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sglobalife-my.sharepoint.com/personal/nayoung_yoon_sharkninja-apac_com/Documents/SharkNinja_COSMO Sales Data/Dashboard/data/"/>
    </mc:Choice>
  </mc:AlternateContent>
  <xr:revisionPtr revIDLastSave="2412" documentId="13_ncr:1_{25C2A143-1BE5-40ED-9A9E-6EDC3765DFD9}" xr6:coauthVersionLast="47" xr6:coauthVersionMax="47" xr10:uidLastSave="{BA63787C-9F0A-43F4-AEB5-984DB6D097C9}"/>
  <bookViews>
    <workbookView xWindow="28680" yWindow="5940" windowWidth="29040" windowHeight="15720" activeTab="3" xr2:uid="{423BC979-9FEA-4846-BB1F-207F4B9C0F62}"/>
  </bookViews>
  <sheets>
    <sheet name="Promo Calendar" sheetId="1" r:id="rId1"/>
    <sheet name="GB" sheetId="6" r:id="rId2"/>
    <sheet name="Mapping" sheetId="3" state="hidden" r:id="rId3"/>
    <sheet name="Sales_Plan" sheetId="9" r:id="rId4"/>
  </sheets>
  <externalReferences>
    <externalReference r:id="rId5"/>
  </externalReferences>
  <definedNames>
    <definedName name="_xlnm._FilterDatabase" localSheetId="1" hidden="1">GB!$A$1:$E$26419</definedName>
    <definedName name="_xlnm._FilterDatabase" localSheetId="0" hidden="1">'Promo Calendar'!$A$1:$U$2911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885" i="1" l="1"/>
  <c r="Q2885" i="1"/>
  <c r="P2886" i="1"/>
  <c r="Q2886" i="1"/>
  <c r="P2887" i="1"/>
  <c r="Q2887" i="1"/>
  <c r="P2888" i="1"/>
  <c r="Q2888" i="1"/>
  <c r="P2889" i="1"/>
  <c r="Q2889" i="1"/>
  <c r="P2890" i="1"/>
  <c r="Q2890" i="1"/>
  <c r="P2891" i="1"/>
  <c r="Q2891" i="1"/>
  <c r="P2892" i="1"/>
  <c r="Q2892" i="1"/>
  <c r="P2893" i="1"/>
  <c r="Q2893" i="1"/>
  <c r="P2894" i="1"/>
  <c r="Q2894" i="1"/>
  <c r="P2895" i="1"/>
  <c r="Q2895" i="1"/>
  <c r="P2896" i="1"/>
  <c r="Q2896" i="1"/>
  <c r="P2897" i="1"/>
  <c r="Q2897" i="1"/>
  <c r="P2898" i="1"/>
  <c r="Q2898" i="1"/>
  <c r="P2899" i="1"/>
  <c r="Q2899" i="1"/>
  <c r="P2900" i="1"/>
  <c r="Q2900" i="1"/>
  <c r="P2901" i="1"/>
  <c r="Q2901" i="1"/>
  <c r="P2902" i="1"/>
  <c r="Q2902" i="1"/>
  <c r="P2903" i="1"/>
  <c r="Q2903" i="1"/>
  <c r="P2904" i="1"/>
  <c r="Q2904" i="1"/>
  <c r="P2905" i="1"/>
  <c r="Q2905" i="1"/>
  <c r="P2906" i="1"/>
  <c r="Q2906" i="1"/>
  <c r="P2907" i="1"/>
  <c r="Q2907" i="1"/>
  <c r="P2908" i="1"/>
  <c r="Q2908" i="1"/>
  <c r="P2909" i="1"/>
  <c r="Q2909" i="1"/>
  <c r="P2910" i="1"/>
  <c r="Q2910" i="1"/>
  <c r="P2911" i="1"/>
  <c r="Q2911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P2860" i="1"/>
  <c r="Q2860" i="1"/>
  <c r="P2861" i="1"/>
  <c r="Q2861" i="1"/>
  <c r="P2862" i="1"/>
  <c r="Q2862" i="1"/>
  <c r="P2863" i="1"/>
  <c r="Q2863" i="1"/>
  <c r="P2864" i="1"/>
  <c r="Q2864" i="1"/>
  <c r="P2865" i="1"/>
  <c r="Q2865" i="1"/>
  <c r="P2866" i="1"/>
  <c r="Q2866" i="1"/>
  <c r="P2867" i="1"/>
  <c r="Q2867" i="1"/>
  <c r="P2868" i="1"/>
  <c r="Q2868" i="1"/>
  <c r="P2869" i="1"/>
  <c r="Q2869" i="1"/>
  <c r="P2870" i="1"/>
  <c r="Q2870" i="1"/>
  <c r="P2871" i="1"/>
  <c r="Q2871" i="1"/>
  <c r="P2872" i="1"/>
  <c r="Q2872" i="1"/>
  <c r="P2873" i="1"/>
  <c r="Q2873" i="1"/>
  <c r="P2874" i="1"/>
  <c r="Q2874" i="1"/>
  <c r="P2875" i="1"/>
  <c r="Q2875" i="1"/>
  <c r="P2876" i="1"/>
  <c r="Q2876" i="1"/>
  <c r="P2877" i="1"/>
  <c r="Q2877" i="1"/>
  <c r="P2878" i="1"/>
  <c r="Q2878" i="1"/>
  <c r="P2879" i="1"/>
  <c r="Q2879" i="1"/>
  <c r="P2880" i="1"/>
  <c r="Q2880" i="1"/>
  <c r="P2881" i="1"/>
  <c r="Q2881" i="1"/>
  <c r="P2882" i="1"/>
  <c r="Q2882" i="1"/>
  <c r="P2883" i="1"/>
  <c r="Q2883" i="1"/>
  <c r="P2884" i="1"/>
  <c r="Q2884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P2780" i="1"/>
  <c r="Q2780" i="1"/>
  <c r="P2781" i="1"/>
  <c r="Q2781" i="1"/>
  <c r="P2782" i="1"/>
  <c r="Q2782" i="1"/>
  <c r="P2783" i="1"/>
  <c r="Q2783" i="1"/>
  <c r="P2784" i="1"/>
  <c r="Q2784" i="1"/>
  <c r="P2785" i="1"/>
  <c r="Q2785" i="1"/>
  <c r="P2786" i="1"/>
  <c r="Q2786" i="1"/>
  <c r="P2787" i="1"/>
  <c r="Q2787" i="1"/>
  <c r="P2788" i="1"/>
  <c r="Q2788" i="1"/>
  <c r="P2789" i="1"/>
  <c r="Q2789" i="1"/>
  <c r="P2790" i="1"/>
  <c r="Q2790" i="1"/>
  <c r="P2791" i="1"/>
  <c r="Q2791" i="1"/>
  <c r="P2792" i="1"/>
  <c r="Q2792" i="1"/>
  <c r="P2793" i="1"/>
  <c r="Q2793" i="1"/>
  <c r="P2794" i="1"/>
  <c r="Q2794" i="1"/>
  <c r="P2795" i="1"/>
  <c r="Q2795" i="1"/>
  <c r="P2796" i="1"/>
  <c r="Q2796" i="1"/>
  <c r="P2797" i="1"/>
  <c r="Q2797" i="1"/>
  <c r="P2798" i="1"/>
  <c r="Q2798" i="1"/>
  <c r="P2799" i="1"/>
  <c r="Q2799" i="1"/>
  <c r="P2800" i="1"/>
  <c r="Q2800" i="1"/>
  <c r="P2801" i="1"/>
  <c r="Q2801" i="1"/>
  <c r="P2802" i="1"/>
  <c r="Q2802" i="1"/>
  <c r="P2803" i="1"/>
  <c r="Q2803" i="1"/>
  <c r="P2804" i="1"/>
  <c r="Q2804" i="1"/>
  <c r="P2805" i="1"/>
  <c r="Q2805" i="1"/>
  <c r="P2806" i="1"/>
  <c r="Q2806" i="1"/>
  <c r="P2807" i="1"/>
  <c r="Q2807" i="1"/>
  <c r="P2808" i="1"/>
  <c r="Q2808" i="1"/>
  <c r="P2809" i="1"/>
  <c r="Q2809" i="1"/>
  <c r="P2810" i="1"/>
  <c r="Q2810" i="1"/>
  <c r="P2811" i="1"/>
  <c r="Q2811" i="1"/>
  <c r="P2812" i="1"/>
  <c r="Q2812" i="1"/>
  <c r="P2813" i="1"/>
  <c r="Q2813" i="1"/>
  <c r="P2814" i="1"/>
  <c r="Q2814" i="1"/>
  <c r="P2815" i="1"/>
  <c r="Q2815" i="1"/>
  <c r="P2816" i="1"/>
  <c r="Q2816" i="1"/>
  <c r="P2817" i="1"/>
  <c r="Q2817" i="1"/>
  <c r="P2818" i="1"/>
  <c r="Q2818" i="1"/>
  <c r="P2819" i="1"/>
  <c r="Q2819" i="1"/>
  <c r="P2820" i="1"/>
  <c r="Q2820" i="1"/>
  <c r="P2821" i="1"/>
  <c r="Q2821" i="1"/>
  <c r="P2822" i="1"/>
  <c r="Q2822" i="1"/>
  <c r="P2823" i="1"/>
  <c r="Q2823" i="1"/>
  <c r="P2824" i="1"/>
  <c r="Q2824" i="1"/>
  <c r="P2825" i="1"/>
  <c r="Q2825" i="1"/>
  <c r="P2826" i="1"/>
  <c r="Q2826" i="1"/>
  <c r="P2827" i="1"/>
  <c r="Q2827" i="1"/>
  <c r="P2828" i="1"/>
  <c r="Q2828" i="1"/>
  <c r="P2829" i="1"/>
  <c r="Q2829" i="1"/>
  <c r="P2830" i="1"/>
  <c r="Q2830" i="1"/>
  <c r="P2831" i="1"/>
  <c r="Q2831" i="1"/>
  <c r="P2832" i="1"/>
  <c r="Q2832" i="1"/>
  <c r="P2833" i="1"/>
  <c r="Q2833" i="1"/>
  <c r="P2834" i="1"/>
  <c r="Q2834" i="1"/>
  <c r="P2835" i="1"/>
  <c r="Q2835" i="1"/>
  <c r="P2836" i="1"/>
  <c r="Q2836" i="1"/>
  <c r="P2837" i="1"/>
  <c r="Q2837" i="1"/>
  <c r="P2838" i="1"/>
  <c r="Q2838" i="1"/>
  <c r="P2839" i="1"/>
  <c r="Q2839" i="1"/>
  <c r="P2840" i="1"/>
  <c r="Q2840" i="1"/>
  <c r="P2841" i="1"/>
  <c r="Q2841" i="1"/>
  <c r="P2842" i="1"/>
  <c r="Q2842" i="1"/>
  <c r="P2843" i="1"/>
  <c r="Q2843" i="1"/>
  <c r="P2844" i="1"/>
  <c r="Q2844" i="1"/>
  <c r="P2845" i="1"/>
  <c r="Q2845" i="1"/>
  <c r="P2846" i="1"/>
  <c r="Q2846" i="1"/>
  <c r="P2847" i="1"/>
  <c r="Q2847" i="1"/>
  <c r="P2848" i="1"/>
  <c r="Q2848" i="1"/>
  <c r="P2849" i="1"/>
  <c r="Q2849" i="1"/>
  <c r="P2850" i="1"/>
  <c r="Q2850" i="1"/>
  <c r="P2851" i="1"/>
  <c r="Q2851" i="1"/>
  <c r="P2852" i="1"/>
  <c r="Q2852" i="1"/>
  <c r="P2853" i="1"/>
  <c r="Q2853" i="1"/>
  <c r="P2854" i="1"/>
  <c r="Q2854" i="1"/>
  <c r="P2855" i="1"/>
  <c r="Q2855" i="1"/>
  <c r="P2856" i="1"/>
  <c r="Q2856" i="1"/>
  <c r="P2857" i="1"/>
  <c r="Q2857" i="1"/>
  <c r="P2858" i="1"/>
  <c r="Q2858" i="1"/>
  <c r="P2859" i="1"/>
  <c r="Q28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P2659" i="1"/>
  <c r="Q2659" i="1"/>
  <c r="P2660" i="1"/>
  <c r="Q2660" i="1"/>
  <c r="P2661" i="1"/>
  <c r="Q2661" i="1"/>
  <c r="P2662" i="1"/>
  <c r="Q2662" i="1"/>
  <c r="P2663" i="1"/>
  <c r="Q2663" i="1"/>
  <c r="P2664" i="1"/>
  <c r="Q2664" i="1"/>
  <c r="P2665" i="1"/>
  <c r="Q2665" i="1"/>
  <c r="P2666" i="1"/>
  <c r="Q2666" i="1"/>
  <c r="P2667" i="1"/>
  <c r="Q2667" i="1"/>
  <c r="P2668" i="1"/>
  <c r="Q2668" i="1"/>
  <c r="P2669" i="1"/>
  <c r="Q2669" i="1"/>
  <c r="P2670" i="1"/>
  <c r="Q2670" i="1"/>
  <c r="P2671" i="1"/>
  <c r="Q2671" i="1"/>
  <c r="P2672" i="1"/>
  <c r="Q2672" i="1"/>
  <c r="P2673" i="1"/>
  <c r="Q2673" i="1"/>
  <c r="P2674" i="1"/>
  <c r="Q2674" i="1"/>
  <c r="P2675" i="1"/>
  <c r="Q2675" i="1"/>
  <c r="P2676" i="1"/>
  <c r="Q2676" i="1"/>
  <c r="P2677" i="1"/>
  <c r="Q2677" i="1"/>
  <c r="P2678" i="1"/>
  <c r="Q2678" i="1"/>
  <c r="P2679" i="1"/>
  <c r="Q2679" i="1"/>
  <c r="P2680" i="1"/>
  <c r="Q2680" i="1"/>
  <c r="P2681" i="1"/>
  <c r="Q2681" i="1"/>
  <c r="P2682" i="1"/>
  <c r="Q2682" i="1"/>
  <c r="P2683" i="1"/>
  <c r="Q2683" i="1"/>
  <c r="P2684" i="1"/>
  <c r="Q2684" i="1"/>
  <c r="P2685" i="1"/>
  <c r="Q2685" i="1"/>
  <c r="P2686" i="1"/>
  <c r="Q2686" i="1"/>
  <c r="P2687" i="1"/>
  <c r="Q2687" i="1"/>
  <c r="P2688" i="1"/>
  <c r="Q2688" i="1"/>
  <c r="P2689" i="1"/>
  <c r="Q2689" i="1"/>
  <c r="P2690" i="1"/>
  <c r="Q2690" i="1"/>
  <c r="P2691" i="1"/>
  <c r="Q2691" i="1"/>
  <c r="P2692" i="1"/>
  <c r="Q2692" i="1"/>
  <c r="P2693" i="1"/>
  <c r="Q2693" i="1"/>
  <c r="P2694" i="1"/>
  <c r="Q2694" i="1"/>
  <c r="P2695" i="1"/>
  <c r="Q2695" i="1"/>
  <c r="P2696" i="1"/>
  <c r="Q2696" i="1"/>
  <c r="P2697" i="1"/>
  <c r="Q2697" i="1"/>
  <c r="P2698" i="1"/>
  <c r="Q2698" i="1"/>
  <c r="P2699" i="1"/>
  <c r="Q2699" i="1"/>
  <c r="P2700" i="1"/>
  <c r="Q2700" i="1"/>
  <c r="P2701" i="1"/>
  <c r="Q2701" i="1"/>
  <c r="P2702" i="1"/>
  <c r="Q2702" i="1"/>
  <c r="P2703" i="1"/>
  <c r="Q2703" i="1"/>
  <c r="P2704" i="1"/>
  <c r="Q2704" i="1"/>
  <c r="P2705" i="1"/>
  <c r="Q2705" i="1"/>
  <c r="P2706" i="1"/>
  <c r="Q2706" i="1"/>
  <c r="P2707" i="1"/>
  <c r="Q2707" i="1"/>
  <c r="P2708" i="1"/>
  <c r="Q2708" i="1"/>
  <c r="P2709" i="1"/>
  <c r="Q2709" i="1"/>
  <c r="P2710" i="1"/>
  <c r="Q2710" i="1"/>
  <c r="P2711" i="1"/>
  <c r="Q2711" i="1"/>
  <c r="P2712" i="1"/>
  <c r="Q2712" i="1"/>
  <c r="P2713" i="1"/>
  <c r="Q2713" i="1"/>
  <c r="P2714" i="1"/>
  <c r="Q2714" i="1"/>
  <c r="P2715" i="1"/>
  <c r="Q2715" i="1"/>
  <c r="P2716" i="1"/>
  <c r="Q2716" i="1"/>
  <c r="P2717" i="1"/>
  <c r="Q2717" i="1"/>
  <c r="P2718" i="1"/>
  <c r="Q2718" i="1"/>
  <c r="P2719" i="1"/>
  <c r="Q2719" i="1"/>
  <c r="P2720" i="1"/>
  <c r="Q2720" i="1"/>
  <c r="P2721" i="1"/>
  <c r="Q2721" i="1"/>
  <c r="P2722" i="1"/>
  <c r="Q2722" i="1"/>
  <c r="P2723" i="1"/>
  <c r="Q2723" i="1"/>
  <c r="P2724" i="1"/>
  <c r="Q2724" i="1"/>
  <c r="P2725" i="1"/>
  <c r="Q2725" i="1"/>
  <c r="P2726" i="1"/>
  <c r="Q2726" i="1"/>
  <c r="P2727" i="1"/>
  <c r="Q2727" i="1"/>
  <c r="P2728" i="1"/>
  <c r="Q2728" i="1"/>
  <c r="P2729" i="1"/>
  <c r="Q2729" i="1"/>
  <c r="P2730" i="1"/>
  <c r="Q2730" i="1"/>
  <c r="P2731" i="1"/>
  <c r="Q2731" i="1"/>
  <c r="P2732" i="1"/>
  <c r="Q2732" i="1"/>
  <c r="P2733" i="1"/>
  <c r="Q2733" i="1"/>
  <c r="P2734" i="1"/>
  <c r="Q2734" i="1"/>
  <c r="P2735" i="1"/>
  <c r="Q2735" i="1"/>
  <c r="P2736" i="1"/>
  <c r="Q2736" i="1"/>
  <c r="P2737" i="1"/>
  <c r="Q2737" i="1"/>
  <c r="P2738" i="1"/>
  <c r="Q2738" i="1"/>
  <c r="P2739" i="1"/>
  <c r="Q2739" i="1"/>
  <c r="P2740" i="1"/>
  <c r="Q2740" i="1"/>
  <c r="P2741" i="1"/>
  <c r="Q2741" i="1"/>
  <c r="P2742" i="1"/>
  <c r="Q2742" i="1"/>
  <c r="P2743" i="1"/>
  <c r="Q2743" i="1"/>
  <c r="P2744" i="1"/>
  <c r="Q2744" i="1"/>
  <c r="P2745" i="1"/>
  <c r="Q2745" i="1"/>
  <c r="P2746" i="1"/>
  <c r="Q2746" i="1"/>
  <c r="P2747" i="1"/>
  <c r="Q2747" i="1"/>
  <c r="P2748" i="1"/>
  <c r="Q2748" i="1"/>
  <c r="P2749" i="1"/>
  <c r="Q2749" i="1"/>
  <c r="P2750" i="1"/>
  <c r="Q2750" i="1"/>
  <c r="P2751" i="1"/>
  <c r="Q2751" i="1"/>
  <c r="P2752" i="1"/>
  <c r="Q2752" i="1"/>
  <c r="P2753" i="1"/>
  <c r="Q2753" i="1"/>
  <c r="P2754" i="1"/>
  <c r="Q2754" i="1"/>
  <c r="P2755" i="1"/>
  <c r="Q2755" i="1"/>
  <c r="P2756" i="1"/>
  <c r="Q2756" i="1"/>
  <c r="P2757" i="1"/>
  <c r="Q2757" i="1"/>
  <c r="P2758" i="1"/>
  <c r="Q2758" i="1"/>
  <c r="P2759" i="1"/>
  <c r="Q2759" i="1"/>
  <c r="P2760" i="1"/>
  <c r="Q2760" i="1"/>
  <c r="P2761" i="1"/>
  <c r="Q2761" i="1"/>
  <c r="P2762" i="1"/>
  <c r="Q2762" i="1"/>
  <c r="P2763" i="1"/>
  <c r="Q2763" i="1"/>
  <c r="P2764" i="1"/>
  <c r="Q2764" i="1"/>
  <c r="P2765" i="1"/>
  <c r="Q2765" i="1"/>
  <c r="P2766" i="1"/>
  <c r="Q2766" i="1"/>
  <c r="P2767" i="1"/>
  <c r="Q2767" i="1"/>
  <c r="P2768" i="1"/>
  <c r="Q2768" i="1"/>
  <c r="P2769" i="1"/>
  <c r="Q2769" i="1"/>
  <c r="P2770" i="1"/>
  <c r="Q2770" i="1"/>
  <c r="P2771" i="1"/>
  <c r="Q2771" i="1"/>
  <c r="P2772" i="1"/>
  <c r="Q2772" i="1"/>
  <c r="P2773" i="1"/>
  <c r="Q2773" i="1"/>
  <c r="P2774" i="1"/>
  <c r="Q2774" i="1"/>
  <c r="P2775" i="1"/>
  <c r="Q2775" i="1"/>
  <c r="P2776" i="1"/>
  <c r="Q2776" i="1"/>
  <c r="P2777" i="1"/>
  <c r="Q2777" i="1"/>
  <c r="P2778" i="1"/>
  <c r="Q2778" i="1"/>
  <c r="P2779" i="1"/>
  <c r="Q2779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A2659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6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430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29" i="1"/>
  <c r="M2430" i="1"/>
  <c r="F2429" i="1"/>
  <c r="F2430" i="1"/>
  <c r="Q2429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Q1988" i="1" l="1"/>
  <c r="Q1989" i="1"/>
  <c r="Q1990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2" i="1"/>
  <c r="A1988" i="1"/>
  <c r="A1989" i="1"/>
  <c r="A1990" i="1"/>
  <c r="Q1987" i="1" l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5" i="1"/>
  <c r="P4" i="1"/>
  <c r="P3" i="1"/>
  <c r="P2" i="1"/>
  <c r="A1933" i="1" l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307" i="1" l="1"/>
  <c r="A1687" i="1"/>
  <c r="A1688" i="1"/>
  <c r="A1689" i="1"/>
  <c r="A1690" i="1"/>
  <c r="A1691" i="1"/>
  <c r="A1692" i="1"/>
  <c r="A1693" i="1"/>
  <c r="A1694" i="1"/>
  <c r="A1386" i="1"/>
  <c r="A1387" i="1"/>
  <c r="A1388" i="1"/>
  <c r="A1389" i="1"/>
  <c r="A1390" i="1"/>
  <c r="A1391" i="1"/>
  <c r="A1481" i="1"/>
  <c r="A1482" i="1"/>
  <c r="A1483" i="1"/>
  <c r="A1484" i="1"/>
  <c r="A1485" i="1"/>
  <c r="A1486" i="1"/>
  <c r="A1487" i="1"/>
  <c r="A1306" i="1"/>
  <c r="A1317" i="1"/>
  <c r="A1319" i="1"/>
  <c r="A1320" i="1"/>
  <c r="A1321" i="1"/>
  <c r="A1322" i="1"/>
  <c r="A1323" i="1"/>
  <c r="A1324" i="1"/>
  <c r="A1325" i="1"/>
  <c r="A1393" i="1"/>
  <c r="A1326" i="1"/>
  <c r="A1327" i="1"/>
  <c r="A1328" i="1"/>
  <c r="A1329" i="1"/>
  <c r="A1330" i="1"/>
  <c r="A1331" i="1"/>
  <c r="A1332" i="1"/>
  <c r="A1400" i="1"/>
  <c r="A1428" i="1"/>
  <c r="A1429" i="1"/>
  <c r="A1430" i="1"/>
  <c r="A1431" i="1"/>
  <c r="A1432" i="1"/>
  <c r="A1488" i="1"/>
  <c r="A1438" i="1"/>
  <c r="A1439" i="1"/>
  <c r="A1442" i="1"/>
  <c r="A1443" i="1"/>
  <c r="A1444" i="1"/>
  <c r="A1445" i="1"/>
  <c r="A1446" i="1"/>
  <c r="A1447" i="1"/>
  <c r="A1448" i="1"/>
  <c r="A1639" i="1"/>
  <c r="A1514" i="1"/>
  <c r="A1515" i="1"/>
  <c r="A1516" i="1"/>
  <c r="A1517" i="1"/>
  <c r="A1518" i="1"/>
  <c r="A1519" i="1"/>
  <c r="A1520" i="1"/>
  <c r="A1521" i="1"/>
  <c r="A1522" i="1"/>
  <c r="A1640" i="1"/>
  <c r="A1523" i="1"/>
  <c r="A1524" i="1"/>
  <c r="A1525" i="1"/>
  <c r="A1526" i="1"/>
  <c r="A1457" i="1"/>
  <c r="A1495" i="1"/>
  <c r="A1437" i="1"/>
  <c r="A1791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797" i="1"/>
  <c r="A1798" i="1"/>
  <c r="A1799" i="1"/>
  <c r="A1655" i="1"/>
  <c r="A1656" i="1"/>
  <c r="A1854" i="1"/>
  <c r="A1855" i="1"/>
  <c r="A1856" i="1"/>
  <c r="A1828" i="1"/>
  <c r="A1860" i="1"/>
  <c r="A1829" i="1"/>
  <c r="A1861" i="1"/>
  <c r="A1830" i="1"/>
  <c r="A1831" i="1"/>
  <c r="A1832" i="1"/>
  <c r="A1833" i="1"/>
  <c r="A1834" i="1"/>
  <c r="A1835" i="1"/>
  <c r="A1836" i="1"/>
  <c r="A1837" i="1"/>
  <c r="A1857" i="1"/>
  <c r="A1932" i="1"/>
  <c r="A1800" i="1"/>
  <c r="A1801" i="1"/>
  <c r="A1802" i="1"/>
  <c r="A1803" i="1"/>
  <c r="A1512" i="1"/>
  <c r="A1513" i="1"/>
  <c r="A1894" i="1"/>
  <c r="A1859" i="1"/>
  <c r="A1641" i="1" l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539" i="1"/>
  <c r="A1804" i="1"/>
  <c r="A1870" i="1"/>
  <c r="A1901" i="1"/>
  <c r="A1540" i="1"/>
  <c r="A1805" i="1"/>
  <c r="A1871" i="1"/>
  <c r="A1902" i="1"/>
  <c r="A1541" i="1"/>
  <c r="A1806" i="1"/>
  <c r="A1872" i="1"/>
  <c r="A1903" i="1"/>
  <c r="A1542" i="1"/>
  <c r="A1807" i="1"/>
  <c r="A1873" i="1"/>
  <c r="A1904" i="1"/>
  <c r="A1543" i="1"/>
  <c r="A1808" i="1"/>
  <c r="A1874" i="1"/>
  <c r="A1905" i="1"/>
  <c r="A1809" i="1"/>
  <c r="A1875" i="1"/>
  <c r="A1906" i="1"/>
  <c r="A1810" i="1"/>
  <c r="A1876" i="1"/>
  <c r="A1907" i="1"/>
  <c r="A1811" i="1"/>
  <c r="A1877" i="1"/>
  <c r="A1908" i="1"/>
  <c r="A1544" i="1"/>
  <c r="A1812" i="1"/>
  <c r="A1878" i="1"/>
  <c r="A1909" i="1"/>
  <c r="A1545" i="1"/>
  <c r="A1813" i="1"/>
  <c r="A1879" i="1"/>
  <c r="A1910" i="1"/>
  <c r="A1546" i="1"/>
  <c r="A1814" i="1"/>
  <c r="A1880" i="1"/>
  <c r="A1911" i="1"/>
  <c r="A1547" i="1"/>
  <c r="A1815" i="1"/>
  <c r="A1881" i="1"/>
  <c r="A1912" i="1"/>
  <c r="A1548" i="1"/>
  <c r="A1816" i="1"/>
  <c r="A1882" i="1"/>
  <c r="A1913" i="1"/>
  <c r="A1549" i="1"/>
  <c r="A1817" i="1"/>
  <c r="A1883" i="1"/>
  <c r="A1914" i="1"/>
  <c r="A1550" i="1"/>
  <c r="A1818" i="1"/>
  <c r="A1884" i="1"/>
  <c r="A1915" i="1"/>
  <c r="A1551" i="1"/>
  <c r="A1819" i="1"/>
  <c r="A1885" i="1"/>
  <c r="A1916" i="1"/>
  <c r="A1552" i="1"/>
  <c r="A1820" i="1"/>
  <c r="A1886" i="1"/>
  <c r="A1917" i="1"/>
  <c r="A1553" i="1"/>
  <c r="A1821" i="1"/>
  <c r="A1887" i="1"/>
  <c r="A1918" i="1"/>
  <c r="A1554" i="1"/>
  <c r="A1822" i="1"/>
  <c r="A1888" i="1"/>
  <c r="A1919" i="1"/>
  <c r="A1555" i="1"/>
  <c r="A1823" i="1"/>
  <c r="A1889" i="1"/>
  <c r="A1920" i="1"/>
  <c r="A1556" i="1"/>
  <c r="A1824" i="1"/>
  <c r="A1890" i="1"/>
  <c r="A1921" i="1"/>
  <c r="A1557" i="1"/>
  <c r="A1825" i="1"/>
  <c r="A1891" i="1"/>
  <c r="A1922" i="1"/>
  <c r="A1558" i="1"/>
  <c r="A1826" i="1"/>
  <c r="A1892" i="1"/>
  <c r="A1923" i="1"/>
  <c r="A1559" i="1"/>
  <c r="A1827" i="1"/>
  <c r="A1893" i="1"/>
  <c r="A1924" i="1"/>
  <c r="A1662" i="1" l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57" i="1"/>
  <c r="A1658" i="1"/>
  <c r="A1659" i="1"/>
  <c r="A1660" i="1"/>
  <c r="A1661" i="1"/>
  <c r="M1192" i="1"/>
  <c r="M1193" i="1"/>
  <c r="M1494" i="1"/>
  <c r="M1441" i="1"/>
  <c r="M1421" i="1"/>
  <c r="M1440" i="1"/>
  <c r="M1191" i="1"/>
  <c r="M1164" i="1"/>
  <c r="M1025" i="1"/>
  <c r="M1022" i="1"/>
  <c r="M920" i="1"/>
  <c r="M947" i="1"/>
  <c r="M960" i="1"/>
  <c r="M961" i="1"/>
  <c r="A961" i="1"/>
  <c r="A960" i="1"/>
  <c r="A947" i="1"/>
  <c r="A920" i="1"/>
  <c r="M796" i="1"/>
  <c r="A796" i="1"/>
  <c r="M919" i="1"/>
  <c r="M817" i="1"/>
  <c r="M813" i="1"/>
  <c r="M803" i="1"/>
  <c r="M727" i="1"/>
  <c r="M630" i="1"/>
  <c r="M625" i="1"/>
  <c r="M605" i="1"/>
  <c r="M493" i="1"/>
  <c r="M494" i="1"/>
  <c r="M430" i="1"/>
  <c r="M429" i="1"/>
  <c r="M340" i="1"/>
  <c r="M507" i="1"/>
  <c r="M180" i="1"/>
  <c r="M415" i="1"/>
  <c r="A415" i="1"/>
  <c r="A1679" i="1" l="1"/>
  <c r="A1680" i="1"/>
  <c r="A1681" i="1"/>
  <c r="A1682" i="1"/>
  <c r="A1683" i="1"/>
  <c r="A1684" i="1"/>
  <c r="A1685" i="1"/>
  <c r="A1686" i="1"/>
  <c r="A1858" i="1"/>
  <c r="A1838" i="1"/>
  <c r="A1839" i="1"/>
  <c r="A1840" i="1"/>
  <c r="A1841" i="1"/>
  <c r="A1842" i="1"/>
  <c r="A1843" i="1"/>
  <c r="A1844" i="1"/>
  <c r="A1845" i="1"/>
  <c r="A1846" i="1"/>
  <c r="A1847" i="1"/>
  <c r="A1862" i="1"/>
  <c r="A1863" i="1"/>
  <c r="A1864" i="1"/>
  <c r="A1865" i="1"/>
  <c r="A1866" i="1"/>
  <c r="A1867" i="1"/>
  <c r="A1868" i="1"/>
  <c r="A1869" i="1"/>
  <c r="A1895" i="1"/>
  <c r="A1896" i="1"/>
  <c r="A1897" i="1"/>
  <c r="A1898" i="1"/>
  <c r="A1899" i="1"/>
  <c r="A1900" i="1"/>
  <c r="A1925" i="1"/>
  <c r="A1926" i="1"/>
  <c r="A1927" i="1"/>
  <c r="A1928" i="1"/>
  <c r="A1929" i="1"/>
  <c r="A1930" i="1"/>
  <c r="A1931" i="1"/>
  <c r="A1848" i="1" l="1"/>
  <c r="A1849" i="1"/>
  <c r="A1850" i="1"/>
  <c r="A1851" i="1"/>
  <c r="A1852" i="1"/>
  <c r="A1853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95" i="1"/>
  <c r="A1696" i="1"/>
  <c r="A1697" i="1"/>
  <c r="A1698" i="1"/>
  <c r="A1792" i="1"/>
  <c r="A1793" i="1"/>
  <c r="A1794" i="1"/>
  <c r="A1795" i="1"/>
  <c r="A1796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033" i="1" l="1"/>
  <c r="A1294" i="1"/>
  <c r="A1394" i="1"/>
  <c r="A962" i="1"/>
  <c r="A1165" i="1"/>
  <c r="A1295" i="1"/>
  <c r="A1034" i="1"/>
  <c r="A1296" i="1"/>
  <c r="A1395" i="1"/>
  <c r="A1035" i="1"/>
  <c r="A1036" i="1"/>
  <c r="A1037" i="1"/>
  <c r="A1038" i="1"/>
  <c r="A1039" i="1"/>
  <c r="A1040" i="1"/>
  <c r="A1041" i="1"/>
  <c r="A1042" i="1"/>
  <c r="A1043" i="1"/>
  <c r="A1044" i="1"/>
  <c r="A1333" i="1"/>
  <c r="A1449" i="1"/>
  <c r="A1045" i="1"/>
  <c r="A1046" i="1"/>
  <c r="A1047" i="1"/>
  <c r="A1048" i="1"/>
  <c r="A1049" i="1"/>
  <c r="A1050" i="1"/>
  <c r="A1051" i="1"/>
  <c r="A1334" i="1"/>
  <c r="A1450" i="1"/>
  <c r="A1052" i="1"/>
  <c r="A1335" i="1"/>
  <c r="A1451" i="1"/>
  <c r="A1053" i="1"/>
  <c r="A1336" i="1"/>
  <c r="A1452" i="1"/>
  <c r="A1054" i="1"/>
  <c r="A1337" i="1"/>
  <c r="A1453" i="1"/>
  <c r="A1055" i="1"/>
  <c r="A1056" i="1"/>
  <c r="A1057" i="1"/>
  <c r="A1338" i="1"/>
  <c r="A1454" i="1"/>
  <c r="A1058" i="1"/>
  <c r="A1339" i="1"/>
  <c r="A1455" i="1"/>
  <c r="A1059" i="1"/>
  <c r="A1340" i="1"/>
  <c r="A1456" i="1"/>
  <c r="A1166" i="1" l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305" i="1"/>
  <c r="A963" i="1"/>
  <c r="A964" i="1"/>
  <c r="A965" i="1"/>
  <c r="A958" i="1"/>
  <c r="A959" i="1"/>
  <c r="A1458" i="1"/>
  <c r="A1459" i="1"/>
  <c r="A1422" i="1"/>
  <c r="A1423" i="1"/>
  <c r="A1184" i="1"/>
  <c r="A1185" i="1"/>
  <c r="A950" i="1"/>
  <c r="A951" i="1"/>
  <c r="A952" i="1"/>
  <c r="A953" i="1"/>
  <c r="A1060" i="1"/>
  <c r="A1061" i="1"/>
  <c r="A1062" i="1"/>
  <c r="A1063" i="1"/>
  <c r="A1064" i="1"/>
  <c r="A1065" i="1"/>
  <c r="A1066" i="1"/>
  <c r="A1067" i="1"/>
  <c r="A1068" i="1"/>
  <c r="A1069" i="1"/>
  <c r="A1504" i="1"/>
  <c r="A1505" i="1"/>
  <c r="A1297" i="1"/>
  <c r="A1298" i="1"/>
  <c r="A1299" i="1"/>
  <c r="A1341" i="1"/>
  <c r="A1342" i="1"/>
  <c r="A1343" i="1"/>
  <c r="A1424" i="1"/>
  <c r="A1425" i="1"/>
  <c r="A1426" i="1"/>
  <c r="A1308" i="1"/>
  <c r="A1309" i="1"/>
  <c r="A1310" i="1"/>
  <c r="A1460" i="1"/>
  <c r="A1461" i="1"/>
  <c r="A1462" i="1"/>
  <c r="A1496" i="1"/>
  <c r="A1497" i="1"/>
  <c r="A1401" i="1"/>
  <c r="A1402" i="1"/>
  <c r="A1403" i="1"/>
  <c r="A1498" i="1"/>
  <c r="A1499" i="1"/>
  <c r="A1500" i="1"/>
  <c r="A1070" i="1"/>
  <c r="A1071" i="1"/>
  <c r="A1072" i="1"/>
  <c r="A1489" i="1"/>
  <c r="A1490" i="1"/>
  <c r="A1491" i="1"/>
  <c r="A1186" i="1"/>
  <c r="A1187" i="1"/>
  <c r="A1188" i="1"/>
  <c r="A954" i="1"/>
  <c r="A955" i="1"/>
  <c r="A956" i="1"/>
  <c r="A1501" i="1"/>
  <c r="A1502" i="1"/>
  <c r="A1503" i="1"/>
  <c r="A1506" i="1"/>
  <c r="A1507" i="1"/>
  <c r="A1508" i="1"/>
  <c r="A1509" i="1"/>
  <c r="A1198" i="1"/>
  <c r="A1199" i="1"/>
  <c r="A1200" i="1"/>
  <c r="A1201" i="1"/>
  <c r="A1396" i="1"/>
  <c r="A1397" i="1"/>
  <c r="A1398" i="1"/>
  <c r="A1399" i="1"/>
  <c r="A1301" i="1"/>
  <c r="A1302" i="1"/>
  <c r="A1303" i="1"/>
  <c r="A1304" i="1"/>
  <c r="A1313" i="1"/>
  <c r="A1314" i="1"/>
  <c r="A1315" i="1"/>
  <c r="A1316" i="1"/>
  <c r="A1433" i="1"/>
  <c r="A1434" i="1"/>
  <c r="A1435" i="1"/>
  <c r="A1436" i="1"/>
  <c r="A1189" i="1"/>
  <c r="A1311" i="1"/>
  <c r="A1312" i="1"/>
  <c r="A1463" i="1"/>
  <c r="A1464" i="1"/>
  <c r="A1465" i="1"/>
  <c r="A1022" i="1"/>
  <c r="A1025" i="1"/>
  <c r="A1164" i="1"/>
  <c r="A1191" i="1"/>
  <c r="A1440" i="1"/>
  <c r="A1421" i="1"/>
  <c r="A1494" i="1"/>
  <c r="A1192" i="1"/>
  <c r="A1193" i="1"/>
  <c r="A1441" i="1"/>
  <c r="A1023" i="1"/>
  <c r="A1024" i="1"/>
  <c r="A1480" i="1"/>
  <c r="A1293" i="1"/>
  <c r="A1190" i="1"/>
  <c r="A1392" i="1"/>
  <c r="A1427" i="1"/>
  <c r="A1492" i="1"/>
  <c r="A1493" i="1"/>
  <c r="A1511" i="1"/>
  <c r="A1638" i="1"/>
  <c r="A1510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026" i="1"/>
  <c r="A1027" i="1"/>
  <c r="A1028" i="1"/>
  <c r="A1029" i="1"/>
  <c r="A1030" i="1"/>
  <c r="A1031" i="1"/>
  <c r="A1032" i="1"/>
  <c r="A1183" i="1"/>
  <c r="A1194" i="1"/>
  <c r="A1195" i="1"/>
  <c r="A1196" i="1"/>
  <c r="A1197" i="1"/>
  <c r="A1300" i="1"/>
  <c r="A1318" i="1"/>
  <c r="A852" i="1" l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905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8" i="1"/>
  <c r="A909" i="1"/>
  <c r="A910" i="1"/>
  <c r="A911" i="1"/>
  <c r="A912" i="1"/>
  <c r="A913" i="1"/>
  <c r="A914" i="1"/>
  <c r="A915" i="1"/>
  <c r="A946" i="1"/>
  <c r="A530" i="1"/>
  <c r="A531" i="1"/>
  <c r="A617" i="1"/>
  <c r="A632" i="1"/>
  <c r="A633" i="1"/>
  <c r="A634" i="1"/>
  <c r="A635" i="1"/>
  <c r="A636" i="1"/>
  <c r="A637" i="1"/>
  <c r="A638" i="1"/>
  <c r="A639" i="1"/>
  <c r="A640" i="1"/>
  <c r="A641" i="1"/>
  <c r="A642" i="1"/>
  <c r="A736" i="1"/>
  <c r="A737" i="1"/>
  <c r="A738" i="1"/>
  <c r="A739" i="1"/>
  <c r="A740" i="1"/>
  <c r="A741" i="1"/>
  <c r="A742" i="1"/>
  <c r="A798" i="1"/>
  <c r="A801" i="1"/>
  <c r="A804" i="1"/>
  <c r="A917" i="1"/>
  <c r="A957" i="1"/>
  <c r="A943" i="1"/>
  <c r="A564" i="1" l="1"/>
  <c r="A623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757" i="1"/>
  <c r="A758" i="1"/>
  <c r="A759" i="1"/>
  <c r="A760" i="1"/>
  <c r="A761" i="1"/>
  <c r="A762" i="1"/>
  <c r="A763" i="1"/>
  <c r="A764" i="1"/>
  <c r="A765" i="1"/>
  <c r="A833" i="1"/>
  <c r="A834" i="1"/>
  <c r="A835" i="1"/>
  <c r="A836" i="1"/>
  <c r="A837" i="1"/>
  <c r="A838" i="1"/>
  <c r="A839" i="1"/>
  <c r="A840" i="1"/>
  <c r="A841" i="1"/>
  <c r="A842" i="1"/>
  <c r="A934" i="1"/>
  <c r="A935" i="1"/>
  <c r="A936" i="1"/>
  <c r="A937" i="1"/>
  <c r="A938" i="1"/>
  <c r="A939" i="1"/>
  <c r="A940" i="1"/>
  <c r="A941" i="1"/>
  <c r="A942" i="1"/>
  <c r="A685" i="1"/>
  <c r="A686" i="1"/>
  <c r="A687" i="1"/>
  <c r="A688" i="1"/>
  <c r="A689" i="1"/>
  <c r="A690" i="1"/>
  <c r="A766" i="1"/>
  <c r="A767" i="1"/>
  <c r="A768" i="1"/>
  <c r="A769" i="1"/>
  <c r="A770" i="1"/>
  <c r="A771" i="1"/>
  <c r="A843" i="1"/>
  <c r="A844" i="1"/>
  <c r="A845" i="1"/>
  <c r="A846" i="1"/>
  <c r="A847" i="1"/>
  <c r="A848" i="1"/>
  <c r="A849" i="1"/>
  <c r="A850" i="1"/>
  <c r="A851" i="1"/>
  <c r="A726" i="1"/>
  <c r="A732" i="1"/>
  <c r="A734" i="1"/>
  <c r="A800" i="1"/>
  <c r="A812" i="1"/>
  <c r="A814" i="1"/>
  <c r="A903" i="1"/>
  <c r="A904" i="1"/>
  <c r="A916" i="1"/>
  <c r="A918" i="1"/>
  <c r="A541" i="1" l="1"/>
  <c r="A626" i="1"/>
  <c r="A725" i="1"/>
  <c r="A728" i="1"/>
  <c r="A729" i="1"/>
  <c r="A751" i="1"/>
  <c r="A752" i="1"/>
  <c r="A753" i="1"/>
  <c r="A810" i="1"/>
  <c r="A811" i="1"/>
  <c r="A944" i="1"/>
  <c r="A945" i="1"/>
  <c r="A949" i="1"/>
  <c r="A671" i="1"/>
  <c r="A672" i="1"/>
  <c r="A542" i="1"/>
  <c r="A627" i="1"/>
  <c r="A628" i="1"/>
  <c r="A629" i="1"/>
  <c r="A830" i="1"/>
  <c r="A831" i="1"/>
  <c r="A799" i="1"/>
  <c r="A832" i="1"/>
  <c r="A735" i="1"/>
  <c r="A754" i="1"/>
  <c r="A755" i="1"/>
  <c r="A756" i="1"/>
  <c r="A906" i="1"/>
  <c r="A907" i="1"/>
  <c r="A933" i="1"/>
  <c r="A816" i="1"/>
  <c r="A902" i="1"/>
  <c r="A618" i="1"/>
  <c r="A619" i="1"/>
  <c r="A620" i="1"/>
  <c r="A621" i="1"/>
  <c r="A622" i="1"/>
  <c r="A730" i="1"/>
  <c r="A731" i="1"/>
  <c r="N626" i="1"/>
  <c r="O626" i="1" s="1"/>
  <c r="N725" i="1"/>
  <c r="O725" i="1" s="1"/>
  <c r="N728" i="1"/>
  <c r="O728" i="1" s="1"/>
  <c r="N729" i="1"/>
  <c r="O729" i="1" s="1"/>
  <c r="N751" i="1"/>
  <c r="O751" i="1" s="1"/>
  <c r="N752" i="1"/>
  <c r="O752" i="1" s="1"/>
  <c r="N753" i="1"/>
  <c r="O753" i="1" s="1"/>
  <c r="N810" i="1"/>
  <c r="O810" i="1" s="1"/>
  <c r="N811" i="1"/>
  <c r="O811" i="1" s="1"/>
  <c r="N944" i="1"/>
  <c r="O944" i="1" s="1"/>
  <c r="N945" i="1"/>
  <c r="O945" i="1" s="1"/>
  <c r="N949" i="1"/>
  <c r="O949" i="1" s="1"/>
  <c r="N671" i="1"/>
  <c r="O671" i="1" s="1"/>
  <c r="N672" i="1"/>
  <c r="O672" i="1" s="1"/>
  <c r="N542" i="1"/>
  <c r="O542" i="1" s="1"/>
  <c r="N627" i="1"/>
  <c r="O627" i="1" s="1"/>
  <c r="N628" i="1"/>
  <c r="O628" i="1" s="1"/>
  <c r="N629" i="1"/>
  <c r="O629" i="1" s="1"/>
  <c r="N830" i="1"/>
  <c r="O830" i="1" s="1"/>
  <c r="N831" i="1"/>
  <c r="O831" i="1" s="1"/>
  <c r="N799" i="1"/>
  <c r="O799" i="1" s="1"/>
  <c r="N832" i="1"/>
  <c r="O832" i="1" s="1"/>
  <c r="N735" i="1"/>
  <c r="O735" i="1" s="1"/>
  <c r="N754" i="1"/>
  <c r="O754" i="1" s="1"/>
  <c r="N755" i="1"/>
  <c r="O755" i="1" s="1"/>
  <c r="N756" i="1"/>
  <c r="O756" i="1" s="1"/>
  <c r="N906" i="1"/>
  <c r="O906" i="1" s="1"/>
  <c r="N907" i="1"/>
  <c r="O907" i="1" s="1"/>
  <c r="N933" i="1"/>
  <c r="O933" i="1" s="1"/>
  <c r="N816" i="1"/>
  <c r="O816" i="1" s="1"/>
  <c r="N902" i="1"/>
  <c r="O902" i="1" s="1"/>
  <c r="N618" i="1"/>
  <c r="O618" i="1" s="1"/>
  <c r="N619" i="1"/>
  <c r="O619" i="1" s="1"/>
  <c r="N620" i="1"/>
  <c r="O620" i="1" s="1"/>
  <c r="N621" i="1"/>
  <c r="O621" i="1" s="1"/>
  <c r="N622" i="1"/>
  <c r="O622" i="1" s="1"/>
  <c r="N730" i="1"/>
  <c r="O730" i="1" s="1"/>
  <c r="N731" i="1"/>
  <c r="O731" i="1" s="1"/>
  <c r="N541" i="1"/>
  <c r="O541" i="1" s="1"/>
  <c r="A643" i="1" l="1"/>
  <c r="A644" i="1"/>
  <c r="A743" i="1"/>
  <c r="A645" i="1"/>
  <c r="A646" i="1"/>
  <c r="A647" i="1"/>
  <c r="A648" i="1"/>
  <c r="A649" i="1"/>
  <c r="A650" i="1"/>
  <c r="A651" i="1"/>
  <c r="A818" i="1"/>
  <c r="A652" i="1"/>
  <c r="A819" i="1"/>
  <c r="A653" i="1"/>
  <c r="A820" i="1"/>
  <c r="A654" i="1"/>
  <c r="A821" i="1"/>
  <c r="A655" i="1"/>
  <c r="A822" i="1"/>
  <c r="A823" i="1"/>
  <c r="A921" i="1"/>
  <c r="A656" i="1"/>
  <c r="A922" i="1"/>
  <c r="A657" i="1"/>
  <c r="A824" i="1"/>
  <c r="A923" i="1"/>
  <c r="A658" i="1"/>
  <c r="A825" i="1"/>
  <c r="A924" i="1"/>
  <c r="A659" i="1"/>
  <c r="A826" i="1"/>
  <c r="A925" i="1"/>
  <c r="A660" i="1"/>
  <c r="A926" i="1"/>
  <c r="A661" i="1"/>
  <c r="A927" i="1"/>
  <c r="A662" i="1"/>
  <c r="A928" i="1"/>
  <c r="A663" i="1"/>
  <c r="A744" i="1"/>
  <c r="A929" i="1"/>
  <c r="A664" i="1"/>
  <c r="A827" i="1"/>
  <c r="A930" i="1"/>
  <c r="A665" i="1"/>
  <c r="A745" i="1"/>
  <c r="A828" i="1"/>
  <c r="A931" i="1"/>
  <c r="A666" i="1"/>
  <c r="A932" i="1"/>
  <c r="A667" i="1"/>
  <c r="A746" i="1"/>
  <c r="A668" i="1"/>
  <c r="A747" i="1"/>
  <c r="A669" i="1"/>
  <c r="A748" i="1"/>
  <c r="A815" i="1"/>
  <c r="A772" i="1" l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901" i="1"/>
  <c r="A795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605" i="1" l="1"/>
  <c r="A625" i="1"/>
  <c r="A630" i="1"/>
  <c r="A727" i="1"/>
  <c r="A803" i="1"/>
  <c r="A813" i="1"/>
  <c r="A817" i="1"/>
  <c r="A919" i="1"/>
  <c r="A604" i="1"/>
  <c r="A624" i="1"/>
  <c r="A802" i="1"/>
  <c r="A723" i="1"/>
  <c r="A724" i="1"/>
  <c r="A733" i="1"/>
  <c r="A900" i="1"/>
  <c r="A797" i="1"/>
  <c r="A631" i="1"/>
  <c r="A528" i="1"/>
  <c r="A529" i="1"/>
  <c r="A616" i="1"/>
  <c r="A809" i="1" l="1"/>
  <c r="A948" i="1"/>
  <c r="A829" i="1"/>
  <c r="A808" i="1"/>
  <c r="A807" i="1"/>
  <c r="A806" i="1"/>
  <c r="A805" i="1"/>
  <c r="A750" i="1"/>
  <c r="A749" i="1"/>
  <c r="A670" i="1"/>
  <c r="A615" i="1"/>
  <c r="A614" i="1"/>
  <c r="A613" i="1"/>
  <c r="A612" i="1"/>
  <c r="A611" i="1"/>
  <c r="A610" i="1"/>
  <c r="A609" i="1"/>
  <c r="A608" i="1"/>
  <c r="A607" i="1"/>
  <c r="A606" i="1"/>
  <c r="A540" i="1"/>
  <c r="A539" i="1"/>
  <c r="A538" i="1"/>
  <c r="A537" i="1"/>
  <c r="A536" i="1"/>
  <c r="A535" i="1"/>
  <c r="A534" i="1"/>
  <c r="A533" i="1"/>
  <c r="A532" i="1"/>
  <c r="A543" i="1" l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104" i="1" l="1"/>
  <c r="A105" i="1"/>
  <c r="A106" i="1"/>
  <c r="A107" i="1"/>
  <c r="A108" i="1"/>
  <c r="A109" i="1"/>
  <c r="A150" i="1"/>
  <c r="A163" i="1"/>
  <c r="A164" i="1"/>
  <c r="A165" i="1"/>
  <c r="A166" i="1"/>
  <c r="A167" i="1"/>
  <c r="A168" i="1"/>
  <c r="A169" i="1"/>
  <c r="A170" i="1"/>
  <c r="A171" i="1"/>
  <c r="A172" i="1"/>
  <c r="A173" i="1"/>
  <c r="A176" i="1"/>
  <c r="A177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321" i="1"/>
  <c r="A322" i="1"/>
  <c r="A326" i="1"/>
  <c r="A327" i="1"/>
  <c r="A328" i="1"/>
  <c r="A334" i="1"/>
  <c r="A335" i="1"/>
  <c r="A336" i="1"/>
  <c r="A424" i="1"/>
  <c r="A425" i="1"/>
  <c r="A426" i="1"/>
  <c r="A460" i="1"/>
  <c r="A371" i="1"/>
  <c r="A461" i="1"/>
  <c r="A462" i="1"/>
  <c r="A463" i="1"/>
  <c r="A495" i="1"/>
  <c r="A496" i="1"/>
  <c r="A501" i="1"/>
  <c r="A502" i="1"/>
  <c r="A503" i="1"/>
  <c r="A508" i="1"/>
  <c r="A509" i="1"/>
  <c r="A518" i="1"/>
  <c r="A519" i="1"/>
  <c r="A488" i="1"/>
  <c r="A337" i="1"/>
  <c r="A338" i="1"/>
  <c r="A464" i="1"/>
  <c r="A520" i="1"/>
  <c r="A372" i="1"/>
  <c r="A521" i="1"/>
  <c r="A412" i="1"/>
  <c r="A413" i="1"/>
  <c r="A497" i="1"/>
  <c r="A498" i="1"/>
  <c r="A465" i="1"/>
  <c r="A414" i="1"/>
  <c r="A421" i="1"/>
  <c r="A422" i="1"/>
  <c r="A423" i="1"/>
  <c r="A339" i="1"/>
  <c r="A499" i="1"/>
  <c r="A500" i="1"/>
  <c r="A522" i="1"/>
  <c r="A523" i="1"/>
  <c r="A524" i="1"/>
  <c r="A510" i="1"/>
  <c r="A511" i="1"/>
  <c r="A525" i="1"/>
  <c r="A526" i="1"/>
  <c r="A527" i="1"/>
  <c r="A427" i="1"/>
  <c r="A428" i="1"/>
  <c r="A504" i="1"/>
  <c r="A505" i="1"/>
  <c r="A401" i="1" l="1"/>
  <c r="A400" i="1"/>
  <c r="A399" i="1"/>
  <c r="A398" i="1"/>
  <c r="A397" i="1"/>
  <c r="A396" i="1"/>
  <c r="A395" i="1"/>
  <c r="A394" i="1"/>
  <c r="A333" i="1"/>
  <c r="A332" i="1"/>
  <c r="A331" i="1"/>
  <c r="A330" i="1"/>
  <c r="A329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517" i="1"/>
  <c r="A516" i="1"/>
  <c r="A515" i="1"/>
  <c r="A514" i="1"/>
  <c r="A513" i="1"/>
  <c r="A512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103" i="1"/>
  <c r="A420" i="1"/>
  <c r="A419" i="1"/>
  <c r="A418" i="1"/>
  <c r="A417" i="1"/>
  <c r="A416" i="1"/>
  <c r="A162" i="1"/>
  <c r="A161" i="1"/>
  <c r="A160" i="1"/>
  <c r="A159" i="1"/>
  <c r="A158" i="1"/>
  <c r="A157" i="1"/>
  <c r="A156" i="1"/>
  <c r="A155" i="1"/>
  <c r="A234" i="1"/>
  <c r="A233" i="1"/>
  <c r="A232" i="1"/>
  <c r="A231" i="1"/>
  <c r="A230" i="1"/>
  <c r="A459" i="1"/>
  <c r="A458" i="1"/>
  <c r="A457" i="1"/>
  <c r="A456" i="1"/>
  <c r="A455" i="1"/>
  <c r="A175" i="1"/>
  <c r="A102" i="1"/>
  <c r="A101" i="1"/>
  <c r="A100" i="1"/>
  <c r="A99" i="1"/>
  <c r="A98" i="1"/>
  <c r="A97" i="1"/>
  <c r="A430" i="1"/>
  <c r="A429" i="1"/>
  <c r="A340" i="1"/>
  <c r="A493" i="1"/>
  <c r="A494" i="1"/>
  <c r="A507" i="1"/>
  <c r="A180" i="1"/>
  <c r="A344" i="1"/>
  <c r="A343" i="1"/>
  <c r="A342" i="1"/>
  <c r="A341" i="1"/>
  <c r="A432" i="1"/>
  <c r="A431" i="1"/>
  <c r="A174" i="1"/>
  <c r="A2" i="1"/>
  <c r="A506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487" i="1"/>
  <c r="A179" i="1"/>
  <c r="A178" i="1"/>
  <c r="A149" i="1"/>
  <c r="A148" i="1"/>
  <c r="A147" i="1"/>
  <c r="A146" i="1"/>
  <c r="A145" i="1"/>
  <c r="A144" i="1"/>
  <c r="A486" i="1"/>
  <c r="A411" i="1"/>
  <c r="A410" i="1"/>
  <c r="A409" i="1"/>
  <c r="A408" i="1"/>
  <c r="A407" i="1"/>
  <c r="A406" i="1"/>
  <c r="A405" i="1"/>
  <c r="A404" i="1"/>
  <c r="A403" i="1"/>
  <c r="A402" i="1"/>
  <c r="A264" i="1"/>
  <c r="A263" i="1"/>
  <c r="A262" i="1"/>
  <c r="A261" i="1"/>
  <c r="A260" i="1"/>
  <c r="A259" i="1"/>
  <c r="A258" i="1"/>
  <c r="A257" i="1"/>
  <c r="A256" i="1"/>
  <c r="A255" i="1"/>
  <c r="A254" i="1"/>
  <c r="A124" i="1"/>
  <c r="A123" i="1"/>
  <c r="A122" i="1"/>
  <c r="A121" i="1"/>
  <c r="A120" i="1"/>
  <c r="A119" i="1"/>
  <c r="A118" i="1"/>
  <c r="A117" i="1"/>
  <c r="A116" i="1"/>
  <c r="A492" i="1"/>
  <c r="A491" i="1"/>
  <c r="A490" i="1"/>
  <c r="A489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325" i="1"/>
  <c r="A324" i="1"/>
  <c r="A323" i="1"/>
  <c r="A154" i="1"/>
  <c r="A153" i="1"/>
  <c r="A152" i="1"/>
  <c r="A151" i="1"/>
  <c r="A115" i="1"/>
  <c r="A114" i="1"/>
  <c r="A380" i="1"/>
  <c r="A379" i="1"/>
  <c r="A378" i="1"/>
  <c r="A377" i="1"/>
  <c r="A376" i="1"/>
  <c r="A375" i="1"/>
  <c r="A374" i="1"/>
  <c r="A373" i="1"/>
  <c r="A253" i="1"/>
  <c r="A252" i="1"/>
  <c r="A251" i="1"/>
  <c r="A250" i="1"/>
  <c r="A249" i="1"/>
  <c r="A248" i="1"/>
  <c r="A247" i="1"/>
  <c r="A468" i="1"/>
  <c r="A467" i="1"/>
  <c r="A466" i="1"/>
  <c r="A113" i="1"/>
  <c r="A112" i="1"/>
  <c r="A111" i="1"/>
  <c r="A110" i="1"/>
  <c r="A352" i="1"/>
  <c r="A351" i="1"/>
  <c r="A350" i="1"/>
  <c r="A349" i="1"/>
  <c r="A348" i="1"/>
  <c r="A347" i="1"/>
  <c r="A346" i="1"/>
  <c r="A34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<sst xmlns="http://schemas.openxmlformats.org/spreadsheetml/2006/main" count="68881" uniqueCount="497">
  <si>
    <t>Account</t>
  </si>
  <si>
    <t>프로모션명</t>
  </si>
  <si>
    <t>시작일</t>
  </si>
  <si>
    <t>종료일</t>
  </si>
  <si>
    <t>일수</t>
  </si>
  <si>
    <t>SKU</t>
  </si>
  <si>
    <t>MSRP</t>
  </si>
  <si>
    <t>P1</t>
  </si>
  <si>
    <t>P2</t>
  </si>
  <si>
    <t>행사가 (promo price)</t>
  </si>
  <si>
    <t>합계 : Qty</t>
  </si>
  <si>
    <t>합계 : 거래액</t>
  </si>
  <si>
    <t>합계 : GS</t>
  </si>
  <si>
    <t>합계 : NS</t>
  </si>
  <si>
    <t>Coupang</t>
  </si>
  <si>
    <t>골드박스</t>
  </si>
  <si>
    <t>BR201KR</t>
  </si>
  <si>
    <t>CS151KRGDAE</t>
  </si>
  <si>
    <t>FN100KRGN1</t>
  </si>
  <si>
    <t>FN100KRGY1</t>
  </si>
  <si>
    <t>FN100KRWH</t>
  </si>
  <si>
    <t>FS301KR</t>
  </si>
  <si>
    <t>HD434SLKR</t>
  </si>
  <si>
    <t>IW4271KRCP</t>
  </si>
  <si>
    <t>IW5271KRWH</t>
  </si>
  <si>
    <t>LC701KRBK</t>
  </si>
  <si>
    <t>LC751KRLV</t>
  </si>
  <si>
    <t>QX201KR</t>
  </si>
  <si>
    <t>S8201KR</t>
  </si>
  <si>
    <t>SL300KR</t>
  </si>
  <si>
    <t>WV516KR</t>
  </si>
  <si>
    <t>LC351KRWH</t>
  </si>
  <si>
    <t>NC300KR</t>
  </si>
  <si>
    <t>TF200SKR</t>
  </si>
  <si>
    <t>DB351KRGN</t>
  </si>
  <si>
    <t>LC150KRBL</t>
  </si>
  <si>
    <t>WD210KR</t>
  </si>
  <si>
    <t>AF181KR</t>
  </si>
  <si>
    <t>AG551KR</t>
  </si>
  <si>
    <t>TB201KR</t>
  </si>
  <si>
    <t>HB150KR</t>
  </si>
  <si>
    <t>FA221KR</t>
  </si>
  <si>
    <t>TF200SKRWH</t>
  </si>
  <si>
    <t>LC351KRBK</t>
  </si>
  <si>
    <t>HD331KR</t>
  </si>
  <si>
    <t>HD434BRKR</t>
  </si>
  <si>
    <t>BU3521KR</t>
  </si>
  <si>
    <t>Phased-out</t>
  </si>
  <si>
    <t>IW4271KRBK</t>
  </si>
  <si>
    <t>CI1001KR</t>
  </si>
  <si>
    <t>CI100KR</t>
  </si>
  <si>
    <t>DB351KRSD</t>
  </si>
  <si>
    <t>IW5271KRBK</t>
  </si>
  <si>
    <t>CS150KRAE</t>
  </si>
  <si>
    <t>LC152KRIV</t>
  </si>
  <si>
    <t>LC156KR</t>
  </si>
  <si>
    <t>LC951KRSN</t>
  </si>
  <si>
    <t>BU3641KR</t>
  </si>
  <si>
    <t>IW3145KR</t>
  </si>
  <si>
    <t>IW3241KRBK</t>
  </si>
  <si>
    <t>CS850KRBLAE</t>
  </si>
  <si>
    <t>WV250KR2</t>
  </si>
  <si>
    <t>WV517KR</t>
  </si>
  <si>
    <t>HX100KR</t>
  </si>
  <si>
    <t>LC600KRGY</t>
  </si>
  <si>
    <t>DB351KRBL3</t>
  </si>
  <si>
    <t>DB351KRPU</t>
  </si>
  <si>
    <t>DB351KRBL</t>
  </si>
  <si>
    <t>CB151KR</t>
  </si>
  <si>
    <t>CB350KR</t>
  </si>
  <si>
    <t>BL642KR</t>
  </si>
  <si>
    <t>TB301KR</t>
  </si>
  <si>
    <t>BL682KR</t>
  </si>
  <si>
    <t>CI1000KR</t>
  </si>
  <si>
    <t>FN090KR</t>
  </si>
  <si>
    <t>FN100KRSD1</t>
  </si>
  <si>
    <t>FN091KRND</t>
  </si>
  <si>
    <t>MC1101KRBK</t>
  </si>
  <si>
    <t>MC1105KRIV1</t>
  </si>
  <si>
    <t>AS100KRLG</t>
  </si>
  <si>
    <t>즉시할인</t>
  </si>
  <si>
    <t>BC151KRWH</t>
  </si>
  <si>
    <t>BC251KRMT</t>
  </si>
  <si>
    <t>BC251KRPK</t>
  </si>
  <si>
    <t>BN500KR</t>
  </si>
  <si>
    <t>TB401KR</t>
  </si>
  <si>
    <t>BC251KRIV</t>
  </si>
  <si>
    <t>FA050KR</t>
  </si>
  <si>
    <t>CS151KRGYAE</t>
  </si>
  <si>
    <t>BC151KREM</t>
  </si>
  <si>
    <t>BC251KRNV</t>
  </si>
  <si>
    <t>FA050KRGN</t>
  </si>
  <si>
    <t>BC151KRBK</t>
  </si>
  <si>
    <t>BC151KRCR</t>
  </si>
  <si>
    <t>BC151KRNV</t>
  </si>
  <si>
    <t>NJ1001KR</t>
  </si>
  <si>
    <t>WV210KR</t>
  </si>
  <si>
    <t>AG301KR</t>
  </si>
  <si>
    <t>FA050KRBL</t>
  </si>
  <si>
    <t>FA050KRWH</t>
  </si>
  <si>
    <t>BC151KRPR</t>
  </si>
  <si>
    <t>BC251KRGY</t>
  </si>
  <si>
    <t>BC251KRSL</t>
  </si>
  <si>
    <t>BC251KRLD</t>
  </si>
  <si>
    <t>LC350KRWH</t>
  </si>
  <si>
    <t>BN800KR</t>
  </si>
  <si>
    <t>SFP701KR</t>
  </si>
  <si>
    <t>IW3241KR</t>
  </si>
  <si>
    <t>WV270KR</t>
  </si>
  <si>
    <t>FA200KRWH</t>
  </si>
  <si>
    <t>BN300KR</t>
  </si>
  <si>
    <t>FA200KRBK</t>
  </si>
  <si>
    <t>CS851KRMVAE</t>
  </si>
  <si>
    <t>GB B2B</t>
  </si>
  <si>
    <t>GB B2B2C</t>
  </si>
  <si>
    <t/>
  </si>
  <si>
    <t>나도살림</t>
  </si>
  <si>
    <t>부끄시끄</t>
  </si>
  <si>
    <t>친절마켓 한은경</t>
  </si>
  <si>
    <t>아무르제이</t>
  </si>
  <si>
    <t>비니맘마</t>
  </si>
  <si>
    <t>어퍼하우스</t>
  </si>
  <si>
    <t>한끼해요</t>
  </si>
  <si>
    <t>밀커블</t>
  </si>
  <si>
    <t>루하맘</t>
  </si>
  <si>
    <t>롤로맘 율쓰</t>
  </si>
  <si>
    <t>차박이지</t>
  </si>
  <si>
    <t>햇림</t>
  </si>
  <si>
    <t>나리테이블</t>
  </si>
  <si>
    <t>땅끝마을 임선생</t>
  </si>
  <si>
    <t>마리에뜰</t>
  </si>
  <si>
    <t>몰리</t>
  </si>
  <si>
    <t>마마홈</t>
  </si>
  <si>
    <t>요정엄마</t>
  </si>
  <si>
    <t>데일린</t>
  </si>
  <si>
    <t>밥설공주</t>
  </si>
  <si>
    <t>지누쿡</t>
  </si>
  <si>
    <t>해나하우스</t>
  </si>
  <si>
    <t>아베끄유</t>
  </si>
  <si>
    <t>버터박</t>
  </si>
  <si>
    <t>포유홈</t>
  </si>
  <si>
    <t>다겨미네</t>
  </si>
  <si>
    <t>오늘 식탁</t>
  </si>
  <si>
    <t>Himart</t>
  </si>
  <si>
    <t>히어로 전단</t>
  </si>
  <si>
    <t>하이라이트 전단</t>
  </si>
  <si>
    <t>Naver</t>
  </si>
  <si>
    <t>라이브</t>
  </si>
  <si>
    <t>넾다세일라이브</t>
  </si>
  <si>
    <t>넾다세일</t>
  </si>
  <si>
    <t>1주차프로모션</t>
  </si>
  <si>
    <t>2주차프로모션</t>
  </si>
  <si>
    <t>3주차프로모션</t>
  </si>
  <si>
    <t>4주차프로모션</t>
  </si>
  <si>
    <t>PP</t>
  </si>
  <si>
    <t>BC105KR</t>
  </si>
  <si>
    <t>HD434KR</t>
  </si>
  <si>
    <t>Costco</t>
  </si>
  <si>
    <t xml:space="preserve">Cyber Monday </t>
  </si>
  <si>
    <t>BN750KR</t>
  </si>
  <si>
    <t>CB100KRCO</t>
  </si>
  <si>
    <t>EG201KR</t>
  </si>
  <si>
    <t>CB400KR</t>
  </si>
  <si>
    <t>TVHS</t>
  </si>
  <si>
    <t>Emart</t>
  </si>
  <si>
    <t>삼성카드 신규 발급 행사(쿠폰북)</t>
  </si>
  <si>
    <t>Dept</t>
  </si>
  <si>
    <t>Other Online</t>
  </si>
  <si>
    <t>지락페</t>
  </si>
  <si>
    <t>빡세일</t>
  </si>
  <si>
    <t>쓱 썸머페스타</t>
  </si>
  <si>
    <t>집요한 세일</t>
  </si>
  <si>
    <t>선물하기 포미위크</t>
  </si>
  <si>
    <t>톡스토어 가전위크</t>
  </si>
  <si>
    <t>Date</t>
  </si>
  <si>
    <t>Retailor</t>
    <phoneticPr fontId="0" type="noConversion"/>
  </si>
  <si>
    <t>(주)지에스홈쇼핑 _ PP</t>
  </si>
  <si>
    <t>씨제이홈쇼핑_ PP</t>
  </si>
  <si>
    <t>롯데홈쇼핑(우리홈쇼핑) _ TVHS</t>
  </si>
  <si>
    <t>현대홈쇼핑 _ PP</t>
  </si>
  <si>
    <t>롯데홈쇼핑(우리홈쇼핑) _ PP</t>
  </si>
  <si>
    <t>현대홈쇼핑 _ TVHS</t>
  </si>
  <si>
    <t>씨제이홈쇼핑_ TVHS</t>
  </si>
  <si>
    <t>(주)신세계라이브쇼핑</t>
  </si>
  <si>
    <t>Dept Store</t>
  </si>
  <si>
    <t>Cosmo_SSG dept</t>
  </si>
  <si>
    <t>Cosmo_Hyundai dept</t>
  </si>
  <si>
    <t>Cosmo_Lotte dept</t>
  </si>
  <si>
    <t>Cosmo_AK dept</t>
  </si>
  <si>
    <t>Cosmo_Galleria dept</t>
  </si>
  <si>
    <t>Cosmo_Costco Korea</t>
  </si>
  <si>
    <t>Cosmo_FMHK_Etland</t>
  </si>
  <si>
    <t>Online</t>
  </si>
  <si>
    <t>naver</t>
  </si>
  <si>
    <t>E-MART</t>
  </si>
  <si>
    <t>Cosmo_E-MART</t>
  </si>
  <si>
    <t>Group Buying</t>
  </si>
  <si>
    <t>B2B</t>
  </si>
  <si>
    <t>Cosmo_ESP Marketing_B2B</t>
  </si>
  <si>
    <t>HI-MART</t>
  </si>
  <si>
    <t>Cosmo_Himart</t>
  </si>
  <si>
    <t>other Online malls</t>
  </si>
  <si>
    <t>홈앤쇼핑</t>
  </si>
  <si>
    <t>Channel</t>
  </si>
  <si>
    <t>Mapping</t>
  </si>
  <si>
    <t>Offline</t>
  </si>
  <si>
    <t>Retailer</t>
  </si>
  <si>
    <t>offline others</t>
  </si>
  <si>
    <t>Category</t>
  </si>
  <si>
    <t>Sub Category</t>
  </si>
  <si>
    <t>보드레</t>
  </si>
  <si>
    <t>초코홈</t>
  </si>
  <si>
    <t>드엘리사</t>
  </si>
  <si>
    <t>라미살림</t>
  </si>
  <si>
    <t>메종드마미</t>
  </si>
  <si>
    <t>이지쿡</t>
  </si>
  <si>
    <t>리뷰머신</t>
  </si>
  <si>
    <t>이지웰</t>
  </si>
  <si>
    <t>블루베리</t>
  </si>
  <si>
    <t>리뷰야놀자</t>
  </si>
  <si>
    <t>우리의식탁</t>
  </si>
  <si>
    <t>밥깡패로빈</t>
  </si>
  <si>
    <t>다다맘</t>
  </si>
  <si>
    <t>부끄 허스키</t>
  </si>
  <si>
    <t>유유댁</t>
  </si>
  <si>
    <t>loved유진</t>
  </si>
  <si>
    <t>퀸잇</t>
  </si>
  <si>
    <t>마카롱여사</t>
  </si>
  <si>
    <t>장박사의구매중독</t>
  </si>
  <si>
    <t>이너스컴퍼니</t>
  </si>
  <si>
    <t>요오리</t>
  </si>
  <si>
    <t>하늘마켓</t>
  </si>
  <si>
    <t>하늘이네</t>
  </si>
  <si>
    <t>얌얌해혜야</t>
  </si>
  <si>
    <t>Unit Sold</t>
  </si>
  <si>
    <t>Revenue</t>
  </si>
  <si>
    <t>LC701KRbk</t>
  </si>
  <si>
    <t>Tb401kr</t>
  </si>
  <si>
    <t>심플리홈</t>
  </si>
  <si>
    <t>하늘</t>
  </si>
  <si>
    <t>홈앤홈</t>
  </si>
  <si>
    <t>AG551kr</t>
  </si>
  <si>
    <t>길쭉이네</t>
  </si>
  <si>
    <t>쿠진</t>
  </si>
  <si>
    <t>윤지어트</t>
  </si>
  <si>
    <t>마이어홈</t>
  </si>
  <si>
    <t>밥프로디테</t>
  </si>
  <si>
    <t>살림맨</t>
  </si>
  <si>
    <t>청이레시피</t>
  </si>
  <si>
    <t>리니블</t>
  </si>
  <si>
    <t>FN091KR</t>
  </si>
  <si>
    <t>비즈브릭스</t>
  </si>
  <si>
    <t>Hero 전단</t>
  </si>
  <si>
    <t>전단 행사</t>
  </si>
  <si>
    <t>하이마트 7월 행사</t>
  </si>
  <si>
    <t>(주)지에스홈쇼핑 _ TVHS</t>
  </si>
  <si>
    <t>Cosmo_Yowon_B2B</t>
  </si>
  <si>
    <t>공구_마리에뜰</t>
  </si>
  <si>
    <t>공구_리니블</t>
  </si>
  <si>
    <t>7월 월첫세일</t>
  </si>
  <si>
    <t>7월 쇼핑익스프레스</t>
  </si>
  <si>
    <t>BC251KR</t>
  </si>
  <si>
    <t>FA200KR</t>
  </si>
  <si>
    <t>7월 빡세일</t>
  </si>
  <si>
    <t>(주)이베이코리아(지마켓)</t>
  </si>
  <si>
    <t>(주)이베이코리아(옥션)</t>
  </si>
  <si>
    <t>주식회사 에스에스지닷컴</t>
  </si>
  <si>
    <t>주식회사 29cm</t>
  </si>
  <si>
    <t>주식회사컬리</t>
  </si>
  <si>
    <t>(주)더블유컨셉코리아</t>
  </si>
  <si>
    <t>오늘의집</t>
  </si>
  <si>
    <t>(주)카카오 : 선물하기</t>
  </si>
  <si>
    <t>십일번가 주식회사</t>
  </si>
  <si>
    <t>(주)카카오 : 톡스토어</t>
  </si>
  <si>
    <t>카페24 주식회사</t>
  </si>
  <si>
    <t>DB351KR</t>
  </si>
  <si>
    <t>FN100KR</t>
  </si>
  <si>
    <t>BC105KRCO</t>
  </si>
  <si>
    <t>이마트 7월 행사</t>
  </si>
  <si>
    <t>백화점 7월 행사</t>
  </si>
  <si>
    <t>지니하우스</t>
  </si>
  <si>
    <t>채집</t>
  </si>
  <si>
    <t>봉봉</t>
  </si>
  <si>
    <t>마샤홈</t>
  </si>
  <si>
    <t>오늘식탁</t>
  </si>
  <si>
    <t>훈은커플</t>
  </si>
  <si>
    <t>진재영</t>
  </si>
  <si>
    <t>집도미</t>
  </si>
  <si>
    <t>유리카트</t>
  </si>
  <si>
    <t>구아카</t>
  </si>
  <si>
    <t>반채영</t>
  </si>
  <si>
    <t>부끄시크</t>
  </si>
  <si>
    <t>하이마트 6월 행사</t>
  </si>
  <si>
    <t>넾다메인</t>
  </si>
  <si>
    <t>라이브(신성 PGM)</t>
  </si>
  <si>
    <t>라이브(핫IT슈)</t>
  </si>
  <si>
    <t>7월 2주차 행사</t>
  </si>
  <si>
    <t>7월 3주차 행사</t>
  </si>
  <si>
    <t>7월 4주차 행사</t>
  </si>
  <si>
    <t>오늘끝딜</t>
  </si>
  <si>
    <t>7월 디지털 슈퍼위크</t>
  </si>
  <si>
    <t>BC151KR</t>
  </si>
  <si>
    <t>오늘의집 라이브</t>
  </si>
  <si>
    <t>오늘의집 최상단구좌 스페셜딜</t>
  </si>
  <si>
    <t>라라홈</t>
  </si>
  <si>
    <t>곰부인네</t>
  </si>
  <si>
    <t>월첫세일</t>
  </si>
  <si>
    <t>쇼익</t>
  </si>
  <si>
    <t>오세일</t>
  </si>
  <si>
    <t>썸머피날레</t>
  </si>
  <si>
    <t>G-market</t>
  </si>
  <si>
    <t>브랜드쇼케이스</t>
  </si>
  <si>
    <t>lc351KRbk</t>
  </si>
  <si>
    <t>둥잇</t>
  </si>
  <si>
    <t>lc351krbk</t>
  </si>
  <si>
    <t>셩이홈</t>
  </si>
  <si>
    <t>다름이네</t>
  </si>
  <si>
    <t>맘이가요</t>
  </si>
  <si>
    <t>루피너스</t>
  </si>
  <si>
    <t>오인스</t>
  </si>
  <si>
    <t>소디</t>
  </si>
  <si>
    <t>살구홈</t>
  </si>
  <si>
    <t>구니여니</t>
  </si>
  <si>
    <t>숨마리</t>
  </si>
  <si>
    <t>동굴리뷰</t>
  </si>
  <si>
    <t>헤이로라</t>
  </si>
  <si>
    <t>잘먹는유니</t>
  </si>
  <si>
    <t>집순키친</t>
  </si>
  <si>
    <t>얌얌해</t>
  </si>
  <si>
    <t>코루비</t>
  </si>
  <si>
    <t>비타민 신지니</t>
  </si>
  <si>
    <t>1주차라이브</t>
  </si>
  <si>
    <t>2주차라이브</t>
  </si>
  <si>
    <t>3주차라이브</t>
  </si>
  <si>
    <t>4주차라이브</t>
  </si>
  <si>
    <t>스페셜오늘끝딜(4시간)</t>
  </si>
  <si>
    <t>슈퍼적립</t>
  </si>
  <si>
    <t>백화점 8월 행사</t>
  </si>
  <si>
    <t>굴즈야 밥묵자</t>
  </si>
  <si>
    <t>DTC</t>
  </si>
  <si>
    <t>한가위빅세일</t>
  </si>
  <si>
    <t>브랜드데이</t>
  </si>
  <si>
    <t>오세일 스페셜딜</t>
  </si>
  <si>
    <t>쇼핑익스프레스 쓱특가</t>
  </si>
  <si>
    <t>쇼핑익스프레스</t>
  </si>
  <si>
    <t>앙젤리크</t>
  </si>
  <si>
    <t>얌얌해 혜야</t>
  </si>
  <si>
    <t>NAVER</t>
  </si>
  <si>
    <t>BN650KR</t>
  </si>
  <si>
    <t>㈜엔에스쇼핑 _ TVHS</t>
  </si>
  <si>
    <t>월간 프로모션</t>
  </si>
  <si>
    <t>HIMART</t>
  </si>
  <si>
    <t>백화점</t>
  </si>
  <si>
    <t>EMART</t>
  </si>
  <si>
    <t>푸드프랩</t>
  </si>
  <si>
    <t>27년시작 9월 행사</t>
  </si>
  <si>
    <t>Promo Type</t>
  </si>
  <si>
    <t>NPD Flag</t>
  </si>
  <si>
    <t>N</t>
  </si>
  <si>
    <t>Y</t>
  </si>
  <si>
    <t>Planned</t>
  </si>
  <si>
    <t>월 행사</t>
  </si>
  <si>
    <t>집요세</t>
  </si>
  <si>
    <t>반짝세일</t>
  </si>
  <si>
    <t>다운로드</t>
  </si>
  <si>
    <t>행사연장</t>
  </si>
  <si>
    <t>전단행사</t>
  </si>
  <si>
    <t>PP몰 공구 연계</t>
  </si>
  <si>
    <t>고래잇행사</t>
  </si>
  <si>
    <t>월간행사</t>
  </si>
  <si>
    <t>스페셜딜</t>
  </si>
  <si>
    <t>월별 프로모션</t>
  </si>
  <si>
    <t>G라이브</t>
  </si>
  <si>
    <t>행사연장_추석이벤트 참석</t>
  </si>
  <si>
    <t>AK_임직원행사참여</t>
  </si>
  <si>
    <t>LC751KR</t>
  </si>
  <si>
    <t>Exceptional</t>
  </si>
  <si>
    <t>추석프로모션</t>
  </si>
  <si>
    <t>추석브랜드데이</t>
  </si>
  <si>
    <t>베네피아</t>
  </si>
  <si>
    <t>이솔이</t>
  </si>
  <si>
    <t>지미테이블</t>
  </si>
  <si>
    <t>조아요그램</t>
  </si>
  <si>
    <t>삼성카드</t>
  </si>
  <si>
    <t>곰지마켓</t>
  </si>
  <si>
    <t>살림을더하다</t>
  </si>
  <si>
    <t>킴줌마</t>
  </si>
  <si>
    <t>솔트마망</t>
  </si>
  <si>
    <t>홍애진</t>
  </si>
  <si>
    <t>굴즈야밥묵자</t>
  </si>
  <si>
    <t>주로맘</t>
  </si>
  <si>
    <t>쥬홈</t>
  </si>
  <si>
    <t>로코하우스</t>
  </si>
  <si>
    <t>몽글홈</t>
  </si>
  <si>
    <t>소담키친</t>
  </si>
  <si>
    <t>우지커피</t>
  </si>
  <si>
    <t>놀펀</t>
  </si>
  <si>
    <t>동동맘</t>
  </si>
  <si>
    <t>샐러드리</t>
  </si>
  <si>
    <t>살림을 더하다</t>
  </si>
  <si>
    <t>어썸식탁</t>
  </si>
  <si>
    <t>Month</t>
  </si>
  <si>
    <t>Metric</t>
  </si>
  <si>
    <t>IBP</t>
  </si>
  <si>
    <t>LE1</t>
  </si>
  <si>
    <t>O&amp;R</t>
  </si>
  <si>
    <t>LE2</t>
  </si>
  <si>
    <t>2026-09</t>
  </si>
  <si>
    <t>NS</t>
  </si>
  <si>
    <t>Total</t>
  </si>
  <si>
    <t>RVD120X1KRWH</t>
  </si>
  <si>
    <t>IW3145KRBK</t>
  </si>
  <si>
    <t>Week Start</t>
  </si>
  <si>
    <t>Week End</t>
  </si>
  <si>
    <t>Value</t>
  </si>
  <si>
    <t>Actual</t>
  </si>
  <si>
    <t>LE</t>
  </si>
  <si>
    <t>Currency</t>
  </si>
  <si>
    <t>USD</t>
  </si>
  <si>
    <t>Online Total</t>
  </si>
  <si>
    <t>TVHS and PP Total</t>
  </si>
  <si>
    <t>Offline Total</t>
  </si>
  <si>
    <t>Period Type</t>
  </si>
  <si>
    <t>Scenario</t>
  </si>
  <si>
    <t>Monthly</t>
  </si>
  <si>
    <t>Weekly</t>
  </si>
  <si>
    <t>티케이엘리베이터</t>
  </si>
  <si>
    <t>CS건(오인스)</t>
  </si>
  <si>
    <t>보그워너</t>
  </si>
  <si>
    <t>주식회사 현대이지웰</t>
  </si>
  <si>
    <t>아이비모터스</t>
  </si>
  <si>
    <t>거상 김놀부</t>
  </si>
  <si>
    <t>인크로스</t>
  </si>
  <si>
    <t> </t>
  </si>
  <si>
    <t>타임특가</t>
  </si>
  <si>
    <t>LC950KRSN</t>
  </si>
  <si>
    <t>주차별 행사</t>
  </si>
  <si>
    <t>2026/11/31</t>
  </si>
  <si>
    <t>AS101KRWH</t>
  </si>
  <si>
    <t>Ohouse-10월 라이브</t>
  </si>
  <si>
    <t>SSG - 10월 쇼익</t>
  </si>
  <si>
    <t>GM - 10월 월첫세일&amp;끝장세일</t>
  </si>
  <si>
    <t>Ohouse - 10월 오세일</t>
  </si>
  <si>
    <t>10월 행사</t>
  </si>
  <si>
    <t>GM - 10월 월첫세일&amp;끝장세일 &amp; Ohous 오세일</t>
  </si>
  <si>
    <t>Ohouse - 10월 식탁위의예술</t>
  </si>
  <si>
    <t>Ohouse - 스페셜딜</t>
  </si>
  <si>
    <t>Ohouse-10월 스페셜딜</t>
  </si>
  <si>
    <t>LC200KRIV</t>
  </si>
  <si>
    <t>IW4270KRBR1</t>
  </si>
  <si>
    <t>10/20주차</t>
  </si>
  <si>
    <t>Deal Promotion</t>
  </si>
  <si>
    <t>컴온스타일</t>
  </si>
  <si>
    <t xml:space="preserve">Promo </t>
  </si>
  <si>
    <t>SSG DAY</t>
  </si>
  <si>
    <t>Price promo</t>
  </si>
  <si>
    <t>promo-GWP</t>
  </si>
  <si>
    <t>promo</t>
  </si>
  <si>
    <t>online PROMO</t>
  </si>
  <si>
    <t>END CAP PROMO</t>
  </si>
  <si>
    <t>MVM Promo</t>
  </si>
  <si>
    <t>Focus event</t>
  </si>
  <si>
    <t>online_Black Friday</t>
  </si>
  <si>
    <t>Super demo</t>
  </si>
  <si>
    <t>NPD Launch</t>
  </si>
  <si>
    <t>BC105COKR</t>
  </si>
  <si>
    <t>LC951KRBK</t>
  </si>
  <si>
    <t>손담비</t>
  </si>
  <si>
    <t>스미홈트</t>
  </si>
  <si>
    <t>유유즈하우스</t>
  </si>
  <si>
    <t>브론테</t>
  </si>
  <si>
    <t>둥둥맘</t>
  </si>
  <si>
    <t>우지홈</t>
  </si>
  <si>
    <t xml:space="preserve">ActQty </t>
  </si>
  <si>
    <t>레미맘</t>
  </si>
  <si>
    <t>밍융맘</t>
  </si>
  <si>
    <t>사랑</t>
  </si>
  <si>
    <t>옐로우하우스</t>
  </si>
  <si>
    <t>서진쌤</t>
  </si>
  <si>
    <t>호하우스</t>
  </si>
  <si>
    <t>더에르고</t>
  </si>
  <si>
    <t>마그넷</t>
  </si>
  <si>
    <t>데이맘테이블</t>
  </si>
  <si>
    <t>디나인</t>
  </si>
  <si>
    <t>착착홈</t>
  </si>
  <si>
    <t>2026-10</t>
  </si>
  <si>
    <t>Target</t>
  </si>
  <si>
    <t>Traders</t>
  </si>
  <si>
    <t>2026-12</t>
  </si>
  <si>
    <t>2026-11</t>
  </si>
  <si>
    <t xml:space="preserve">Actual 거래액 </t>
  </si>
  <si>
    <t>샤크 리프레시 위크</t>
  </si>
  <si>
    <t>이달의 신상</t>
  </si>
  <si>
    <t>김장 프로모션</t>
  </si>
  <si>
    <t>로봇청소기 프로모션</t>
  </si>
  <si>
    <t>샤크 블랙프라이데이</t>
  </si>
  <si>
    <t>닌자 블랙프라이데이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</si>
</sst>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#,##0_ "/>
    <numFmt numFmtId="165" formatCode="_(* #,##0_);_(* \(#,##0\);_(* &quot;-&quot;??_);_(@_)"/>
    <numFmt numFmtId="166" formatCode="_-* #,##0_-;\-* #,##0_-;_-* &quot;-&quot;_-;_-@_-"/>
    <numFmt numFmtId="167" formatCode="_-* #,##0.00_-;\-* #,##0.00_-;_-* &quot;-&quot;??_-;_-@_-"/>
    <numFmt numFmtId="168" formatCode="yyyy/mm/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29"/>
      <scheme val="minor"/>
    </font>
    <font>
      <sz val="10"/>
      <color theme="1"/>
      <name val="Tahoma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Calibri"/>
      <family val="2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8">
    <xf numFmtId="0" fontId="0" fillId="0" borderId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7" fillId="0" borderId="0">
      <alignment vertical="center"/>
    </xf>
    <xf numFmtId="16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0" fontId="7" fillId="0" borderId="0">
      <alignment vertical="center"/>
    </xf>
    <xf numFmtId="167" fontId="7" fillId="0" borderId="0" applyFont="0" applyFill="0" applyBorder="0" applyAlignment="0" applyProtection="0">
      <alignment vertical="center"/>
    </xf>
    <xf numFmtId="166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166" fontId="8" fillId="0" borderId="0" applyFont="0" applyFill="0" applyBorder="0" applyAlignment="0" applyProtection="0">
      <alignment vertical="center"/>
    </xf>
    <xf numFmtId="0" fontId="9" fillId="0" borderId="0"/>
    <xf numFmtId="43" fontId="4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0" borderId="1" xfId="0" applyFont="1" applyBorder="1"/>
    <xf numFmtId="165" fontId="0" fillId="0" borderId="0" xfId="0" applyNumberFormat="1"/>
    <xf numFmtId="0" fontId="0" fillId="3" borderId="0" xfId="0" applyFill="1" applyAlignment="1">
      <alignment vertical="center"/>
    </xf>
    <xf numFmtId="49" fontId="0" fillId="0" borderId="0" xfId="0" applyNumberFormat="1" applyAlignment="1">
      <alignment vertical="center"/>
    </xf>
    <xf numFmtId="0" fontId="0" fillId="4" borderId="0" xfId="0" applyFill="1" applyAlignment="1">
      <alignment vertical="center"/>
    </xf>
    <xf numFmtId="165" fontId="0" fillId="0" borderId="0" xfId="1" applyNumberFormat="1" applyFont="1" applyAlignment="1">
      <alignment vertical="center"/>
    </xf>
    <xf numFmtId="165" fontId="1" fillId="0" borderId="0" xfId="1" applyNumberFormat="1" applyFont="1" applyAlignment="1">
      <alignment vertical="center"/>
    </xf>
    <xf numFmtId="165" fontId="0" fillId="0" borderId="0" xfId="1" applyNumberFormat="1" applyFont="1"/>
    <xf numFmtId="22" fontId="0" fillId="0" borderId="0" xfId="0" applyNumberFormat="1" applyAlignment="1">
      <alignment vertical="center"/>
    </xf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1" xfId="0" applyBorder="1"/>
    <xf numFmtId="16" fontId="0" fillId="0" borderId="0" xfId="0" applyNumberFormat="1"/>
    <xf numFmtId="168" fontId="0" fillId="0" borderId="0" xfId="0" applyNumberFormat="1"/>
    <xf numFmtId="165" fontId="1" fillId="2" borderId="1" xfId="1" applyNumberFormat="1" applyFont="1" applyFill="1" applyBorder="1" applyAlignment="1">
      <alignment vertical="center"/>
    </xf>
  </cellXfs>
  <cellStyles count="18">
    <cellStyle name="Comma" xfId="1" builtinId="3"/>
    <cellStyle name="Comma [0] 2" xfId="10" xr:uid="{F5605ED8-F899-4DE7-8B7C-4D2912E107B3}"/>
    <cellStyle name="Comma [0] 2 2" xfId="14" xr:uid="{9B62BE84-1D61-4678-A36D-F4BF92D79199}"/>
    <cellStyle name="Comma [0] 3" xfId="6" xr:uid="{DDB18C93-830E-4DED-8397-5A0BFFD6DE4B}"/>
    <cellStyle name="Comma 2" xfId="8" xr:uid="{216766E5-2605-403F-ADA7-7433D6CC8D02}"/>
    <cellStyle name="Normal" xfId="0" builtinId="0"/>
    <cellStyle name="Normal 2" xfId="9" xr:uid="{2CE1BACD-61BA-4882-9013-5AD6256B3BA3}"/>
    <cellStyle name="Normal 3" xfId="5" xr:uid="{49D3D09C-CED9-472E-9013-47076A3A8163}"/>
    <cellStyle name="Percent 2" xfId="7" xr:uid="{EEEB42CF-61B7-4A88-81AF-016A3F3702D6}"/>
    <cellStyle name="백분율 2" xfId="4" xr:uid="{C9E5653A-17B2-4095-A63C-C65FCAA7CA09}"/>
    <cellStyle name="쉼표 [0] 3" xfId="13" xr:uid="{A9B74B42-795E-4C7C-A8C9-28CE8CFA84EE}"/>
    <cellStyle name="쉼표 [0] 45" xfId="15" xr:uid="{B8A0E101-66E3-4564-BFDB-BDFE43D2AFA0}"/>
    <cellStyle name="쉼표 3" xfId="2" xr:uid="{A48BBB82-B28D-43BF-BF10-1C764B0CECC0}"/>
    <cellStyle name="쉼표 3 2" xfId="17" xr:uid="{392A6E03-F275-44C8-9806-43F0833D418C}"/>
    <cellStyle name="쉼표 3 3" xfId="12" xr:uid="{C10D8879-DB72-4F7D-96F9-C1FFF1B041B5}"/>
    <cellStyle name="표준 2" xfId="3" xr:uid="{F3B967F5-E733-44DB-AAD4-F2E04E7D894B}"/>
    <cellStyle name="표준 2 2" xfId="16" xr:uid="{3EA3ED7E-6912-4E0B-AE81-4EF8081D90DF}"/>
    <cellStyle name="표준 5" xfId="11" xr:uid="{F9F6E15B-B4EB-4706-A9B4-E1E325D5D0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YoungYoon\Desktop\Work\Sell%20Out%20Data\&#54408;&#47785;&#47560;&#49828;&#53552;.xlsx" TargetMode="External"/><Relationship Id="rId1" Type="http://schemas.openxmlformats.org/officeDocument/2006/relationships/externalLinkPath" Target="file:///C:\Users\NaYoungYoon\Desktop\Work\Sell%20Out%20Data\&#54408;&#47785;&#47560;&#49828;&#535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품목마스터"/>
      <sheetName val="(ERP)Channel list"/>
      <sheetName val="(ERP)HA product list"/>
      <sheetName val="(ERP)S&amp;F product list"/>
      <sheetName val="(ERP)F&amp;B  종합"/>
      <sheetName val="ERP Mapping"/>
      <sheetName val="NPD  HERO"/>
      <sheetName val="시트15"/>
      <sheetName val="시트17"/>
      <sheetName val="시트18"/>
      <sheetName val="시트19"/>
      <sheetName val="(ERP)비용센터"/>
      <sheetName val="(ST)Product"/>
      <sheetName val="시트30"/>
      <sheetName val="시트29"/>
      <sheetName val="%"/>
      <sheetName val="(ST)HI MART 분류"/>
      <sheetName val="Naver"/>
      <sheetName val="시트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SKU 2</v>
          </cell>
          <cell r="E1" t="str">
            <v>Category</v>
          </cell>
          <cell r="F1" t="str">
            <v>Sub cat</v>
          </cell>
        </row>
        <row r="2">
          <cell r="C2" t="str">
            <v>SFNSDH5267</v>
          </cell>
          <cell r="E2" t="str">
            <v>Freezer</v>
          </cell>
          <cell r="F2" t="str">
            <v>Freezer</v>
          </cell>
        </row>
        <row r="3">
          <cell r="C3" t="str">
            <v>SGNEF3036</v>
          </cell>
          <cell r="E3" t="str">
            <v>Freezer</v>
          </cell>
          <cell r="F3" t="str">
            <v>Freezer</v>
          </cell>
        </row>
        <row r="4">
          <cell r="C4" t="str">
            <v>SKEF4260</v>
          </cell>
          <cell r="E4" t="str">
            <v>Fridge</v>
          </cell>
          <cell r="F4" t="str">
            <v>Fridge</v>
          </cell>
        </row>
        <row r="5">
          <cell r="C5" t="str">
            <v>SCNSDH5253</v>
          </cell>
          <cell r="E5" t="str">
            <v>Combi</v>
          </cell>
          <cell r="F5" t="str">
            <v>Combi</v>
          </cell>
        </row>
        <row r="6">
          <cell r="C6" t="str">
            <v>SRBSDH5260</v>
          </cell>
          <cell r="E6" t="str">
            <v>Fridge</v>
          </cell>
          <cell r="F6" t="str">
            <v>Fridge</v>
          </cell>
        </row>
        <row r="7">
          <cell r="C7" t="str">
            <v>SRBSDH5260</v>
          </cell>
          <cell r="E7" t="str">
            <v>Fridge</v>
          </cell>
          <cell r="F7" t="str">
            <v>Fridge</v>
          </cell>
        </row>
        <row r="8">
          <cell r="C8" t="str">
            <v>CNEF4315</v>
          </cell>
          <cell r="E8" t="str">
            <v>Combi</v>
          </cell>
          <cell r="F8" t="str">
            <v>Combi</v>
          </cell>
        </row>
        <row r="9">
          <cell r="C9" t="str">
            <v>LP-7111734</v>
          </cell>
          <cell r="E9" t="str">
            <v>ETC</v>
          </cell>
          <cell r="F9" t="str">
            <v>ETC</v>
          </cell>
        </row>
        <row r="10">
          <cell r="C10" t="str">
            <v>SCNSDH5253_L_A17</v>
          </cell>
          <cell r="E10" t="str">
            <v>Combi</v>
          </cell>
          <cell r="F10" t="str">
            <v>Combi</v>
          </cell>
        </row>
        <row r="11">
          <cell r="C11" t="str">
            <v>SCNSDH5253_R_103</v>
          </cell>
          <cell r="E11" t="str">
            <v>Combi</v>
          </cell>
          <cell r="F11" t="str">
            <v>Combi</v>
          </cell>
        </row>
        <row r="12">
          <cell r="C12" t="str">
            <v>SFNSDH5227</v>
          </cell>
          <cell r="E12" t="str">
            <v>Freezer</v>
          </cell>
          <cell r="F12" t="str">
            <v>Freezer</v>
          </cell>
        </row>
        <row r="13">
          <cell r="C13" t="str">
            <v>SFNSDH5267</v>
          </cell>
          <cell r="E13" t="str">
            <v>Freezer</v>
          </cell>
          <cell r="F13" t="str">
            <v>Freezer</v>
          </cell>
        </row>
        <row r="14">
          <cell r="C14" t="str">
            <v>SGN3036</v>
          </cell>
          <cell r="E14" t="str">
            <v>Freezer</v>
          </cell>
          <cell r="F14" t="str">
            <v>Freezer</v>
          </cell>
        </row>
        <row r="15">
          <cell r="C15" t="str">
            <v>SGNPBS4365</v>
          </cell>
          <cell r="E15" t="str">
            <v>Freezer</v>
          </cell>
          <cell r="F15" t="str">
            <v>Freezer</v>
          </cell>
        </row>
        <row r="16">
          <cell r="C16" t="str">
            <v>SGNPES4365</v>
          </cell>
          <cell r="E16" t="str">
            <v>Freezer</v>
          </cell>
          <cell r="F16" t="str">
            <v>Freezer</v>
          </cell>
        </row>
        <row r="17">
          <cell r="C17" t="str">
            <v>SK4260</v>
          </cell>
          <cell r="E17" t="str">
            <v>Fridge</v>
          </cell>
          <cell r="F17" t="str">
            <v>Fridge</v>
          </cell>
        </row>
        <row r="18">
          <cell r="C18" t="str">
            <v>SKBBS4350</v>
          </cell>
          <cell r="E18" t="str">
            <v>Fridge</v>
          </cell>
          <cell r="F18" t="str">
            <v>Fridge</v>
          </cell>
        </row>
        <row r="19">
          <cell r="C19" t="str">
            <v>SKBES4350</v>
          </cell>
          <cell r="E19" t="str">
            <v>Fridge</v>
          </cell>
          <cell r="F19" t="str">
            <v>Fridge</v>
          </cell>
        </row>
        <row r="20">
          <cell r="C20" t="str">
            <v>SRBSDH5260</v>
          </cell>
          <cell r="E20" t="str">
            <v>Fridge</v>
          </cell>
          <cell r="F20" t="str">
            <v>Fridge</v>
          </cell>
        </row>
        <row r="21">
          <cell r="C21" t="str">
            <v>SRSDH5220</v>
          </cell>
          <cell r="E21" t="str">
            <v>Fridge</v>
          </cell>
          <cell r="F21" t="str">
            <v>Fridge</v>
          </cell>
        </row>
        <row r="22">
          <cell r="C22" t="str">
            <v>WKB1712</v>
          </cell>
          <cell r="E22" t="str">
            <v>Wine Cabinet</v>
          </cell>
          <cell r="F22" t="str">
            <v>Wine Cabinet</v>
          </cell>
        </row>
        <row r="23">
          <cell r="C23" t="str">
            <v>WKB4612</v>
          </cell>
          <cell r="E23" t="str">
            <v>Wine Cabinet</v>
          </cell>
          <cell r="F23" t="str">
            <v>Wine Cabinet</v>
          </cell>
        </row>
        <row r="24">
          <cell r="C24" t="str">
            <v>SFNSDH5267</v>
          </cell>
          <cell r="E24" t="str">
            <v>Freezer</v>
          </cell>
          <cell r="F24" t="str">
            <v>Freezer</v>
          </cell>
        </row>
        <row r="25">
          <cell r="C25" t="str">
            <v>LP-7111736</v>
          </cell>
          <cell r="E25" t="str">
            <v>ETC</v>
          </cell>
          <cell r="F25" t="str">
            <v>ETC</v>
          </cell>
        </row>
        <row r="26">
          <cell r="C26" t="str">
            <v>SGNEF3036</v>
          </cell>
          <cell r="E26" t="str">
            <v>Freezer</v>
          </cell>
          <cell r="F26" t="str">
            <v>Freezer</v>
          </cell>
        </row>
        <row r="27">
          <cell r="C27" t="str">
            <v>SKEF4260</v>
          </cell>
          <cell r="E27" t="str">
            <v>Fridge</v>
          </cell>
          <cell r="F27" t="str">
            <v>Fridge</v>
          </cell>
        </row>
        <row r="28">
          <cell r="C28" t="str">
            <v>SKES4210</v>
          </cell>
          <cell r="E28" t="str">
            <v>Fridge</v>
          </cell>
          <cell r="F28" t="str">
            <v>Fridge</v>
          </cell>
        </row>
        <row r="29">
          <cell r="C29" t="str">
            <v>SWTNES4265</v>
          </cell>
          <cell r="E29" t="str">
            <v>Wine Freezer</v>
          </cell>
          <cell r="F29" t="str">
            <v>Wine Freezer</v>
          </cell>
        </row>
        <row r="30">
          <cell r="C30" t="str">
            <v>MOLEKULE_AIR_MINI</v>
          </cell>
          <cell r="E30" t="str">
            <v>몰리큘</v>
          </cell>
          <cell r="F30" t="str">
            <v>몰리큘</v>
          </cell>
        </row>
        <row r="31">
          <cell r="C31" t="str">
            <v>MOLEKULE_AIR_MINI_PLUS</v>
          </cell>
          <cell r="E31" t="str">
            <v>몰리큘</v>
          </cell>
          <cell r="F31" t="str">
            <v>몰리큘</v>
          </cell>
        </row>
        <row r="32">
          <cell r="C32" t="str">
            <v>MOLEKULE_AIR_MINI</v>
          </cell>
          <cell r="E32" t="str">
            <v>몰리큘</v>
          </cell>
          <cell r="F32" t="str">
            <v>몰리큘</v>
          </cell>
        </row>
        <row r="33">
          <cell r="C33" t="str">
            <v>MF_MN1-PECFL-KR</v>
          </cell>
          <cell r="E33" t="str">
            <v>몰리큘</v>
          </cell>
          <cell r="F33" t="str">
            <v>몰리큘</v>
          </cell>
        </row>
        <row r="34">
          <cell r="C34" t="str">
            <v>MF_SQ1-PECFL-KR</v>
          </cell>
          <cell r="E34" t="str">
            <v>몰리큘</v>
          </cell>
          <cell r="F34" t="str">
            <v>몰리큘</v>
          </cell>
        </row>
        <row r="35">
          <cell r="C35" t="str">
            <v>MF_SQ1-PECFL-KR</v>
          </cell>
          <cell r="E35" t="str">
            <v>몰리큘</v>
          </cell>
          <cell r="F35" t="str">
            <v>몰리큘</v>
          </cell>
        </row>
        <row r="36">
          <cell r="C36" t="str">
            <v>MOLEKULE_AIR_MINI</v>
          </cell>
          <cell r="E36" t="str">
            <v>몰리큘</v>
          </cell>
          <cell r="F36" t="str">
            <v>몰리큘</v>
          </cell>
        </row>
        <row r="37">
          <cell r="C37" t="str">
            <v>MOLEKULE_AIR_MINI_PLUS</v>
          </cell>
          <cell r="E37" t="str">
            <v>몰리큘</v>
          </cell>
          <cell r="F37" t="str">
            <v>몰리큘</v>
          </cell>
        </row>
        <row r="38">
          <cell r="C38" t="str">
            <v>MOLEKULE_AIR_MINI</v>
          </cell>
          <cell r="E38" t="str">
            <v>몰리큘</v>
          </cell>
          <cell r="F38" t="str">
            <v>몰리큘</v>
          </cell>
        </row>
        <row r="39">
          <cell r="C39" t="str">
            <v>MOLEKULE_AIR_MINI</v>
          </cell>
          <cell r="E39" t="str">
            <v>몰리큘</v>
          </cell>
          <cell r="F39" t="str">
            <v>몰리큘</v>
          </cell>
        </row>
        <row r="40">
          <cell r="C40" t="str">
            <v>MOLEKULE_AIR_MINI_PLUS</v>
          </cell>
          <cell r="E40" t="str">
            <v>몰리큘</v>
          </cell>
          <cell r="F40" t="str">
            <v>몰리큘</v>
          </cell>
        </row>
        <row r="41">
          <cell r="C41" t="str">
            <v>MOLEKULE_AIR_MINI</v>
          </cell>
          <cell r="E41" t="str">
            <v>몰리큘</v>
          </cell>
          <cell r="F41" t="str">
            <v>몰리큘</v>
          </cell>
        </row>
        <row r="42">
          <cell r="C42" t="str">
            <v>BLUE-3210I</v>
          </cell>
          <cell r="E42" t="str">
            <v>블루에어</v>
          </cell>
          <cell r="F42" t="str">
            <v>블루에어</v>
          </cell>
        </row>
        <row r="43">
          <cell r="C43" t="str">
            <v>BLUE-3210I</v>
          </cell>
          <cell r="E43" t="str">
            <v>블루에어</v>
          </cell>
          <cell r="F43" t="str">
            <v>블루에어</v>
          </cell>
        </row>
        <row r="44">
          <cell r="C44" t="str">
            <v>BLUEAIR-690I</v>
          </cell>
          <cell r="E44" t="str">
            <v>블루에어</v>
          </cell>
          <cell r="F44" t="str">
            <v>블루에어</v>
          </cell>
        </row>
        <row r="45">
          <cell r="C45" t="str">
            <v>BLUEAIR-PURE121</v>
          </cell>
          <cell r="E45" t="str">
            <v>블루에어</v>
          </cell>
          <cell r="F45" t="str">
            <v>블루에어</v>
          </cell>
        </row>
        <row r="46">
          <cell r="C46" t="str">
            <v>BLUEAIR-690I</v>
          </cell>
          <cell r="E46" t="str">
            <v>블루에어</v>
          </cell>
          <cell r="F46" t="str">
            <v>블루에어</v>
          </cell>
        </row>
        <row r="47">
          <cell r="C47" t="str">
            <v>BLUEAIR-480I</v>
          </cell>
          <cell r="E47" t="str">
            <v>블루에어</v>
          </cell>
          <cell r="F47" t="str">
            <v>블루에어</v>
          </cell>
        </row>
        <row r="48">
          <cell r="C48" t="str">
            <v>BLUEAIR-PURE121</v>
          </cell>
          <cell r="E48" t="str">
            <v>블루에어</v>
          </cell>
          <cell r="F48" t="str">
            <v>블루에어</v>
          </cell>
        </row>
        <row r="49">
          <cell r="C49" t="str">
            <v>BLUEAIR-7440I</v>
          </cell>
          <cell r="E49" t="str">
            <v>블루에어</v>
          </cell>
          <cell r="F49" t="str">
            <v>블루에어</v>
          </cell>
        </row>
        <row r="50">
          <cell r="C50" t="str">
            <v>BLUEAIR-7770I</v>
          </cell>
          <cell r="E50" t="str">
            <v>블루에어</v>
          </cell>
          <cell r="F50" t="str">
            <v>블루에어</v>
          </cell>
        </row>
        <row r="51">
          <cell r="C51" t="str">
            <v>BLUEAIR-7770I</v>
          </cell>
          <cell r="E51" t="str">
            <v>블루에어</v>
          </cell>
          <cell r="F51" t="str">
            <v>블루에어</v>
          </cell>
        </row>
        <row r="52">
          <cell r="C52" t="str">
            <v>BLUE-5440I</v>
          </cell>
          <cell r="E52" t="str">
            <v>블루에어</v>
          </cell>
          <cell r="F52" t="str">
            <v>블루에어</v>
          </cell>
        </row>
        <row r="53">
          <cell r="C53" t="str">
            <v>BLUEAIR-PURE411</v>
          </cell>
          <cell r="E53" t="str">
            <v>블루에어</v>
          </cell>
          <cell r="F53" t="str">
            <v>블루에어</v>
          </cell>
        </row>
        <row r="54">
          <cell r="C54" t="str">
            <v>BLUE-3210I</v>
          </cell>
          <cell r="E54" t="str">
            <v>블루에어</v>
          </cell>
          <cell r="F54" t="str">
            <v>블루에어</v>
          </cell>
        </row>
        <row r="55">
          <cell r="C55" t="str">
            <v>BLUEAIR-690I</v>
          </cell>
          <cell r="E55" t="str">
            <v>블루에어</v>
          </cell>
          <cell r="F55" t="str">
            <v>블루에어</v>
          </cell>
        </row>
        <row r="56">
          <cell r="C56" t="str">
            <v>BLUEAIR-7770I</v>
          </cell>
          <cell r="E56" t="str">
            <v>블루에어</v>
          </cell>
          <cell r="F56" t="str">
            <v>블루에어</v>
          </cell>
        </row>
        <row r="57">
          <cell r="C57" t="str">
            <v>BLUEAIR-PURE121</v>
          </cell>
          <cell r="E57" t="str">
            <v>블루에어</v>
          </cell>
          <cell r="F57" t="str">
            <v>블루에어</v>
          </cell>
        </row>
        <row r="58">
          <cell r="C58" t="str">
            <v>BLUE-3210I</v>
          </cell>
          <cell r="E58" t="str">
            <v>블루에어</v>
          </cell>
          <cell r="F58" t="str">
            <v>블루에어</v>
          </cell>
        </row>
        <row r="59">
          <cell r="C59" t="str">
            <v>BLUEAIR-480I</v>
          </cell>
          <cell r="E59" t="str">
            <v>블루에어</v>
          </cell>
          <cell r="F59" t="str">
            <v>블루에어</v>
          </cell>
        </row>
        <row r="60">
          <cell r="C60" t="str">
            <v>BLUEAIR-690I</v>
          </cell>
          <cell r="E60" t="str">
            <v>블루에어</v>
          </cell>
          <cell r="F60" t="str">
            <v>블루에어</v>
          </cell>
        </row>
        <row r="61">
          <cell r="C61" t="str">
            <v>BLUEAIR-7440I</v>
          </cell>
          <cell r="E61" t="str">
            <v>블루에어</v>
          </cell>
          <cell r="F61" t="str">
            <v>블루에어</v>
          </cell>
        </row>
        <row r="62">
          <cell r="C62" t="str">
            <v>BLUEAIR-7770I</v>
          </cell>
          <cell r="E62" t="str">
            <v>블루에어</v>
          </cell>
          <cell r="F62" t="str">
            <v>블루에어</v>
          </cell>
        </row>
        <row r="63">
          <cell r="C63" t="str">
            <v>BLUEAIR-PURE121</v>
          </cell>
          <cell r="E63" t="str">
            <v>블루에어</v>
          </cell>
          <cell r="F63" t="str">
            <v>블루에어</v>
          </cell>
        </row>
        <row r="64">
          <cell r="C64" t="str">
            <v>BLUE-3210I</v>
          </cell>
          <cell r="E64" t="str">
            <v>블루에어</v>
          </cell>
          <cell r="F64" t="str">
            <v>블루에어</v>
          </cell>
        </row>
        <row r="65">
          <cell r="C65" t="str">
            <v>BLUEAIR-690I</v>
          </cell>
          <cell r="E65" t="str">
            <v>블루에어</v>
          </cell>
          <cell r="F65" t="str">
            <v>블루에어</v>
          </cell>
        </row>
        <row r="66">
          <cell r="C66" t="str">
            <v>BLUEAIR-7770I</v>
          </cell>
          <cell r="E66" t="str">
            <v>블루에어</v>
          </cell>
          <cell r="F66" t="str">
            <v>블루에어</v>
          </cell>
        </row>
        <row r="67">
          <cell r="C67" t="str">
            <v>BLUEAIR-PURE121</v>
          </cell>
          <cell r="E67" t="str">
            <v>블루에어</v>
          </cell>
          <cell r="F67" t="str">
            <v>블루에어</v>
          </cell>
        </row>
        <row r="68">
          <cell r="C68" t="str">
            <v>BLUE-3210I</v>
          </cell>
          <cell r="E68" t="str">
            <v>블루에어</v>
          </cell>
          <cell r="F68" t="str">
            <v>블루에어</v>
          </cell>
        </row>
        <row r="69">
          <cell r="C69" t="str">
            <v>BLUE-5440I</v>
          </cell>
          <cell r="E69" t="str">
            <v>블루에어</v>
          </cell>
          <cell r="F69" t="str">
            <v>블루에어</v>
          </cell>
        </row>
        <row r="70">
          <cell r="C70" t="str">
            <v>BLUEAIR-480I</v>
          </cell>
          <cell r="E70" t="str">
            <v>블루에어</v>
          </cell>
          <cell r="F70" t="str">
            <v>블루에어</v>
          </cell>
        </row>
        <row r="71">
          <cell r="C71" t="str">
            <v>BLUEAIR-690I</v>
          </cell>
          <cell r="E71" t="str">
            <v>블루에어</v>
          </cell>
          <cell r="F71" t="str">
            <v>블루에어</v>
          </cell>
        </row>
        <row r="72">
          <cell r="C72" t="str">
            <v>BLUEAIR-7440I</v>
          </cell>
          <cell r="E72" t="str">
            <v>블루에어</v>
          </cell>
          <cell r="F72" t="str">
            <v>블루에어</v>
          </cell>
        </row>
        <row r="73">
          <cell r="C73" t="str">
            <v>BLUEAIR-PURE121</v>
          </cell>
          <cell r="E73" t="str">
            <v>블루에어</v>
          </cell>
          <cell r="F73" t="str">
            <v>블루에어</v>
          </cell>
        </row>
        <row r="74">
          <cell r="C74" t="str">
            <v>BLUEAIR-7770I</v>
          </cell>
          <cell r="E74" t="str">
            <v>블루에어</v>
          </cell>
          <cell r="F74" t="str">
            <v>블루에어</v>
          </cell>
        </row>
        <row r="75">
          <cell r="C75" t="str">
            <v>BLUEAIR-PURE411</v>
          </cell>
          <cell r="E75" t="str">
            <v>블루에어</v>
          </cell>
          <cell r="F75" t="str">
            <v>블루에어</v>
          </cell>
        </row>
        <row r="76">
          <cell r="C76" t="str">
            <v>LEO WHITE KR_FAN</v>
          </cell>
          <cell r="E76" t="str">
            <v>스테들러폼</v>
          </cell>
          <cell r="F76" t="str">
            <v>스테들러폼</v>
          </cell>
        </row>
        <row r="77">
          <cell r="C77" t="str">
            <v>SF-L-035K</v>
          </cell>
          <cell r="E77" t="str">
            <v>스테들러폼</v>
          </cell>
          <cell r="F77" t="str">
            <v>스테들러폼</v>
          </cell>
        </row>
        <row r="78">
          <cell r="C78" t="str">
            <v>SF-S-053K</v>
          </cell>
          <cell r="E78" t="str">
            <v>스테들러폼</v>
          </cell>
          <cell r="F78" t="str">
            <v>스테들러폼</v>
          </cell>
        </row>
        <row r="79">
          <cell r="C79" t="str">
            <v>SF-L-035K</v>
          </cell>
          <cell r="E79" t="str">
            <v>스테들러폼</v>
          </cell>
          <cell r="F79" t="str">
            <v>스테들러폼</v>
          </cell>
        </row>
        <row r="80">
          <cell r="C80" t="str">
            <v>SF-A-062E</v>
          </cell>
          <cell r="E80" t="str">
            <v>스테들러폼</v>
          </cell>
          <cell r="F80" t="str">
            <v>스테들러폼</v>
          </cell>
        </row>
        <row r="81">
          <cell r="C81" t="str">
            <v>C_BO_PIJ633FB5K</v>
          </cell>
          <cell r="E81" t="str">
            <v>종합</v>
          </cell>
          <cell r="F81" t="str">
            <v>종합</v>
          </cell>
        </row>
        <row r="82">
          <cell r="C82" t="str">
            <v>C_DHK_EERW12046_W12B</v>
          </cell>
          <cell r="E82" t="str">
            <v>종합</v>
          </cell>
          <cell r="F82" t="str">
            <v>종합</v>
          </cell>
        </row>
        <row r="83">
          <cell r="C83" t="str">
            <v>C_DHK_EERW22068_R22B</v>
          </cell>
          <cell r="E83" t="str">
            <v>종합</v>
          </cell>
          <cell r="F83" t="str">
            <v>종합</v>
          </cell>
        </row>
        <row r="84">
          <cell r="C84" t="str">
            <v>ECC-888WC</v>
          </cell>
          <cell r="E84" t="str">
            <v>종합</v>
          </cell>
          <cell r="F84" t="str">
            <v>종합</v>
          </cell>
        </row>
        <row r="85">
          <cell r="C85" t="str">
            <v>SUS-2L1A</v>
          </cell>
          <cell r="E85" t="str">
            <v>종합</v>
          </cell>
          <cell r="F85" t="str">
            <v>종합</v>
          </cell>
        </row>
        <row r="86">
          <cell r="C86" t="str">
            <v>WAT28420RK</v>
          </cell>
          <cell r="E86" t="str">
            <v>종합</v>
          </cell>
          <cell r="F86" t="str">
            <v>종합</v>
          </cell>
        </row>
        <row r="87">
          <cell r="C87" t="str">
            <v>AF181KR</v>
          </cell>
          <cell r="E87" t="str">
            <v>Ninja Heated</v>
          </cell>
          <cell r="F87" t="str">
            <v>Airfry</v>
          </cell>
        </row>
        <row r="88">
          <cell r="C88" t="str">
            <v>AF181KR</v>
          </cell>
          <cell r="E88" t="str">
            <v>Ninja Heated</v>
          </cell>
          <cell r="F88" t="str">
            <v>Airfry</v>
          </cell>
        </row>
        <row r="89">
          <cell r="C89" t="str">
            <v>AF300KR</v>
          </cell>
          <cell r="E89" t="str">
            <v>Ninja Heated</v>
          </cell>
          <cell r="F89" t="str">
            <v>Airfry</v>
          </cell>
        </row>
        <row r="90">
          <cell r="C90" t="str">
            <v>AG301KR</v>
          </cell>
          <cell r="E90" t="str">
            <v>Ninja Heated</v>
          </cell>
          <cell r="F90" t="str">
            <v>Grill</v>
          </cell>
        </row>
        <row r="91">
          <cell r="C91" t="str">
            <v>AG301KR</v>
          </cell>
          <cell r="E91" t="str">
            <v>Ninja Heated</v>
          </cell>
          <cell r="F91" t="str">
            <v>Grill</v>
          </cell>
        </row>
        <row r="92">
          <cell r="C92" t="str">
            <v>AG301KR</v>
          </cell>
          <cell r="E92" t="str">
            <v>Ninja Heated</v>
          </cell>
          <cell r="F92" t="str">
            <v>Grill</v>
          </cell>
        </row>
        <row r="93">
          <cell r="C93" t="str">
            <v>AG301KR</v>
          </cell>
          <cell r="E93" t="str">
            <v>Ninja Heated</v>
          </cell>
          <cell r="F93" t="str">
            <v>Grill</v>
          </cell>
        </row>
        <row r="94">
          <cell r="C94" t="str">
            <v>AG551KR</v>
          </cell>
          <cell r="E94" t="str">
            <v>Ninja Heated</v>
          </cell>
          <cell r="F94" t="str">
            <v>Grill</v>
          </cell>
        </row>
        <row r="95">
          <cell r="C95" t="str">
            <v>AG551KR</v>
          </cell>
          <cell r="E95" t="str">
            <v>Ninja Heated</v>
          </cell>
          <cell r="F95" t="str">
            <v>Grill</v>
          </cell>
        </row>
        <row r="96">
          <cell r="C96" t="str">
            <v>AG551KR</v>
          </cell>
          <cell r="E96" t="str">
            <v>Ninja Heated</v>
          </cell>
          <cell r="F96" t="str">
            <v>Grill</v>
          </cell>
        </row>
        <row r="97">
          <cell r="C97" t="str">
            <v>AG551KR</v>
          </cell>
          <cell r="E97" t="str">
            <v>Ninja Heated</v>
          </cell>
          <cell r="F97" t="str">
            <v>Grill</v>
          </cell>
        </row>
        <row r="98">
          <cell r="C98" t="str">
            <v>AG551KR</v>
          </cell>
          <cell r="E98" t="str">
            <v>Ninja Heated</v>
          </cell>
          <cell r="F98" t="str">
            <v>Grill</v>
          </cell>
        </row>
        <row r="99">
          <cell r="C99" t="str">
            <v>BC105COKR</v>
          </cell>
          <cell r="E99" t="str">
            <v>Ninja Motorized</v>
          </cell>
          <cell r="F99" t="str">
            <v>Portable</v>
          </cell>
        </row>
        <row r="100">
          <cell r="C100" t="str">
            <v>BC105COKR</v>
          </cell>
          <cell r="E100" t="str">
            <v>Ninja Motorized</v>
          </cell>
          <cell r="F100" t="str">
            <v>Portable</v>
          </cell>
        </row>
        <row r="101">
          <cell r="C101" t="str">
            <v>BC105COKR</v>
          </cell>
          <cell r="E101" t="str">
            <v>Ninja Motorized</v>
          </cell>
          <cell r="F101" t="str">
            <v>Portable</v>
          </cell>
        </row>
        <row r="102">
          <cell r="C102" t="str">
            <v>BC105COKR</v>
          </cell>
          <cell r="E102" t="str">
            <v>Ninja Motorized</v>
          </cell>
          <cell r="F102" t="str">
            <v>Portable</v>
          </cell>
        </row>
        <row r="103">
          <cell r="C103" t="str">
            <v>BC105COKR</v>
          </cell>
          <cell r="E103" t="str">
            <v>Ninja Motorized</v>
          </cell>
          <cell r="F103" t="str">
            <v>Portable</v>
          </cell>
        </row>
        <row r="104">
          <cell r="C104" t="str">
            <v>BC151KRBK</v>
          </cell>
          <cell r="E104" t="str">
            <v>Ninja Motorized</v>
          </cell>
          <cell r="F104" t="str">
            <v>Portable</v>
          </cell>
        </row>
        <row r="105">
          <cell r="C105" t="str">
            <v>BC151KRBK</v>
          </cell>
          <cell r="E105" t="str">
            <v>Ninja Motorized</v>
          </cell>
          <cell r="F105" t="str">
            <v>Portable</v>
          </cell>
        </row>
        <row r="106">
          <cell r="C106" t="str">
            <v>BC151KRBK</v>
          </cell>
          <cell r="E106" t="str">
            <v>Ninja Motorized</v>
          </cell>
          <cell r="F106" t="str">
            <v>Portable</v>
          </cell>
        </row>
        <row r="107">
          <cell r="C107" t="str">
            <v>BC151KRBK</v>
          </cell>
          <cell r="E107" t="str">
            <v>Ninja Motorized</v>
          </cell>
          <cell r="F107" t="str">
            <v>Portable</v>
          </cell>
        </row>
        <row r="108">
          <cell r="C108" t="str">
            <v>BC151KRBK</v>
          </cell>
          <cell r="E108" t="str">
            <v>Ninja Motorized</v>
          </cell>
          <cell r="F108" t="str">
            <v>Portable</v>
          </cell>
        </row>
        <row r="109">
          <cell r="C109" t="str">
            <v>BC151KRCR</v>
          </cell>
          <cell r="E109" t="str">
            <v>Ninja Motorized</v>
          </cell>
          <cell r="F109" t="str">
            <v>Portable</v>
          </cell>
        </row>
        <row r="110">
          <cell r="C110" t="str">
            <v>BC151KRCR</v>
          </cell>
          <cell r="E110" t="str">
            <v>Ninja Motorized</v>
          </cell>
          <cell r="F110" t="str">
            <v>Portable</v>
          </cell>
        </row>
        <row r="111">
          <cell r="C111" t="str">
            <v>BC151KRCR</v>
          </cell>
          <cell r="E111" t="str">
            <v>Ninja Motorized</v>
          </cell>
          <cell r="F111" t="str">
            <v>Portable</v>
          </cell>
        </row>
        <row r="112">
          <cell r="C112" t="str">
            <v>BC151KRCR</v>
          </cell>
          <cell r="E112" t="str">
            <v>Ninja Motorized</v>
          </cell>
          <cell r="F112" t="str">
            <v>Portable</v>
          </cell>
        </row>
        <row r="113">
          <cell r="C113" t="str">
            <v>BC151KRCR</v>
          </cell>
          <cell r="E113" t="str">
            <v>Ninja Motorized</v>
          </cell>
          <cell r="F113" t="str">
            <v>Portable</v>
          </cell>
        </row>
        <row r="114">
          <cell r="C114" t="str">
            <v>BC151KRCR</v>
          </cell>
          <cell r="E114" t="str">
            <v>Ninja Motorized</v>
          </cell>
          <cell r="F114" t="str">
            <v>Portable</v>
          </cell>
        </row>
        <row r="115">
          <cell r="C115" t="str">
            <v>BC151KREM</v>
          </cell>
          <cell r="E115" t="str">
            <v>Ninja Motorized</v>
          </cell>
          <cell r="F115" t="str">
            <v>Portable</v>
          </cell>
        </row>
        <row r="116">
          <cell r="C116" t="str">
            <v>BC151KREM</v>
          </cell>
          <cell r="E116" t="str">
            <v>Ninja Motorized</v>
          </cell>
          <cell r="F116" t="str">
            <v>Portable</v>
          </cell>
        </row>
        <row r="117">
          <cell r="C117" t="str">
            <v>BC151KREM</v>
          </cell>
          <cell r="E117" t="str">
            <v>Ninja Motorized</v>
          </cell>
          <cell r="F117" t="str">
            <v>Portable</v>
          </cell>
        </row>
        <row r="118">
          <cell r="C118" t="str">
            <v>BC151KREM</v>
          </cell>
          <cell r="E118" t="str">
            <v>Ninja Motorized</v>
          </cell>
          <cell r="F118" t="str">
            <v>Portable</v>
          </cell>
        </row>
        <row r="119">
          <cell r="C119" t="str">
            <v>BC151KRNV</v>
          </cell>
          <cell r="E119" t="str">
            <v>Ninja Motorized</v>
          </cell>
          <cell r="F119" t="str">
            <v>Portable</v>
          </cell>
        </row>
        <row r="120">
          <cell r="C120" t="str">
            <v>BC151KRNV</v>
          </cell>
          <cell r="E120" t="str">
            <v>Ninja Motorized</v>
          </cell>
          <cell r="F120" t="str">
            <v>Portable</v>
          </cell>
        </row>
        <row r="121">
          <cell r="C121" t="str">
            <v>BC151KRNV</v>
          </cell>
          <cell r="E121" t="str">
            <v>Ninja Motorized</v>
          </cell>
          <cell r="F121" t="str">
            <v>Portable</v>
          </cell>
        </row>
        <row r="122">
          <cell r="C122" t="str">
            <v>BC151KRNV</v>
          </cell>
          <cell r="E122" t="str">
            <v>Ninja Motorized</v>
          </cell>
          <cell r="F122" t="str">
            <v>Portable</v>
          </cell>
        </row>
        <row r="123">
          <cell r="C123" t="str">
            <v>BC151KRNV</v>
          </cell>
          <cell r="E123" t="str">
            <v>Ninja Motorized</v>
          </cell>
          <cell r="F123" t="str">
            <v>Portable</v>
          </cell>
        </row>
        <row r="124">
          <cell r="C124" t="str">
            <v>BC151KRPR</v>
          </cell>
          <cell r="E124" t="str">
            <v>Ninja Motorized</v>
          </cell>
          <cell r="F124" t="str">
            <v>Portable</v>
          </cell>
        </row>
        <row r="125">
          <cell r="C125" t="str">
            <v>BC151KRPR</v>
          </cell>
          <cell r="E125" t="str">
            <v>Ninja Motorized</v>
          </cell>
          <cell r="F125" t="str">
            <v>Portable</v>
          </cell>
        </row>
        <row r="126">
          <cell r="C126" t="str">
            <v>BC151KRWH</v>
          </cell>
          <cell r="E126" t="str">
            <v>Ninja Motorized</v>
          </cell>
          <cell r="F126" t="str">
            <v>Portable</v>
          </cell>
        </row>
        <row r="127">
          <cell r="C127" t="str">
            <v>BC151KRWH</v>
          </cell>
          <cell r="E127" t="str">
            <v>Ninja Motorized</v>
          </cell>
          <cell r="F127" t="str">
            <v>Portable</v>
          </cell>
        </row>
        <row r="128">
          <cell r="C128" t="str">
            <v>BC151KRWH</v>
          </cell>
          <cell r="E128" t="str">
            <v>Ninja Motorized</v>
          </cell>
          <cell r="F128" t="str">
            <v>Portable</v>
          </cell>
        </row>
        <row r="129">
          <cell r="C129" t="str">
            <v>BC151KRWH</v>
          </cell>
          <cell r="E129" t="str">
            <v>Ninja Motorized</v>
          </cell>
          <cell r="F129" t="str">
            <v>Portable</v>
          </cell>
        </row>
        <row r="130">
          <cell r="C130" t="str">
            <v>BC251KRGY</v>
          </cell>
          <cell r="E130" t="str">
            <v>Ninja Motorized</v>
          </cell>
          <cell r="F130" t="str">
            <v>Portable</v>
          </cell>
        </row>
        <row r="131">
          <cell r="C131" t="str">
            <v>BC251KRGY</v>
          </cell>
          <cell r="E131" t="str">
            <v>Ninja Motorized</v>
          </cell>
          <cell r="F131" t="str">
            <v>Portable</v>
          </cell>
        </row>
        <row r="132">
          <cell r="C132" t="str">
            <v>BC251KRGY</v>
          </cell>
          <cell r="E132" t="str">
            <v>Ninja Motorized</v>
          </cell>
          <cell r="F132" t="str">
            <v>Portable</v>
          </cell>
        </row>
        <row r="133">
          <cell r="C133" t="str">
            <v>BC251KRIV</v>
          </cell>
          <cell r="E133" t="str">
            <v>Ninja Motorized</v>
          </cell>
          <cell r="F133" t="str">
            <v>Portable</v>
          </cell>
        </row>
        <row r="134">
          <cell r="C134" t="str">
            <v>BC251KRIV</v>
          </cell>
          <cell r="E134" t="str">
            <v>Ninja Motorized</v>
          </cell>
          <cell r="F134" t="str">
            <v>Portable</v>
          </cell>
        </row>
        <row r="135">
          <cell r="C135" t="str">
            <v>BC251KRLD</v>
          </cell>
          <cell r="E135" t="str">
            <v>Ninja Motorized</v>
          </cell>
          <cell r="F135" t="str">
            <v>Portable</v>
          </cell>
        </row>
        <row r="136">
          <cell r="C136" t="str">
            <v>BC251KRLD</v>
          </cell>
          <cell r="E136" t="str">
            <v>Ninja Motorized</v>
          </cell>
          <cell r="F136" t="str">
            <v>Portable</v>
          </cell>
        </row>
        <row r="137">
          <cell r="C137" t="str">
            <v>BC251KRMT</v>
          </cell>
          <cell r="E137" t="str">
            <v>Ninja Motorized</v>
          </cell>
          <cell r="F137" t="str">
            <v>Portable</v>
          </cell>
        </row>
        <row r="138">
          <cell r="C138" t="str">
            <v>BC251KRNV</v>
          </cell>
          <cell r="E138" t="str">
            <v>Ninja Motorized</v>
          </cell>
          <cell r="F138" t="str">
            <v>Portable</v>
          </cell>
        </row>
        <row r="139">
          <cell r="C139" t="str">
            <v>BC251KRNV</v>
          </cell>
          <cell r="E139" t="str">
            <v>Ninja Motorized</v>
          </cell>
          <cell r="F139" t="str">
            <v>Portable</v>
          </cell>
        </row>
        <row r="140">
          <cell r="C140" t="str">
            <v>BC251KRNV</v>
          </cell>
          <cell r="E140" t="str">
            <v>Ninja Motorized</v>
          </cell>
          <cell r="F140" t="str">
            <v>Portable</v>
          </cell>
        </row>
        <row r="141">
          <cell r="C141" t="str">
            <v>BC251KRPK</v>
          </cell>
          <cell r="E141" t="str">
            <v>Ninja Motorized</v>
          </cell>
          <cell r="F141" t="str">
            <v>Portable</v>
          </cell>
        </row>
        <row r="142">
          <cell r="C142" t="str">
            <v>BC251KRPK</v>
          </cell>
          <cell r="E142" t="str">
            <v>Ninja Motorized</v>
          </cell>
          <cell r="F142" t="str">
            <v>Portable</v>
          </cell>
        </row>
        <row r="143">
          <cell r="C143" t="str">
            <v>BC251KRSL</v>
          </cell>
          <cell r="E143" t="str">
            <v>Ninja Motorized</v>
          </cell>
          <cell r="F143" t="str">
            <v>Portable</v>
          </cell>
        </row>
        <row r="144">
          <cell r="C144" t="str">
            <v>BC251KRSL</v>
          </cell>
          <cell r="E144" t="str">
            <v>Ninja Motorized</v>
          </cell>
          <cell r="F144" t="str">
            <v>Portable</v>
          </cell>
        </row>
        <row r="145">
          <cell r="C145" t="str">
            <v>BL642KR</v>
          </cell>
          <cell r="E145" t="str">
            <v>Ninja Motorized</v>
          </cell>
          <cell r="F145" t="str">
            <v>Trad</v>
          </cell>
        </row>
        <row r="146">
          <cell r="C146" t="str">
            <v>BL642KR</v>
          </cell>
          <cell r="E146" t="str">
            <v>Ninja Motorized</v>
          </cell>
          <cell r="F146" t="str">
            <v>Trad</v>
          </cell>
        </row>
        <row r="147">
          <cell r="C147" t="str">
            <v>BL642KR</v>
          </cell>
          <cell r="E147" t="str">
            <v>Ninja Motorized</v>
          </cell>
          <cell r="F147" t="str">
            <v>Trad</v>
          </cell>
        </row>
        <row r="148">
          <cell r="C148" t="str">
            <v>BL682KR</v>
          </cell>
          <cell r="E148" t="str">
            <v>Ninja Motorized</v>
          </cell>
          <cell r="F148" t="str">
            <v>Kitchen</v>
          </cell>
        </row>
        <row r="149">
          <cell r="C149" t="str">
            <v>BL682KR</v>
          </cell>
          <cell r="E149" t="str">
            <v>Ninja Motorized</v>
          </cell>
          <cell r="F149" t="str">
            <v>Kitchen</v>
          </cell>
        </row>
        <row r="150">
          <cell r="C150" t="str">
            <v>BL682KR</v>
          </cell>
          <cell r="E150" t="str">
            <v>Ninja Motorized</v>
          </cell>
          <cell r="F150" t="str">
            <v>Kitchen</v>
          </cell>
        </row>
        <row r="151">
          <cell r="C151" t="str">
            <v>BL682KR</v>
          </cell>
          <cell r="E151" t="str">
            <v>Ninja Motorized</v>
          </cell>
          <cell r="F151" t="str">
            <v>Kitchen</v>
          </cell>
        </row>
        <row r="152">
          <cell r="C152" t="str">
            <v>BL682KR</v>
          </cell>
          <cell r="E152" t="str">
            <v>Ninja Motorized</v>
          </cell>
          <cell r="F152" t="str">
            <v>Kitchen</v>
          </cell>
        </row>
        <row r="153">
          <cell r="C153" t="str">
            <v>BL682KR</v>
          </cell>
          <cell r="E153" t="str">
            <v>Ninja Motorized</v>
          </cell>
          <cell r="F153" t="str">
            <v>Kitchen</v>
          </cell>
        </row>
        <row r="154">
          <cell r="C154" t="str">
            <v>BL682KR</v>
          </cell>
          <cell r="E154" t="str">
            <v>Ninja Motorized</v>
          </cell>
          <cell r="F154" t="str">
            <v>Kitchen</v>
          </cell>
        </row>
        <row r="155">
          <cell r="C155" t="str">
            <v>BL682KR</v>
          </cell>
          <cell r="E155" t="str">
            <v>Ninja Motorized</v>
          </cell>
          <cell r="F155" t="str">
            <v>Kitchen</v>
          </cell>
        </row>
        <row r="156">
          <cell r="C156" t="str">
            <v>BN300KR</v>
          </cell>
          <cell r="E156" t="str">
            <v>Ninja Motorized</v>
          </cell>
          <cell r="F156" t="str">
            <v>Trad</v>
          </cell>
        </row>
        <row r="157">
          <cell r="C157" t="str">
            <v>BN300KR</v>
          </cell>
          <cell r="E157" t="str">
            <v>Ninja Motorized</v>
          </cell>
          <cell r="F157" t="str">
            <v>Trad</v>
          </cell>
        </row>
        <row r="158">
          <cell r="C158" t="str">
            <v>BN300KR</v>
          </cell>
          <cell r="E158" t="str">
            <v>Ninja Motorized</v>
          </cell>
          <cell r="F158" t="str">
            <v>Trad</v>
          </cell>
        </row>
        <row r="159">
          <cell r="C159" t="str">
            <v>BN500KR</v>
          </cell>
          <cell r="E159" t="str">
            <v>Ninja Motorized</v>
          </cell>
          <cell r="F159" t="str">
            <v>Trad</v>
          </cell>
        </row>
        <row r="160">
          <cell r="C160" t="str">
            <v>BN500KR</v>
          </cell>
          <cell r="E160" t="str">
            <v>Ninja Motorized</v>
          </cell>
          <cell r="F160" t="str">
            <v>Trad</v>
          </cell>
        </row>
        <row r="161">
          <cell r="C161" t="str">
            <v>BN500KR</v>
          </cell>
          <cell r="E161" t="str">
            <v>Ninja Motorized</v>
          </cell>
          <cell r="F161" t="str">
            <v>Trad</v>
          </cell>
        </row>
        <row r="162">
          <cell r="C162" t="str">
            <v>BN500KR</v>
          </cell>
          <cell r="E162" t="str">
            <v>Ninja Motorized</v>
          </cell>
          <cell r="F162" t="str">
            <v>Trad</v>
          </cell>
        </row>
        <row r="163">
          <cell r="C163" t="str">
            <v>BN500KR</v>
          </cell>
          <cell r="E163" t="str">
            <v>Ninja Motorized</v>
          </cell>
          <cell r="F163" t="str">
            <v>Trad</v>
          </cell>
        </row>
        <row r="164">
          <cell r="C164" t="str">
            <v>BN500KR</v>
          </cell>
          <cell r="E164" t="str">
            <v>Ninja Motorized</v>
          </cell>
          <cell r="F164" t="str">
            <v>Trad</v>
          </cell>
        </row>
        <row r="165">
          <cell r="C165" t="str">
            <v>BN500KR</v>
          </cell>
          <cell r="E165" t="str">
            <v>Ninja Motorized</v>
          </cell>
          <cell r="F165" t="str">
            <v>Trad</v>
          </cell>
        </row>
        <row r="166">
          <cell r="C166" t="str">
            <v>BN750KR</v>
          </cell>
          <cell r="E166" t="str">
            <v>Ninja Motorized</v>
          </cell>
          <cell r="F166" t="str">
            <v>Trad</v>
          </cell>
        </row>
        <row r="167">
          <cell r="C167" t="str">
            <v>BN800KR</v>
          </cell>
          <cell r="E167" t="str">
            <v>Ninja Motorized</v>
          </cell>
          <cell r="F167" t="str">
            <v>Kitchen</v>
          </cell>
        </row>
        <row r="168">
          <cell r="C168" t="str">
            <v>BN800KR</v>
          </cell>
          <cell r="E168" t="str">
            <v>Ninja Motorized</v>
          </cell>
          <cell r="F168" t="str">
            <v>Kitchen</v>
          </cell>
        </row>
        <row r="169">
          <cell r="C169" t="str">
            <v>BN800KR</v>
          </cell>
          <cell r="E169" t="str">
            <v>Ninja Motorized</v>
          </cell>
          <cell r="F169" t="str">
            <v>Kitchen</v>
          </cell>
        </row>
        <row r="170">
          <cell r="C170" t="str">
            <v>BN800KR</v>
          </cell>
          <cell r="E170" t="str">
            <v>Ninja Motorized</v>
          </cell>
          <cell r="F170" t="str">
            <v>Kitchen</v>
          </cell>
        </row>
        <row r="171">
          <cell r="C171" t="str">
            <v>BN800KR</v>
          </cell>
          <cell r="E171" t="str">
            <v>Ninja Motorized</v>
          </cell>
          <cell r="F171" t="str">
            <v>Kitchen</v>
          </cell>
        </row>
        <row r="172">
          <cell r="C172" t="str">
            <v>BR201KR</v>
          </cell>
          <cell r="E172" t="str">
            <v>Ninja Motorized</v>
          </cell>
          <cell r="F172" t="str">
            <v>Trad</v>
          </cell>
        </row>
        <row r="173">
          <cell r="C173" t="str">
            <v>BR201KR</v>
          </cell>
          <cell r="E173" t="str">
            <v>Ninja Motorized</v>
          </cell>
          <cell r="F173" t="str">
            <v>Trad</v>
          </cell>
        </row>
        <row r="174">
          <cell r="C174" t="str">
            <v>CB100KRCO</v>
          </cell>
          <cell r="E174" t="str">
            <v>Ninja Motorized</v>
          </cell>
          <cell r="F174" t="str">
            <v>Trad</v>
          </cell>
        </row>
        <row r="175">
          <cell r="C175" t="str">
            <v>CB151KR</v>
          </cell>
          <cell r="E175" t="str">
            <v>Ninja Motorized</v>
          </cell>
          <cell r="F175" t="str">
            <v>Trad</v>
          </cell>
        </row>
        <row r="176">
          <cell r="C176" t="str">
            <v>CB350KR</v>
          </cell>
          <cell r="E176" t="str">
            <v>Ninja Motorized</v>
          </cell>
          <cell r="F176" t="str">
            <v>Trad</v>
          </cell>
        </row>
        <row r="177">
          <cell r="C177" t="str">
            <v>CB400KR</v>
          </cell>
          <cell r="E177" t="str">
            <v>Ninja Motorized</v>
          </cell>
          <cell r="F177" t="str">
            <v>Kitchen</v>
          </cell>
        </row>
        <row r="178">
          <cell r="C178" t="str">
            <v>CI1000KR</v>
          </cell>
          <cell r="E178" t="str">
            <v>Ninja Motorized</v>
          </cell>
          <cell r="F178" t="str">
            <v>Hand</v>
          </cell>
        </row>
        <row r="179">
          <cell r="C179" t="str">
            <v>CI1000KR</v>
          </cell>
          <cell r="E179" t="str">
            <v>Ninja Motorized</v>
          </cell>
          <cell r="F179" t="str">
            <v>Hand</v>
          </cell>
        </row>
        <row r="180">
          <cell r="C180" t="str">
            <v>CI1001KR</v>
          </cell>
          <cell r="E180" t="str">
            <v>Ninja Motorized</v>
          </cell>
          <cell r="F180" t="str">
            <v>Hand</v>
          </cell>
        </row>
        <row r="181">
          <cell r="C181" t="str">
            <v>CI1001KR</v>
          </cell>
          <cell r="E181" t="str">
            <v>Ninja Motorized</v>
          </cell>
          <cell r="F181" t="str">
            <v>Hand</v>
          </cell>
        </row>
        <row r="182">
          <cell r="C182" t="str">
            <v>CI1001KR</v>
          </cell>
          <cell r="E182" t="str">
            <v>Ninja Motorized</v>
          </cell>
          <cell r="F182" t="str">
            <v>Hand</v>
          </cell>
        </row>
        <row r="183">
          <cell r="C183" t="str">
            <v>CI100KR</v>
          </cell>
          <cell r="E183" t="str">
            <v>Ninja Motorized</v>
          </cell>
          <cell r="F183" t="str">
            <v>Hand</v>
          </cell>
        </row>
        <row r="184">
          <cell r="C184" t="str">
            <v>CI100KR</v>
          </cell>
          <cell r="E184" t="str">
            <v>Ninja Motorized</v>
          </cell>
          <cell r="F184" t="str">
            <v>Hand</v>
          </cell>
        </row>
        <row r="185">
          <cell r="C185" t="str">
            <v>CI100KR</v>
          </cell>
          <cell r="E185" t="str">
            <v>Ninja Motorized</v>
          </cell>
          <cell r="F185" t="str">
            <v>Hand</v>
          </cell>
        </row>
        <row r="186">
          <cell r="C186" t="str">
            <v>CI100KR</v>
          </cell>
          <cell r="E186" t="str">
            <v>Ninja Motorized</v>
          </cell>
          <cell r="F186" t="str">
            <v>Hand</v>
          </cell>
        </row>
        <row r="187">
          <cell r="C187" t="str">
            <v>DT200KR</v>
          </cell>
          <cell r="E187" t="str">
            <v>Ninja Heated</v>
          </cell>
          <cell r="F187" t="str">
            <v>Grill</v>
          </cell>
        </row>
        <row r="188">
          <cell r="C188" t="str">
            <v>DW1603KRGN</v>
          </cell>
          <cell r="E188" t="str">
            <v>Ninja thirtsi</v>
          </cell>
          <cell r="F188" t="str">
            <v>thirtsi</v>
          </cell>
        </row>
        <row r="189">
          <cell r="C189" t="str">
            <v>DW1603KRNV</v>
          </cell>
          <cell r="E189" t="str">
            <v>Ninja thirtsi</v>
          </cell>
          <cell r="F189" t="str">
            <v>thirtsi</v>
          </cell>
        </row>
        <row r="190">
          <cell r="C190" t="str">
            <v>DW1603KRNV</v>
          </cell>
          <cell r="E190" t="str">
            <v>Ninja thirtsi</v>
          </cell>
          <cell r="F190" t="str">
            <v>thirtsi</v>
          </cell>
        </row>
        <row r="191">
          <cell r="C191" t="str">
            <v>DW1603KRWH</v>
          </cell>
          <cell r="E191" t="str">
            <v>Ninja thirtsi</v>
          </cell>
          <cell r="F191" t="str">
            <v>thirtsi</v>
          </cell>
        </row>
        <row r="192">
          <cell r="C192" t="str">
            <v>DW1801KRGY</v>
          </cell>
          <cell r="E192" t="str">
            <v>Ninja thirtsi</v>
          </cell>
          <cell r="F192" t="str">
            <v>thirtsi</v>
          </cell>
        </row>
        <row r="193">
          <cell r="C193" t="str">
            <v>DW1801KRMT</v>
          </cell>
          <cell r="E193" t="str">
            <v>Ninja thirtsi</v>
          </cell>
          <cell r="F193" t="str">
            <v>thirtsi</v>
          </cell>
        </row>
        <row r="194">
          <cell r="C194" t="str">
            <v>DW1801KRWH</v>
          </cell>
          <cell r="E194" t="str">
            <v>Ninja thirtsi</v>
          </cell>
          <cell r="F194" t="str">
            <v>thirtsi</v>
          </cell>
        </row>
        <row r="195">
          <cell r="C195" t="str">
            <v>EG201KR</v>
          </cell>
          <cell r="E195" t="str">
            <v>Ninja Heated</v>
          </cell>
          <cell r="F195" t="str">
            <v>Grill</v>
          </cell>
        </row>
        <row r="196">
          <cell r="C196" t="str">
            <v>FN100KRGN1</v>
          </cell>
          <cell r="E196" t="str">
            <v>Ninja Heated</v>
          </cell>
          <cell r="F196" t="str">
            <v>Crispi</v>
          </cell>
        </row>
        <row r="197">
          <cell r="C197" t="str">
            <v>FS301KR</v>
          </cell>
          <cell r="E197" t="str">
            <v>Ninja Motorized</v>
          </cell>
          <cell r="F197" t="str">
            <v>Icecream</v>
          </cell>
        </row>
        <row r="198">
          <cell r="C198" t="str">
            <v>HB150KR</v>
          </cell>
          <cell r="E198" t="str">
            <v>Ninja Motorized</v>
          </cell>
          <cell r="F198" t="str">
            <v>Hot</v>
          </cell>
        </row>
        <row r="199">
          <cell r="C199" t="str">
            <v>HB150KR</v>
          </cell>
          <cell r="E199" t="str">
            <v>Ninja Motorized</v>
          </cell>
          <cell r="F199" t="str">
            <v>Hot</v>
          </cell>
        </row>
        <row r="200">
          <cell r="C200" t="str">
            <v>NC300KR</v>
          </cell>
          <cell r="E200" t="str">
            <v>Ninja Motorized</v>
          </cell>
          <cell r="F200" t="str">
            <v>Icecream</v>
          </cell>
        </row>
        <row r="201">
          <cell r="C201" t="str">
            <v>NC300KR</v>
          </cell>
          <cell r="E201" t="str">
            <v>Ninja Motorized</v>
          </cell>
          <cell r="F201" t="str">
            <v>Icecream</v>
          </cell>
        </row>
        <row r="202">
          <cell r="C202" t="str">
            <v>NC300KR</v>
          </cell>
          <cell r="E202" t="str">
            <v>Ninja Motorized</v>
          </cell>
          <cell r="F202" t="str">
            <v>Icecream</v>
          </cell>
        </row>
        <row r="203">
          <cell r="C203" t="str">
            <v>NC300KR</v>
          </cell>
          <cell r="E203" t="str">
            <v>Ninja Motorized</v>
          </cell>
          <cell r="F203" t="str">
            <v>Icecream</v>
          </cell>
        </row>
        <row r="204">
          <cell r="C204" t="str">
            <v>NC300KR</v>
          </cell>
          <cell r="E204" t="str">
            <v>Ninja Motorized</v>
          </cell>
          <cell r="F204" t="str">
            <v>Icecream</v>
          </cell>
        </row>
        <row r="205">
          <cell r="C205" t="str">
            <v>NC300KR</v>
          </cell>
          <cell r="E205" t="str">
            <v>Ninja Motorized</v>
          </cell>
          <cell r="F205" t="str">
            <v>Icecream</v>
          </cell>
        </row>
        <row r="206">
          <cell r="C206" t="str">
            <v>NC500KR</v>
          </cell>
          <cell r="E206" t="str">
            <v>Ninja Motorized</v>
          </cell>
          <cell r="F206" t="str">
            <v>Icecream</v>
          </cell>
        </row>
        <row r="207">
          <cell r="C207" t="str">
            <v>NJ1001KR</v>
          </cell>
          <cell r="E207" t="str">
            <v>Ninja Motorized</v>
          </cell>
          <cell r="F207" t="str">
            <v>Food process</v>
          </cell>
        </row>
        <row r="208">
          <cell r="C208" t="str">
            <v>NJ1001KR</v>
          </cell>
          <cell r="E208" t="str">
            <v>Ninja Motorized</v>
          </cell>
          <cell r="F208" t="str">
            <v>Food process</v>
          </cell>
        </row>
        <row r="209">
          <cell r="C209" t="str">
            <v>NJ1001KR</v>
          </cell>
          <cell r="E209" t="str">
            <v>Ninja Motorized</v>
          </cell>
          <cell r="F209" t="str">
            <v>Food process</v>
          </cell>
        </row>
        <row r="210">
          <cell r="C210" t="str">
            <v>NJ1001KR</v>
          </cell>
          <cell r="E210" t="str">
            <v>Ninja Motorized</v>
          </cell>
          <cell r="F210" t="str">
            <v>Food process</v>
          </cell>
        </row>
        <row r="211">
          <cell r="C211" t="str">
            <v>NJ1001KR</v>
          </cell>
          <cell r="E211" t="str">
            <v>Ninja Motorized</v>
          </cell>
          <cell r="F211" t="str">
            <v>Food process</v>
          </cell>
        </row>
        <row r="212">
          <cell r="C212" t="str">
            <v>NJ1001KR</v>
          </cell>
          <cell r="E212" t="str">
            <v>Ninja Motorized</v>
          </cell>
          <cell r="F212" t="str">
            <v>Food process</v>
          </cell>
        </row>
        <row r="213">
          <cell r="C213" t="str">
            <v>PS104KR</v>
          </cell>
          <cell r="E213" t="str">
            <v>Ninja Motorized</v>
          </cell>
          <cell r="F213" t="str">
            <v>Food process</v>
          </cell>
        </row>
        <row r="214">
          <cell r="C214" t="str">
            <v>PS104KR</v>
          </cell>
          <cell r="E214" t="str">
            <v>Ninja Motorized</v>
          </cell>
          <cell r="F214" t="str">
            <v>Food process</v>
          </cell>
        </row>
        <row r="215">
          <cell r="C215" t="str">
            <v>PS104KR</v>
          </cell>
          <cell r="E215" t="str">
            <v>Ninja Motorized</v>
          </cell>
          <cell r="F215" t="str">
            <v>Food process</v>
          </cell>
        </row>
        <row r="216">
          <cell r="C216" t="str">
            <v>QB1004KR</v>
          </cell>
          <cell r="E216" t="str">
            <v>Ninja Motorized</v>
          </cell>
          <cell r="F216" t="str">
            <v>Kitchen</v>
          </cell>
        </row>
        <row r="217">
          <cell r="C217" t="str">
            <v>QX201KR</v>
          </cell>
          <cell r="E217" t="str">
            <v>Ninja Motorized</v>
          </cell>
          <cell r="F217" t="str">
            <v>Trad</v>
          </cell>
        </row>
        <row r="218">
          <cell r="C218" t="str">
            <v>QX201KR</v>
          </cell>
          <cell r="E218" t="str">
            <v>Ninja Motorized</v>
          </cell>
          <cell r="F218" t="str">
            <v>Trad</v>
          </cell>
        </row>
        <row r="219">
          <cell r="C219" t="str">
            <v>QX201KR</v>
          </cell>
          <cell r="E219" t="str">
            <v>Ninja Motorized</v>
          </cell>
          <cell r="F219" t="str">
            <v>Trad</v>
          </cell>
        </row>
        <row r="220">
          <cell r="C220" t="str">
            <v>QX201KR</v>
          </cell>
          <cell r="E220" t="str">
            <v>Ninja Motorized</v>
          </cell>
          <cell r="F220" t="str">
            <v>Trad</v>
          </cell>
        </row>
        <row r="221">
          <cell r="C221" t="str">
            <v>QX201KR</v>
          </cell>
          <cell r="E221" t="str">
            <v>Ninja Motorized</v>
          </cell>
          <cell r="F221" t="str">
            <v>Trad</v>
          </cell>
        </row>
        <row r="222">
          <cell r="C222" t="str">
            <v>SFP701KR</v>
          </cell>
          <cell r="E222" t="str">
            <v>Ninja Heated</v>
          </cell>
          <cell r="F222" t="str">
            <v>Combi</v>
          </cell>
        </row>
        <row r="223">
          <cell r="C223" t="str">
            <v>SFP701KR</v>
          </cell>
          <cell r="E223" t="str">
            <v>Ninja Heated</v>
          </cell>
          <cell r="F223" t="str">
            <v>Combi</v>
          </cell>
        </row>
        <row r="224">
          <cell r="C224" t="str">
            <v>SFP701KR</v>
          </cell>
          <cell r="E224" t="str">
            <v>Ninja Heated</v>
          </cell>
          <cell r="F224" t="str">
            <v>Combi</v>
          </cell>
        </row>
        <row r="225">
          <cell r="C225" t="str">
            <v>SFP701KR</v>
          </cell>
          <cell r="E225" t="str">
            <v>Ninja Heated</v>
          </cell>
          <cell r="F225" t="str">
            <v>Combi</v>
          </cell>
        </row>
        <row r="226">
          <cell r="C226" t="str">
            <v>SFP701KR</v>
          </cell>
          <cell r="E226" t="str">
            <v>Ninja Heated</v>
          </cell>
          <cell r="F226" t="str">
            <v>Combi</v>
          </cell>
        </row>
        <row r="227">
          <cell r="C227" t="str">
            <v>SL300KR</v>
          </cell>
          <cell r="E227" t="str">
            <v>Ninja Heated</v>
          </cell>
          <cell r="F227" t="str">
            <v>Airfry</v>
          </cell>
        </row>
        <row r="228">
          <cell r="C228" t="str">
            <v>TB201KR</v>
          </cell>
          <cell r="E228" t="str">
            <v>Ninja Motorized</v>
          </cell>
          <cell r="F228" t="str">
            <v>Trad</v>
          </cell>
        </row>
        <row r="229">
          <cell r="C229" t="str">
            <v>TB201KR</v>
          </cell>
          <cell r="E229" t="str">
            <v>Ninja Motorized</v>
          </cell>
          <cell r="F229" t="str">
            <v>Trad</v>
          </cell>
        </row>
        <row r="230">
          <cell r="C230" t="str">
            <v>TB201KR</v>
          </cell>
          <cell r="E230" t="str">
            <v>Ninja Motorized</v>
          </cell>
          <cell r="F230" t="str">
            <v>Trad</v>
          </cell>
        </row>
        <row r="231">
          <cell r="C231" t="str">
            <v>TB201KR</v>
          </cell>
          <cell r="E231" t="str">
            <v>Ninja Motorized</v>
          </cell>
          <cell r="F231" t="str">
            <v>Trad</v>
          </cell>
        </row>
        <row r="232">
          <cell r="C232" t="str">
            <v>TB301KR</v>
          </cell>
          <cell r="E232" t="str">
            <v>Ninja Motorized</v>
          </cell>
          <cell r="F232" t="str">
            <v>Trad</v>
          </cell>
        </row>
        <row r="233">
          <cell r="C233" t="str">
            <v>TB301KR</v>
          </cell>
          <cell r="E233" t="str">
            <v>Ninja Motorized</v>
          </cell>
          <cell r="F233" t="str">
            <v>Trad</v>
          </cell>
        </row>
        <row r="234">
          <cell r="C234" t="str">
            <v>TB301KR</v>
          </cell>
          <cell r="E234" t="str">
            <v>Ninja Motorized</v>
          </cell>
          <cell r="F234" t="str">
            <v>Trad</v>
          </cell>
        </row>
        <row r="235">
          <cell r="C235" t="str">
            <v>TB401KR</v>
          </cell>
          <cell r="E235" t="str">
            <v>Ninja Motorized</v>
          </cell>
          <cell r="F235" t="str">
            <v>Kitchen</v>
          </cell>
        </row>
        <row r="236">
          <cell r="C236" t="str">
            <v>TB401KR</v>
          </cell>
          <cell r="E236" t="str">
            <v>Ninja Motorized</v>
          </cell>
          <cell r="F236" t="str">
            <v>Kitchen</v>
          </cell>
        </row>
        <row r="237">
          <cell r="C237" t="str">
            <v>TB401KR</v>
          </cell>
          <cell r="E237" t="str">
            <v>Ninja Motorized</v>
          </cell>
          <cell r="F237" t="str">
            <v>Kitchen</v>
          </cell>
        </row>
        <row r="238">
          <cell r="C238" t="str">
            <v>TB401KR</v>
          </cell>
          <cell r="E238" t="str">
            <v>Ninja Motorized</v>
          </cell>
          <cell r="F238" t="str">
            <v>Kitchen</v>
          </cell>
        </row>
        <row r="239">
          <cell r="C239" t="str">
            <v>TB401KR</v>
          </cell>
          <cell r="E239" t="str">
            <v>Ninja Motorized</v>
          </cell>
          <cell r="F239" t="str">
            <v>Kitchen</v>
          </cell>
        </row>
        <row r="240">
          <cell r="C240" t="str">
            <v>ETC</v>
          </cell>
          <cell r="E240" t="str">
            <v>ETC</v>
          </cell>
          <cell r="F240" t="str">
            <v>ETC</v>
          </cell>
        </row>
        <row r="241">
          <cell r="C241" t="str">
            <v>ETC</v>
          </cell>
          <cell r="E241" t="str">
            <v>ETC</v>
          </cell>
          <cell r="F241" t="str">
            <v>ETC</v>
          </cell>
        </row>
        <row r="242">
          <cell r="C242" t="str">
            <v>ETC</v>
          </cell>
          <cell r="E242" t="str">
            <v>ETC</v>
          </cell>
          <cell r="F242" t="str">
            <v>ETC</v>
          </cell>
        </row>
        <row r="243">
          <cell r="C243" t="str">
            <v>ETC</v>
          </cell>
          <cell r="E243" t="str">
            <v>ETC</v>
          </cell>
          <cell r="F243" t="str">
            <v>ETC</v>
          </cell>
        </row>
        <row r="244">
          <cell r="C244" t="str">
            <v>ETC</v>
          </cell>
          <cell r="E244" t="str">
            <v>ETC</v>
          </cell>
          <cell r="F244" t="str">
            <v>ETC</v>
          </cell>
        </row>
        <row r="245">
          <cell r="C245" t="str">
            <v>ETC</v>
          </cell>
          <cell r="E245" t="str">
            <v>ETC</v>
          </cell>
          <cell r="F245" t="str">
            <v>ETC</v>
          </cell>
        </row>
        <row r="246">
          <cell r="C246" t="str">
            <v>ETC</v>
          </cell>
          <cell r="E246" t="str">
            <v>ETC</v>
          </cell>
          <cell r="F246" t="str">
            <v>ETC</v>
          </cell>
        </row>
        <row r="247">
          <cell r="C247" t="str">
            <v>ETC</v>
          </cell>
          <cell r="E247" t="str">
            <v>ETC</v>
          </cell>
          <cell r="F247" t="str">
            <v>ETC</v>
          </cell>
        </row>
        <row r="248">
          <cell r="C248" t="str">
            <v>ETC</v>
          </cell>
          <cell r="E248" t="str">
            <v>ETC</v>
          </cell>
          <cell r="F248" t="str">
            <v>ETC</v>
          </cell>
        </row>
        <row r="249">
          <cell r="C249" t="str">
            <v>ETC</v>
          </cell>
          <cell r="E249" t="str">
            <v>ETC</v>
          </cell>
          <cell r="F249" t="str">
            <v>ETC</v>
          </cell>
        </row>
        <row r="250">
          <cell r="C250" t="str">
            <v>BU3521KR</v>
          </cell>
          <cell r="E250" t="str">
            <v>Shark Floorcare</v>
          </cell>
          <cell r="F250" t="str">
            <v>Kion</v>
          </cell>
        </row>
        <row r="251">
          <cell r="C251" t="str">
            <v>BU3521KR</v>
          </cell>
          <cell r="E251" t="str">
            <v>Shark Floorcare</v>
          </cell>
          <cell r="F251" t="str">
            <v>Kion</v>
          </cell>
        </row>
        <row r="252">
          <cell r="C252" t="str">
            <v>BU3521KR</v>
          </cell>
          <cell r="E252" t="str">
            <v>Shark Floorcare</v>
          </cell>
          <cell r="F252" t="str">
            <v>Kion</v>
          </cell>
        </row>
        <row r="253">
          <cell r="C253" t="str">
            <v>BU3521KR</v>
          </cell>
          <cell r="E253" t="str">
            <v>Shark Floorcare</v>
          </cell>
          <cell r="F253" t="str">
            <v>Kion</v>
          </cell>
        </row>
        <row r="254">
          <cell r="C254" t="str">
            <v>BU3521KR</v>
          </cell>
          <cell r="E254" t="str">
            <v>Shark Floorcare</v>
          </cell>
          <cell r="F254" t="str">
            <v>Kion</v>
          </cell>
        </row>
        <row r="255">
          <cell r="C255" t="str">
            <v>BU3521KR</v>
          </cell>
          <cell r="E255" t="str">
            <v>Shark Floorcare</v>
          </cell>
          <cell r="F255" t="str">
            <v>Kion</v>
          </cell>
        </row>
        <row r="256">
          <cell r="C256" t="str">
            <v>BU3521KRNV</v>
          </cell>
          <cell r="E256" t="str">
            <v>Shark Floorcare</v>
          </cell>
          <cell r="F256" t="str">
            <v>Kion</v>
          </cell>
        </row>
        <row r="257">
          <cell r="C257" t="str">
            <v>CS150KRAE</v>
          </cell>
          <cell r="E257" t="str">
            <v>Shark Floorcare</v>
          </cell>
          <cell r="F257" t="str">
            <v>CS</v>
          </cell>
        </row>
        <row r="258">
          <cell r="C258" t="str">
            <v>CS151KRGDAE</v>
          </cell>
          <cell r="E258" t="str">
            <v>Shark Floorcare</v>
          </cell>
          <cell r="F258" t="str">
            <v>CS</v>
          </cell>
        </row>
        <row r="259">
          <cell r="C259" t="str">
            <v>CS151KRGDAE</v>
          </cell>
          <cell r="E259" t="str">
            <v>Shark Floorcare</v>
          </cell>
          <cell r="F259" t="str">
            <v>CS</v>
          </cell>
        </row>
        <row r="260">
          <cell r="C260" t="str">
            <v>CS151KRGDAE</v>
          </cell>
          <cell r="E260" t="str">
            <v>Shark Floorcare</v>
          </cell>
          <cell r="F260" t="str">
            <v>CS</v>
          </cell>
        </row>
        <row r="261">
          <cell r="C261" t="str">
            <v>CS151KRGYAE</v>
          </cell>
          <cell r="E261" t="str">
            <v>Shark Floorcare</v>
          </cell>
          <cell r="F261" t="str">
            <v>CS</v>
          </cell>
        </row>
        <row r="262">
          <cell r="C262" t="str">
            <v>CS301KRMB</v>
          </cell>
          <cell r="E262" t="str">
            <v>Shark Floorcare</v>
          </cell>
          <cell r="F262" t="str">
            <v>CS</v>
          </cell>
        </row>
        <row r="263">
          <cell r="C263" t="str">
            <v>CS301KRMB</v>
          </cell>
          <cell r="E263" t="str">
            <v>Shark Floorcare</v>
          </cell>
          <cell r="F263" t="str">
            <v>CS</v>
          </cell>
        </row>
        <row r="264">
          <cell r="C264" t="str">
            <v>CS301KRMB</v>
          </cell>
          <cell r="E264" t="str">
            <v>Shark Floorcare</v>
          </cell>
          <cell r="F264" t="str">
            <v>CS</v>
          </cell>
        </row>
        <row r="265">
          <cell r="C265" t="str">
            <v>CS401KRRB</v>
          </cell>
          <cell r="E265" t="str">
            <v>Shark Floorcare</v>
          </cell>
          <cell r="F265" t="str">
            <v>CS</v>
          </cell>
        </row>
        <row r="266">
          <cell r="C266" t="str">
            <v>CS401KRRG</v>
          </cell>
          <cell r="E266" t="str">
            <v>Shark Floorcare</v>
          </cell>
          <cell r="F266" t="str">
            <v>CS</v>
          </cell>
        </row>
        <row r="267">
          <cell r="C267" t="str">
            <v>CS601KRBL</v>
          </cell>
          <cell r="E267" t="str">
            <v>Shark Floorcare</v>
          </cell>
          <cell r="F267" t="str">
            <v>CS</v>
          </cell>
        </row>
        <row r="268">
          <cell r="C268" t="str">
            <v>CS601KRBL</v>
          </cell>
          <cell r="E268" t="str">
            <v>Shark Floorcare</v>
          </cell>
          <cell r="F268" t="str">
            <v>CS</v>
          </cell>
        </row>
        <row r="269">
          <cell r="C269" t="str">
            <v>CS601KRBL</v>
          </cell>
          <cell r="E269" t="str">
            <v>Shark Floorcare</v>
          </cell>
          <cell r="F269" t="str">
            <v>CS</v>
          </cell>
        </row>
        <row r="270">
          <cell r="C270" t="str">
            <v>CS601KRBL</v>
          </cell>
          <cell r="E270" t="str">
            <v>Shark Floorcare</v>
          </cell>
          <cell r="F270" t="str">
            <v>CS</v>
          </cell>
        </row>
        <row r="271">
          <cell r="C271" t="str">
            <v>CS601KRBL</v>
          </cell>
          <cell r="E271" t="str">
            <v>Shark Floorcare</v>
          </cell>
          <cell r="F271" t="str">
            <v>CS</v>
          </cell>
        </row>
        <row r="272">
          <cell r="C272" t="str">
            <v>CS601KROR</v>
          </cell>
          <cell r="E272" t="str">
            <v>Shark Floorcare</v>
          </cell>
          <cell r="F272" t="str">
            <v>CS</v>
          </cell>
        </row>
        <row r="273">
          <cell r="C273" t="str">
            <v>CS601KROR</v>
          </cell>
          <cell r="E273" t="str">
            <v>Shark Floorcare</v>
          </cell>
          <cell r="F273" t="str">
            <v>CS</v>
          </cell>
        </row>
        <row r="274">
          <cell r="C274" t="str">
            <v>CS601KROR</v>
          </cell>
          <cell r="E274" t="str">
            <v>Shark Floorcare</v>
          </cell>
          <cell r="F274" t="str">
            <v>CS</v>
          </cell>
        </row>
        <row r="275">
          <cell r="C275" t="str">
            <v>CS851KRBR</v>
          </cell>
          <cell r="E275" t="str">
            <v>Shark Floorcare</v>
          </cell>
          <cell r="F275" t="str">
            <v>CS</v>
          </cell>
        </row>
        <row r="276">
          <cell r="C276" t="str">
            <v>CS851KRCP</v>
          </cell>
          <cell r="E276" t="str">
            <v>Shark Floorcare</v>
          </cell>
          <cell r="F276" t="str">
            <v>CS</v>
          </cell>
        </row>
        <row r="277">
          <cell r="C277" t="str">
            <v>CS851KRCP</v>
          </cell>
          <cell r="E277" t="str">
            <v>Shark Floorcare</v>
          </cell>
          <cell r="F277" t="str">
            <v>CS</v>
          </cell>
        </row>
        <row r="278">
          <cell r="C278" t="str">
            <v>CS851KRCP</v>
          </cell>
          <cell r="E278" t="str">
            <v>Shark Floorcare</v>
          </cell>
          <cell r="F278" t="str">
            <v>CS</v>
          </cell>
        </row>
        <row r="279">
          <cell r="C279" t="str">
            <v>CS851KRCP</v>
          </cell>
          <cell r="E279" t="str">
            <v>Shark Floorcare</v>
          </cell>
          <cell r="F279" t="str">
            <v>CS</v>
          </cell>
        </row>
        <row r="280">
          <cell r="C280" t="str">
            <v>CS851KRCP</v>
          </cell>
          <cell r="E280" t="str">
            <v>Shark Floorcare</v>
          </cell>
          <cell r="F280" t="str">
            <v>CS</v>
          </cell>
        </row>
        <row r="281">
          <cell r="C281" t="str">
            <v>CS851KRCP</v>
          </cell>
          <cell r="E281" t="str">
            <v>Shark Floorcare</v>
          </cell>
          <cell r="F281" t="str">
            <v>CS</v>
          </cell>
        </row>
        <row r="282">
          <cell r="C282" t="str">
            <v>CS851KRMVAE</v>
          </cell>
          <cell r="E282" t="str">
            <v>Shark Floorcare</v>
          </cell>
          <cell r="F282" t="str">
            <v>CS</v>
          </cell>
        </row>
        <row r="283">
          <cell r="C283" t="str">
            <v>CS851KRMVAE</v>
          </cell>
          <cell r="E283" t="str">
            <v>Shark Floorcare</v>
          </cell>
          <cell r="F283" t="str">
            <v>CS</v>
          </cell>
        </row>
        <row r="284">
          <cell r="C284" t="str">
            <v>CS851KRMVAE</v>
          </cell>
          <cell r="E284" t="str">
            <v>Shark Floorcare</v>
          </cell>
          <cell r="F284" t="str">
            <v>CS</v>
          </cell>
        </row>
        <row r="285">
          <cell r="C285" t="str">
            <v>CS851KRMVAE</v>
          </cell>
          <cell r="E285" t="str">
            <v>Shark Floorcare</v>
          </cell>
          <cell r="F285" t="str">
            <v>CS</v>
          </cell>
        </row>
        <row r="286">
          <cell r="C286" t="str">
            <v>CS851KRMVAE</v>
          </cell>
          <cell r="E286" t="str">
            <v>Shark Floorcare</v>
          </cell>
          <cell r="F286" t="str">
            <v>CS</v>
          </cell>
        </row>
        <row r="287">
          <cell r="C287" t="str">
            <v>CS851KRMVAE</v>
          </cell>
          <cell r="E287" t="str">
            <v>Shark Floorcare</v>
          </cell>
          <cell r="F287" t="str">
            <v>CS</v>
          </cell>
        </row>
        <row r="288">
          <cell r="C288" t="str">
            <v>CS851KRMVAE</v>
          </cell>
          <cell r="E288" t="str">
            <v>Shark Floorcare</v>
          </cell>
          <cell r="F288" t="str">
            <v>CS</v>
          </cell>
        </row>
        <row r="289">
          <cell r="C289" t="str">
            <v>CS851KRMVAE</v>
          </cell>
          <cell r="E289" t="str">
            <v>Shark Floorcare</v>
          </cell>
          <cell r="F289" t="str">
            <v>CS</v>
          </cell>
        </row>
        <row r="290">
          <cell r="C290" t="str">
            <v>CS851KRMVAE</v>
          </cell>
          <cell r="E290" t="str">
            <v>Shark Floorcare</v>
          </cell>
          <cell r="F290" t="str">
            <v>CS</v>
          </cell>
        </row>
        <row r="291">
          <cell r="C291" t="str">
            <v>FA200KR</v>
          </cell>
          <cell r="E291" t="str">
            <v>Shark Fan</v>
          </cell>
          <cell r="F291" t="str">
            <v>Fan</v>
          </cell>
        </row>
        <row r="292">
          <cell r="C292" t="str">
            <v>FA200KRBK</v>
          </cell>
          <cell r="E292" t="str">
            <v>Shark Fan</v>
          </cell>
          <cell r="F292" t="str">
            <v>Fan</v>
          </cell>
        </row>
        <row r="293">
          <cell r="C293" t="str">
            <v>FA200KRBK</v>
          </cell>
          <cell r="E293" t="str">
            <v>Shark Fan</v>
          </cell>
          <cell r="F293" t="str">
            <v>Fan</v>
          </cell>
        </row>
        <row r="294">
          <cell r="C294" t="str">
            <v>FA200KRBK</v>
          </cell>
          <cell r="E294" t="str">
            <v>Shark Fan</v>
          </cell>
          <cell r="F294" t="str">
            <v>Fan</v>
          </cell>
        </row>
        <row r="295">
          <cell r="C295" t="str">
            <v>FA200KRWH</v>
          </cell>
          <cell r="E295" t="str">
            <v>Shark Fan</v>
          </cell>
          <cell r="F295" t="str">
            <v>Fan</v>
          </cell>
        </row>
        <row r="296">
          <cell r="C296" t="str">
            <v>FA200KRWH</v>
          </cell>
          <cell r="E296" t="str">
            <v>Shark Fan</v>
          </cell>
          <cell r="F296" t="str">
            <v>Fan</v>
          </cell>
        </row>
        <row r="297">
          <cell r="C297" t="str">
            <v>FA200KRWH</v>
          </cell>
          <cell r="E297" t="str">
            <v>Shark Fan</v>
          </cell>
          <cell r="F297" t="str">
            <v>Fan</v>
          </cell>
        </row>
        <row r="298">
          <cell r="C298" t="str">
            <v>FA200KRWH</v>
          </cell>
          <cell r="E298" t="str">
            <v>Shark Fan</v>
          </cell>
          <cell r="F298" t="str">
            <v>Fan</v>
          </cell>
        </row>
        <row r="299">
          <cell r="C299" t="str">
            <v>FA200KRWH</v>
          </cell>
          <cell r="E299" t="str">
            <v>Shark Fan</v>
          </cell>
          <cell r="F299" t="str">
            <v>Fan</v>
          </cell>
        </row>
        <row r="300">
          <cell r="C300" t="str">
            <v>FA200KRWH</v>
          </cell>
          <cell r="E300" t="str">
            <v>Shark Fan</v>
          </cell>
          <cell r="F300" t="str">
            <v>Fan</v>
          </cell>
        </row>
        <row r="301">
          <cell r="C301" t="str">
            <v>FA200KRWH</v>
          </cell>
          <cell r="E301" t="str">
            <v>Shark Fan</v>
          </cell>
          <cell r="F301" t="str">
            <v>Fan</v>
          </cell>
        </row>
        <row r="302">
          <cell r="C302" t="str">
            <v>FA221KR</v>
          </cell>
          <cell r="E302" t="str">
            <v>Shark Fan</v>
          </cell>
          <cell r="F302" t="str">
            <v>Fan</v>
          </cell>
        </row>
        <row r="303">
          <cell r="C303" t="str">
            <v>FA221KR</v>
          </cell>
          <cell r="E303" t="str">
            <v>Shark Fan</v>
          </cell>
          <cell r="F303" t="str">
            <v>Fan</v>
          </cell>
        </row>
        <row r="304">
          <cell r="C304" t="str">
            <v>FA221KR</v>
          </cell>
          <cell r="E304" t="str">
            <v>Shark Fan</v>
          </cell>
          <cell r="F304" t="str">
            <v>Fan</v>
          </cell>
        </row>
        <row r="305">
          <cell r="C305" t="str">
            <v>HD331KR</v>
          </cell>
          <cell r="E305" t="str">
            <v>Shark Personal Care</v>
          </cell>
          <cell r="F305" t="str">
            <v>Speed</v>
          </cell>
        </row>
        <row r="306">
          <cell r="C306" t="str">
            <v>HD331KR</v>
          </cell>
          <cell r="E306" t="str">
            <v>Shark Personal Care</v>
          </cell>
          <cell r="F306" t="str">
            <v>Speed</v>
          </cell>
        </row>
        <row r="307">
          <cell r="C307" t="str">
            <v>HD331KR</v>
          </cell>
          <cell r="E307" t="str">
            <v>Shark Personal Care</v>
          </cell>
          <cell r="F307" t="str">
            <v>Speed</v>
          </cell>
        </row>
        <row r="308">
          <cell r="C308" t="str">
            <v>HD331KR</v>
          </cell>
          <cell r="E308" t="str">
            <v>Shark Personal Care</v>
          </cell>
          <cell r="F308" t="str">
            <v>Speed</v>
          </cell>
        </row>
        <row r="309">
          <cell r="C309" t="str">
            <v>HD331KR</v>
          </cell>
          <cell r="E309" t="str">
            <v>Shark Personal Care</v>
          </cell>
          <cell r="F309" t="str">
            <v>Speed</v>
          </cell>
        </row>
        <row r="310">
          <cell r="C310" t="str">
            <v>HD331KR</v>
          </cell>
          <cell r="E310" t="str">
            <v>Shark Personal Care</v>
          </cell>
          <cell r="F310" t="str">
            <v>Speed</v>
          </cell>
        </row>
        <row r="311">
          <cell r="C311" t="str">
            <v>HD415SLKR</v>
          </cell>
          <cell r="E311" t="str">
            <v>Shark Personal Care</v>
          </cell>
          <cell r="F311" t="str">
            <v>Flex</v>
          </cell>
        </row>
        <row r="312">
          <cell r="C312" t="str">
            <v>HD415SLKR</v>
          </cell>
          <cell r="E312" t="str">
            <v>Shark Personal Care</v>
          </cell>
          <cell r="F312" t="str">
            <v>Flex</v>
          </cell>
        </row>
        <row r="313">
          <cell r="C313" t="str">
            <v>HD415SLKR</v>
          </cell>
          <cell r="E313" t="str">
            <v>Shark Personal Care</v>
          </cell>
          <cell r="F313" t="str">
            <v>Flex</v>
          </cell>
        </row>
        <row r="314">
          <cell r="C314" t="str">
            <v>HD415SLKR</v>
          </cell>
          <cell r="E314" t="str">
            <v>Shark Personal Care</v>
          </cell>
          <cell r="F314" t="str">
            <v>Flex</v>
          </cell>
        </row>
        <row r="315">
          <cell r="C315" t="str">
            <v>HD415SLKR</v>
          </cell>
          <cell r="E315" t="str">
            <v>Shark Personal Care</v>
          </cell>
          <cell r="F315" t="str">
            <v>Flex</v>
          </cell>
        </row>
        <row r="316">
          <cell r="C316" t="str">
            <v>HD415SLKR</v>
          </cell>
          <cell r="E316" t="str">
            <v>Shark Personal Care</v>
          </cell>
          <cell r="F316" t="str">
            <v>Flex</v>
          </cell>
        </row>
        <row r="317">
          <cell r="C317" t="str">
            <v>HD434BRKR</v>
          </cell>
          <cell r="E317" t="str">
            <v>Shark Personal Care</v>
          </cell>
          <cell r="F317" t="str">
            <v>Flex</v>
          </cell>
        </row>
        <row r="318">
          <cell r="C318" t="str">
            <v>HD434BRKR</v>
          </cell>
          <cell r="E318" t="str">
            <v>Shark Personal Care</v>
          </cell>
          <cell r="F318" t="str">
            <v>Flex</v>
          </cell>
        </row>
        <row r="319">
          <cell r="C319" t="str">
            <v>HD434BRKR</v>
          </cell>
          <cell r="E319" t="str">
            <v>Shark Personal Care</v>
          </cell>
          <cell r="F319" t="str">
            <v>Flex</v>
          </cell>
        </row>
        <row r="320">
          <cell r="C320" t="str">
            <v>HD434BRKR</v>
          </cell>
          <cell r="E320" t="str">
            <v>Shark Personal Care</v>
          </cell>
          <cell r="F320" t="str">
            <v>Flex</v>
          </cell>
        </row>
        <row r="321">
          <cell r="C321" t="str">
            <v>HD434BRKR</v>
          </cell>
          <cell r="E321" t="str">
            <v>Shark Personal Care</v>
          </cell>
          <cell r="F321" t="str">
            <v>Flex</v>
          </cell>
        </row>
        <row r="322">
          <cell r="C322" t="str">
            <v>HD434BRKR</v>
          </cell>
          <cell r="E322" t="str">
            <v>Shark Personal Care</v>
          </cell>
          <cell r="F322" t="str">
            <v>Flex</v>
          </cell>
        </row>
        <row r="323">
          <cell r="C323" t="str">
            <v>HD434CLKR</v>
          </cell>
          <cell r="E323" t="str">
            <v>Shark Personal Care</v>
          </cell>
          <cell r="F323" t="str">
            <v>Flex</v>
          </cell>
        </row>
        <row r="324">
          <cell r="C324" t="str">
            <v>HD434SLKR</v>
          </cell>
          <cell r="E324" t="str">
            <v>Shark Personal Care</v>
          </cell>
          <cell r="F324" t="str">
            <v>Flex</v>
          </cell>
        </row>
        <row r="325">
          <cell r="C325" t="str">
            <v>HD434SLKR</v>
          </cell>
          <cell r="E325" t="str">
            <v>Shark Personal Care</v>
          </cell>
          <cell r="F325" t="str">
            <v>Flex</v>
          </cell>
        </row>
        <row r="326">
          <cell r="C326" t="str">
            <v>HD434SLKR</v>
          </cell>
          <cell r="E326" t="str">
            <v>Shark Personal Care</v>
          </cell>
          <cell r="F326" t="str">
            <v>Flex</v>
          </cell>
        </row>
        <row r="327">
          <cell r="C327" t="str">
            <v>HD434SLKR</v>
          </cell>
          <cell r="E327" t="str">
            <v>Shark Personal Care</v>
          </cell>
          <cell r="F327" t="str">
            <v>Flex</v>
          </cell>
        </row>
        <row r="328">
          <cell r="C328" t="str">
            <v>HD434SLKR</v>
          </cell>
          <cell r="E328" t="str">
            <v>Shark Personal Care</v>
          </cell>
          <cell r="F328" t="str">
            <v>Flex</v>
          </cell>
        </row>
        <row r="329">
          <cell r="C329" t="str">
            <v>HD434SLKR</v>
          </cell>
          <cell r="E329" t="str">
            <v>Shark Personal Care</v>
          </cell>
          <cell r="F329" t="str">
            <v>Flex</v>
          </cell>
        </row>
        <row r="330">
          <cell r="C330" t="str">
            <v>HD440SLKR</v>
          </cell>
          <cell r="E330" t="str">
            <v>Shark Personal Care</v>
          </cell>
          <cell r="F330" t="str">
            <v>Flex</v>
          </cell>
        </row>
        <row r="331">
          <cell r="C331" t="str">
            <v>HD440SLKR</v>
          </cell>
          <cell r="E331" t="str">
            <v>Shark Personal Care</v>
          </cell>
          <cell r="F331" t="str">
            <v>Flex</v>
          </cell>
        </row>
        <row r="332">
          <cell r="C332" t="str">
            <v>HD440SLKR</v>
          </cell>
          <cell r="E332" t="str">
            <v>Shark Personal Care</v>
          </cell>
          <cell r="F332" t="str">
            <v>Flex</v>
          </cell>
        </row>
        <row r="333">
          <cell r="C333" t="str">
            <v>HX100KR</v>
          </cell>
          <cell r="E333" t="str">
            <v>Shark Floorcare</v>
          </cell>
          <cell r="F333" t="str">
            <v>WD</v>
          </cell>
        </row>
        <row r="334">
          <cell r="C334" t="str">
            <v>IW2241KR</v>
          </cell>
          <cell r="E334" t="str">
            <v>Shark Floorcare</v>
          </cell>
          <cell r="F334" t="str">
            <v>Kion</v>
          </cell>
        </row>
        <row r="335">
          <cell r="C335" t="str">
            <v>IW2241KR</v>
          </cell>
          <cell r="E335" t="str">
            <v>Shark Floorcare</v>
          </cell>
          <cell r="F335" t="str">
            <v>Kion</v>
          </cell>
        </row>
        <row r="336">
          <cell r="C336" t="str">
            <v>IW2241KR</v>
          </cell>
          <cell r="E336" t="str">
            <v>Shark Floorcare</v>
          </cell>
          <cell r="F336" t="str">
            <v>Kion</v>
          </cell>
        </row>
        <row r="337">
          <cell r="C337" t="str">
            <v>IW2241KR</v>
          </cell>
          <cell r="E337" t="str">
            <v>Shark Floorcare</v>
          </cell>
          <cell r="F337" t="str">
            <v>Kion</v>
          </cell>
        </row>
        <row r="338">
          <cell r="C338" t="str">
            <v>IW2241KR</v>
          </cell>
          <cell r="E338" t="str">
            <v>Shark Floorcare</v>
          </cell>
          <cell r="F338" t="str">
            <v>Kion</v>
          </cell>
        </row>
        <row r="339">
          <cell r="C339" t="str">
            <v>IW3241KR</v>
          </cell>
          <cell r="E339" t="str">
            <v>Shark Floorcare</v>
          </cell>
          <cell r="F339" t="str">
            <v>Kion</v>
          </cell>
        </row>
        <row r="340">
          <cell r="C340" t="str">
            <v>IW3241KR</v>
          </cell>
          <cell r="E340" t="str">
            <v>Shark Floorcare</v>
          </cell>
          <cell r="F340" t="str">
            <v>Kion</v>
          </cell>
        </row>
        <row r="341">
          <cell r="C341" t="str">
            <v>IW3241KR</v>
          </cell>
          <cell r="E341" t="str">
            <v>Shark Floorcare</v>
          </cell>
          <cell r="F341" t="str">
            <v>Kion</v>
          </cell>
        </row>
        <row r="342">
          <cell r="C342" t="str">
            <v>IW3241KR</v>
          </cell>
          <cell r="E342" t="str">
            <v>Shark Floorcare</v>
          </cell>
          <cell r="F342" t="str">
            <v>Kion</v>
          </cell>
        </row>
        <row r="343">
          <cell r="C343" t="str">
            <v>IW3241KR</v>
          </cell>
          <cell r="E343" t="str">
            <v>Shark Floorcare</v>
          </cell>
          <cell r="F343" t="str">
            <v>Kion</v>
          </cell>
        </row>
        <row r="344">
          <cell r="C344" t="str">
            <v>IW3241KR</v>
          </cell>
          <cell r="E344" t="str">
            <v>Shark Floorcare</v>
          </cell>
          <cell r="F344" t="str">
            <v>Kion</v>
          </cell>
        </row>
        <row r="345">
          <cell r="C345" t="str">
            <v>IW3241KR</v>
          </cell>
          <cell r="E345" t="str">
            <v>Shark Floorcare</v>
          </cell>
          <cell r="F345" t="str">
            <v>Kion</v>
          </cell>
        </row>
        <row r="346">
          <cell r="C346" t="str">
            <v>IW3241KR</v>
          </cell>
          <cell r="E346" t="str">
            <v>Shark Floorcare</v>
          </cell>
          <cell r="F346" t="str">
            <v>Kion</v>
          </cell>
        </row>
        <row r="347">
          <cell r="C347" t="str">
            <v>IW3241KR</v>
          </cell>
          <cell r="E347" t="str">
            <v>Shark Floorcare</v>
          </cell>
          <cell r="F347" t="str">
            <v>Kion</v>
          </cell>
        </row>
        <row r="348">
          <cell r="C348" t="str">
            <v>IW3241KRBK</v>
          </cell>
          <cell r="E348" t="str">
            <v>Shark Floorcare</v>
          </cell>
          <cell r="F348" t="str">
            <v>Kion</v>
          </cell>
        </row>
        <row r="349">
          <cell r="C349" t="str">
            <v>IW4271KRBK</v>
          </cell>
          <cell r="E349" t="str">
            <v>Shark Floorcare</v>
          </cell>
          <cell r="F349" t="str">
            <v>Kion</v>
          </cell>
        </row>
        <row r="350">
          <cell r="C350" t="str">
            <v>IW4271KRBK</v>
          </cell>
          <cell r="E350" t="str">
            <v>Shark Floorcare</v>
          </cell>
          <cell r="F350" t="str">
            <v>Kion</v>
          </cell>
        </row>
        <row r="351">
          <cell r="C351" t="str">
            <v>IW4271KRCP</v>
          </cell>
          <cell r="E351" t="str">
            <v>Shark Floorcare</v>
          </cell>
          <cell r="F351" t="str">
            <v>Kion</v>
          </cell>
        </row>
        <row r="352">
          <cell r="C352" t="str">
            <v>IW4271KRCP</v>
          </cell>
          <cell r="E352" t="str">
            <v>Shark Floorcare</v>
          </cell>
          <cell r="F352" t="str">
            <v>Kion</v>
          </cell>
        </row>
        <row r="353">
          <cell r="C353" t="str">
            <v>IW4271KRCP</v>
          </cell>
          <cell r="E353" t="str">
            <v>Shark Floorcare</v>
          </cell>
          <cell r="F353" t="str">
            <v>Kion</v>
          </cell>
        </row>
        <row r="354">
          <cell r="C354" t="str">
            <v>IW4271KRCP</v>
          </cell>
          <cell r="E354" t="str">
            <v>Shark Floorcare</v>
          </cell>
          <cell r="F354" t="str">
            <v>Kion</v>
          </cell>
        </row>
        <row r="355">
          <cell r="C355" t="str">
            <v>IW4271KRCP</v>
          </cell>
          <cell r="E355" t="str">
            <v>Shark Floorcare</v>
          </cell>
          <cell r="F355" t="str">
            <v>Kion</v>
          </cell>
        </row>
        <row r="356">
          <cell r="C356" t="str">
            <v>IW4271KRCP</v>
          </cell>
          <cell r="E356" t="str">
            <v>Shark Floorcare</v>
          </cell>
          <cell r="F356" t="str">
            <v>Kion</v>
          </cell>
        </row>
        <row r="357">
          <cell r="C357" t="str">
            <v>LC150KRBL</v>
          </cell>
          <cell r="E357" t="str">
            <v>Shark Floorcare</v>
          </cell>
          <cell r="F357" t="str">
            <v>FW</v>
          </cell>
        </row>
        <row r="358">
          <cell r="C358" t="str">
            <v>LC150KRBL</v>
          </cell>
          <cell r="E358" t="str">
            <v>Shark Floorcare</v>
          </cell>
          <cell r="F358" t="str">
            <v>FW</v>
          </cell>
        </row>
        <row r="359">
          <cell r="C359" t="str">
            <v>LC152KRIV</v>
          </cell>
          <cell r="E359" t="str">
            <v>Shark Floorcare</v>
          </cell>
          <cell r="F359" t="str">
            <v>FW</v>
          </cell>
        </row>
        <row r="360">
          <cell r="C360" t="str">
            <v>LC200KRIV</v>
          </cell>
          <cell r="E360" t="str">
            <v>Shark Floorcare</v>
          </cell>
          <cell r="F360" t="str">
            <v>FW</v>
          </cell>
        </row>
        <row r="361">
          <cell r="C361" t="str">
            <v>LC200KRIV</v>
          </cell>
          <cell r="E361" t="str">
            <v>Shark Floorcare</v>
          </cell>
          <cell r="F361" t="str">
            <v>FW</v>
          </cell>
        </row>
        <row r="362">
          <cell r="C362" t="str">
            <v>LC200KRIV</v>
          </cell>
          <cell r="E362" t="str">
            <v>Shark Floorcare</v>
          </cell>
          <cell r="F362" t="str">
            <v>FW</v>
          </cell>
        </row>
        <row r="363">
          <cell r="C363" t="str">
            <v>LC200KRIV</v>
          </cell>
          <cell r="E363" t="str">
            <v>Shark Floorcare</v>
          </cell>
          <cell r="F363" t="str">
            <v>FW</v>
          </cell>
        </row>
        <row r="364">
          <cell r="C364" t="str">
            <v>LC200KRIV</v>
          </cell>
          <cell r="E364" t="str">
            <v>Shark Floorcare</v>
          </cell>
          <cell r="F364" t="str">
            <v>FW</v>
          </cell>
        </row>
        <row r="365">
          <cell r="C365" t="str">
            <v>LC350KRWH</v>
          </cell>
          <cell r="E365" t="str">
            <v>Shark Floorcare</v>
          </cell>
          <cell r="F365" t="str">
            <v>FW</v>
          </cell>
        </row>
        <row r="366">
          <cell r="C366" t="str">
            <v>LC351KRBK</v>
          </cell>
          <cell r="E366" t="str">
            <v>Shark Floorcare</v>
          </cell>
          <cell r="F366" t="str">
            <v>FW</v>
          </cell>
        </row>
        <row r="367">
          <cell r="C367" t="str">
            <v>LC351KRBK</v>
          </cell>
          <cell r="E367" t="str">
            <v>Shark Floorcare</v>
          </cell>
          <cell r="F367" t="str">
            <v>FW</v>
          </cell>
        </row>
        <row r="368">
          <cell r="C368" t="str">
            <v>LC351KRBK</v>
          </cell>
          <cell r="E368" t="str">
            <v>Shark Floorcare</v>
          </cell>
          <cell r="F368" t="str">
            <v>FW</v>
          </cell>
        </row>
        <row r="369">
          <cell r="C369" t="str">
            <v>LC351KRWH</v>
          </cell>
          <cell r="E369" t="str">
            <v>Shark Floorcare</v>
          </cell>
          <cell r="F369" t="str">
            <v>FW</v>
          </cell>
        </row>
        <row r="370">
          <cell r="C370" t="str">
            <v>LC351KRWH</v>
          </cell>
          <cell r="E370" t="str">
            <v>Shark Floorcare</v>
          </cell>
          <cell r="F370" t="str">
            <v>FW</v>
          </cell>
        </row>
        <row r="371">
          <cell r="C371" t="str">
            <v>LC351KRWH</v>
          </cell>
          <cell r="E371" t="str">
            <v>Shark Floorcare</v>
          </cell>
          <cell r="F371" t="str">
            <v>FW</v>
          </cell>
        </row>
        <row r="372">
          <cell r="C372" t="str">
            <v>LC351KRWH</v>
          </cell>
          <cell r="E372" t="str">
            <v>Shark Floorcare</v>
          </cell>
          <cell r="F372" t="str">
            <v>FW</v>
          </cell>
        </row>
        <row r="373">
          <cell r="C373" t="str">
            <v>LC351KRWH</v>
          </cell>
          <cell r="E373" t="str">
            <v>Shark Floorcare</v>
          </cell>
          <cell r="F373" t="str">
            <v>FW</v>
          </cell>
        </row>
        <row r="374">
          <cell r="C374" t="str">
            <v>LC351KRWH</v>
          </cell>
          <cell r="E374" t="str">
            <v>Shark Floorcare</v>
          </cell>
          <cell r="F374" t="str">
            <v>FW</v>
          </cell>
        </row>
        <row r="375">
          <cell r="C375" t="str">
            <v>LC351KRWH</v>
          </cell>
          <cell r="E375" t="str">
            <v>Shark Floorcare</v>
          </cell>
          <cell r="F375" t="str">
            <v>FW</v>
          </cell>
        </row>
        <row r="376">
          <cell r="C376" t="str">
            <v>LC351KRWH</v>
          </cell>
          <cell r="E376" t="str">
            <v>Shark Floorcare</v>
          </cell>
          <cell r="F376" t="str">
            <v>FW</v>
          </cell>
        </row>
        <row r="377">
          <cell r="C377" t="str">
            <v>LC351KRWH</v>
          </cell>
          <cell r="E377" t="str">
            <v>Shark Floorcare</v>
          </cell>
          <cell r="F377" t="str">
            <v>FW</v>
          </cell>
        </row>
        <row r="378">
          <cell r="C378" t="str">
            <v>LC600KRGY</v>
          </cell>
          <cell r="E378" t="str">
            <v>Shark Floorcare</v>
          </cell>
          <cell r="F378" t="str">
            <v>FW</v>
          </cell>
        </row>
        <row r="379">
          <cell r="C379" t="str">
            <v>LC600KRLV</v>
          </cell>
          <cell r="E379" t="str">
            <v>Shark Floorcare</v>
          </cell>
          <cell r="F379" t="str">
            <v>FW</v>
          </cell>
        </row>
        <row r="380">
          <cell r="C380" t="str">
            <v>LC701KRBK</v>
          </cell>
          <cell r="E380" t="str">
            <v>Shark Floorcare</v>
          </cell>
          <cell r="F380" t="str">
            <v>FW</v>
          </cell>
        </row>
        <row r="381">
          <cell r="C381" t="str">
            <v>LC701KRBK</v>
          </cell>
          <cell r="E381" t="str">
            <v>Shark Floorcare</v>
          </cell>
          <cell r="F381" t="str">
            <v>FW</v>
          </cell>
        </row>
        <row r="382">
          <cell r="C382" t="str">
            <v>LC701KRBK</v>
          </cell>
          <cell r="E382" t="str">
            <v>Shark Floorcare</v>
          </cell>
          <cell r="F382" t="str">
            <v>FW</v>
          </cell>
        </row>
        <row r="383">
          <cell r="C383" t="str">
            <v>LC751KRGY</v>
          </cell>
          <cell r="E383" t="str">
            <v>Shark Floorcare</v>
          </cell>
          <cell r="F383" t="str">
            <v>FW</v>
          </cell>
        </row>
        <row r="384">
          <cell r="C384" t="str">
            <v>LC751KRLV</v>
          </cell>
          <cell r="E384" t="str">
            <v>Shark Floorcare</v>
          </cell>
          <cell r="F384" t="str">
            <v>FW</v>
          </cell>
        </row>
        <row r="385">
          <cell r="C385" t="str">
            <v>LC751KRLV</v>
          </cell>
          <cell r="E385" t="str">
            <v>Shark Floorcare</v>
          </cell>
          <cell r="F385" t="str">
            <v>FW</v>
          </cell>
        </row>
        <row r="386">
          <cell r="C386" t="str">
            <v>LC751KRLV</v>
          </cell>
          <cell r="E386" t="str">
            <v>Shark Floorcare</v>
          </cell>
          <cell r="F386" t="str">
            <v>FW</v>
          </cell>
        </row>
        <row r="387">
          <cell r="C387" t="str">
            <v>LC751KRLV</v>
          </cell>
          <cell r="E387" t="str">
            <v>Shark Floorcare</v>
          </cell>
          <cell r="F387" t="str">
            <v>FW</v>
          </cell>
        </row>
        <row r="388">
          <cell r="C388" t="str">
            <v>S8201KR</v>
          </cell>
          <cell r="E388" t="str">
            <v>Shark Floorcare</v>
          </cell>
          <cell r="F388" t="str">
            <v>WD</v>
          </cell>
        </row>
        <row r="389">
          <cell r="C389" t="str">
            <v>S8201KR</v>
          </cell>
          <cell r="E389" t="str">
            <v>Shark Floorcare</v>
          </cell>
          <cell r="F389" t="str">
            <v>WD</v>
          </cell>
        </row>
        <row r="390">
          <cell r="C390" t="str">
            <v>S8201KR</v>
          </cell>
          <cell r="E390" t="str">
            <v>Shark Floorcare</v>
          </cell>
          <cell r="F390" t="str">
            <v>WD</v>
          </cell>
        </row>
        <row r="391">
          <cell r="C391" t="str">
            <v>WD210KR</v>
          </cell>
          <cell r="E391" t="str">
            <v>Shark Floorcare</v>
          </cell>
          <cell r="F391" t="str">
            <v>WD</v>
          </cell>
        </row>
        <row r="392">
          <cell r="C392" t="str">
            <v>WD210KR</v>
          </cell>
          <cell r="E392" t="str">
            <v>Shark Floorcare</v>
          </cell>
          <cell r="F392" t="str">
            <v>WD</v>
          </cell>
        </row>
        <row r="393">
          <cell r="C393" t="str">
            <v>WD210KR</v>
          </cell>
          <cell r="E393" t="str">
            <v>Shark Floorcare</v>
          </cell>
          <cell r="F393" t="str">
            <v>WD</v>
          </cell>
        </row>
        <row r="394">
          <cell r="C394" t="str">
            <v>WD210KR</v>
          </cell>
          <cell r="E394" t="str">
            <v>Shark Floorcare</v>
          </cell>
          <cell r="F394" t="str">
            <v>WD</v>
          </cell>
        </row>
        <row r="395">
          <cell r="C395" t="str">
            <v>WV210KR</v>
          </cell>
          <cell r="E395" t="str">
            <v>Shark Floorcare</v>
          </cell>
          <cell r="F395" t="str">
            <v>WV</v>
          </cell>
        </row>
        <row r="396">
          <cell r="C396" t="str">
            <v>WV210KR</v>
          </cell>
          <cell r="E396" t="str">
            <v>Shark Floorcare</v>
          </cell>
          <cell r="F396" t="str">
            <v>WV</v>
          </cell>
        </row>
        <row r="397">
          <cell r="C397" t="str">
            <v>WV210KR</v>
          </cell>
          <cell r="E397" t="str">
            <v>Shark Floorcare</v>
          </cell>
          <cell r="F397" t="str">
            <v>WV</v>
          </cell>
        </row>
        <row r="398">
          <cell r="C398" t="str">
            <v>WV250KR2</v>
          </cell>
          <cell r="E398" t="str">
            <v>Shark Floorcare</v>
          </cell>
          <cell r="F398" t="str">
            <v>WV</v>
          </cell>
        </row>
        <row r="399">
          <cell r="C399" t="str">
            <v>WV250KR2</v>
          </cell>
          <cell r="E399" t="str">
            <v>Shark Floorcare</v>
          </cell>
          <cell r="F399" t="str">
            <v>WV</v>
          </cell>
        </row>
        <row r="400">
          <cell r="C400" t="str">
            <v>WV250KR2</v>
          </cell>
          <cell r="E400" t="str">
            <v>Shark Floorcare</v>
          </cell>
          <cell r="F400" t="str">
            <v>WV</v>
          </cell>
        </row>
        <row r="401">
          <cell r="C401" t="str">
            <v>WV250KR2</v>
          </cell>
          <cell r="E401" t="str">
            <v>Shark Floorcare</v>
          </cell>
          <cell r="F401" t="str">
            <v>WV</v>
          </cell>
        </row>
        <row r="402">
          <cell r="C402" t="str">
            <v>WV250KR2</v>
          </cell>
          <cell r="E402" t="str">
            <v>Shark Floorcare</v>
          </cell>
          <cell r="F402" t="str">
            <v>WV</v>
          </cell>
        </row>
        <row r="403">
          <cell r="C403" t="str">
            <v>WV260KR</v>
          </cell>
          <cell r="E403" t="str">
            <v>Shark Floorcare</v>
          </cell>
          <cell r="F403" t="str">
            <v>WV</v>
          </cell>
        </row>
        <row r="404">
          <cell r="C404" t="str">
            <v>WV270KR</v>
          </cell>
          <cell r="E404" t="str">
            <v>Shark Floorcare</v>
          </cell>
          <cell r="F404" t="str">
            <v>WV</v>
          </cell>
        </row>
        <row r="405">
          <cell r="C405" t="str">
            <v>WV270KR</v>
          </cell>
          <cell r="E405" t="str">
            <v>Shark Floorcare</v>
          </cell>
          <cell r="F405" t="str">
            <v>WV</v>
          </cell>
        </row>
        <row r="406">
          <cell r="C406" t="str">
            <v>WV270KR</v>
          </cell>
          <cell r="E406" t="str">
            <v>Shark Floorcare</v>
          </cell>
          <cell r="F406" t="str">
            <v>WV</v>
          </cell>
        </row>
        <row r="407">
          <cell r="C407" t="str">
            <v>WV516</v>
          </cell>
          <cell r="E407" t="str">
            <v>Shark Floorcare</v>
          </cell>
          <cell r="F407" t="str">
            <v>WV</v>
          </cell>
        </row>
        <row r="408">
          <cell r="C408" t="str">
            <v>ETC</v>
          </cell>
          <cell r="E408" t="str">
            <v>ETC</v>
          </cell>
          <cell r="F408" t="str">
            <v>ETC</v>
          </cell>
        </row>
        <row r="409">
          <cell r="C409" t="str">
            <v>ETC</v>
          </cell>
          <cell r="E409" t="str">
            <v>ETC</v>
          </cell>
          <cell r="F409" t="str">
            <v>ETC</v>
          </cell>
        </row>
        <row r="410">
          <cell r="C410" t="str">
            <v>ETC</v>
          </cell>
          <cell r="E410" t="str">
            <v>ETC</v>
          </cell>
          <cell r="F410" t="str">
            <v>ETC</v>
          </cell>
        </row>
        <row r="411">
          <cell r="C411" t="str">
            <v>ETC</v>
          </cell>
          <cell r="E411" t="str">
            <v>ETC</v>
          </cell>
          <cell r="F411" t="str">
            <v>ETC</v>
          </cell>
        </row>
        <row r="412">
          <cell r="C412" t="str">
            <v>ETC</v>
          </cell>
          <cell r="E412" t="str">
            <v>ETC</v>
          </cell>
          <cell r="F412" t="str">
            <v>ETC</v>
          </cell>
        </row>
        <row r="413">
          <cell r="C413" t="str">
            <v>ETC</v>
          </cell>
          <cell r="E413" t="str">
            <v>ETC</v>
          </cell>
          <cell r="F413" t="str">
            <v>ETC</v>
          </cell>
        </row>
        <row r="414">
          <cell r="C414" t="str">
            <v>ETC</v>
          </cell>
          <cell r="E414" t="str">
            <v>ETC</v>
          </cell>
          <cell r="F414" t="str">
            <v>ETC</v>
          </cell>
        </row>
        <row r="415">
          <cell r="C415" t="str">
            <v>ETC</v>
          </cell>
          <cell r="E415" t="str">
            <v>ETC</v>
          </cell>
          <cell r="F415" t="str">
            <v>ETC</v>
          </cell>
        </row>
        <row r="416">
          <cell r="C416" t="str">
            <v>ETC</v>
          </cell>
          <cell r="E416" t="str">
            <v>ETC</v>
          </cell>
          <cell r="F416" t="str">
            <v>ETC</v>
          </cell>
        </row>
        <row r="417">
          <cell r="C417" t="str">
            <v>ETC</v>
          </cell>
          <cell r="E417" t="str">
            <v>ETC</v>
          </cell>
          <cell r="F417" t="str">
            <v>ETC</v>
          </cell>
        </row>
        <row r="418">
          <cell r="C418" t="str">
            <v>ETC</v>
          </cell>
          <cell r="E418" t="str">
            <v>ETC</v>
          </cell>
          <cell r="F418" t="str">
            <v>ETC</v>
          </cell>
        </row>
        <row r="419">
          <cell r="C419" t="str">
            <v>ETC</v>
          </cell>
          <cell r="E419" t="str">
            <v>ETC</v>
          </cell>
          <cell r="F419" t="str">
            <v>ETC</v>
          </cell>
        </row>
        <row r="420">
          <cell r="C420" t="str">
            <v>ETC</v>
          </cell>
          <cell r="E420" t="str">
            <v>ETC</v>
          </cell>
          <cell r="F420" t="str">
            <v>ETC</v>
          </cell>
        </row>
        <row r="421">
          <cell r="C421" t="str">
            <v>ETC</v>
          </cell>
          <cell r="E421" t="str">
            <v>ETC</v>
          </cell>
          <cell r="F421" t="str">
            <v>ETC</v>
          </cell>
        </row>
        <row r="422">
          <cell r="C422" t="str">
            <v>ETC</v>
          </cell>
          <cell r="E422" t="str">
            <v>ETC</v>
          </cell>
          <cell r="F422" t="str">
            <v>ETC</v>
          </cell>
        </row>
        <row r="423">
          <cell r="C423" t="str">
            <v>ETC</v>
          </cell>
          <cell r="E423" t="str">
            <v>ETC</v>
          </cell>
          <cell r="F423" t="str">
            <v>ETC</v>
          </cell>
        </row>
        <row r="424">
          <cell r="C424" t="str">
            <v>ETC</v>
          </cell>
          <cell r="E424" t="str">
            <v>ETC</v>
          </cell>
          <cell r="F424" t="str">
            <v>ETC</v>
          </cell>
        </row>
        <row r="425">
          <cell r="C425" t="str">
            <v>X</v>
          </cell>
          <cell r="E425" t="str">
            <v>X</v>
          </cell>
          <cell r="F425" t="str">
            <v>X</v>
          </cell>
        </row>
        <row r="426">
          <cell r="C426" t="str">
            <v>X</v>
          </cell>
          <cell r="E426" t="str">
            <v>X</v>
          </cell>
          <cell r="F426" t="str">
            <v>X</v>
          </cell>
        </row>
        <row r="427">
          <cell r="C427" t="str">
            <v>X</v>
          </cell>
          <cell r="E427" t="str">
            <v>X</v>
          </cell>
          <cell r="F427" t="str">
            <v>X</v>
          </cell>
        </row>
        <row r="428">
          <cell r="C428" t="str">
            <v>FN100KRWH</v>
          </cell>
          <cell r="E428" t="str">
            <v>Ninja Heated</v>
          </cell>
          <cell r="F428" t="str">
            <v>Crispi</v>
          </cell>
        </row>
        <row r="429">
          <cell r="C429" t="str">
            <v>FN100KRGY1</v>
          </cell>
          <cell r="E429" t="str">
            <v>Ninja Heated</v>
          </cell>
          <cell r="F429" t="str">
            <v>Crispi</v>
          </cell>
        </row>
        <row r="430">
          <cell r="C430" t="str">
            <v>FA050KRBL</v>
          </cell>
          <cell r="E430" t="str">
            <v>Shark Fan</v>
          </cell>
          <cell r="F430" t="str">
            <v>Fan</v>
          </cell>
        </row>
        <row r="431">
          <cell r="C431" t="str">
            <v>FA050KRWH</v>
          </cell>
          <cell r="E431" t="str">
            <v>Shark Fan</v>
          </cell>
          <cell r="F431" t="str">
            <v>Fan</v>
          </cell>
        </row>
        <row r="432">
          <cell r="C432" t="str">
            <v>FN100KRSD1</v>
          </cell>
          <cell r="E432" t="str">
            <v>Ninja Heated</v>
          </cell>
          <cell r="F432" t="str">
            <v>Crispi</v>
          </cell>
        </row>
        <row r="433">
          <cell r="C433" t="str">
            <v>FA050KR</v>
          </cell>
          <cell r="E433" t="str">
            <v>Shark Fan</v>
          </cell>
          <cell r="F433" t="str">
            <v>Fan</v>
          </cell>
        </row>
        <row r="434">
          <cell r="C434" t="str">
            <v>FA050KRGN</v>
          </cell>
          <cell r="E434" t="str">
            <v>Shark Fan</v>
          </cell>
          <cell r="F434" t="str">
            <v>Fan</v>
          </cell>
        </row>
        <row r="435">
          <cell r="C435" t="str">
            <v>TF200SKRWH</v>
          </cell>
          <cell r="E435" t="str">
            <v>Shark Fan</v>
          </cell>
          <cell r="F435" t="str">
            <v>Fan</v>
          </cell>
        </row>
        <row r="436">
          <cell r="C436" t="str">
            <v>TF200SKR</v>
          </cell>
          <cell r="E436" t="str">
            <v>Shark Fan</v>
          </cell>
          <cell r="F436" t="str">
            <v>Fan</v>
          </cell>
        </row>
        <row r="437">
          <cell r="C437" t="str">
            <v>989SH100KR</v>
          </cell>
          <cell r="E437" t="str">
            <v>ETC</v>
          </cell>
          <cell r="F437" t="str">
            <v>ETC</v>
          </cell>
        </row>
        <row r="438">
          <cell r="C438" t="str">
            <v>FA050KR</v>
          </cell>
          <cell r="E438" t="str">
            <v>Shark Fan</v>
          </cell>
          <cell r="F438" t="str">
            <v>Fan</v>
          </cell>
        </row>
        <row r="439">
          <cell r="C439" t="str">
            <v>FN100KRGY1</v>
          </cell>
          <cell r="E439" t="str">
            <v>Ninja Heated</v>
          </cell>
          <cell r="F439" t="str">
            <v>Crispi</v>
          </cell>
        </row>
        <row r="440">
          <cell r="C440" t="str">
            <v>FA050KR</v>
          </cell>
          <cell r="E440" t="str">
            <v>Shark Fan</v>
          </cell>
          <cell r="F440" t="str">
            <v>Fan</v>
          </cell>
        </row>
        <row r="441">
          <cell r="C441" t="str">
            <v>FA050KRWH</v>
          </cell>
          <cell r="E441" t="str">
            <v>Shark Fan</v>
          </cell>
          <cell r="F441" t="str">
            <v>Fan</v>
          </cell>
        </row>
        <row r="442">
          <cell r="C442" t="str">
            <v>TF200SKRWH</v>
          </cell>
          <cell r="E442" t="str">
            <v>Shark Fan</v>
          </cell>
          <cell r="F442" t="str">
            <v>Fan</v>
          </cell>
        </row>
        <row r="443">
          <cell r="C443" t="str">
            <v>FA050KR</v>
          </cell>
          <cell r="E443" t="str">
            <v>Shark Fan</v>
          </cell>
          <cell r="F443" t="str">
            <v>Fan</v>
          </cell>
        </row>
        <row r="444">
          <cell r="C444" t="str">
            <v>FA050KRWH</v>
          </cell>
          <cell r="E444" t="str">
            <v>Shark Fan</v>
          </cell>
          <cell r="F444" t="str">
            <v>Fan</v>
          </cell>
        </row>
        <row r="445">
          <cell r="C445" t="str">
            <v>FA050KRGN</v>
          </cell>
          <cell r="E445" t="str">
            <v>Shark Fan</v>
          </cell>
          <cell r="F445" t="str">
            <v>Fan</v>
          </cell>
        </row>
        <row r="446">
          <cell r="C446" t="str">
            <v>FN090KR</v>
          </cell>
          <cell r="E446" t="str">
            <v>Ninja Heated</v>
          </cell>
          <cell r="F446" t="str">
            <v>Crispi</v>
          </cell>
        </row>
        <row r="447">
          <cell r="C447" t="str">
            <v>XSKPINTLID2KR</v>
          </cell>
          <cell r="E447" t="str">
            <v>ETC</v>
          </cell>
          <cell r="F447" t="str">
            <v>ETC</v>
          </cell>
        </row>
        <row r="448">
          <cell r="C448" t="str">
            <v>992SH100KR</v>
          </cell>
          <cell r="E448" t="str">
            <v>ETC</v>
          </cell>
          <cell r="F448" t="str">
            <v>ETC</v>
          </cell>
        </row>
        <row r="449">
          <cell r="C449" t="str">
            <v>988SH100KR</v>
          </cell>
          <cell r="E449" t="str">
            <v>ETC</v>
          </cell>
          <cell r="F449" t="str">
            <v>ETC</v>
          </cell>
        </row>
        <row r="450">
          <cell r="C450" t="str">
            <v>BU3641KR</v>
          </cell>
          <cell r="E450" t="str">
            <v>Shark Floorcare</v>
          </cell>
          <cell r="F450" t="str">
            <v>Kion</v>
          </cell>
        </row>
        <row r="451">
          <cell r="C451" t="str">
            <v>FN091KR</v>
          </cell>
          <cell r="E451" t="str">
            <v>Ninja Heated</v>
          </cell>
          <cell r="F451" t="str">
            <v>Crispi</v>
          </cell>
        </row>
        <row r="452">
          <cell r="C452" t="str">
            <v>FN100KRGY1</v>
          </cell>
          <cell r="E452" t="str">
            <v>Ninja Heated</v>
          </cell>
          <cell r="F452" t="str">
            <v>Crispi</v>
          </cell>
        </row>
        <row r="453">
          <cell r="C453" t="str">
            <v xml:space="preserve">FN091KR </v>
          </cell>
          <cell r="E453" t="str">
            <v>Ninja Heated</v>
          </cell>
          <cell r="F453" t="str">
            <v>Crispi</v>
          </cell>
        </row>
        <row r="454">
          <cell r="C454" t="str">
            <v>DB351KR</v>
          </cell>
          <cell r="E454" t="str">
            <v>Ninja Motorized</v>
          </cell>
          <cell r="F454" t="str">
            <v>Portable</v>
          </cell>
        </row>
        <row r="455">
          <cell r="C455" t="str">
            <v>BU3641KR</v>
          </cell>
          <cell r="E455" t="str">
            <v>Shark Floorcare</v>
          </cell>
          <cell r="F455" t="str">
            <v>Kion</v>
          </cell>
        </row>
        <row r="456">
          <cell r="C456" t="str">
            <v>TF200SKRWH</v>
          </cell>
          <cell r="E456" t="str">
            <v>Shark Fan</v>
          </cell>
          <cell r="F456" t="str">
            <v>Fan</v>
          </cell>
        </row>
        <row r="457">
          <cell r="C457" t="str">
            <v>TF200SKR</v>
          </cell>
          <cell r="E457" t="str">
            <v>Shark Fan</v>
          </cell>
          <cell r="F457" t="str">
            <v>Fan</v>
          </cell>
        </row>
        <row r="458">
          <cell r="C458" t="str">
            <v>SL300KR</v>
          </cell>
          <cell r="E458" t="str">
            <v>Ninja Heated</v>
          </cell>
          <cell r="F458" t="str">
            <v>Airfry</v>
          </cell>
        </row>
        <row r="459">
          <cell r="C459" t="str">
            <v>BU3641KR</v>
          </cell>
          <cell r="E459" t="str">
            <v>Shark Floorcare</v>
          </cell>
          <cell r="F459" t="str">
            <v>Kion</v>
          </cell>
        </row>
        <row r="460">
          <cell r="C460" t="str">
            <v>DB351KRPU</v>
          </cell>
          <cell r="E460" t="str">
            <v>Ninja Motorized</v>
          </cell>
          <cell r="F460" t="str">
            <v>Portable</v>
          </cell>
        </row>
        <row r="461">
          <cell r="C461" t="str">
            <v>DB351KRBL3</v>
          </cell>
          <cell r="E461" t="str">
            <v>Ninja Motorized</v>
          </cell>
          <cell r="F461" t="str">
            <v>Portable</v>
          </cell>
        </row>
        <row r="462">
          <cell r="C462" t="str">
            <v>FN100KRWH</v>
          </cell>
          <cell r="E462" t="str">
            <v>Ninja Heated</v>
          </cell>
          <cell r="F462" t="str">
            <v>Crispi</v>
          </cell>
        </row>
        <row r="463">
          <cell r="C463" t="str">
            <v>BC251KRGY</v>
          </cell>
          <cell r="E463" t="str">
            <v>Ninja Motorized</v>
          </cell>
          <cell r="F463" t="str">
            <v>Portable</v>
          </cell>
        </row>
        <row r="464">
          <cell r="C464" t="str">
            <v>WV517KR</v>
          </cell>
          <cell r="E464" t="str">
            <v>Shark Floorcare</v>
          </cell>
          <cell r="F464" t="str">
            <v>WV</v>
          </cell>
        </row>
        <row r="465">
          <cell r="C465" t="str">
            <v>DB351KRBL</v>
          </cell>
          <cell r="E465" t="str">
            <v>Ninja Motorized</v>
          </cell>
          <cell r="F465" t="str">
            <v>Portable</v>
          </cell>
        </row>
        <row r="466">
          <cell r="C466" t="str">
            <v>DB351KRGN</v>
          </cell>
          <cell r="E466" t="str">
            <v>Ninja Motorized</v>
          </cell>
          <cell r="F466" t="str">
            <v>Portable</v>
          </cell>
        </row>
        <row r="467">
          <cell r="C467" t="str">
            <v>DB351KRSD</v>
          </cell>
          <cell r="E467" t="str">
            <v>Ninja Motorized</v>
          </cell>
          <cell r="F467" t="str">
            <v>Portable</v>
          </cell>
        </row>
        <row r="468">
          <cell r="C468" t="str">
            <v>TF200SKR</v>
          </cell>
          <cell r="E468" t="str">
            <v>Shark Fan</v>
          </cell>
          <cell r="F468" t="str">
            <v>Fan</v>
          </cell>
        </row>
        <row r="469">
          <cell r="C469" t="str">
            <v>FN100KR</v>
          </cell>
          <cell r="E469" t="str">
            <v>Ninja Heated</v>
          </cell>
          <cell r="F469" t="str">
            <v>Crispi</v>
          </cell>
        </row>
        <row r="470">
          <cell r="C470" t="str">
            <v>LC751KRLV</v>
          </cell>
          <cell r="E470" t="str">
            <v>Shark Floorcare</v>
          </cell>
          <cell r="F470" t="str">
            <v>FW</v>
          </cell>
        </row>
        <row r="471">
          <cell r="C471" t="str">
            <v>BC251KR</v>
          </cell>
          <cell r="E471" t="str">
            <v>Ninja Motorized</v>
          </cell>
          <cell r="F471" t="str">
            <v>Portable</v>
          </cell>
        </row>
        <row r="472">
          <cell r="C472" t="str">
            <v>FA200KR</v>
          </cell>
          <cell r="E472" t="str">
            <v>Shark Fan</v>
          </cell>
          <cell r="F472" t="str">
            <v>Fan</v>
          </cell>
        </row>
        <row r="473">
          <cell r="C473" t="str">
            <v>FS301KR</v>
          </cell>
          <cell r="E473" t="str">
            <v>Ninja Motorized</v>
          </cell>
          <cell r="F473" t="str">
            <v>Icecream</v>
          </cell>
        </row>
        <row r="474">
          <cell r="C474" t="str">
            <v>FA050KR</v>
          </cell>
          <cell r="E474" t="str">
            <v>Shark Fan</v>
          </cell>
          <cell r="F474" t="str">
            <v>Fan</v>
          </cell>
        </row>
        <row r="475">
          <cell r="C475" t="str">
            <v>AG551KR</v>
          </cell>
          <cell r="E475" t="str">
            <v>Ninja Heated</v>
          </cell>
          <cell r="F475" t="str">
            <v>Grill</v>
          </cell>
        </row>
        <row r="476">
          <cell r="C476" t="str">
            <v>BR201KR</v>
          </cell>
          <cell r="E476" t="str">
            <v>Ninja Motorized</v>
          </cell>
          <cell r="F476" t="str">
            <v>Trad</v>
          </cell>
        </row>
        <row r="477">
          <cell r="C477" t="str">
            <v>NJ1001KR</v>
          </cell>
          <cell r="E477" t="str">
            <v>Ninja Motorized</v>
          </cell>
          <cell r="F477" t="str">
            <v>Food process</v>
          </cell>
        </row>
        <row r="478">
          <cell r="C478" t="str">
            <v>BN500KR</v>
          </cell>
          <cell r="E478" t="str">
            <v>Ninja Motorized</v>
          </cell>
          <cell r="F478" t="str">
            <v>Trad</v>
          </cell>
        </row>
        <row r="479">
          <cell r="C479" t="str">
            <v>TB401KR</v>
          </cell>
          <cell r="E479" t="str">
            <v>Ninja Motorized</v>
          </cell>
          <cell r="F479" t="str">
            <v>Kitchen</v>
          </cell>
        </row>
        <row r="480">
          <cell r="C480" t="str">
            <v>BC151KR</v>
          </cell>
          <cell r="E480" t="str">
            <v>Ninja Motorized</v>
          </cell>
          <cell r="F480" t="str">
            <v>Portable</v>
          </cell>
        </row>
        <row r="481">
          <cell r="C481" t="str">
            <v>NC300KR</v>
          </cell>
          <cell r="E481" t="str">
            <v>Ninja Motorized</v>
          </cell>
          <cell r="F481" t="str">
            <v>Icecream</v>
          </cell>
        </row>
        <row r="482">
          <cell r="C482" t="str">
            <v>BU3641KR</v>
          </cell>
          <cell r="E482" t="str">
            <v>Shark Floorcare</v>
          </cell>
          <cell r="F482" t="str">
            <v>Kion</v>
          </cell>
        </row>
        <row r="483">
          <cell r="C483" t="str">
            <v>IW4271KRCP</v>
          </cell>
          <cell r="E483" t="str">
            <v>Shark Floorcare</v>
          </cell>
          <cell r="F483" t="str">
            <v>Kion</v>
          </cell>
        </row>
        <row r="484">
          <cell r="C484" t="str">
            <v>DB351KR</v>
          </cell>
          <cell r="E484" t="str">
            <v>Ninja Motorized</v>
          </cell>
          <cell r="F484" t="str">
            <v>Portable</v>
          </cell>
        </row>
        <row r="485">
          <cell r="C485" t="str">
            <v>LC351KRWH</v>
          </cell>
          <cell r="E485" t="str">
            <v>Shark Floorcare</v>
          </cell>
          <cell r="F485" t="str">
            <v>FW</v>
          </cell>
        </row>
        <row r="486">
          <cell r="C486" t="str">
            <v>BN800KR</v>
          </cell>
          <cell r="E486" t="str">
            <v>Ninja Motorized</v>
          </cell>
          <cell r="F486" t="str">
            <v>Kitchen</v>
          </cell>
        </row>
        <row r="487">
          <cell r="C487" t="str">
            <v>WV270KR</v>
          </cell>
          <cell r="E487" t="str">
            <v>Shark Floorcare</v>
          </cell>
          <cell r="F487" t="str">
            <v>WV</v>
          </cell>
        </row>
        <row r="488">
          <cell r="C488" t="str">
            <v>CB350KR</v>
          </cell>
          <cell r="E488" t="str">
            <v>Ninja Motorized</v>
          </cell>
          <cell r="F488" t="str">
            <v>Trad</v>
          </cell>
        </row>
        <row r="489">
          <cell r="C489" t="str">
            <v>WD210KR</v>
          </cell>
          <cell r="E489" t="str">
            <v>Shark Floorcare</v>
          </cell>
          <cell r="F489" t="str">
            <v>WD</v>
          </cell>
        </row>
        <row r="490">
          <cell r="C490" t="str">
            <v>TB201KR</v>
          </cell>
          <cell r="E490" t="str">
            <v>Ninja Motorized</v>
          </cell>
          <cell r="F490" t="str">
            <v>Trad</v>
          </cell>
        </row>
        <row r="491">
          <cell r="C491" t="str">
            <v>CI1000KR</v>
          </cell>
          <cell r="E491" t="str">
            <v>Ninja Motorized</v>
          </cell>
          <cell r="F491" t="str">
            <v>Hand</v>
          </cell>
        </row>
        <row r="492">
          <cell r="C492" t="str">
            <v>WV210KR</v>
          </cell>
          <cell r="E492" t="str">
            <v>Shark Floorcare</v>
          </cell>
          <cell r="F492" t="str">
            <v>WV</v>
          </cell>
        </row>
        <row r="493">
          <cell r="C493" t="str">
            <v>LC600KRGY</v>
          </cell>
          <cell r="E493" t="str">
            <v>Shark Floorcare</v>
          </cell>
          <cell r="F493" t="str">
            <v>FW</v>
          </cell>
        </row>
        <row r="494">
          <cell r="C494" t="str">
            <v>CS151KRGDAE</v>
          </cell>
          <cell r="E494" t="str">
            <v>Shark Floorcare</v>
          </cell>
          <cell r="F494" t="str">
            <v>CS</v>
          </cell>
        </row>
        <row r="495">
          <cell r="C495" t="str">
            <v>BN300KR</v>
          </cell>
          <cell r="E495" t="str">
            <v>Ninja Motorized</v>
          </cell>
          <cell r="F495" t="str">
            <v>Trad</v>
          </cell>
        </row>
        <row r="496">
          <cell r="C496" t="str">
            <v>SFP701KR</v>
          </cell>
          <cell r="E496" t="str">
            <v>Ninja Heated</v>
          </cell>
          <cell r="F496" t="str">
            <v>Combi</v>
          </cell>
        </row>
        <row r="497">
          <cell r="C497" t="str">
            <v>CB151KR</v>
          </cell>
          <cell r="E497" t="str">
            <v>Ninja Motorized</v>
          </cell>
          <cell r="F497" t="str">
            <v>Trad</v>
          </cell>
        </row>
        <row r="498">
          <cell r="C498" t="str">
            <v>CS851AED</v>
          </cell>
          <cell r="E498" t="str">
            <v>Shark Fan</v>
          </cell>
          <cell r="F498" t="str">
            <v>Fan</v>
          </cell>
        </row>
        <row r="499">
          <cell r="C499" t="str">
            <v>IW3241KR</v>
          </cell>
          <cell r="E499" t="str">
            <v>Shark Floorcare</v>
          </cell>
          <cell r="F499" t="str">
            <v>Kion</v>
          </cell>
        </row>
        <row r="500">
          <cell r="C500" t="str">
            <v>AG301KR</v>
          </cell>
          <cell r="E500" t="str">
            <v>Ninja Heated</v>
          </cell>
          <cell r="F500" t="str">
            <v>Grill</v>
          </cell>
        </row>
        <row r="501">
          <cell r="C501" t="str">
            <v>QX201KR</v>
          </cell>
          <cell r="E501" t="str">
            <v>Ninja Motorized</v>
          </cell>
          <cell r="F501" t="str">
            <v>Trad</v>
          </cell>
        </row>
        <row r="502">
          <cell r="C502" t="str">
            <v>FA221KR</v>
          </cell>
          <cell r="E502" t="str">
            <v>Shark Fan</v>
          </cell>
          <cell r="F502" t="str">
            <v>Fan</v>
          </cell>
        </row>
        <row r="503">
          <cell r="C503" t="str">
            <v>AF181KR</v>
          </cell>
          <cell r="E503" t="str">
            <v>Ninja Heated</v>
          </cell>
          <cell r="F503" t="str">
            <v>Airfry</v>
          </cell>
        </row>
        <row r="504">
          <cell r="C504" t="str">
            <v>S8201KR</v>
          </cell>
          <cell r="E504" t="str">
            <v>Shark Floorcare</v>
          </cell>
          <cell r="F504" t="str">
            <v>WD</v>
          </cell>
        </row>
        <row r="505">
          <cell r="C505" t="str">
            <v>CS151KRGYAE</v>
          </cell>
          <cell r="E505" t="str">
            <v>Shark Floorcare</v>
          </cell>
          <cell r="F505" t="str">
            <v>CS</v>
          </cell>
        </row>
        <row r="506">
          <cell r="C506" t="str">
            <v>HB150KR</v>
          </cell>
          <cell r="E506" t="str">
            <v>Ninja Motorized</v>
          </cell>
          <cell r="F506" t="str">
            <v>Hot</v>
          </cell>
        </row>
        <row r="507">
          <cell r="C507" t="str">
            <v>HD434KR</v>
          </cell>
          <cell r="E507" t="str">
            <v>Shark Fan</v>
          </cell>
          <cell r="F507" t="str">
            <v>Fan</v>
          </cell>
        </row>
        <row r="508">
          <cell r="C508" t="str">
            <v>LC150KRBL</v>
          </cell>
          <cell r="E508" t="str">
            <v>Shark Floorcare</v>
          </cell>
          <cell r="F508" t="str">
            <v>FW</v>
          </cell>
        </row>
        <row r="509">
          <cell r="C509" t="str">
            <v>WV517KR</v>
          </cell>
          <cell r="E509" t="str">
            <v>Shark Floorcare</v>
          </cell>
          <cell r="F509" t="str">
            <v>WV</v>
          </cell>
        </row>
        <row r="510">
          <cell r="C510" t="str">
            <v>LC350KRWH</v>
          </cell>
          <cell r="E510" t="str">
            <v>Shark Floorcare</v>
          </cell>
          <cell r="F510" t="str">
            <v>FW</v>
          </cell>
        </row>
        <row r="511">
          <cell r="C511" t="str">
            <v>CI1001KR</v>
          </cell>
          <cell r="E511" t="str">
            <v>Ninja Motorized</v>
          </cell>
          <cell r="F511" t="str">
            <v>Hand</v>
          </cell>
        </row>
        <row r="512">
          <cell r="C512" t="str">
            <v>LC152KRIV</v>
          </cell>
          <cell r="E512" t="str">
            <v>Shark Floorcare</v>
          </cell>
          <cell r="F512" t="str">
            <v>FW</v>
          </cell>
        </row>
        <row r="513">
          <cell r="C513" t="str">
            <v>SL300KR</v>
          </cell>
          <cell r="E513" t="str">
            <v>Ninja Heated</v>
          </cell>
          <cell r="F513" t="str">
            <v>Airfry</v>
          </cell>
        </row>
        <row r="514">
          <cell r="C514" t="str">
            <v>HD331KR</v>
          </cell>
          <cell r="E514" t="str">
            <v>Shark Personal Care</v>
          </cell>
          <cell r="F514" t="str">
            <v>Speed</v>
          </cell>
        </row>
        <row r="515">
          <cell r="C515" t="str">
            <v>TF200SKRWH</v>
          </cell>
          <cell r="E515" t="str">
            <v>Shark Fan</v>
          </cell>
          <cell r="F515" t="str">
            <v>Fan</v>
          </cell>
        </row>
        <row r="516">
          <cell r="C516" t="str">
            <v>FN100KRSD1</v>
          </cell>
          <cell r="E516" t="str">
            <v>Ninja Heated</v>
          </cell>
          <cell r="F516" t="str">
            <v>Crispi</v>
          </cell>
        </row>
        <row r="517">
          <cell r="C517" t="str">
            <v>WV516KR</v>
          </cell>
          <cell r="E517" t="str">
            <v>Shark Floorcare</v>
          </cell>
          <cell r="F517" t="str">
            <v>WV</v>
          </cell>
        </row>
        <row r="518">
          <cell r="C518" t="str">
            <v>BU3521KR</v>
          </cell>
          <cell r="E518" t="str">
            <v>Shark Floorcare</v>
          </cell>
          <cell r="F518" t="str">
            <v>Kion</v>
          </cell>
        </row>
        <row r="519">
          <cell r="C519" t="str">
            <v>CI100KR</v>
          </cell>
          <cell r="E519" t="str">
            <v>Ninja Motorized</v>
          </cell>
          <cell r="F519" t="str">
            <v>Hand</v>
          </cell>
        </row>
        <row r="520">
          <cell r="C520" t="str">
            <v>TF200SKRBK</v>
          </cell>
          <cell r="E520" t="str">
            <v>Shark Fan</v>
          </cell>
          <cell r="F520" t="str">
            <v>Fan</v>
          </cell>
        </row>
        <row r="521">
          <cell r="C521" t="str">
            <v>TF200SKRWH</v>
          </cell>
          <cell r="E521" t="str">
            <v>Shark Fan</v>
          </cell>
          <cell r="F521" t="str">
            <v>Fan</v>
          </cell>
        </row>
        <row r="522">
          <cell r="C522" t="str">
            <v>DB351KRBL3</v>
          </cell>
          <cell r="E522" t="str">
            <v>Ninja Motorized</v>
          </cell>
          <cell r="F522" t="str">
            <v>Portable</v>
          </cell>
        </row>
        <row r="523">
          <cell r="C523" t="str">
            <v>DB351KRGN</v>
          </cell>
          <cell r="E523" t="str">
            <v>Ninja Motorized</v>
          </cell>
          <cell r="F523" t="str">
            <v>Portable</v>
          </cell>
        </row>
        <row r="524">
          <cell r="C524" t="str">
            <v>LC701KRBK</v>
          </cell>
          <cell r="E524" t="str">
            <v>Shark Floorcare</v>
          </cell>
          <cell r="F524" t="str">
            <v>FW</v>
          </cell>
        </row>
        <row r="525">
          <cell r="C525" t="str">
            <v>NJ1001KR</v>
          </cell>
          <cell r="E525" t="str">
            <v>Ninja Motorized</v>
          </cell>
          <cell r="F525" t="str">
            <v>Food process</v>
          </cell>
        </row>
        <row r="526">
          <cell r="C526" t="str">
            <v>BN300KR</v>
          </cell>
          <cell r="E526" t="str">
            <v>Ninja Motorized</v>
          </cell>
          <cell r="F526" t="str">
            <v>Trad</v>
          </cell>
        </row>
        <row r="527">
          <cell r="C527" t="str">
            <v>LC152KRIV</v>
          </cell>
          <cell r="E527" t="str">
            <v>Shark Floorcare</v>
          </cell>
          <cell r="F527" t="str">
            <v>FW</v>
          </cell>
        </row>
        <row r="528">
          <cell r="C528" t="str">
            <v>FN100KR</v>
          </cell>
          <cell r="E528" t="str">
            <v>Ninja Heated</v>
          </cell>
          <cell r="F528" t="str">
            <v>Crispi</v>
          </cell>
        </row>
        <row r="529">
          <cell r="C529" t="str">
            <v>CI1001KR</v>
          </cell>
          <cell r="E529" t="str">
            <v>Ninja Motorized</v>
          </cell>
          <cell r="F529" t="str">
            <v>Hand</v>
          </cell>
        </row>
        <row r="530">
          <cell r="C530" t="str">
            <v>DB351KR</v>
          </cell>
          <cell r="E530" t="str">
            <v>Ninja Motorized</v>
          </cell>
          <cell r="F530" t="str">
            <v>Portable</v>
          </cell>
        </row>
        <row r="531">
          <cell r="C531" t="str">
            <v>DB351KR</v>
          </cell>
          <cell r="E531" t="str">
            <v>Ninja Motorized</v>
          </cell>
          <cell r="F531" t="str">
            <v>Portable</v>
          </cell>
        </row>
        <row r="532">
          <cell r="C532" t="str">
            <v>CB151KR</v>
          </cell>
          <cell r="E532" t="str">
            <v>Ninja Motorized</v>
          </cell>
          <cell r="F532" t="str">
            <v>Trad</v>
          </cell>
        </row>
        <row r="533">
          <cell r="C533" t="str">
            <v>WV517KR</v>
          </cell>
          <cell r="E533" t="str">
            <v>Shark Floorcare</v>
          </cell>
          <cell r="F533" t="str">
            <v>WV</v>
          </cell>
        </row>
        <row r="534">
          <cell r="C534" t="str">
            <v>IW3145KRBK</v>
          </cell>
          <cell r="E534" t="str">
            <v>Shark Floorcare</v>
          </cell>
          <cell r="F534" t="str">
            <v>Kion</v>
          </cell>
        </row>
        <row r="535">
          <cell r="C535" t="str">
            <v>LC351KRWH</v>
          </cell>
          <cell r="E535" t="str">
            <v>Shark Floorcare</v>
          </cell>
          <cell r="F535" t="str">
            <v>FW</v>
          </cell>
        </row>
        <row r="536">
          <cell r="C536" t="str">
            <v>WD210KR</v>
          </cell>
          <cell r="E536" t="str">
            <v>Shark Floorcare</v>
          </cell>
          <cell r="F536" t="str">
            <v>WD</v>
          </cell>
        </row>
        <row r="537">
          <cell r="C537" t="str">
            <v>S8201KR</v>
          </cell>
          <cell r="E537" t="str">
            <v>Shark Floorcare</v>
          </cell>
          <cell r="F537" t="str">
            <v>WD</v>
          </cell>
        </row>
        <row r="538">
          <cell r="C538" t="str">
            <v>FN100KR</v>
          </cell>
          <cell r="E538" t="str">
            <v>Ninja Heated</v>
          </cell>
          <cell r="F538" t="str">
            <v>Crispi</v>
          </cell>
        </row>
        <row r="539">
          <cell r="C539" t="str">
            <v>WV270KR</v>
          </cell>
          <cell r="E539" t="str">
            <v>Shark Floorcare</v>
          </cell>
          <cell r="F539" t="str">
            <v>WV</v>
          </cell>
        </row>
        <row r="540">
          <cell r="C540" t="str">
            <v>IW5271KRWH</v>
          </cell>
          <cell r="E540" t="str">
            <v>Shark Floorcare</v>
          </cell>
          <cell r="F540" t="str">
            <v>Kion</v>
          </cell>
        </row>
        <row r="541">
          <cell r="C541" t="str">
            <v>IW5271KRWH</v>
          </cell>
          <cell r="E541" t="str">
            <v>Shark Floorcare</v>
          </cell>
          <cell r="F541" t="str">
            <v>Kion</v>
          </cell>
        </row>
        <row r="542">
          <cell r="C542" t="str">
            <v>MC1105KRIV1</v>
          </cell>
          <cell r="E542" t="str">
            <v>Ninja Heated</v>
          </cell>
          <cell r="F542" t="str">
            <v>Multi Cooker</v>
          </cell>
        </row>
        <row r="543">
          <cell r="C543" t="str">
            <v>MC1101KRBK</v>
          </cell>
          <cell r="E543" t="str">
            <v>Ninja Heated</v>
          </cell>
          <cell r="F543" t="str">
            <v>Multi Cooker</v>
          </cell>
        </row>
        <row r="544">
          <cell r="C544" t="str">
            <v>BN650KR</v>
          </cell>
          <cell r="E544" t="str">
            <v>Ninja Motorized</v>
          </cell>
          <cell r="F544" t="str">
            <v>Trad</v>
          </cell>
        </row>
        <row r="545">
          <cell r="C545" t="str">
            <v>RVD120X1KRWH</v>
          </cell>
          <cell r="E545" t="str">
            <v>Shark Floorcare</v>
          </cell>
          <cell r="F545" t="str">
            <v>Robot</v>
          </cell>
        </row>
        <row r="546">
          <cell r="C546" t="str">
            <v>LC351KRWH</v>
          </cell>
          <cell r="E546" t="str">
            <v>Shark Floorcare</v>
          </cell>
          <cell r="F546" t="str">
            <v>FW</v>
          </cell>
        </row>
        <row r="547">
          <cell r="C547" t="str">
            <v>BC251KR</v>
          </cell>
          <cell r="E547" t="str">
            <v>Ninja Motorized</v>
          </cell>
          <cell r="F547" t="str">
            <v>Portable</v>
          </cell>
        </row>
        <row r="548">
          <cell r="C548" t="str">
            <v>BN650KR</v>
          </cell>
          <cell r="E548" t="str">
            <v>Ninja Motorized</v>
          </cell>
          <cell r="F548" t="str">
            <v>Trad</v>
          </cell>
        </row>
        <row r="549">
          <cell r="C549" t="str">
            <v xml:space="preserve">LC951KRSN    </v>
          </cell>
          <cell r="E549" t="str">
            <v>Shark Floorcare</v>
          </cell>
          <cell r="F549" t="str">
            <v>FW</v>
          </cell>
        </row>
        <row r="550">
          <cell r="C550" t="str">
            <v>HX100KR</v>
          </cell>
          <cell r="E550" t="str">
            <v>Shark Floorcare</v>
          </cell>
          <cell r="F550" t="str">
            <v>WD</v>
          </cell>
        </row>
        <row r="551">
          <cell r="C551" t="str">
            <v>LC950KRSN</v>
          </cell>
          <cell r="E551" t="str">
            <v>Shark Floorcare</v>
          </cell>
          <cell r="F551" t="str">
            <v>FW</v>
          </cell>
        </row>
        <row r="552">
          <cell r="C552" t="str">
            <v>HX100KR</v>
          </cell>
          <cell r="E552" t="str">
            <v>Shark Floorcare</v>
          </cell>
          <cell r="F552" t="str">
            <v>WD</v>
          </cell>
        </row>
        <row r="553">
          <cell r="C553" t="str">
            <v>LC950KRSN</v>
          </cell>
          <cell r="E553" t="str">
            <v>Shark Floorcare</v>
          </cell>
          <cell r="F553" t="str">
            <v>FW</v>
          </cell>
        </row>
        <row r="554">
          <cell r="C554" t="str">
            <v>BN650KR</v>
          </cell>
          <cell r="E554" t="str">
            <v>Ninja Motorized</v>
          </cell>
          <cell r="F554" t="str">
            <v>Trad</v>
          </cell>
        </row>
        <row r="555">
          <cell r="C555"/>
          <cell r="E555"/>
          <cell r="F555"/>
        </row>
        <row r="556">
          <cell r="C556"/>
          <cell r="E556"/>
          <cell r="F556"/>
        </row>
        <row r="557">
          <cell r="C557"/>
          <cell r="E557"/>
          <cell r="F557"/>
        </row>
        <row r="558">
          <cell r="C558"/>
          <cell r="E558"/>
          <cell r="F558"/>
        </row>
        <row r="559">
          <cell r="C559"/>
          <cell r="E559"/>
          <cell r="F559"/>
        </row>
        <row r="560">
          <cell r="C560"/>
          <cell r="E560"/>
          <cell r="F560"/>
        </row>
        <row r="561">
          <cell r="C561"/>
          <cell r="E561"/>
          <cell r="F561"/>
        </row>
        <row r="562">
          <cell r="C562"/>
          <cell r="E562"/>
          <cell r="F562"/>
        </row>
        <row r="563">
          <cell r="C563"/>
          <cell r="E563"/>
          <cell r="F563"/>
        </row>
        <row r="564">
          <cell r="C564"/>
          <cell r="E564"/>
          <cell r="F564"/>
        </row>
        <row r="565">
          <cell r="C565"/>
          <cell r="E565"/>
          <cell r="F565"/>
        </row>
        <row r="566">
          <cell r="C566"/>
          <cell r="E566"/>
          <cell r="F566"/>
        </row>
        <row r="567">
          <cell r="C567"/>
          <cell r="E567"/>
          <cell r="F567"/>
        </row>
        <row r="568">
          <cell r="C568"/>
          <cell r="E568"/>
          <cell r="F568"/>
        </row>
        <row r="569">
          <cell r="C569"/>
          <cell r="E569"/>
          <cell r="F569"/>
        </row>
        <row r="570">
          <cell r="C570"/>
          <cell r="E570"/>
          <cell r="F570"/>
        </row>
        <row r="571">
          <cell r="C571"/>
          <cell r="E571"/>
          <cell r="F571"/>
        </row>
        <row r="572">
          <cell r="C572"/>
          <cell r="E572"/>
          <cell r="F572"/>
        </row>
        <row r="573">
          <cell r="C573"/>
          <cell r="E573"/>
          <cell r="F573"/>
        </row>
        <row r="574">
          <cell r="C574"/>
          <cell r="E574"/>
          <cell r="F574"/>
        </row>
        <row r="575">
          <cell r="C575"/>
          <cell r="E575"/>
          <cell r="F575"/>
        </row>
        <row r="576">
          <cell r="C576"/>
          <cell r="E576"/>
          <cell r="F576"/>
        </row>
        <row r="577">
          <cell r="C577"/>
          <cell r="E577"/>
          <cell r="F577"/>
        </row>
        <row r="578">
          <cell r="C578"/>
          <cell r="E578"/>
          <cell r="F578"/>
        </row>
        <row r="579">
          <cell r="C579"/>
          <cell r="E579"/>
          <cell r="F579"/>
        </row>
        <row r="580">
          <cell r="C580"/>
          <cell r="E580"/>
          <cell r="F580"/>
        </row>
        <row r="581">
          <cell r="C581"/>
          <cell r="E581"/>
          <cell r="F581"/>
        </row>
        <row r="582">
          <cell r="C582"/>
          <cell r="E582"/>
          <cell r="F582"/>
        </row>
        <row r="583">
          <cell r="C583"/>
          <cell r="E583"/>
          <cell r="F583"/>
        </row>
        <row r="584">
          <cell r="C584"/>
          <cell r="E584"/>
          <cell r="F584"/>
        </row>
        <row r="585">
          <cell r="C585"/>
          <cell r="E585"/>
          <cell r="F585"/>
        </row>
        <row r="586">
          <cell r="C586"/>
          <cell r="E586"/>
          <cell r="F586"/>
        </row>
        <row r="587">
          <cell r="C587"/>
          <cell r="E587"/>
          <cell r="F587"/>
        </row>
        <row r="588">
          <cell r="C588"/>
          <cell r="E588"/>
          <cell r="F588"/>
        </row>
        <row r="589">
          <cell r="C589"/>
          <cell r="E589"/>
          <cell r="F589"/>
        </row>
        <row r="590">
          <cell r="C590"/>
          <cell r="E590"/>
          <cell r="F590"/>
        </row>
        <row r="591">
          <cell r="C591"/>
          <cell r="E591"/>
          <cell r="F591"/>
        </row>
        <row r="592">
          <cell r="C592"/>
          <cell r="E592"/>
          <cell r="F592"/>
        </row>
        <row r="593">
          <cell r="C593"/>
          <cell r="E593"/>
          <cell r="F593"/>
        </row>
        <row r="594">
          <cell r="C594"/>
          <cell r="E594"/>
          <cell r="F594"/>
        </row>
        <row r="595">
          <cell r="C595"/>
          <cell r="E595"/>
          <cell r="F595"/>
        </row>
        <row r="596">
          <cell r="C596"/>
          <cell r="E596"/>
          <cell r="F596"/>
        </row>
        <row r="597">
          <cell r="C597"/>
          <cell r="E597"/>
          <cell r="F597"/>
        </row>
        <row r="598">
          <cell r="C598"/>
          <cell r="E598"/>
          <cell r="F598"/>
        </row>
        <row r="599">
          <cell r="C599"/>
          <cell r="E599"/>
          <cell r="F599"/>
        </row>
        <row r="600">
          <cell r="C600"/>
          <cell r="E600"/>
          <cell r="F600"/>
        </row>
        <row r="601">
          <cell r="C601"/>
          <cell r="E601"/>
          <cell r="F601"/>
        </row>
        <row r="602">
          <cell r="C602"/>
          <cell r="E602"/>
          <cell r="F602"/>
        </row>
        <row r="603">
          <cell r="C603"/>
          <cell r="E603"/>
          <cell r="F603"/>
        </row>
        <row r="604">
          <cell r="C604"/>
          <cell r="E604"/>
          <cell r="F604"/>
        </row>
        <row r="605">
          <cell r="C605"/>
          <cell r="E605"/>
          <cell r="F605"/>
        </row>
        <row r="606">
          <cell r="C606"/>
          <cell r="E606"/>
          <cell r="F606"/>
        </row>
        <row r="607">
          <cell r="C607"/>
          <cell r="E607"/>
          <cell r="F607"/>
        </row>
        <row r="608">
          <cell r="C608"/>
          <cell r="E608"/>
          <cell r="F608"/>
        </row>
        <row r="609">
          <cell r="C609"/>
          <cell r="E609"/>
          <cell r="F609"/>
        </row>
        <row r="610">
          <cell r="C610"/>
          <cell r="E610"/>
          <cell r="F610"/>
        </row>
        <row r="611">
          <cell r="C611"/>
          <cell r="E611"/>
          <cell r="F611"/>
        </row>
        <row r="612">
          <cell r="C612"/>
          <cell r="E612"/>
          <cell r="F612"/>
        </row>
        <row r="613">
          <cell r="C613"/>
          <cell r="E613"/>
          <cell r="F613"/>
        </row>
        <row r="614">
          <cell r="C614"/>
          <cell r="E614"/>
          <cell r="F614"/>
        </row>
        <row r="615">
          <cell r="C615"/>
          <cell r="E615"/>
          <cell r="F615"/>
        </row>
        <row r="616">
          <cell r="C616"/>
          <cell r="E616"/>
          <cell r="F616"/>
        </row>
        <row r="617">
          <cell r="C617"/>
          <cell r="E617"/>
          <cell r="F617"/>
        </row>
        <row r="618">
          <cell r="C618"/>
          <cell r="E618"/>
          <cell r="F618"/>
        </row>
        <row r="619">
          <cell r="C619"/>
          <cell r="E619"/>
          <cell r="F619"/>
        </row>
        <row r="620">
          <cell r="C620"/>
          <cell r="E620"/>
          <cell r="F620"/>
        </row>
        <row r="621">
          <cell r="C621"/>
          <cell r="E621"/>
          <cell r="F621"/>
        </row>
        <row r="622">
          <cell r="C622"/>
          <cell r="E622"/>
          <cell r="F622"/>
        </row>
        <row r="623">
          <cell r="C623"/>
          <cell r="E623"/>
          <cell r="F623"/>
        </row>
        <row r="624">
          <cell r="C624"/>
          <cell r="E624"/>
          <cell r="F624"/>
        </row>
        <row r="625">
          <cell r="C625"/>
          <cell r="E625"/>
          <cell r="F625"/>
        </row>
        <row r="626">
          <cell r="C626"/>
          <cell r="E626"/>
          <cell r="F626"/>
        </row>
        <row r="627">
          <cell r="C627"/>
          <cell r="E627"/>
          <cell r="F627"/>
        </row>
        <row r="628">
          <cell r="C628"/>
          <cell r="E628"/>
          <cell r="F628"/>
        </row>
        <row r="629">
          <cell r="C629"/>
          <cell r="E629"/>
          <cell r="F629"/>
        </row>
        <row r="630">
          <cell r="C630"/>
          <cell r="E630"/>
          <cell r="F630"/>
        </row>
        <row r="631">
          <cell r="C631"/>
          <cell r="E631"/>
          <cell r="F631"/>
        </row>
        <row r="632">
          <cell r="C632"/>
          <cell r="E632"/>
          <cell r="F632"/>
        </row>
        <row r="633">
          <cell r="C633"/>
          <cell r="E633"/>
          <cell r="F633"/>
        </row>
        <row r="634">
          <cell r="C634"/>
          <cell r="E634"/>
          <cell r="F634"/>
        </row>
        <row r="635">
          <cell r="C635"/>
          <cell r="E635"/>
          <cell r="F635"/>
        </row>
        <row r="636">
          <cell r="C636"/>
          <cell r="E636"/>
          <cell r="F636"/>
        </row>
        <row r="637">
          <cell r="C637"/>
          <cell r="E637"/>
          <cell r="F637"/>
        </row>
        <row r="638">
          <cell r="C638"/>
          <cell r="E638"/>
          <cell r="F638"/>
        </row>
        <row r="639">
          <cell r="C639"/>
          <cell r="E639"/>
          <cell r="F639"/>
        </row>
        <row r="640">
          <cell r="C640"/>
          <cell r="E640"/>
          <cell r="F640"/>
        </row>
        <row r="641">
          <cell r="C641"/>
          <cell r="E641"/>
          <cell r="F641"/>
        </row>
        <row r="642">
          <cell r="C642"/>
          <cell r="E642"/>
          <cell r="F642"/>
        </row>
        <row r="643">
          <cell r="C643"/>
          <cell r="E643"/>
          <cell r="F643"/>
        </row>
        <row r="644">
          <cell r="C644"/>
          <cell r="E644"/>
          <cell r="F644"/>
        </row>
        <row r="645">
          <cell r="C645"/>
          <cell r="E645"/>
          <cell r="F645"/>
        </row>
        <row r="646">
          <cell r="C646"/>
          <cell r="E646"/>
          <cell r="F646"/>
        </row>
        <row r="647">
          <cell r="C647"/>
          <cell r="E647"/>
          <cell r="F647"/>
        </row>
        <row r="648">
          <cell r="C648"/>
          <cell r="E648"/>
          <cell r="F648"/>
        </row>
        <row r="649">
          <cell r="C649"/>
          <cell r="E649"/>
          <cell r="F649"/>
        </row>
        <row r="650">
          <cell r="C650"/>
          <cell r="E650"/>
          <cell r="F650"/>
        </row>
        <row r="651">
          <cell r="C651"/>
          <cell r="E651"/>
          <cell r="F651"/>
        </row>
        <row r="652">
          <cell r="C652"/>
          <cell r="E652"/>
          <cell r="F652"/>
        </row>
        <row r="653">
          <cell r="C653"/>
          <cell r="E653"/>
          <cell r="F653"/>
        </row>
        <row r="654">
          <cell r="C654"/>
          <cell r="E654"/>
          <cell r="F654"/>
        </row>
        <row r="655">
          <cell r="C655"/>
          <cell r="E655"/>
          <cell r="F655"/>
        </row>
        <row r="656">
          <cell r="C656"/>
          <cell r="E656"/>
          <cell r="F656"/>
        </row>
        <row r="657">
          <cell r="C657"/>
          <cell r="E657"/>
          <cell r="F657"/>
        </row>
        <row r="658">
          <cell r="C658"/>
          <cell r="E658"/>
          <cell r="F658"/>
        </row>
        <row r="659">
          <cell r="C659"/>
          <cell r="E659"/>
          <cell r="F659"/>
        </row>
        <row r="660">
          <cell r="C660"/>
          <cell r="E660"/>
          <cell r="F660"/>
        </row>
        <row r="661">
          <cell r="C661"/>
          <cell r="E661"/>
          <cell r="F661"/>
        </row>
        <row r="662">
          <cell r="C662"/>
          <cell r="E662"/>
          <cell r="F662"/>
        </row>
        <row r="663">
          <cell r="C663"/>
          <cell r="E663"/>
          <cell r="F663"/>
        </row>
        <row r="664">
          <cell r="C664"/>
          <cell r="E664"/>
          <cell r="F664"/>
        </row>
        <row r="665">
          <cell r="C665"/>
          <cell r="E665"/>
          <cell r="F665"/>
        </row>
        <row r="666">
          <cell r="C666"/>
          <cell r="E666"/>
          <cell r="F666"/>
        </row>
        <row r="667">
          <cell r="C667"/>
          <cell r="E667"/>
          <cell r="F667"/>
        </row>
        <row r="668">
          <cell r="C668"/>
          <cell r="E668"/>
          <cell r="F668"/>
        </row>
        <row r="669">
          <cell r="C669"/>
          <cell r="E669"/>
          <cell r="F669"/>
        </row>
        <row r="670">
          <cell r="C670"/>
          <cell r="E670"/>
          <cell r="F670"/>
        </row>
        <row r="671">
          <cell r="C671"/>
          <cell r="E671"/>
          <cell r="F671"/>
        </row>
        <row r="672">
          <cell r="C672"/>
          <cell r="E672"/>
          <cell r="F672"/>
        </row>
        <row r="673">
          <cell r="C673"/>
          <cell r="E673"/>
          <cell r="F673"/>
        </row>
        <row r="674">
          <cell r="C674"/>
          <cell r="E674"/>
          <cell r="F674"/>
        </row>
        <row r="675">
          <cell r="C675"/>
          <cell r="E675"/>
          <cell r="F675"/>
        </row>
        <row r="676">
          <cell r="C676"/>
          <cell r="E676"/>
          <cell r="F676"/>
        </row>
        <row r="677">
          <cell r="C677"/>
          <cell r="E677"/>
          <cell r="F677"/>
        </row>
        <row r="678">
          <cell r="C678"/>
          <cell r="E678"/>
          <cell r="F678"/>
        </row>
        <row r="679">
          <cell r="C679"/>
          <cell r="E679"/>
          <cell r="F679"/>
        </row>
        <row r="680">
          <cell r="C680"/>
          <cell r="E680"/>
          <cell r="F680"/>
        </row>
        <row r="681">
          <cell r="C681"/>
          <cell r="E681"/>
          <cell r="F681"/>
        </row>
        <row r="682">
          <cell r="C682"/>
          <cell r="E682"/>
          <cell r="F682"/>
        </row>
        <row r="683">
          <cell r="C683"/>
          <cell r="E683"/>
          <cell r="F683"/>
        </row>
        <row r="684">
          <cell r="C684"/>
          <cell r="E684"/>
          <cell r="F684"/>
        </row>
        <row r="685">
          <cell r="C685"/>
          <cell r="E685"/>
          <cell r="F685"/>
        </row>
        <row r="686">
          <cell r="C686"/>
          <cell r="E686"/>
          <cell r="F686"/>
        </row>
        <row r="687">
          <cell r="C687"/>
          <cell r="E687"/>
          <cell r="F687"/>
        </row>
        <row r="688">
          <cell r="C688"/>
          <cell r="E688"/>
          <cell r="F688"/>
        </row>
        <row r="689">
          <cell r="C689"/>
          <cell r="E689"/>
          <cell r="F689"/>
        </row>
        <row r="690">
          <cell r="C690"/>
          <cell r="E690"/>
          <cell r="F690"/>
        </row>
        <row r="691">
          <cell r="C691"/>
          <cell r="E691"/>
          <cell r="F691"/>
        </row>
        <row r="692">
          <cell r="C692"/>
          <cell r="E692"/>
          <cell r="F692"/>
        </row>
        <row r="693">
          <cell r="C693"/>
          <cell r="E693"/>
          <cell r="F693"/>
        </row>
        <row r="694">
          <cell r="C694"/>
          <cell r="E694"/>
          <cell r="F694"/>
        </row>
        <row r="695">
          <cell r="C695"/>
          <cell r="E695"/>
          <cell r="F695"/>
        </row>
        <row r="696">
          <cell r="C696"/>
          <cell r="E696"/>
          <cell r="F696"/>
        </row>
        <row r="697">
          <cell r="C697"/>
          <cell r="E697"/>
          <cell r="F697"/>
        </row>
        <row r="698">
          <cell r="C698"/>
          <cell r="E698"/>
          <cell r="F698"/>
        </row>
        <row r="699">
          <cell r="C699"/>
          <cell r="E699"/>
          <cell r="F699"/>
        </row>
        <row r="700">
          <cell r="C700"/>
          <cell r="E700"/>
          <cell r="F700"/>
        </row>
        <row r="701">
          <cell r="C701"/>
          <cell r="E701"/>
          <cell r="F701"/>
        </row>
        <row r="702">
          <cell r="C702"/>
          <cell r="E702"/>
          <cell r="F702"/>
        </row>
        <row r="703">
          <cell r="C703"/>
          <cell r="E703"/>
          <cell r="F703"/>
        </row>
        <row r="704">
          <cell r="C704"/>
          <cell r="E704"/>
          <cell r="F704"/>
        </row>
        <row r="705">
          <cell r="C705"/>
          <cell r="E705"/>
          <cell r="F705"/>
        </row>
        <row r="706">
          <cell r="C706"/>
          <cell r="E706"/>
          <cell r="F706"/>
        </row>
        <row r="707">
          <cell r="C707"/>
          <cell r="E707"/>
          <cell r="F707"/>
        </row>
        <row r="708">
          <cell r="C708"/>
          <cell r="E708"/>
          <cell r="F708"/>
        </row>
        <row r="709">
          <cell r="C709"/>
          <cell r="E709"/>
          <cell r="F709"/>
        </row>
        <row r="710">
          <cell r="C710"/>
          <cell r="E710"/>
          <cell r="F710"/>
        </row>
        <row r="711">
          <cell r="C711"/>
          <cell r="E711"/>
          <cell r="F711"/>
        </row>
        <row r="712">
          <cell r="C712"/>
          <cell r="E712"/>
          <cell r="F712"/>
        </row>
        <row r="713">
          <cell r="C713"/>
          <cell r="E713"/>
          <cell r="F713"/>
        </row>
        <row r="714">
          <cell r="C714"/>
          <cell r="E714"/>
          <cell r="F714"/>
        </row>
        <row r="715">
          <cell r="C715"/>
          <cell r="E715"/>
          <cell r="F715"/>
        </row>
        <row r="716">
          <cell r="C716"/>
          <cell r="E716"/>
          <cell r="F716"/>
        </row>
        <row r="717">
          <cell r="C717"/>
          <cell r="E717"/>
          <cell r="F717"/>
        </row>
        <row r="718">
          <cell r="C718"/>
          <cell r="E718"/>
          <cell r="F718"/>
        </row>
        <row r="719">
          <cell r="C719"/>
          <cell r="E719"/>
          <cell r="F719"/>
        </row>
        <row r="720">
          <cell r="C720"/>
          <cell r="E720"/>
          <cell r="F720"/>
        </row>
        <row r="721">
          <cell r="C721"/>
          <cell r="E721"/>
          <cell r="F721"/>
        </row>
        <row r="722">
          <cell r="C722"/>
          <cell r="E722"/>
          <cell r="F722"/>
        </row>
        <row r="723">
          <cell r="C723"/>
          <cell r="E723"/>
          <cell r="F723"/>
        </row>
        <row r="724">
          <cell r="C724"/>
          <cell r="E724"/>
          <cell r="F724"/>
        </row>
        <row r="725">
          <cell r="C725"/>
          <cell r="E725"/>
          <cell r="F725"/>
        </row>
        <row r="726">
          <cell r="C726"/>
          <cell r="E726"/>
          <cell r="F726"/>
        </row>
        <row r="727">
          <cell r="C727"/>
          <cell r="E727"/>
          <cell r="F727"/>
        </row>
        <row r="728">
          <cell r="C728"/>
          <cell r="E728"/>
          <cell r="F728"/>
        </row>
        <row r="729">
          <cell r="C729"/>
          <cell r="E729"/>
          <cell r="F729"/>
        </row>
        <row r="730">
          <cell r="C730"/>
          <cell r="E730"/>
          <cell r="F730"/>
        </row>
        <row r="731">
          <cell r="C731"/>
          <cell r="E731"/>
          <cell r="F731"/>
        </row>
        <row r="732">
          <cell r="C732"/>
          <cell r="E732"/>
          <cell r="F732"/>
        </row>
        <row r="733">
          <cell r="C733"/>
          <cell r="E733"/>
          <cell r="F733"/>
        </row>
        <row r="734">
          <cell r="C734"/>
          <cell r="E734"/>
          <cell r="F734"/>
        </row>
        <row r="735">
          <cell r="C735"/>
          <cell r="E735"/>
          <cell r="F735"/>
        </row>
        <row r="736">
          <cell r="C736"/>
          <cell r="E736"/>
          <cell r="F736"/>
        </row>
        <row r="737">
          <cell r="C737"/>
          <cell r="E737"/>
          <cell r="F737"/>
        </row>
        <row r="738">
          <cell r="C738"/>
          <cell r="E738"/>
          <cell r="F738"/>
        </row>
        <row r="739">
          <cell r="C739"/>
          <cell r="E739"/>
          <cell r="F739"/>
        </row>
        <row r="740">
          <cell r="C740"/>
          <cell r="E740"/>
          <cell r="F740"/>
        </row>
        <row r="741">
          <cell r="C741"/>
          <cell r="E741"/>
          <cell r="F741"/>
        </row>
        <row r="742">
          <cell r="C742"/>
          <cell r="E742"/>
          <cell r="F742"/>
        </row>
        <row r="743">
          <cell r="C743"/>
          <cell r="E743"/>
          <cell r="F743"/>
        </row>
        <row r="744">
          <cell r="C744"/>
          <cell r="E744"/>
          <cell r="F744"/>
        </row>
        <row r="745">
          <cell r="C745"/>
          <cell r="E745"/>
          <cell r="F745"/>
        </row>
        <row r="746">
          <cell r="C746"/>
          <cell r="E746"/>
          <cell r="F746"/>
        </row>
        <row r="747">
          <cell r="C747"/>
          <cell r="E747"/>
          <cell r="F747"/>
        </row>
        <row r="748">
          <cell r="C748"/>
          <cell r="E748"/>
          <cell r="F748"/>
        </row>
        <row r="749">
          <cell r="C749"/>
          <cell r="E749"/>
          <cell r="F749"/>
        </row>
        <row r="750">
          <cell r="C750"/>
          <cell r="E750"/>
          <cell r="F750"/>
        </row>
        <row r="751">
          <cell r="C751"/>
          <cell r="E751"/>
          <cell r="F751"/>
        </row>
        <row r="752">
          <cell r="C752"/>
          <cell r="E752"/>
          <cell r="F752"/>
        </row>
        <row r="753">
          <cell r="C753"/>
          <cell r="E753"/>
          <cell r="F753"/>
        </row>
        <row r="754">
          <cell r="C754"/>
          <cell r="E754"/>
          <cell r="F754"/>
        </row>
        <row r="755">
          <cell r="C755"/>
          <cell r="E755"/>
          <cell r="F755"/>
        </row>
        <row r="756">
          <cell r="C756"/>
          <cell r="E756"/>
          <cell r="F756"/>
        </row>
        <row r="757">
          <cell r="C757"/>
          <cell r="E757"/>
          <cell r="F757"/>
        </row>
        <row r="758">
          <cell r="C758"/>
          <cell r="E758"/>
          <cell r="F758"/>
        </row>
        <row r="759">
          <cell r="C759"/>
          <cell r="E759"/>
          <cell r="F759"/>
        </row>
        <row r="760">
          <cell r="C760"/>
          <cell r="E760"/>
          <cell r="F760"/>
        </row>
        <row r="761">
          <cell r="C761"/>
          <cell r="E761"/>
          <cell r="F761"/>
        </row>
        <row r="762">
          <cell r="C762"/>
          <cell r="E762"/>
          <cell r="F762"/>
        </row>
        <row r="763">
          <cell r="C763"/>
          <cell r="E763"/>
          <cell r="F763"/>
        </row>
        <row r="764">
          <cell r="C764"/>
          <cell r="E764"/>
          <cell r="F764"/>
        </row>
        <row r="765">
          <cell r="C765"/>
          <cell r="E765"/>
          <cell r="F765"/>
        </row>
        <row r="766">
          <cell r="C766"/>
          <cell r="E766"/>
          <cell r="F766"/>
        </row>
        <row r="767">
          <cell r="C767"/>
          <cell r="E767"/>
          <cell r="F767"/>
        </row>
        <row r="768">
          <cell r="C768"/>
          <cell r="E768"/>
          <cell r="F768"/>
        </row>
        <row r="769">
          <cell r="C769"/>
          <cell r="E769"/>
          <cell r="F769"/>
        </row>
        <row r="770">
          <cell r="C770"/>
          <cell r="E770"/>
          <cell r="F770"/>
        </row>
        <row r="771">
          <cell r="C771"/>
          <cell r="E771"/>
          <cell r="F771"/>
        </row>
        <row r="772">
          <cell r="C772"/>
          <cell r="E772"/>
          <cell r="F772"/>
        </row>
        <row r="773">
          <cell r="C773"/>
          <cell r="E773"/>
          <cell r="F773"/>
        </row>
        <row r="774">
          <cell r="C774"/>
          <cell r="E774"/>
          <cell r="F774"/>
        </row>
        <row r="775">
          <cell r="C775"/>
          <cell r="E775"/>
          <cell r="F775"/>
        </row>
        <row r="776">
          <cell r="C776"/>
          <cell r="E776"/>
          <cell r="F776"/>
        </row>
        <row r="777">
          <cell r="C777"/>
          <cell r="E777"/>
          <cell r="F777"/>
        </row>
        <row r="778">
          <cell r="C778"/>
          <cell r="E778"/>
          <cell r="F778"/>
        </row>
        <row r="779">
          <cell r="C779"/>
          <cell r="E779"/>
          <cell r="F779"/>
        </row>
        <row r="780">
          <cell r="C780"/>
          <cell r="E780"/>
          <cell r="F780"/>
        </row>
        <row r="781">
          <cell r="C781"/>
          <cell r="E781"/>
          <cell r="F781"/>
        </row>
        <row r="782">
          <cell r="C782"/>
          <cell r="E782"/>
          <cell r="F782"/>
        </row>
        <row r="783">
          <cell r="C783"/>
          <cell r="E783"/>
          <cell r="F783"/>
        </row>
        <row r="784">
          <cell r="C784"/>
          <cell r="E784"/>
          <cell r="F784"/>
        </row>
        <row r="785">
          <cell r="C785"/>
          <cell r="E785"/>
          <cell r="F785"/>
        </row>
        <row r="786">
          <cell r="C786"/>
          <cell r="E786"/>
          <cell r="F786"/>
        </row>
        <row r="787">
          <cell r="C787"/>
          <cell r="E787"/>
          <cell r="F787"/>
        </row>
        <row r="788">
          <cell r="C788"/>
          <cell r="E788"/>
          <cell r="F788"/>
        </row>
        <row r="789">
          <cell r="C789"/>
          <cell r="E789"/>
          <cell r="F789"/>
        </row>
        <row r="790">
          <cell r="C790"/>
          <cell r="E790"/>
          <cell r="F790"/>
        </row>
        <row r="791">
          <cell r="C791"/>
          <cell r="E791"/>
          <cell r="F791"/>
        </row>
        <row r="792">
          <cell r="C792"/>
          <cell r="E792"/>
          <cell r="F792"/>
        </row>
        <row r="793">
          <cell r="C793"/>
          <cell r="E793"/>
          <cell r="F793"/>
        </row>
        <row r="794">
          <cell r="C794"/>
          <cell r="E794"/>
          <cell r="F794"/>
        </row>
        <row r="795">
          <cell r="C795"/>
          <cell r="E795"/>
          <cell r="F795"/>
        </row>
        <row r="796">
          <cell r="C796"/>
          <cell r="E796"/>
          <cell r="F796"/>
        </row>
        <row r="797">
          <cell r="C797"/>
          <cell r="E797"/>
          <cell r="F797"/>
        </row>
        <row r="798">
          <cell r="C798"/>
          <cell r="E798"/>
          <cell r="F798"/>
        </row>
        <row r="799">
          <cell r="C799"/>
          <cell r="E799"/>
          <cell r="F799"/>
        </row>
        <row r="800">
          <cell r="C800"/>
          <cell r="E800"/>
          <cell r="F800"/>
        </row>
        <row r="801">
          <cell r="C801"/>
          <cell r="E801"/>
          <cell r="F801"/>
        </row>
        <row r="802">
          <cell r="C802"/>
          <cell r="E802"/>
          <cell r="F802"/>
        </row>
        <row r="803">
          <cell r="C803"/>
          <cell r="E803"/>
          <cell r="F803"/>
        </row>
        <row r="804">
          <cell r="C804"/>
          <cell r="E804"/>
          <cell r="F804"/>
        </row>
        <row r="805">
          <cell r="C805"/>
          <cell r="E805"/>
          <cell r="F805"/>
        </row>
        <row r="806">
          <cell r="C806"/>
          <cell r="E806"/>
          <cell r="F806"/>
        </row>
        <row r="807">
          <cell r="C807"/>
          <cell r="E807"/>
          <cell r="F807"/>
        </row>
        <row r="808">
          <cell r="C808"/>
          <cell r="E808"/>
          <cell r="F808"/>
        </row>
        <row r="809">
          <cell r="C809"/>
          <cell r="E809"/>
          <cell r="F809"/>
        </row>
        <row r="810">
          <cell r="C810"/>
          <cell r="E810"/>
          <cell r="F810"/>
        </row>
        <row r="811">
          <cell r="C811"/>
          <cell r="E811"/>
          <cell r="F811"/>
        </row>
        <row r="812">
          <cell r="C812"/>
          <cell r="E812"/>
          <cell r="F812"/>
        </row>
        <row r="813">
          <cell r="C813"/>
          <cell r="E813"/>
          <cell r="F813"/>
        </row>
        <row r="814">
          <cell r="C814"/>
          <cell r="E814"/>
          <cell r="F814"/>
        </row>
        <row r="815">
          <cell r="C815"/>
          <cell r="E815"/>
          <cell r="F815"/>
        </row>
        <row r="816">
          <cell r="C816"/>
          <cell r="E816"/>
          <cell r="F816"/>
        </row>
        <row r="817">
          <cell r="C817"/>
          <cell r="E817"/>
          <cell r="F817"/>
        </row>
        <row r="818">
          <cell r="C818"/>
          <cell r="E818"/>
          <cell r="F818"/>
        </row>
        <row r="819">
          <cell r="C819"/>
          <cell r="E819"/>
          <cell r="F819"/>
        </row>
        <row r="820">
          <cell r="C820"/>
          <cell r="E820"/>
          <cell r="F820"/>
        </row>
        <row r="821">
          <cell r="C821"/>
          <cell r="E821"/>
          <cell r="F821"/>
        </row>
        <row r="822">
          <cell r="C822"/>
          <cell r="E822"/>
          <cell r="F822"/>
        </row>
        <row r="823">
          <cell r="C823"/>
          <cell r="E823"/>
          <cell r="F823"/>
        </row>
        <row r="824">
          <cell r="C824"/>
          <cell r="E824"/>
          <cell r="F824"/>
        </row>
        <row r="825">
          <cell r="C825"/>
          <cell r="E825"/>
          <cell r="F825"/>
        </row>
        <row r="826">
          <cell r="C826"/>
          <cell r="E826"/>
          <cell r="F826"/>
        </row>
        <row r="827">
          <cell r="C827"/>
          <cell r="E827"/>
          <cell r="F827"/>
        </row>
        <row r="828">
          <cell r="C828"/>
          <cell r="E828"/>
          <cell r="F828"/>
        </row>
        <row r="829">
          <cell r="C829"/>
          <cell r="E829"/>
          <cell r="F829"/>
        </row>
        <row r="830">
          <cell r="C830"/>
          <cell r="E830"/>
          <cell r="F830"/>
        </row>
        <row r="831">
          <cell r="C831"/>
          <cell r="E831"/>
          <cell r="F831"/>
        </row>
        <row r="832">
          <cell r="C832"/>
          <cell r="E832"/>
          <cell r="F832"/>
        </row>
        <row r="833">
          <cell r="C833"/>
          <cell r="E833"/>
          <cell r="F833"/>
        </row>
        <row r="834">
          <cell r="C834"/>
          <cell r="E834"/>
          <cell r="F834"/>
        </row>
        <row r="835">
          <cell r="C835"/>
          <cell r="E835"/>
          <cell r="F835"/>
        </row>
        <row r="836">
          <cell r="C836"/>
          <cell r="E836"/>
          <cell r="F836"/>
        </row>
        <row r="837">
          <cell r="C837"/>
          <cell r="E837"/>
          <cell r="F837"/>
        </row>
        <row r="838">
          <cell r="C838"/>
          <cell r="E838"/>
          <cell r="F838"/>
        </row>
        <row r="839">
          <cell r="C839"/>
          <cell r="E839"/>
          <cell r="F839"/>
        </row>
        <row r="840">
          <cell r="C840"/>
          <cell r="E840"/>
          <cell r="F840"/>
        </row>
        <row r="841">
          <cell r="C841"/>
          <cell r="E841"/>
          <cell r="F841"/>
        </row>
        <row r="842">
          <cell r="C842"/>
          <cell r="E842"/>
          <cell r="F842"/>
        </row>
        <row r="843">
          <cell r="C843"/>
          <cell r="E843"/>
          <cell r="F843"/>
        </row>
        <row r="844">
          <cell r="C844"/>
          <cell r="E844"/>
          <cell r="F844"/>
        </row>
        <row r="845">
          <cell r="C845"/>
          <cell r="E845"/>
          <cell r="F845"/>
        </row>
        <row r="846">
          <cell r="C846"/>
          <cell r="E846"/>
          <cell r="F846"/>
        </row>
        <row r="847">
          <cell r="C847"/>
          <cell r="E847"/>
          <cell r="F847"/>
        </row>
        <row r="848">
          <cell r="C848"/>
          <cell r="E848"/>
          <cell r="F848"/>
        </row>
        <row r="849">
          <cell r="C849"/>
          <cell r="E849"/>
          <cell r="F849"/>
        </row>
        <row r="850">
          <cell r="C850"/>
          <cell r="E850"/>
          <cell r="F850"/>
        </row>
        <row r="851">
          <cell r="C851"/>
          <cell r="E851"/>
          <cell r="F851"/>
        </row>
        <row r="852">
          <cell r="C852"/>
          <cell r="E852"/>
          <cell r="F852"/>
        </row>
        <row r="853">
          <cell r="C853"/>
          <cell r="E853"/>
          <cell r="F853"/>
        </row>
        <row r="854">
          <cell r="C854"/>
          <cell r="E854"/>
          <cell r="F854"/>
        </row>
        <row r="855">
          <cell r="C855"/>
          <cell r="E855"/>
          <cell r="F855"/>
        </row>
        <row r="856">
          <cell r="C856"/>
          <cell r="E856"/>
          <cell r="F856"/>
        </row>
        <row r="857">
          <cell r="C857"/>
          <cell r="E857"/>
          <cell r="F857"/>
        </row>
        <row r="858">
          <cell r="C858"/>
          <cell r="E858"/>
          <cell r="F858"/>
        </row>
        <row r="859">
          <cell r="C859"/>
          <cell r="E859"/>
          <cell r="F859"/>
        </row>
        <row r="860">
          <cell r="C860"/>
          <cell r="E860"/>
          <cell r="F860"/>
        </row>
        <row r="861">
          <cell r="C861"/>
          <cell r="E861"/>
          <cell r="F861"/>
        </row>
        <row r="862">
          <cell r="C862"/>
          <cell r="E862"/>
          <cell r="F862"/>
        </row>
        <row r="863">
          <cell r="C863"/>
          <cell r="E863"/>
          <cell r="F863"/>
        </row>
        <row r="864">
          <cell r="C864"/>
          <cell r="E864"/>
          <cell r="F864"/>
        </row>
        <row r="865">
          <cell r="C865"/>
          <cell r="E865"/>
          <cell r="F865"/>
        </row>
        <row r="866">
          <cell r="C866"/>
          <cell r="E866"/>
          <cell r="F866"/>
        </row>
        <row r="867">
          <cell r="C867"/>
          <cell r="E867"/>
          <cell r="F867"/>
        </row>
        <row r="868">
          <cell r="C868"/>
          <cell r="E868"/>
          <cell r="F868"/>
        </row>
        <row r="869">
          <cell r="C869"/>
          <cell r="E869"/>
          <cell r="F869"/>
        </row>
        <row r="870">
          <cell r="C870"/>
          <cell r="E870"/>
          <cell r="F870"/>
        </row>
        <row r="871">
          <cell r="C871"/>
          <cell r="E871"/>
          <cell r="F871"/>
        </row>
        <row r="872">
          <cell r="C872"/>
          <cell r="E872"/>
          <cell r="F872"/>
        </row>
        <row r="873">
          <cell r="C873"/>
          <cell r="E873"/>
          <cell r="F873"/>
        </row>
        <row r="874">
          <cell r="C874"/>
          <cell r="E874"/>
          <cell r="F874"/>
        </row>
        <row r="875">
          <cell r="C875"/>
          <cell r="E875"/>
          <cell r="F875"/>
        </row>
        <row r="876">
          <cell r="C876"/>
          <cell r="E876"/>
          <cell r="F876"/>
        </row>
        <row r="877">
          <cell r="C877"/>
          <cell r="E877"/>
          <cell r="F877"/>
        </row>
        <row r="878">
          <cell r="C878"/>
          <cell r="E878"/>
          <cell r="F878"/>
        </row>
        <row r="879">
          <cell r="C879"/>
          <cell r="E879"/>
          <cell r="F879"/>
        </row>
        <row r="880">
          <cell r="C880"/>
          <cell r="E880"/>
          <cell r="F880"/>
        </row>
        <row r="881">
          <cell r="C881"/>
          <cell r="E881"/>
          <cell r="F881"/>
        </row>
        <row r="882">
          <cell r="C882"/>
          <cell r="E882"/>
          <cell r="F882"/>
        </row>
        <row r="883">
          <cell r="C883"/>
          <cell r="E883"/>
          <cell r="F883"/>
        </row>
        <row r="884">
          <cell r="C884"/>
          <cell r="E884"/>
          <cell r="F884"/>
        </row>
        <row r="885">
          <cell r="C885"/>
          <cell r="E885"/>
          <cell r="F885"/>
        </row>
        <row r="886">
          <cell r="C886"/>
          <cell r="E886"/>
          <cell r="F886"/>
        </row>
        <row r="887">
          <cell r="C887"/>
          <cell r="E887"/>
          <cell r="F887"/>
        </row>
        <row r="888">
          <cell r="C888"/>
          <cell r="E888"/>
          <cell r="F888"/>
        </row>
        <row r="889">
          <cell r="C889"/>
          <cell r="E889"/>
          <cell r="F889"/>
        </row>
        <row r="890">
          <cell r="C890"/>
          <cell r="E890"/>
          <cell r="F890"/>
        </row>
        <row r="891">
          <cell r="C891"/>
          <cell r="E891"/>
          <cell r="F891"/>
        </row>
        <row r="892">
          <cell r="C892"/>
          <cell r="E892"/>
          <cell r="F892"/>
        </row>
        <row r="893">
          <cell r="C893"/>
          <cell r="E893"/>
          <cell r="F893"/>
        </row>
        <row r="894">
          <cell r="C894"/>
          <cell r="E894"/>
          <cell r="F894"/>
        </row>
        <row r="895">
          <cell r="C895"/>
          <cell r="E895"/>
          <cell r="F895"/>
        </row>
        <row r="896">
          <cell r="C896"/>
          <cell r="E896"/>
          <cell r="F896"/>
        </row>
        <row r="897">
          <cell r="C897"/>
          <cell r="E897"/>
          <cell r="F897"/>
        </row>
        <row r="898">
          <cell r="C898"/>
          <cell r="E898"/>
          <cell r="F898"/>
        </row>
        <row r="899">
          <cell r="C899"/>
          <cell r="E899"/>
          <cell r="F899"/>
        </row>
        <row r="900">
          <cell r="C900"/>
          <cell r="E900"/>
          <cell r="F900"/>
        </row>
        <row r="901">
          <cell r="C901"/>
          <cell r="E901"/>
          <cell r="F901"/>
        </row>
        <row r="902">
          <cell r="C902"/>
          <cell r="E902"/>
          <cell r="F902"/>
        </row>
        <row r="903">
          <cell r="C903"/>
          <cell r="E903"/>
          <cell r="F903"/>
        </row>
        <row r="904">
          <cell r="C904"/>
          <cell r="E904"/>
          <cell r="F904"/>
        </row>
        <row r="905">
          <cell r="C905"/>
          <cell r="E905"/>
          <cell r="F905"/>
        </row>
        <row r="906">
          <cell r="C906"/>
          <cell r="E906"/>
          <cell r="F906"/>
        </row>
        <row r="907">
          <cell r="C907"/>
          <cell r="E907"/>
          <cell r="F907"/>
        </row>
        <row r="908">
          <cell r="C908"/>
          <cell r="E908"/>
          <cell r="F908"/>
        </row>
        <row r="909">
          <cell r="C909"/>
          <cell r="E909"/>
          <cell r="F909"/>
        </row>
        <row r="910">
          <cell r="C910"/>
          <cell r="E910"/>
          <cell r="F910"/>
        </row>
        <row r="911">
          <cell r="C911"/>
          <cell r="E911"/>
          <cell r="F911"/>
        </row>
        <row r="912">
          <cell r="C912"/>
          <cell r="E912"/>
          <cell r="F912"/>
        </row>
        <row r="913">
          <cell r="C913"/>
          <cell r="E913"/>
          <cell r="F913"/>
        </row>
        <row r="914">
          <cell r="C914"/>
          <cell r="E914"/>
          <cell r="F914"/>
        </row>
        <row r="915">
          <cell r="C915"/>
          <cell r="E915"/>
          <cell r="F915"/>
        </row>
        <row r="916">
          <cell r="C916"/>
          <cell r="E916"/>
          <cell r="F916"/>
        </row>
        <row r="917">
          <cell r="C917"/>
          <cell r="E917"/>
          <cell r="F917"/>
        </row>
        <row r="918">
          <cell r="C918"/>
          <cell r="E918"/>
          <cell r="F918"/>
        </row>
        <row r="919">
          <cell r="C919"/>
          <cell r="E919"/>
          <cell r="F919"/>
        </row>
        <row r="920">
          <cell r="C920"/>
          <cell r="E920"/>
          <cell r="F920"/>
        </row>
        <row r="921">
          <cell r="C921"/>
          <cell r="E921"/>
          <cell r="F921"/>
        </row>
        <row r="922">
          <cell r="C922"/>
          <cell r="E922"/>
          <cell r="F922"/>
        </row>
        <row r="923">
          <cell r="C923"/>
          <cell r="E923"/>
          <cell r="F923"/>
        </row>
        <row r="924">
          <cell r="C924"/>
          <cell r="E924"/>
          <cell r="F924"/>
        </row>
        <row r="925">
          <cell r="C925"/>
          <cell r="E925"/>
          <cell r="F925"/>
        </row>
        <row r="926">
          <cell r="C926"/>
          <cell r="E926"/>
          <cell r="F926"/>
        </row>
        <row r="927">
          <cell r="C927"/>
          <cell r="E927"/>
          <cell r="F927"/>
        </row>
        <row r="928">
          <cell r="C928"/>
          <cell r="E928"/>
          <cell r="F928"/>
        </row>
        <row r="929">
          <cell r="C929"/>
          <cell r="E929"/>
          <cell r="F929"/>
        </row>
        <row r="930">
          <cell r="C930"/>
          <cell r="E930"/>
          <cell r="F930"/>
        </row>
        <row r="931">
          <cell r="C931"/>
          <cell r="E931"/>
          <cell r="F931"/>
        </row>
        <row r="932">
          <cell r="C932"/>
          <cell r="E932"/>
          <cell r="F932"/>
        </row>
        <row r="933">
          <cell r="C933"/>
          <cell r="E933"/>
          <cell r="F933"/>
        </row>
        <row r="934">
          <cell r="C934"/>
          <cell r="E934"/>
          <cell r="F934"/>
        </row>
        <row r="935">
          <cell r="C935"/>
          <cell r="E935"/>
          <cell r="F935"/>
        </row>
        <row r="936">
          <cell r="C936"/>
          <cell r="E936"/>
          <cell r="F936"/>
        </row>
        <row r="937">
          <cell r="C937"/>
          <cell r="E937"/>
          <cell r="F937"/>
        </row>
        <row r="938">
          <cell r="C938"/>
          <cell r="E938"/>
          <cell r="F938"/>
        </row>
        <row r="939">
          <cell r="C939"/>
          <cell r="E939"/>
          <cell r="F939"/>
        </row>
        <row r="940">
          <cell r="C940"/>
          <cell r="E940"/>
          <cell r="F940"/>
        </row>
        <row r="941">
          <cell r="C941"/>
          <cell r="E941"/>
          <cell r="F941"/>
        </row>
        <row r="942">
          <cell r="C942"/>
          <cell r="E942"/>
          <cell r="F942"/>
        </row>
        <row r="943">
          <cell r="C943"/>
          <cell r="E943"/>
          <cell r="F943"/>
        </row>
        <row r="944">
          <cell r="C944"/>
          <cell r="E944"/>
          <cell r="F944"/>
        </row>
        <row r="945">
          <cell r="C945"/>
          <cell r="E945"/>
          <cell r="F945"/>
        </row>
        <row r="946">
          <cell r="C946"/>
          <cell r="E946"/>
          <cell r="F946"/>
        </row>
        <row r="947">
          <cell r="C947"/>
          <cell r="E947"/>
          <cell r="F947"/>
        </row>
        <row r="948">
          <cell r="C948"/>
          <cell r="E948"/>
          <cell r="F948"/>
        </row>
        <row r="949">
          <cell r="C949"/>
          <cell r="E949"/>
          <cell r="F949"/>
        </row>
        <row r="950">
          <cell r="C950"/>
          <cell r="E950"/>
          <cell r="F950"/>
        </row>
        <row r="951">
          <cell r="C951"/>
          <cell r="E951"/>
          <cell r="F951"/>
        </row>
        <row r="952">
          <cell r="C952"/>
          <cell r="E952"/>
          <cell r="F952"/>
        </row>
        <row r="953">
          <cell r="C953"/>
          <cell r="E953"/>
          <cell r="F953"/>
        </row>
        <row r="954">
          <cell r="C954"/>
          <cell r="E954"/>
          <cell r="F954"/>
        </row>
        <row r="955">
          <cell r="C955"/>
          <cell r="E955"/>
          <cell r="F955"/>
        </row>
        <row r="956">
          <cell r="C956"/>
          <cell r="E956"/>
          <cell r="F956"/>
        </row>
        <row r="957">
          <cell r="C957"/>
          <cell r="E957"/>
          <cell r="F957"/>
        </row>
        <row r="958">
          <cell r="C958"/>
          <cell r="E958"/>
          <cell r="F958"/>
        </row>
        <row r="959">
          <cell r="C959"/>
          <cell r="E959"/>
          <cell r="F959"/>
        </row>
        <row r="960">
          <cell r="C960"/>
          <cell r="E960"/>
          <cell r="F960"/>
        </row>
        <row r="961">
          <cell r="C961"/>
          <cell r="E961"/>
          <cell r="F961"/>
        </row>
        <row r="962">
          <cell r="C962"/>
          <cell r="E962"/>
          <cell r="F962"/>
        </row>
        <row r="963">
          <cell r="C963"/>
          <cell r="E963"/>
          <cell r="F963"/>
        </row>
        <row r="964">
          <cell r="C964"/>
          <cell r="E964"/>
          <cell r="F964"/>
        </row>
        <row r="965">
          <cell r="C965"/>
          <cell r="E965"/>
          <cell r="F965"/>
        </row>
        <row r="966">
          <cell r="C966"/>
          <cell r="E966"/>
          <cell r="F966"/>
        </row>
        <row r="967">
          <cell r="C967"/>
          <cell r="E967"/>
          <cell r="F967"/>
        </row>
        <row r="968">
          <cell r="C968"/>
          <cell r="E968"/>
          <cell r="F968"/>
        </row>
        <row r="969">
          <cell r="C969"/>
          <cell r="E969"/>
          <cell r="F969"/>
        </row>
        <row r="970">
          <cell r="C970"/>
          <cell r="E970"/>
          <cell r="F970"/>
        </row>
        <row r="971">
          <cell r="C971"/>
          <cell r="E971"/>
          <cell r="F971"/>
        </row>
        <row r="972">
          <cell r="C972"/>
          <cell r="E972"/>
          <cell r="F972"/>
        </row>
        <row r="973">
          <cell r="C973"/>
          <cell r="E973"/>
          <cell r="F973"/>
        </row>
        <row r="974">
          <cell r="C974"/>
          <cell r="E974"/>
          <cell r="F974"/>
        </row>
        <row r="975">
          <cell r="C975"/>
          <cell r="E975"/>
          <cell r="F975"/>
        </row>
        <row r="976">
          <cell r="C976"/>
          <cell r="E976"/>
          <cell r="F976"/>
        </row>
        <row r="977">
          <cell r="C977"/>
          <cell r="E977"/>
          <cell r="F977"/>
        </row>
        <row r="978">
          <cell r="C978"/>
          <cell r="E978"/>
          <cell r="F978"/>
        </row>
        <row r="979">
          <cell r="C979"/>
          <cell r="E979"/>
          <cell r="F979"/>
        </row>
        <row r="980">
          <cell r="C980"/>
          <cell r="E980"/>
          <cell r="F980"/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A07A6B-4763-42D0-8B9F-56EDE5AA901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2bdbbb4-6a52-41f4-bc80-b1fed637132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7C80-BC40-4F3B-8ED5-089CBE0CAC5E}">
  <dimension ref="A1:U2911"/>
  <sheetViews>
    <sheetView topLeftCell="C1" zoomScaleNormal="100" workbookViewId="0">
      <pane ySplit="1" topLeftCell="A2885" activePane="bottomLeft" state="frozen"/>
      <selection pane="bottomLeft" activeCell="H2891" sqref="H2891"/>
    </sheetView>
  </sheetViews>
  <sheetFormatPr defaultRowHeight="14.5" x14ac:dyDescent="0.35"/>
  <cols>
    <col min="1" max="1" width="15.54296875" bestFit="1" customWidth="1"/>
    <col min="2" max="2" width="14.1796875" bestFit="1" customWidth="1"/>
    <col min="3" max="3" width="24.6328125" customWidth="1"/>
    <col min="4" max="4" width="11.26953125" bestFit="1" customWidth="1"/>
    <col min="5" max="5" width="14.453125" bestFit="1" customWidth="1"/>
    <col min="6" max="6" width="7.81640625" bestFit="1" customWidth="1"/>
    <col min="7" max="7" width="16.7265625" bestFit="1" customWidth="1"/>
    <col min="8" max="8" width="12.7265625" bestFit="1" customWidth="1"/>
    <col min="9" max="9" width="13.1796875" bestFit="1" customWidth="1"/>
    <col min="10" max="10" width="12.7265625" bestFit="1" customWidth="1"/>
    <col min="11" max="11" width="23.08984375" style="19" bestFit="1" customWidth="1"/>
    <col min="12" max="12" width="10.81640625" bestFit="1" customWidth="1"/>
    <col min="13" max="13" width="18.453125" bestFit="1" customWidth="1"/>
    <col min="14" max="14" width="16.36328125" style="19" bestFit="1" customWidth="1"/>
    <col min="15" max="15" width="14.90625" style="19" bestFit="1" customWidth="1"/>
    <col min="21" max="21" width="14.81640625" bestFit="1" customWidth="1"/>
  </cols>
  <sheetData>
    <row r="1" spans="1:21" x14ac:dyDescent="0.35">
      <c r="A1" s="1" t="s">
        <v>206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7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1" t="s">
        <v>208</v>
      </c>
      <c r="Q1" s="11" t="s">
        <v>209</v>
      </c>
      <c r="R1" s="11" t="s">
        <v>356</v>
      </c>
      <c r="S1" s="11" t="s">
        <v>357</v>
      </c>
      <c r="T1" t="s">
        <v>473</v>
      </c>
      <c r="U1" t="s">
        <v>490</v>
      </c>
    </row>
    <row r="2" spans="1:21" x14ac:dyDescent="0.35">
      <c r="A2" t="str">
        <f>_xlfn.XLOOKUP(B2,Mapping!C:C,Mapping!D:D)</f>
        <v>Costco</v>
      </c>
      <c r="B2" s="2" t="s">
        <v>157</v>
      </c>
      <c r="C2" s="2" t="s">
        <v>158</v>
      </c>
      <c r="D2" s="3">
        <v>46174</v>
      </c>
      <c r="E2" s="4">
        <v>46187</v>
      </c>
      <c r="F2" s="5">
        <f>IF(D2="","",E2-D2+1)</f>
        <v>14</v>
      </c>
      <c r="G2" s="2" t="s">
        <v>159</v>
      </c>
      <c r="H2" s="17" t="s">
        <v>115</v>
      </c>
      <c r="I2" s="18">
        <v>179000</v>
      </c>
      <c r="J2" s="17">
        <v>179000</v>
      </c>
      <c r="K2" s="17">
        <v>159000</v>
      </c>
      <c r="L2" s="6">
        <v>900</v>
      </c>
      <c r="M2" s="6">
        <v>143100000</v>
      </c>
      <c r="N2" s="17">
        <v>128880000</v>
      </c>
      <c r="O2" s="17">
        <v>120502800</v>
      </c>
      <c r="P2" t="str">
        <f>_xlfn.XLOOKUP(G2,'[1](ST)Product'!$C:$C,'[1](ST)Product'!$E:$E)</f>
        <v>Ninja Motorized</v>
      </c>
      <c r="Q2" t="str">
        <f>_xlfn.XLOOKUP(G2,'[1](ST)Product'!$C:$C,'[1](ST)Product'!$F:$F)</f>
        <v>Trad</v>
      </c>
      <c r="R2" t="s">
        <v>360</v>
      </c>
      <c r="S2" t="s">
        <v>358</v>
      </c>
    </row>
    <row r="3" spans="1:21" x14ac:dyDescent="0.35">
      <c r="A3" t="str">
        <f>_xlfn.XLOOKUP(B3,Mapping!C:C,Mapping!D:D)</f>
        <v>Coupang</v>
      </c>
      <c r="B3" s="2" t="s">
        <v>14</v>
      </c>
      <c r="C3" s="2" t="s">
        <v>15</v>
      </c>
      <c r="D3" s="3">
        <v>46174</v>
      </c>
      <c r="E3" s="4">
        <v>46203</v>
      </c>
      <c r="F3" s="5">
        <f t="shared" ref="F3:F66" si="0">IF(D3="","",E3-D3+1)</f>
        <v>30</v>
      </c>
      <c r="G3" s="2" t="s">
        <v>16</v>
      </c>
      <c r="H3" s="17">
        <v>199900</v>
      </c>
      <c r="I3" s="18">
        <v>129900</v>
      </c>
      <c r="J3" s="17">
        <v>129900</v>
      </c>
      <c r="K3" s="17">
        <v>129900</v>
      </c>
      <c r="L3" s="6">
        <v>104</v>
      </c>
      <c r="M3" s="6">
        <v>13509600</v>
      </c>
      <c r="N3" s="17">
        <v>9579534.5454545449</v>
      </c>
      <c r="O3" s="17">
        <v>9100557.8181818184</v>
      </c>
      <c r="P3" t="str">
        <f>_xlfn.XLOOKUP(G3,'[1](ST)Product'!$C:$C,'[1](ST)Product'!$E:$E)</f>
        <v>Ninja Motorized</v>
      </c>
      <c r="Q3" t="str">
        <f>_xlfn.XLOOKUP(G3,'[1](ST)Product'!$C:$C,'[1](ST)Product'!$F:$F)</f>
        <v>Trad</v>
      </c>
      <c r="R3" t="s">
        <v>360</v>
      </c>
      <c r="S3" t="s">
        <v>358</v>
      </c>
    </row>
    <row r="4" spans="1:21" x14ac:dyDescent="0.35">
      <c r="A4" t="str">
        <f>_xlfn.XLOOKUP(B4,Mapping!C:C,Mapping!D:D)</f>
        <v>Coupang</v>
      </c>
      <c r="B4" s="2" t="s">
        <v>14</v>
      </c>
      <c r="C4" s="2" t="s">
        <v>15</v>
      </c>
      <c r="D4" s="3">
        <v>46174</v>
      </c>
      <c r="E4" s="4">
        <v>46203</v>
      </c>
      <c r="F4" s="5">
        <f t="shared" si="0"/>
        <v>30</v>
      </c>
      <c r="G4" s="2" t="s">
        <v>17</v>
      </c>
      <c r="H4" s="17">
        <v>599000</v>
      </c>
      <c r="I4" s="18">
        <v>399900</v>
      </c>
      <c r="J4" s="17">
        <v>399900</v>
      </c>
      <c r="K4" s="17">
        <v>399900</v>
      </c>
      <c r="L4" s="6">
        <v>200</v>
      </c>
      <c r="M4" s="6">
        <v>79980000</v>
      </c>
      <c r="N4" s="17">
        <v>77404909.090909079</v>
      </c>
      <c r="O4" s="17">
        <v>73534663.636363626</v>
      </c>
      <c r="P4" t="str">
        <f>_xlfn.XLOOKUP(G4,'[1](ST)Product'!$C:$C,'[1](ST)Product'!$E:$E)</f>
        <v>Shark Floorcare</v>
      </c>
      <c r="Q4" t="str">
        <f>_xlfn.XLOOKUP(G4,'[1](ST)Product'!$C:$C,'[1](ST)Product'!$F:$F)</f>
        <v>CS</v>
      </c>
      <c r="R4" t="s">
        <v>360</v>
      </c>
      <c r="S4" t="s">
        <v>358</v>
      </c>
    </row>
    <row r="5" spans="1:21" x14ac:dyDescent="0.35">
      <c r="A5" t="str">
        <f>_xlfn.XLOOKUP(B5,Mapping!C:C,Mapping!D:D)</f>
        <v>Coupang</v>
      </c>
      <c r="B5" s="2" t="s">
        <v>14</v>
      </c>
      <c r="C5" s="2" t="s">
        <v>15</v>
      </c>
      <c r="D5" s="3">
        <v>46174</v>
      </c>
      <c r="E5" s="4">
        <v>46203</v>
      </c>
      <c r="F5" s="5">
        <f t="shared" si="0"/>
        <v>30</v>
      </c>
      <c r="G5" s="2" t="s">
        <v>18</v>
      </c>
      <c r="H5" s="17">
        <v>249900</v>
      </c>
      <c r="I5" s="18">
        <v>219900</v>
      </c>
      <c r="J5" s="17">
        <v>199900</v>
      </c>
      <c r="K5" s="17">
        <v>219900</v>
      </c>
      <c r="L5" s="6">
        <v>0</v>
      </c>
      <c r="M5" s="6">
        <v>0</v>
      </c>
      <c r="N5" s="17">
        <v>0</v>
      </c>
      <c r="O5" s="17">
        <v>0</v>
      </c>
      <c r="P5" t="str">
        <f>_xlfn.XLOOKUP(G5,'[1](ST)Product'!$C:$C,'[1](ST)Product'!$E:$E)</f>
        <v>Ninja Heated</v>
      </c>
      <c r="Q5" t="str">
        <f>_xlfn.XLOOKUP(G5,'[1](ST)Product'!$C:$C,'[1](ST)Product'!$F:$F)</f>
        <v>Crispi</v>
      </c>
      <c r="R5" t="s">
        <v>360</v>
      </c>
      <c r="S5" t="s">
        <v>359</v>
      </c>
    </row>
    <row r="6" spans="1:21" x14ac:dyDescent="0.35">
      <c r="A6" t="str">
        <f>_xlfn.XLOOKUP(B6,Mapping!C:C,Mapping!D:D)</f>
        <v>Coupang</v>
      </c>
      <c r="B6" s="2" t="s">
        <v>14</v>
      </c>
      <c r="C6" s="2" t="s">
        <v>15</v>
      </c>
      <c r="D6" s="3">
        <v>46174</v>
      </c>
      <c r="E6" s="4">
        <v>46203</v>
      </c>
      <c r="F6" s="5">
        <f t="shared" si="0"/>
        <v>30</v>
      </c>
      <c r="G6" s="2" t="s">
        <v>19</v>
      </c>
      <c r="H6" s="17">
        <v>249900</v>
      </c>
      <c r="I6" s="18">
        <v>219900</v>
      </c>
      <c r="J6" s="17">
        <v>199900</v>
      </c>
      <c r="K6" s="17">
        <v>219900</v>
      </c>
      <c r="L6" s="6">
        <v>0</v>
      </c>
      <c r="M6" s="6">
        <v>0</v>
      </c>
      <c r="N6" s="17">
        <v>0</v>
      </c>
      <c r="O6" s="17">
        <v>0</v>
      </c>
      <c r="P6" t="str">
        <f>_xlfn.XLOOKUP(G6,'[1](ST)Product'!$C:$C,'[1](ST)Product'!$E:$E)</f>
        <v>Ninja Heated</v>
      </c>
      <c r="Q6" t="str">
        <f>_xlfn.XLOOKUP(G6,'[1](ST)Product'!$C:$C,'[1](ST)Product'!$F:$F)</f>
        <v>Crispi</v>
      </c>
      <c r="R6" t="s">
        <v>360</v>
      </c>
      <c r="S6" t="s">
        <v>359</v>
      </c>
    </row>
    <row r="7" spans="1:21" x14ac:dyDescent="0.35">
      <c r="A7" t="str">
        <f>_xlfn.XLOOKUP(B7,Mapping!C:C,Mapping!D:D)</f>
        <v>Coupang</v>
      </c>
      <c r="B7" s="2" t="s">
        <v>14</v>
      </c>
      <c r="C7" s="2" t="s">
        <v>15</v>
      </c>
      <c r="D7" s="3">
        <v>46174</v>
      </c>
      <c r="E7" s="4">
        <v>46203</v>
      </c>
      <c r="F7" s="5">
        <f t="shared" si="0"/>
        <v>30</v>
      </c>
      <c r="G7" s="2" t="s">
        <v>20</v>
      </c>
      <c r="H7" s="17">
        <v>249900</v>
      </c>
      <c r="I7" s="18">
        <v>219900</v>
      </c>
      <c r="J7" s="17">
        <v>199900</v>
      </c>
      <c r="K7" s="17">
        <v>219900</v>
      </c>
      <c r="L7" s="6">
        <v>0</v>
      </c>
      <c r="M7" s="6">
        <v>0</v>
      </c>
      <c r="N7" s="17">
        <v>0</v>
      </c>
      <c r="O7" s="17">
        <v>0</v>
      </c>
      <c r="P7" t="str">
        <f>_xlfn.XLOOKUP(G7,'[1](ST)Product'!$C:$C,'[1](ST)Product'!$E:$E)</f>
        <v>Ninja Heated</v>
      </c>
      <c r="Q7" t="str">
        <f>_xlfn.XLOOKUP(G7,'[1](ST)Product'!$C:$C,'[1](ST)Product'!$F:$F)</f>
        <v>Crispi</v>
      </c>
      <c r="R7" t="s">
        <v>360</v>
      </c>
      <c r="S7" t="s">
        <v>359</v>
      </c>
    </row>
    <row r="8" spans="1:21" x14ac:dyDescent="0.35">
      <c r="A8" t="str">
        <f>_xlfn.XLOOKUP(B8,Mapping!C:C,Mapping!D:D)</f>
        <v>Coupang</v>
      </c>
      <c r="B8" s="2" t="s">
        <v>14</v>
      </c>
      <c r="C8" s="2" t="s">
        <v>15</v>
      </c>
      <c r="D8" s="3">
        <v>46174</v>
      </c>
      <c r="E8" s="4">
        <v>46203</v>
      </c>
      <c r="F8" s="5">
        <f t="shared" si="0"/>
        <v>30</v>
      </c>
      <c r="G8" s="2" t="s">
        <v>21</v>
      </c>
      <c r="H8" s="17">
        <v>449900</v>
      </c>
      <c r="I8" s="18">
        <v>379900</v>
      </c>
      <c r="J8" s="17">
        <v>349900</v>
      </c>
      <c r="K8" s="17">
        <v>379900</v>
      </c>
      <c r="L8" s="6">
        <v>0</v>
      </c>
      <c r="M8" s="6">
        <v>0</v>
      </c>
      <c r="N8" s="17">
        <v>0</v>
      </c>
      <c r="O8" s="17">
        <v>0</v>
      </c>
      <c r="P8" t="str">
        <f>_xlfn.XLOOKUP(G8,'[1](ST)Product'!$C:$C,'[1](ST)Product'!$E:$E)</f>
        <v>Ninja Motorized</v>
      </c>
      <c r="Q8" t="str">
        <f>_xlfn.XLOOKUP(G8,'[1](ST)Product'!$C:$C,'[1](ST)Product'!$F:$F)</f>
        <v>Icecream</v>
      </c>
      <c r="R8" t="s">
        <v>360</v>
      </c>
      <c r="S8" t="s">
        <v>359</v>
      </c>
    </row>
    <row r="9" spans="1:21" x14ac:dyDescent="0.35">
      <c r="A9" t="str">
        <f>_xlfn.XLOOKUP(B9,Mapping!C:C,Mapping!D:D)</f>
        <v>Coupang</v>
      </c>
      <c r="B9" s="2" t="s">
        <v>14</v>
      </c>
      <c r="C9" s="2" t="s">
        <v>15</v>
      </c>
      <c r="D9" s="3">
        <v>46174</v>
      </c>
      <c r="E9" s="4">
        <v>46203</v>
      </c>
      <c r="F9" s="5">
        <f t="shared" si="0"/>
        <v>30</v>
      </c>
      <c r="G9" s="2" t="s">
        <v>22</v>
      </c>
      <c r="H9" s="17">
        <v>299900</v>
      </c>
      <c r="I9" s="18">
        <v>279900</v>
      </c>
      <c r="J9" s="17">
        <v>249900</v>
      </c>
      <c r="K9" s="17">
        <v>279900</v>
      </c>
      <c r="L9" s="6">
        <v>60</v>
      </c>
      <c r="M9" s="6">
        <v>16794000</v>
      </c>
      <c r="N9" s="17">
        <v>11908472.727272727</v>
      </c>
      <c r="O9" s="17">
        <v>11313049.09090909</v>
      </c>
      <c r="P9" t="str">
        <f>_xlfn.XLOOKUP(G9,'[1](ST)Product'!$C:$C,'[1](ST)Product'!$E:$E)</f>
        <v>Shark Personal Care</v>
      </c>
      <c r="Q9" t="str">
        <f>_xlfn.XLOOKUP(G9,'[1](ST)Product'!$C:$C,'[1](ST)Product'!$F:$F)</f>
        <v>Flex</v>
      </c>
      <c r="R9" t="s">
        <v>360</v>
      </c>
      <c r="S9" t="s">
        <v>358</v>
      </c>
    </row>
    <row r="10" spans="1:21" x14ac:dyDescent="0.35">
      <c r="A10" t="str">
        <f>_xlfn.XLOOKUP(B10,Mapping!C:C,Mapping!D:D)</f>
        <v>Coupang</v>
      </c>
      <c r="B10" s="2" t="s">
        <v>14</v>
      </c>
      <c r="C10" s="2" t="s">
        <v>15</v>
      </c>
      <c r="D10" s="3">
        <v>46174</v>
      </c>
      <c r="E10" s="4">
        <v>46203</v>
      </c>
      <c r="F10" s="5">
        <f t="shared" si="0"/>
        <v>30</v>
      </c>
      <c r="G10" s="2" t="s">
        <v>23</v>
      </c>
      <c r="H10" s="17">
        <v>899000</v>
      </c>
      <c r="I10" s="18">
        <v>849000</v>
      </c>
      <c r="J10" s="17">
        <v>799000</v>
      </c>
      <c r="K10" s="17">
        <v>849000</v>
      </c>
      <c r="L10" s="6">
        <v>150</v>
      </c>
      <c r="M10" s="6">
        <v>127350000</v>
      </c>
      <c r="N10" s="17">
        <v>90302727.272727266</v>
      </c>
      <c r="O10" s="17">
        <v>85787590.909090906</v>
      </c>
      <c r="P10" t="str">
        <f>_xlfn.XLOOKUP(G10,'[1](ST)Product'!$C:$C,'[1](ST)Product'!$E:$E)</f>
        <v>Shark Floorcare</v>
      </c>
      <c r="Q10" t="str">
        <f>_xlfn.XLOOKUP(G10,'[1](ST)Product'!$C:$C,'[1](ST)Product'!$F:$F)</f>
        <v>Kion</v>
      </c>
      <c r="R10" t="s">
        <v>360</v>
      </c>
      <c r="S10" t="s">
        <v>358</v>
      </c>
    </row>
    <row r="11" spans="1:21" x14ac:dyDescent="0.35">
      <c r="A11" t="str">
        <f>_xlfn.XLOOKUP(B11,Mapping!C:C,Mapping!D:D)</f>
        <v>Coupang</v>
      </c>
      <c r="B11" s="2" t="s">
        <v>14</v>
      </c>
      <c r="C11" s="2" t="s">
        <v>15</v>
      </c>
      <c r="D11" s="3">
        <v>46174</v>
      </c>
      <c r="E11" s="4">
        <v>46203</v>
      </c>
      <c r="F11" s="5">
        <f t="shared" si="0"/>
        <v>30</v>
      </c>
      <c r="G11" s="2" t="s">
        <v>24</v>
      </c>
      <c r="H11" s="17">
        <v>949000</v>
      </c>
      <c r="I11" s="18">
        <v>879000</v>
      </c>
      <c r="J11" s="17">
        <v>849000</v>
      </c>
      <c r="K11" s="17">
        <v>879000</v>
      </c>
      <c r="L11" s="6">
        <v>0</v>
      </c>
      <c r="M11" s="6">
        <v>0</v>
      </c>
      <c r="N11" s="17">
        <v>0</v>
      </c>
      <c r="O11" s="17">
        <v>0</v>
      </c>
      <c r="P11" t="str">
        <f>_xlfn.XLOOKUP(G11,'[1](ST)Product'!$C:$C,'[1](ST)Product'!$E:$E)</f>
        <v>Shark Floorcare</v>
      </c>
      <c r="Q11" t="str">
        <f>_xlfn.XLOOKUP(G11,'[1](ST)Product'!$C:$C,'[1](ST)Product'!$F:$F)</f>
        <v>Kion</v>
      </c>
      <c r="R11" t="s">
        <v>360</v>
      </c>
      <c r="S11" t="s">
        <v>359</v>
      </c>
    </row>
    <row r="12" spans="1:21" x14ac:dyDescent="0.35">
      <c r="A12" t="str">
        <f>_xlfn.XLOOKUP(B12,Mapping!C:C,Mapping!D:D)</f>
        <v>Coupang</v>
      </c>
      <c r="B12" s="2" t="s">
        <v>14</v>
      </c>
      <c r="C12" s="2" t="s">
        <v>15</v>
      </c>
      <c r="D12" s="3">
        <v>46174</v>
      </c>
      <c r="E12" s="4">
        <v>46203</v>
      </c>
      <c r="F12" s="5">
        <f t="shared" si="0"/>
        <v>30</v>
      </c>
      <c r="G12" s="2" t="s">
        <v>25</v>
      </c>
      <c r="H12" s="17">
        <v>899000</v>
      </c>
      <c r="I12" s="18">
        <v>779000</v>
      </c>
      <c r="J12" s="17">
        <v>779000</v>
      </c>
      <c r="K12" s="17">
        <v>779000</v>
      </c>
      <c r="L12" s="6">
        <v>0</v>
      </c>
      <c r="M12" s="6">
        <v>0</v>
      </c>
      <c r="N12" s="17">
        <v>0</v>
      </c>
      <c r="O12" s="17">
        <v>0</v>
      </c>
      <c r="P12" t="str">
        <f>_xlfn.XLOOKUP(G12,'[1](ST)Product'!$C:$C,'[1](ST)Product'!$E:$E)</f>
        <v>Shark Floorcare</v>
      </c>
      <c r="Q12" t="str">
        <f>_xlfn.XLOOKUP(G12,'[1](ST)Product'!$C:$C,'[1](ST)Product'!$F:$F)</f>
        <v>FW</v>
      </c>
      <c r="R12" t="s">
        <v>360</v>
      </c>
      <c r="S12" t="s">
        <v>358</v>
      </c>
    </row>
    <row r="13" spans="1:21" x14ac:dyDescent="0.35">
      <c r="A13" t="str">
        <f>_xlfn.XLOOKUP(B13,Mapping!C:C,Mapping!D:D)</f>
        <v>Coupang</v>
      </c>
      <c r="B13" s="2" t="s">
        <v>14</v>
      </c>
      <c r="C13" s="2" t="s">
        <v>15</v>
      </c>
      <c r="D13" s="3">
        <v>46174</v>
      </c>
      <c r="E13" s="4">
        <v>46203</v>
      </c>
      <c r="F13" s="5">
        <f t="shared" si="0"/>
        <v>30</v>
      </c>
      <c r="G13" s="2" t="s">
        <v>26</v>
      </c>
      <c r="H13" s="17">
        <v>899000</v>
      </c>
      <c r="I13" s="18">
        <v>849000</v>
      </c>
      <c r="J13" s="17">
        <v>799000</v>
      </c>
      <c r="K13" s="17">
        <v>849000</v>
      </c>
      <c r="L13" s="6">
        <v>500</v>
      </c>
      <c r="M13" s="6">
        <v>424500000</v>
      </c>
      <c r="N13" s="17">
        <v>318736363.63636357</v>
      </c>
      <c r="O13" s="17">
        <v>302799545.45454538</v>
      </c>
      <c r="P13" t="str">
        <f>_xlfn.XLOOKUP(G13,'[1](ST)Product'!$C:$C,'[1](ST)Product'!$E:$E)</f>
        <v>Shark Floorcare</v>
      </c>
      <c r="Q13" t="str">
        <f>_xlfn.XLOOKUP(G13,'[1](ST)Product'!$C:$C,'[1](ST)Product'!$F:$F)</f>
        <v>FW</v>
      </c>
      <c r="R13" t="s">
        <v>360</v>
      </c>
      <c r="S13" t="s">
        <v>358</v>
      </c>
    </row>
    <row r="14" spans="1:21" x14ac:dyDescent="0.35">
      <c r="A14" t="str">
        <f>_xlfn.XLOOKUP(B14,Mapping!C:C,Mapping!D:D)</f>
        <v>Coupang</v>
      </c>
      <c r="B14" s="2" t="s">
        <v>14</v>
      </c>
      <c r="C14" s="2" t="s">
        <v>15</v>
      </c>
      <c r="D14" s="3">
        <v>46174</v>
      </c>
      <c r="E14" s="4">
        <v>46203</v>
      </c>
      <c r="F14" s="5">
        <f t="shared" si="0"/>
        <v>30</v>
      </c>
      <c r="G14" s="2" t="s">
        <v>27</v>
      </c>
      <c r="H14" s="17">
        <v>329900</v>
      </c>
      <c r="I14" s="18">
        <v>299900</v>
      </c>
      <c r="J14" s="17">
        <v>279900</v>
      </c>
      <c r="K14" s="17">
        <v>299900</v>
      </c>
      <c r="L14" s="6">
        <v>100</v>
      </c>
      <c r="M14" s="6">
        <v>29990000</v>
      </c>
      <c r="N14" s="17">
        <v>23392909.09090909</v>
      </c>
      <c r="O14" s="17">
        <v>22223263.636363637</v>
      </c>
      <c r="P14" t="str">
        <f>_xlfn.XLOOKUP(G14,'[1](ST)Product'!$C:$C,'[1](ST)Product'!$E:$E)</f>
        <v>Ninja Motorized</v>
      </c>
      <c r="Q14" t="str">
        <f>_xlfn.XLOOKUP(G14,'[1](ST)Product'!$C:$C,'[1](ST)Product'!$F:$F)</f>
        <v>Trad</v>
      </c>
      <c r="R14" t="s">
        <v>360</v>
      </c>
      <c r="S14" t="s">
        <v>358</v>
      </c>
    </row>
    <row r="15" spans="1:21" x14ac:dyDescent="0.35">
      <c r="A15" t="str">
        <f>_xlfn.XLOOKUP(B15,Mapping!C:C,Mapping!D:D)</f>
        <v>Coupang</v>
      </c>
      <c r="B15" s="2" t="s">
        <v>14</v>
      </c>
      <c r="C15" s="2" t="s">
        <v>15</v>
      </c>
      <c r="D15" s="3">
        <v>46174</v>
      </c>
      <c r="E15" s="4">
        <v>46203</v>
      </c>
      <c r="F15" s="5">
        <f t="shared" si="0"/>
        <v>30</v>
      </c>
      <c r="G15" s="2" t="s">
        <v>28</v>
      </c>
      <c r="H15" s="17">
        <v>299900</v>
      </c>
      <c r="I15" s="18">
        <v>199900</v>
      </c>
      <c r="J15" s="17">
        <v>199900</v>
      </c>
      <c r="K15" s="17">
        <v>199900</v>
      </c>
      <c r="L15" s="6">
        <v>125</v>
      </c>
      <c r="M15" s="6">
        <v>24987500</v>
      </c>
      <c r="N15" s="17">
        <v>17718409.09090909</v>
      </c>
      <c r="O15" s="17">
        <v>16832488.636363637</v>
      </c>
      <c r="P15" t="str">
        <f>_xlfn.XLOOKUP(G15,'[1](ST)Product'!$C:$C,'[1](ST)Product'!$E:$E)</f>
        <v>Shark Floorcare</v>
      </c>
      <c r="Q15" t="str">
        <f>_xlfn.XLOOKUP(G15,'[1](ST)Product'!$C:$C,'[1](ST)Product'!$F:$F)</f>
        <v>WD</v>
      </c>
      <c r="R15" t="s">
        <v>360</v>
      </c>
      <c r="S15" t="s">
        <v>358</v>
      </c>
    </row>
    <row r="16" spans="1:21" x14ac:dyDescent="0.35">
      <c r="A16" t="str">
        <f>_xlfn.XLOOKUP(B16,Mapping!C:C,Mapping!D:D)</f>
        <v>Coupang</v>
      </c>
      <c r="B16" s="2" t="s">
        <v>14</v>
      </c>
      <c r="C16" s="2" t="s">
        <v>15</v>
      </c>
      <c r="D16" s="3">
        <v>46174</v>
      </c>
      <c r="E16" s="4">
        <v>46203</v>
      </c>
      <c r="F16" s="5">
        <f t="shared" si="0"/>
        <v>30</v>
      </c>
      <c r="G16" s="2" t="s">
        <v>29</v>
      </c>
      <c r="H16" s="17">
        <v>349900</v>
      </c>
      <c r="I16" s="18">
        <v>299900</v>
      </c>
      <c r="J16" s="17">
        <v>279900</v>
      </c>
      <c r="K16" s="17">
        <v>299900</v>
      </c>
      <c r="L16" s="6">
        <v>0</v>
      </c>
      <c r="M16" s="6">
        <v>0</v>
      </c>
      <c r="N16" s="17">
        <v>0</v>
      </c>
      <c r="O16" s="17">
        <v>0</v>
      </c>
      <c r="P16" t="str">
        <f>_xlfn.XLOOKUP(G16,'[1](ST)Product'!$C:$C,'[1](ST)Product'!$E:$E)</f>
        <v>Ninja Heated</v>
      </c>
      <c r="Q16" t="str">
        <f>_xlfn.XLOOKUP(G16,'[1](ST)Product'!$C:$C,'[1](ST)Product'!$F:$F)</f>
        <v>Airfry</v>
      </c>
      <c r="R16" t="s">
        <v>360</v>
      </c>
      <c r="S16" t="s">
        <v>358</v>
      </c>
    </row>
    <row r="17" spans="1:19" x14ac:dyDescent="0.35">
      <c r="A17" t="str">
        <f>_xlfn.XLOOKUP(B17,Mapping!C:C,Mapping!D:D)</f>
        <v>Coupang</v>
      </c>
      <c r="B17" s="2" t="s">
        <v>14</v>
      </c>
      <c r="C17" s="2" t="s">
        <v>15</v>
      </c>
      <c r="D17" s="3">
        <v>46174</v>
      </c>
      <c r="E17" s="4">
        <v>46203</v>
      </c>
      <c r="F17" s="5">
        <f t="shared" si="0"/>
        <v>30</v>
      </c>
      <c r="G17" s="2" t="s">
        <v>30</v>
      </c>
      <c r="H17" s="17">
        <v>299900</v>
      </c>
      <c r="I17" s="18">
        <v>279900</v>
      </c>
      <c r="J17" s="17">
        <v>249900</v>
      </c>
      <c r="K17" s="17">
        <v>279900</v>
      </c>
      <c r="L17" s="6">
        <v>0</v>
      </c>
      <c r="M17" s="6">
        <v>0</v>
      </c>
      <c r="N17" s="17">
        <v>0</v>
      </c>
      <c r="O17" s="17">
        <v>0</v>
      </c>
      <c r="P17" t="str">
        <f>_xlfn.XLOOKUP(G17,'[1](ST)Product'!$C:$C,'[1](ST)Product'!$E:$E)</f>
        <v>Shark Floorcare</v>
      </c>
      <c r="Q17" t="str">
        <f>_xlfn.XLOOKUP(G17,'[1](ST)Product'!$C:$C,'[1](ST)Product'!$F:$F)</f>
        <v>WV</v>
      </c>
      <c r="R17" t="s">
        <v>360</v>
      </c>
      <c r="S17" t="s">
        <v>359</v>
      </c>
    </row>
    <row r="18" spans="1:19" x14ac:dyDescent="0.35">
      <c r="A18" t="str">
        <f>_xlfn.XLOOKUP(B18,Mapping!C:C,Mapping!D:D)</f>
        <v>Coupang</v>
      </c>
      <c r="B18" s="2" t="s">
        <v>14</v>
      </c>
      <c r="C18" s="2" t="s">
        <v>15</v>
      </c>
      <c r="D18" s="3">
        <v>46174</v>
      </c>
      <c r="E18" s="4">
        <v>46203</v>
      </c>
      <c r="F18" s="5">
        <f t="shared" si="0"/>
        <v>30</v>
      </c>
      <c r="G18" s="2" t="s">
        <v>31</v>
      </c>
      <c r="H18" s="17">
        <v>849000</v>
      </c>
      <c r="I18" s="18">
        <v>749000</v>
      </c>
      <c r="J18" s="17">
        <v>699000</v>
      </c>
      <c r="K18" s="17">
        <v>749000</v>
      </c>
      <c r="L18" s="6">
        <v>500</v>
      </c>
      <c r="M18" s="6">
        <v>374500000</v>
      </c>
      <c r="N18" s="17">
        <v>265554545.45454541</v>
      </c>
      <c r="O18" s="17">
        <v>252276818.18181813</v>
      </c>
      <c r="P18" t="str">
        <f>_xlfn.XLOOKUP(G18,'[1](ST)Product'!$C:$C,'[1](ST)Product'!$E:$E)</f>
        <v>Shark Floorcare</v>
      </c>
      <c r="Q18" t="str">
        <f>_xlfn.XLOOKUP(G18,'[1](ST)Product'!$C:$C,'[1](ST)Product'!$F:$F)</f>
        <v>FW</v>
      </c>
      <c r="R18" t="s">
        <v>360</v>
      </c>
      <c r="S18" t="s">
        <v>358</v>
      </c>
    </row>
    <row r="19" spans="1:19" x14ac:dyDescent="0.35">
      <c r="A19" t="str">
        <f>_xlfn.XLOOKUP(B19,Mapping!C:C,Mapping!D:D)</f>
        <v>Coupang</v>
      </c>
      <c r="B19" s="2" t="s">
        <v>14</v>
      </c>
      <c r="C19" s="2" t="s">
        <v>15</v>
      </c>
      <c r="D19" s="3">
        <v>46174</v>
      </c>
      <c r="E19" s="4">
        <v>46203</v>
      </c>
      <c r="F19" s="5">
        <f t="shared" si="0"/>
        <v>30</v>
      </c>
      <c r="G19" s="2" t="s">
        <v>32</v>
      </c>
      <c r="H19" s="17">
        <v>349900</v>
      </c>
      <c r="I19" s="18">
        <v>299900</v>
      </c>
      <c r="J19" s="17">
        <v>269900</v>
      </c>
      <c r="K19" s="17">
        <v>299900</v>
      </c>
      <c r="L19" s="6">
        <v>500</v>
      </c>
      <c r="M19" s="6">
        <v>149950000</v>
      </c>
      <c r="N19" s="17">
        <v>124055454.54545453</v>
      </c>
      <c r="O19" s="17">
        <v>117852681.81818181</v>
      </c>
      <c r="P19" t="str">
        <f>_xlfn.XLOOKUP(G19,'[1](ST)Product'!$C:$C,'[1](ST)Product'!$E:$E)</f>
        <v>Ninja Motorized</v>
      </c>
      <c r="Q19" t="str">
        <f>_xlfn.XLOOKUP(G19,'[1](ST)Product'!$C:$C,'[1](ST)Product'!$F:$F)</f>
        <v>Icecream</v>
      </c>
      <c r="R19" t="s">
        <v>360</v>
      </c>
      <c r="S19" t="s">
        <v>358</v>
      </c>
    </row>
    <row r="20" spans="1:19" x14ac:dyDescent="0.35">
      <c r="A20" t="str">
        <f>_xlfn.XLOOKUP(B20,Mapping!C:C,Mapping!D:D)</f>
        <v>Coupang</v>
      </c>
      <c r="B20" s="2" t="s">
        <v>14</v>
      </c>
      <c r="C20" s="2" t="s">
        <v>15</v>
      </c>
      <c r="D20" s="3">
        <v>46174</v>
      </c>
      <c r="E20" s="4">
        <v>46203</v>
      </c>
      <c r="F20" s="5">
        <f t="shared" si="0"/>
        <v>30</v>
      </c>
      <c r="G20" s="2" t="s">
        <v>33</v>
      </c>
      <c r="H20" s="17">
        <v>399900</v>
      </c>
      <c r="I20" s="18">
        <v>349900</v>
      </c>
      <c r="J20" s="17">
        <v>299900</v>
      </c>
      <c r="K20" s="17">
        <v>349900</v>
      </c>
      <c r="L20" s="6">
        <v>0</v>
      </c>
      <c r="M20" s="6">
        <v>0</v>
      </c>
      <c r="N20" s="17">
        <v>0</v>
      </c>
      <c r="O20" s="17">
        <v>0</v>
      </c>
      <c r="P20" t="str">
        <f>_xlfn.XLOOKUP(G20,'[1](ST)Product'!$C:$C,'[1](ST)Product'!$E:$E)</f>
        <v>Shark Fan</v>
      </c>
      <c r="Q20" t="str">
        <f>_xlfn.XLOOKUP(G20,'[1](ST)Product'!$C:$C,'[1](ST)Product'!$F:$F)</f>
        <v>Fan</v>
      </c>
      <c r="R20" t="s">
        <v>360</v>
      </c>
      <c r="S20" t="s">
        <v>359</v>
      </c>
    </row>
    <row r="21" spans="1:19" x14ac:dyDescent="0.35">
      <c r="A21" t="str">
        <f>_xlfn.XLOOKUP(B21,Mapping!C:C,Mapping!D:D)</f>
        <v>Coupang</v>
      </c>
      <c r="B21" s="2" t="s">
        <v>14</v>
      </c>
      <c r="C21" s="2" t="s">
        <v>15</v>
      </c>
      <c r="D21" s="3">
        <v>46174</v>
      </c>
      <c r="E21" s="4">
        <v>46203</v>
      </c>
      <c r="F21" s="5">
        <f t="shared" si="0"/>
        <v>30</v>
      </c>
      <c r="G21" s="2" t="s">
        <v>34</v>
      </c>
      <c r="H21" s="17">
        <v>249900</v>
      </c>
      <c r="I21" s="18">
        <v>229900</v>
      </c>
      <c r="J21" s="17">
        <v>199900</v>
      </c>
      <c r="K21" s="17">
        <v>229900</v>
      </c>
      <c r="L21" s="6">
        <v>0</v>
      </c>
      <c r="M21" s="6">
        <v>0</v>
      </c>
      <c r="N21" s="17">
        <v>0</v>
      </c>
      <c r="O21" s="17">
        <v>0</v>
      </c>
      <c r="P21" t="str">
        <f>_xlfn.XLOOKUP(G21,'[1](ST)Product'!$C:$C,'[1](ST)Product'!$E:$E)</f>
        <v>Ninja Motorized</v>
      </c>
      <c r="Q21" t="str">
        <f>_xlfn.XLOOKUP(G21,'[1](ST)Product'!$C:$C,'[1](ST)Product'!$F:$F)</f>
        <v>Portable</v>
      </c>
      <c r="R21" t="s">
        <v>360</v>
      </c>
      <c r="S21" t="s">
        <v>359</v>
      </c>
    </row>
    <row r="22" spans="1:19" x14ac:dyDescent="0.35">
      <c r="A22" t="str">
        <f>_xlfn.XLOOKUP(B22,Mapping!C:C,Mapping!D:D)</f>
        <v>Coupang</v>
      </c>
      <c r="B22" s="2" t="s">
        <v>14</v>
      </c>
      <c r="C22" s="2" t="s">
        <v>15</v>
      </c>
      <c r="D22" s="3">
        <v>46174</v>
      </c>
      <c r="E22" s="4">
        <v>46203</v>
      </c>
      <c r="F22" s="5">
        <f t="shared" si="0"/>
        <v>30</v>
      </c>
      <c r="G22" s="2" t="s">
        <v>35</v>
      </c>
      <c r="H22" s="17">
        <v>749000</v>
      </c>
      <c r="I22" s="18">
        <v>599000</v>
      </c>
      <c r="J22" s="17">
        <v>549000</v>
      </c>
      <c r="K22" s="17">
        <v>599000</v>
      </c>
      <c r="L22" s="6">
        <v>30</v>
      </c>
      <c r="M22" s="6">
        <v>17970000</v>
      </c>
      <c r="N22" s="17">
        <v>15933272.727272725</v>
      </c>
      <c r="O22" s="17">
        <v>15136609.090909088</v>
      </c>
      <c r="P22" t="str">
        <f>_xlfn.XLOOKUP(G22,'[1](ST)Product'!$C:$C,'[1](ST)Product'!$E:$E)</f>
        <v>Shark Floorcare</v>
      </c>
      <c r="Q22" t="str">
        <f>_xlfn.XLOOKUP(G22,'[1](ST)Product'!$C:$C,'[1](ST)Product'!$F:$F)</f>
        <v>FW</v>
      </c>
      <c r="R22" t="s">
        <v>360</v>
      </c>
      <c r="S22" t="s">
        <v>358</v>
      </c>
    </row>
    <row r="23" spans="1:19" x14ac:dyDescent="0.35">
      <c r="A23" t="str">
        <f>_xlfn.XLOOKUP(B23,Mapping!C:C,Mapping!D:D)</f>
        <v>Coupang</v>
      </c>
      <c r="B23" s="2" t="s">
        <v>14</v>
      </c>
      <c r="C23" s="2" t="s">
        <v>15</v>
      </c>
      <c r="D23" s="3">
        <v>46174</v>
      </c>
      <c r="E23" s="4">
        <v>46203</v>
      </c>
      <c r="F23" s="5">
        <f t="shared" si="0"/>
        <v>30</v>
      </c>
      <c r="G23" s="2" t="s">
        <v>36</v>
      </c>
      <c r="H23" s="17">
        <v>469900</v>
      </c>
      <c r="I23" s="18">
        <v>399900</v>
      </c>
      <c r="J23" s="17">
        <v>389900</v>
      </c>
      <c r="K23" s="17">
        <v>399900</v>
      </c>
      <c r="L23" s="6">
        <v>150</v>
      </c>
      <c r="M23" s="6">
        <v>59985000</v>
      </c>
      <c r="N23" s="17">
        <v>42534818.18181818</v>
      </c>
      <c r="O23" s="17">
        <v>40408077.272727273</v>
      </c>
      <c r="P23" t="str">
        <f>_xlfn.XLOOKUP(G23,'[1](ST)Product'!$C:$C,'[1](ST)Product'!$E:$E)</f>
        <v>Shark Floorcare</v>
      </c>
      <c r="Q23" t="str">
        <f>_xlfn.XLOOKUP(G23,'[1](ST)Product'!$C:$C,'[1](ST)Product'!$F:$F)</f>
        <v>WD</v>
      </c>
      <c r="R23" t="s">
        <v>360</v>
      </c>
      <c r="S23" t="s">
        <v>358</v>
      </c>
    </row>
    <row r="24" spans="1:19" x14ac:dyDescent="0.35">
      <c r="A24" t="str">
        <f>_xlfn.XLOOKUP(B24,Mapping!C:C,Mapping!D:D)</f>
        <v>Coupang</v>
      </c>
      <c r="B24" s="2" t="s">
        <v>14</v>
      </c>
      <c r="C24" s="2" t="s">
        <v>15</v>
      </c>
      <c r="D24" s="3">
        <v>46174</v>
      </c>
      <c r="E24" s="4">
        <v>46203</v>
      </c>
      <c r="F24" s="5">
        <f t="shared" si="0"/>
        <v>30</v>
      </c>
      <c r="G24" s="2" t="s">
        <v>37</v>
      </c>
      <c r="H24" s="17">
        <v>229900</v>
      </c>
      <c r="I24" s="18">
        <v>199900</v>
      </c>
      <c r="J24" s="17">
        <v>179900</v>
      </c>
      <c r="K24" s="17">
        <v>199900</v>
      </c>
      <c r="L24" s="6">
        <v>50</v>
      </c>
      <c r="M24" s="6">
        <v>9995000</v>
      </c>
      <c r="N24" s="17">
        <v>8151000</v>
      </c>
      <c r="O24" s="17">
        <v>7743450</v>
      </c>
      <c r="P24" t="str">
        <f>_xlfn.XLOOKUP(G24,'[1](ST)Product'!$C:$C,'[1](ST)Product'!$E:$E)</f>
        <v>Ninja Heated</v>
      </c>
      <c r="Q24" t="str">
        <f>_xlfn.XLOOKUP(G24,'[1](ST)Product'!$C:$C,'[1](ST)Product'!$F:$F)</f>
        <v>Airfry</v>
      </c>
      <c r="R24" t="s">
        <v>360</v>
      </c>
      <c r="S24" t="s">
        <v>358</v>
      </c>
    </row>
    <row r="25" spans="1:19" x14ac:dyDescent="0.35">
      <c r="A25" t="str">
        <f>_xlfn.XLOOKUP(B25,Mapping!C:C,Mapping!D:D)</f>
        <v>Coupang</v>
      </c>
      <c r="B25" s="2" t="s">
        <v>14</v>
      </c>
      <c r="C25" s="2" t="s">
        <v>15</v>
      </c>
      <c r="D25" s="3">
        <v>46174</v>
      </c>
      <c r="E25" s="4">
        <v>46203</v>
      </c>
      <c r="F25" s="5">
        <f t="shared" si="0"/>
        <v>30</v>
      </c>
      <c r="G25" s="2" t="s">
        <v>38</v>
      </c>
      <c r="H25" s="17">
        <v>429900</v>
      </c>
      <c r="I25" s="18">
        <v>399900</v>
      </c>
      <c r="J25" s="17">
        <v>349900</v>
      </c>
      <c r="K25" s="17">
        <v>399900</v>
      </c>
      <c r="L25" s="6">
        <v>354</v>
      </c>
      <c r="M25" s="6">
        <v>141564600</v>
      </c>
      <c r="N25" s="17">
        <v>107912716.36363634</v>
      </c>
      <c r="O25" s="17">
        <v>102517080.54545453</v>
      </c>
      <c r="P25" t="str">
        <f>_xlfn.XLOOKUP(G25,'[1](ST)Product'!$C:$C,'[1](ST)Product'!$E:$E)</f>
        <v>Ninja Heated</v>
      </c>
      <c r="Q25" t="str">
        <f>_xlfn.XLOOKUP(G25,'[1](ST)Product'!$C:$C,'[1](ST)Product'!$F:$F)</f>
        <v>Grill</v>
      </c>
      <c r="R25" t="s">
        <v>360</v>
      </c>
      <c r="S25" t="s">
        <v>358</v>
      </c>
    </row>
    <row r="26" spans="1:19" x14ac:dyDescent="0.35">
      <c r="A26" t="str">
        <f>_xlfn.XLOOKUP(B26,Mapping!C:C,Mapping!D:D)</f>
        <v>Coupang</v>
      </c>
      <c r="B26" s="2" t="s">
        <v>14</v>
      </c>
      <c r="C26" s="2" t="s">
        <v>15</v>
      </c>
      <c r="D26" s="3">
        <v>46174</v>
      </c>
      <c r="E26" s="4">
        <v>46203</v>
      </c>
      <c r="F26" s="5">
        <f t="shared" si="0"/>
        <v>30</v>
      </c>
      <c r="G26" s="2" t="s">
        <v>39</v>
      </c>
      <c r="H26" s="17">
        <v>249900</v>
      </c>
      <c r="I26" s="18">
        <v>199900</v>
      </c>
      <c r="J26" s="17">
        <v>189900</v>
      </c>
      <c r="K26" s="17">
        <v>199900</v>
      </c>
      <c r="L26" s="6">
        <v>350</v>
      </c>
      <c r="M26" s="6">
        <v>69965000</v>
      </c>
      <c r="N26" s="17">
        <v>49611545.454545446</v>
      </c>
      <c r="O26" s="17">
        <v>47130968.181818172</v>
      </c>
      <c r="P26" t="str">
        <f>_xlfn.XLOOKUP(G26,'[1](ST)Product'!$C:$C,'[1](ST)Product'!$E:$E)</f>
        <v>Ninja Motorized</v>
      </c>
      <c r="Q26" t="str">
        <f>_xlfn.XLOOKUP(G26,'[1](ST)Product'!$C:$C,'[1](ST)Product'!$F:$F)</f>
        <v>Trad</v>
      </c>
      <c r="R26" t="s">
        <v>360</v>
      </c>
      <c r="S26" t="s">
        <v>358</v>
      </c>
    </row>
    <row r="27" spans="1:19" x14ac:dyDescent="0.35">
      <c r="A27" t="str">
        <f>_xlfn.XLOOKUP(B27,Mapping!C:C,Mapping!D:D)</f>
        <v>Coupang</v>
      </c>
      <c r="B27" s="2" t="s">
        <v>14</v>
      </c>
      <c r="C27" s="2" t="s">
        <v>15</v>
      </c>
      <c r="D27" s="3">
        <v>46174</v>
      </c>
      <c r="E27" s="4">
        <v>46203</v>
      </c>
      <c r="F27" s="5">
        <f t="shared" si="0"/>
        <v>30</v>
      </c>
      <c r="G27" s="2" t="s">
        <v>40</v>
      </c>
      <c r="H27" s="17">
        <v>349900</v>
      </c>
      <c r="I27" s="18">
        <v>319900</v>
      </c>
      <c r="J27" s="17">
        <v>299900</v>
      </c>
      <c r="K27" s="17">
        <v>319900</v>
      </c>
      <c r="L27" s="6">
        <v>33</v>
      </c>
      <c r="M27" s="6">
        <v>10556700</v>
      </c>
      <c r="N27" s="17">
        <v>7485659.9999999991</v>
      </c>
      <c r="O27" s="17">
        <v>7111376.9999999991</v>
      </c>
      <c r="P27" t="str">
        <f>_xlfn.XLOOKUP(G27,'[1](ST)Product'!$C:$C,'[1](ST)Product'!$E:$E)</f>
        <v>Ninja Motorized</v>
      </c>
      <c r="Q27" t="str">
        <f>_xlfn.XLOOKUP(G27,'[1](ST)Product'!$C:$C,'[1](ST)Product'!$F:$F)</f>
        <v>Hot</v>
      </c>
      <c r="R27" t="s">
        <v>360</v>
      </c>
      <c r="S27" t="s">
        <v>358</v>
      </c>
    </row>
    <row r="28" spans="1:19" x14ac:dyDescent="0.35">
      <c r="A28" t="str">
        <f>_xlfn.XLOOKUP(B28,Mapping!C:C,Mapping!D:D)</f>
        <v>Coupang</v>
      </c>
      <c r="B28" s="2" t="s">
        <v>14</v>
      </c>
      <c r="C28" s="2" t="s">
        <v>15</v>
      </c>
      <c r="D28" s="3">
        <v>46174</v>
      </c>
      <c r="E28" s="4">
        <v>46203</v>
      </c>
      <c r="F28" s="5">
        <f t="shared" si="0"/>
        <v>30</v>
      </c>
      <c r="G28" s="2" t="s">
        <v>41</v>
      </c>
      <c r="H28" s="17">
        <v>299900</v>
      </c>
      <c r="I28" s="18">
        <v>269900</v>
      </c>
      <c r="J28" s="17">
        <v>249900</v>
      </c>
      <c r="K28" s="17">
        <v>269900</v>
      </c>
      <c r="L28" s="6">
        <v>100</v>
      </c>
      <c r="M28" s="6">
        <v>26990000</v>
      </c>
      <c r="N28" s="17">
        <v>21265636.363636363</v>
      </c>
      <c r="O28" s="17">
        <v>20202354.545454547</v>
      </c>
      <c r="P28" t="str">
        <f>_xlfn.XLOOKUP(G28,'[1](ST)Product'!$C:$C,'[1](ST)Product'!$E:$E)</f>
        <v>Shark Fan</v>
      </c>
      <c r="Q28" t="str">
        <f>_xlfn.XLOOKUP(G28,'[1](ST)Product'!$C:$C,'[1](ST)Product'!$F:$F)</f>
        <v>Fan</v>
      </c>
      <c r="R28" t="s">
        <v>360</v>
      </c>
      <c r="S28" t="s">
        <v>358</v>
      </c>
    </row>
    <row r="29" spans="1:19" x14ac:dyDescent="0.35">
      <c r="A29" t="str">
        <f>_xlfn.XLOOKUP(B29,Mapping!C:C,Mapping!D:D)</f>
        <v>Coupang</v>
      </c>
      <c r="B29" s="2" t="s">
        <v>14</v>
      </c>
      <c r="C29" s="2" t="s">
        <v>15</v>
      </c>
      <c r="D29" s="3">
        <v>46174</v>
      </c>
      <c r="E29" s="4">
        <v>46203</v>
      </c>
      <c r="F29" s="5">
        <f t="shared" si="0"/>
        <v>30</v>
      </c>
      <c r="G29" s="2" t="s">
        <v>42</v>
      </c>
      <c r="H29" s="17">
        <v>399900</v>
      </c>
      <c r="I29" s="18">
        <v>349900</v>
      </c>
      <c r="J29" s="17">
        <v>299900</v>
      </c>
      <c r="K29" s="17">
        <v>349900</v>
      </c>
      <c r="L29" s="6">
        <v>0</v>
      </c>
      <c r="M29" s="6">
        <v>0</v>
      </c>
      <c r="N29" s="17">
        <v>0</v>
      </c>
      <c r="O29" s="17">
        <v>0</v>
      </c>
      <c r="P29" t="str">
        <f>_xlfn.XLOOKUP(G29,'[1](ST)Product'!$C:$C,'[1](ST)Product'!$E:$E)</f>
        <v>Shark Fan</v>
      </c>
      <c r="Q29" t="str">
        <f>_xlfn.XLOOKUP(G29,'[1](ST)Product'!$C:$C,'[1](ST)Product'!$F:$F)</f>
        <v>Fan</v>
      </c>
      <c r="R29" t="s">
        <v>360</v>
      </c>
      <c r="S29" t="s">
        <v>359</v>
      </c>
    </row>
    <row r="30" spans="1:19" x14ac:dyDescent="0.35">
      <c r="A30" t="str">
        <f>_xlfn.XLOOKUP(B30,Mapping!C:C,Mapping!D:D)</f>
        <v>Coupang</v>
      </c>
      <c r="B30" s="2" t="s">
        <v>14</v>
      </c>
      <c r="C30" s="2" t="s">
        <v>15</v>
      </c>
      <c r="D30" s="3">
        <v>46174</v>
      </c>
      <c r="E30" s="4">
        <v>46203</v>
      </c>
      <c r="F30" s="5">
        <f t="shared" si="0"/>
        <v>30</v>
      </c>
      <c r="G30" s="2" t="s">
        <v>43</v>
      </c>
      <c r="H30" s="17">
        <v>849000</v>
      </c>
      <c r="I30" s="18">
        <v>749000</v>
      </c>
      <c r="J30" s="17">
        <v>699000</v>
      </c>
      <c r="K30" s="17">
        <v>749000</v>
      </c>
      <c r="L30" s="6">
        <v>0</v>
      </c>
      <c r="M30" s="6">
        <v>0</v>
      </c>
      <c r="N30" s="17">
        <v>0</v>
      </c>
      <c r="O30" s="17">
        <v>0</v>
      </c>
      <c r="P30" t="str">
        <f>_xlfn.XLOOKUP(G30,'[1](ST)Product'!$C:$C,'[1](ST)Product'!$E:$E)</f>
        <v>Shark Floorcare</v>
      </c>
      <c r="Q30" t="str">
        <f>_xlfn.XLOOKUP(G30,'[1](ST)Product'!$C:$C,'[1](ST)Product'!$F:$F)</f>
        <v>FW</v>
      </c>
      <c r="R30" t="s">
        <v>360</v>
      </c>
      <c r="S30" t="s">
        <v>358</v>
      </c>
    </row>
    <row r="31" spans="1:19" x14ac:dyDescent="0.35">
      <c r="A31" t="str">
        <f>_xlfn.XLOOKUP(B31,Mapping!C:C,Mapping!D:D)</f>
        <v>Coupang</v>
      </c>
      <c r="B31" s="2" t="s">
        <v>14</v>
      </c>
      <c r="C31" s="2" t="s">
        <v>15</v>
      </c>
      <c r="D31" s="3">
        <v>46174</v>
      </c>
      <c r="E31" s="4">
        <v>46203</v>
      </c>
      <c r="F31" s="5">
        <f t="shared" si="0"/>
        <v>30</v>
      </c>
      <c r="G31" s="2" t="s">
        <v>44</v>
      </c>
      <c r="H31" s="17">
        <v>279900</v>
      </c>
      <c r="I31" s="18">
        <v>249900</v>
      </c>
      <c r="J31" s="17">
        <v>199900</v>
      </c>
      <c r="K31" s="17">
        <v>249900</v>
      </c>
      <c r="L31" s="6">
        <v>0</v>
      </c>
      <c r="M31" s="6">
        <v>0</v>
      </c>
      <c r="N31" s="17">
        <v>0</v>
      </c>
      <c r="O31" s="17">
        <v>0</v>
      </c>
      <c r="P31" t="str">
        <f>_xlfn.XLOOKUP(G31,'[1](ST)Product'!$C:$C,'[1](ST)Product'!$E:$E)</f>
        <v>Shark Personal Care</v>
      </c>
      <c r="Q31" t="str">
        <f>_xlfn.XLOOKUP(G31,'[1](ST)Product'!$C:$C,'[1](ST)Product'!$F:$F)</f>
        <v>Speed</v>
      </c>
      <c r="R31" t="s">
        <v>360</v>
      </c>
      <c r="S31" t="s">
        <v>358</v>
      </c>
    </row>
    <row r="32" spans="1:19" x14ac:dyDescent="0.35">
      <c r="A32" t="str">
        <f>_xlfn.XLOOKUP(B32,Mapping!C:C,Mapping!D:D)</f>
        <v>Coupang</v>
      </c>
      <c r="B32" s="2" t="s">
        <v>14</v>
      </c>
      <c r="C32" s="2" t="s">
        <v>15</v>
      </c>
      <c r="D32" s="3">
        <v>46174</v>
      </c>
      <c r="E32" s="4">
        <v>46203</v>
      </c>
      <c r="F32" s="5">
        <f t="shared" si="0"/>
        <v>30</v>
      </c>
      <c r="G32" s="2" t="s">
        <v>45</v>
      </c>
      <c r="H32" s="17">
        <v>299900</v>
      </c>
      <c r="I32" s="18">
        <v>279900</v>
      </c>
      <c r="J32" s="17">
        <v>249900</v>
      </c>
      <c r="K32" s="17">
        <v>279900</v>
      </c>
      <c r="L32" s="6">
        <v>35</v>
      </c>
      <c r="M32" s="6">
        <v>9796500</v>
      </c>
      <c r="N32" s="17">
        <v>6946609.0909090908</v>
      </c>
      <c r="O32" s="17">
        <v>6599278.6363636367</v>
      </c>
      <c r="P32" t="str">
        <f>_xlfn.XLOOKUP(G32,'[1](ST)Product'!$C:$C,'[1](ST)Product'!$E:$E)</f>
        <v>Shark Personal Care</v>
      </c>
      <c r="Q32" t="str">
        <f>_xlfn.XLOOKUP(G32,'[1](ST)Product'!$C:$C,'[1](ST)Product'!$F:$F)</f>
        <v>Flex</v>
      </c>
      <c r="R32" t="s">
        <v>360</v>
      </c>
      <c r="S32" t="s">
        <v>358</v>
      </c>
    </row>
    <row r="33" spans="1:19" x14ac:dyDescent="0.35">
      <c r="A33" t="str">
        <f>_xlfn.XLOOKUP(B33,Mapping!C:C,Mapping!D:D)</f>
        <v>Coupang</v>
      </c>
      <c r="B33" s="2" t="s">
        <v>14</v>
      </c>
      <c r="C33" s="2" t="s">
        <v>15</v>
      </c>
      <c r="D33" s="3">
        <v>46174</v>
      </c>
      <c r="E33" s="4">
        <v>46203</v>
      </c>
      <c r="F33" s="5">
        <f t="shared" si="0"/>
        <v>30</v>
      </c>
      <c r="G33" s="2" t="s">
        <v>46</v>
      </c>
      <c r="H33" s="17" t="s">
        <v>47</v>
      </c>
      <c r="I33" s="18">
        <v>499000</v>
      </c>
      <c r="J33" s="17">
        <v>499000</v>
      </c>
      <c r="K33" s="17">
        <v>499000</v>
      </c>
      <c r="L33" s="6">
        <v>0</v>
      </c>
      <c r="M33" s="6">
        <v>0</v>
      </c>
      <c r="N33" s="17">
        <v>0</v>
      </c>
      <c r="O33" s="17">
        <v>0</v>
      </c>
      <c r="P33" t="str">
        <f>_xlfn.XLOOKUP(G33,'[1](ST)Product'!$C:$C,'[1](ST)Product'!$E:$E)</f>
        <v>Shark Floorcare</v>
      </c>
      <c r="Q33" t="str">
        <f>_xlfn.XLOOKUP(G33,'[1](ST)Product'!$C:$C,'[1](ST)Product'!$F:$F)</f>
        <v>Kion</v>
      </c>
      <c r="R33" t="s">
        <v>360</v>
      </c>
      <c r="S33" t="s">
        <v>358</v>
      </c>
    </row>
    <row r="34" spans="1:19" x14ac:dyDescent="0.35">
      <c r="A34" t="str">
        <f>_xlfn.XLOOKUP(B34,Mapping!C:C,Mapping!D:D)</f>
        <v>Coupang</v>
      </c>
      <c r="B34" s="2" t="s">
        <v>14</v>
      </c>
      <c r="C34" s="2" t="s">
        <v>15</v>
      </c>
      <c r="D34" s="3">
        <v>46174</v>
      </c>
      <c r="E34" s="4">
        <v>46203</v>
      </c>
      <c r="F34" s="5">
        <f t="shared" si="0"/>
        <v>30</v>
      </c>
      <c r="G34" s="2" t="s">
        <v>48</v>
      </c>
      <c r="H34" s="17">
        <v>899000</v>
      </c>
      <c r="I34" s="18">
        <v>849000</v>
      </c>
      <c r="J34" s="17">
        <v>799000</v>
      </c>
      <c r="K34" s="17">
        <v>849000</v>
      </c>
      <c r="L34" s="6">
        <v>0</v>
      </c>
      <c r="M34" s="6">
        <v>0</v>
      </c>
      <c r="N34" s="17">
        <v>0</v>
      </c>
      <c r="O34" s="17">
        <v>0</v>
      </c>
      <c r="P34" t="str">
        <f>_xlfn.XLOOKUP(G34,'[1](ST)Product'!$C:$C,'[1](ST)Product'!$E:$E)</f>
        <v>Shark Floorcare</v>
      </c>
      <c r="Q34" t="str">
        <f>_xlfn.XLOOKUP(G34,'[1](ST)Product'!$C:$C,'[1](ST)Product'!$F:$F)</f>
        <v>Kion</v>
      </c>
      <c r="R34" t="s">
        <v>360</v>
      </c>
      <c r="S34" t="s">
        <v>358</v>
      </c>
    </row>
    <row r="35" spans="1:19" x14ac:dyDescent="0.35">
      <c r="A35" t="str">
        <f>_xlfn.XLOOKUP(B35,Mapping!C:C,Mapping!D:D)</f>
        <v>Coupang</v>
      </c>
      <c r="B35" s="2" t="s">
        <v>14</v>
      </c>
      <c r="C35" s="2" t="s">
        <v>15</v>
      </c>
      <c r="D35" s="3">
        <v>46174</v>
      </c>
      <c r="E35" s="4">
        <v>46203</v>
      </c>
      <c r="F35" s="5">
        <f t="shared" si="0"/>
        <v>30</v>
      </c>
      <c r="G35" s="2" t="s">
        <v>49</v>
      </c>
      <c r="H35" s="17">
        <v>119900</v>
      </c>
      <c r="I35" s="18">
        <v>109900</v>
      </c>
      <c r="J35" s="17">
        <v>99900</v>
      </c>
      <c r="K35" s="17">
        <v>109900</v>
      </c>
      <c r="L35" s="6">
        <v>30</v>
      </c>
      <c r="M35" s="6">
        <v>3297000</v>
      </c>
      <c r="N35" s="17">
        <v>2337872.7272727271</v>
      </c>
      <c r="O35" s="17">
        <v>2220979.0909090908</v>
      </c>
      <c r="P35" t="str">
        <f>_xlfn.XLOOKUP(G35,'[1](ST)Product'!$C:$C,'[1](ST)Product'!$E:$E)</f>
        <v>Ninja Motorized</v>
      </c>
      <c r="Q35" t="str">
        <f>_xlfn.XLOOKUP(G35,'[1](ST)Product'!$C:$C,'[1](ST)Product'!$F:$F)</f>
        <v>Hand</v>
      </c>
      <c r="R35" t="s">
        <v>360</v>
      </c>
      <c r="S35" t="s">
        <v>358</v>
      </c>
    </row>
    <row r="36" spans="1:19" x14ac:dyDescent="0.35">
      <c r="A36" t="str">
        <f>_xlfn.XLOOKUP(B36,Mapping!C:C,Mapping!D:D)</f>
        <v>Coupang</v>
      </c>
      <c r="B36" s="2" t="s">
        <v>14</v>
      </c>
      <c r="C36" s="2" t="s">
        <v>15</v>
      </c>
      <c r="D36" s="3">
        <v>46174</v>
      </c>
      <c r="E36" s="4">
        <v>46203</v>
      </c>
      <c r="F36" s="5">
        <f t="shared" si="0"/>
        <v>30</v>
      </c>
      <c r="G36" s="2" t="s">
        <v>50</v>
      </c>
      <c r="H36" s="17">
        <v>199900</v>
      </c>
      <c r="I36" s="18">
        <v>179900</v>
      </c>
      <c r="J36" s="17">
        <v>159900</v>
      </c>
      <c r="K36" s="17">
        <v>179900</v>
      </c>
      <c r="L36" s="6">
        <v>11</v>
      </c>
      <c r="M36" s="6">
        <v>1978900</v>
      </c>
      <c r="N36" s="17">
        <v>1403219.9999999998</v>
      </c>
      <c r="O36" s="17">
        <v>1333058.9999999998</v>
      </c>
      <c r="P36" t="str">
        <f>_xlfn.XLOOKUP(G36,'[1](ST)Product'!$C:$C,'[1](ST)Product'!$E:$E)</f>
        <v>Ninja Motorized</v>
      </c>
      <c r="Q36" t="str">
        <f>_xlfn.XLOOKUP(G36,'[1](ST)Product'!$C:$C,'[1](ST)Product'!$F:$F)</f>
        <v>Hand</v>
      </c>
      <c r="R36" t="s">
        <v>360</v>
      </c>
      <c r="S36" t="s">
        <v>358</v>
      </c>
    </row>
    <row r="37" spans="1:19" x14ac:dyDescent="0.35">
      <c r="A37" t="str">
        <f>_xlfn.XLOOKUP(B37,Mapping!C:C,Mapping!D:D)</f>
        <v>Coupang</v>
      </c>
      <c r="B37" s="2" t="s">
        <v>14</v>
      </c>
      <c r="C37" s="2" t="s">
        <v>15</v>
      </c>
      <c r="D37" s="3">
        <v>46174</v>
      </c>
      <c r="E37" s="4">
        <v>46203</v>
      </c>
      <c r="F37" s="5">
        <f t="shared" si="0"/>
        <v>30</v>
      </c>
      <c r="G37" s="2" t="s">
        <v>51</v>
      </c>
      <c r="H37" s="17">
        <v>249900</v>
      </c>
      <c r="I37" s="18">
        <v>229900</v>
      </c>
      <c r="J37" s="17">
        <v>199900</v>
      </c>
      <c r="K37" s="17">
        <v>229900</v>
      </c>
      <c r="L37" s="6">
        <v>0</v>
      </c>
      <c r="M37" s="6">
        <v>0</v>
      </c>
      <c r="N37" s="17">
        <v>0</v>
      </c>
      <c r="O37" s="17">
        <v>0</v>
      </c>
      <c r="P37" t="str">
        <f>_xlfn.XLOOKUP(G37,'[1](ST)Product'!$C:$C,'[1](ST)Product'!$E:$E)</f>
        <v>Ninja Motorized</v>
      </c>
      <c r="Q37" t="str">
        <f>_xlfn.XLOOKUP(G37,'[1](ST)Product'!$C:$C,'[1](ST)Product'!$F:$F)</f>
        <v>Portable</v>
      </c>
      <c r="R37" t="s">
        <v>360</v>
      </c>
      <c r="S37" t="s">
        <v>359</v>
      </c>
    </row>
    <row r="38" spans="1:19" x14ac:dyDescent="0.35">
      <c r="A38" t="str">
        <f>_xlfn.XLOOKUP(B38,Mapping!C:C,Mapping!D:D)</f>
        <v>Coupang</v>
      </c>
      <c r="B38" s="2" t="s">
        <v>14</v>
      </c>
      <c r="C38" s="2" t="s">
        <v>15</v>
      </c>
      <c r="D38" s="3">
        <v>46174</v>
      </c>
      <c r="E38" s="4">
        <v>46203</v>
      </c>
      <c r="F38" s="5">
        <f t="shared" si="0"/>
        <v>30</v>
      </c>
      <c r="G38" s="2" t="s">
        <v>52</v>
      </c>
      <c r="H38" s="17">
        <v>949000</v>
      </c>
      <c r="I38" s="18">
        <v>879000</v>
      </c>
      <c r="J38" s="17">
        <v>849000</v>
      </c>
      <c r="K38" s="17">
        <v>879000</v>
      </c>
      <c r="L38" s="6">
        <v>0</v>
      </c>
      <c r="M38" s="6">
        <v>0</v>
      </c>
      <c r="N38" s="17">
        <v>0</v>
      </c>
      <c r="O38" s="17">
        <v>0</v>
      </c>
      <c r="P38" t="e">
        <f>_xlfn.XLOOKUP(G38,'[1](ST)Product'!$C:$C,'[1](ST)Product'!$E:$E)</f>
        <v>#N/A</v>
      </c>
      <c r="Q38" t="e">
        <f>_xlfn.XLOOKUP(G38,'[1](ST)Product'!$C:$C,'[1](ST)Product'!$F:$F)</f>
        <v>#N/A</v>
      </c>
      <c r="R38" t="s">
        <v>360</v>
      </c>
      <c r="S38" t="s">
        <v>358</v>
      </c>
    </row>
    <row r="39" spans="1:19" x14ac:dyDescent="0.35">
      <c r="A39" t="str">
        <f>_xlfn.XLOOKUP(B39,Mapping!C:C,Mapping!D:D)</f>
        <v>Coupang</v>
      </c>
      <c r="B39" s="2" t="s">
        <v>14</v>
      </c>
      <c r="C39" s="2" t="s">
        <v>15</v>
      </c>
      <c r="D39" s="3">
        <v>46174</v>
      </c>
      <c r="E39" s="4">
        <v>46203</v>
      </c>
      <c r="F39" s="5">
        <f t="shared" si="0"/>
        <v>30</v>
      </c>
      <c r="G39" s="2" t="s">
        <v>53</v>
      </c>
      <c r="H39" s="17">
        <v>549000</v>
      </c>
      <c r="I39" s="18">
        <v>399900</v>
      </c>
      <c r="J39" s="17">
        <v>379900</v>
      </c>
      <c r="K39" s="17">
        <v>399900</v>
      </c>
      <c r="L39" s="6">
        <v>0</v>
      </c>
      <c r="M39" s="6">
        <v>0</v>
      </c>
      <c r="N39" s="17">
        <v>0</v>
      </c>
      <c r="O39" s="17">
        <v>0</v>
      </c>
      <c r="P39" t="str">
        <f>_xlfn.XLOOKUP(G39,'[1](ST)Product'!$C:$C,'[1](ST)Product'!$E:$E)</f>
        <v>Shark Floorcare</v>
      </c>
      <c r="Q39" t="str">
        <f>_xlfn.XLOOKUP(G39,'[1](ST)Product'!$C:$C,'[1](ST)Product'!$F:$F)</f>
        <v>CS</v>
      </c>
      <c r="R39" t="s">
        <v>360</v>
      </c>
      <c r="S39" t="s">
        <v>358</v>
      </c>
    </row>
    <row r="40" spans="1:19" x14ac:dyDescent="0.35">
      <c r="A40" t="str">
        <f>_xlfn.XLOOKUP(B40,Mapping!C:C,Mapping!D:D)</f>
        <v>Coupang</v>
      </c>
      <c r="B40" s="2" t="s">
        <v>14</v>
      </c>
      <c r="C40" s="2" t="s">
        <v>15</v>
      </c>
      <c r="D40" s="3">
        <v>46174</v>
      </c>
      <c r="E40" s="4">
        <v>46203</v>
      </c>
      <c r="F40" s="5">
        <f t="shared" si="0"/>
        <v>30</v>
      </c>
      <c r="G40" s="2" t="s">
        <v>54</v>
      </c>
      <c r="H40" s="17">
        <v>699000</v>
      </c>
      <c r="I40" s="18">
        <v>499000</v>
      </c>
      <c r="J40" s="17">
        <v>499000</v>
      </c>
      <c r="K40" s="17">
        <v>699000</v>
      </c>
      <c r="L40" s="6">
        <v>0</v>
      </c>
      <c r="M40" s="6">
        <v>0</v>
      </c>
      <c r="N40" s="17">
        <v>0</v>
      </c>
      <c r="O40" s="17">
        <v>0</v>
      </c>
      <c r="P40" t="str">
        <f>_xlfn.XLOOKUP(G40,'[1](ST)Product'!$C:$C,'[1](ST)Product'!$E:$E)</f>
        <v>Shark Floorcare</v>
      </c>
      <c r="Q40" t="str">
        <f>_xlfn.XLOOKUP(G40,'[1](ST)Product'!$C:$C,'[1](ST)Product'!$F:$F)</f>
        <v>FW</v>
      </c>
      <c r="R40" t="s">
        <v>360</v>
      </c>
      <c r="S40" t="s">
        <v>359</v>
      </c>
    </row>
    <row r="41" spans="1:19" x14ac:dyDescent="0.35">
      <c r="A41" t="str">
        <f>_xlfn.XLOOKUP(B41,Mapping!C:C,Mapping!D:D)</f>
        <v>Coupang</v>
      </c>
      <c r="B41" s="2" t="s">
        <v>14</v>
      </c>
      <c r="C41" s="2" t="s">
        <v>15</v>
      </c>
      <c r="D41" s="3">
        <v>46174</v>
      </c>
      <c r="E41" s="4">
        <v>46203</v>
      </c>
      <c r="F41" s="5">
        <f t="shared" si="0"/>
        <v>30</v>
      </c>
      <c r="G41" s="2" t="s">
        <v>55</v>
      </c>
      <c r="H41" s="17">
        <v>699000</v>
      </c>
      <c r="I41" s="18">
        <v>519000</v>
      </c>
      <c r="J41" s="17">
        <v>519000</v>
      </c>
      <c r="K41" s="17">
        <v>699000</v>
      </c>
      <c r="L41" s="6">
        <v>0</v>
      </c>
      <c r="M41" s="6">
        <v>0</v>
      </c>
      <c r="N41" s="17">
        <v>0</v>
      </c>
      <c r="O41" s="17">
        <v>0</v>
      </c>
      <c r="P41" t="e">
        <f>_xlfn.XLOOKUP(G41,'[1](ST)Product'!$C:$C,'[1](ST)Product'!$E:$E)</f>
        <v>#N/A</v>
      </c>
      <c r="Q41" t="e">
        <f>_xlfn.XLOOKUP(G41,'[1](ST)Product'!$C:$C,'[1](ST)Product'!$F:$F)</f>
        <v>#N/A</v>
      </c>
      <c r="R41" t="s">
        <v>360</v>
      </c>
      <c r="S41" t="s">
        <v>359</v>
      </c>
    </row>
    <row r="42" spans="1:19" x14ac:dyDescent="0.35">
      <c r="A42" t="str">
        <f>_xlfn.XLOOKUP(B42,Mapping!C:C,Mapping!D:D)</f>
        <v>Coupang</v>
      </c>
      <c r="B42" s="2" t="s">
        <v>14</v>
      </c>
      <c r="C42" s="2" t="s">
        <v>15</v>
      </c>
      <c r="D42" s="3">
        <v>46174</v>
      </c>
      <c r="E42" s="4">
        <v>46203</v>
      </c>
      <c r="F42" s="5">
        <f t="shared" si="0"/>
        <v>30</v>
      </c>
      <c r="G42" s="2" t="s">
        <v>56</v>
      </c>
      <c r="H42" s="17">
        <v>949000</v>
      </c>
      <c r="I42" s="18">
        <v>879000</v>
      </c>
      <c r="J42" s="17">
        <v>849000</v>
      </c>
      <c r="K42" s="17">
        <v>879000</v>
      </c>
      <c r="L42" s="6">
        <v>0</v>
      </c>
      <c r="M42" s="6">
        <v>0</v>
      </c>
      <c r="N42" s="17">
        <v>0</v>
      </c>
      <c r="O42" s="17">
        <v>0</v>
      </c>
      <c r="P42" t="e">
        <f>_xlfn.XLOOKUP(G42,'[1](ST)Product'!$C:$C,'[1](ST)Product'!$E:$E)</f>
        <v>#N/A</v>
      </c>
      <c r="Q42" t="e">
        <f>_xlfn.XLOOKUP(G42,'[1](ST)Product'!$C:$C,'[1](ST)Product'!$F:$F)</f>
        <v>#N/A</v>
      </c>
      <c r="R42" t="s">
        <v>360</v>
      </c>
      <c r="S42" t="s">
        <v>359</v>
      </c>
    </row>
    <row r="43" spans="1:19" x14ac:dyDescent="0.35">
      <c r="A43" t="str">
        <f>_xlfn.XLOOKUP(B43,Mapping!C:C,Mapping!D:D)</f>
        <v>Coupang</v>
      </c>
      <c r="B43" s="2" t="s">
        <v>14</v>
      </c>
      <c r="C43" s="2" t="s">
        <v>15</v>
      </c>
      <c r="D43" s="3">
        <v>46174</v>
      </c>
      <c r="E43" s="4">
        <v>46203</v>
      </c>
      <c r="F43" s="5">
        <f t="shared" si="0"/>
        <v>30</v>
      </c>
      <c r="G43" s="2" t="s">
        <v>57</v>
      </c>
      <c r="H43" s="17">
        <v>699000</v>
      </c>
      <c r="I43" s="18">
        <v>499000</v>
      </c>
      <c r="J43" s="17">
        <v>499000</v>
      </c>
      <c r="K43" s="17">
        <v>499000</v>
      </c>
      <c r="L43" s="6">
        <v>0</v>
      </c>
      <c r="M43" s="6">
        <v>0</v>
      </c>
      <c r="N43" s="17">
        <v>0</v>
      </c>
      <c r="O43" s="17">
        <v>0</v>
      </c>
      <c r="P43" t="str">
        <f>_xlfn.XLOOKUP(G43,'[1](ST)Product'!$C:$C,'[1](ST)Product'!$E:$E)</f>
        <v>Shark Floorcare</v>
      </c>
      <c r="Q43" t="str">
        <f>_xlfn.XLOOKUP(G43,'[1](ST)Product'!$C:$C,'[1](ST)Product'!$F:$F)</f>
        <v>Kion</v>
      </c>
      <c r="R43" t="s">
        <v>360</v>
      </c>
      <c r="S43" t="s">
        <v>359</v>
      </c>
    </row>
    <row r="44" spans="1:19" x14ac:dyDescent="0.35">
      <c r="A44" t="str">
        <f>_xlfn.XLOOKUP(B44,Mapping!C:C,Mapping!D:D)</f>
        <v>Coupang</v>
      </c>
      <c r="B44" s="2" t="s">
        <v>14</v>
      </c>
      <c r="C44" s="2" t="s">
        <v>15</v>
      </c>
      <c r="D44" s="3">
        <v>46174</v>
      </c>
      <c r="E44" s="4">
        <v>46203</v>
      </c>
      <c r="F44" s="5">
        <f t="shared" si="0"/>
        <v>30</v>
      </c>
      <c r="G44" s="2" t="s">
        <v>58</v>
      </c>
      <c r="H44" s="17">
        <v>799000</v>
      </c>
      <c r="I44" s="18">
        <v>699000</v>
      </c>
      <c r="J44" s="17">
        <v>649000</v>
      </c>
      <c r="K44" s="17">
        <v>699000</v>
      </c>
      <c r="L44" s="6">
        <v>0</v>
      </c>
      <c r="M44" s="6">
        <v>0</v>
      </c>
      <c r="N44" s="17">
        <v>0</v>
      </c>
      <c r="O44" s="17">
        <v>0</v>
      </c>
      <c r="P44" t="e">
        <f>_xlfn.XLOOKUP(G44,'[1](ST)Product'!$C:$C,'[1](ST)Product'!$E:$E)</f>
        <v>#N/A</v>
      </c>
      <c r="Q44" t="e">
        <f>_xlfn.XLOOKUP(G44,'[1](ST)Product'!$C:$C,'[1](ST)Product'!$F:$F)</f>
        <v>#N/A</v>
      </c>
      <c r="R44" t="s">
        <v>360</v>
      </c>
      <c r="S44" t="s">
        <v>358</v>
      </c>
    </row>
    <row r="45" spans="1:19" x14ac:dyDescent="0.35">
      <c r="A45" t="str">
        <f>_xlfn.XLOOKUP(B45,Mapping!C:C,Mapping!D:D)</f>
        <v>Coupang</v>
      </c>
      <c r="B45" s="2" t="s">
        <v>14</v>
      </c>
      <c r="C45" s="2" t="s">
        <v>15</v>
      </c>
      <c r="D45" s="3">
        <v>46174</v>
      </c>
      <c r="E45" s="4">
        <v>46203</v>
      </c>
      <c r="F45" s="5">
        <f t="shared" si="0"/>
        <v>30</v>
      </c>
      <c r="G45" s="2" t="s">
        <v>59</v>
      </c>
      <c r="H45" s="17">
        <v>849000</v>
      </c>
      <c r="I45" s="18">
        <v>749000</v>
      </c>
      <c r="J45" s="17">
        <v>699000</v>
      </c>
      <c r="K45" s="17">
        <v>749000</v>
      </c>
      <c r="L45" s="6">
        <v>0</v>
      </c>
      <c r="M45" s="6">
        <v>0</v>
      </c>
      <c r="N45" s="17">
        <v>0</v>
      </c>
      <c r="O45" s="17">
        <v>0</v>
      </c>
      <c r="P45" t="str">
        <f>_xlfn.XLOOKUP(G45,'[1](ST)Product'!$C:$C,'[1](ST)Product'!$E:$E)</f>
        <v>Shark Floorcare</v>
      </c>
      <c r="Q45" t="str">
        <f>_xlfn.XLOOKUP(G45,'[1](ST)Product'!$C:$C,'[1](ST)Product'!$F:$F)</f>
        <v>Kion</v>
      </c>
      <c r="R45" t="s">
        <v>360</v>
      </c>
      <c r="S45" t="s">
        <v>358</v>
      </c>
    </row>
    <row r="46" spans="1:19" x14ac:dyDescent="0.35">
      <c r="A46" t="str">
        <f>_xlfn.XLOOKUP(B46,Mapping!C:C,Mapping!D:D)</f>
        <v>Coupang</v>
      </c>
      <c r="B46" s="2" t="s">
        <v>14</v>
      </c>
      <c r="C46" s="2" t="s">
        <v>15</v>
      </c>
      <c r="D46" s="3">
        <v>46174</v>
      </c>
      <c r="E46" s="4">
        <v>46203</v>
      </c>
      <c r="F46" s="5">
        <f t="shared" si="0"/>
        <v>30</v>
      </c>
      <c r="G46" s="2" t="s">
        <v>60</v>
      </c>
      <c r="H46" s="17">
        <v>799000</v>
      </c>
      <c r="I46" s="18">
        <v>599000</v>
      </c>
      <c r="J46" s="17">
        <v>599000</v>
      </c>
      <c r="K46" s="17">
        <v>599000</v>
      </c>
      <c r="L46" s="6">
        <v>0</v>
      </c>
      <c r="M46" s="6">
        <v>0</v>
      </c>
      <c r="N46" s="17">
        <v>0</v>
      </c>
      <c r="O46" s="17">
        <v>0</v>
      </c>
      <c r="P46" t="e">
        <f>_xlfn.XLOOKUP(G46,'[1](ST)Product'!$C:$C,'[1](ST)Product'!$E:$E)</f>
        <v>#N/A</v>
      </c>
      <c r="Q46" t="e">
        <f>_xlfn.XLOOKUP(G46,'[1](ST)Product'!$C:$C,'[1](ST)Product'!$F:$F)</f>
        <v>#N/A</v>
      </c>
      <c r="R46" t="s">
        <v>360</v>
      </c>
      <c r="S46" t="s">
        <v>358</v>
      </c>
    </row>
    <row r="47" spans="1:19" x14ac:dyDescent="0.35">
      <c r="A47" t="str">
        <f>_xlfn.XLOOKUP(B47,Mapping!C:C,Mapping!D:D)</f>
        <v>Coupang</v>
      </c>
      <c r="B47" s="2" t="s">
        <v>14</v>
      </c>
      <c r="C47" s="2" t="s">
        <v>15</v>
      </c>
      <c r="D47" s="3">
        <v>46174</v>
      </c>
      <c r="E47" s="4">
        <v>46203</v>
      </c>
      <c r="F47" s="5">
        <f t="shared" si="0"/>
        <v>30</v>
      </c>
      <c r="G47" s="2" t="s">
        <v>61</v>
      </c>
      <c r="H47" s="17">
        <v>169900</v>
      </c>
      <c r="I47" s="18">
        <v>129900</v>
      </c>
      <c r="J47" s="17">
        <v>129900</v>
      </c>
      <c r="K47" s="17">
        <v>129900</v>
      </c>
      <c r="L47" s="6">
        <v>0</v>
      </c>
      <c r="M47" s="6">
        <v>0</v>
      </c>
      <c r="N47" s="17">
        <v>0</v>
      </c>
      <c r="O47" s="17">
        <v>0</v>
      </c>
      <c r="P47" t="str">
        <f>_xlfn.XLOOKUP(G47,'[1](ST)Product'!$C:$C,'[1](ST)Product'!$E:$E)</f>
        <v>Shark Floorcare</v>
      </c>
      <c r="Q47" t="str">
        <f>_xlfn.XLOOKUP(G47,'[1](ST)Product'!$C:$C,'[1](ST)Product'!$F:$F)</f>
        <v>WV</v>
      </c>
      <c r="R47" t="s">
        <v>360</v>
      </c>
      <c r="S47" t="s">
        <v>358</v>
      </c>
    </row>
    <row r="48" spans="1:19" x14ac:dyDescent="0.35">
      <c r="A48" t="str">
        <f>_xlfn.XLOOKUP(B48,Mapping!C:C,Mapping!D:D)</f>
        <v>Coupang</v>
      </c>
      <c r="B48" s="2" t="s">
        <v>14</v>
      </c>
      <c r="C48" s="2" t="s">
        <v>15</v>
      </c>
      <c r="D48" s="3">
        <v>46174</v>
      </c>
      <c r="E48" s="4">
        <v>46203</v>
      </c>
      <c r="F48" s="5">
        <f t="shared" si="0"/>
        <v>30</v>
      </c>
      <c r="G48" s="2" t="s">
        <v>62</v>
      </c>
      <c r="H48" s="17">
        <v>349900</v>
      </c>
      <c r="I48" s="18">
        <v>299900</v>
      </c>
      <c r="J48" s="17">
        <v>279900</v>
      </c>
      <c r="K48" s="17">
        <v>299900</v>
      </c>
      <c r="L48" s="6">
        <v>0</v>
      </c>
      <c r="M48" s="6">
        <v>0</v>
      </c>
      <c r="N48" s="17">
        <v>0</v>
      </c>
      <c r="O48" s="17">
        <v>0</v>
      </c>
      <c r="P48" t="str">
        <f>_xlfn.XLOOKUP(G48,'[1](ST)Product'!$C:$C,'[1](ST)Product'!$E:$E)</f>
        <v>Shark Floorcare</v>
      </c>
      <c r="Q48" t="str">
        <f>_xlfn.XLOOKUP(G48,'[1](ST)Product'!$C:$C,'[1](ST)Product'!$F:$F)</f>
        <v>WV</v>
      </c>
      <c r="R48" t="s">
        <v>360</v>
      </c>
      <c r="S48" t="s">
        <v>359</v>
      </c>
    </row>
    <row r="49" spans="1:19" x14ac:dyDescent="0.35">
      <c r="A49" t="str">
        <f>_xlfn.XLOOKUP(B49,Mapping!C:C,Mapping!D:D)</f>
        <v>Coupang</v>
      </c>
      <c r="B49" s="2" t="s">
        <v>14</v>
      </c>
      <c r="C49" s="2" t="s">
        <v>15</v>
      </c>
      <c r="D49" s="3">
        <v>46174</v>
      </c>
      <c r="E49" s="4">
        <v>46203</v>
      </c>
      <c r="F49" s="5">
        <f t="shared" si="0"/>
        <v>30</v>
      </c>
      <c r="G49" s="2" t="s">
        <v>63</v>
      </c>
      <c r="H49" s="17">
        <v>299900</v>
      </c>
      <c r="I49" s="18">
        <v>279900</v>
      </c>
      <c r="J49" s="17">
        <v>249900</v>
      </c>
      <c r="K49" s="17">
        <v>279900</v>
      </c>
      <c r="L49" s="6">
        <v>0</v>
      </c>
      <c r="M49" s="6">
        <v>0</v>
      </c>
      <c r="N49" s="17">
        <v>0</v>
      </c>
      <c r="O49" s="17">
        <v>0</v>
      </c>
      <c r="P49" t="str">
        <f>_xlfn.XLOOKUP(G49,'[1](ST)Product'!$C:$C,'[1](ST)Product'!$E:$E)</f>
        <v>Shark Floorcare</v>
      </c>
      <c r="Q49" t="str">
        <f>_xlfn.XLOOKUP(G49,'[1](ST)Product'!$C:$C,'[1](ST)Product'!$F:$F)</f>
        <v>WD</v>
      </c>
      <c r="R49" t="s">
        <v>360</v>
      </c>
      <c r="S49" t="s">
        <v>359</v>
      </c>
    </row>
    <row r="50" spans="1:19" x14ac:dyDescent="0.35">
      <c r="A50" t="str">
        <f>_xlfn.XLOOKUP(B50,Mapping!C:C,Mapping!D:D)</f>
        <v>Coupang</v>
      </c>
      <c r="B50" s="2" t="s">
        <v>14</v>
      </c>
      <c r="C50" s="2" t="s">
        <v>15</v>
      </c>
      <c r="D50" s="3">
        <v>46174</v>
      </c>
      <c r="E50" s="4">
        <v>46203</v>
      </c>
      <c r="F50" s="5">
        <f t="shared" si="0"/>
        <v>30</v>
      </c>
      <c r="G50" s="2" t="s">
        <v>64</v>
      </c>
      <c r="H50" s="17">
        <v>599000</v>
      </c>
      <c r="I50" s="18">
        <v>549000</v>
      </c>
      <c r="J50" s="17">
        <v>499000</v>
      </c>
      <c r="K50" s="17">
        <v>549000</v>
      </c>
      <c r="L50" s="6">
        <v>0</v>
      </c>
      <c r="M50" s="6">
        <v>0</v>
      </c>
      <c r="N50" s="17">
        <v>0</v>
      </c>
      <c r="O50" s="17">
        <v>0</v>
      </c>
      <c r="P50" t="str">
        <f>_xlfn.XLOOKUP(G50,'[1](ST)Product'!$C:$C,'[1](ST)Product'!$E:$E)</f>
        <v>Shark Floorcare</v>
      </c>
      <c r="Q50" t="str">
        <f>_xlfn.XLOOKUP(G50,'[1](ST)Product'!$C:$C,'[1](ST)Product'!$F:$F)</f>
        <v>FW</v>
      </c>
      <c r="R50" t="s">
        <v>360</v>
      </c>
      <c r="S50" t="s">
        <v>359</v>
      </c>
    </row>
    <row r="51" spans="1:19" x14ac:dyDescent="0.35">
      <c r="A51" t="str">
        <f>_xlfn.XLOOKUP(B51,Mapping!C:C,Mapping!D:D)</f>
        <v>Coupang</v>
      </c>
      <c r="B51" s="2" t="s">
        <v>14</v>
      </c>
      <c r="C51" s="2" t="s">
        <v>15</v>
      </c>
      <c r="D51" s="3">
        <v>46174</v>
      </c>
      <c r="E51" s="4">
        <v>46203</v>
      </c>
      <c r="F51" s="5">
        <f t="shared" si="0"/>
        <v>30</v>
      </c>
      <c r="G51" s="2" t="s">
        <v>65</v>
      </c>
      <c r="H51" s="17">
        <v>249900</v>
      </c>
      <c r="I51" s="18">
        <v>229900</v>
      </c>
      <c r="J51" s="17">
        <v>199900</v>
      </c>
      <c r="K51" s="17">
        <v>229900</v>
      </c>
      <c r="L51" s="6">
        <v>0</v>
      </c>
      <c r="M51" s="6">
        <v>0</v>
      </c>
      <c r="N51" s="17">
        <v>0</v>
      </c>
      <c r="O51" s="17">
        <v>0</v>
      </c>
      <c r="P51" t="str">
        <f>_xlfn.XLOOKUP(G51,'[1](ST)Product'!$C:$C,'[1](ST)Product'!$E:$E)</f>
        <v>Ninja Motorized</v>
      </c>
      <c r="Q51" t="str">
        <f>_xlfn.XLOOKUP(G51,'[1](ST)Product'!$C:$C,'[1](ST)Product'!$F:$F)</f>
        <v>Portable</v>
      </c>
      <c r="R51" t="s">
        <v>360</v>
      </c>
      <c r="S51" t="s">
        <v>359</v>
      </c>
    </row>
    <row r="52" spans="1:19" x14ac:dyDescent="0.35">
      <c r="A52" t="str">
        <f>_xlfn.XLOOKUP(B52,Mapping!C:C,Mapping!D:D)</f>
        <v>Coupang</v>
      </c>
      <c r="B52" s="2" t="s">
        <v>14</v>
      </c>
      <c r="C52" s="2" t="s">
        <v>15</v>
      </c>
      <c r="D52" s="3">
        <v>46174</v>
      </c>
      <c r="E52" s="4">
        <v>46203</v>
      </c>
      <c r="F52" s="5">
        <f t="shared" si="0"/>
        <v>30</v>
      </c>
      <c r="G52" s="2" t="s">
        <v>66</v>
      </c>
      <c r="H52" s="17">
        <v>249900</v>
      </c>
      <c r="I52" s="18">
        <v>229900</v>
      </c>
      <c r="J52" s="17">
        <v>199900</v>
      </c>
      <c r="K52" s="17">
        <v>229900</v>
      </c>
      <c r="L52" s="6">
        <v>0</v>
      </c>
      <c r="M52" s="6">
        <v>0</v>
      </c>
      <c r="N52" s="17">
        <v>0</v>
      </c>
      <c r="O52" s="17">
        <v>0</v>
      </c>
      <c r="P52" t="str">
        <f>_xlfn.XLOOKUP(G52,'[1](ST)Product'!$C:$C,'[1](ST)Product'!$E:$E)</f>
        <v>Ninja Motorized</v>
      </c>
      <c r="Q52" t="str">
        <f>_xlfn.XLOOKUP(G52,'[1](ST)Product'!$C:$C,'[1](ST)Product'!$F:$F)</f>
        <v>Portable</v>
      </c>
      <c r="R52" t="s">
        <v>360</v>
      </c>
      <c r="S52" t="s">
        <v>359</v>
      </c>
    </row>
    <row r="53" spans="1:19" x14ac:dyDescent="0.35">
      <c r="A53" t="str">
        <f>_xlfn.XLOOKUP(B53,Mapping!C:C,Mapping!D:D)</f>
        <v>Coupang</v>
      </c>
      <c r="B53" s="2" t="s">
        <v>14</v>
      </c>
      <c r="C53" s="2" t="s">
        <v>15</v>
      </c>
      <c r="D53" s="3">
        <v>46174</v>
      </c>
      <c r="E53" s="4">
        <v>46203</v>
      </c>
      <c r="F53" s="5">
        <f t="shared" si="0"/>
        <v>30</v>
      </c>
      <c r="G53" s="2" t="s">
        <v>67</v>
      </c>
      <c r="H53" s="17">
        <v>249900</v>
      </c>
      <c r="I53" s="18">
        <v>229900</v>
      </c>
      <c r="J53" s="17">
        <v>199900</v>
      </c>
      <c r="K53" s="17">
        <v>229900</v>
      </c>
      <c r="L53" s="6">
        <v>0</v>
      </c>
      <c r="M53" s="6">
        <v>0</v>
      </c>
      <c r="N53" s="17">
        <v>0</v>
      </c>
      <c r="O53" s="17">
        <v>0</v>
      </c>
      <c r="P53" t="str">
        <f>_xlfn.XLOOKUP(G53,'[1](ST)Product'!$C:$C,'[1](ST)Product'!$E:$E)</f>
        <v>Ninja Motorized</v>
      </c>
      <c r="Q53" t="str">
        <f>_xlfn.XLOOKUP(G53,'[1](ST)Product'!$C:$C,'[1](ST)Product'!$F:$F)</f>
        <v>Portable</v>
      </c>
      <c r="R53" t="s">
        <v>360</v>
      </c>
      <c r="S53" t="s">
        <v>359</v>
      </c>
    </row>
    <row r="54" spans="1:19" x14ac:dyDescent="0.35">
      <c r="A54" t="str">
        <f>_xlfn.XLOOKUP(B54,Mapping!C:C,Mapping!D:D)</f>
        <v>Coupang</v>
      </c>
      <c r="B54" s="2" t="s">
        <v>14</v>
      </c>
      <c r="C54" s="2" t="s">
        <v>15</v>
      </c>
      <c r="D54" s="3">
        <v>46174</v>
      </c>
      <c r="E54" s="4">
        <v>46203</v>
      </c>
      <c r="F54" s="5">
        <f t="shared" si="0"/>
        <v>30</v>
      </c>
      <c r="G54" s="2" t="s">
        <v>68</v>
      </c>
      <c r="H54" s="17" t="s">
        <v>47</v>
      </c>
      <c r="I54" s="18">
        <v>169900</v>
      </c>
      <c r="J54" s="17">
        <v>149900</v>
      </c>
      <c r="K54" s="17">
        <v>169900</v>
      </c>
      <c r="L54" s="6">
        <v>500</v>
      </c>
      <c r="M54" s="6">
        <v>84950000</v>
      </c>
      <c r="N54" s="17">
        <v>70873636.36363636</v>
      </c>
      <c r="O54" s="17">
        <v>67329954.545454547</v>
      </c>
      <c r="P54" t="str">
        <f>_xlfn.XLOOKUP(G54,'[1](ST)Product'!$C:$C,'[1](ST)Product'!$E:$E)</f>
        <v>Ninja Motorized</v>
      </c>
      <c r="Q54" t="str">
        <f>_xlfn.XLOOKUP(G54,'[1](ST)Product'!$C:$C,'[1](ST)Product'!$F:$F)</f>
        <v>Trad</v>
      </c>
      <c r="R54" t="s">
        <v>360</v>
      </c>
      <c r="S54" t="s">
        <v>358</v>
      </c>
    </row>
    <row r="55" spans="1:19" x14ac:dyDescent="0.35">
      <c r="A55" t="str">
        <f>_xlfn.XLOOKUP(B55,Mapping!C:C,Mapping!D:D)</f>
        <v>Coupang</v>
      </c>
      <c r="B55" s="2" t="s">
        <v>14</v>
      </c>
      <c r="C55" s="2" t="s">
        <v>15</v>
      </c>
      <c r="D55" s="3">
        <v>46174</v>
      </c>
      <c r="E55" s="4">
        <v>46203</v>
      </c>
      <c r="F55" s="5">
        <f t="shared" si="0"/>
        <v>30</v>
      </c>
      <c r="G55" s="2" t="s">
        <v>69</v>
      </c>
      <c r="H55" s="17" t="s">
        <v>47</v>
      </c>
      <c r="I55" s="18">
        <v>219900</v>
      </c>
      <c r="J55" s="17">
        <v>199900</v>
      </c>
      <c r="K55" s="17">
        <v>219900</v>
      </c>
      <c r="L55" s="6">
        <v>0</v>
      </c>
      <c r="M55" s="6">
        <v>0</v>
      </c>
      <c r="N55" s="17">
        <v>0</v>
      </c>
      <c r="O55" s="17">
        <v>0</v>
      </c>
      <c r="P55" t="str">
        <f>_xlfn.XLOOKUP(G55,'[1](ST)Product'!$C:$C,'[1](ST)Product'!$E:$E)</f>
        <v>Ninja Motorized</v>
      </c>
      <c r="Q55" t="str">
        <f>_xlfn.XLOOKUP(G55,'[1](ST)Product'!$C:$C,'[1](ST)Product'!$F:$F)</f>
        <v>Trad</v>
      </c>
      <c r="R55" t="s">
        <v>360</v>
      </c>
      <c r="S55" t="s">
        <v>358</v>
      </c>
    </row>
    <row r="56" spans="1:19" x14ac:dyDescent="0.35">
      <c r="A56" t="str">
        <f>_xlfn.XLOOKUP(B56,Mapping!C:C,Mapping!D:D)</f>
        <v>Coupang</v>
      </c>
      <c r="B56" s="2" t="s">
        <v>14</v>
      </c>
      <c r="C56" s="2" t="s">
        <v>15</v>
      </c>
      <c r="D56" s="3">
        <v>46174</v>
      </c>
      <c r="E56" s="4">
        <v>46203</v>
      </c>
      <c r="F56" s="5">
        <f t="shared" si="0"/>
        <v>30</v>
      </c>
      <c r="G56" s="2" t="s">
        <v>70</v>
      </c>
      <c r="H56" s="17" t="s">
        <v>47</v>
      </c>
      <c r="I56" s="18">
        <v>224900</v>
      </c>
      <c r="J56" s="17">
        <v>199900</v>
      </c>
      <c r="K56" s="17">
        <v>224900</v>
      </c>
      <c r="L56" s="6">
        <v>-1</v>
      </c>
      <c r="M56" s="6">
        <v>-224900</v>
      </c>
      <c r="N56" s="17">
        <v>-159474.54545454544</v>
      </c>
      <c r="O56" s="17">
        <v>-151500.81818181818</v>
      </c>
      <c r="P56" t="str">
        <f>_xlfn.XLOOKUP(G56,'[1](ST)Product'!$C:$C,'[1](ST)Product'!$E:$E)</f>
        <v>Ninja Motorized</v>
      </c>
      <c r="Q56" t="str">
        <f>_xlfn.XLOOKUP(G56,'[1](ST)Product'!$C:$C,'[1](ST)Product'!$F:$F)</f>
        <v>Trad</v>
      </c>
      <c r="R56" t="s">
        <v>360</v>
      </c>
      <c r="S56" t="s">
        <v>358</v>
      </c>
    </row>
    <row r="57" spans="1:19" x14ac:dyDescent="0.35">
      <c r="A57" t="str">
        <f>_xlfn.XLOOKUP(B57,Mapping!C:C,Mapping!D:D)</f>
        <v>Coupang</v>
      </c>
      <c r="B57" s="2" t="s">
        <v>14</v>
      </c>
      <c r="C57" s="2" t="s">
        <v>15</v>
      </c>
      <c r="D57" s="3">
        <v>46174</v>
      </c>
      <c r="E57" s="4">
        <v>46203</v>
      </c>
      <c r="F57" s="5">
        <f t="shared" si="0"/>
        <v>30</v>
      </c>
      <c r="G57" s="2" t="s">
        <v>71</v>
      </c>
      <c r="H57" s="17" t="s">
        <v>47</v>
      </c>
      <c r="I57" s="18">
        <v>249900</v>
      </c>
      <c r="J57" s="17">
        <v>229900</v>
      </c>
      <c r="K57" s="17">
        <v>249900</v>
      </c>
      <c r="L57" s="6">
        <v>50</v>
      </c>
      <c r="M57" s="6">
        <v>12495000</v>
      </c>
      <c r="N57" s="17">
        <v>10632818.181818182</v>
      </c>
      <c r="O57" s="17">
        <v>10101177.272727273</v>
      </c>
      <c r="P57" t="str">
        <f>_xlfn.XLOOKUP(G57,'[1](ST)Product'!$C:$C,'[1](ST)Product'!$E:$E)</f>
        <v>Ninja Motorized</v>
      </c>
      <c r="Q57" t="str">
        <f>_xlfn.XLOOKUP(G57,'[1](ST)Product'!$C:$C,'[1](ST)Product'!$F:$F)</f>
        <v>Trad</v>
      </c>
      <c r="R57" t="s">
        <v>360</v>
      </c>
      <c r="S57" t="s">
        <v>358</v>
      </c>
    </row>
    <row r="58" spans="1:19" x14ac:dyDescent="0.35">
      <c r="A58" t="str">
        <f>_xlfn.XLOOKUP(B58,Mapping!C:C,Mapping!D:D)</f>
        <v>Coupang</v>
      </c>
      <c r="B58" s="2" t="s">
        <v>14</v>
      </c>
      <c r="C58" s="2" t="s">
        <v>15</v>
      </c>
      <c r="D58" s="3">
        <v>46174</v>
      </c>
      <c r="E58" s="4">
        <v>46203</v>
      </c>
      <c r="F58" s="5">
        <f t="shared" si="0"/>
        <v>30</v>
      </c>
      <c r="G58" s="2" t="s">
        <v>72</v>
      </c>
      <c r="H58" s="17" t="s">
        <v>47</v>
      </c>
      <c r="I58" s="18">
        <v>289900</v>
      </c>
      <c r="J58" s="17">
        <v>249900</v>
      </c>
      <c r="K58" s="17">
        <v>289900</v>
      </c>
      <c r="L58" s="6">
        <v>0</v>
      </c>
      <c r="M58" s="6">
        <v>0</v>
      </c>
      <c r="N58" s="17">
        <v>0</v>
      </c>
      <c r="O58" s="17">
        <v>0</v>
      </c>
      <c r="P58" t="str">
        <f>_xlfn.XLOOKUP(G58,'[1](ST)Product'!$C:$C,'[1](ST)Product'!$E:$E)</f>
        <v>Ninja Motorized</v>
      </c>
      <c r="Q58" t="str">
        <f>_xlfn.XLOOKUP(G58,'[1](ST)Product'!$C:$C,'[1](ST)Product'!$F:$F)</f>
        <v>Kitchen</v>
      </c>
      <c r="R58" t="s">
        <v>360</v>
      </c>
      <c r="S58" t="s">
        <v>358</v>
      </c>
    </row>
    <row r="59" spans="1:19" x14ac:dyDescent="0.35">
      <c r="A59" t="str">
        <f>_xlfn.XLOOKUP(B59,Mapping!C:C,Mapping!D:D)</f>
        <v>Coupang</v>
      </c>
      <c r="B59" s="2" t="s">
        <v>14</v>
      </c>
      <c r="C59" s="2" t="s">
        <v>15</v>
      </c>
      <c r="D59" s="3">
        <v>46174</v>
      </c>
      <c r="E59" s="4">
        <v>46203</v>
      </c>
      <c r="F59" s="5">
        <f t="shared" si="0"/>
        <v>30</v>
      </c>
      <c r="G59" s="2" t="s">
        <v>73</v>
      </c>
      <c r="H59" s="17">
        <v>139900</v>
      </c>
      <c r="I59" s="18">
        <v>129900</v>
      </c>
      <c r="J59" s="17">
        <v>119900</v>
      </c>
      <c r="K59" s="17">
        <v>129900</v>
      </c>
      <c r="L59" s="6">
        <v>0</v>
      </c>
      <c r="M59" s="6">
        <v>0</v>
      </c>
      <c r="N59" s="17">
        <v>0</v>
      </c>
      <c r="O59" s="17">
        <v>0</v>
      </c>
      <c r="P59" t="str">
        <f>_xlfn.XLOOKUP(G59,'[1](ST)Product'!$C:$C,'[1](ST)Product'!$E:$E)</f>
        <v>Ninja Motorized</v>
      </c>
      <c r="Q59" t="str">
        <f>_xlfn.XLOOKUP(G59,'[1](ST)Product'!$C:$C,'[1](ST)Product'!$F:$F)</f>
        <v>Hand</v>
      </c>
      <c r="R59" t="s">
        <v>360</v>
      </c>
      <c r="S59" t="s">
        <v>358</v>
      </c>
    </row>
    <row r="60" spans="1:19" x14ac:dyDescent="0.35">
      <c r="A60" t="str">
        <f>_xlfn.XLOOKUP(B60,Mapping!C:C,Mapping!D:D)</f>
        <v>Coupang</v>
      </c>
      <c r="B60" s="2" t="s">
        <v>14</v>
      </c>
      <c r="C60" s="2" t="s">
        <v>15</v>
      </c>
      <c r="D60" s="3">
        <v>46174</v>
      </c>
      <c r="E60" s="4">
        <v>46203</v>
      </c>
      <c r="F60" s="5">
        <f t="shared" si="0"/>
        <v>30</v>
      </c>
      <c r="G60" s="2" t="s">
        <v>74</v>
      </c>
      <c r="H60" s="17">
        <v>229900</v>
      </c>
      <c r="I60" s="18">
        <v>189900</v>
      </c>
      <c r="J60" s="17">
        <v>189900</v>
      </c>
      <c r="K60" s="17">
        <v>189900</v>
      </c>
      <c r="L60" s="6">
        <v>0</v>
      </c>
      <c r="M60" s="6">
        <v>0</v>
      </c>
      <c r="N60" s="17">
        <v>0</v>
      </c>
      <c r="O60" s="17">
        <v>0</v>
      </c>
      <c r="P60" t="str">
        <f>_xlfn.XLOOKUP(G60,'[1](ST)Product'!$C:$C,'[1](ST)Product'!$E:$E)</f>
        <v>Ninja Heated</v>
      </c>
      <c r="Q60" t="str">
        <f>_xlfn.XLOOKUP(G60,'[1](ST)Product'!$C:$C,'[1](ST)Product'!$F:$F)</f>
        <v>Crispi</v>
      </c>
      <c r="R60" t="s">
        <v>360</v>
      </c>
      <c r="S60" t="s">
        <v>359</v>
      </c>
    </row>
    <row r="61" spans="1:19" x14ac:dyDescent="0.35">
      <c r="A61" t="str">
        <f>_xlfn.XLOOKUP(B61,Mapping!C:C,Mapping!D:D)</f>
        <v>Coupang</v>
      </c>
      <c r="B61" s="2" t="s">
        <v>14</v>
      </c>
      <c r="C61" s="2" t="s">
        <v>15</v>
      </c>
      <c r="D61" s="3">
        <v>46174</v>
      </c>
      <c r="E61" s="4">
        <v>46203</v>
      </c>
      <c r="F61" s="5">
        <f t="shared" si="0"/>
        <v>30</v>
      </c>
      <c r="G61" s="2" t="s">
        <v>75</v>
      </c>
      <c r="H61" s="17">
        <v>249900</v>
      </c>
      <c r="I61" s="18">
        <v>219900</v>
      </c>
      <c r="J61" s="17">
        <v>199900</v>
      </c>
      <c r="K61" s="17">
        <v>219900</v>
      </c>
      <c r="L61" s="6">
        <v>0</v>
      </c>
      <c r="M61" s="6">
        <v>0</v>
      </c>
      <c r="N61" s="17">
        <v>0</v>
      </c>
      <c r="O61" s="17">
        <v>0</v>
      </c>
      <c r="P61" t="str">
        <f>_xlfn.XLOOKUP(G61,'[1](ST)Product'!$C:$C,'[1](ST)Product'!$E:$E)</f>
        <v>Ninja Heated</v>
      </c>
      <c r="Q61" t="str">
        <f>_xlfn.XLOOKUP(G61,'[1](ST)Product'!$C:$C,'[1](ST)Product'!$F:$F)</f>
        <v>Crispi</v>
      </c>
      <c r="R61" t="s">
        <v>360</v>
      </c>
      <c r="S61" t="s">
        <v>359</v>
      </c>
    </row>
    <row r="62" spans="1:19" x14ac:dyDescent="0.35">
      <c r="A62" t="str">
        <f>_xlfn.XLOOKUP(B62,Mapping!C:C,Mapping!D:D)</f>
        <v>Coupang</v>
      </c>
      <c r="B62" s="2" t="s">
        <v>14</v>
      </c>
      <c r="C62" s="2" t="s">
        <v>15</v>
      </c>
      <c r="D62" s="3">
        <v>46174</v>
      </c>
      <c r="E62" s="4">
        <v>46203</v>
      </c>
      <c r="F62" s="5">
        <f t="shared" si="0"/>
        <v>30</v>
      </c>
      <c r="G62" s="2" t="s">
        <v>76</v>
      </c>
      <c r="H62" s="17">
        <v>249900</v>
      </c>
      <c r="I62" s="18">
        <v>209900</v>
      </c>
      <c r="J62" s="17">
        <v>189900</v>
      </c>
      <c r="K62" s="17">
        <v>209900</v>
      </c>
      <c r="L62" s="6">
        <v>0</v>
      </c>
      <c r="M62" s="6">
        <v>0</v>
      </c>
      <c r="N62" s="17">
        <v>0</v>
      </c>
      <c r="O62" s="17">
        <v>0</v>
      </c>
      <c r="P62" t="e">
        <f>_xlfn.XLOOKUP(G62,'[1](ST)Product'!$C:$C,'[1](ST)Product'!$E:$E)</f>
        <v>#N/A</v>
      </c>
      <c r="Q62" t="e">
        <f>_xlfn.XLOOKUP(G62,'[1](ST)Product'!$C:$C,'[1](ST)Product'!$F:$F)</f>
        <v>#N/A</v>
      </c>
      <c r="R62" t="s">
        <v>360</v>
      </c>
      <c r="S62" t="s">
        <v>359</v>
      </c>
    </row>
    <row r="63" spans="1:19" x14ac:dyDescent="0.35">
      <c r="A63" t="str">
        <f>_xlfn.XLOOKUP(B63,Mapping!C:C,Mapping!D:D)</f>
        <v>Coupang</v>
      </c>
      <c r="B63" s="2" t="s">
        <v>14</v>
      </c>
      <c r="C63" s="2" t="s">
        <v>15</v>
      </c>
      <c r="D63" s="3">
        <v>46174</v>
      </c>
      <c r="E63" s="4">
        <v>46203</v>
      </c>
      <c r="F63" s="5">
        <f t="shared" si="0"/>
        <v>30</v>
      </c>
      <c r="G63" s="2" t="s">
        <v>77</v>
      </c>
      <c r="H63" s="17">
        <v>199900</v>
      </c>
      <c r="I63" s="18">
        <v>179900</v>
      </c>
      <c r="J63" s="17">
        <v>159900</v>
      </c>
      <c r="K63" s="17">
        <v>179900</v>
      </c>
      <c r="L63" s="6">
        <v>0</v>
      </c>
      <c r="M63" s="6">
        <v>0</v>
      </c>
      <c r="N63" s="17">
        <v>0</v>
      </c>
      <c r="O63" s="17">
        <v>0</v>
      </c>
      <c r="P63" t="str">
        <f>_xlfn.XLOOKUP(G63,'[1](ST)Product'!$C:$C,'[1](ST)Product'!$E:$E)</f>
        <v>Ninja Heated</v>
      </c>
      <c r="Q63" t="str">
        <f>_xlfn.XLOOKUP(G63,'[1](ST)Product'!$C:$C,'[1](ST)Product'!$F:$F)</f>
        <v>Multi Cooker</v>
      </c>
      <c r="R63" t="s">
        <v>360</v>
      </c>
      <c r="S63" t="s">
        <v>359</v>
      </c>
    </row>
    <row r="64" spans="1:19" x14ac:dyDescent="0.35">
      <c r="A64" t="str">
        <f>_xlfn.XLOOKUP(B64,Mapping!C:C,Mapping!D:D)</f>
        <v>Coupang</v>
      </c>
      <c r="B64" s="2" t="s">
        <v>14</v>
      </c>
      <c r="C64" s="2" t="s">
        <v>15</v>
      </c>
      <c r="D64" s="3">
        <v>46174</v>
      </c>
      <c r="E64" s="4">
        <v>46203</v>
      </c>
      <c r="F64" s="5">
        <f t="shared" si="0"/>
        <v>30</v>
      </c>
      <c r="G64" s="2" t="s">
        <v>78</v>
      </c>
      <c r="H64" s="17">
        <v>199900</v>
      </c>
      <c r="I64" s="18">
        <v>179900</v>
      </c>
      <c r="J64" s="17">
        <v>159900</v>
      </c>
      <c r="K64" s="17">
        <v>179900</v>
      </c>
      <c r="L64" s="6">
        <v>0</v>
      </c>
      <c r="M64" s="6">
        <v>0</v>
      </c>
      <c r="N64" s="17">
        <v>0</v>
      </c>
      <c r="O64" s="17">
        <v>0</v>
      </c>
      <c r="P64" t="str">
        <f>_xlfn.XLOOKUP(G64,'[1](ST)Product'!$C:$C,'[1](ST)Product'!$E:$E)</f>
        <v>Ninja Heated</v>
      </c>
      <c r="Q64" t="str">
        <f>_xlfn.XLOOKUP(G64,'[1](ST)Product'!$C:$C,'[1](ST)Product'!$F:$F)</f>
        <v>Multi Cooker</v>
      </c>
      <c r="R64" t="s">
        <v>360</v>
      </c>
      <c r="S64" t="s">
        <v>359</v>
      </c>
    </row>
    <row r="65" spans="1:19" x14ac:dyDescent="0.35">
      <c r="A65" t="str">
        <f>_xlfn.XLOOKUP(B65,Mapping!C:C,Mapping!D:D)</f>
        <v>Coupang</v>
      </c>
      <c r="B65" s="2" t="s">
        <v>14</v>
      </c>
      <c r="C65" s="2" t="s">
        <v>15</v>
      </c>
      <c r="D65" s="3">
        <v>46174</v>
      </c>
      <c r="E65" s="4">
        <v>46203</v>
      </c>
      <c r="F65" s="5">
        <f t="shared" si="0"/>
        <v>30</v>
      </c>
      <c r="G65" s="2" t="s">
        <v>79</v>
      </c>
      <c r="H65" s="17">
        <v>399900</v>
      </c>
      <c r="I65" s="18">
        <v>369900</v>
      </c>
      <c r="J65" s="17">
        <v>349900</v>
      </c>
      <c r="K65" s="17">
        <v>369900</v>
      </c>
      <c r="L65" s="6">
        <v>0</v>
      </c>
      <c r="M65" s="6">
        <v>0</v>
      </c>
      <c r="N65" s="17">
        <v>0</v>
      </c>
      <c r="O65" s="17">
        <v>0</v>
      </c>
      <c r="P65" t="e">
        <f>_xlfn.XLOOKUP(G65,'[1](ST)Product'!$C:$C,'[1](ST)Product'!$E:$E)</f>
        <v>#N/A</v>
      </c>
      <c r="Q65" t="e">
        <f>_xlfn.XLOOKUP(G65,'[1](ST)Product'!$C:$C,'[1](ST)Product'!$F:$F)</f>
        <v>#N/A</v>
      </c>
      <c r="R65" t="s">
        <v>360</v>
      </c>
      <c r="S65" t="s">
        <v>358</v>
      </c>
    </row>
    <row r="66" spans="1:19" x14ac:dyDescent="0.35">
      <c r="A66" t="str">
        <f>_xlfn.XLOOKUP(B66,Mapping!C:C,Mapping!D:D)</f>
        <v>Dept Store</v>
      </c>
      <c r="B66" s="2" t="s">
        <v>166</v>
      </c>
      <c r="C66" s="2">
        <v>0</v>
      </c>
      <c r="D66" s="3">
        <v>46174</v>
      </c>
      <c r="E66" s="4">
        <v>46180</v>
      </c>
      <c r="F66" s="5">
        <f t="shared" si="0"/>
        <v>7</v>
      </c>
      <c r="G66" s="2" t="s">
        <v>81</v>
      </c>
      <c r="H66" s="17">
        <v>119900</v>
      </c>
      <c r="I66" s="18">
        <v>99900</v>
      </c>
      <c r="J66" s="17">
        <v>84900</v>
      </c>
      <c r="K66" s="17">
        <v>119900</v>
      </c>
      <c r="L66" s="6">
        <v>5</v>
      </c>
      <c r="M66" s="6">
        <v>599500</v>
      </c>
      <c r="N66" s="17">
        <v>544999.99999999988</v>
      </c>
      <c r="O66" s="17">
        <v>395124.99999999988</v>
      </c>
      <c r="P66" t="str">
        <f>_xlfn.XLOOKUP(G66,'[1](ST)Product'!$C:$C,'[1](ST)Product'!$E:$E)</f>
        <v>Ninja Motorized</v>
      </c>
      <c r="Q66" t="str">
        <f>_xlfn.XLOOKUP(G66,'[1](ST)Product'!$C:$C,'[1](ST)Product'!$F:$F)</f>
        <v>Portable</v>
      </c>
      <c r="R66" t="s">
        <v>360</v>
      </c>
      <c r="S66" t="s">
        <v>358</v>
      </c>
    </row>
    <row r="67" spans="1:19" x14ac:dyDescent="0.35">
      <c r="A67" t="str">
        <f>_xlfn.XLOOKUP(B67,Mapping!C:C,Mapping!D:D)</f>
        <v>Dept Store</v>
      </c>
      <c r="B67" s="2" t="s">
        <v>166</v>
      </c>
      <c r="C67" s="2">
        <v>0</v>
      </c>
      <c r="D67" s="3">
        <v>46174</v>
      </c>
      <c r="E67" s="4">
        <v>46180</v>
      </c>
      <c r="F67" s="5">
        <f t="shared" ref="F67:F130" si="1">IF(D67="","",E67-D67+1)</f>
        <v>7</v>
      </c>
      <c r="G67" s="2" t="s">
        <v>19</v>
      </c>
      <c r="H67" s="17">
        <v>249900</v>
      </c>
      <c r="I67" s="18">
        <v>219900</v>
      </c>
      <c r="J67" s="17">
        <v>199900</v>
      </c>
      <c r="K67" s="17">
        <v>219900</v>
      </c>
      <c r="L67" s="6">
        <v>10</v>
      </c>
      <c r="M67" s="6">
        <v>2199000</v>
      </c>
      <c r="N67" s="17">
        <v>2271818.1818181816</v>
      </c>
      <c r="O67" s="17">
        <v>1647068.1818181816</v>
      </c>
      <c r="P67" t="str">
        <f>_xlfn.XLOOKUP(G67,'[1](ST)Product'!$C:$C,'[1](ST)Product'!$E:$E)</f>
        <v>Ninja Heated</v>
      </c>
      <c r="Q67" t="str">
        <f>_xlfn.XLOOKUP(G67,'[1](ST)Product'!$C:$C,'[1](ST)Product'!$F:$F)</f>
        <v>Crispi</v>
      </c>
      <c r="R67" t="s">
        <v>360</v>
      </c>
      <c r="S67" t="s">
        <v>359</v>
      </c>
    </row>
    <row r="68" spans="1:19" x14ac:dyDescent="0.35">
      <c r="A68" t="str">
        <f>_xlfn.XLOOKUP(B68,Mapping!C:C,Mapping!D:D)</f>
        <v>Dept Store</v>
      </c>
      <c r="B68" s="2" t="s">
        <v>166</v>
      </c>
      <c r="C68" s="2">
        <v>0</v>
      </c>
      <c r="D68" s="3">
        <v>46174</v>
      </c>
      <c r="E68" s="4">
        <v>46180</v>
      </c>
      <c r="F68" s="5">
        <f t="shared" si="1"/>
        <v>7</v>
      </c>
      <c r="G68" s="2" t="s">
        <v>20</v>
      </c>
      <c r="H68" s="17">
        <v>249900</v>
      </c>
      <c r="I68" s="18">
        <v>219900</v>
      </c>
      <c r="J68" s="17">
        <v>199900</v>
      </c>
      <c r="K68" s="17">
        <v>219900</v>
      </c>
      <c r="L68" s="6">
        <v>10</v>
      </c>
      <c r="M68" s="6">
        <v>2199000</v>
      </c>
      <c r="N68" s="17">
        <v>2271818.1818181816</v>
      </c>
      <c r="O68" s="17">
        <v>1647068.1818181816</v>
      </c>
      <c r="P68" t="str">
        <f>_xlfn.XLOOKUP(G68,'[1](ST)Product'!$C:$C,'[1](ST)Product'!$E:$E)</f>
        <v>Ninja Heated</v>
      </c>
      <c r="Q68" t="str">
        <f>_xlfn.XLOOKUP(G68,'[1](ST)Product'!$C:$C,'[1](ST)Product'!$F:$F)</f>
        <v>Crispi</v>
      </c>
      <c r="R68" t="s">
        <v>360</v>
      </c>
      <c r="S68" t="s">
        <v>359</v>
      </c>
    </row>
    <row r="69" spans="1:19" x14ac:dyDescent="0.35">
      <c r="A69" t="str">
        <f>_xlfn.XLOOKUP(B69,Mapping!C:C,Mapping!D:D)</f>
        <v>Dept Store</v>
      </c>
      <c r="B69" s="2" t="s">
        <v>166</v>
      </c>
      <c r="C69" s="2">
        <v>0</v>
      </c>
      <c r="D69" s="3">
        <v>46174</v>
      </c>
      <c r="E69" s="4">
        <v>46180</v>
      </c>
      <c r="F69" s="5">
        <f t="shared" si="1"/>
        <v>7</v>
      </c>
      <c r="G69" s="2" t="s">
        <v>25</v>
      </c>
      <c r="H69" s="17">
        <v>899000</v>
      </c>
      <c r="I69" s="18">
        <v>779000</v>
      </c>
      <c r="J69" s="17">
        <v>779000</v>
      </c>
      <c r="K69" s="17">
        <v>899000</v>
      </c>
      <c r="L69" s="6">
        <v>5</v>
      </c>
      <c r="M69" s="6">
        <v>4495000</v>
      </c>
      <c r="N69" s="17">
        <v>4086363.6363636358</v>
      </c>
      <c r="O69" s="17">
        <v>2962613.6363636358</v>
      </c>
      <c r="P69" t="str">
        <f>_xlfn.XLOOKUP(G69,'[1](ST)Product'!$C:$C,'[1](ST)Product'!$E:$E)</f>
        <v>Shark Floorcare</v>
      </c>
      <c r="Q69" t="str">
        <f>_xlfn.XLOOKUP(G69,'[1](ST)Product'!$C:$C,'[1](ST)Product'!$F:$F)</f>
        <v>FW</v>
      </c>
      <c r="R69" t="s">
        <v>360</v>
      </c>
      <c r="S69" t="s">
        <v>358</v>
      </c>
    </row>
    <row r="70" spans="1:19" x14ac:dyDescent="0.35">
      <c r="A70" t="str">
        <f>_xlfn.XLOOKUP(B70,Mapping!C:C,Mapping!D:D)</f>
        <v>Dept Store</v>
      </c>
      <c r="B70" s="2" t="s">
        <v>166</v>
      </c>
      <c r="C70" s="2">
        <v>0</v>
      </c>
      <c r="D70" s="3">
        <v>46174</v>
      </c>
      <c r="E70" s="4">
        <v>46180</v>
      </c>
      <c r="F70" s="5">
        <f t="shared" si="1"/>
        <v>7</v>
      </c>
      <c r="G70" s="2" t="s">
        <v>26</v>
      </c>
      <c r="H70" s="17">
        <v>899000</v>
      </c>
      <c r="I70" s="18">
        <v>849000</v>
      </c>
      <c r="J70" s="17">
        <v>799000</v>
      </c>
      <c r="K70" s="17">
        <v>849000</v>
      </c>
      <c r="L70" s="6">
        <v>100</v>
      </c>
      <c r="M70" s="6">
        <v>84900000</v>
      </c>
      <c r="N70" s="17">
        <v>81727272.727272719</v>
      </c>
      <c r="O70" s="17">
        <v>59252272.727272719</v>
      </c>
      <c r="P70" t="str">
        <f>_xlfn.XLOOKUP(G70,'[1](ST)Product'!$C:$C,'[1](ST)Product'!$E:$E)</f>
        <v>Shark Floorcare</v>
      </c>
      <c r="Q70" t="str">
        <f>_xlfn.XLOOKUP(G70,'[1](ST)Product'!$C:$C,'[1](ST)Product'!$F:$F)</f>
        <v>FW</v>
      </c>
      <c r="R70" t="s">
        <v>360</v>
      </c>
      <c r="S70" t="s">
        <v>358</v>
      </c>
    </row>
    <row r="71" spans="1:19" x14ac:dyDescent="0.35">
      <c r="A71" t="str">
        <f>_xlfn.XLOOKUP(B71,Mapping!C:C,Mapping!D:D)</f>
        <v>Dept Store</v>
      </c>
      <c r="B71" s="2" t="s">
        <v>166</v>
      </c>
      <c r="C71" s="2">
        <v>0</v>
      </c>
      <c r="D71" s="3">
        <v>46174</v>
      </c>
      <c r="E71" s="4">
        <v>46180</v>
      </c>
      <c r="F71" s="5">
        <f t="shared" si="1"/>
        <v>7</v>
      </c>
      <c r="G71" s="2" t="s">
        <v>27</v>
      </c>
      <c r="H71" s="17">
        <v>329900</v>
      </c>
      <c r="I71" s="18">
        <v>299900</v>
      </c>
      <c r="J71" s="17">
        <v>279900</v>
      </c>
      <c r="K71" s="17">
        <v>329900</v>
      </c>
      <c r="L71" s="6">
        <v>10</v>
      </c>
      <c r="M71" s="6">
        <v>3299000</v>
      </c>
      <c r="N71" s="17">
        <v>2999090.9090909087</v>
      </c>
      <c r="O71" s="17">
        <v>2174340.9090909087</v>
      </c>
      <c r="P71" t="str">
        <f>_xlfn.XLOOKUP(G71,'[1](ST)Product'!$C:$C,'[1](ST)Product'!$E:$E)</f>
        <v>Ninja Motorized</v>
      </c>
      <c r="Q71" t="str">
        <f>_xlfn.XLOOKUP(G71,'[1](ST)Product'!$C:$C,'[1](ST)Product'!$F:$F)</f>
        <v>Trad</v>
      </c>
      <c r="R71" t="s">
        <v>360</v>
      </c>
      <c r="S71" t="s">
        <v>358</v>
      </c>
    </row>
    <row r="72" spans="1:19" x14ac:dyDescent="0.35">
      <c r="A72" t="str">
        <f>_xlfn.XLOOKUP(B72,Mapping!C:C,Mapping!D:D)</f>
        <v>Dept Store</v>
      </c>
      <c r="B72" s="2" t="s">
        <v>166</v>
      </c>
      <c r="C72" s="2">
        <v>0</v>
      </c>
      <c r="D72" s="3">
        <v>46174</v>
      </c>
      <c r="E72" s="4">
        <v>46180</v>
      </c>
      <c r="F72" s="5">
        <f t="shared" si="1"/>
        <v>7</v>
      </c>
      <c r="G72" s="2" t="s">
        <v>28</v>
      </c>
      <c r="H72" s="17">
        <v>299900</v>
      </c>
      <c r="I72" s="18">
        <v>199900</v>
      </c>
      <c r="J72" s="17">
        <v>199900</v>
      </c>
      <c r="K72" s="17">
        <v>219900</v>
      </c>
      <c r="L72" s="6">
        <v>10</v>
      </c>
      <c r="M72" s="6">
        <v>2199000</v>
      </c>
      <c r="N72" s="17">
        <v>2726363.6363636358</v>
      </c>
      <c r="O72" s="17">
        <v>1976613.6363636358</v>
      </c>
      <c r="P72" t="str">
        <f>_xlfn.XLOOKUP(G72,'[1](ST)Product'!$C:$C,'[1](ST)Product'!$E:$E)</f>
        <v>Shark Floorcare</v>
      </c>
      <c r="Q72" t="str">
        <f>_xlfn.XLOOKUP(G72,'[1](ST)Product'!$C:$C,'[1](ST)Product'!$F:$F)</f>
        <v>WD</v>
      </c>
      <c r="R72" t="s">
        <v>360</v>
      </c>
      <c r="S72" t="s">
        <v>358</v>
      </c>
    </row>
    <row r="73" spans="1:19" x14ac:dyDescent="0.35">
      <c r="A73" t="str">
        <f>_xlfn.XLOOKUP(B73,Mapping!C:C,Mapping!D:D)</f>
        <v>Dept Store</v>
      </c>
      <c r="B73" s="2" t="s">
        <v>166</v>
      </c>
      <c r="C73" s="2">
        <v>0</v>
      </c>
      <c r="D73" s="3">
        <v>46174</v>
      </c>
      <c r="E73" s="4">
        <v>46180</v>
      </c>
      <c r="F73" s="5">
        <f t="shared" si="1"/>
        <v>7</v>
      </c>
      <c r="G73" s="2" t="s">
        <v>106</v>
      </c>
      <c r="H73" s="17">
        <v>399900</v>
      </c>
      <c r="I73" s="18">
        <v>349900</v>
      </c>
      <c r="J73" s="17">
        <v>299900</v>
      </c>
      <c r="K73" s="17">
        <v>399900</v>
      </c>
      <c r="L73" s="6">
        <v>5</v>
      </c>
      <c r="M73" s="6">
        <v>1999500</v>
      </c>
      <c r="N73" s="17">
        <v>1817727.2727272727</v>
      </c>
      <c r="O73" s="17">
        <v>1317852.2727272727</v>
      </c>
      <c r="P73" t="str">
        <f>_xlfn.XLOOKUP(G73,'[1](ST)Product'!$C:$C,'[1](ST)Product'!$E:$E)</f>
        <v>Ninja Heated</v>
      </c>
      <c r="Q73" t="str">
        <f>_xlfn.XLOOKUP(G73,'[1](ST)Product'!$C:$C,'[1](ST)Product'!$F:$F)</f>
        <v>Combi</v>
      </c>
      <c r="R73" t="s">
        <v>360</v>
      </c>
      <c r="S73" t="s">
        <v>358</v>
      </c>
    </row>
    <row r="74" spans="1:19" x14ac:dyDescent="0.35">
      <c r="A74" t="str">
        <f>_xlfn.XLOOKUP(B74,Mapping!C:C,Mapping!D:D)</f>
        <v>Dept Store</v>
      </c>
      <c r="B74" s="2" t="s">
        <v>166</v>
      </c>
      <c r="C74" s="2">
        <v>0</v>
      </c>
      <c r="D74" s="3">
        <v>46174</v>
      </c>
      <c r="E74" s="4">
        <v>46180</v>
      </c>
      <c r="F74" s="5">
        <f t="shared" si="1"/>
        <v>7</v>
      </c>
      <c r="G74" s="2" t="s">
        <v>85</v>
      </c>
      <c r="H74" s="17">
        <v>349900</v>
      </c>
      <c r="I74" s="18">
        <v>319900</v>
      </c>
      <c r="J74" s="17">
        <v>299900</v>
      </c>
      <c r="K74" s="17">
        <v>349900</v>
      </c>
      <c r="L74" s="6">
        <v>10</v>
      </c>
      <c r="M74" s="6">
        <v>3499000</v>
      </c>
      <c r="N74" s="17">
        <v>3180909.0909090908</v>
      </c>
      <c r="O74" s="17">
        <v>2306159.0909090908</v>
      </c>
      <c r="P74" t="str">
        <f>_xlfn.XLOOKUP(G74,'[1](ST)Product'!$C:$C,'[1](ST)Product'!$E:$E)</f>
        <v>Ninja Motorized</v>
      </c>
      <c r="Q74" t="str">
        <f>_xlfn.XLOOKUP(G74,'[1](ST)Product'!$C:$C,'[1](ST)Product'!$F:$F)</f>
        <v>Kitchen</v>
      </c>
      <c r="R74" t="s">
        <v>360</v>
      </c>
      <c r="S74" t="s">
        <v>358</v>
      </c>
    </row>
    <row r="75" spans="1:19" x14ac:dyDescent="0.35">
      <c r="A75" t="str">
        <f>_xlfn.XLOOKUP(B75,Mapping!C:C,Mapping!D:D)</f>
        <v>Dept Store</v>
      </c>
      <c r="B75" s="2" t="s">
        <v>166</v>
      </c>
      <c r="C75" s="2">
        <v>0</v>
      </c>
      <c r="D75" s="3">
        <v>46174</v>
      </c>
      <c r="E75" s="4">
        <v>46180</v>
      </c>
      <c r="F75" s="5">
        <f t="shared" si="1"/>
        <v>7</v>
      </c>
      <c r="G75" s="2" t="s">
        <v>31</v>
      </c>
      <c r="H75" s="17">
        <v>849000</v>
      </c>
      <c r="I75" s="18">
        <v>749000</v>
      </c>
      <c r="J75" s="17">
        <v>699000</v>
      </c>
      <c r="K75" s="17">
        <v>849000</v>
      </c>
      <c r="L75" s="6">
        <v>5</v>
      </c>
      <c r="M75" s="6">
        <v>4245000</v>
      </c>
      <c r="N75" s="17">
        <v>3859090.9090909087</v>
      </c>
      <c r="O75" s="17">
        <v>2797840.9090909087</v>
      </c>
      <c r="P75" t="str">
        <f>_xlfn.XLOOKUP(G75,'[1](ST)Product'!$C:$C,'[1](ST)Product'!$E:$E)</f>
        <v>Shark Floorcare</v>
      </c>
      <c r="Q75" t="str">
        <f>_xlfn.XLOOKUP(G75,'[1](ST)Product'!$C:$C,'[1](ST)Product'!$F:$F)</f>
        <v>FW</v>
      </c>
      <c r="R75" t="s">
        <v>360</v>
      </c>
      <c r="S75" t="s">
        <v>358</v>
      </c>
    </row>
    <row r="76" spans="1:19" x14ac:dyDescent="0.35">
      <c r="A76" t="str">
        <f>_xlfn.XLOOKUP(B76,Mapping!C:C,Mapping!D:D)</f>
        <v>Dept Store</v>
      </c>
      <c r="B76" s="2" t="s">
        <v>166</v>
      </c>
      <c r="C76" s="2">
        <v>0</v>
      </c>
      <c r="D76" s="3">
        <v>46174</v>
      </c>
      <c r="E76" s="4">
        <v>46180</v>
      </c>
      <c r="F76" s="5">
        <f t="shared" si="1"/>
        <v>7</v>
      </c>
      <c r="G76" s="2" t="s">
        <v>109</v>
      </c>
      <c r="H76" s="17">
        <v>249900</v>
      </c>
      <c r="I76" s="18">
        <v>219900</v>
      </c>
      <c r="J76" s="17">
        <v>199900</v>
      </c>
      <c r="K76" s="17">
        <v>249900</v>
      </c>
      <c r="L76" s="6">
        <v>20</v>
      </c>
      <c r="M76" s="6">
        <v>4998000</v>
      </c>
      <c r="N76" s="17">
        <v>4543636.3636363633</v>
      </c>
      <c r="O76" s="17">
        <v>3294136.3636363633</v>
      </c>
      <c r="P76" t="str">
        <f>_xlfn.XLOOKUP(G76,'[1](ST)Product'!$C:$C,'[1](ST)Product'!$E:$E)</f>
        <v>Shark Fan</v>
      </c>
      <c r="Q76" t="str">
        <f>_xlfn.XLOOKUP(G76,'[1](ST)Product'!$C:$C,'[1](ST)Product'!$F:$F)</f>
        <v>Fan</v>
      </c>
      <c r="R76" t="s">
        <v>360</v>
      </c>
      <c r="S76" t="s">
        <v>358</v>
      </c>
    </row>
    <row r="77" spans="1:19" x14ac:dyDescent="0.35">
      <c r="A77" t="str">
        <f>_xlfn.XLOOKUP(B77,Mapping!C:C,Mapping!D:D)</f>
        <v>Dept Store</v>
      </c>
      <c r="B77" s="2" t="s">
        <v>166</v>
      </c>
      <c r="C77" s="2">
        <v>0</v>
      </c>
      <c r="D77" s="3">
        <v>46174</v>
      </c>
      <c r="E77" s="4">
        <v>46180</v>
      </c>
      <c r="F77" s="5">
        <f t="shared" si="1"/>
        <v>7</v>
      </c>
      <c r="G77" s="2" t="s">
        <v>86</v>
      </c>
      <c r="H77" s="17">
        <v>149900</v>
      </c>
      <c r="I77" s="18">
        <v>139900</v>
      </c>
      <c r="J77" s="17">
        <v>109900</v>
      </c>
      <c r="K77" s="17">
        <v>129900</v>
      </c>
      <c r="L77" s="6">
        <v>20</v>
      </c>
      <c r="M77" s="6">
        <v>2598000</v>
      </c>
      <c r="N77" s="17">
        <v>2725454.5454545454</v>
      </c>
      <c r="O77" s="17">
        <v>1975954.5454545454</v>
      </c>
      <c r="P77" t="str">
        <f>_xlfn.XLOOKUP(G77,'[1](ST)Product'!$C:$C,'[1](ST)Product'!$E:$E)</f>
        <v>Ninja Motorized</v>
      </c>
      <c r="Q77" t="str">
        <f>_xlfn.XLOOKUP(G77,'[1](ST)Product'!$C:$C,'[1](ST)Product'!$F:$F)</f>
        <v>Portable</v>
      </c>
      <c r="R77" t="s">
        <v>360</v>
      </c>
      <c r="S77" t="s">
        <v>358</v>
      </c>
    </row>
    <row r="78" spans="1:19" x14ac:dyDescent="0.35">
      <c r="A78" t="str">
        <f>_xlfn.XLOOKUP(B78,Mapping!C:C,Mapping!D:D)</f>
        <v>Dept Store</v>
      </c>
      <c r="B78" s="2" t="s">
        <v>166</v>
      </c>
      <c r="C78" s="2">
        <v>0</v>
      </c>
      <c r="D78" s="3">
        <v>46174</v>
      </c>
      <c r="E78" s="4">
        <v>46180</v>
      </c>
      <c r="F78" s="5">
        <f t="shared" si="1"/>
        <v>7</v>
      </c>
      <c r="G78" s="2" t="s">
        <v>32</v>
      </c>
      <c r="H78" s="17">
        <v>349900</v>
      </c>
      <c r="I78" s="18">
        <v>299900</v>
      </c>
      <c r="J78" s="17">
        <v>269900</v>
      </c>
      <c r="K78" s="17">
        <v>269900</v>
      </c>
      <c r="L78" s="6">
        <v>20</v>
      </c>
      <c r="M78" s="6">
        <v>5398000</v>
      </c>
      <c r="N78" s="17">
        <v>6361818.1818181816</v>
      </c>
      <c r="O78" s="17">
        <v>4612318.1818181816</v>
      </c>
      <c r="P78" t="str">
        <f>_xlfn.XLOOKUP(G78,'[1](ST)Product'!$C:$C,'[1](ST)Product'!$E:$E)</f>
        <v>Ninja Motorized</v>
      </c>
      <c r="Q78" t="str">
        <f>_xlfn.XLOOKUP(G78,'[1](ST)Product'!$C:$C,'[1](ST)Product'!$F:$F)</f>
        <v>Icecream</v>
      </c>
      <c r="R78" t="s">
        <v>360</v>
      </c>
      <c r="S78" t="s">
        <v>358</v>
      </c>
    </row>
    <row r="79" spans="1:19" x14ac:dyDescent="0.35">
      <c r="A79" t="str">
        <f>_xlfn.XLOOKUP(B79,Mapping!C:C,Mapping!D:D)</f>
        <v>Dept Store</v>
      </c>
      <c r="B79" s="2" t="s">
        <v>166</v>
      </c>
      <c r="C79" s="2">
        <v>0</v>
      </c>
      <c r="D79" s="3">
        <v>46174</v>
      </c>
      <c r="E79" s="4">
        <v>46180</v>
      </c>
      <c r="F79" s="5">
        <f t="shared" si="1"/>
        <v>7</v>
      </c>
      <c r="G79" s="2" t="s">
        <v>87</v>
      </c>
      <c r="H79" s="17">
        <v>219900</v>
      </c>
      <c r="I79" s="18">
        <v>199900</v>
      </c>
      <c r="J79" s="17">
        <v>179900</v>
      </c>
      <c r="K79" s="17">
        <v>219900</v>
      </c>
      <c r="L79" s="6">
        <v>5</v>
      </c>
      <c r="M79" s="6">
        <v>1099500</v>
      </c>
      <c r="N79" s="17">
        <v>999545.45454545435</v>
      </c>
      <c r="O79" s="17">
        <v>724670.45454545435</v>
      </c>
      <c r="P79" t="str">
        <f>_xlfn.XLOOKUP(G79,'[1](ST)Product'!$C:$C,'[1](ST)Product'!$E:$E)</f>
        <v>Shark Fan</v>
      </c>
      <c r="Q79" t="str">
        <f>_xlfn.XLOOKUP(G79,'[1](ST)Product'!$C:$C,'[1](ST)Product'!$F:$F)</f>
        <v>Fan</v>
      </c>
      <c r="R79" t="s">
        <v>360</v>
      </c>
      <c r="S79" t="s">
        <v>359</v>
      </c>
    </row>
    <row r="80" spans="1:19" x14ac:dyDescent="0.35">
      <c r="A80" t="str">
        <f>_xlfn.XLOOKUP(B80,Mapping!C:C,Mapping!D:D)</f>
        <v>Dept Store</v>
      </c>
      <c r="B80" s="2" t="s">
        <v>166</v>
      </c>
      <c r="C80" s="2">
        <v>0</v>
      </c>
      <c r="D80" s="3">
        <v>46174</v>
      </c>
      <c r="E80" s="4">
        <v>46180</v>
      </c>
      <c r="F80" s="5">
        <f t="shared" si="1"/>
        <v>7</v>
      </c>
      <c r="G80" s="2" t="s">
        <v>36</v>
      </c>
      <c r="H80" s="17">
        <v>469900</v>
      </c>
      <c r="I80" s="18">
        <v>399900</v>
      </c>
      <c r="J80" s="17">
        <v>389900</v>
      </c>
      <c r="K80" s="17">
        <v>469900</v>
      </c>
      <c r="L80" s="6">
        <v>5</v>
      </c>
      <c r="M80" s="6">
        <v>2349500</v>
      </c>
      <c r="N80" s="17">
        <v>2135909.0909090908</v>
      </c>
      <c r="O80" s="17">
        <v>1548534.0909090908</v>
      </c>
      <c r="P80" t="str">
        <f>_xlfn.XLOOKUP(G80,'[1](ST)Product'!$C:$C,'[1](ST)Product'!$E:$E)</f>
        <v>Shark Floorcare</v>
      </c>
      <c r="Q80" t="str">
        <f>_xlfn.XLOOKUP(G80,'[1](ST)Product'!$C:$C,'[1](ST)Product'!$F:$F)</f>
        <v>WD</v>
      </c>
      <c r="R80" t="s">
        <v>360</v>
      </c>
      <c r="S80" t="s">
        <v>358</v>
      </c>
    </row>
    <row r="81" spans="1:19" x14ac:dyDescent="0.35">
      <c r="A81" t="str">
        <f>_xlfn.XLOOKUP(B81,Mapping!C:C,Mapping!D:D)</f>
        <v>Dept Store</v>
      </c>
      <c r="B81" s="2" t="s">
        <v>166</v>
      </c>
      <c r="C81" s="2">
        <v>0</v>
      </c>
      <c r="D81" s="3">
        <v>46174</v>
      </c>
      <c r="E81" s="4">
        <v>46180</v>
      </c>
      <c r="F81" s="5">
        <f t="shared" si="1"/>
        <v>7</v>
      </c>
      <c r="G81" s="2" t="s">
        <v>38</v>
      </c>
      <c r="H81" s="17">
        <v>429900</v>
      </c>
      <c r="I81" s="18">
        <v>399900</v>
      </c>
      <c r="J81" s="17">
        <v>349900</v>
      </c>
      <c r="K81" s="17">
        <v>399900</v>
      </c>
      <c r="L81" s="6">
        <v>20</v>
      </c>
      <c r="M81" s="6">
        <v>7998000</v>
      </c>
      <c r="N81" s="17">
        <v>7816363.6363636348</v>
      </c>
      <c r="O81" s="17">
        <v>5666863.6363636348</v>
      </c>
      <c r="P81" t="str">
        <f>_xlfn.XLOOKUP(G81,'[1](ST)Product'!$C:$C,'[1](ST)Product'!$E:$E)</f>
        <v>Ninja Heated</v>
      </c>
      <c r="Q81" t="str">
        <f>_xlfn.XLOOKUP(G81,'[1](ST)Product'!$C:$C,'[1](ST)Product'!$F:$F)</f>
        <v>Grill</v>
      </c>
      <c r="R81" t="s">
        <v>360</v>
      </c>
      <c r="S81" t="s">
        <v>358</v>
      </c>
    </row>
    <row r="82" spans="1:19" x14ac:dyDescent="0.35">
      <c r="A82" t="str">
        <f>_xlfn.XLOOKUP(B82,Mapping!C:C,Mapping!D:D)</f>
        <v>Dept Store</v>
      </c>
      <c r="B82" s="2" t="s">
        <v>166</v>
      </c>
      <c r="C82" s="2">
        <v>0</v>
      </c>
      <c r="D82" s="3">
        <v>46174</v>
      </c>
      <c r="E82" s="4">
        <v>46180</v>
      </c>
      <c r="F82" s="5">
        <f t="shared" si="1"/>
        <v>7</v>
      </c>
      <c r="G82" s="2" t="s">
        <v>39</v>
      </c>
      <c r="H82" s="17">
        <v>249900</v>
      </c>
      <c r="I82" s="18">
        <v>199900</v>
      </c>
      <c r="J82" s="17">
        <v>189900</v>
      </c>
      <c r="K82" s="17">
        <v>199900</v>
      </c>
      <c r="L82" s="6">
        <v>10</v>
      </c>
      <c r="M82" s="6">
        <v>1999000</v>
      </c>
      <c r="N82" s="17">
        <v>2271818.1818181816</v>
      </c>
      <c r="O82" s="17">
        <v>1647068.1818181816</v>
      </c>
      <c r="P82" t="str">
        <f>_xlfn.XLOOKUP(G82,'[1](ST)Product'!$C:$C,'[1](ST)Product'!$E:$E)</f>
        <v>Ninja Motorized</v>
      </c>
      <c r="Q82" t="str">
        <f>_xlfn.XLOOKUP(G82,'[1](ST)Product'!$C:$C,'[1](ST)Product'!$F:$F)</f>
        <v>Trad</v>
      </c>
      <c r="R82" t="s">
        <v>360</v>
      </c>
      <c r="S82" t="s">
        <v>358</v>
      </c>
    </row>
    <row r="83" spans="1:19" x14ac:dyDescent="0.35">
      <c r="A83" t="str">
        <f>_xlfn.XLOOKUP(B83,Mapping!C:C,Mapping!D:D)</f>
        <v>Dept Store</v>
      </c>
      <c r="B83" s="2" t="s">
        <v>166</v>
      </c>
      <c r="C83" s="2">
        <v>0</v>
      </c>
      <c r="D83" s="3">
        <v>46174</v>
      </c>
      <c r="E83" s="4">
        <v>46180</v>
      </c>
      <c r="F83" s="5">
        <f t="shared" si="1"/>
        <v>7</v>
      </c>
      <c r="G83" s="2" t="s">
        <v>111</v>
      </c>
      <c r="H83" s="17">
        <v>249900</v>
      </c>
      <c r="I83" s="18">
        <v>219900</v>
      </c>
      <c r="J83" s="17">
        <v>199900</v>
      </c>
      <c r="K83" s="17">
        <v>249900</v>
      </c>
      <c r="L83" s="6">
        <v>5</v>
      </c>
      <c r="M83" s="6">
        <v>1249500</v>
      </c>
      <c r="N83" s="17">
        <v>1135909.0909090908</v>
      </c>
      <c r="O83" s="17">
        <v>823534.09090909082</v>
      </c>
      <c r="P83" t="str">
        <f>_xlfn.XLOOKUP(G83,'[1](ST)Product'!$C:$C,'[1](ST)Product'!$E:$E)</f>
        <v>Shark Fan</v>
      </c>
      <c r="Q83" t="str">
        <f>_xlfn.XLOOKUP(G83,'[1](ST)Product'!$C:$C,'[1](ST)Product'!$F:$F)</f>
        <v>Fan</v>
      </c>
      <c r="R83" t="s">
        <v>360</v>
      </c>
      <c r="S83" t="s">
        <v>358</v>
      </c>
    </row>
    <row r="84" spans="1:19" x14ac:dyDescent="0.35">
      <c r="A84" t="str">
        <f>_xlfn.XLOOKUP(B84,Mapping!C:C,Mapping!D:D)</f>
        <v>Dept Store</v>
      </c>
      <c r="B84" s="2" t="s">
        <v>166</v>
      </c>
      <c r="C84" s="2">
        <v>0</v>
      </c>
      <c r="D84" s="3">
        <v>46174</v>
      </c>
      <c r="E84" s="4">
        <v>46180</v>
      </c>
      <c r="F84" s="5">
        <f t="shared" si="1"/>
        <v>7</v>
      </c>
      <c r="G84" s="2" t="s">
        <v>92</v>
      </c>
      <c r="H84" s="17">
        <v>119900</v>
      </c>
      <c r="I84" s="18">
        <v>99900</v>
      </c>
      <c r="J84" s="17">
        <v>84900</v>
      </c>
      <c r="K84" s="17">
        <v>119900</v>
      </c>
      <c r="L84" s="6">
        <v>5</v>
      </c>
      <c r="M84" s="6">
        <v>599500</v>
      </c>
      <c r="N84" s="17">
        <v>544999.99999999988</v>
      </c>
      <c r="O84" s="17">
        <v>395124.99999999988</v>
      </c>
      <c r="P84" t="str">
        <f>_xlfn.XLOOKUP(G84,'[1](ST)Product'!$C:$C,'[1](ST)Product'!$E:$E)</f>
        <v>Ninja Motorized</v>
      </c>
      <c r="Q84" t="str">
        <f>_xlfn.XLOOKUP(G84,'[1](ST)Product'!$C:$C,'[1](ST)Product'!$F:$F)</f>
        <v>Portable</v>
      </c>
      <c r="R84" t="s">
        <v>360</v>
      </c>
      <c r="S84" t="s">
        <v>358</v>
      </c>
    </row>
    <row r="85" spans="1:19" x14ac:dyDescent="0.35">
      <c r="A85" t="str">
        <f>_xlfn.XLOOKUP(B85,Mapping!C:C,Mapping!D:D)</f>
        <v>Dept Store</v>
      </c>
      <c r="B85" s="2" t="s">
        <v>166</v>
      </c>
      <c r="C85" s="2">
        <v>0</v>
      </c>
      <c r="D85" s="3">
        <v>46174</v>
      </c>
      <c r="E85" s="4">
        <v>46180</v>
      </c>
      <c r="F85" s="5">
        <f t="shared" si="1"/>
        <v>7</v>
      </c>
      <c r="G85" s="2" t="s">
        <v>93</v>
      </c>
      <c r="H85" s="17">
        <v>119900</v>
      </c>
      <c r="I85" s="18">
        <v>99900</v>
      </c>
      <c r="J85" s="17">
        <v>84900</v>
      </c>
      <c r="K85" s="17">
        <v>119900</v>
      </c>
      <c r="L85" s="6">
        <v>5</v>
      </c>
      <c r="M85" s="6">
        <v>599500</v>
      </c>
      <c r="N85" s="17">
        <v>544999.99999999988</v>
      </c>
      <c r="O85" s="17">
        <v>395124.99999999988</v>
      </c>
      <c r="P85" t="str">
        <f>_xlfn.XLOOKUP(G85,'[1](ST)Product'!$C:$C,'[1](ST)Product'!$E:$E)</f>
        <v>Ninja Motorized</v>
      </c>
      <c r="Q85" t="str">
        <f>_xlfn.XLOOKUP(G85,'[1](ST)Product'!$C:$C,'[1](ST)Product'!$F:$F)</f>
        <v>Portable</v>
      </c>
      <c r="R85" t="s">
        <v>360</v>
      </c>
      <c r="S85" t="s">
        <v>358</v>
      </c>
    </row>
    <row r="86" spans="1:19" x14ac:dyDescent="0.35">
      <c r="A86" t="str">
        <f>_xlfn.XLOOKUP(B86,Mapping!C:C,Mapping!D:D)</f>
        <v>Dept Store</v>
      </c>
      <c r="B86" s="2" t="s">
        <v>166</v>
      </c>
      <c r="C86" s="2">
        <v>0</v>
      </c>
      <c r="D86" s="3">
        <v>46174</v>
      </c>
      <c r="E86" s="4">
        <v>46180</v>
      </c>
      <c r="F86" s="5">
        <f t="shared" si="1"/>
        <v>7</v>
      </c>
      <c r="G86" s="2" t="s">
        <v>94</v>
      </c>
      <c r="H86" s="17">
        <v>119900</v>
      </c>
      <c r="I86" s="18">
        <v>99900</v>
      </c>
      <c r="J86" s="17">
        <v>84900</v>
      </c>
      <c r="K86" s="17">
        <v>129900</v>
      </c>
      <c r="L86" s="6">
        <v>10</v>
      </c>
      <c r="M86" s="6">
        <v>1299000</v>
      </c>
      <c r="N86" s="17">
        <v>1089999.9999999998</v>
      </c>
      <c r="O86" s="17">
        <v>790249.99999999977</v>
      </c>
      <c r="P86" t="str">
        <f>_xlfn.XLOOKUP(G86,'[1](ST)Product'!$C:$C,'[1](ST)Product'!$E:$E)</f>
        <v>Ninja Motorized</v>
      </c>
      <c r="Q86" t="str">
        <f>_xlfn.XLOOKUP(G86,'[1](ST)Product'!$C:$C,'[1](ST)Product'!$F:$F)</f>
        <v>Portable</v>
      </c>
      <c r="R86" t="s">
        <v>360</v>
      </c>
      <c r="S86" t="s">
        <v>358</v>
      </c>
    </row>
    <row r="87" spans="1:19" x14ac:dyDescent="0.35">
      <c r="A87" t="str">
        <f>_xlfn.XLOOKUP(B87,Mapping!C:C,Mapping!D:D)</f>
        <v>Dept Store</v>
      </c>
      <c r="B87" s="2" t="s">
        <v>166</v>
      </c>
      <c r="C87" s="2">
        <v>0</v>
      </c>
      <c r="D87" s="3">
        <v>46174</v>
      </c>
      <c r="E87" s="4">
        <v>46180</v>
      </c>
      <c r="F87" s="5">
        <f t="shared" si="1"/>
        <v>7</v>
      </c>
      <c r="G87" s="2" t="s">
        <v>40</v>
      </c>
      <c r="H87" s="17">
        <v>349900</v>
      </c>
      <c r="I87" s="18">
        <v>319900</v>
      </c>
      <c r="J87" s="17">
        <v>299900</v>
      </c>
      <c r="K87" s="17">
        <v>349900</v>
      </c>
      <c r="L87" s="6">
        <v>5</v>
      </c>
      <c r="M87" s="6">
        <v>1749500</v>
      </c>
      <c r="N87" s="17">
        <v>1590454.5454545454</v>
      </c>
      <c r="O87" s="17">
        <v>1153079.5454545454</v>
      </c>
      <c r="P87" t="str">
        <f>_xlfn.XLOOKUP(G87,'[1](ST)Product'!$C:$C,'[1](ST)Product'!$E:$E)</f>
        <v>Ninja Motorized</v>
      </c>
      <c r="Q87" t="str">
        <f>_xlfn.XLOOKUP(G87,'[1](ST)Product'!$C:$C,'[1](ST)Product'!$F:$F)</f>
        <v>Hot</v>
      </c>
      <c r="R87" t="s">
        <v>360</v>
      </c>
      <c r="S87" t="s">
        <v>358</v>
      </c>
    </row>
    <row r="88" spans="1:19" x14ac:dyDescent="0.35">
      <c r="A88" t="str">
        <f>_xlfn.XLOOKUP(B88,Mapping!C:C,Mapping!D:D)</f>
        <v>Dept Store</v>
      </c>
      <c r="B88" s="2" t="s">
        <v>166</v>
      </c>
      <c r="C88" s="2">
        <v>0</v>
      </c>
      <c r="D88" s="3">
        <v>46174</v>
      </c>
      <c r="E88" s="4">
        <v>46180</v>
      </c>
      <c r="F88" s="5">
        <f t="shared" si="1"/>
        <v>7</v>
      </c>
      <c r="G88" s="2" t="s">
        <v>98</v>
      </c>
      <c r="H88" s="17">
        <v>219900</v>
      </c>
      <c r="I88" s="18">
        <v>199900</v>
      </c>
      <c r="J88" s="17">
        <v>179900</v>
      </c>
      <c r="K88" s="17">
        <v>219900</v>
      </c>
      <c r="L88" s="6">
        <v>5</v>
      </c>
      <c r="M88" s="6">
        <v>1099500</v>
      </c>
      <c r="N88" s="17">
        <v>999545.45454545435</v>
      </c>
      <c r="O88" s="17">
        <v>724670.45454545435</v>
      </c>
      <c r="P88" t="str">
        <f>_xlfn.XLOOKUP(G88,'[1](ST)Product'!$C:$C,'[1](ST)Product'!$E:$E)</f>
        <v>Shark Fan</v>
      </c>
      <c r="Q88" t="str">
        <f>_xlfn.XLOOKUP(G88,'[1](ST)Product'!$C:$C,'[1](ST)Product'!$F:$F)</f>
        <v>Fan</v>
      </c>
      <c r="R88" t="s">
        <v>360</v>
      </c>
      <c r="S88" t="s">
        <v>359</v>
      </c>
    </row>
    <row r="89" spans="1:19" x14ac:dyDescent="0.35">
      <c r="A89" t="str">
        <f>_xlfn.XLOOKUP(B89,Mapping!C:C,Mapping!D:D)</f>
        <v>Dept Store</v>
      </c>
      <c r="B89" s="2" t="s">
        <v>166</v>
      </c>
      <c r="C89" s="2">
        <v>0</v>
      </c>
      <c r="D89" s="3">
        <v>46174</v>
      </c>
      <c r="E89" s="4">
        <v>46180</v>
      </c>
      <c r="F89" s="5">
        <f t="shared" si="1"/>
        <v>7</v>
      </c>
      <c r="G89" s="2" t="s">
        <v>99</v>
      </c>
      <c r="H89" s="17">
        <v>219900</v>
      </c>
      <c r="I89" s="18">
        <v>199900</v>
      </c>
      <c r="J89" s="17">
        <v>179900</v>
      </c>
      <c r="K89" s="17">
        <v>219900</v>
      </c>
      <c r="L89" s="6">
        <v>10</v>
      </c>
      <c r="M89" s="6">
        <v>2199000</v>
      </c>
      <c r="N89" s="17">
        <v>1999090.9090909087</v>
      </c>
      <c r="O89" s="17">
        <v>1449340.9090909087</v>
      </c>
      <c r="P89" t="str">
        <f>_xlfn.XLOOKUP(G89,'[1](ST)Product'!$C:$C,'[1](ST)Product'!$E:$E)</f>
        <v>Shark Fan</v>
      </c>
      <c r="Q89" t="str">
        <f>_xlfn.XLOOKUP(G89,'[1](ST)Product'!$C:$C,'[1](ST)Product'!$F:$F)</f>
        <v>Fan</v>
      </c>
      <c r="R89" t="s">
        <v>360</v>
      </c>
      <c r="S89" t="s">
        <v>359</v>
      </c>
    </row>
    <row r="90" spans="1:19" x14ac:dyDescent="0.35">
      <c r="A90" t="str">
        <f>_xlfn.XLOOKUP(B90,Mapping!C:C,Mapping!D:D)</f>
        <v>Dept Store</v>
      </c>
      <c r="B90" s="2" t="s">
        <v>166</v>
      </c>
      <c r="C90" s="2">
        <v>0</v>
      </c>
      <c r="D90" s="3">
        <v>46174</v>
      </c>
      <c r="E90" s="4">
        <v>46180</v>
      </c>
      <c r="F90" s="5">
        <f t="shared" si="1"/>
        <v>7</v>
      </c>
      <c r="G90" s="2" t="s">
        <v>101</v>
      </c>
      <c r="H90" s="17">
        <v>149900</v>
      </c>
      <c r="I90" s="18">
        <v>139900</v>
      </c>
      <c r="J90" s="17">
        <v>109900</v>
      </c>
      <c r="K90" s="17">
        <v>129900</v>
      </c>
      <c r="L90" s="6">
        <v>20</v>
      </c>
      <c r="M90" s="6">
        <v>2598000</v>
      </c>
      <c r="N90" s="17">
        <v>2725454.5454545454</v>
      </c>
      <c r="O90" s="17">
        <v>1975954.5454545454</v>
      </c>
      <c r="P90" t="str">
        <f>_xlfn.XLOOKUP(G90,'[1](ST)Product'!$C:$C,'[1](ST)Product'!$E:$E)</f>
        <v>Ninja Motorized</v>
      </c>
      <c r="Q90" t="str">
        <f>_xlfn.XLOOKUP(G90,'[1](ST)Product'!$C:$C,'[1](ST)Product'!$F:$F)</f>
        <v>Portable</v>
      </c>
      <c r="R90" t="s">
        <v>360</v>
      </c>
      <c r="S90" t="s">
        <v>358</v>
      </c>
    </row>
    <row r="91" spans="1:19" x14ac:dyDescent="0.35">
      <c r="A91" t="str">
        <f>_xlfn.XLOOKUP(B91,Mapping!C:C,Mapping!D:D)</f>
        <v>Dept Store</v>
      </c>
      <c r="B91" s="2" t="s">
        <v>166</v>
      </c>
      <c r="C91" s="2">
        <v>0</v>
      </c>
      <c r="D91" s="3">
        <v>46174</v>
      </c>
      <c r="E91" s="4">
        <v>46187</v>
      </c>
      <c r="F91" s="5">
        <f t="shared" si="1"/>
        <v>14</v>
      </c>
      <c r="G91" s="2" t="s">
        <v>23</v>
      </c>
      <c r="H91" s="17">
        <v>899000</v>
      </c>
      <c r="I91" s="18">
        <v>849000</v>
      </c>
      <c r="J91" s="17">
        <v>799000</v>
      </c>
      <c r="K91" s="17">
        <v>799000</v>
      </c>
      <c r="L91" s="6">
        <v>20</v>
      </c>
      <c r="M91" s="6">
        <v>15980000</v>
      </c>
      <c r="N91" s="17">
        <v>16345454.545454543</v>
      </c>
      <c r="O91" s="17">
        <v>11850454.545454543</v>
      </c>
      <c r="P91" t="str">
        <f>_xlfn.XLOOKUP(G91,'[1](ST)Product'!$C:$C,'[1](ST)Product'!$E:$E)</f>
        <v>Shark Floorcare</v>
      </c>
      <c r="Q91" t="str">
        <f>_xlfn.XLOOKUP(G91,'[1](ST)Product'!$C:$C,'[1](ST)Product'!$F:$F)</f>
        <v>Kion</v>
      </c>
      <c r="R91" t="s">
        <v>360</v>
      </c>
      <c r="S91" t="s">
        <v>358</v>
      </c>
    </row>
    <row r="92" spans="1:19" x14ac:dyDescent="0.35">
      <c r="A92" t="str">
        <f>_xlfn.XLOOKUP(B92,Mapping!C:C,Mapping!D:D)</f>
        <v>Dept Store</v>
      </c>
      <c r="B92" s="2" t="s">
        <v>166</v>
      </c>
      <c r="C92" s="2">
        <v>0</v>
      </c>
      <c r="D92" s="3">
        <v>46174</v>
      </c>
      <c r="E92" s="4">
        <v>46187</v>
      </c>
      <c r="F92" s="5">
        <f t="shared" si="1"/>
        <v>14</v>
      </c>
      <c r="G92" s="2" t="s">
        <v>96</v>
      </c>
      <c r="H92" s="17">
        <v>139900</v>
      </c>
      <c r="I92" s="18">
        <v>119900</v>
      </c>
      <c r="J92" s="17">
        <v>99900</v>
      </c>
      <c r="K92" s="17">
        <v>139900</v>
      </c>
      <c r="L92" s="6">
        <v>15</v>
      </c>
      <c r="M92" s="6">
        <v>2098500</v>
      </c>
      <c r="N92" s="17">
        <v>1907727.2727272727</v>
      </c>
      <c r="O92" s="17">
        <v>1383102.2727272727</v>
      </c>
      <c r="P92" t="str">
        <f>_xlfn.XLOOKUP(G92,'[1](ST)Product'!$C:$C,'[1](ST)Product'!$E:$E)</f>
        <v>Shark Floorcare</v>
      </c>
      <c r="Q92" t="str">
        <f>_xlfn.XLOOKUP(G92,'[1](ST)Product'!$C:$C,'[1](ST)Product'!$F:$F)</f>
        <v>WV</v>
      </c>
      <c r="R92" t="s">
        <v>360</v>
      </c>
      <c r="S92" t="s">
        <v>358</v>
      </c>
    </row>
    <row r="93" spans="1:19" x14ac:dyDescent="0.35">
      <c r="A93" t="str">
        <f>_xlfn.XLOOKUP(B93,Mapping!C:C,Mapping!D:D)</f>
        <v>Dept Store</v>
      </c>
      <c r="B93" s="2" t="s">
        <v>166</v>
      </c>
      <c r="C93" s="2">
        <v>0</v>
      </c>
      <c r="D93" s="3">
        <v>46174</v>
      </c>
      <c r="E93" s="4">
        <v>46194</v>
      </c>
      <c r="F93" s="5">
        <f t="shared" si="1"/>
        <v>21</v>
      </c>
      <c r="G93" s="2" t="s">
        <v>84</v>
      </c>
      <c r="H93" s="17">
        <v>169900</v>
      </c>
      <c r="I93" s="18">
        <v>149900</v>
      </c>
      <c r="J93" s="17">
        <v>129900</v>
      </c>
      <c r="K93" s="17">
        <v>169900</v>
      </c>
      <c r="L93" s="6">
        <v>30</v>
      </c>
      <c r="M93" s="6">
        <v>5097000</v>
      </c>
      <c r="N93" s="17">
        <v>4633636.3636363633</v>
      </c>
      <c r="O93" s="17">
        <v>3359386.3636363633</v>
      </c>
      <c r="P93" t="str">
        <f>_xlfn.XLOOKUP(G93,'[1](ST)Product'!$C:$C,'[1](ST)Product'!$E:$E)</f>
        <v>Ninja Motorized</v>
      </c>
      <c r="Q93" t="str">
        <f>_xlfn.XLOOKUP(G93,'[1](ST)Product'!$C:$C,'[1](ST)Product'!$F:$F)</f>
        <v>Trad</v>
      </c>
      <c r="R93" t="s">
        <v>360</v>
      </c>
      <c r="S93" t="s">
        <v>358</v>
      </c>
    </row>
    <row r="94" spans="1:19" x14ac:dyDescent="0.35">
      <c r="A94" t="str">
        <f>_xlfn.XLOOKUP(B94,Mapping!C:C,Mapping!D:D)</f>
        <v>Dept Store</v>
      </c>
      <c r="B94" s="2" t="s">
        <v>166</v>
      </c>
      <c r="C94" s="2">
        <v>0</v>
      </c>
      <c r="D94" s="3">
        <v>46174</v>
      </c>
      <c r="E94" s="4">
        <v>46194</v>
      </c>
      <c r="F94" s="5">
        <f t="shared" si="1"/>
        <v>21</v>
      </c>
      <c r="G94" s="2" t="s">
        <v>33</v>
      </c>
      <c r="H94" s="17">
        <v>399900</v>
      </c>
      <c r="I94" s="18">
        <v>349900</v>
      </c>
      <c r="J94" s="17">
        <v>299900</v>
      </c>
      <c r="K94" s="17">
        <v>399900</v>
      </c>
      <c r="L94" s="6">
        <v>30</v>
      </c>
      <c r="M94" s="6">
        <v>11997000</v>
      </c>
      <c r="N94" s="17">
        <v>10906363.636363637</v>
      </c>
      <c r="O94" s="17">
        <v>7907113.6363636367</v>
      </c>
      <c r="P94" t="str">
        <f>_xlfn.XLOOKUP(G94,'[1](ST)Product'!$C:$C,'[1](ST)Product'!$E:$E)</f>
        <v>Shark Fan</v>
      </c>
      <c r="Q94" t="str">
        <f>_xlfn.XLOOKUP(G94,'[1](ST)Product'!$C:$C,'[1](ST)Product'!$F:$F)</f>
        <v>Fan</v>
      </c>
      <c r="R94" t="s">
        <v>360</v>
      </c>
      <c r="S94" t="s">
        <v>359</v>
      </c>
    </row>
    <row r="95" spans="1:19" x14ac:dyDescent="0.35">
      <c r="A95" t="str">
        <f>_xlfn.XLOOKUP(B95,Mapping!C:C,Mapping!D:D)</f>
        <v>Dept Store</v>
      </c>
      <c r="B95" s="2" t="s">
        <v>166</v>
      </c>
      <c r="C95" s="2">
        <v>0</v>
      </c>
      <c r="D95" s="3">
        <v>46174</v>
      </c>
      <c r="E95" s="4">
        <v>46194</v>
      </c>
      <c r="F95" s="5">
        <f t="shared" si="1"/>
        <v>21</v>
      </c>
      <c r="G95" s="2" t="s">
        <v>41</v>
      </c>
      <c r="H95" s="17">
        <v>299900</v>
      </c>
      <c r="I95" s="18">
        <v>269900</v>
      </c>
      <c r="J95" s="17">
        <v>249900</v>
      </c>
      <c r="K95" s="17">
        <v>249900</v>
      </c>
      <c r="L95" s="6">
        <v>60</v>
      </c>
      <c r="M95" s="6">
        <v>14994000</v>
      </c>
      <c r="N95" s="17">
        <v>16358181.818181815</v>
      </c>
      <c r="O95" s="17">
        <v>11859681.818181816</v>
      </c>
      <c r="P95" t="str">
        <f>_xlfn.XLOOKUP(G95,'[1](ST)Product'!$C:$C,'[1](ST)Product'!$E:$E)</f>
        <v>Shark Fan</v>
      </c>
      <c r="Q95" t="str">
        <f>_xlfn.XLOOKUP(G95,'[1](ST)Product'!$C:$C,'[1](ST)Product'!$F:$F)</f>
        <v>Fan</v>
      </c>
      <c r="R95" t="s">
        <v>360</v>
      </c>
      <c r="S95" t="s">
        <v>358</v>
      </c>
    </row>
    <row r="96" spans="1:19" x14ac:dyDescent="0.35">
      <c r="A96" t="str">
        <f>_xlfn.XLOOKUP(B96,Mapping!C:C,Mapping!D:D)</f>
        <v>Dept Store</v>
      </c>
      <c r="B96" s="7" t="s">
        <v>166</v>
      </c>
      <c r="C96" s="2">
        <v>0</v>
      </c>
      <c r="D96" s="3">
        <v>46174</v>
      </c>
      <c r="E96" s="4">
        <v>46194</v>
      </c>
      <c r="F96" s="5">
        <f t="shared" si="1"/>
        <v>21</v>
      </c>
      <c r="G96" s="2" t="s">
        <v>42</v>
      </c>
      <c r="H96" s="17">
        <v>399900</v>
      </c>
      <c r="I96" s="18">
        <v>349900</v>
      </c>
      <c r="J96" s="17">
        <v>299900</v>
      </c>
      <c r="K96" s="17">
        <v>399900</v>
      </c>
      <c r="L96" s="6">
        <v>60</v>
      </c>
      <c r="M96" s="6">
        <v>23994000</v>
      </c>
      <c r="N96" s="17">
        <v>21812727.272727273</v>
      </c>
      <c r="O96" s="17">
        <v>15814227.272727273</v>
      </c>
      <c r="P96" t="str">
        <f>_xlfn.XLOOKUP(G96,'[1](ST)Product'!$C:$C,'[1](ST)Product'!$E:$E)</f>
        <v>Shark Fan</v>
      </c>
      <c r="Q96" t="str">
        <f>_xlfn.XLOOKUP(G96,'[1](ST)Product'!$C:$C,'[1](ST)Product'!$F:$F)</f>
        <v>Fan</v>
      </c>
      <c r="R96" t="s">
        <v>360</v>
      </c>
      <c r="S96" t="s">
        <v>359</v>
      </c>
    </row>
    <row r="97" spans="1:19" x14ac:dyDescent="0.35">
      <c r="A97" t="str">
        <f>_xlfn.XLOOKUP(B97,Mapping!C:C,Mapping!D:D)</f>
        <v>E-MART</v>
      </c>
      <c r="B97" s="2" t="s">
        <v>164</v>
      </c>
      <c r="C97" s="2">
        <v>0</v>
      </c>
      <c r="D97" s="3">
        <v>46174</v>
      </c>
      <c r="E97" s="4">
        <v>46177</v>
      </c>
      <c r="F97" s="5">
        <f t="shared" si="1"/>
        <v>4</v>
      </c>
      <c r="G97" s="2" t="s">
        <v>107</v>
      </c>
      <c r="H97" s="17">
        <v>849000</v>
      </c>
      <c r="I97" s="18">
        <v>749000</v>
      </c>
      <c r="J97" s="17">
        <v>699000</v>
      </c>
      <c r="K97" s="17">
        <v>749000</v>
      </c>
      <c r="L97" s="6">
        <v>5</v>
      </c>
      <c r="M97" s="6">
        <v>3745000</v>
      </c>
      <c r="N97" s="17">
        <v>2879327.2727272725</v>
      </c>
      <c r="O97" s="17">
        <v>2588515.2181818178</v>
      </c>
      <c r="P97" t="str">
        <f>_xlfn.XLOOKUP(G97,'[1](ST)Product'!$C:$C,'[1](ST)Product'!$E:$E)</f>
        <v>Shark Floorcare</v>
      </c>
      <c r="Q97" t="str">
        <f>_xlfn.XLOOKUP(G97,'[1](ST)Product'!$C:$C,'[1](ST)Product'!$F:$F)</f>
        <v>Kion</v>
      </c>
      <c r="R97" t="s">
        <v>360</v>
      </c>
      <c r="S97" t="s">
        <v>358</v>
      </c>
    </row>
    <row r="98" spans="1:19" x14ac:dyDescent="0.35">
      <c r="A98" t="str">
        <f>_xlfn.XLOOKUP(B98,Mapping!C:C,Mapping!D:D)</f>
        <v>E-MART</v>
      </c>
      <c r="B98" s="2" t="s">
        <v>164</v>
      </c>
      <c r="C98" s="2">
        <v>0</v>
      </c>
      <c r="D98" s="3">
        <v>46174</v>
      </c>
      <c r="E98" s="4">
        <v>46180</v>
      </c>
      <c r="F98" s="5">
        <f t="shared" si="1"/>
        <v>7</v>
      </c>
      <c r="G98" s="2" t="s">
        <v>23</v>
      </c>
      <c r="H98" s="17">
        <v>899000</v>
      </c>
      <c r="I98" s="18">
        <v>849000</v>
      </c>
      <c r="J98" s="17">
        <v>799000</v>
      </c>
      <c r="K98" s="17">
        <v>799000</v>
      </c>
      <c r="L98" s="6">
        <v>20</v>
      </c>
      <c r="M98" s="6">
        <v>15980000</v>
      </c>
      <c r="N98" s="17">
        <v>16143272.727272727</v>
      </c>
      <c r="O98" s="17">
        <v>14512802.181818182</v>
      </c>
      <c r="P98" t="str">
        <f>_xlfn.XLOOKUP(G98,'[1](ST)Product'!$C:$C,'[1](ST)Product'!$E:$E)</f>
        <v>Shark Floorcare</v>
      </c>
      <c r="Q98" t="str">
        <f>_xlfn.XLOOKUP(G98,'[1](ST)Product'!$C:$C,'[1](ST)Product'!$F:$F)</f>
        <v>Kion</v>
      </c>
      <c r="R98" t="s">
        <v>360</v>
      </c>
      <c r="S98" t="s">
        <v>358</v>
      </c>
    </row>
    <row r="99" spans="1:19" x14ac:dyDescent="0.35">
      <c r="A99" t="str">
        <f>_xlfn.XLOOKUP(B99,Mapping!C:C,Mapping!D:D)</f>
        <v>E-MART</v>
      </c>
      <c r="B99" s="2" t="s">
        <v>164</v>
      </c>
      <c r="C99" s="2">
        <v>0</v>
      </c>
      <c r="D99" s="3">
        <v>46174</v>
      </c>
      <c r="E99" s="4">
        <v>46180</v>
      </c>
      <c r="F99" s="5">
        <f t="shared" si="1"/>
        <v>7</v>
      </c>
      <c r="G99" s="2" t="s">
        <v>26</v>
      </c>
      <c r="H99" s="17">
        <v>899000</v>
      </c>
      <c r="I99" s="18">
        <v>849000</v>
      </c>
      <c r="J99" s="17">
        <v>799000</v>
      </c>
      <c r="K99" s="17">
        <v>849000</v>
      </c>
      <c r="L99" s="6">
        <v>85</v>
      </c>
      <c r="M99" s="6">
        <v>72165000</v>
      </c>
      <c r="N99" s="17">
        <v>54713727.272727273</v>
      </c>
      <c r="O99" s="17">
        <v>49187640.81818182</v>
      </c>
      <c r="P99" t="str">
        <f>_xlfn.XLOOKUP(G99,'[1](ST)Product'!$C:$C,'[1](ST)Product'!$E:$E)</f>
        <v>Shark Floorcare</v>
      </c>
      <c r="Q99" t="str">
        <f>_xlfn.XLOOKUP(G99,'[1](ST)Product'!$C:$C,'[1](ST)Product'!$F:$F)</f>
        <v>FW</v>
      </c>
      <c r="R99" t="s">
        <v>360</v>
      </c>
      <c r="S99" t="s">
        <v>358</v>
      </c>
    </row>
    <row r="100" spans="1:19" x14ac:dyDescent="0.35">
      <c r="A100" t="str">
        <f>_xlfn.XLOOKUP(B100,Mapping!C:C,Mapping!D:D)</f>
        <v>E-MART</v>
      </c>
      <c r="B100" s="2" t="s">
        <v>164</v>
      </c>
      <c r="C100" s="2">
        <v>0</v>
      </c>
      <c r="D100" s="3">
        <v>46174</v>
      </c>
      <c r="E100" s="4">
        <v>46180</v>
      </c>
      <c r="F100" s="5">
        <f t="shared" si="1"/>
        <v>7</v>
      </c>
      <c r="G100" s="2" t="s">
        <v>35</v>
      </c>
      <c r="H100" s="17">
        <v>749000</v>
      </c>
      <c r="I100" s="18">
        <v>599000</v>
      </c>
      <c r="J100" s="17">
        <v>549000</v>
      </c>
      <c r="K100" s="17">
        <v>549000</v>
      </c>
      <c r="L100" s="6">
        <v>100</v>
      </c>
      <c r="M100" s="6">
        <v>54900000</v>
      </c>
      <c r="N100" s="17">
        <v>50803636.36363636</v>
      </c>
      <c r="O100" s="17">
        <v>45672469.090909086</v>
      </c>
      <c r="P100" t="str">
        <f>_xlfn.XLOOKUP(G100,'[1](ST)Product'!$C:$C,'[1](ST)Product'!$E:$E)</f>
        <v>Shark Floorcare</v>
      </c>
      <c r="Q100" t="str">
        <f>_xlfn.XLOOKUP(G100,'[1](ST)Product'!$C:$C,'[1](ST)Product'!$F:$F)</f>
        <v>FW</v>
      </c>
      <c r="R100" t="s">
        <v>360</v>
      </c>
      <c r="S100" t="s">
        <v>358</v>
      </c>
    </row>
    <row r="101" spans="1:19" x14ac:dyDescent="0.35">
      <c r="A101" t="str">
        <f>_xlfn.XLOOKUP(B101,Mapping!C:C,Mapping!D:D)</f>
        <v>E-MART</v>
      </c>
      <c r="B101" s="2" t="s">
        <v>164</v>
      </c>
      <c r="C101" s="2">
        <v>0</v>
      </c>
      <c r="D101" s="3">
        <v>46174</v>
      </c>
      <c r="E101" s="4">
        <v>46203</v>
      </c>
      <c r="F101" s="5">
        <f t="shared" si="1"/>
        <v>30</v>
      </c>
      <c r="G101" s="2" t="s">
        <v>112</v>
      </c>
      <c r="H101" s="17">
        <v>799000</v>
      </c>
      <c r="I101" s="18">
        <v>599000</v>
      </c>
      <c r="J101" s="17">
        <v>599000</v>
      </c>
      <c r="K101" s="17">
        <v>599000</v>
      </c>
      <c r="L101" s="6">
        <v>1</v>
      </c>
      <c r="M101" s="6">
        <v>599000</v>
      </c>
      <c r="N101" s="17">
        <v>515718.18181818177</v>
      </c>
      <c r="O101" s="17">
        <v>463630.64545454539</v>
      </c>
      <c r="P101" t="str">
        <f>_xlfn.XLOOKUP(G101,'[1](ST)Product'!$C:$C,'[1](ST)Product'!$E:$E)</f>
        <v>Shark Floorcare</v>
      </c>
      <c r="Q101" t="str">
        <f>_xlfn.XLOOKUP(G101,'[1](ST)Product'!$C:$C,'[1](ST)Product'!$F:$F)</f>
        <v>CS</v>
      </c>
      <c r="R101" t="s">
        <v>360</v>
      </c>
      <c r="S101" t="s">
        <v>358</v>
      </c>
    </row>
    <row r="102" spans="1:19" x14ac:dyDescent="0.35">
      <c r="A102" t="str">
        <f>_xlfn.XLOOKUP(B102,Mapping!C:C,Mapping!D:D)</f>
        <v>E-MART</v>
      </c>
      <c r="B102" s="2" t="s">
        <v>164</v>
      </c>
      <c r="C102" s="2">
        <v>0</v>
      </c>
      <c r="D102" s="3">
        <v>46174</v>
      </c>
      <c r="E102" s="4">
        <v>46188</v>
      </c>
      <c r="F102" s="5">
        <f t="shared" si="1"/>
        <v>15</v>
      </c>
      <c r="G102" s="2" t="s">
        <v>109</v>
      </c>
      <c r="H102" s="17">
        <v>249900</v>
      </c>
      <c r="I102" s="18">
        <v>219900</v>
      </c>
      <c r="J102" s="17">
        <v>199900</v>
      </c>
      <c r="K102" s="17">
        <v>199900</v>
      </c>
      <c r="L102" s="6">
        <v>100</v>
      </c>
      <c r="M102" s="6">
        <v>19990000</v>
      </c>
      <c r="N102" s="17">
        <v>14766818.18181818</v>
      </c>
      <c r="O102" s="17">
        <v>13275369.545454543</v>
      </c>
      <c r="P102" t="str">
        <f>_xlfn.XLOOKUP(G102,'[1](ST)Product'!$C:$C,'[1](ST)Product'!$E:$E)</f>
        <v>Shark Fan</v>
      </c>
      <c r="Q102" t="str">
        <f>_xlfn.XLOOKUP(G102,'[1](ST)Product'!$C:$C,'[1](ST)Product'!$F:$F)</f>
        <v>Fan</v>
      </c>
      <c r="R102" t="s">
        <v>360</v>
      </c>
      <c r="S102" t="s">
        <v>358</v>
      </c>
    </row>
    <row r="103" spans="1:19" x14ac:dyDescent="0.35">
      <c r="A103" t="str">
        <f>_xlfn.XLOOKUP(B103,Mapping!C:C,Mapping!D:D)</f>
        <v>E-MART</v>
      </c>
      <c r="B103" s="2" t="s">
        <v>164</v>
      </c>
      <c r="C103" s="2" t="s">
        <v>165</v>
      </c>
      <c r="D103" s="3">
        <v>46174</v>
      </c>
      <c r="E103" s="4">
        <v>46188</v>
      </c>
      <c r="F103" s="5">
        <f t="shared" si="1"/>
        <v>15</v>
      </c>
      <c r="G103" s="2" t="s">
        <v>109</v>
      </c>
      <c r="H103" s="17">
        <v>249900</v>
      </c>
      <c r="I103" s="18">
        <v>219900</v>
      </c>
      <c r="J103" s="17">
        <v>199900</v>
      </c>
      <c r="K103" s="17">
        <v>149900</v>
      </c>
      <c r="L103" s="6">
        <v>160</v>
      </c>
      <c r="M103" s="6">
        <v>23984000</v>
      </c>
      <c r="N103" s="17">
        <v>23626909.090909086</v>
      </c>
      <c r="O103" s="17">
        <v>21240591.27272727</v>
      </c>
      <c r="P103" t="str">
        <f>_xlfn.XLOOKUP(G103,'[1](ST)Product'!$C:$C,'[1](ST)Product'!$E:$E)</f>
        <v>Shark Fan</v>
      </c>
      <c r="Q103" t="str">
        <f>_xlfn.XLOOKUP(G103,'[1](ST)Product'!$C:$C,'[1](ST)Product'!$F:$F)</f>
        <v>Fan</v>
      </c>
      <c r="R103" t="s">
        <v>360</v>
      </c>
      <c r="S103" t="s">
        <v>358</v>
      </c>
    </row>
    <row r="104" spans="1:19" x14ac:dyDescent="0.35">
      <c r="A104" t="str">
        <f>_xlfn.XLOOKUP(B104,Mapping!C:C,Mapping!D:D)</f>
        <v>Group Buying</v>
      </c>
      <c r="B104" s="2" t="s">
        <v>114</v>
      </c>
      <c r="C104" s="2" t="s">
        <v>116</v>
      </c>
      <c r="D104" s="3">
        <v>46174</v>
      </c>
      <c r="E104" s="3">
        <v>46177</v>
      </c>
      <c r="F104" s="5">
        <f t="shared" si="1"/>
        <v>4</v>
      </c>
      <c r="G104" t="s">
        <v>25</v>
      </c>
      <c r="H104" s="19">
        <v>899000</v>
      </c>
      <c r="I104" s="19">
        <v>779000</v>
      </c>
      <c r="J104" s="19">
        <v>749000</v>
      </c>
      <c r="K104" s="19">
        <v>749000</v>
      </c>
      <c r="L104">
        <v>25</v>
      </c>
      <c r="M104" s="13">
        <v>18725000</v>
      </c>
      <c r="N104" s="19">
        <v>10894545.454545453</v>
      </c>
      <c r="O104" s="19">
        <v>10676654.545454545</v>
      </c>
      <c r="P104" t="str">
        <f>_xlfn.XLOOKUP(G104,'[1](ST)Product'!$C:$C,'[1](ST)Product'!$E:$E)</f>
        <v>Shark Floorcare</v>
      </c>
      <c r="Q104" t="str">
        <f>_xlfn.XLOOKUP(G104,'[1](ST)Product'!$C:$C,'[1](ST)Product'!$F:$F)</f>
        <v>FW</v>
      </c>
      <c r="R104" s="13" t="s">
        <v>360</v>
      </c>
      <c r="S104" t="s">
        <v>358</v>
      </c>
    </row>
    <row r="105" spans="1:19" x14ac:dyDescent="0.35">
      <c r="A105" t="str">
        <f>_xlfn.XLOOKUP(B105,Mapping!C:C,Mapping!D:D)</f>
        <v>Group Buying</v>
      </c>
      <c r="B105" s="2" t="s">
        <v>114</v>
      </c>
      <c r="C105" s="2" t="s">
        <v>117</v>
      </c>
      <c r="D105" s="3">
        <v>46174</v>
      </c>
      <c r="E105" s="3">
        <v>46177</v>
      </c>
      <c r="F105" s="5">
        <f t="shared" si="1"/>
        <v>4</v>
      </c>
      <c r="G105" t="s">
        <v>21</v>
      </c>
      <c r="H105" s="19">
        <v>449900</v>
      </c>
      <c r="I105" s="19">
        <v>379900</v>
      </c>
      <c r="J105" s="19">
        <v>349900</v>
      </c>
      <c r="K105" s="19">
        <v>349900</v>
      </c>
      <c r="L105">
        <v>150</v>
      </c>
      <c r="M105" s="13">
        <v>52485000</v>
      </c>
      <c r="N105" s="19">
        <v>30536727.27272727</v>
      </c>
      <c r="O105" s="19">
        <v>29925992.727272723</v>
      </c>
      <c r="P105" t="str">
        <f>_xlfn.XLOOKUP(G105,'[1](ST)Product'!$C:$C,'[1](ST)Product'!$E:$E)</f>
        <v>Ninja Motorized</v>
      </c>
      <c r="Q105" t="str">
        <f>_xlfn.XLOOKUP(G105,'[1](ST)Product'!$C:$C,'[1](ST)Product'!$F:$F)</f>
        <v>Icecream</v>
      </c>
      <c r="R105" s="13" t="s">
        <v>360</v>
      </c>
      <c r="S105" t="s">
        <v>359</v>
      </c>
    </row>
    <row r="106" spans="1:19" x14ac:dyDescent="0.35">
      <c r="A106" t="str">
        <f>_xlfn.XLOOKUP(B106,Mapping!C:C,Mapping!D:D)</f>
        <v>Group Buying</v>
      </c>
      <c r="B106" s="2" t="s">
        <v>114</v>
      </c>
      <c r="C106" s="2" t="s">
        <v>118</v>
      </c>
      <c r="D106" s="3">
        <v>46174</v>
      </c>
      <c r="E106" s="3">
        <v>46180</v>
      </c>
      <c r="F106" s="5">
        <f t="shared" si="1"/>
        <v>7</v>
      </c>
      <c r="G106" t="s">
        <v>38</v>
      </c>
      <c r="H106" s="19">
        <v>429900</v>
      </c>
      <c r="I106" s="19">
        <v>399900</v>
      </c>
      <c r="J106" s="19">
        <v>349900</v>
      </c>
      <c r="K106" s="19">
        <v>399900</v>
      </c>
      <c r="L106">
        <v>200</v>
      </c>
      <c r="M106" s="13">
        <v>79980000</v>
      </c>
      <c r="N106" s="19">
        <v>46533818.18181818</v>
      </c>
      <c r="O106" s="19">
        <v>45603141.818181813</v>
      </c>
      <c r="P106" t="str">
        <f>_xlfn.XLOOKUP(G106,'[1](ST)Product'!$C:$C,'[1](ST)Product'!$E:$E)</f>
        <v>Ninja Heated</v>
      </c>
      <c r="Q106" t="str">
        <f>_xlfn.XLOOKUP(G106,'[1](ST)Product'!$C:$C,'[1](ST)Product'!$F:$F)</f>
        <v>Grill</v>
      </c>
      <c r="R106" s="13" t="s">
        <v>360</v>
      </c>
      <c r="S106" t="s">
        <v>358</v>
      </c>
    </row>
    <row r="107" spans="1:19" x14ac:dyDescent="0.35">
      <c r="A107" t="str">
        <f>_xlfn.XLOOKUP(B107,Mapping!C:C,Mapping!D:D)</f>
        <v>Group Buying</v>
      </c>
      <c r="B107" s="2" t="s">
        <v>114</v>
      </c>
      <c r="C107" s="2" t="s">
        <v>220</v>
      </c>
      <c r="D107" s="3">
        <v>46174</v>
      </c>
      <c r="E107" s="3">
        <v>46180</v>
      </c>
      <c r="F107" s="5">
        <f t="shared" si="1"/>
        <v>7</v>
      </c>
      <c r="G107" t="s">
        <v>32</v>
      </c>
      <c r="H107" s="19">
        <v>349900</v>
      </c>
      <c r="I107" s="19">
        <v>299900</v>
      </c>
      <c r="J107" s="19">
        <v>269900</v>
      </c>
      <c r="K107" s="19">
        <v>269900</v>
      </c>
      <c r="L107">
        <v>100</v>
      </c>
      <c r="M107" s="13">
        <v>26990000</v>
      </c>
      <c r="N107" s="19">
        <v>15703272.727272727</v>
      </c>
      <c r="O107" s="19">
        <v>15389207.272727272</v>
      </c>
      <c r="P107" t="str">
        <f>_xlfn.XLOOKUP(G107,'[1](ST)Product'!$C:$C,'[1](ST)Product'!$E:$E)</f>
        <v>Ninja Motorized</v>
      </c>
      <c r="Q107" t="str">
        <f>_xlfn.XLOOKUP(G107,'[1](ST)Product'!$C:$C,'[1](ST)Product'!$F:$F)</f>
        <v>Icecream</v>
      </c>
      <c r="R107" s="13" t="s">
        <v>360</v>
      </c>
      <c r="S107" t="s">
        <v>358</v>
      </c>
    </row>
    <row r="108" spans="1:19" x14ac:dyDescent="0.35">
      <c r="A108" t="str">
        <f>_xlfn.XLOOKUP(B108,Mapping!C:C,Mapping!D:D)</f>
        <v>Group Buying</v>
      </c>
      <c r="B108" s="2" t="s">
        <v>114</v>
      </c>
      <c r="C108" s="2" t="s">
        <v>119</v>
      </c>
      <c r="D108" s="3">
        <v>46174</v>
      </c>
      <c r="E108" s="3">
        <v>46176</v>
      </c>
      <c r="F108" s="5">
        <f t="shared" si="1"/>
        <v>3</v>
      </c>
      <c r="G108" t="s">
        <v>18</v>
      </c>
      <c r="H108" s="19">
        <v>249900</v>
      </c>
      <c r="I108" s="19">
        <v>219900</v>
      </c>
      <c r="J108" s="19">
        <v>199900</v>
      </c>
      <c r="K108" s="19">
        <v>219900</v>
      </c>
      <c r="L108">
        <v>500</v>
      </c>
      <c r="M108" s="13">
        <v>109950000</v>
      </c>
      <c r="N108" s="19">
        <v>63970909.090909086</v>
      </c>
      <c r="O108" s="19">
        <v>62691490.909090906</v>
      </c>
      <c r="P108" t="str">
        <f>_xlfn.XLOOKUP(G108,'[1](ST)Product'!$C:$C,'[1](ST)Product'!$E:$E)</f>
        <v>Ninja Heated</v>
      </c>
      <c r="Q108" t="str">
        <f>_xlfn.XLOOKUP(G108,'[1](ST)Product'!$C:$C,'[1](ST)Product'!$F:$F)</f>
        <v>Crispi</v>
      </c>
      <c r="R108" s="13" t="s">
        <v>360</v>
      </c>
      <c r="S108" t="s">
        <v>359</v>
      </c>
    </row>
    <row r="109" spans="1:19" x14ac:dyDescent="0.35">
      <c r="A109" t="str">
        <f>_xlfn.XLOOKUP(B109,Mapping!C:C,Mapping!D:D)</f>
        <v>Group Buying</v>
      </c>
      <c r="B109" s="2" t="s">
        <v>114</v>
      </c>
      <c r="C109" s="2" t="s">
        <v>119</v>
      </c>
      <c r="D109" s="3">
        <v>46174</v>
      </c>
      <c r="E109" s="3">
        <v>46176</v>
      </c>
      <c r="F109" s="5">
        <f t="shared" si="1"/>
        <v>3</v>
      </c>
      <c r="G109" t="s">
        <v>19</v>
      </c>
      <c r="H109" s="19">
        <v>249900</v>
      </c>
      <c r="I109" s="19">
        <v>219900</v>
      </c>
      <c r="J109" s="19">
        <v>199900</v>
      </c>
      <c r="K109" s="19">
        <v>219900</v>
      </c>
      <c r="L109">
        <v>0</v>
      </c>
      <c r="M109" s="13">
        <v>0</v>
      </c>
      <c r="N109" s="19">
        <v>0</v>
      </c>
      <c r="O109" s="19">
        <v>0</v>
      </c>
      <c r="P109" t="str">
        <f>_xlfn.XLOOKUP(G109,'[1](ST)Product'!$C:$C,'[1](ST)Product'!$E:$E)</f>
        <v>Ninja Heated</v>
      </c>
      <c r="Q109" t="str">
        <f>_xlfn.XLOOKUP(G109,'[1](ST)Product'!$C:$C,'[1](ST)Product'!$F:$F)</f>
        <v>Crispi</v>
      </c>
      <c r="R109" s="13" t="s">
        <v>360</v>
      </c>
      <c r="S109" t="s">
        <v>359</v>
      </c>
    </row>
    <row r="110" spans="1:19" x14ac:dyDescent="0.35">
      <c r="A110" t="str">
        <f>_xlfn.XLOOKUP(B110,Mapping!C:C,Mapping!D:D)</f>
        <v>HI-MART</v>
      </c>
      <c r="B110" s="2" t="s">
        <v>143</v>
      </c>
      <c r="C110" s="2" t="s">
        <v>292</v>
      </c>
      <c r="D110" s="3">
        <v>46174</v>
      </c>
      <c r="E110" s="4">
        <v>46187</v>
      </c>
      <c r="F110" s="5">
        <f t="shared" si="1"/>
        <v>14</v>
      </c>
      <c r="G110" s="2" t="s">
        <v>85</v>
      </c>
      <c r="H110" s="17">
        <v>349900</v>
      </c>
      <c r="I110" s="18">
        <v>319900</v>
      </c>
      <c r="J110" s="17">
        <v>299900</v>
      </c>
      <c r="K110" s="17">
        <v>319000</v>
      </c>
      <c r="L110" s="6">
        <v>150</v>
      </c>
      <c r="M110" s="6">
        <v>47850000</v>
      </c>
      <c r="N110" s="17">
        <v>0</v>
      </c>
      <c r="O110" s="17">
        <v>0</v>
      </c>
      <c r="P110" t="str">
        <f>_xlfn.XLOOKUP(G110,'[1](ST)Product'!$C:$C,'[1](ST)Product'!$E:$E)</f>
        <v>Ninja Motorized</v>
      </c>
      <c r="Q110" t="str">
        <f>_xlfn.XLOOKUP(G110,'[1](ST)Product'!$C:$C,'[1](ST)Product'!$F:$F)</f>
        <v>Kitchen</v>
      </c>
      <c r="R110" t="s">
        <v>360</v>
      </c>
      <c r="S110" t="s">
        <v>358</v>
      </c>
    </row>
    <row r="111" spans="1:19" x14ac:dyDescent="0.35">
      <c r="A111" t="str">
        <f>_xlfn.XLOOKUP(B111,Mapping!C:C,Mapping!D:D)</f>
        <v>HI-MART</v>
      </c>
      <c r="B111" s="2" t="s">
        <v>143</v>
      </c>
      <c r="C111" s="2" t="s">
        <v>292</v>
      </c>
      <c r="D111" s="3">
        <v>46174</v>
      </c>
      <c r="E111" s="4">
        <v>46187</v>
      </c>
      <c r="F111" s="5">
        <f t="shared" si="1"/>
        <v>14</v>
      </c>
      <c r="G111" s="2" t="s">
        <v>107</v>
      </c>
      <c r="H111" s="17">
        <v>849000</v>
      </c>
      <c r="I111" s="18">
        <v>749000</v>
      </c>
      <c r="J111" s="17">
        <v>699000</v>
      </c>
      <c r="K111" s="17">
        <v>749000</v>
      </c>
      <c r="L111" s="6">
        <v>50</v>
      </c>
      <c r="M111" s="6">
        <v>37450000</v>
      </c>
      <c r="N111" s="17">
        <v>0</v>
      </c>
      <c r="O111" s="17">
        <v>0</v>
      </c>
      <c r="P111" t="str">
        <f>_xlfn.XLOOKUP(G111,'[1](ST)Product'!$C:$C,'[1](ST)Product'!$E:$E)</f>
        <v>Shark Floorcare</v>
      </c>
      <c r="Q111" t="str">
        <f>_xlfn.XLOOKUP(G111,'[1](ST)Product'!$C:$C,'[1](ST)Product'!$F:$F)</f>
        <v>Kion</v>
      </c>
      <c r="R111" t="s">
        <v>360</v>
      </c>
      <c r="S111" t="s">
        <v>358</v>
      </c>
    </row>
    <row r="112" spans="1:19" x14ac:dyDescent="0.35">
      <c r="A112" t="str">
        <f>_xlfn.XLOOKUP(B112,Mapping!C:C,Mapping!D:D)</f>
        <v>HI-MART</v>
      </c>
      <c r="B112" s="2" t="s">
        <v>143</v>
      </c>
      <c r="C112" s="2" t="s">
        <v>292</v>
      </c>
      <c r="D112" s="3">
        <v>46174</v>
      </c>
      <c r="E112" s="4">
        <v>46187</v>
      </c>
      <c r="F112" s="5">
        <f t="shared" si="1"/>
        <v>14</v>
      </c>
      <c r="G112" s="2" t="s">
        <v>32</v>
      </c>
      <c r="H112" s="17">
        <v>349900</v>
      </c>
      <c r="I112" s="18">
        <v>299900</v>
      </c>
      <c r="J112" s="17">
        <v>269900</v>
      </c>
      <c r="K112" s="17">
        <v>269900</v>
      </c>
      <c r="L112" s="6">
        <v>20</v>
      </c>
      <c r="M112" s="6">
        <v>5398000</v>
      </c>
      <c r="N112" s="17">
        <v>0</v>
      </c>
      <c r="O112" s="17">
        <v>0</v>
      </c>
      <c r="P112" t="str">
        <f>_xlfn.XLOOKUP(G112,'[1](ST)Product'!$C:$C,'[1](ST)Product'!$E:$E)</f>
        <v>Ninja Motorized</v>
      </c>
      <c r="Q112" t="str">
        <f>_xlfn.XLOOKUP(G112,'[1](ST)Product'!$C:$C,'[1](ST)Product'!$F:$F)</f>
        <v>Icecream</v>
      </c>
      <c r="R112" t="s">
        <v>360</v>
      </c>
      <c r="S112" t="s">
        <v>358</v>
      </c>
    </row>
    <row r="113" spans="1:19" x14ac:dyDescent="0.35">
      <c r="A113" t="str">
        <f>_xlfn.XLOOKUP(B113,Mapping!C:C,Mapping!D:D)</f>
        <v>HI-MART</v>
      </c>
      <c r="B113" s="2" t="s">
        <v>143</v>
      </c>
      <c r="C113" s="2" t="s">
        <v>292</v>
      </c>
      <c r="D113" s="3">
        <v>46174</v>
      </c>
      <c r="E113" s="4">
        <v>46181</v>
      </c>
      <c r="F113" s="5">
        <f t="shared" si="1"/>
        <v>8</v>
      </c>
      <c r="G113" s="2" t="s">
        <v>19</v>
      </c>
      <c r="H113" s="17">
        <v>249900</v>
      </c>
      <c r="I113" s="18">
        <v>219900</v>
      </c>
      <c r="J113" s="17">
        <v>199900</v>
      </c>
      <c r="K113" s="17">
        <v>219000</v>
      </c>
      <c r="L113" s="6">
        <v>100</v>
      </c>
      <c r="M113" s="6">
        <v>21900000</v>
      </c>
      <c r="N113" s="17">
        <v>0</v>
      </c>
      <c r="O113" s="17">
        <v>0</v>
      </c>
      <c r="P113" t="str">
        <f>_xlfn.XLOOKUP(G113,'[1](ST)Product'!$C:$C,'[1](ST)Product'!$E:$E)</f>
        <v>Ninja Heated</v>
      </c>
      <c r="Q113" t="str">
        <f>_xlfn.XLOOKUP(G113,'[1](ST)Product'!$C:$C,'[1](ST)Product'!$F:$F)</f>
        <v>Crispi</v>
      </c>
      <c r="R113" t="s">
        <v>360</v>
      </c>
      <c r="S113" t="s">
        <v>359</v>
      </c>
    </row>
    <row r="114" spans="1:19" x14ac:dyDescent="0.35">
      <c r="A114" t="str">
        <f>_xlfn.XLOOKUP(B114,Mapping!C:C,Mapping!D:D)</f>
        <v>HI-MART</v>
      </c>
      <c r="B114" s="2" t="s">
        <v>143</v>
      </c>
      <c r="C114" s="2" t="s">
        <v>144</v>
      </c>
      <c r="D114" s="3">
        <v>46174</v>
      </c>
      <c r="E114" s="4">
        <v>46203</v>
      </c>
      <c r="F114" s="5">
        <f t="shared" si="1"/>
        <v>30</v>
      </c>
      <c r="G114" s="2" t="s">
        <v>23</v>
      </c>
      <c r="H114" s="17">
        <v>899000</v>
      </c>
      <c r="I114" s="18">
        <v>849000</v>
      </c>
      <c r="J114" s="17">
        <v>799000</v>
      </c>
      <c r="K114" s="17">
        <v>769000</v>
      </c>
      <c r="L114" s="6">
        <v>500</v>
      </c>
      <c r="M114" s="6">
        <v>384500000</v>
      </c>
      <c r="N114" s="17">
        <v>0</v>
      </c>
      <c r="O114" s="17">
        <v>0</v>
      </c>
      <c r="P114" t="str">
        <f>_xlfn.XLOOKUP(G114,'[1](ST)Product'!$C:$C,'[1](ST)Product'!$E:$E)</f>
        <v>Shark Floorcare</v>
      </c>
      <c r="Q114" t="str">
        <f>_xlfn.XLOOKUP(G114,'[1](ST)Product'!$C:$C,'[1](ST)Product'!$F:$F)</f>
        <v>Kion</v>
      </c>
      <c r="R114" t="s">
        <v>360</v>
      </c>
      <c r="S114" t="s">
        <v>358</v>
      </c>
    </row>
    <row r="115" spans="1:19" x14ac:dyDescent="0.35">
      <c r="A115" t="str">
        <f>_xlfn.XLOOKUP(B115,Mapping!C:C,Mapping!D:D)</f>
        <v>HI-MART</v>
      </c>
      <c r="B115" s="2" t="s">
        <v>143</v>
      </c>
      <c r="C115" s="2" t="s">
        <v>145</v>
      </c>
      <c r="D115" s="3">
        <v>46174</v>
      </c>
      <c r="E115" s="4">
        <v>46203</v>
      </c>
      <c r="F115" s="5">
        <f t="shared" si="1"/>
        <v>30</v>
      </c>
      <c r="G115" s="2" t="s">
        <v>109</v>
      </c>
      <c r="H115" s="17">
        <v>249900</v>
      </c>
      <c r="I115" s="18">
        <v>219900</v>
      </c>
      <c r="J115" s="17">
        <v>199900</v>
      </c>
      <c r="K115" s="17">
        <v>199900</v>
      </c>
      <c r="L115" s="6">
        <v>500</v>
      </c>
      <c r="M115" s="6">
        <v>99950000</v>
      </c>
      <c r="N115" s="17">
        <v>0</v>
      </c>
      <c r="O115" s="17">
        <v>0</v>
      </c>
      <c r="P115" t="str">
        <f>_xlfn.XLOOKUP(G115,'[1](ST)Product'!$C:$C,'[1](ST)Product'!$E:$E)</f>
        <v>Shark Fan</v>
      </c>
      <c r="Q115" t="str">
        <f>_xlfn.XLOOKUP(G115,'[1](ST)Product'!$C:$C,'[1](ST)Product'!$F:$F)</f>
        <v>Fan</v>
      </c>
      <c r="R115" t="s">
        <v>360</v>
      </c>
      <c r="S115" t="s">
        <v>358</v>
      </c>
    </row>
    <row r="116" spans="1:19" x14ac:dyDescent="0.35">
      <c r="A116" t="str">
        <f>_xlfn.XLOOKUP(B116,Mapping!C:C,Mapping!D:D)</f>
        <v>Naver</v>
      </c>
      <c r="B116" s="2" t="s">
        <v>146</v>
      </c>
      <c r="C116" s="2" t="s">
        <v>150</v>
      </c>
      <c r="D116" s="3">
        <v>46174</v>
      </c>
      <c r="E116" s="4">
        <v>46180</v>
      </c>
      <c r="F116" s="5">
        <f t="shared" si="1"/>
        <v>7</v>
      </c>
      <c r="G116" s="2" t="s">
        <v>16</v>
      </c>
      <c r="H116" s="17">
        <v>199900</v>
      </c>
      <c r="I116" s="18">
        <v>129900</v>
      </c>
      <c r="J116" s="17">
        <v>129900</v>
      </c>
      <c r="K116" s="17">
        <v>129900</v>
      </c>
      <c r="L116" s="6">
        <v>70</v>
      </c>
      <c r="M116" s="6">
        <v>9093000</v>
      </c>
      <c r="N116" s="17">
        <v>22266363.636363633</v>
      </c>
      <c r="O116" s="17">
        <v>18124819.999999996</v>
      </c>
      <c r="P116" t="str">
        <f>_xlfn.XLOOKUP(G116,'[1](ST)Product'!$C:$C,'[1](ST)Product'!$E:$E)</f>
        <v>Ninja Motorized</v>
      </c>
      <c r="Q116" t="str">
        <f>_xlfn.XLOOKUP(G116,'[1](ST)Product'!$C:$C,'[1](ST)Product'!$F:$F)</f>
        <v>Trad</v>
      </c>
      <c r="R116" t="s">
        <v>360</v>
      </c>
      <c r="S116" t="s">
        <v>358</v>
      </c>
    </row>
    <row r="117" spans="1:19" x14ac:dyDescent="0.35">
      <c r="A117" t="str">
        <f>_xlfn.XLOOKUP(B117,Mapping!C:C,Mapping!D:D)</f>
        <v>Naver</v>
      </c>
      <c r="B117" s="2" t="s">
        <v>146</v>
      </c>
      <c r="C117" s="2" t="s">
        <v>150</v>
      </c>
      <c r="D117" s="3">
        <v>46174</v>
      </c>
      <c r="E117" s="4">
        <v>46180</v>
      </c>
      <c r="F117" s="5">
        <f t="shared" si="1"/>
        <v>7</v>
      </c>
      <c r="G117" s="2" t="s">
        <v>26</v>
      </c>
      <c r="H117" s="17">
        <v>899000</v>
      </c>
      <c r="I117" s="18">
        <v>849000</v>
      </c>
      <c r="J117" s="17">
        <v>799000</v>
      </c>
      <c r="K117" s="17">
        <v>849000</v>
      </c>
      <c r="L117" s="6">
        <v>120</v>
      </c>
      <c r="M117" s="6">
        <v>101880000</v>
      </c>
      <c r="N117" s="17">
        <v>98072727.272727266</v>
      </c>
      <c r="O117" s="17">
        <v>79831200</v>
      </c>
      <c r="P117" t="str">
        <f>_xlfn.XLOOKUP(G117,'[1](ST)Product'!$C:$C,'[1](ST)Product'!$E:$E)</f>
        <v>Shark Floorcare</v>
      </c>
      <c r="Q117" t="str">
        <f>_xlfn.XLOOKUP(G117,'[1](ST)Product'!$C:$C,'[1](ST)Product'!$F:$F)</f>
        <v>FW</v>
      </c>
      <c r="R117" t="s">
        <v>360</v>
      </c>
      <c r="S117" t="s">
        <v>358</v>
      </c>
    </row>
    <row r="118" spans="1:19" x14ac:dyDescent="0.35">
      <c r="A118" t="str">
        <f>_xlfn.XLOOKUP(B118,Mapping!C:C,Mapping!D:D)</f>
        <v>Naver</v>
      </c>
      <c r="B118" s="2" t="s">
        <v>146</v>
      </c>
      <c r="C118" s="2" t="s">
        <v>150</v>
      </c>
      <c r="D118" s="3">
        <v>46174</v>
      </c>
      <c r="E118" s="4">
        <v>46180</v>
      </c>
      <c r="F118" s="5">
        <f t="shared" si="1"/>
        <v>7</v>
      </c>
      <c r="G118" s="2" t="s">
        <v>28</v>
      </c>
      <c r="H118" s="17">
        <v>299900</v>
      </c>
      <c r="I118" s="18">
        <v>199900</v>
      </c>
      <c r="J118" s="17">
        <v>199900</v>
      </c>
      <c r="K118" s="17">
        <v>219900</v>
      </c>
      <c r="L118" s="6">
        <v>40</v>
      </c>
      <c r="M118" s="6">
        <v>8796000</v>
      </c>
      <c r="N118" s="17">
        <v>10905454.545454543</v>
      </c>
      <c r="O118" s="17">
        <v>8877039.9999999981</v>
      </c>
      <c r="P118" t="str">
        <f>_xlfn.XLOOKUP(G118,'[1](ST)Product'!$C:$C,'[1](ST)Product'!$E:$E)</f>
        <v>Shark Floorcare</v>
      </c>
      <c r="Q118" t="str">
        <f>_xlfn.XLOOKUP(G118,'[1](ST)Product'!$C:$C,'[1](ST)Product'!$F:$F)</f>
        <v>WD</v>
      </c>
      <c r="R118" t="s">
        <v>360</v>
      </c>
      <c r="S118" t="s">
        <v>358</v>
      </c>
    </row>
    <row r="119" spans="1:19" x14ac:dyDescent="0.35">
      <c r="A119" t="str">
        <f>_xlfn.XLOOKUP(B119,Mapping!C:C,Mapping!D:D)</f>
        <v>Naver</v>
      </c>
      <c r="B119" s="2" t="s">
        <v>146</v>
      </c>
      <c r="C119" s="2" t="s">
        <v>150</v>
      </c>
      <c r="D119" s="3">
        <v>46174</v>
      </c>
      <c r="E119" s="4">
        <v>46180</v>
      </c>
      <c r="F119" s="5">
        <f t="shared" si="1"/>
        <v>7</v>
      </c>
      <c r="G119" s="2" t="s">
        <v>107</v>
      </c>
      <c r="H119" s="17">
        <v>849000</v>
      </c>
      <c r="I119" s="18">
        <v>749000</v>
      </c>
      <c r="J119" s="17">
        <v>699000</v>
      </c>
      <c r="K119" s="17">
        <v>749000</v>
      </c>
      <c r="L119" s="6">
        <v>25</v>
      </c>
      <c r="M119" s="6">
        <v>18725000</v>
      </c>
      <c r="N119" s="17">
        <v>19295454.545454543</v>
      </c>
      <c r="O119" s="17">
        <v>0</v>
      </c>
      <c r="P119" t="str">
        <f>_xlfn.XLOOKUP(G119,'[1](ST)Product'!$C:$C,'[1](ST)Product'!$E:$E)</f>
        <v>Shark Floorcare</v>
      </c>
      <c r="Q119" t="str">
        <f>_xlfn.XLOOKUP(G119,'[1](ST)Product'!$C:$C,'[1](ST)Product'!$F:$F)</f>
        <v>Kion</v>
      </c>
      <c r="R119" t="s">
        <v>360</v>
      </c>
      <c r="S119" t="s">
        <v>358</v>
      </c>
    </row>
    <row r="120" spans="1:19" x14ac:dyDescent="0.35">
      <c r="A120" t="str">
        <f>_xlfn.XLOOKUP(B120,Mapping!C:C,Mapping!D:D)</f>
        <v>Naver</v>
      </c>
      <c r="B120" s="7" t="s">
        <v>146</v>
      </c>
      <c r="C120" s="2" t="s">
        <v>150</v>
      </c>
      <c r="D120" s="3">
        <v>46174</v>
      </c>
      <c r="E120" s="4">
        <v>46180</v>
      </c>
      <c r="F120" s="5">
        <f t="shared" si="1"/>
        <v>7</v>
      </c>
      <c r="G120" s="2" t="s">
        <v>86</v>
      </c>
      <c r="H120" s="17">
        <v>149900</v>
      </c>
      <c r="I120" s="18">
        <v>139900</v>
      </c>
      <c r="J120" s="17">
        <v>109900</v>
      </c>
      <c r="K120" s="17">
        <v>129900</v>
      </c>
      <c r="L120" s="6">
        <v>500</v>
      </c>
      <c r="M120" s="6">
        <v>64950000</v>
      </c>
      <c r="N120" s="17">
        <v>68136363.636363626</v>
      </c>
      <c r="O120" s="17">
        <v>55462999.999999985</v>
      </c>
      <c r="P120" t="str">
        <f>_xlfn.XLOOKUP(G120,'[1](ST)Product'!$C:$C,'[1](ST)Product'!$E:$E)</f>
        <v>Ninja Motorized</v>
      </c>
      <c r="Q120" t="str">
        <f>_xlfn.XLOOKUP(G120,'[1](ST)Product'!$C:$C,'[1](ST)Product'!$F:$F)</f>
        <v>Portable</v>
      </c>
      <c r="R120" t="s">
        <v>360</v>
      </c>
      <c r="S120" t="s">
        <v>358</v>
      </c>
    </row>
    <row r="121" spans="1:19" x14ac:dyDescent="0.35">
      <c r="A121" t="str">
        <f>_xlfn.XLOOKUP(B121,Mapping!C:C,Mapping!D:D)</f>
        <v>Naver</v>
      </c>
      <c r="B121" s="2" t="s">
        <v>146</v>
      </c>
      <c r="C121" s="2" t="s">
        <v>150</v>
      </c>
      <c r="D121" s="3">
        <v>46174</v>
      </c>
      <c r="E121" s="4">
        <v>46180</v>
      </c>
      <c r="F121" s="5">
        <f t="shared" si="1"/>
        <v>7</v>
      </c>
      <c r="G121" s="2" t="s">
        <v>32</v>
      </c>
      <c r="H121" s="17">
        <v>349900</v>
      </c>
      <c r="I121" s="18">
        <v>299900</v>
      </c>
      <c r="J121" s="17">
        <v>269900</v>
      </c>
      <c r="K121" s="17">
        <v>269900</v>
      </c>
      <c r="L121" s="6">
        <v>350</v>
      </c>
      <c r="M121" s="6">
        <v>94465000</v>
      </c>
      <c r="N121" s="17">
        <v>111331818.18181817</v>
      </c>
      <c r="O121" s="17">
        <v>90624100</v>
      </c>
      <c r="P121" t="str">
        <f>_xlfn.XLOOKUP(G121,'[1](ST)Product'!$C:$C,'[1](ST)Product'!$E:$E)</f>
        <v>Ninja Motorized</v>
      </c>
      <c r="Q121" t="str">
        <f>_xlfn.XLOOKUP(G121,'[1](ST)Product'!$C:$C,'[1](ST)Product'!$F:$F)</f>
        <v>Icecream</v>
      </c>
      <c r="R121" t="s">
        <v>360</v>
      </c>
      <c r="S121" t="s">
        <v>358</v>
      </c>
    </row>
    <row r="122" spans="1:19" x14ac:dyDescent="0.35">
      <c r="A122" t="str">
        <f>_xlfn.XLOOKUP(B122,Mapping!C:C,Mapping!D:D)</f>
        <v>Naver</v>
      </c>
      <c r="B122" s="2" t="s">
        <v>146</v>
      </c>
      <c r="C122" s="2" t="s">
        <v>150</v>
      </c>
      <c r="D122" s="3">
        <v>46174</v>
      </c>
      <c r="E122" s="4">
        <v>46180</v>
      </c>
      <c r="F122" s="5">
        <f t="shared" si="1"/>
        <v>7</v>
      </c>
      <c r="G122" s="2" t="s">
        <v>35</v>
      </c>
      <c r="H122" s="17">
        <v>749000</v>
      </c>
      <c r="I122" s="18">
        <v>599000</v>
      </c>
      <c r="J122" s="17">
        <v>549000</v>
      </c>
      <c r="K122" s="17">
        <v>549000</v>
      </c>
      <c r="L122" s="6">
        <v>10</v>
      </c>
      <c r="M122" s="6">
        <v>5490000</v>
      </c>
      <c r="N122" s="17">
        <v>6809090.9090909082</v>
      </c>
      <c r="O122" s="17">
        <v>5542599.9999999991</v>
      </c>
      <c r="P122" t="str">
        <f>_xlfn.XLOOKUP(G122,'[1](ST)Product'!$C:$C,'[1](ST)Product'!$E:$E)</f>
        <v>Shark Floorcare</v>
      </c>
      <c r="Q122" t="str">
        <f>_xlfn.XLOOKUP(G122,'[1](ST)Product'!$C:$C,'[1](ST)Product'!$F:$F)</f>
        <v>FW</v>
      </c>
      <c r="R122" t="s">
        <v>360</v>
      </c>
      <c r="S122" t="s">
        <v>358</v>
      </c>
    </row>
    <row r="123" spans="1:19" x14ac:dyDescent="0.35">
      <c r="A123" t="str">
        <f>_xlfn.XLOOKUP(B123,Mapping!C:C,Mapping!D:D)</f>
        <v>Naver</v>
      </c>
      <c r="B123" s="2" t="s">
        <v>146</v>
      </c>
      <c r="C123" s="2" t="s">
        <v>150</v>
      </c>
      <c r="D123" s="3">
        <v>46174</v>
      </c>
      <c r="E123" s="4">
        <v>46180</v>
      </c>
      <c r="F123" s="5">
        <f t="shared" si="1"/>
        <v>7</v>
      </c>
      <c r="G123" s="2" t="s">
        <v>39</v>
      </c>
      <c r="H123" s="17">
        <v>249900</v>
      </c>
      <c r="I123" s="18">
        <v>199900</v>
      </c>
      <c r="J123" s="17">
        <v>189900</v>
      </c>
      <c r="K123" s="17">
        <v>199900</v>
      </c>
      <c r="L123" s="6">
        <v>60</v>
      </c>
      <c r="M123" s="6">
        <v>11994000</v>
      </c>
      <c r="N123" s="17">
        <v>13630909.09090909</v>
      </c>
      <c r="O123" s="17">
        <v>11095560</v>
      </c>
      <c r="P123" t="str">
        <f>_xlfn.XLOOKUP(G123,'[1](ST)Product'!$C:$C,'[1](ST)Product'!$E:$E)</f>
        <v>Ninja Motorized</v>
      </c>
      <c r="Q123" t="str">
        <f>_xlfn.XLOOKUP(G123,'[1](ST)Product'!$C:$C,'[1](ST)Product'!$F:$F)</f>
        <v>Trad</v>
      </c>
      <c r="R123" t="s">
        <v>360</v>
      </c>
      <c r="S123" t="s">
        <v>358</v>
      </c>
    </row>
    <row r="124" spans="1:19" x14ac:dyDescent="0.35">
      <c r="A124" t="str">
        <f>_xlfn.XLOOKUP(B124,Mapping!C:C,Mapping!D:D)</f>
        <v>Naver</v>
      </c>
      <c r="B124" s="2" t="s">
        <v>146</v>
      </c>
      <c r="C124" s="2" t="s">
        <v>150</v>
      </c>
      <c r="D124" s="3">
        <v>46174</v>
      </c>
      <c r="E124" s="4">
        <v>46180</v>
      </c>
      <c r="F124" s="5">
        <f t="shared" si="1"/>
        <v>7</v>
      </c>
      <c r="G124" s="2" t="s">
        <v>110</v>
      </c>
      <c r="H124" s="17">
        <v>129900</v>
      </c>
      <c r="I124" s="18">
        <v>114900</v>
      </c>
      <c r="J124" s="17">
        <v>99900</v>
      </c>
      <c r="K124" s="17">
        <v>99900</v>
      </c>
      <c r="L124" s="6">
        <v>100</v>
      </c>
      <c r="M124" s="6">
        <v>9990000</v>
      </c>
      <c r="N124" s="17">
        <v>11809090.909090908</v>
      </c>
      <c r="O124" s="17">
        <v>9612600</v>
      </c>
      <c r="P124" t="str">
        <f>_xlfn.XLOOKUP(G124,'[1](ST)Product'!$C:$C,'[1](ST)Product'!$E:$E)</f>
        <v>Ninja Motorized</v>
      </c>
      <c r="Q124" t="str">
        <f>_xlfn.XLOOKUP(G124,'[1](ST)Product'!$C:$C,'[1](ST)Product'!$F:$F)</f>
        <v>Trad</v>
      </c>
      <c r="R124" t="s">
        <v>360</v>
      </c>
      <c r="S124" t="s">
        <v>358</v>
      </c>
    </row>
    <row r="125" spans="1:19" x14ac:dyDescent="0.35">
      <c r="A125" t="str">
        <f>_xlfn.XLOOKUP(B125,Mapping!C:C,Mapping!D:D)</f>
        <v>other Online malls</v>
      </c>
      <c r="B125" s="2" t="s">
        <v>264</v>
      </c>
      <c r="C125" s="2" t="s">
        <v>168</v>
      </c>
      <c r="D125" s="3">
        <v>46174</v>
      </c>
      <c r="E125" s="4">
        <v>46176</v>
      </c>
      <c r="F125" s="5">
        <f t="shared" si="1"/>
        <v>3</v>
      </c>
      <c r="G125" s="2" t="s">
        <v>32</v>
      </c>
      <c r="H125" s="17">
        <v>349900</v>
      </c>
      <c r="I125" s="18">
        <v>299900</v>
      </c>
      <c r="J125" s="17">
        <v>269900</v>
      </c>
      <c r="K125" s="17">
        <v>269001</v>
      </c>
      <c r="L125" s="6">
        <v>39.5</v>
      </c>
      <c r="M125" s="6">
        <v>10625539.5</v>
      </c>
      <c r="N125" s="17">
        <v>9659581.3636363633</v>
      </c>
      <c r="O125" s="17">
        <v>9659581.3636363633</v>
      </c>
      <c r="P125" t="str">
        <f>_xlfn.XLOOKUP(G125,'[1](ST)Product'!$C:$C,'[1](ST)Product'!$E:$E)</f>
        <v>Ninja Motorized</v>
      </c>
      <c r="Q125" t="str">
        <f>_xlfn.XLOOKUP(G125,'[1](ST)Product'!$C:$C,'[1](ST)Product'!$F:$F)</f>
        <v>Icecream</v>
      </c>
      <c r="R125" t="s">
        <v>360</v>
      </c>
      <c r="S125" t="s">
        <v>358</v>
      </c>
    </row>
    <row r="126" spans="1:19" x14ac:dyDescent="0.35">
      <c r="A126" t="str">
        <f>_xlfn.XLOOKUP(B126,Mapping!C:C,Mapping!D:D)</f>
        <v>other Online malls</v>
      </c>
      <c r="B126" s="2" t="s">
        <v>264</v>
      </c>
      <c r="C126" s="2" t="s">
        <v>168</v>
      </c>
      <c r="D126" s="3">
        <v>46174</v>
      </c>
      <c r="E126" s="4">
        <v>46176</v>
      </c>
      <c r="F126" s="5">
        <f t="shared" si="1"/>
        <v>3</v>
      </c>
      <c r="G126" s="2" t="s">
        <v>87</v>
      </c>
      <c r="H126" s="17">
        <v>219900</v>
      </c>
      <c r="I126" s="18">
        <v>199900</v>
      </c>
      <c r="J126" s="17">
        <v>179900</v>
      </c>
      <c r="K126" s="17">
        <v>199005</v>
      </c>
      <c r="L126" s="6">
        <v>16</v>
      </c>
      <c r="M126" s="6">
        <v>3184080</v>
      </c>
      <c r="N126" s="17">
        <v>2894618.1818181816</v>
      </c>
      <c r="O126" s="17">
        <v>2894618.1818181816</v>
      </c>
      <c r="P126" t="str">
        <f>_xlfn.XLOOKUP(G126,'[1](ST)Product'!$C:$C,'[1](ST)Product'!$E:$E)</f>
        <v>Shark Fan</v>
      </c>
      <c r="Q126" t="str">
        <f>_xlfn.XLOOKUP(G126,'[1](ST)Product'!$C:$C,'[1](ST)Product'!$F:$F)</f>
        <v>Fan</v>
      </c>
      <c r="R126" t="s">
        <v>360</v>
      </c>
      <c r="S126" t="s">
        <v>359</v>
      </c>
    </row>
    <row r="127" spans="1:19" x14ac:dyDescent="0.35">
      <c r="A127" t="str">
        <f>_xlfn.XLOOKUP(B127,Mapping!C:C,Mapping!D:D)</f>
        <v>other Online malls</v>
      </c>
      <c r="B127" s="2" t="s">
        <v>264</v>
      </c>
      <c r="C127" s="2" t="s">
        <v>168</v>
      </c>
      <c r="D127" s="3">
        <v>46174</v>
      </c>
      <c r="E127" s="4">
        <v>46176</v>
      </c>
      <c r="F127" s="5">
        <f t="shared" si="1"/>
        <v>3</v>
      </c>
      <c r="G127" s="2" t="s">
        <v>91</v>
      </c>
      <c r="H127" s="17">
        <v>219900</v>
      </c>
      <c r="I127" s="18">
        <v>199900</v>
      </c>
      <c r="J127" s="17">
        <v>179900</v>
      </c>
      <c r="K127" s="17">
        <v>199005</v>
      </c>
      <c r="L127" s="6">
        <v>15.333333333333334</v>
      </c>
      <c r="M127" s="6">
        <v>3051410</v>
      </c>
      <c r="N127" s="17">
        <v>2774009.0909090908</v>
      </c>
      <c r="O127" s="17">
        <v>2774009.0909090908</v>
      </c>
      <c r="P127" t="str">
        <f>_xlfn.XLOOKUP(G127,'[1](ST)Product'!$C:$C,'[1](ST)Product'!$E:$E)</f>
        <v>Shark Fan</v>
      </c>
      <c r="Q127" t="str">
        <f>_xlfn.XLOOKUP(G127,'[1](ST)Product'!$C:$C,'[1](ST)Product'!$F:$F)</f>
        <v>Fan</v>
      </c>
      <c r="R127" t="s">
        <v>360</v>
      </c>
      <c r="S127" t="s">
        <v>359</v>
      </c>
    </row>
    <row r="128" spans="1:19" x14ac:dyDescent="0.35">
      <c r="A128" t="str">
        <f>_xlfn.XLOOKUP(B128,Mapping!C:C,Mapping!D:D)</f>
        <v>other Online malls</v>
      </c>
      <c r="B128" s="2" t="s">
        <v>264</v>
      </c>
      <c r="C128" s="2" t="s">
        <v>168</v>
      </c>
      <c r="D128" s="3">
        <v>46174</v>
      </c>
      <c r="E128" s="4">
        <v>46176</v>
      </c>
      <c r="F128" s="5">
        <f t="shared" si="1"/>
        <v>3</v>
      </c>
      <c r="G128" s="2" t="s">
        <v>99</v>
      </c>
      <c r="H128" s="17">
        <v>219900</v>
      </c>
      <c r="I128" s="18">
        <v>199900</v>
      </c>
      <c r="J128" s="17">
        <v>179900</v>
      </c>
      <c r="K128" s="17">
        <v>199005</v>
      </c>
      <c r="L128" s="6">
        <v>17.166666666666668</v>
      </c>
      <c r="M128" s="6">
        <v>3416252.5000000005</v>
      </c>
      <c r="N128" s="17">
        <v>3105684.0909090908</v>
      </c>
      <c r="O128" s="17">
        <v>3105684.0909090908</v>
      </c>
      <c r="P128" t="str">
        <f>_xlfn.XLOOKUP(G128,'[1](ST)Product'!$C:$C,'[1](ST)Product'!$E:$E)</f>
        <v>Shark Fan</v>
      </c>
      <c r="Q128" t="str">
        <f>_xlfn.XLOOKUP(G128,'[1](ST)Product'!$C:$C,'[1](ST)Product'!$F:$F)</f>
        <v>Fan</v>
      </c>
      <c r="R128" t="s">
        <v>360</v>
      </c>
      <c r="S128" t="s">
        <v>359</v>
      </c>
    </row>
    <row r="129" spans="1:19" x14ac:dyDescent="0.35">
      <c r="A129" t="str">
        <f>_xlfn.XLOOKUP(B129,Mapping!C:C,Mapping!D:D)</f>
        <v>other Online malls</v>
      </c>
      <c r="B129" s="2" t="s">
        <v>264</v>
      </c>
      <c r="C129" s="2" t="s">
        <v>168</v>
      </c>
      <c r="D129" s="3">
        <v>46174</v>
      </c>
      <c r="E129" s="4">
        <v>46176</v>
      </c>
      <c r="F129" s="5">
        <f t="shared" si="1"/>
        <v>3</v>
      </c>
      <c r="G129" s="2" t="s">
        <v>104</v>
      </c>
      <c r="H129" s="17">
        <v>799000</v>
      </c>
      <c r="I129" s="18">
        <v>0</v>
      </c>
      <c r="J129" s="17">
        <v>649000</v>
      </c>
      <c r="K129" s="17">
        <v>649004</v>
      </c>
      <c r="L129" s="6">
        <v>0</v>
      </c>
      <c r="M129" s="6">
        <v>0</v>
      </c>
      <c r="N129" s="17">
        <v>0</v>
      </c>
      <c r="O129" s="17">
        <v>0</v>
      </c>
      <c r="P129" t="str">
        <f>_xlfn.XLOOKUP(G129,'[1](ST)Product'!$C:$C,'[1](ST)Product'!$E:$E)</f>
        <v>Shark Floorcare</v>
      </c>
      <c r="Q129" t="str">
        <f>_xlfn.XLOOKUP(G129,'[1](ST)Product'!$C:$C,'[1](ST)Product'!$F:$F)</f>
        <v>FW</v>
      </c>
      <c r="R129" t="s">
        <v>360</v>
      </c>
      <c r="S129" t="s">
        <v>358</v>
      </c>
    </row>
    <row r="130" spans="1:19" x14ac:dyDescent="0.35">
      <c r="A130" t="str">
        <f>_xlfn.XLOOKUP(B130,Mapping!C:C,Mapping!D:D)</f>
        <v>other Online malls</v>
      </c>
      <c r="B130" s="2" t="s">
        <v>264</v>
      </c>
      <c r="C130" s="2" t="s">
        <v>168</v>
      </c>
      <c r="D130" s="3">
        <v>46174</v>
      </c>
      <c r="E130" s="4">
        <v>46178</v>
      </c>
      <c r="F130" s="5">
        <f t="shared" si="1"/>
        <v>5</v>
      </c>
      <c r="G130" s="2" t="s">
        <v>23</v>
      </c>
      <c r="H130" s="17">
        <v>899000</v>
      </c>
      <c r="I130" s="18">
        <v>849000</v>
      </c>
      <c r="J130" s="17">
        <v>799000</v>
      </c>
      <c r="K130" s="17">
        <v>799003</v>
      </c>
      <c r="L130" s="6">
        <v>46</v>
      </c>
      <c r="M130" s="6">
        <v>36754138</v>
      </c>
      <c r="N130" s="17">
        <v>33412852.727272723</v>
      </c>
      <c r="O130" s="17">
        <v>33412852.727272723</v>
      </c>
      <c r="P130" t="str">
        <f>_xlfn.XLOOKUP(G130,'[1](ST)Product'!$C:$C,'[1](ST)Product'!$E:$E)</f>
        <v>Shark Floorcare</v>
      </c>
      <c r="Q130" t="str">
        <f>_xlfn.XLOOKUP(G130,'[1](ST)Product'!$C:$C,'[1](ST)Product'!$F:$F)</f>
        <v>Kion</v>
      </c>
      <c r="R130" t="s">
        <v>360</v>
      </c>
      <c r="S130" t="s">
        <v>358</v>
      </c>
    </row>
    <row r="131" spans="1:19" x14ac:dyDescent="0.35">
      <c r="A131" t="str">
        <f>_xlfn.XLOOKUP(B131,Mapping!C:C,Mapping!D:D)</f>
        <v>other Online malls</v>
      </c>
      <c r="B131" s="2" t="s">
        <v>264</v>
      </c>
      <c r="C131" s="2" t="s">
        <v>168</v>
      </c>
      <c r="D131" s="3">
        <v>46174</v>
      </c>
      <c r="E131" s="4">
        <v>46178</v>
      </c>
      <c r="F131" s="5">
        <f t="shared" ref="F131:F194" si="2">IF(D131="","",E131-D131+1)</f>
        <v>5</v>
      </c>
      <c r="G131" s="2" t="s">
        <v>26</v>
      </c>
      <c r="H131" s="17">
        <v>899000</v>
      </c>
      <c r="I131" s="18">
        <v>849000</v>
      </c>
      <c r="J131" s="17">
        <v>799000</v>
      </c>
      <c r="K131" s="17">
        <v>849003</v>
      </c>
      <c r="L131" s="6">
        <v>28</v>
      </c>
      <c r="M131" s="6">
        <v>23772084</v>
      </c>
      <c r="N131" s="17">
        <v>21610985.454545453</v>
      </c>
      <c r="O131" s="17">
        <v>21610985.454545453</v>
      </c>
      <c r="P131" t="str">
        <f>_xlfn.XLOOKUP(G131,'[1](ST)Product'!$C:$C,'[1](ST)Product'!$E:$E)</f>
        <v>Shark Floorcare</v>
      </c>
      <c r="Q131" t="str">
        <f>_xlfn.XLOOKUP(G131,'[1](ST)Product'!$C:$C,'[1](ST)Product'!$F:$F)</f>
        <v>FW</v>
      </c>
      <c r="R131" t="s">
        <v>360</v>
      </c>
      <c r="S131" t="s">
        <v>358</v>
      </c>
    </row>
    <row r="132" spans="1:19" x14ac:dyDescent="0.35">
      <c r="A132" t="str">
        <f>_xlfn.XLOOKUP(B132,Mapping!C:C,Mapping!D:D)</f>
        <v>other Online malls</v>
      </c>
      <c r="B132" s="2" t="s">
        <v>264</v>
      </c>
      <c r="C132" s="2" t="s">
        <v>168</v>
      </c>
      <c r="D132" s="3">
        <v>46174</v>
      </c>
      <c r="E132" s="4">
        <v>46178</v>
      </c>
      <c r="F132" s="5">
        <f t="shared" si="2"/>
        <v>5</v>
      </c>
      <c r="G132" s="2" t="s">
        <v>28</v>
      </c>
      <c r="H132" s="17">
        <v>299900</v>
      </c>
      <c r="I132" s="18">
        <v>199900</v>
      </c>
      <c r="J132" s="17">
        <v>199900</v>
      </c>
      <c r="K132" s="17">
        <v>199005</v>
      </c>
      <c r="L132" s="6">
        <v>4</v>
      </c>
      <c r="M132" s="6">
        <v>796020</v>
      </c>
      <c r="N132" s="17">
        <v>723654.54545454541</v>
      </c>
      <c r="O132" s="17">
        <v>723654.54545454541</v>
      </c>
      <c r="P132" t="str">
        <f>_xlfn.XLOOKUP(G132,'[1](ST)Product'!$C:$C,'[1](ST)Product'!$E:$E)</f>
        <v>Shark Floorcare</v>
      </c>
      <c r="Q132" t="str">
        <f>_xlfn.XLOOKUP(G132,'[1](ST)Product'!$C:$C,'[1](ST)Product'!$F:$F)</f>
        <v>WD</v>
      </c>
      <c r="R132" t="s">
        <v>360</v>
      </c>
      <c r="S132" t="s">
        <v>358</v>
      </c>
    </row>
    <row r="133" spans="1:19" x14ac:dyDescent="0.35">
      <c r="A133" t="str">
        <f>_xlfn.XLOOKUP(B133,Mapping!C:C,Mapping!D:D)</f>
        <v>other Online malls</v>
      </c>
      <c r="B133" s="2" t="s">
        <v>264</v>
      </c>
      <c r="C133" s="2" t="s">
        <v>168</v>
      </c>
      <c r="D133" s="3">
        <v>46174</v>
      </c>
      <c r="E133" s="4">
        <v>46178</v>
      </c>
      <c r="F133" s="5">
        <f t="shared" si="2"/>
        <v>5</v>
      </c>
      <c r="G133" s="2" t="s">
        <v>29</v>
      </c>
      <c r="H133" s="17">
        <v>349900</v>
      </c>
      <c r="I133" s="18">
        <v>299900</v>
      </c>
      <c r="J133" s="17">
        <v>279900</v>
      </c>
      <c r="K133" s="17">
        <v>279908</v>
      </c>
      <c r="L133" s="6">
        <v>11</v>
      </c>
      <c r="M133" s="6">
        <v>3078988</v>
      </c>
      <c r="N133" s="17">
        <v>2799079.9999999995</v>
      </c>
      <c r="O133" s="17">
        <v>2799079.9999999995</v>
      </c>
      <c r="P133" t="str">
        <f>_xlfn.XLOOKUP(G133,'[1](ST)Product'!$C:$C,'[1](ST)Product'!$E:$E)</f>
        <v>Ninja Heated</v>
      </c>
      <c r="Q133" t="str">
        <f>_xlfn.XLOOKUP(G133,'[1](ST)Product'!$C:$C,'[1](ST)Product'!$F:$F)</f>
        <v>Airfry</v>
      </c>
      <c r="R133" t="s">
        <v>360</v>
      </c>
      <c r="S133" t="s">
        <v>358</v>
      </c>
    </row>
    <row r="134" spans="1:19" x14ac:dyDescent="0.35">
      <c r="A134" t="str">
        <f>_xlfn.XLOOKUP(B134,Mapping!C:C,Mapping!D:D)</f>
        <v>other Online malls</v>
      </c>
      <c r="B134" s="2" t="s">
        <v>264</v>
      </c>
      <c r="C134" s="2" t="s">
        <v>168</v>
      </c>
      <c r="D134" s="3">
        <v>46174</v>
      </c>
      <c r="E134" s="4">
        <v>46178</v>
      </c>
      <c r="F134" s="5">
        <f t="shared" si="2"/>
        <v>5</v>
      </c>
      <c r="G134" s="2" t="s">
        <v>107</v>
      </c>
      <c r="H134" s="17">
        <v>849000</v>
      </c>
      <c r="I134" s="18">
        <v>749000</v>
      </c>
      <c r="J134" s="17">
        <v>699000</v>
      </c>
      <c r="K134" s="17">
        <v>749003</v>
      </c>
      <c r="L134" s="6">
        <v>17</v>
      </c>
      <c r="M134" s="6">
        <v>12733051</v>
      </c>
      <c r="N134" s="17">
        <v>11575500.909090908</v>
      </c>
      <c r="O134" s="17">
        <v>11575500.909090908</v>
      </c>
      <c r="P134" t="str">
        <f>_xlfn.XLOOKUP(G134,'[1](ST)Product'!$C:$C,'[1](ST)Product'!$E:$E)</f>
        <v>Shark Floorcare</v>
      </c>
      <c r="Q134" t="str">
        <f>_xlfn.XLOOKUP(G134,'[1](ST)Product'!$C:$C,'[1](ST)Product'!$F:$F)</f>
        <v>Kion</v>
      </c>
      <c r="R134" t="s">
        <v>360</v>
      </c>
      <c r="S134" t="s">
        <v>358</v>
      </c>
    </row>
    <row r="135" spans="1:19" x14ac:dyDescent="0.35">
      <c r="A135" t="str">
        <f>_xlfn.XLOOKUP(B135,Mapping!C:C,Mapping!D:D)</f>
        <v>other Online malls</v>
      </c>
      <c r="B135" s="2" t="s">
        <v>264</v>
      </c>
      <c r="C135" s="2" t="s">
        <v>168</v>
      </c>
      <c r="D135" s="3">
        <v>46174</v>
      </c>
      <c r="E135" s="4">
        <v>46178</v>
      </c>
      <c r="F135" s="5">
        <f t="shared" si="2"/>
        <v>5</v>
      </c>
      <c r="G135" s="2" t="s">
        <v>86</v>
      </c>
      <c r="H135" s="17">
        <v>149900</v>
      </c>
      <c r="I135" s="18">
        <v>139900</v>
      </c>
      <c r="J135" s="17">
        <v>129900</v>
      </c>
      <c r="K135" s="17">
        <v>129908</v>
      </c>
      <c r="L135" s="6">
        <v>19.666666666666668</v>
      </c>
      <c r="M135" s="6">
        <v>2554857.3333333335</v>
      </c>
      <c r="N135" s="17">
        <v>2322597.5757575757</v>
      </c>
      <c r="O135" s="17">
        <v>2322597.5757575757</v>
      </c>
      <c r="P135" t="str">
        <f>_xlfn.XLOOKUP(G135,'[1](ST)Product'!$C:$C,'[1](ST)Product'!$E:$E)</f>
        <v>Ninja Motorized</v>
      </c>
      <c r="Q135" t="str">
        <f>_xlfn.XLOOKUP(G135,'[1](ST)Product'!$C:$C,'[1](ST)Product'!$F:$F)</f>
        <v>Portable</v>
      </c>
      <c r="R135" t="s">
        <v>360</v>
      </c>
      <c r="S135" t="s">
        <v>358</v>
      </c>
    </row>
    <row r="136" spans="1:19" x14ac:dyDescent="0.35">
      <c r="A136" t="str">
        <f>_xlfn.XLOOKUP(B136,Mapping!C:C,Mapping!D:D)</f>
        <v>other Online malls</v>
      </c>
      <c r="B136" s="2" t="s">
        <v>264</v>
      </c>
      <c r="C136" s="2" t="s">
        <v>168</v>
      </c>
      <c r="D136" s="3">
        <v>46174</v>
      </c>
      <c r="E136" s="4">
        <v>46178</v>
      </c>
      <c r="F136" s="5">
        <f t="shared" si="2"/>
        <v>5</v>
      </c>
      <c r="G136" s="2" t="s">
        <v>35</v>
      </c>
      <c r="H136" s="17">
        <v>749000</v>
      </c>
      <c r="I136" s="18">
        <v>549000</v>
      </c>
      <c r="J136" s="17">
        <v>549000</v>
      </c>
      <c r="K136" s="17">
        <v>549004</v>
      </c>
      <c r="L136" s="6">
        <v>17</v>
      </c>
      <c r="M136" s="6">
        <v>9333068</v>
      </c>
      <c r="N136" s="17">
        <v>8484607.2727272715</v>
      </c>
      <c r="O136" s="17">
        <v>8484607.2727272715</v>
      </c>
      <c r="P136" t="str">
        <f>_xlfn.XLOOKUP(G136,'[1](ST)Product'!$C:$C,'[1](ST)Product'!$E:$E)</f>
        <v>Shark Floorcare</v>
      </c>
      <c r="Q136" t="str">
        <f>_xlfn.XLOOKUP(G136,'[1](ST)Product'!$C:$C,'[1](ST)Product'!$F:$F)</f>
        <v>FW</v>
      </c>
      <c r="R136" t="s">
        <v>360</v>
      </c>
      <c r="S136" t="s">
        <v>358</v>
      </c>
    </row>
    <row r="137" spans="1:19" x14ac:dyDescent="0.35">
      <c r="A137" t="str">
        <f>_xlfn.XLOOKUP(B137,Mapping!C:C,Mapping!D:D)</f>
        <v>other Online malls</v>
      </c>
      <c r="B137" s="2" t="s">
        <v>264</v>
      </c>
      <c r="C137" s="2" t="s">
        <v>168</v>
      </c>
      <c r="D137" s="3">
        <v>46174</v>
      </c>
      <c r="E137" s="4">
        <v>46178</v>
      </c>
      <c r="F137" s="5">
        <f t="shared" si="2"/>
        <v>5</v>
      </c>
      <c r="G137" s="2" t="s">
        <v>90</v>
      </c>
      <c r="H137" s="17">
        <v>149900</v>
      </c>
      <c r="I137" s="18">
        <v>139900</v>
      </c>
      <c r="J137" s="17">
        <v>129900</v>
      </c>
      <c r="K137" s="17">
        <v>129908</v>
      </c>
      <c r="L137" s="6">
        <v>17.333333333333332</v>
      </c>
      <c r="M137" s="6">
        <v>2251738.6666666665</v>
      </c>
      <c r="N137" s="17">
        <v>2047035.1515151511</v>
      </c>
      <c r="O137" s="17">
        <v>2047035.1515151511</v>
      </c>
      <c r="P137" t="str">
        <f>_xlfn.XLOOKUP(G137,'[1](ST)Product'!$C:$C,'[1](ST)Product'!$E:$E)</f>
        <v>Ninja Motorized</v>
      </c>
      <c r="Q137" t="str">
        <f>_xlfn.XLOOKUP(G137,'[1](ST)Product'!$C:$C,'[1](ST)Product'!$F:$F)</f>
        <v>Portable</v>
      </c>
      <c r="R137" t="s">
        <v>360</v>
      </c>
      <c r="S137" t="s">
        <v>358</v>
      </c>
    </row>
    <row r="138" spans="1:19" x14ac:dyDescent="0.35">
      <c r="A138" t="str">
        <f>_xlfn.XLOOKUP(B138,Mapping!C:C,Mapping!D:D)</f>
        <v>other Online malls</v>
      </c>
      <c r="B138" s="2" t="s">
        <v>264</v>
      </c>
      <c r="C138" s="2" t="s">
        <v>168</v>
      </c>
      <c r="D138" s="3">
        <v>46174</v>
      </c>
      <c r="E138" s="4">
        <v>46178</v>
      </c>
      <c r="F138" s="5">
        <f t="shared" si="2"/>
        <v>5</v>
      </c>
      <c r="G138" s="2" t="s">
        <v>37</v>
      </c>
      <c r="H138" s="17">
        <v>229900</v>
      </c>
      <c r="I138" s="18">
        <v>199900</v>
      </c>
      <c r="J138" s="17">
        <v>179900</v>
      </c>
      <c r="K138" s="17">
        <v>199904</v>
      </c>
      <c r="L138" s="6">
        <v>8</v>
      </c>
      <c r="M138" s="6">
        <v>1599232</v>
      </c>
      <c r="N138" s="17">
        <v>1453847.2727272727</v>
      </c>
      <c r="O138" s="17">
        <v>1453847.2727272727</v>
      </c>
      <c r="P138" t="str">
        <f>_xlfn.XLOOKUP(G138,'[1](ST)Product'!$C:$C,'[1](ST)Product'!$E:$E)</f>
        <v>Ninja Heated</v>
      </c>
      <c r="Q138" t="str">
        <f>_xlfn.XLOOKUP(G138,'[1](ST)Product'!$C:$C,'[1](ST)Product'!$F:$F)</f>
        <v>Airfry</v>
      </c>
      <c r="R138" t="s">
        <v>360</v>
      </c>
      <c r="S138" t="s">
        <v>358</v>
      </c>
    </row>
    <row r="139" spans="1:19" x14ac:dyDescent="0.35">
      <c r="A139" t="str">
        <f>_xlfn.XLOOKUP(B139,Mapping!C:C,Mapping!D:D)</f>
        <v>other Online malls</v>
      </c>
      <c r="B139" s="2" t="s">
        <v>264</v>
      </c>
      <c r="C139" s="2" t="s">
        <v>168</v>
      </c>
      <c r="D139" s="3">
        <v>46174</v>
      </c>
      <c r="E139" s="4">
        <v>46178</v>
      </c>
      <c r="F139" s="5">
        <f t="shared" si="2"/>
        <v>5</v>
      </c>
      <c r="G139" s="2" t="s">
        <v>38</v>
      </c>
      <c r="H139" s="17">
        <v>429900</v>
      </c>
      <c r="I139" s="18">
        <v>399900</v>
      </c>
      <c r="J139" s="17">
        <v>349900</v>
      </c>
      <c r="K139" s="17">
        <v>399904</v>
      </c>
      <c r="L139" s="6">
        <v>14</v>
      </c>
      <c r="M139" s="6">
        <v>5598656</v>
      </c>
      <c r="N139" s="17">
        <v>5089687.2727272725</v>
      </c>
      <c r="O139" s="17">
        <v>5089687.2727272725</v>
      </c>
      <c r="P139" t="str">
        <f>_xlfn.XLOOKUP(G139,'[1](ST)Product'!$C:$C,'[1](ST)Product'!$E:$E)</f>
        <v>Ninja Heated</v>
      </c>
      <c r="Q139" t="str">
        <f>_xlfn.XLOOKUP(G139,'[1](ST)Product'!$C:$C,'[1](ST)Product'!$F:$F)</f>
        <v>Grill</v>
      </c>
      <c r="R139" t="s">
        <v>360</v>
      </c>
      <c r="S139" t="s">
        <v>358</v>
      </c>
    </row>
    <row r="140" spans="1:19" x14ac:dyDescent="0.35">
      <c r="A140" t="str">
        <f>_xlfn.XLOOKUP(B140,Mapping!C:C,Mapping!D:D)</f>
        <v>other Online malls</v>
      </c>
      <c r="B140" s="2" t="s">
        <v>264</v>
      </c>
      <c r="C140" s="2" t="s">
        <v>168</v>
      </c>
      <c r="D140" s="3">
        <v>46174</v>
      </c>
      <c r="E140" s="4">
        <v>46178</v>
      </c>
      <c r="F140" s="5">
        <f t="shared" si="2"/>
        <v>5</v>
      </c>
      <c r="G140" s="2" t="s">
        <v>39</v>
      </c>
      <c r="H140" s="17">
        <v>249900</v>
      </c>
      <c r="I140" s="18">
        <v>199900</v>
      </c>
      <c r="J140" s="17">
        <v>189900</v>
      </c>
      <c r="K140" s="17">
        <v>199904</v>
      </c>
      <c r="L140" s="6">
        <v>28</v>
      </c>
      <c r="M140" s="6">
        <v>5597312</v>
      </c>
      <c r="N140" s="17">
        <v>5088465.4545454541</v>
      </c>
      <c r="O140" s="17">
        <v>5088465.4545454541</v>
      </c>
      <c r="P140" t="str">
        <f>_xlfn.XLOOKUP(G140,'[1](ST)Product'!$C:$C,'[1](ST)Product'!$E:$E)</f>
        <v>Ninja Motorized</v>
      </c>
      <c r="Q140" t="str">
        <f>_xlfn.XLOOKUP(G140,'[1](ST)Product'!$C:$C,'[1](ST)Product'!$F:$F)</f>
        <v>Trad</v>
      </c>
      <c r="R140" t="s">
        <v>360</v>
      </c>
      <c r="S140" t="s">
        <v>358</v>
      </c>
    </row>
    <row r="141" spans="1:19" x14ac:dyDescent="0.35">
      <c r="A141" t="str">
        <f>_xlfn.XLOOKUP(B141,Mapping!C:C,Mapping!D:D)</f>
        <v>other Online malls</v>
      </c>
      <c r="B141" s="2" t="s">
        <v>264</v>
      </c>
      <c r="C141" s="2" t="s">
        <v>168</v>
      </c>
      <c r="D141" s="3">
        <v>46174</v>
      </c>
      <c r="E141" s="4">
        <v>46178</v>
      </c>
      <c r="F141" s="5">
        <f t="shared" si="2"/>
        <v>5</v>
      </c>
      <c r="G141" s="2" t="s">
        <v>101</v>
      </c>
      <c r="H141" s="17">
        <v>149900</v>
      </c>
      <c r="I141" s="18">
        <v>139900</v>
      </c>
      <c r="J141" s="17">
        <v>129900</v>
      </c>
      <c r="K141" s="17">
        <v>129908</v>
      </c>
      <c r="L141" s="6">
        <v>19.666666666666668</v>
      </c>
      <c r="M141" s="6">
        <v>2554857.3333333335</v>
      </c>
      <c r="N141" s="17">
        <v>2322597.5757575757</v>
      </c>
      <c r="O141" s="17">
        <v>2322597.5757575757</v>
      </c>
      <c r="P141" t="str">
        <f>_xlfn.XLOOKUP(G141,'[1](ST)Product'!$C:$C,'[1](ST)Product'!$E:$E)</f>
        <v>Ninja Motorized</v>
      </c>
      <c r="Q141" t="str">
        <f>_xlfn.XLOOKUP(G141,'[1](ST)Product'!$C:$C,'[1](ST)Product'!$F:$F)</f>
        <v>Portable</v>
      </c>
      <c r="R141" t="s">
        <v>360</v>
      </c>
      <c r="S141" t="s">
        <v>358</v>
      </c>
    </row>
    <row r="142" spans="1:19" x14ac:dyDescent="0.35">
      <c r="A142" t="str">
        <f>_xlfn.XLOOKUP(B142,Mapping!C:C,Mapping!D:D)</f>
        <v>other Online malls</v>
      </c>
      <c r="B142" s="2" t="s">
        <v>264</v>
      </c>
      <c r="C142" s="2" t="s">
        <v>168</v>
      </c>
      <c r="D142" s="3">
        <v>46174</v>
      </c>
      <c r="E142" s="4">
        <v>46178</v>
      </c>
      <c r="F142" s="5">
        <f t="shared" si="2"/>
        <v>5</v>
      </c>
      <c r="G142" s="2" t="s">
        <v>102</v>
      </c>
      <c r="H142" s="17">
        <v>149900</v>
      </c>
      <c r="I142" s="18">
        <v>139900</v>
      </c>
      <c r="J142" s="17">
        <v>129900</v>
      </c>
      <c r="K142" s="17">
        <v>129908</v>
      </c>
      <c r="L142" s="6">
        <v>16.333333333333332</v>
      </c>
      <c r="M142" s="6">
        <v>2121830.6666666665</v>
      </c>
      <c r="N142" s="17">
        <v>1928936.9696969695</v>
      </c>
      <c r="O142" s="17">
        <v>1928936.9696969695</v>
      </c>
      <c r="P142" t="str">
        <f>_xlfn.XLOOKUP(G142,'[1](ST)Product'!$C:$C,'[1](ST)Product'!$E:$E)</f>
        <v>Ninja Motorized</v>
      </c>
      <c r="Q142" t="str">
        <f>_xlfn.XLOOKUP(G142,'[1](ST)Product'!$C:$C,'[1](ST)Product'!$F:$F)</f>
        <v>Portable</v>
      </c>
      <c r="R142" t="s">
        <v>360</v>
      </c>
      <c r="S142" t="s">
        <v>358</v>
      </c>
    </row>
    <row r="143" spans="1:19" x14ac:dyDescent="0.35">
      <c r="A143" t="str">
        <f>_xlfn.XLOOKUP(B143,Mapping!C:C,Mapping!D:D)</f>
        <v>other Online malls</v>
      </c>
      <c r="B143" s="2" t="s">
        <v>264</v>
      </c>
      <c r="C143" s="2" t="s">
        <v>168</v>
      </c>
      <c r="D143" s="3">
        <v>46174</v>
      </c>
      <c r="E143" s="4">
        <v>46178</v>
      </c>
      <c r="F143" s="5">
        <f t="shared" si="2"/>
        <v>5</v>
      </c>
      <c r="G143" s="2" t="s">
        <v>103</v>
      </c>
      <c r="H143" s="17">
        <v>149900</v>
      </c>
      <c r="I143" s="18">
        <v>139900</v>
      </c>
      <c r="J143" s="17">
        <v>129900</v>
      </c>
      <c r="K143" s="17">
        <v>129908</v>
      </c>
      <c r="L143" s="6">
        <v>19.666666666666668</v>
      </c>
      <c r="M143" s="6">
        <v>2554857.3333333335</v>
      </c>
      <c r="N143" s="17">
        <v>2322597.5757575757</v>
      </c>
      <c r="O143" s="17">
        <v>2322597.5757575757</v>
      </c>
      <c r="P143" t="str">
        <f>_xlfn.XLOOKUP(G143,'[1](ST)Product'!$C:$C,'[1](ST)Product'!$E:$E)</f>
        <v>Ninja Motorized</v>
      </c>
      <c r="Q143" t="str">
        <f>_xlfn.XLOOKUP(G143,'[1](ST)Product'!$C:$C,'[1](ST)Product'!$F:$F)</f>
        <v>Portable</v>
      </c>
      <c r="R143" t="s">
        <v>360</v>
      </c>
      <c r="S143" t="s">
        <v>358</v>
      </c>
    </row>
    <row r="144" spans="1:19" x14ac:dyDescent="0.35">
      <c r="A144" t="str">
        <f>_xlfn.XLOOKUP(B144,Mapping!C:C,Mapping!D:D)</f>
        <v>PP</v>
      </c>
      <c r="B144" s="2" t="s">
        <v>154</v>
      </c>
      <c r="C144" s="2" t="s">
        <v>147</v>
      </c>
      <c r="D144" s="3">
        <v>46174</v>
      </c>
      <c r="E144" s="4">
        <v>46177</v>
      </c>
      <c r="F144" s="5">
        <f t="shared" si="2"/>
        <v>4</v>
      </c>
      <c r="G144" s="2" t="s">
        <v>105</v>
      </c>
      <c r="H144" s="17">
        <v>299900</v>
      </c>
      <c r="I144" s="18">
        <v>269900</v>
      </c>
      <c r="J144" s="17">
        <v>249900</v>
      </c>
      <c r="K144" s="17">
        <v>269900</v>
      </c>
      <c r="L144" s="6">
        <v>1000</v>
      </c>
      <c r="M144" s="6">
        <v>269900000</v>
      </c>
      <c r="N144" s="17">
        <v>245363636.36363634</v>
      </c>
      <c r="O144" s="17">
        <v>154579090.90909088</v>
      </c>
      <c r="P144" t="str">
        <f>_xlfn.XLOOKUP(G144,'[1](ST)Product'!$C:$C,'[1](ST)Product'!$E:$E)</f>
        <v>Ninja Motorized</v>
      </c>
      <c r="Q144" t="str">
        <f>_xlfn.XLOOKUP(G144,'[1](ST)Product'!$C:$C,'[1](ST)Product'!$F:$F)</f>
        <v>Kitchen</v>
      </c>
      <c r="R144" t="s">
        <v>360</v>
      </c>
      <c r="S144" t="s">
        <v>358</v>
      </c>
    </row>
    <row r="145" spans="1:19" x14ac:dyDescent="0.35">
      <c r="A145" t="str">
        <f>_xlfn.XLOOKUP(B145,Mapping!C:C,Mapping!D:D)</f>
        <v>PP</v>
      </c>
      <c r="B145" s="2" t="s">
        <v>154</v>
      </c>
      <c r="C145" s="2" t="s">
        <v>147</v>
      </c>
      <c r="D145" s="3">
        <v>46174</v>
      </c>
      <c r="E145" s="4">
        <v>46177</v>
      </c>
      <c r="F145" s="5">
        <f t="shared" si="2"/>
        <v>4</v>
      </c>
      <c r="G145" s="2" t="s">
        <v>30</v>
      </c>
      <c r="H145" s="17">
        <v>299900</v>
      </c>
      <c r="I145" s="18">
        <v>279900</v>
      </c>
      <c r="J145" s="17">
        <v>249900</v>
      </c>
      <c r="K145" s="17">
        <v>299900</v>
      </c>
      <c r="L145" s="6">
        <v>500</v>
      </c>
      <c r="M145" s="6">
        <v>149950000</v>
      </c>
      <c r="N145" s="17">
        <v>136318181.81818178</v>
      </c>
      <c r="O145" s="17">
        <v>85880454.545454532</v>
      </c>
      <c r="P145" t="str">
        <f>_xlfn.XLOOKUP(G145,'[1](ST)Product'!$C:$C,'[1](ST)Product'!$E:$E)</f>
        <v>Shark Floorcare</v>
      </c>
      <c r="Q145" t="str">
        <f>_xlfn.XLOOKUP(G145,'[1](ST)Product'!$C:$C,'[1](ST)Product'!$F:$F)</f>
        <v>WV</v>
      </c>
      <c r="R145" t="s">
        <v>360</v>
      </c>
      <c r="S145" t="s">
        <v>359</v>
      </c>
    </row>
    <row r="146" spans="1:19" x14ac:dyDescent="0.35">
      <c r="A146" t="str">
        <f>_xlfn.XLOOKUP(B146,Mapping!C:C,Mapping!D:D)</f>
        <v>PP</v>
      </c>
      <c r="B146" s="2" t="s">
        <v>154</v>
      </c>
      <c r="C146" s="2" t="s">
        <v>147</v>
      </c>
      <c r="D146" s="3">
        <v>46174</v>
      </c>
      <c r="E146" s="4">
        <v>46177</v>
      </c>
      <c r="F146" s="5">
        <f t="shared" si="2"/>
        <v>4</v>
      </c>
      <c r="G146" s="2" t="s">
        <v>35</v>
      </c>
      <c r="H146" s="17">
        <v>749000</v>
      </c>
      <c r="I146" s="18">
        <v>599000</v>
      </c>
      <c r="J146" s="17">
        <v>549000</v>
      </c>
      <c r="K146" s="17">
        <v>499000</v>
      </c>
      <c r="L146" s="6">
        <v>1000</v>
      </c>
      <c r="M146" s="6">
        <v>499000000</v>
      </c>
      <c r="N146" s="17">
        <v>453636363.63636357</v>
      </c>
      <c r="O146" s="17">
        <v>285790909.090909</v>
      </c>
      <c r="P146" t="str">
        <f>_xlfn.XLOOKUP(G146,'[1](ST)Product'!$C:$C,'[1](ST)Product'!$E:$E)</f>
        <v>Shark Floorcare</v>
      </c>
      <c r="Q146" t="str">
        <f>_xlfn.XLOOKUP(G146,'[1](ST)Product'!$C:$C,'[1](ST)Product'!$F:$F)</f>
        <v>FW</v>
      </c>
      <c r="R146" t="s">
        <v>360</v>
      </c>
      <c r="S146" t="s">
        <v>358</v>
      </c>
    </row>
    <row r="147" spans="1:19" x14ac:dyDescent="0.35">
      <c r="A147" t="str">
        <f>_xlfn.XLOOKUP(B147,Mapping!C:C,Mapping!D:D)</f>
        <v>PP</v>
      </c>
      <c r="B147" s="2" t="s">
        <v>154</v>
      </c>
      <c r="C147" s="2" t="s">
        <v>147</v>
      </c>
      <c r="D147" s="3">
        <v>46174</v>
      </c>
      <c r="E147" s="4">
        <v>46177</v>
      </c>
      <c r="F147" s="5">
        <f t="shared" si="2"/>
        <v>4</v>
      </c>
      <c r="G147" s="2" t="s">
        <v>38</v>
      </c>
      <c r="H147" s="17">
        <v>429900</v>
      </c>
      <c r="I147" s="18">
        <v>399900</v>
      </c>
      <c r="J147" s="17">
        <v>349900</v>
      </c>
      <c r="K147" s="17">
        <v>399900</v>
      </c>
      <c r="L147" s="6">
        <v>500</v>
      </c>
      <c r="M147" s="6">
        <v>199950000</v>
      </c>
      <c r="N147" s="17">
        <v>181772727.27272725</v>
      </c>
      <c r="O147" s="17">
        <v>114516818.18181817</v>
      </c>
      <c r="P147" t="str">
        <f>_xlfn.XLOOKUP(G147,'[1](ST)Product'!$C:$C,'[1](ST)Product'!$E:$E)</f>
        <v>Ninja Heated</v>
      </c>
      <c r="Q147" t="str">
        <f>_xlfn.XLOOKUP(G147,'[1](ST)Product'!$C:$C,'[1](ST)Product'!$F:$F)</f>
        <v>Grill</v>
      </c>
      <c r="R147" t="s">
        <v>360</v>
      </c>
      <c r="S147" t="s">
        <v>358</v>
      </c>
    </row>
    <row r="148" spans="1:19" x14ac:dyDescent="0.35">
      <c r="A148" t="str">
        <f>_xlfn.XLOOKUP(B148,Mapping!C:C,Mapping!D:D)</f>
        <v>PP</v>
      </c>
      <c r="B148" s="2" t="s">
        <v>154</v>
      </c>
      <c r="C148" s="2" t="s">
        <v>147</v>
      </c>
      <c r="D148" s="3">
        <v>46174</v>
      </c>
      <c r="E148" s="4">
        <v>46177</v>
      </c>
      <c r="F148" s="5">
        <f t="shared" si="2"/>
        <v>4</v>
      </c>
      <c r="G148" s="2" t="s">
        <v>155</v>
      </c>
      <c r="H148" s="17" t="s">
        <v>115</v>
      </c>
      <c r="I148" s="18" t="s">
        <v>115</v>
      </c>
      <c r="J148" s="17" t="s">
        <v>115</v>
      </c>
      <c r="K148" s="17">
        <v>129900</v>
      </c>
      <c r="L148" s="6">
        <v>2000</v>
      </c>
      <c r="M148" s="6">
        <v>259800000</v>
      </c>
      <c r="N148" s="17">
        <v>236181818.18181819</v>
      </c>
      <c r="O148" s="17">
        <v>148794545.45454544</v>
      </c>
      <c r="P148" t="e">
        <f>_xlfn.XLOOKUP(G148,'[1](ST)Product'!$C:$C,'[1](ST)Product'!$E:$E)</f>
        <v>#N/A</v>
      </c>
      <c r="Q148" t="e">
        <f>_xlfn.XLOOKUP(G148,'[1](ST)Product'!$C:$C,'[1](ST)Product'!$F:$F)</f>
        <v>#N/A</v>
      </c>
      <c r="R148" t="s">
        <v>360</v>
      </c>
      <c r="S148" t="s">
        <v>358</v>
      </c>
    </row>
    <row r="149" spans="1:19" x14ac:dyDescent="0.35">
      <c r="A149" t="str">
        <f>_xlfn.XLOOKUP(B149,Mapping!C:C,Mapping!D:D)</f>
        <v>PP</v>
      </c>
      <c r="B149" s="2" t="s">
        <v>154</v>
      </c>
      <c r="C149" s="2" t="s">
        <v>147</v>
      </c>
      <c r="D149" s="3">
        <v>46174</v>
      </c>
      <c r="E149" s="4">
        <v>46177</v>
      </c>
      <c r="F149" s="5">
        <f t="shared" si="2"/>
        <v>4</v>
      </c>
      <c r="G149" s="2" t="s">
        <v>156</v>
      </c>
      <c r="H149" s="17" t="s">
        <v>115</v>
      </c>
      <c r="I149" s="18" t="s">
        <v>115</v>
      </c>
      <c r="J149" s="17" t="s">
        <v>115</v>
      </c>
      <c r="K149" s="17">
        <v>249900</v>
      </c>
      <c r="L149" s="6">
        <v>600</v>
      </c>
      <c r="M149" s="6">
        <v>149940000</v>
      </c>
      <c r="N149" s="17">
        <v>136309090.90909091</v>
      </c>
      <c r="O149" s="17">
        <v>85874727.272727281</v>
      </c>
      <c r="P149" t="str">
        <f>_xlfn.XLOOKUP(G149,'[1](ST)Product'!$C:$C,'[1](ST)Product'!$E:$E)</f>
        <v>Shark Fan</v>
      </c>
      <c r="Q149" t="str">
        <f>_xlfn.XLOOKUP(G149,'[1](ST)Product'!$C:$C,'[1](ST)Product'!$F:$F)</f>
        <v>Fan</v>
      </c>
      <c r="R149" t="s">
        <v>360</v>
      </c>
      <c r="S149" t="s">
        <v>358</v>
      </c>
    </row>
    <row r="150" spans="1:19" x14ac:dyDescent="0.35">
      <c r="A150" t="str">
        <f>_xlfn.XLOOKUP(B150,Mapping!C:C,Mapping!D:D)</f>
        <v>Group Buying</v>
      </c>
      <c r="B150" s="2" t="s">
        <v>114</v>
      </c>
      <c r="C150" s="2" t="s">
        <v>225</v>
      </c>
      <c r="D150" s="3">
        <v>46175</v>
      </c>
      <c r="E150" s="3">
        <v>46180</v>
      </c>
      <c r="F150" s="5">
        <f t="shared" si="2"/>
        <v>6</v>
      </c>
      <c r="G150" t="s">
        <v>32</v>
      </c>
      <c r="H150" s="19">
        <v>349900</v>
      </c>
      <c r="I150" s="19">
        <v>299900</v>
      </c>
      <c r="J150" s="19">
        <v>269900</v>
      </c>
      <c r="K150" s="19">
        <v>269900</v>
      </c>
      <c r="L150">
        <v>100</v>
      </c>
      <c r="M150" s="13">
        <v>26990000</v>
      </c>
      <c r="N150" s="19">
        <v>15703272.727272727</v>
      </c>
      <c r="O150" s="19">
        <v>15389207.272727272</v>
      </c>
      <c r="P150" t="str">
        <f>_xlfn.XLOOKUP(G150,'[1](ST)Product'!$C:$C,'[1](ST)Product'!$E:$E)</f>
        <v>Ninja Motorized</v>
      </c>
      <c r="Q150" t="str">
        <f>_xlfn.XLOOKUP(G150,'[1](ST)Product'!$C:$C,'[1](ST)Product'!$F:$F)</f>
        <v>Icecream</v>
      </c>
      <c r="R150" s="13" t="s">
        <v>360</v>
      </c>
      <c r="S150" t="s">
        <v>358</v>
      </c>
    </row>
    <row r="151" spans="1:19" x14ac:dyDescent="0.35">
      <c r="A151" t="str">
        <f>_xlfn.XLOOKUP(B151,Mapping!C:C,Mapping!D:D)</f>
        <v>Naver</v>
      </c>
      <c r="B151" s="2" t="s">
        <v>146</v>
      </c>
      <c r="C151" s="2" t="s">
        <v>147</v>
      </c>
      <c r="D151" s="3">
        <v>46175</v>
      </c>
      <c r="E151" s="4">
        <v>46175</v>
      </c>
      <c r="F151" s="5">
        <f t="shared" si="2"/>
        <v>1</v>
      </c>
      <c r="G151" s="2" t="s">
        <v>31</v>
      </c>
      <c r="H151" s="17">
        <v>849000</v>
      </c>
      <c r="I151" s="18">
        <v>749000</v>
      </c>
      <c r="J151" s="17">
        <v>699000</v>
      </c>
      <c r="K151" s="17">
        <v>749000</v>
      </c>
      <c r="L151" s="6">
        <v>88</v>
      </c>
      <c r="M151" s="6">
        <v>65912000</v>
      </c>
      <c r="N151" s="17">
        <v>67920000</v>
      </c>
      <c r="O151" s="17">
        <v>55286880</v>
      </c>
      <c r="P151" t="str">
        <f>_xlfn.XLOOKUP(G151,'[1](ST)Product'!$C:$C,'[1](ST)Product'!$E:$E)</f>
        <v>Shark Floorcare</v>
      </c>
      <c r="Q151" t="str">
        <f>_xlfn.XLOOKUP(G151,'[1](ST)Product'!$C:$C,'[1](ST)Product'!$F:$F)</f>
        <v>FW</v>
      </c>
      <c r="R151" t="s">
        <v>360</v>
      </c>
      <c r="S151" t="s">
        <v>358</v>
      </c>
    </row>
    <row r="152" spans="1:19" x14ac:dyDescent="0.35">
      <c r="A152" t="str">
        <f>_xlfn.XLOOKUP(B152,Mapping!C:C,Mapping!D:D)</f>
        <v>Naver</v>
      </c>
      <c r="B152" s="2" t="s">
        <v>146</v>
      </c>
      <c r="C152" s="2" t="s">
        <v>147</v>
      </c>
      <c r="D152" s="3">
        <v>46175</v>
      </c>
      <c r="E152" s="4">
        <v>46175</v>
      </c>
      <c r="F152" s="5">
        <f t="shared" si="2"/>
        <v>1</v>
      </c>
      <c r="G152" s="2" t="s">
        <v>107</v>
      </c>
      <c r="H152" s="17">
        <v>849000</v>
      </c>
      <c r="I152" s="18">
        <v>749000</v>
      </c>
      <c r="J152" s="17">
        <v>699000</v>
      </c>
      <c r="K152" s="17">
        <v>749000</v>
      </c>
      <c r="L152" s="6">
        <v>15</v>
      </c>
      <c r="M152" s="6">
        <v>11235000</v>
      </c>
      <c r="N152" s="17">
        <v>11577272.727272727</v>
      </c>
      <c r="O152" s="17">
        <v>9423899.9999999981</v>
      </c>
      <c r="P152" t="str">
        <f>_xlfn.XLOOKUP(G152,'[1](ST)Product'!$C:$C,'[1](ST)Product'!$E:$E)</f>
        <v>Shark Floorcare</v>
      </c>
      <c r="Q152" t="str">
        <f>_xlfn.XLOOKUP(G152,'[1](ST)Product'!$C:$C,'[1](ST)Product'!$F:$F)</f>
        <v>Kion</v>
      </c>
      <c r="R152" t="s">
        <v>360</v>
      </c>
      <c r="S152" t="s">
        <v>358</v>
      </c>
    </row>
    <row r="153" spans="1:19" x14ac:dyDescent="0.35">
      <c r="A153" t="str">
        <f>_xlfn.XLOOKUP(B153,Mapping!C:C,Mapping!D:D)</f>
        <v>Naver</v>
      </c>
      <c r="B153" s="2" t="s">
        <v>146</v>
      </c>
      <c r="C153" s="2" t="s">
        <v>147</v>
      </c>
      <c r="D153" s="3">
        <v>46175</v>
      </c>
      <c r="E153" s="4">
        <v>46175</v>
      </c>
      <c r="F153" s="5">
        <f t="shared" si="2"/>
        <v>1</v>
      </c>
      <c r="G153" s="2" t="s">
        <v>108</v>
      </c>
      <c r="H153" s="17">
        <v>199900</v>
      </c>
      <c r="I153" s="18">
        <v>179900</v>
      </c>
      <c r="J153" s="17">
        <v>169900</v>
      </c>
      <c r="K153" s="17">
        <v>199900</v>
      </c>
      <c r="L153" s="6">
        <v>23</v>
      </c>
      <c r="M153" s="6">
        <v>4597700</v>
      </c>
      <c r="N153" s="17">
        <v>4179727.2727272725</v>
      </c>
      <c r="O153" s="17">
        <v>3402298</v>
      </c>
      <c r="P153" t="str">
        <f>_xlfn.XLOOKUP(G153,'[1](ST)Product'!$C:$C,'[1](ST)Product'!$E:$E)</f>
        <v>Shark Floorcare</v>
      </c>
      <c r="Q153" t="str">
        <f>_xlfn.XLOOKUP(G153,'[1](ST)Product'!$C:$C,'[1](ST)Product'!$F:$F)</f>
        <v>WV</v>
      </c>
      <c r="R153" t="s">
        <v>360</v>
      </c>
      <c r="S153" t="s">
        <v>358</v>
      </c>
    </row>
    <row r="154" spans="1:19" x14ac:dyDescent="0.35">
      <c r="A154" t="str">
        <f>_xlfn.XLOOKUP(B154,Mapping!C:C,Mapping!D:D)</f>
        <v>Naver</v>
      </c>
      <c r="B154" s="2" t="s">
        <v>146</v>
      </c>
      <c r="C154" s="2" t="s">
        <v>147</v>
      </c>
      <c r="D154" s="3">
        <v>46175</v>
      </c>
      <c r="E154" s="4">
        <v>46175</v>
      </c>
      <c r="F154" s="5">
        <f t="shared" si="2"/>
        <v>1</v>
      </c>
      <c r="G154" s="2" t="s">
        <v>109</v>
      </c>
      <c r="H154" s="17">
        <v>249900</v>
      </c>
      <c r="I154" s="18">
        <v>219900</v>
      </c>
      <c r="J154" s="17">
        <v>199900</v>
      </c>
      <c r="K154" s="17">
        <v>219900</v>
      </c>
      <c r="L154" s="6">
        <v>60</v>
      </c>
      <c r="M154" s="6">
        <v>13194000</v>
      </c>
      <c r="N154" s="17">
        <v>13630909.09090909</v>
      </c>
      <c r="O154" s="17">
        <v>11095560</v>
      </c>
      <c r="P154" t="str">
        <f>_xlfn.XLOOKUP(G154,'[1](ST)Product'!$C:$C,'[1](ST)Product'!$E:$E)</f>
        <v>Shark Fan</v>
      </c>
      <c r="Q154" t="str">
        <f>_xlfn.XLOOKUP(G154,'[1](ST)Product'!$C:$C,'[1](ST)Product'!$F:$F)</f>
        <v>Fan</v>
      </c>
      <c r="R154" t="s">
        <v>360</v>
      </c>
      <c r="S154" t="s">
        <v>358</v>
      </c>
    </row>
    <row r="155" spans="1:19" x14ac:dyDescent="0.35">
      <c r="A155" t="str">
        <f>_xlfn.XLOOKUP(B155,Mapping!C:C,Mapping!D:D)</f>
        <v>E-MART</v>
      </c>
      <c r="B155" s="2" t="s">
        <v>164</v>
      </c>
      <c r="C155" s="2">
        <v>0</v>
      </c>
      <c r="D155" s="3">
        <v>46176</v>
      </c>
      <c r="E155" s="4">
        <v>46180</v>
      </c>
      <c r="F155" s="5">
        <f t="shared" si="2"/>
        <v>5</v>
      </c>
      <c r="G155" s="2" t="s">
        <v>84</v>
      </c>
      <c r="H155" s="17">
        <v>169900</v>
      </c>
      <c r="I155" s="18">
        <v>149900</v>
      </c>
      <c r="J155" s="17">
        <v>129900</v>
      </c>
      <c r="K155" s="17">
        <v>129900</v>
      </c>
      <c r="L155" s="6">
        <v>3</v>
      </c>
      <c r="M155" s="6">
        <v>389700</v>
      </c>
      <c r="N155" s="17">
        <v>319720.90909090906</v>
      </c>
      <c r="O155" s="17">
        <v>285830.49272727268</v>
      </c>
      <c r="P155" t="str">
        <f>_xlfn.XLOOKUP(G155,'[1](ST)Product'!$C:$C,'[1](ST)Product'!$E:$E)</f>
        <v>Ninja Motorized</v>
      </c>
      <c r="Q155" t="str">
        <f>_xlfn.XLOOKUP(G155,'[1](ST)Product'!$C:$C,'[1](ST)Product'!$F:$F)</f>
        <v>Trad</v>
      </c>
      <c r="R155" t="s">
        <v>360</v>
      </c>
      <c r="S155" t="s">
        <v>358</v>
      </c>
    </row>
    <row r="156" spans="1:19" x14ac:dyDescent="0.35">
      <c r="A156" t="str">
        <f>_xlfn.XLOOKUP(B156,Mapping!C:C,Mapping!D:D)</f>
        <v>E-MART</v>
      </c>
      <c r="B156" s="2" t="s">
        <v>164</v>
      </c>
      <c r="C156" s="2">
        <v>0</v>
      </c>
      <c r="D156" s="3">
        <v>46176</v>
      </c>
      <c r="E156" s="4">
        <v>46180</v>
      </c>
      <c r="F156" s="5">
        <f t="shared" si="2"/>
        <v>5</v>
      </c>
      <c r="G156" s="2" t="s">
        <v>17</v>
      </c>
      <c r="H156" s="17">
        <v>599000</v>
      </c>
      <c r="I156" s="18">
        <v>399900</v>
      </c>
      <c r="J156" s="17">
        <v>399900</v>
      </c>
      <c r="K156" s="17">
        <v>399000</v>
      </c>
      <c r="L156" s="6">
        <v>300</v>
      </c>
      <c r="M156" s="6">
        <v>119700000</v>
      </c>
      <c r="N156" s="17">
        <v>117621818.18181817</v>
      </c>
      <c r="O156" s="17">
        <v>105742014.54545453</v>
      </c>
      <c r="P156" t="str">
        <f>_xlfn.XLOOKUP(G156,'[1](ST)Product'!$C:$C,'[1](ST)Product'!$E:$E)</f>
        <v>Shark Floorcare</v>
      </c>
      <c r="Q156" t="str">
        <f>_xlfn.XLOOKUP(G156,'[1](ST)Product'!$C:$C,'[1](ST)Product'!$F:$F)</f>
        <v>CS</v>
      </c>
      <c r="R156" t="s">
        <v>360</v>
      </c>
      <c r="S156" t="s">
        <v>358</v>
      </c>
    </row>
    <row r="157" spans="1:19" x14ac:dyDescent="0.35">
      <c r="A157" t="str">
        <f>_xlfn.XLOOKUP(B157,Mapping!C:C,Mapping!D:D)</f>
        <v>E-MART</v>
      </c>
      <c r="B157" s="2" t="s">
        <v>164</v>
      </c>
      <c r="C157" s="2">
        <v>0</v>
      </c>
      <c r="D157" s="3">
        <v>46176</v>
      </c>
      <c r="E157" s="4">
        <v>46180</v>
      </c>
      <c r="F157" s="5">
        <f t="shared" si="2"/>
        <v>5</v>
      </c>
      <c r="G157" s="2" t="s">
        <v>27</v>
      </c>
      <c r="H157" s="17">
        <v>329900</v>
      </c>
      <c r="I157" s="18">
        <v>299900</v>
      </c>
      <c r="J157" s="17">
        <v>279900</v>
      </c>
      <c r="K157" s="17">
        <v>299900</v>
      </c>
      <c r="L157" s="6">
        <v>25</v>
      </c>
      <c r="M157" s="6">
        <v>7497500</v>
      </c>
      <c r="N157" s="17">
        <v>5173431.8181818174</v>
      </c>
      <c r="O157" s="17">
        <v>4625048.0454545449</v>
      </c>
      <c r="P157" t="str">
        <f>_xlfn.XLOOKUP(G157,'[1](ST)Product'!$C:$C,'[1](ST)Product'!$E:$E)</f>
        <v>Ninja Motorized</v>
      </c>
      <c r="Q157" t="str">
        <f>_xlfn.XLOOKUP(G157,'[1](ST)Product'!$C:$C,'[1](ST)Product'!$F:$F)</f>
        <v>Trad</v>
      </c>
      <c r="R157" t="s">
        <v>360</v>
      </c>
      <c r="S157" t="s">
        <v>358</v>
      </c>
    </row>
    <row r="158" spans="1:19" x14ac:dyDescent="0.35">
      <c r="A158" t="str">
        <f>_xlfn.XLOOKUP(B158,Mapping!C:C,Mapping!D:D)</f>
        <v>E-MART</v>
      </c>
      <c r="B158" s="2" t="s">
        <v>164</v>
      </c>
      <c r="C158" s="2">
        <v>0</v>
      </c>
      <c r="D158" s="3">
        <v>46176</v>
      </c>
      <c r="E158" s="4">
        <v>46180</v>
      </c>
      <c r="F158" s="5">
        <f t="shared" si="2"/>
        <v>5</v>
      </c>
      <c r="G158" s="2" t="s">
        <v>95</v>
      </c>
      <c r="H158" s="17">
        <v>79900</v>
      </c>
      <c r="I158" s="18">
        <v>54900</v>
      </c>
      <c r="J158" s="17">
        <v>54900</v>
      </c>
      <c r="K158" s="17">
        <v>54900</v>
      </c>
      <c r="L158" s="6">
        <v>30</v>
      </c>
      <c r="M158" s="6">
        <v>1647000</v>
      </c>
      <c r="N158" s="17">
        <v>1503572.7272727271</v>
      </c>
      <c r="O158" s="17">
        <v>1344194.0181818181</v>
      </c>
      <c r="P158" t="str">
        <f>_xlfn.XLOOKUP(G158,'[1](ST)Product'!$C:$C,'[1](ST)Product'!$E:$E)</f>
        <v>Ninja Motorized</v>
      </c>
      <c r="Q158" t="str">
        <f>_xlfn.XLOOKUP(G158,'[1](ST)Product'!$C:$C,'[1](ST)Product'!$F:$F)</f>
        <v>Food process</v>
      </c>
      <c r="R158" t="s">
        <v>360</v>
      </c>
      <c r="S158" t="s">
        <v>358</v>
      </c>
    </row>
    <row r="159" spans="1:19" x14ac:dyDescent="0.35">
      <c r="A159" t="str">
        <f>_xlfn.XLOOKUP(B159,Mapping!C:C,Mapping!D:D)</f>
        <v>E-MART</v>
      </c>
      <c r="B159" s="2" t="s">
        <v>164</v>
      </c>
      <c r="C159" s="2">
        <v>0</v>
      </c>
      <c r="D159" s="3">
        <v>46176</v>
      </c>
      <c r="E159" s="4">
        <v>46183</v>
      </c>
      <c r="F159" s="5">
        <f t="shared" si="2"/>
        <v>8</v>
      </c>
      <c r="G159" s="2" t="s">
        <v>32</v>
      </c>
      <c r="H159" s="17">
        <v>349900</v>
      </c>
      <c r="I159" s="18">
        <v>299900</v>
      </c>
      <c r="J159" s="17">
        <v>269900</v>
      </c>
      <c r="K159" s="17">
        <v>269900</v>
      </c>
      <c r="L159" s="6">
        <v>5</v>
      </c>
      <c r="M159" s="6">
        <v>1349500</v>
      </c>
      <c r="N159" s="17">
        <v>1146177.2727272727</v>
      </c>
      <c r="O159" s="17">
        <v>1024682.4818181818</v>
      </c>
      <c r="P159" t="str">
        <f>_xlfn.XLOOKUP(G159,'[1](ST)Product'!$C:$C,'[1](ST)Product'!$E:$E)</f>
        <v>Ninja Motorized</v>
      </c>
      <c r="Q159" t="str">
        <f>_xlfn.XLOOKUP(G159,'[1](ST)Product'!$C:$C,'[1](ST)Product'!$F:$F)</f>
        <v>Icecream</v>
      </c>
      <c r="R159" t="s">
        <v>360</v>
      </c>
      <c r="S159" t="s">
        <v>358</v>
      </c>
    </row>
    <row r="160" spans="1:19" x14ac:dyDescent="0.35">
      <c r="A160" t="str">
        <f>_xlfn.XLOOKUP(B160,Mapping!C:C,Mapping!D:D)</f>
        <v>E-MART</v>
      </c>
      <c r="B160" s="2" t="s">
        <v>164</v>
      </c>
      <c r="C160" s="2">
        <v>0</v>
      </c>
      <c r="D160" s="3">
        <v>46176</v>
      </c>
      <c r="E160" s="4">
        <v>46183</v>
      </c>
      <c r="F160" s="5">
        <f t="shared" si="2"/>
        <v>8</v>
      </c>
      <c r="G160" s="2" t="s">
        <v>39</v>
      </c>
      <c r="H160" s="17">
        <v>249900</v>
      </c>
      <c r="I160" s="18">
        <v>199900</v>
      </c>
      <c r="J160" s="17">
        <v>189900</v>
      </c>
      <c r="K160" s="17">
        <v>199900</v>
      </c>
      <c r="L160" s="6">
        <v>20</v>
      </c>
      <c r="M160" s="6">
        <v>3998000</v>
      </c>
      <c r="N160" s="17">
        <v>3135109.0909090908</v>
      </c>
      <c r="O160" s="17">
        <v>2802787.5272727273</v>
      </c>
      <c r="P160" t="str">
        <f>_xlfn.XLOOKUP(G160,'[1](ST)Product'!$C:$C,'[1](ST)Product'!$E:$E)</f>
        <v>Ninja Motorized</v>
      </c>
      <c r="Q160" t="str">
        <f>_xlfn.XLOOKUP(G160,'[1](ST)Product'!$C:$C,'[1](ST)Product'!$F:$F)</f>
        <v>Trad</v>
      </c>
      <c r="R160" t="s">
        <v>360</v>
      </c>
      <c r="S160" t="s">
        <v>358</v>
      </c>
    </row>
    <row r="161" spans="1:19" x14ac:dyDescent="0.35">
      <c r="A161" t="str">
        <f>_xlfn.XLOOKUP(B161,Mapping!C:C,Mapping!D:D)</f>
        <v>E-MART</v>
      </c>
      <c r="B161" s="2" t="s">
        <v>164</v>
      </c>
      <c r="C161" s="2">
        <v>0</v>
      </c>
      <c r="D161" s="3">
        <v>46176</v>
      </c>
      <c r="E161" s="4">
        <v>46190</v>
      </c>
      <c r="F161" s="5">
        <f t="shared" si="2"/>
        <v>15</v>
      </c>
      <c r="G161" s="2" t="s">
        <v>38</v>
      </c>
      <c r="H161" s="17">
        <v>429900</v>
      </c>
      <c r="I161" s="18">
        <v>399900</v>
      </c>
      <c r="J161" s="17">
        <v>349900</v>
      </c>
      <c r="K161" s="17">
        <v>399900</v>
      </c>
      <c r="L161" s="6">
        <v>20</v>
      </c>
      <c r="M161" s="6">
        <v>7998000</v>
      </c>
      <c r="N161" s="17">
        <v>5393290.9090909082</v>
      </c>
      <c r="O161" s="17">
        <v>4821602.0727272723</v>
      </c>
      <c r="P161" t="str">
        <f>_xlfn.XLOOKUP(G161,'[1](ST)Product'!$C:$C,'[1](ST)Product'!$E:$E)</f>
        <v>Ninja Heated</v>
      </c>
      <c r="Q161" t="str">
        <f>_xlfn.XLOOKUP(G161,'[1](ST)Product'!$C:$C,'[1](ST)Product'!$F:$F)</f>
        <v>Grill</v>
      </c>
      <c r="R161" t="s">
        <v>360</v>
      </c>
      <c r="S161" t="s">
        <v>358</v>
      </c>
    </row>
    <row r="162" spans="1:19" x14ac:dyDescent="0.35">
      <c r="A162" t="str">
        <f>_xlfn.XLOOKUP(B162,Mapping!C:C,Mapping!D:D)</f>
        <v>E-MART</v>
      </c>
      <c r="B162" s="2" t="s">
        <v>164</v>
      </c>
      <c r="C162" s="2">
        <v>0</v>
      </c>
      <c r="D162" s="3">
        <v>46176</v>
      </c>
      <c r="E162" s="4">
        <v>46190</v>
      </c>
      <c r="F162" s="5">
        <f t="shared" si="2"/>
        <v>15</v>
      </c>
      <c r="G162" s="2" t="s">
        <v>101</v>
      </c>
      <c r="H162" s="17">
        <v>149900</v>
      </c>
      <c r="I162" s="18">
        <v>139900</v>
      </c>
      <c r="J162" s="17">
        <v>109900</v>
      </c>
      <c r="K162" s="17">
        <v>129900</v>
      </c>
      <c r="L162" s="6">
        <v>30</v>
      </c>
      <c r="M162" s="6">
        <v>3897000</v>
      </c>
      <c r="N162" s="17">
        <v>2820845.4545454541</v>
      </c>
      <c r="O162" s="17">
        <v>2521835.836363636</v>
      </c>
      <c r="P162" t="str">
        <f>_xlfn.XLOOKUP(G162,'[1](ST)Product'!$C:$C,'[1](ST)Product'!$E:$E)</f>
        <v>Ninja Motorized</v>
      </c>
      <c r="Q162" t="str">
        <f>_xlfn.XLOOKUP(G162,'[1](ST)Product'!$C:$C,'[1](ST)Product'!$F:$F)</f>
        <v>Portable</v>
      </c>
      <c r="R162" t="s">
        <v>360</v>
      </c>
      <c r="S162" t="s">
        <v>358</v>
      </c>
    </row>
    <row r="163" spans="1:19" x14ac:dyDescent="0.35">
      <c r="A163" t="str">
        <f>_xlfn.XLOOKUP(B163,Mapping!C:C,Mapping!D:D)</f>
        <v>Group Buying</v>
      </c>
      <c r="B163" s="2" t="s">
        <v>114</v>
      </c>
      <c r="C163" s="2" t="s">
        <v>120</v>
      </c>
      <c r="D163" s="3">
        <v>46176</v>
      </c>
      <c r="E163" s="3">
        <v>46180</v>
      </c>
      <c r="F163" s="5">
        <f t="shared" si="2"/>
        <v>5</v>
      </c>
      <c r="G163" t="s">
        <v>32</v>
      </c>
      <c r="H163" s="19">
        <v>349900</v>
      </c>
      <c r="I163" s="19">
        <v>299900</v>
      </c>
      <c r="J163" s="19">
        <v>269900</v>
      </c>
      <c r="K163" s="19">
        <v>269900</v>
      </c>
      <c r="L163">
        <v>100</v>
      </c>
      <c r="M163" s="13">
        <v>26990000</v>
      </c>
      <c r="N163" s="19">
        <v>15703272.727272727</v>
      </c>
      <c r="O163" s="19">
        <v>15389207.272727272</v>
      </c>
      <c r="P163" t="str">
        <f>_xlfn.XLOOKUP(G163,'[1](ST)Product'!$C:$C,'[1](ST)Product'!$E:$E)</f>
        <v>Ninja Motorized</v>
      </c>
      <c r="Q163" t="str">
        <f>_xlfn.XLOOKUP(G163,'[1](ST)Product'!$C:$C,'[1](ST)Product'!$F:$F)</f>
        <v>Icecream</v>
      </c>
      <c r="R163" s="13" t="s">
        <v>360</v>
      </c>
      <c r="S163" t="s">
        <v>358</v>
      </c>
    </row>
    <row r="164" spans="1:19" x14ac:dyDescent="0.35">
      <c r="A164" t="str">
        <f>_xlfn.XLOOKUP(B164,Mapping!C:C,Mapping!D:D)</f>
        <v>Group Buying</v>
      </c>
      <c r="B164" s="2" t="s">
        <v>114</v>
      </c>
      <c r="C164" s="2" t="s">
        <v>121</v>
      </c>
      <c r="D164" s="3">
        <v>46177</v>
      </c>
      <c r="E164" s="3">
        <v>46203</v>
      </c>
      <c r="F164" s="5">
        <f t="shared" si="2"/>
        <v>27</v>
      </c>
      <c r="G164" t="s">
        <v>21</v>
      </c>
      <c r="H164" s="19">
        <v>449900</v>
      </c>
      <c r="I164" s="19">
        <v>379900</v>
      </c>
      <c r="J164" s="19">
        <v>349900</v>
      </c>
      <c r="K164" s="19">
        <v>349900</v>
      </c>
      <c r="L164">
        <v>150</v>
      </c>
      <c r="M164" s="13">
        <v>52485000</v>
      </c>
      <c r="N164" s="19">
        <v>30536727.27272727</v>
      </c>
      <c r="O164" s="19">
        <v>29925992.727272723</v>
      </c>
      <c r="P164" t="str">
        <f>_xlfn.XLOOKUP(G164,'[1](ST)Product'!$C:$C,'[1](ST)Product'!$E:$E)</f>
        <v>Ninja Motorized</v>
      </c>
      <c r="Q164" t="str">
        <f>_xlfn.XLOOKUP(G164,'[1](ST)Product'!$C:$C,'[1](ST)Product'!$F:$F)</f>
        <v>Icecream</v>
      </c>
      <c r="R164" s="13" t="s">
        <v>360</v>
      </c>
      <c r="S164" t="s">
        <v>359</v>
      </c>
    </row>
    <row r="165" spans="1:19" x14ac:dyDescent="0.35">
      <c r="A165" t="str">
        <f>_xlfn.XLOOKUP(B165,Mapping!C:C,Mapping!D:D)</f>
        <v>Group Buying</v>
      </c>
      <c r="B165" s="2" t="s">
        <v>114</v>
      </c>
      <c r="C165" s="2" t="s">
        <v>122</v>
      </c>
      <c r="D165" s="3">
        <v>46177</v>
      </c>
      <c r="E165" s="3">
        <v>46184</v>
      </c>
      <c r="F165" s="5">
        <f t="shared" si="2"/>
        <v>8</v>
      </c>
      <c r="G165" t="s">
        <v>32</v>
      </c>
      <c r="H165" s="19">
        <v>349900</v>
      </c>
      <c r="I165" s="19">
        <v>299900</v>
      </c>
      <c r="J165" s="19">
        <v>269900</v>
      </c>
      <c r="K165" s="19">
        <v>269900</v>
      </c>
      <c r="L165">
        <v>100</v>
      </c>
      <c r="M165" s="13">
        <v>26990000</v>
      </c>
      <c r="N165" s="19">
        <v>15703272.727272727</v>
      </c>
      <c r="O165" s="19">
        <v>15389207.272727272</v>
      </c>
      <c r="P165" t="str">
        <f>_xlfn.XLOOKUP(G165,'[1](ST)Product'!$C:$C,'[1](ST)Product'!$E:$E)</f>
        <v>Ninja Motorized</v>
      </c>
      <c r="Q165" t="str">
        <f>_xlfn.XLOOKUP(G165,'[1](ST)Product'!$C:$C,'[1](ST)Product'!$F:$F)</f>
        <v>Icecream</v>
      </c>
      <c r="R165" s="13" t="s">
        <v>360</v>
      </c>
      <c r="S165" t="s">
        <v>358</v>
      </c>
    </row>
    <row r="166" spans="1:19" x14ac:dyDescent="0.35">
      <c r="A166" t="str">
        <f>_xlfn.XLOOKUP(B166,Mapping!C:C,Mapping!D:D)</f>
        <v>Group Buying</v>
      </c>
      <c r="B166" s="2" t="s">
        <v>114</v>
      </c>
      <c r="C166" s="2" t="s">
        <v>227</v>
      </c>
      <c r="D166" s="3">
        <v>46177</v>
      </c>
      <c r="E166" s="3">
        <v>46180</v>
      </c>
      <c r="F166" s="5">
        <f t="shared" si="2"/>
        <v>4</v>
      </c>
      <c r="G166" t="s">
        <v>87</v>
      </c>
      <c r="H166" s="19">
        <v>219900</v>
      </c>
      <c r="I166" s="19">
        <v>199900</v>
      </c>
      <c r="J166" s="19">
        <v>179900</v>
      </c>
      <c r="K166" s="19">
        <v>179900</v>
      </c>
      <c r="L166">
        <v>0</v>
      </c>
      <c r="M166" s="13">
        <v>0</v>
      </c>
      <c r="N166" s="19">
        <v>0</v>
      </c>
      <c r="O166" s="19">
        <v>0</v>
      </c>
      <c r="P166" t="str">
        <f>_xlfn.XLOOKUP(G166,'[1](ST)Product'!$C:$C,'[1](ST)Product'!$E:$E)</f>
        <v>Shark Fan</v>
      </c>
      <c r="Q166" t="str">
        <f>_xlfn.XLOOKUP(G166,'[1](ST)Product'!$C:$C,'[1](ST)Product'!$F:$F)</f>
        <v>Fan</v>
      </c>
      <c r="R166" s="13" t="s">
        <v>360</v>
      </c>
      <c r="S166" t="s">
        <v>359</v>
      </c>
    </row>
    <row r="167" spans="1:19" x14ac:dyDescent="0.35">
      <c r="A167" t="str">
        <f>_xlfn.XLOOKUP(B167,Mapping!C:C,Mapping!D:D)</f>
        <v>Group Buying</v>
      </c>
      <c r="B167" s="2" t="s">
        <v>114</v>
      </c>
      <c r="C167" s="2" t="s">
        <v>227</v>
      </c>
      <c r="D167" s="3">
        <v>46177</v>
      </c>
      <c r="E167" s="3">
        <v>46180</v>
      </c>
      <c r="F167" s="5">
        <f t="shared" si="2"/>
        <v>4</v>
      </c>
      <c r="G167" t="s">
        <v>98</v>
      </c>
      <c r="H167" s="19">
        <v>219900</v>
      </c>
      <c r="I167" s="19">
        <v>199900</v>
      </c>
      <c r="J167" s="19">
        <v>179900</v>
      </c>
      <c r="K167" s="19">
        <v>179900</v>
      </c>
      <c r="L167">
        <v>150</v>
      </c>
      <c r="M167" s="13">
        <v>26985000</v>
      </c>
      <c r="N167" s="19">
        <v>15700363.636363635</v>
      </c>
      <c r="O167" s="19">
        <v>15386356.363636361</v>
      </c>
      <c r="P167" t="str">
        <f>_xlfn.XLOOKUP(G167,'[1](ST)Product'!$C:$C,'[1](ST)Product'!$E:$E)</f>
        <v>Shark Fan</v>
      </c>
      <c r="Q167" t="str">
        <f>_xlfn.XLOOKUP(G167,'[1](ST)Product'!$C:$C,'[1](ST)Product'!$F:$F)</f>
        <v>Fan</v>
      </c>
      <c r="R167" s="13" t="s">
        <v>360</v>
      </c>
      <c r="S167" t="s">
        <v>359</v>
      </c>
    </row>
    <row r="168" spans="1:19" x14ac:dyDescent="0.35">
      <c r="A168" t="str">
        <f>_xlfn.XLOOKUP(B168,Mapping!C:C,Mapping!D:D)</f>
        <v>Group Buying</v>
      </c>
      <c r="B168" s="2" t="s">
        <v>114</v>
      </c>
      <c r="C168" s="2" t="s">
        <v>227</v>
      </c>
      <c r="D168" s="3">
        <v>46177</v>
      </c>
      <c r="E168" s="3">
        <v>46180</v>
      </c>
      <c r="F168" s="5">
        <f t="shared" si="2"/>
        <v>4</v>
      </c>
      <c r="G168" t="s">
        <v>99</v>
      </c>
      <c r="H168" s="19">
        <v>219900</v>
      </c>
      <c r="I168" s="19">
        <v>199900</v>
      </c>
      <c r="J168" s="19">
        <v>179900</v>
      </c>
      <c r="K168" s="19">
        <v>179900</v>
      </c>
      <c r="L168">
        <v>0</v>
      </c>
      <c r="M168" s="13">
        <v>0</v>
      </c>
      <c r="N168" s="19">
        <v>0</v>
      </c>
      <c r="O168" s="19">
        <v>0</v>
      </c>
      <c r="P168" t="str">
        <f>_xlfn.XLOOKUP(G168,'[1](ST)Product'!$C:$C,'[1](ST)Product'!$E:$E)</f>
        <v>Shark Fan</v>
      </c>
      <c r="Q168" t="str">
        <f>_xlfn.XLOOKUP(G168,'[1](ST)Product'!$C:$C,'[1](ST)Product'!$F:$F)</f>
        <v>Fan</v>
      </c>
      <c r="R168" s="13" t="s">
        <v>360</v>
      </c>
      <c r="S168" t="s">
        <v>359</v>
      </c>
    </row>
    <row r="169" spans="1:19" x14ac:dyDescent="0.35">
      <c r="A169" t="str">
        <f>_xlfn.XLOOKUP(B169,Mapping!C:C,Mapping!D:D)</f>
        <v>Group Buying</v>
      </c>
      <c r="B169" s="2" t="s">
        <v>114</v>
      </c>
      <c r="C169" s="2" t="s">
        <v>227</v>
      </c>
      <c r="D169" s="3">
        <v>46177</v>
      </c>
      <c r="E169" s="3">
        <v>46180</v>
      </c>
      <c r="F169" s="5">
        <f t="shared" si="2"/>
        <v>4</v>
      </c>
      <c r="G169" t="s">
        <v>236</v>
      </c>
      <c r="H169" s="19">
        <v>899000</v>
      </c>
      <c r="I169" s="19">
        <v>779000</v>
      </c>
      <c r="J169" s="19">
        <v>749000</v>
      </c>
      <c r="K169" s="19">
        <v>749000</v>
      </c>
      <c r="L169">
        <v>25</v>
      </c>
      <c r="M169" s="13">
        <v>18725000</v>
      </c>
      <c r="N169" s="19">
        <v>10894545.454545453</v>
      </c>
      <c r="O169" s="19">
        <v>10676654.545454545</v>
      </c>
      <c r="P169" t="str">
        <f>_xlfn.XLOOKUP(G169,'[1](ST)Product'!$C:$C,'[1](ST)Product'!$E:$E)</f>
        <v>Shark Floorcare</v>
      </c>
      <c r="Q169" t="str">
        <f>_xlfn.XLOOKUP(G169,'[1](ST)Product'!$C:$C,'[1](ST)Product'!$F:$F)</f>
        <v>FW</v>
      </c>
      <c r="R169" s="13" t="s">
        <v>360</v>
      </c>
      <c r="S169" t="s">
        <v>358</v>
      </c>
    </row>
    <row r="170" spans="1:19" x14ac:dyDescent="0.35">
      <c r="A170" t="str">
        <f>_xlfn.XLOOKUP(B170,Mapping!C:C,Mapping!D:D)</f>
        <v>Group Buying</v>
      </c>
      <c r="B170" s="2" t="s">
        <v>114</v>
      </c>
      <c r="C170" s="2" t="s">
        <v>227</v>
      </c>
      <c r="D170" s="3">
        <v>46177</v>
      </c>
      <c r="E170" s="3">
        <v>46180</v>
      </c>
      <c r="F170" s="5">
        <f t="shared" si="2"/>
        <v>4</v>
      </c>
      <c r="G170" t="s">
        <v>21</v>
      </c>
      <c r="H170" s="19">
        <v>449900</v>
      </c>
      <c r="I170" s="19">
        <v>379900</v>
      </c>
      <c r="J170" s="19">
        <v>349900</v>
      </c>
      <c r="K170" s="19">
        <v>349900</v>
      </c>
      <c r="L170">
        <v>150</v>
      </c>
      <c r="M170" s="13">
        <v>52485000</v>
      </c>
      <c r="N170" s="19">
        <v>30536727.27272727</v>
      </c>
      <c r="O170" s="19">
        <v>29925992.727272723</v>
      </c>
      <c r="P170" t="str">
        <f>_xlfn.XLOOKUP(G170,'[1](ST)Product'!$C:$C,'[1](ST)Product'!$E:$E)</f>
        <v>Ninja Motorized</v>
      </c>
      <c r="Q170" t="str">
        <f>_xlfn.XLOOKUP(G170,'[1](ST)Product'!$C:$C,'[1](ST)Product'!$F:$F)</f>
        <v>Icecream</v>
      </c>
      <c r="R170" s="13" t="s">
        <v>360</v>
      </c>
      <c r="S170" t="s">
        <v>359</v>
      </c>
    </row>
    <row r="171" spans="1:19" x14ac:dyDescent="0.35">
      <c r="A171" t="str">
        <f>_xlfn.XLOOKUP(B171,Mapping!C:C,Mapping!D:D)</f>
        <v>Group Buying</v>
      </c>
      <c r="B171" s="2" t="s">
        <v>114</v>
      </c>
      <c r="C171" s="2" t="s">
        <v>227</v>
      </c>
      <c r="D171" s="3">
        <v>46177</v>
      </c>
      <c r="E171" s="3">
        <v>46180</v>
      </c>
      <c r="F171" s="5">
        <f t="shared" si="2"/>
        <v>4</v>
      </c>
      <c r="G171" t="s">
        <v>32</v>
      </c>
      <c r="H171" s="19">
        <v>349900</v>
      </c>
      <c r="I171" s="19">
        <v>299900</v>
      </c>
      <c r="J171" s="19">
        <v>269900</v>
      </c>
      <c r="K171" s="19">
        <v>269900</v>
      </c>
      <c r="L171">
        <v>100</v>
      </c>
      <c r="M171" s="13">
        <v>26990000</v>
      </c>
      <c r="N171" s="19">
        <v>15703272.727272727</v>
      </c>
      <c r="O171" s="19">
        <v>15389207.272727272</v>
      </c>
      <c r="P171" t="str">
        <f>_xlfn.XLOOKUP(G171,'[1](ST)Product'!$C:$C,'[1](ST)Product'!$E:$E)</f>
        <v>Ninja Motorized</v>
      </c>
      <c r="Q171" t="str">
        <f>_xlfn.XLOOKUP(G171,'[1](ST)Product'!$C:$C,'[1](ST)Product'!$F:$F)</f>
        <v>Icecream</v>
      </c>
      <c r="R171" s="13" t="s">
        <v>360</v>
      </c>
      <c r="S171" t="s">
        <v>358</v>
      </c>
    </row>
    <row r="172" spans="1:19" x14ac:dyDescent="0.35">
      <c r="A172" t="str">
        <f>_xlfn.XLOOKUP(B172,Mapping!C:C,Mapping!D:D)</f>
        <v>Group Buying</v>
      </c>
      <c r="B172" s="2" t="s">
        <v>114</v>
      </c>
      <c r="C172" s="2" t="s">
        <v>123</v>
      </c>
      <c r="D172" s="3">
        <v>46177</v>
      </c>
      <c r="E172" s="3">
        <v>46179</v>
      </c>
      <c r="F172" s="5">
        <f t="shared" si="2"/>
        <v>3</v>
      </c>
      <c r="G172" t="s">
        <v>18</v>
      </c>
      <c r="H172" s="19">
        <v>249900</v>
      </c>
      <c r="I172" s="19">
        <v>219900</v>
      </c>
      <c r="J172" s="19">
        <v>199900</v>
      </c>
      <c r="K172" s="19">
        <v>219900</v>
      </c>
      <c r="L172">
        <v>500</v>
      </c>
      <c r="M172" s="13">
        <v>109950000</v>
      </c>
      <c r="N172" s="19">
        <v>63970909.090909086</v>
      </c>
      <c r="O172" s="19">
        <v>62691490.909090906</v>
      </c>
      <c r="P172" t="str">
        <f>_xlfn.XLOOKUP(G172,'[1](ST)Product'!$C:$C,'[1](ST)Product'!$E:$E)</f>
        <v>Ninja Heated</v>
      </c>
      <c r="Q172" t="str">
        <f>_xlfn.XLOOKUP(G172,'[1](ST)Product'!$C:$C,'[1](ST)Product'!$F:$F)</f>
        <v>Crispi</v>
      </c>
      <c r="R172" s="13" t="s">
        <v>360</v>
      </c>
      <c r="S172" t="s">
        <v>359</v>
      </c>
    </row>
    <row r="173" spans="1:19" x14ac:dyDescent="0.35">
      <c r="A173" t="str">
        <f>_xlfn.XLOOKUP(B173,Mapping!C:C,Mapping!D:D)</f>
        <v>Group Buying</v>
      </c>
      <c r="B173" s="2" t="s">
        <v>114</v>
      </c>
      <c r="C173" s="2" t="s">
        <v>123</v>
      </c>
      <c r="D173" s="3">
        <v>46177</v>
      </c>
      <c r="E173" s="3">
        <v>46179</v>
      </c>
      <c r="F173" s="5">
        <f t="shared" si="2"/>
        <v>3</v>
      </c>
      <c r="G173" t="s">
        <v>19</v>
      </c>
      <c r="H173" s="19">
        <v>249900</v>
      </c>
      <c r="I173" s="19">
        <v>219900</v>
      </c>
      <c r="J173" s="19">
        <v>199900</v>
      </c>
      <c r="K173" s="19">
        <v>219900</v>
      </c>
      <c r="L173">
        <v>0</v>
      </c>
      <c r="M173" s="13">
        <v>0</v>
      </c>
      <c r="N173" s="19">
        <v>0</v>
      </c>
      <c r="O173" s="19">
        <v>0</v>
      </c>
      <c r="P173" t="str">
        <f>_xlfn.XLOOKUP(G173,'[1](ST)Product'!$C:$C,'[1](ST)Product'!$E:$E)</f>
        <v>Ninja Heated</v>
      </c>
      <c r="Q173" t="str">
        <f>_xlfn.XLOOKUP(G173,'[1](ST)Product'!$C:$C,'[1](ST)Product'!$F:$F)</f>
        <v>Crispi</v>
      </c>
      <c r="R173" s="13" t="s">
        <v>360</v>
      </c>
      <c r="S173" t="s">
        <v>359</v>
      </c>
    </row>
    <row r="174" spans="1:19" x14ac:dyDescent="0.35">
      <c r="A174" t="str">
        <f>_xlfn.XLOOKUP(B174,Mapping!C:C,Mapping!D:D)</f>
        <v>Costco</v>
      </c>
      <c r="B174" s="2" t="s">
        <v>157</v>
      </c>
      <c r="C174" s="2" t="s">
        <v>158</v>
      </c>
      <c r="D174" s="3">
        <v>46178</v>
      </c>
      <c r="E174" s="4">
        <v>46180</v>
      </c>
      <c r="F174" s="5">
        <f t="shared" si="2"/>
        <v>3</v>
      </c>
      <c r="G174" s="2" t="s">
        <v>53</v>
      </c>
      <c r="H174" s="17">
        <v>549000</v>
      </c>
      <c r="I174" s="18">
        <v>399900</v>
      </c>
      <c r="J174" s="17">
        <v>379900</v>
      </c>
      <c r="K174" s="17">
        <v>379000</v>
      </c>
      <c r="L174" s="6">
        <v>200</v>
      </c>
      <c r="M174" s="6">
        <v>75800000</v>
      </c>
      <c r="N174" s="17">
        <v>62389090.909090906</v>
      </c>
      <c r="O174" s="17">
        <v>58333800</v>
      </c>
      <c r="P174" t="str">
        <f>_xlfn.XLOOKUP(G174,'[1](ST)Product'!$C:$C,'[1](ST)Product'!$E:$E)</f>
        <v>Shark Floorcare</v>
      </c>
      <c r="Q174" t="str">
        <f>_xlfn.XLOOKUP(G174,'[1](ST)Product'!$C:$C,'[1](ST)Product'!$F:$F)</f>
        <v>CS</v>
      </c>
      <c r="R174" t="s">
        <v>360</v>
      </c>
      <c r="S174" t="s">
        <v>358</v>
      </c>
    </row>
    <row r="175" spans="1:19" x14ac:dyDescent="0.35">
      <c r="A175" t="str">
        <f>_xlfn.XLOOKUP(B175,Mapping!C:C,Mapping!D:D)</f>
        <v>E-MART</v>
      </c>
      <c r="B175" s="2" t="s">
        <v>164</v>
      </c>
      <c r="C175" s="2">
        <v>0</v>
      </c>
      <c r="D175" s="3">
        <v>46178</v>
      </c>
      <c r="E175" s="4">
        <v>46203</v>
      </c>
      <c r="F175" s="5">
        <f t="shared" si="2"/>
        <v>26</v>
      </c>
      <c r="G175" s="2" t="s">
        <v>107</v>
      </c>
      <c r="H175" s="17">
        <v>849000</v>
      </c>
      <c r="I175" s="18">
        <v>749000</v>
      </c>
      <c r="J175" s="17">
        <v>699000</v>
      </c>
      <c r="K175" s="17">
        <v>649000</v>
      </c>
      <c r="L175" s="6">
        <v>100</v>
      </c>
      <c r="M175" s="6">
        <v>64900000</v>
      </c>
      <c r="N175" s="17">
        <v>57586545.454545446</v>
      </c>
      <c r="O175" s="17">
        <v>51770304.36363636</v>
      </c>
      <c r="P175" t="str">
        <f>_xlfn.XLOOKUP(G175,'[1](ST)Product'!$C:$C,'[1](ST)Product'!$E:$E)</f>
        <v>Shark Floorcare</v>
      </c>
      <c r="Q175" t="str">
        <f>_xlfn.XLOOKUP(G175,'[1](ST)Product'!$C:$C,'[1](ST)Product'!$F:$F)</f>
        <v>Kion</v>
      </c>
      <c r="R175" t="s">
        <v>360</v>
      </c>
      <c r="S175" t="s">
        <v>358</v>
      </c>
    </row>
    <row r="176" spans="1:19" x14ac:dyDescent="0.35">
      <c r="A176" t="str">
        <f>_xlfn.XLOOKUP(B176,Mapping!C:C,Mapping!D:D)</f>
        <v>Group Buying</v>
      </c>
      <c r="B176" s="2" t="s">
        <v>114</v>
      </c>
      <c r="C176" s="2" t="s">
        <v>124</v>
      </c>
      <c r="D176" s="3">
        <v>46178</v>
      </c>
      <c r="E176" s="3">
        <v>46183</v>
      </c>
      <c r="F176" s="5">
        <f t="shared" si="2"/>
        <v>6</v>
      </c>
      <c r="G176" t="s">
        <v>32</v>
      </c>
      <c r="H176" s="19">
        <v>349900</v>
      </c>
      <c r="I176" s="19">
        <v>299900</v>
      </c>
      <c r="J176" s="19">
        <v>269900</v>
      </c>
      <c r="K176" s="19">
        <v>269900</v>
      </c>
      <c r="L176">
        <v>100</v>
      </c>
      <c r="M176" s="13">
        <v>26990000</v>
      </c>
      <c r="N176" s="19">
        <v>15703272.727272727</v>
      </c>
      <c r="O176" s="19">
        <v>15389207.272727272</v>
      </c>
      <c r="P176" t="str">
        <f>_xlfn.XLOOKUP(G176,'[1](ST)Product'!$C:$C,'[1](ST)Product'!$E:$E)</f>
        <v>Ninja Motorized</v>
      </c>
      <c r="Q176" t="str">
        <f>_xlfn.XLOOKUP(G176,'[1](ST)Product'!$C:$C,'[1](ST)Product'!$F:$F)</f>
        <v>Icecream</v>
      </c>
      <c r="R176" s="13" t="s">
        <v>360</v>
      </c>
      <c r="S176" t="s">
        <v>358</v>
      </c>
    </row>
    <row r="177" spans="1:19" x14ac:dyDescent="0.35">
      <c r="A177" t="str">
        <f>_xlfn.XLOOKUP(B177,Mapping!C:C,Mapping!D:D)</f>
        <v>Group Buying</v>
      </c>
      <c r="B177" s="2" t="s">
        <v>114</v>
      </c>
      <c r="C177" s="2" t="s">
        <v>125</v>
      </c>
      <c r="D177" s="3">
        <v>46178</v>
      </c>
      <c r="E177" s="3">
        <v>46181</v>
      </c>
      <c r="F177" s="5">
        <f t="shared" si="2"/>
        <v>4</v>
      </c>
      <c r="G177" t="s">
        <v>32</v>
      </c>
      <c r="H177" s="19">
        <v>349900</v>
      </c>
      <c r="I177" s="19">
        <v>299900</v>
      </c>
      <c r="J177" s="19">
        <v>269900</v>
      </c>
      <c r="K177" s="19">
        <v>269900</v>
      </c>
      <c r="L177">
        <v>100</v>
      </c>
      <c r="M177" s="13">
        <v>26990000</v>
      </c>
      <c r="N177" s="19">
        <v>15703272.727272727</v>
      </c>
      <c r="O177" s="19">
        <v>15389207.272727272</v>
      </c>
      <c r="P177" t="str">
        <f>_xlfn.XLOOKUP(G177,'[1](ST)Product'!$C:$C,'[1](ST)Product'!$E:$E)</f>
        <v>Ninja Motorized</v>
      </c>
      <c r="Q177" t="str">
        <f>_xlfn.XLOOKUP(G177,'[1](ST)Product'!$C:$C,'[1](ST)Product'!$F:$F)</f>
        <v>Icecream</v>
      </c>
      <c r="R177" s="13" t="s">
        <v>360</v>
      </c>
      <c r="S177" t="s">
        <v>358</v>
      </c>
    </row>
    <row r="178" spans="1:19" x14ac:dyDescent="0.35">
      <c r="A178" t="str">
        <f>_xlfn.XLOOKUP(B178,Mapping!C:C,Mapping!D:D)</f>
        <v>PP</v>
      </c>
      <c r="B178" s="2" t="s">
        <v>154</v>
      </c>
      <c r="C178" s="2" t="s">
        <v>147</v>
      </c>
      <c r="D178" s="3">
        <v>46178</v>
      </c>
      <c r="E178" s="4">
        <v>46178</v>
      </c>
      <c r="F178" s="5">
        <f t="shared" si="2"/>
        <v>1</v>
      </c>
      <c r="G178" s="2" t="s">
        <v>19</v>
      </c>
      <c r="H178" s="17">
        <v>249900</v>
      </c>
      <c r="I178" s="18">
        <v>219900</v>
      </c>
      <c r="J178" s="17">
        <v>199900</v>
      </c>
      <c r="K178" s="17">
        <v>219900</v>
      </c>
      <c r="L178" s="6">
        <v>40</v>
      </c>
      <c r="M178" s="6">
        <v>8796000</v>
      </c>
      <c r="N178" s="17">
        <v>7996363.6363636348</v>
      </c>
      <c r="O178" s="17">
        <v>5037709.0909090899</v>
      </c>
      <c r="P178" t="str">
        <f>_xlfn.XLOOKUP(G178,'[1](ST)Product'!$C:$C,'[1](ST)Product'!$E:$E)</f>
        <v>Ninja Heated</v>
      </c>
      <c r="Q178" t="str">
        <f>_xlfn.XLOOKUP(G178,'[1](ST)Product'!$C:$C,'[1](ST)Product'!$F:$F)</f>
        <v>Crispi</v>
      </c>
      <c r="R178" t="s">
        <v>360</v>
      </c>
      <c r="S178" t="s">
        <v>359</v>
      </c>
    </row>
    <row r="179" spans="1:19" x14ac:dyDescent="0.35">
      <c r="A179" t="str">
        <f>_xlfn.XLOOKUP(B179,Mapping!C:C,Mapping!D:D)</f>
        <v>PP</v>
      </c>
      <c r="B179" s="7" t="s">
        <v>154</v>
      </c>
      <c r="C179" s="2" t="s">
        <v>147</v>
      </c>
      <c r="D179" s="3">
        <v>46178</v>
      </c>
      <c r="E179" s="4">
        <v>46178</v>
      </c>
      <c r="F179" s="5">
        <f t="shared" si="2"/>
        <v>1</v>
      </c>
      <c r="G179" s="2" t="s">
        <v>20</v>
      </c>
      <c r="H179" s="17">
        <v>249900</v>
      </c>
      <c r="I179" s="18">
        <v>219900</v>
      </c>
      <c r="J179" s="17">
        <v>199900</v>
      </c>
      <c r="K179" s="17">
        <v>219900</v>
      </c>
      <c r="L179" s="6">
        <v>60</v>
      </c>
      <c r="M179" s="6">
        <v>13194000</v>
      </c>
      <c r="N179" s="17">
        <v>11994545.454545453</v>
      </c>
      <c r="O179" s="17">
        <v>7556563.6363636358</v>
      </c>
      <c r="P179" t="str">
        <f>_xlfn.XLOOKUP(G179,'[1](ST)Product'!$C:$C,'[1](ST)Product'!$E:$E)</f>
        <v>Ninja Heated</v>
      </c>
      <c r="Q179" t="str">
        <f>_xlfn.XLOOKUP(G179,'[1](ST)Product'!$C:$C,'[1](ST)Product'!$F:$F)</f>
        <v>Crispi</v>
      </c>
      <c r="R179" t="s">
        <v>360</v>
      </c>
      <c r="S179" t="s">
        <v>359</v>
      </c>
    </row>
    <row r="180" spans="1:19" x14ac:dyDescent="0.35">
      <c r="A180" t="str">
        <f>_xlfn.XLOOKUP(B180,Mapping!C:C,Mapping!D:D)</f>
        <v>TVHS</v>
      </c>
      <c r="B180" s="2" t="s">
        <v>163</v>
      </c>
      <c r="C180" s="2" t="s">
        <v>178</v>
      </c>
      <c r="D180" s="3">
        <v>46178</v>
      </c>
      <c r="E180" s="4">
        <v>46178</v>
      </c>
      <c r="F180" s="5">
        <f t="shared" si="2"/>
        <v>1</v>
      </c>
      <c r="G180" s="2" t="s">
        <v>27</v>
      </c>
      <c r="H180" s="17">
        <v>329900</v>
      </c>
      <c r="I180" s="18">
        <v>299900</v>
      </c>
      <c r="J180" s="17">
        <v>279900</v>
      </c>
      <c r="K180" s="17">
        <v>299900</v>
      </c>
      <c r="L180" s="6">
        <v>220</v>
      </c>
      <c r="M180" s="6">
        <f>K180*L180</f>
        <v>65978000</v>
      </c>
      <c r="N180" s="17">
        <v>32989000</v>
      </c>
      <c r="O180" s="17">
        <v>19793400</v>
      </c>
      <c r="P180" t="str">
        <f>_xlfn.XLOOKUP(G180,'[1](ST)Product'!$C:$C,'[1](ST)Product'!$E:$E)</f>
        <v>Ninja Motorized</v>
      </c>
      <c r="Q180" t="str">
        <f>_xlfn.XLOOKUP(G180,'[1](ST)Product'!$C:$C,'[1](ST)Product'!$F:$F)</f>
        <v>Trad</v>
      </c>
      <c r="R180" t="s">
        <v>360</v>
      </c>
      <c r="S180" t="s">
        <v>358</v>
      </c>
    </row>
    <row r="181" spans="1:19" x14ac:dyDescent="0.35">
      <c r="A181" t="str">
        <f>_xlfn.XLOOKUP(B181,Mapping!C:C,Mapping!D:D)</f>
        <v>Coupang</v>
      </c>
      <c r="B181" s="2" t="s">
        <v>14</v>
      </c>
      <c r="C181" s="2" t="s">
        <v>80</v>
      </c>
      <c r="D181" s="3">
        <v>46181</v>
      </c>
      <c r="E181" s="4">
        <v>46187</v>
      </c>
      <c r="F181" s="5">
        <f t="shared" si="2"/>
        <v>7</v>
      </c>
      <c r="G181" s="2" t="s">
        <v>81</v>
      </c>
      <c r="H181" s="17">
        <v>119900</v>
      </c>
      <c r="I181" s="18">
        <v>99900</v>
      </c>
      <c r="J181" s="17">
        <v>84900</v>
      </c>
      <c r="K181" s="17">
        <v>76900</v>
      </c>
      <c r="L181" s="6">
        <v>0</v>
      </c>
      <c r="M181" s="6">
        <v>0</v>
      </c>
      <c r="N181" s="17">
        <v>0</v>
      </c>
      <c r="O181" s="17">
        <v>0</v>
      </c>
      <c r="P181" t="str">
        <f>_xlfn.XLOOKUP(G181,'[1](ST)Product'!$C:$C,'[1](ST)Product'!$E:$E)</f>
        <v>Ninja Motorized</v>
      </c>
      <c r="Q181" t="str">
        <f>_xlfn.XLOOKUP(G181,'[1](ST)Product'!$C:$C,'[1](ST)Product'!$F:$F)</f>
        <v>Portable</v>
      </c>
      <c r="R181" t="s">
        <v>360</v>
      </c>
      <c r="S181" t="s">
        <v>358</v>
      </c>
    </row>
    <row r="182" spans="1:19" x14ac:dyDescent="0.35">
      <c r="A182" t="str">
        <f>_xlfn.XLOOKUP(B182,Mapping!C:C,Mapping!D:D)</f>
        <v>Coupang</v>
      </c>
      <c r="B182" s="2" t="s">
        <v>14</v>
      </c>
      <c r="C182" s="2" t="s">
        <v>80</v>
      </c>
      <c r="D182" s="3">
        <v>46181</v>
      </c>
      <c r="E182" s="4">
        <v>46187</v>
      </c>
      <c r="F182" s="5">
        <f t="shared" si="2"/>
        <v>7</v>
      </c>
      <c r="G182" s="2" t="s">
        <v>82</v>
      </c>
      <c r="H182" s="17">
        <v>149900</v>
      </c>
      <c r="I182" s="18">
        <v>139900</v>
      </c>
      <c r="J182" s="17">
        <v>109900</v>
      </c>
      <c r="K182" s="17">
        <v>119000</v>
      </c>
      <c r="L182" s="6">
        <v>0</v>
      </c>
      <c r="M182" s="6">
        <v>0</v>
      </c>
      <c r="N182" s="17">
        <v>0</v>
      </c>
      <c r="O182" s="17">
        <v>0</v>
      </c>
      <c r="P182" t="str">
        <f>_xlfn.XLOOKUP(G182,'[1](ST)Product'!$C:$C,'[1](ST)Product'!$E:$E)</f>
        <v>Ninja Motorized</v>
      </c>
      <c r="Q182" t="str">
        <f>_xlfn.XLOOKUP(G182,'[1](ST)Product'!$C:$C,'[1](ST)Product'!$F:$F)</f>
        <v>Portable</v>
      </c>
      <c r="R182" t="s">
        <v>360</v>
      </c>
      <c r="S182" t="s">
        <v>358</v>
      </c>
    </row>
    <row r="183" spans="1:19" x14ac:dyDescent="0.35">
      <c r="A183" t="str">
        <f>_xlfn.XLOOKUP(B183,Mapping!C:C,Mapping!D:D)</f>
        <v>Coupang</v>
      </c>
      <c r="B183" s="2" t="s">
        <v>14</v>
      </c>
      <c r="C183" s="2" t="s">
        <v>80</v>
      </c>
      <c r="D183" s="3">
        <v>46181</v>
      </c>
      <c r="E183" s="4">
        <v>46187</v>
      </c>
      <c r="F183" s="5">
        <f t="shared" si="2"/>
        <v>7</v>
      </c>
      <c r="G183" s="2" t="s">
        <v>83</v>
      </c>
      <c r="H183" s="17">
        <v>149900</v>
      </c>
      <c r="I183" s="18">
        <v>139900</v>
      </c>
      <c r="J183" s="17">
        <v>109900</v>
      </c>
      <c r="K183" s="17">
        <v>119000</v>
      </c>
      <c r="L183" s="6">
        <v>0</v>
      </c>
      <c r="M183" s="6">
        <v>0</v>
      </c>
      <c r="N183" s="17">
        <v>0</v>
      </c>
      <c r="O183" s="17">
        <v>0</v>
      </c>
      <c r="P183" t="str">
        <f>_xlfn.XLOOKUP(G183,'[1](ST)Product'!$C:$C,'[1](ST)Product'!$E:$E)</f>
        <v>Ninja Motorized</v>
      </c>
      <c r="Q183" t="str">
        <f>_xlfn.XLOOKUP(G183,'[1](ST)Product'!$C:$C,'[1](ST)Product'!$F:$F)</f>
        <v>Portable</v>
      </c>
      <c r="R183" t="s">
        <v>360</v>
      </c>
      <c r="S183" t="s">
        <v>358</v>
      </c>
    </row>
    <row r="184" spans="1:19" x14ac:dyDescent="0.35">
      <c r="A184" t="str">
        <f>_xlfn.XLOOKUP(B184,Mapping!C:C,Mapping!D:D)</f>
        <v>Coupang</v>
      </c>
      <c r="B184" s="2" t="s">
        <v>14</v>
      </c>
      <c r="C184" s="2" t="s">
        <v>80</v>
      </c>
      <c r="D184" s="3">
        <v>46181</v>
      </c>
      <c r="E184" s="4">
        <v>46187</v>
      </c>
      <c r="F184" s="5">
        <f t="shared" si="2"/>
        <v>7</v>
      </c>
      <c r="G184" s="2" t="s">
        <v>84</v>
      </c>
      <c r="H184" s="17">
        <v>169900</v>
      </c>
      <c r="I184" s="18">
        <v>149900</v>
      </c>
      <c r="J184" s="17">
        <v>129900</v>
      </c>
      <c r="K184" s="17">
        <v>119000</v>
      </c>
      <c r="L184" s="6">
        <v>400</v>
      </c>
      <c r="M184" s="6">
        <v>47600000</v>
      </c>
      <c r="N184" s="17">
        <v>42517090.909090906</v>
      </c>
      <c r="O184" s="17">
        <v>40391236.36363636</v>
      </c>
      <c r="P184" t="str">
        <f>_xlfn.XLOOKUP(G184,'[1](ST)Product'!$C:$C,'[1](ST)Product'!$E:$E)</f>
        <v>Ninja Motorized</v>
      </c>
      <c r="Q184" t="str">
        <f>_xlfn.XLOOKUP(G184,'[1](ST)Product'!$C:$C,'[1](ST)Product'!$F:$F)</f>
        <v>Trad</v>
      </c>
      <c r="R184" t="s">
        <v>360</v>
      </c>
      <c r="S184" t="s">
        <v>358</v>
      </c>
    </row>
    <row r="185" spans="1:19" x14ac:dyDescent="0.35">
      <c r="A185" t="str">
        <f>_xlfn.XLOOKUP(B185,Mapping!C:C,Mapping!D:D)</f>
        <v>Coupang</v>
      </c>
      <c r="B185" s="2" t="s">
        <v>14</v>
      </c>
      <c r="C185" s="2" t="s">
        <v>80</v>
      </c>
      <c r="D185" s="3">
        <v>46181</v>
      </c>
      <c r="E185" s="4">
        <v>46187</v>
      </c>
      <c r="F185" s="5">
        <f t="shared" si="2"/>
        <v>7</v>
      </c>
      <c r="G185" s="2" t="s">
        <v>85</v>
      </c>
      <c r="H185" s="17">
        <v>349900</v>
      </c>
      <c r="I185" s="18">
        <v>319900</v>
      </c>
      <c r="J185" s="17">
        <v>299900</v>
      </c>
      <c r="K185" s="17">
        <v>279000</v>
      </c>
      <c r="L185" s="6">
        <v>500</v>
      </c>
      <c r="M185" s="6">
        <v>139500000</v>
      </c>
      <c r="N185" s="17">
        <v>113419090.90909089</v>
      </c>
      <c r="O185" s="17">
        <v>107748136.36363634</v>
      </c>
      <c r="P185" t="str">
        <f>_xlfn.XLOOKUP(G185,'[1](ST)Product'!$C:$C,'[1](ST)Product'!$E:$E)</f>
        <v>Ninja Motorized</v>
      </c>
      <c r="Q185" t="str">
        <f>_xlfn.XLOOKUP(G185,'[1](ST)Product'!$C:$C,'[1](ST)Product'!$F:$F)</f>
        <v>Kitchen</v>
      </c>
      <c r="R185" t="s">
        <v>360</v>
      </c>
      <c r="S185" t="s">
        <v>358</v>
      </c>
    </row>
    <row r="186" spans="1:19" x14ac:dyDescent="0.35">
      <c r="A186" t="str">
        <f>_xlfn.XLOOKUP(B186,Mapping!C:C,Mapping!D:D)</f>
        <v>Coupang</v>
      </c>
      <c r="B186" s="2" t="s">
        <v>14</v>
      </c>
      <c r="C186" s="2" t="s">
        <v>80</v>
      </c>
      <c r="D186" s="3">
        <v>46181</v>
      </c>
      <c r="E186" s="4">
        <v>46187</v>
      </c>
      <c r="F186" s="5">
        <f t="shared" si="2"/>
        <v>7</v>
      </c>
      <c r="G186" s="2" t="s">
        <v>86</v>
      </c>
      <c r="H186" s="17">
        <v>149900</v>
      </c>
      <c r="I186" s="18">
        <v>139900</v>
      </c>
      <c r="J186" s="17">
        <v>109900</v>
      </c>
      <c r="K186" s="17">
        <v>119000</v>
      </c>
      <c r="L186" s="6">
        <v>400</v>
      </c>
      <c r="M186" s="6">
        <v>47600000</v>
      </c>
      <c r="N186" s="17">
        <v>39680727.272727273</v>
      </c>
      <c r="O186" s="17">
        <v>37696690.909090906</v>
      </c>
      <c r="P186" t="str">
        <f>_xlfn.XLOOKUP(G186,'[1](ST)Product'!$C:$C,'[1](ST)Product'!$E:$E)</f>
        <v>Ninja Motorized</v>
      </c>
      <c r="Q186" t="str">
        <f>_xlfn.XLOOKUP(G186,'[1](ST)Product'!$C:$C,'[1](ST)Product'!$F:$F)</f>
        <v>Portable</v>
      </c>
      <c r="R186" t="s">
        <v>360</v>
      </c>
      <c r="S186" t="s">
        <v>358</v>
      </c>
    </row>
    <row r="187" spans="1:19" x14ac:dyDescent="0.35">
      <c r="A187" t="str">
        <f>_xlfn.XLOOKUP(B187,Mapping!C:C,Mapping!D:D)</f>
        <v>Coupang</v>
      </c>
      <c r="B187" s="2" t="s">
        <v>14</v>
      </c>
      <c r="C187" s="2" t="s">
        <v>80</v>
      </c>
      <c r="D187" s="3">
        <v>46181</v>
      </c>
      <c r="E187" s="4">
        <v>46187</v>
      </c>
      <c r="F187" s="5">
        <f t="shared" si="2"/>
        <v>7</v>
      </c>
      <c r="G187" s="2" t="s">
        <v>87</v>
      </c>
      <c r="H187" s="17">
        <v>219900</v>
      </c>
      <c r="I187" s="18">
        <v>199900</v>
      </c>
      <c r="J187" s="17">
        <v>179900</v>
      </c>
      <c r="K187" s="17">
        <v>149000</v>
      </c>
      <c r="L187" s="6">
        <v>1500</v>
      </c>
      <c r="M187" s="6">
        <v>223500000</v>
      </c>
      <c r="N187" s="17">
        <v>233893636.36363631</v>
      </c>
      <c r="O187" s="17">
        <v>222198954.5454545</v>
      </c>
      <c r="P187" t="str">
        <f>_xlfn.XLOOKUP(G187,'[1](ST)Product'!$C:$C,'[1](ST)Product'!$E:$E)</f>
        <v>Shark Fan</v>
      </c>
      <c r="Q187" t="str">
        <f>_xlfn.XLOOKUP(G187,'[1](ST)Product'!$C:$C,'[1](ST)Product'!$F:$F)</f>
        <v>Fan</v>
      </c>
      <c r="R187" t="s">
        <v>360</v>
      </c>
      <c r="S187" t="s">
        <v>359</v>
      </c>
    </row>
    <row r="188" spans="1:19" x14ac:dyDescent="0.35">
      <c r="A188" t="str">
        <f>_xlfn.XLOOKUP(B188,Mapping!C:C,Mapping!D:D)</f>
        <v>Coupang</v>
      </c>
      <c r="B188" s="2" t="s">
        <v>14</v>
      </c>
      <c r="C188" s="2" t="s">
        <v>80</v>
      </c>
      <c r="D188" s="3">
        <v>46181</v>
      </c>
      <c r="E188" s="4">
        <v>46187</v>
      </c>
      <c r="F188" s="5">
        <f t="shared" si="2"/>
        <v>7</v>
      </c>
      <c r="G188" s="2" t="s">
        <v>88</v>
      </c>
      <c r="H188" s="17">
        <v>599000</v>
      </c>
      <c r="I188" s="18">
        <v>499000</v>
      </c>
      <c r="J188" s="17">
        <v>399900</v>
      </c>
      <c r="K188" s="17">
        <v>389000</v>
      </c>
      <c r="L188" s="6">
        <v>300</v>
      </c>
      <c r="M188" s="6">
        <v>116700000</v>
      </c>
      <c r="N188" s="17">
        <v>106150909.09090908</v>
      </c>
      <c r="O188" s="17">
        <v>100843363.63636363</v>
      </c>
      <c r="P188" t="str">
        <f>_xlfn.XLOOKUP(G188,'[1](ST)Product'!$C:$C,'[1](ST)Product'!$E:$E)</f>
        <v>Shark Floorcare</v>
      </c>
      <c r="Q188" t="str">
        <f>_xlfn.XLOOKUP(G188,'[1](ST)Product'!$C:$C,'[1](ST)Product'!$F:$F)</f>
        <v>CS</v>
      </c>
      <c r="R188" t="s">
        <v>360</v>
      </c>
      <c r="S188" t="s">
        <v>358</v>
      </c>
    </row>
    <row r="189" spans="1:19" x14ac:dyDescent="0.35">
      <c r="A189" t="str">
        <f>_xlfn.XLOOKUP(B189,Mapping!C:C,Mapping!D:D)</f>
        <v>Coupang</v>
      </c>
      <c r="B189" s="2" t="s">
        <v>14</v>
      </c>
      <c r="C189" s="2" t="s">
        <v>80</v>
      </c>
      <c r="D189" s="3">
        <v>46181</v>
      </c>
      <c r="E189" s="4">
        <v>46187</v>
      </c>
      <c r="F189" s="5">
        <f t="shared" si="2"/>
        <v>7</v>
      </c>
      <c r="G189" s="2" t="s">
        <v>89</v>
      </c>
      <c r="H189" s="17">
        <v>119900</v>
      </c>
      <c r="I189" s="18">
        <v>99900</v>
      </c>
      <c r="J189" s="17">
        <v>84900</v>
      </c>
      <c r="K189" s="17">
        <v>76900</v>
      </c>
      <c r="L189" s="6">
        <v>0</v>
      </c>
      <c r="M189" s="6">
        <v>0</v>
      </c>
      <c r="N189" s="17">
        <v>0</v>
      </c>
      <c r="O189" s="17">
        <v>0</v>
      </c>
      <c r="P189" t="str">
        <f>_xlfn.XLOOKUP(G189,'[1](ST)Product'!$C:$C,'[1](ST)Product'!$E:$E)</f>
        <v>Ninja Motorized</v>
      </c>
      <c r="Q189" t="str">
        <f>_xlfn.XLOOKUP(G189,'[1](ST)Product'!$C:$C,'[1](ST)Product'!$F:$F)</f>
        <v>Portable</v>
      </c>
      <c r="R189" t="s">
        <v>360</v>
      </c>
      <c r="S189" t="s">
        <v>358</v>
      </c>
    </row>
    <row r="190" spans="1:19" x14ac:dyDescent="0.35">
      <c r="A190" t="str">
        <f>_xlfn.XLOOKUP(B190,Mapping!C:C,Mapping!D:D)</f>
        <v>Coupang</v>
      </c>
      <c r="B190" s="2" t="s">
        <v>14</v>
      </c>
      <c r="C190" s="2" t="s">
        <v>80</v>
      </c>
      <c r="D190" s="3">
        <v>46181</v>
      </c>
      <c r="E190" s="4">
        <v>46187</v>
      </c>
      <c r="F190" s="5">
        <f t="shared" si="2"/>
        <v>7</v>
      </c>
      <c r="G190" s="2" t="s">
        <v>90</v>
      </c>
      <c r="H190" s="17">
        <v>149900</v>
      </c>
      <c r="I190" s="18">
        <v>139900</v>
      </c>
      <c r="J190" s="17">
        <v>109900</v>
      </c>
      <c r="K190" s="17">
        <v>119000</v>
      </c>
      <c r="L190" s="6">
        <v>400</v>
      </c>
      <c r="M190" s="6">
        <v>47600000</v>
      </c>
      <c r="N190" s="17">
        <v>39680727.272727273</v>
      </c>
      <c r="O190" s="17">
        <v>37696690.909090906</v>
      </c>
      <c r="P190" t="str">
        <f>_xlfn.XLOOKUP(G190,'[1](ST)Product'!$C:$C,'[1](ST)Product'!$E:$E)</f>
        <v>Ninja Motorized</v>
      </c>
      <c r="Q190" t="str">
        <f>_xlfn.XLOOKUP(G190,'[1](ST)Product'!$C:$C,'[1](ST)Product'!$F:$F)</f>
        <v>Portable</v>
      </c>
      <c r="R190" t="s">
        <v>360</v>
      </c>
      <c r="S190" t="s">
        <v>358</v>
      </c>
    </row>
    <row r="191" spans="1:19" x14ac:dyDescent="0.35">
      <c r="A191" t="str">
        <f>_xlfn.XLOOKUP(B191,Mapping!C:C,Mapping!D:D)</f>
        <v>Coupang</v>
      </c>
      <c r="B191" s="2" t="s">
        <v>14</v>
      </c>
      <c r="C191" s="2" t="s">
        <v>80</v>
      </c>
      <c r="D191" s="3">
        <v>46181</v>
      </c>
      <c r="E191" s="4">
        <v>46187</v>
      </c>
      <c r="F191" s="5">
        <f t="shared" si="2"/>
        <v>7</v>
      </c>
      <c r="G191" s="2" t="s">
        <v>91</v>
      </c>
      <c r="H191" s="17">
        <v>219900</v>
      </c>
      <c r="I191" s="18">
        <v>199900</v>
      </c>
      <c r="J191" s="17">
        <v>179900</v>
      </c>
      <c r="K191" s="17">
        <v>149000</v>
      </c>
      <c r="L191" s="6">
        <v>500</v>
      </c>
      <c r="M191" s="6">
        <v>74500000</v>
      </c>
      <c r="N191" s="17">
        <v>77964545.454545438</v>
      </c>
      <c r="O191" s="17">
        <v>74066318.181818172</v>
      </c>
      <c r="P191" t="str">
        <f>_xlfn.XLOOKUP(G191,'[1](ST)Product'!$C:$C,'[1](ST)Product'!$E:$E)</f>
        <v>Shark Fan</v>
      </c>
      <c r="Q191" t="str">
        <f>_xlfn.XLOOKUP(G191,'[1](ST)Product'!$C:$C,'[1](ST)Product'!$F:$F)</f>
        <v>Fan</v>
      </c>
      <c r="R191" t="s">
        <v>360</v>
      </c>
      <c r="S191" t="s">
        <v>359</v>
      </c>
    </row>
    <row r="192" spans="1:19" x14ac:dyDescent="0.35">
      <c r="A192" t="str">
        <f>_xlfn.XLOOKUP(B192,Mapping!C:C,Mapping!D:D)</f>
        <v>Coupang</v>
      </c>
      <c r="B192" s="2" t="s">
        <v>14</v>
      </c>
      <c r="C192" s="2" t="s">
        <v>80</v>
      </c>
      <c r="D192" s="3">
        <v>46181</v>
      </c>
      <c r="E192" s="4">
        <v>46187</v>
      </c>
      <c r="F192" s="5">
        <f t="shared" si="2"/>
        <v>7</v>
      </c>
      <c r="G192" s="2" t="s">
        <v>92</v>
      </c>
      <c r="H192" s="17">
        <v>119900</v>
      </c>
      <c r="I192" s="18">
        <v>99900</v>
      </c>
      <c r="J192" s="17">
        <v>84900</v>
      </c>
      <c r="K192" s="17">
        <v>76900</v>
      </c>
      <c r="L192" s="6">
        <v>800</v>
      </c>
      <c r="M192" s="6">
        <v>61520000</v>
      </c>
      <c r="N192" s="17">
        <v>56670545.454545446</v>
      </c>
      <c r="O192" s="17">
        <v>53837018.181818172</v>
      </c>
      <c r="P192" t="str">
        <f>_xlfn.XLOOKUP(G192,'[1](ST)Product'!$C:$C,'[1](ST)Product'!$E:$E)</f>
        <v>Ninja Motorized</v>
      </c>
      <c r="Q192" t="str">
        <f>_xlfn.XLOOKUP(G192,'[1](ST)Product'!$C:$C,'[1](ST)Product'!$F:$F)</f>
        <v>Portable</v>
      </c>
      <c r="R192" t="s">
        <v>360</v>
      </c>
      <c r="S192" t="s">
        <v>358</v>
      </c>
    </row>
    <row r="193" spans="1:19" x14ac:dyDescent="0.35">
      <c r="A193" t="str">
        <f>_xlfn.XLOOKUP(B193,Mapping!C:C,Mapping!D:D)</f>
        <v>Coupang</v>
      </c>
      <c r="B193" s="2" t="s">
        <v>14</v>
      </c>
      <c r="C193" s="2" t="s">
        <v>80</v>
      </c>
      <c r="D193" s="3">
        <v>46181</v>
      </c>
      <c r="E193" s="4">
        <v>46187</v>
      </c>
      <c r="F193" s="5">
        <f t="shared" si="2"/>
        <v>7</v>
      </c>
      <c r="G193" s="2" t="s">
        <v>93</v>
      </c>
      <c r="H193" s="17">
        <v>119900</v>
      </c>
      <c r="I193" s="18">
        <v>99900</v>
      </c>
      <c r="J193" s="17">
        <v>84900</v>
      </c>
      <c r="K193" s="17">
        <v>76900</v>
      </c>
      <c r="L193" s="6">
        <v>200</v>
      </c>
      <c r="M193" s="6">
        <v>15380000</v>
      </c>
      <c r="N193" s="17">
        <v>14167636.363636361</v>
      </c>
      <c r="O193" s="17">
        <v>13459254.545454543</v>
      </c>
      <c r="P193" t="str">
        <f>_xlfn.XLOOKUP(G193,'[1](ST)Product'!$C:$C,'[1](ST)Product'!$E:$E)</f>
        <v>Ninja Motorized</v>
      </c>
      <c r="Q193" t="str">
        <f>_xlfn.XLOOKUP(G193,'[1](ST)Product'!$C:$C,'[1](ST)Product'!$F:$F)</f>
        <v>Portable</v>
      </c>
      <c r="R193" t="s">
        <v>360</v>
      </c>
      <c r="S193" t="s">
        <v>358</v>
      </c>
    </row>
    <row r="194" spans="1:19" x14ac:dyDescent="0.35">
      <c r="A194" t="str">
        <f>_xlfn.XLOOKUP(B194,Mapping!C:C,Mapping!D:D)</f>
        <v>Coupang</v>
      </c>
      <c r="B194" s="2" t="s">
        <v>14</v>
      </c>
      <c r="C194" s="2" t="s">
        <v>80</v>
      </c>
      <c r="D194" s="3">
        <v>46181</v>
      </c>
      <c r="E194" s="4">
        <v>46187</v>
      </c>
      <c r="F194" s="5">
        <f t="shared" si="2"/>
        <v>7</v>
      </c>
      <c r="G194" s="2" t="s">
        <v>94</v>
      </c>
      <c r="H194" s="17">
        <v>119900</v>
      </c>
      <c r="I194" s="18">
        <v>99900</v>
      </c>
      <c r="J194" s="17">
        <v>84900</v>
      </c>
      <c r="K194" s="17">
        <v>76900</v>
      </c>
      <c r="L194" s="6">
        <v>800</v>
      </c>
      <c r="M194" s="6">
        <v>61520000</v>
      </c>
      <c r="N194" s="17">
        <v>56670545.454545446</v>
      </c>
      <c r="O194" s="17">
        <v>53837018.181818172</v>
      </c>
      <c r="P194" t="str">
        <f>_xlfn.XLOOKUP(G194,'[1](ST)Product'!$C:$C,'[1](ST)Product'!$E:$E)</f>
        <v>Ninja Motorized</v>
      </c>
      <c r="Q194" t="str">
        <f>_xlfn.XLOOKUP(G194,'[1](ST)Product'!$C:$C,'[1](ST)Product'!$F:$F)</f>
        <v>Portable</v>
      </c>
      <c r="R194" t="s">
        <v>360</v>
      </c>
      <c r="S194" t="s">
        <v>358</v>
      </c>
    </row>
    <row r="195" spans="1:19" x14ac:dyDescent="0.35">
      <c r="A195" t="str">
        <f>_xlfn.XLOOKUP(B195,Mapping!C:C,Mapping!D:D)</f>
        <v>Coupang</v>
      </c>
      <c r="B195" s="2" t="s">
        <v>14</v>
      </c>
      <c r="C195" s="2" t="s">
        <v>80</v>
      </c>
      <c r="D195" s="3">
        <v>46181</v>
      </c>
      <c r="E195" s="4">
        <v>46187</v>
      </c>
      <c r="F195" s="5">
        <f t="shared" ref="F195:F258" si="3">IF(D195="","",E195-D195+1)</f>
        <v>7</v>
      </c>
      <c r="G195" s="2" t="s">
        <v>95</v>
      </c>
      <c r="H195" s="17">
        <v>79900</v>
      </c>
      <c r="I195" s="18">
        <v>54900</v>
      </c>
      <c r="J195" s="17">
        <v>54900</v>
      </c>
      <c r="K195" s="17">
        <v>49900</v>
      </c>
      <c r="L195" s="6">
        <v>3000</v>
      </c>
      <c r="M195" s="6">
        <v>149700000</v>
      </c>
      <c r="N195" s="17">
        <v>116787272.72727272</v>
      </c>
      <c r="O195" s="17">
        <v>110947909.09090908</v>
      </c>
      <c r="P195" t="str">
        <f>_xlfn.XLOOKUP(G195,'[1](ST)Product'!$C:$C,'[1](ST)Product'!$E:$E)</f>
        <v>Ninja Motorized</v>
      </c>
      <c r="Q195" t="str">
        <f>_xlfn.XLOOKUP(G195,'[1](ST)Product'!$C:$C,'[1](ST)Product'!$F:$F)</f>
        <v>Food process</v>
      </c>
      <c r="R195" t="s">
        <v>360</v>
      </c>
      <c r="S195" t="s">
        <v>358</v>
      </c>
    </row>
    <row r="196" spans="1:19" x14ac:dyDescent="0.35">
      <c r="A196" t="str">
        <f>_xlfn.XLOOKUP(B196,Mapping!C:C,Mapping!D:D)</f>
        <v>Coupang</v>
      </c>
      <c r="B196" s="2" t="s">
        <v>14</v>
      </c>
      <c r="C196" s="2" t="s">
        <v>80</v>
      </c>
      <c r="D196" s="3">
        <v>46181</v>
      </c>
      <c r="E196" s="4">
        <v>46187</v>
      </c>
      <c r="F196" s="5">
        <f t="shared" si="3"/>
        <v>7</v>
      </c>
      <c r="G196" s="2" t="s">
        <v>96</v>
      </c>
      <c r="H196" s="17">
        <v>139900</v>
      </c>
      <c r="I196" s="18">
        <v>119900</v>
      </c>
      <c r="J196" s="17">
        <v>99900</v>
      </c>
      <c r="K196" s="17">
        <v>99000</v>
      </c>
      <c r="L196" s="6">
        <v>500</v>
      </c>
      <c r="M196" s="6">
        <v>49500000</v>
      </c>
      <c r="N196" s="17">
        <v>42510000</v>
      </c>
      <c r="O196" s="17">
        <v>40384500</v>
      </c>
      <c r="P196" t="str">
        <f>_xlfn.XLOOKUP(G196,'[1](ST)Product'!$C:$C,'[1](ST)Product'!$E:$E)</f>
        <v>Shark Floorcare</v>
      </c>
      <c r="Q196" t="str">
        <f>_xlfn.XLOOKUP(G196,'[1](ST)Product'!$C:$C,'[1](ST)Product'!$F:$F)</f>
        <v>WV</v>
      </c>
      <c r="R196" t="s">
        <v>360</v>
      </c>
      <c r="S196" t="s">
        <v>358</v>
      </c>
    </row>
    <row r="197" spans="1:19" x14ac:dyDescent="0.35">
      <c r="A197" t="str">
        <f>_xlfn.XLOOKUP(B197,Mapping!C:C,Mapping!D:D)</f>
        <v>Coupang</v>
      </c>
      <c r="B197" s="2" t="s">
        <v>14</v>
      </c>
      <c r="C197" s="2" t="s">
        <v>80</v>
      </c>
      <c r="D197" s="3">
        <v>46181</v>
      </c>
      <c r="E197" s="4">
        <v>46187</v>
      </c>
      <c r="F197" s="5">
        <f t="shared" si="3"/>
        <v>7</v>
      </c>
      <c r="G197" s="2" t="s">
        <v>97</v>
      </c>
      <c r="H197" s="17">
        <v>349900</v>
      </c>
      <c r="I197" s="18">
        <v>299900</v>
      </c>
      <c r="J197" s="17">
        <v>249900</v>
      </c>
      <c r="K197" s="17">
        <v>219000</v>
      </c>
      <c r="L197" s="6">
        <v>300</v>
      </c>
      <c r="M197" s="6">
        <v>65700000</v>
      </c>
      <c r="N197" s="17">
        <v>74433272.727272719</v>
      </c>
      <c r="O197" s="17">
        <v>70711609.090909079</v>
      </c>
      <c r="P197" t="str">
        <f>_xlfn.XLOOKUP(G197,'[1](ST)Product'!$C:$C,'[1](ST)Product'!$E:$E)</f>
        <v>Ninja Heated</v>
      </c>
      <c r="Q197" t="str">
        <f>_xlfn.XLOOKUP(G197,'[1](ST)Product'!$C:$C,'[1](ST)Product'!$F:$F)</f>
        <v>Grill</v>
      </c>
      <c r="R197" t="s">
        <v>360</v>
      </c>
      <c r="S197" t="s">
        <v>358</v>
      </c>
    </row>
    <row r="198" spans="1:19" x14ac:dyDescent="0.35">
      <c r="A198" t="str">
        <f>_xlfn.XLOOKUP(B198,Mapping!C:C,Mapping!D:D)</f>
        <v>Coupang</v>
      </c>
      <c r="B198" s="2" t="s">
        <v>14</v>
      </c>
      <c r="C198" s="2" t="s">
        <v>80</v>
      </c>
      <c r="D198" s="3">
        <v>46181</v>
      </c>
      <c r="E198" s="4">
        <v>46187</v>
      </c>
      <c r="F198" s="5">
        <f t="shared" si="3"/>
        <v>7</v>
      </c>
      <c r="G198" s="2" t="s">
        <v>98</v>
      </c>
      <c r="H198" s="17">
        <v>219900</v>
      </c>
      <c r="I198" s="18">
        <v>199900</v>
      </c>
      <c r="J198" s="17">
        <v>179900</v>
      </c>
      <c r="K198" s="17">
        <v>149000</v>
      </c>
      <c r="L198" s="6">
        <v>0</v>
      </c>
      <c r="M198" s="6">
        <v>0</v>
      </c>
      <c r="N198" s="17">
        <v>0</v>
      </c>
      <c r="O198" s="17">
        <v>0</v>
      </c>
      <c r="P198" t="str">
        <f>_xlfn.XLOOKUP(G198,'[1](ST)Product'!$C:$C,'[1](ST)Product'!$E:$E)</f>
        <v>Shark Fan</v>
      </c>
      <c r="Q198" t="str">
        <f>_xlfn.XLOOKUP(G198,'[1](ST)Product'!$C:$C,'[1](ST)Product'!$F:$F)</f>
        <v>Fan</v>
      </c>
      <c r="R198" t="s">
        <v>360</v>
      </c>
      <c r="S198" t="s">
        <v>359</v>
      </c>
    </row>
    <row r="199" spans="1:19" x14ac:dyDescent="0.35">
      <c r="A199" t="str">
        <f>_xlfn.XLOOKUP(B199,Mapping!C:C,Mapping!D:D)</f>
        <v>Coupang</v>
      </c>
      <c r="B199" s="2" t="s">
        <v>14</v>
      </c>
      <c r="C199" s="2" t="s">
        <v>80</v>
      </c>
      <c r="D199" s="3">
        <v>46181</v>
      </c>
      <c r="E199" s="4">
        <v>46187</v>
      </c>
      <c r="F199" s="5">
        <f t="shared" si="3"/>
        <v>7</v>
      </c>
      <c r="G199" s="2" t="s">
        <v>99</v>
      </c>
      <c r="H199" s="17">
        <v>219900</v>
      </c>
      <c r="I199" s="18">
        <v>199900</v>
      </c>
      <c r="J199" s="17">
        <v>179900</v>
      </c>
      <c r="K199" s="17">
        <v>149000</v>
      </c>
      <c r="L199" s="6">
        <v>1000</v>
      </c>
      <c r="M199" s="6">
        <v>149000000</v>
      </c>
      <c r="N199" s="17">
        <v>155929090.90909088</v>
      </c>
      <c r="O199" s="17">
        <v>148132636.36363634</v>
      </c>
      <c r="P199" t="str">
        <f>_xlfn.XLOOKUP(G199,'[1](ST)Product'!$C:$C,'[1](ST)Product'!$E:$E)</f>
        <v>Shark Fan</v>
      </c>
      <c r="Q199" t="str">
        <f>_xlfn.XLOOKUP(G199,'[1](ST)Product'!$C:$C,'[1](ST)Product'!$F:$F)</f>
        <v>Fan</v>
      </c>
      <c r="R199" t="s">
        <v>360</v>
      </c>
      <c r="S199" t="s">
        <v>359</v>
      </c>
    </row>
    <row r="200" spans="1:19" x14ac:dyDescent="0.35">
      <c r="A200" t="str">
        <f>_xlfn.XLOOKUP(B200,Mapping!C:C,Mapping!D:D)</f>
        <v>Coupang</v>
      </c>
      <c r="B200" s="2" t="s">
        <v>14</v>
      </c>
      <c r="C200" s="2" t="s">
        <v>80</v>
      </c>
      <c r="D200" s="3">
        <v>46181</v>
      </c>
      <c r="E200" s="4">
        <v>46187</v>
      </c>
      <c r="F200" s="5">
        <f t="shared" si="3"/>
        <v>7</v>
      </c>
      <c r="G200" s="2" t="s">
        <v>100</v>
      </c>
      <c r="H200" s="17">
        <v>119900</v>
      </c>
      <c r="I200" s="18">
        <v>99900</v>
      </c>
      <c r="J200" s="17">
        <v>84900</v>
      </c>
      <c r="K200" s="17">
        <v>76900</v>
      </c>
      <c r="L200" s="6">
        <v>200</v>
      </c>
      <c r="M200" s="6">
        <v>15380000</v>
      </c>
      <c r="N200" s="17">
        <v>14167636.363636361</v>
      </c>
      <c r="O200" s="17">
        <v>13459254.545454543</v>
      </c>
      <c r="P200" t="str">
        <f>_xlfn.XLOOKUP(G200,'[1](ST)Product'!$C:$C,'[1](ST)Product'!$E:$E)</f>
        <v>Ninja Motorized</v>
      </c>
      <c r="Q200" t="str">
        <f>_xlfn.XLOOKUP(G200,'[1](ST)Product'!$C:$C,'[1](ST)Product'!$F:$F)</f>
        <v>Portable</v>
      </c>
      <c r="R200" t="s">
        <v>360</v>
      </c>
      <c r="S200" t="s">
        <v>358</v>
      </c>
    </row>
    <row r="201" spans="1:19" x14ac:dyDescent="0.35">
      <c r="A201" t="str">
        <f>_xlfn.XLOOKUP(B201,Mapping!C:C,Mapping!D:D)</f>
        <v>Coupang</v>
      </c>
      <c r="B201" s="7" t="s">
        <v>14</v>
      </c>
      <c r="C201" s="2" t="s">
        <v>80</v>
      </c>
      <c r="D201" s="3">
        <v>46181</v>
      </c>
      <c r="E201" s="4">
        <v>46187</v>
      </c>
      <c r="F201" s="5">
        <f t="shared" si="3"/>
        <v>7</v>
      </c>
      <c r="G201" s="2" t="s">
        <v>101</v>
      </c>
      <c r="H201" s="17">
        <v>149900</v>
      </c>
      <c r="I201" s="18">
        <v>139900</v>
      </c>
      <c r="J201" s="17">
        <v>109900</v>
      </c>
      <c r="K201" s="17">
        <v>119000</v>
      </c>
      <c r="L201" s="6">
        <v>400</v>
      </c>
      <c r="M201" s="6">
        <v>47600000</v>
      </c>
      <c r="N201" s="17">
        <v>39680727.272727273</v>
      </c>
      <c r="O201" s="17">
        <v>37696690.909090906</v>
      </c>
      <c r="P201" t="str">
        <f>_xlfn.XLOOKUP(G201,'[1](ST)Product'!$C:$C,'[1](ST)Product'!$E:$E)</f>
        <v>Ninja Motorized</v>
      </c>
      <c r="Q201" t="str">
        <f>_xlfn.XLOOKUP(G201,'[1](ST)Product'!$C:$C,'[1](ST)Product'!$F:$F)</f>
        <v>Portable</v>
      </c>
      <c r="R201" t="s">
        <v>360</v>
      </c>
      <c r="S201" t="s">
        <v>358</v>
      </c>
    </row>
    <row r="202" spans="1:19" x14ac:dyDescent="0.35">
      <c r="A202" t="str">
        <f>_xlfn.XLOOKUP(B202,Mapping!C:C,Mapping!D:D)</f>
        <v>Coupang</v>
      </c>
      <c r="B202" s="2" t="s">
        <v>14</v>
      </c>
      <c r="C202" s="2" t="s">
        <v>80</v>
      </c>
      <c r="D202" s="3">
        <v>46181</v>
      </c>
      <c r="E202" s="4">
        <v>46187</v>
      </c>
      <c r="F202" s="5">
        <f t="shared" si="3"/>
        <v>7</v>
      </c>
      <c r="G202" s="2" t="s">
        <v>102</v>
      </c>
      <c r="H202" s="17">
        <v>149900</v>
      </c>
      <c r="I202" s="18">
        <v>139900</v>
      </c>
      <c r="J202" s="17">
        <v>109900</v>
      </c>
      <c r="K202" s="17">
        <v>119000</v>
      </c>
      <c r="L202" s="6">
        <v>0</v>
      </c>
      <c r="M202" s="6">
        <v>0</v>
      </c>
      <c r="N202" s="17">
        <v>0</v>
      </c>
      <c r="O202" s="17">
        <v>0</v>
      </c>
      <c r="P202" t="str">
        <f>_xlfn.XLOOKUP(G202,'[1](ST)Product'!$C:$C,'[1](ST)Product'!$E:$E)</f>
        <v>Ninja Motorized</v>
      </c>
      <c r="Q202" t="str">
        <f>_xlfn.XLOOKUP(G202,'[1](ST)Product'!$C:$C,'[1](ST)Product'!$F:$F)</f>
        <v>Portable</v>
      </c>
      <c r="R202" t="s">
        <v>360</v>
      </c>
      <c r="S202" t="s">
        <v>358</v>
      </c>
    </row>
    <row r="203" spans="1:19" x14ac:dyDescent="0.35">
      <c r="A203" t="str">
        <f>_xlfn.XLOOKUP(B203,Mapping!C:C,Mapping!D:D)</f>
        <v>Coupang</v>
      </c>
      <c r="B203" s="2" t="s">
        <v>14</v>
      </c>
      <c r="C203" s="2" t="s">
        <v>80</v>
      </c>
      <c r="D203" s="3">
        <v>46181</v>
      </c>
      <c r="E203" s="4">
        <v>46187</v>
      </c>
      <c r="F203" s="5">
        <f t="shared" si="3"/>
        <v>7</v>
      </c>
      <c r="G203" s="2" t="s">
        <v>103</v>
      </c>
      <c r="H203" s="17">
        <v>149900</v>
      </c>
      <c r="I203" s="18">
        <v>139900</v>
      </c>
      <c r="J203" s="17">
        <v>109900</v>
      </c>
      <c r="K203" s="17">
        <v>119000</v>
      </c>
      <c r="L203" s="6">
        <v>500</v>
      </c>
      <c r="M203" s="6">
        <v>59500000</v>
      </c>
      <c r="N203" s="17">
        <v>49600909.090909086</v>
      </c>
      <c r="O203" s="17">
        <v>47120863.636363633</v>
      </c>
      <c r="P203" t="str">
        <f>_xlfn.XLOOKUP(G203,'[1](ST)Product'!$C:$C,'[1](ST)Product'!$E:$E)</f>
        <v>Ninja Motorized</v>
      </c>
      <c r="Q203" t="str">
        <f>_xlfn.XLOOKUP(G203,'[1](ST)Product'!$C:$C,'[1](ST)Product'!$F:$F)</f>
        <v>Portable</v>
      </c>
      <c r="R203" t="s">
        <v>360</v>
      </c>
      <c r="S203" t="s">
        <v>358</v>
      </c>
    </row>
    <row r="204" spans="1:19" x14ac:dyDescent="0.35">
      <c r="A204" t="str">
        <f>_xlfn.XLOOKUP(B204,Mapping!C:C,Mapping!D:D)</f>
        <v>Coupang</v>
      </c>
      <c r="B204" s="2" t="s">
        <v>14</v>
      </c>
      <c r="C204" s="2" t="s">
        <v>80</v>
      </c>
      <c r="D204" s="3">
        <v>46181</v>
      </c>
      <c r="E204" s="4">
        <v>46194</v>
      </c>
      <c r="F204" s="5">
        <f t="shared" si="3"/>
        <v>14</v>
      </c>
      <c r="G204" s="2" t="s">
        <v>104</v>
      </c>
      <c r="H204" s="17">
        <v>799000</v>
      </c>
      <c r="I204" s="18">
        <v>699000</v>
      </c>
      <c r="J204" s="17">
        <v>649000</v>
      </c>
      <c r="K204" s="17">
        <v>579000</v>
      </c>
      <c r="L204" s="6">
        <v>550</v>
      </c>
      <c r="M204" s="6">
        <v>318450000</v>
      </c>
      <c r="N204" s="17">
        <v>311610000</v>
      </c>
      <c r="O204" s="17">
        <v>296029500</v>
      </c>
      <c r="P204" t="str">
        <f>_xlfn.XLOOKUP(G204,'[1](ST)Product'!$C:$C,'[1](ST)Product'!$E:$E)</f>
        <v>Shark Floorcare</v>
      </c>
      <c r="Q204" t="str">
        <f>_xlfn.XLOOKUP(G204,'[1](ST)Product'!$C:$C,'[1](ST)Product'!$F:$F)</f>
        <v>FW</v>
      </c>
      <c r="R204" t="s">
        <v>360</v>
      </c>
      <c r="S204" t="s">
        <v>358</v>
      </c>
    </row>
    <row r="205" spans="1:19" x14ac:dyDescent="0.35">
      <c r="A205" t="str">
        <f>_xlfn.XLOOKUP(B205,Mapping!C:C,Mapping!D:D)</f>
        <v>Dept Store</v>
      </c>
      <c r="B205" s="2" t="s">
        <v>166</v>
      </c>
      <c r="C205" s="2">
        <v>0</v>
      </c>
      <c r="D205" s="3">
        <v>46181</v>
      </c>
      <c r="E205" s="4">
        <v>46208</v>
      </c>
      <c r="F205" s="5">
        <f t="shared" si="3"/>
        <v>28</v>
      </c>
      <c r="G205" s="2" t="s">
        <v>19</v>
      </c>
      <c r="H205" s="17">
        <v>249900</v>
      </c>
      <c r="I205" s="18">
        <v>219900</v>
      </c>
      <c r="J205" s="17">
        <v>199900</v>
      </c>
      <c r="K205" s="17">
        <v>249900</v>
      </c>
      <c r="L205" s="6">
        <v>20</v>
      </c>
      <c r="M205" s="6">
        <v>4998000</v>
      </c>
      <c r="N205" s="17">
        <v>4543636.3636363633</v>
      </c>
      <c r="O205" s="17">
        <v>3294136.3636363633</v>
      </c>
      <c r="P205" t="str">
        <f>_xlfn.XLOOKUP(G205,'[1](ST)Product'!$C:$C,'[1](ST)Product'!$E:$E)</f>
        <v>Ninja Heated</v>
      </c>
      <c r="Q205" t="str">
        <f>_xlfn.XLOOKUP(G205,'[1](ST)Product'!$C:$C,'[1](ST)Product'!$F:$F)</f>
        <v>Crispi</v>
      </c>
      <c r="R205" t="s">
        <v>360</v>
      </c>
      <c r="S205" t="s">
        <v>359</v>
      </c>
    </row>
    <row r="206" spans="1:19" x14ac:dyDescent="0.35">
      <c r="A206" t="str">
        <f>_xlfn.XLOOKUP(B206,Mapping!C:C,Mapping!D:D)</f>
        <v>Dept Store</v>
      </c>
      <c r="B206" s="2" t="s">
        <v>166</v>
      </c>
      <c r="C206" s="2">
        <v>0</v>
      </c>
      <c r="D206" s="3">
        <v>46181</v>
      </c>
      <c r="E206" s="4">
        <v>46208</v>
      </c>
      <c r="F206" s="5">
        <f t="shared" si="3"/>
        <v>28</v>
      </c>
      <c r="G206" s="2" t="s">
        <v>20</v>
      </c>
      <c r="H206" s="17">
        <v>249900</v>
      </c>
      <c r="I206" s="18">
        <v>219900</v>
      </c>
      <c r="J206" s="17">
        <v>199900</v>
      </c>
      <c r="K206" s="17">
        <v>249900</v>
      </c>
      <c r="L206" s="6">
        <v>20</v>
      </c>
      <c r="M206" s="6">
        <v>4998000</v>
      </c>
      <c r="N206" s="17">
        <v>4543636.3636363633</v>
      </c>
      <c r="O206" s="17">
        <v>3294136.3636363633</v>
      </c>
      <c r="P206" t="str">
        <f>_xlfn.XLOOKUP(G206,'[1](ST)Product'!$C:$C,'[1](ST)Product'!$E:$E)</f>
        <v>Ninja Heated</v>
      </c>
      <c r="Q206" t="str">
        <f>_xlfn.XLOOKUP(G206,'[1](ST)Product'!$C:$C,'[1](ST)Product'!$F:$F)</f>
        <v>Crispi</v>
      </c>
      <c r="R206" t="s">
        <v>360</v>
      </c>
      <c r="S206" t="s">
        <v>359</v>
      </c>
    </row>
    <row r="207" spans="1:19" x14ac:dyDescent="0.35">
      <c r="A207" t="str">
        <f>_xlfn.XLOOKUP(B207,Mapping!C:C,Mapping!D:D)</f>
        <v>Dept Store</v>
      </c>
      <c r="B207" s="2" t="s">
        <v>166</v>
      </c>
      <c r="C207" s="2">
        <v>0</v>
      </c>
      <c r="D207" s="3">
        <v>46181</v>
      </c>
      <c r="E207" s="4">
        <v>46187</v>
      </c>
      <c r="F207" s="5">
        <f t="shared" si="3"/>
        <v>7</v>
      </c>
      <c r="G207" s="2" t="s">
        <v>81</v>
      </c>
      <c r="H207" s="17">
        <v>119900</v>
      </c>
      <c r="I207" s="18">
        <v>99900</v>
      </c>
      <c r="J207" s="17">
        <v>84900</v>
      </c>
      <c r="K207" s="17">
        <v>99900</v>
      </c>
      <c r="L207" s="6">
        <v>15</v>
      </c>
      <c r="M207" s="6">
        <v>1498500</v>
      </c>
      <c r="N207" s="17">
        <v>1634999.9999999998</v>
      </c>
      <c r="O207" s="17">
        <v>1185374.9999999998</v>
      </c>
      <c r="P207" t="str">
        <f>_xlfn.XLOOKUP(G207,'[1](ST)Product'!$C:$C,'[1](ST)Product'!$E:$E)</f>
        <v>Ninja Motorized</v>
      </c>
      <c r="Q207" t="str">
        <f>_xlfn.XLOOKUP(G207,'[1](ST)Product'!$C:$C,'[1](ST)Product'!$F:$F)</f>
        <v>Portable</v>
      </c>
      <c r="R207" t="s">
        <v>360</v>
      </c>
      <c r="S207" t="s">
        <v>358</v>
      </c>
    </row>
    <row r="208" spans="1:19" x14ac:dyDescent="0.35">
      <c r="A208" t="str">
        <f>_xlfn.XLOOKUP(B208,Mapping!C:C,Mapping!D:D)</f>
        <v>Dept Store</v>
      </c>
      <c r="B208" s="2" t="s">
        <v>166</v>
      </c>
      <c r="C208" s="2">
        <v>0</v>
      </c>
      <c r="D208" s="3">
        <v>46181</v>
      </c>
      <c r="E208" s="4">
        <v>46187</v>
      </c>
      <c r="F208" s="5">
        <f t="shared" si="3"/>
        <v>7</v>
      </c>
      <c r="G208" s="2" t="s">
        <v>25</v>
      </c>
      <c r="H208" s="17">
        <v>899000</v>
      </c>
      <c r="I208" s="18">
        <v>779000</v>
      </c>
      <c r="J208" s="17">
        <v>779000</v>
      </c>
      <c r="K208" s="17">
        <v>779000</v>
      </c>
      <c r="L208" s="6">
        <v>15</v>
      </c>
      <c r="M208" s="6">
        <v>11685000</v>
      </c>
      <c r="N208" s="17">
        <v>12259090.909090908</v>
      </c>
      <c r="O208" s="17">
        <v>8887840.9090909082</v>
      </c>
      <c r="P208" t="str">
        <f>_xlfn.XLOOKUP(G208,'[1](ST)Product'!$C:$C,'[1](ST)Product'!$E:$E)</f>
        <v>Shark Floorcare</v>
      </c>
      <c r="Q208" t="str">
        <f>_xlfn.XLOOKUP(G208,'[1](ST)Product'!$C:$C,'[1](ST)Product'!$F:$F)</f>
        <v>FW</v>
      </c>
      <c r="R208" t="s">
        <v>360</v>
      </c>
      <c r="S208" t="s">
        <v>358</v>
      </c>
    </row>
    <row r="209" spans="1:19" x14ac:dyDescent="0.35">
      <c r="A209" t="str">
        <f>_xlfn.XLOOKUP(B209,Mapping!C:C,Mapping!D:D)</f>
        <v>Dept Store</v>
      </c>
      <c r="B209" s="7" t="s">
        <v>166</v>
      </c>
      <c r="C209" s="2">
        <v>0</v>
      </c>
      <c r="D209" s="3">
        <v>46181</v>
      </c>
      <c r="E209" s="4">
        <v>46187</v>
      </c>
      <c r="F209" s="5">
        <f t="shared" si="3"/>
        <v>7</v>
      </c>
      <c r="G209" s="2" t="s">
        <v>27</v>
      </c>
      <c r="H209" s="17">
        <v>329900</v>
      </c>
      <c r="I209" s="18">
        <v>299900</v>
      </c>
      <c r="J209" s="17">
        <v>279900</v>
      </c>
      <c r="K209" s="17">
        <v>299900</v>
      </c>
      <c r="L209" s="6">
        <v>20</v>
      </c>
      <c r="M209" s="6">
        <v>5998000</v>
      </c>
      <c r="N209" s="17">
        <v>5998181.8181818174</v>
      </c>
      <c r="O209" s="17">
        <v>4348681.8181818174</v>
      </c>
      <c r="P209" t="str">
        <f>_xlfn.XLOOKUP(G209,'[1](ST)Product'!$C:$C,'[1](ST)Product'!$E:$E)</f>
        <v>Ninja Motorized</v>
      </c>
      <c r="Q209" t="str">
        <f>_xlfn.XLOOKUP(G209,'[1](ST)Product'!$C:$C,'[1](ST)Product'!$F:$F)</f>
        <v>Trad</v>
      </c>
      <c r="R209" t="s">
        <v>360</v>
      </c>
      <c r="S209" t="s">
        <v>358</v>
      </c>
    </row>
    <row r="210" spans="1:19" x14ac:dyDescent="0.35">
      <c r="A210" t="str">
        <f>_xlfn.XLOOKUP(B210,Mapping!C:C,Mapping!D:D)</f>
        <v>Dept Store</v>
      </c>
      <c r="B210" s="2" t="s">
        <v>166</v>
      </c>
      <c r="C210" s="2">
        <v>0</v>
      </c>
      <c r="D210" s="3">
        <v>46181</v>
      </c>
      <c r="E210" s="4">
        <v>46187</v>
      </c>
      <c r="F210" s="5">
        <f t="shared" si="3"/>
        <v>7</v>
      </c>
      <c r="G210" s="2" t="s">
        <v>106</v>
      </c>
      <c r="H210" s="17">
        <v>399900</v>
      </c>
      <c r="I210" s="18">
        <v>349900</v>
      </c>
      <c r="J210" s="17">
        <v>299900</v>
      </c>
      <c r="K210" s="17">
        <v>349900</v>
      </c>
      <c r="L210" s="6">
        <v>25</v>
      </c>
      <c r="M210" s="6">
        <v>8747500</v>
      </c>
      <c r="N210" s="17">
        <v>9088636.3636363633</v>
      </c>
      <c r="O210" s="17">
        <v>6589261.3636363633</v>
      </c>
      <c r="P210" t="str">
        <f>_xlfn.XLOOKUP(G210,'[1](ST)Product'!$C:$C,'[1](ST)Product'!$E:$E)</f>
        <v>Ninja Heated</v>
      </c>
      <c r="Q210" t="str">
        <f>_xlfn.XLOOKUP(G210,'[1](ST)Product'!$C:$C,'[1](ST)Product'!$F:$F)</f>
        <v>Combi</v>
      </c>
      <c r="R210" t="s">
        <v>360</v>
      </c>
      <c r="S210" t="s">
        <v>358</v>
      </c>
    </row>
    <row r="211" spans="1:19" x14ac:dyDescent="0.35">
      <c r="A211" t="str">
        <f>_xlfn.XLOOKUP(B211,Mapping!C:C,Mapping!D:D)</f>
        <v>Dept Store</v>
      </c>
      <c r="B211" s="2" t="s">
        <v>166</v>
      </c>
      <c r="C211" s="2">
        <v>0</v>
      </c>
      <c r="D211" s="3">
        <v>46181</v>
      </c>
      <c r="E211" s="4">
        <v>46187</v>
      </c>
      <c r="F211" s="5">
        <f t="shared" si="3"/>
        <v>7</v>
      </c>
      <c r="G211" s="2" t="s">
        <v>85</v>
      </c>
      <c r="H211" s="17">
        <v>349900</v>
      </c>
      <c r="I211" s="18">
        <v>319900</v>
      </c>
      <c r="J211" s="17">
        <v>299900</v>
      </c>
      <c r="K211" s="17">
        <v>319900</v>
      </c>
      <c r="L211" s="6">
        <v>35</v>
      </c>
      <c r="M211" s="6">
        <v>11196500</v>
      </c>
      <c r="N211" s="17">
        <v>11133181.818181816</v>
      </c>
      <c r="O211" s="17">
        <v>8071556.8181818165</v>
      </c>
      <c r="P211" t="str">
        <f>_xlfn.XLOOKUP(G211,'[1](ST)Product'!$C:$C,'[1](ST)Product'!$E:$E)</f>
        <v>Ninja Motorized</v>
      </c>
      <c r="Q211" t="str">
        <f>_xlfn.XLOOKUP(G211,'[1](ST)Product'!$C:$C,'[1](ST)Product'!$F:$F)</f>
        <v>Kitchen</v>
      </c>
      <c r="R211" t="s">
        <v>360</v>
      </c>
      <c r="S211" t="s">
        <v>358</v>
      </c>
    </row>
    <row r="212" spans="1:19" x14ac:dyDescent="0.35">
      <c r="A212" t="str">
        <f>_xlfn.XLOOKUP(B212,Mapping!C:C,Mapping!D:D)</f>
        <v>Dept Store</v>
      </c>
      <c r="B212" s="2" t="s">
        <v>166</v>
      </c>
      <c r="C212" s="2">
        <v>0</v>
      </c>
      <c r="D212" s="3">
        <v>46181</v>
      </c>
      <c r="E212" s="4">
        <v>46187</v>
      </c>
      <c r="F212" s="5">
        <f t="shared" si="3"/>
        <v>7</v>
      </c>
      <c r="G212" s="2" t="s">
        <v>109</v>
      </c>
      <c r="H212" s="17">
        <v>249900</v>
      </c>
      <c r="I212" s="18">
        <v>219900</v>
      </c>
      <c r="J212" s="17">
        <v>199900</v>
      </c>
      <c r="K212" s="17">
        <v>199900</v>
      </c>
      <c r="L212" s="6">
        <v>20</v>
      </c>
      <c r="M212" s="6">
        <v>3998000</v>
      </c>
      <c r="N212" s="17">
        <v>4543636.3636363633</v>
      </c>
      <c r="O212" s="17">
        <v>3294136.3636363633</v>
      </c>
      <c r="P212" t="str">
        <f>_xlfn.XLOOKUP(G212,'[1](ST)Product'!$C:$C,'[1](ST)Product'!$E:$E)</f>
        <v>Shark Fan</v>
      </c>
      <c r="Q212" t="str">
        <f>_xlfn.XLOOKUP(G212,'[1](ST)Product'!$C:$C,'[1](ST)Product'!$F:$F)</f>
        <v>Fan</v>
      </c>
      <c r="R212" t="s">
        <v>360</v>
      </c>
      <c r="S212" t="s">
        <v>358</v>
      </c>
    </row>
    <row r="213" spans="1:19" x14ac:dyDescent="0.35">
      <c r="A213" t="str">
        <f>_xlfn.XLOOKUP(B213,Mapping!C:C,Mapping!D:D)</f>
        <v>Dept Store</v>
      </c>
      <c r="B213" s="2" t="s">
        <v>166</v>
      </c>
      <c r="C213" s="2">
        <v>0</v>
      </c>
      <c r="D213" s="3">
        <v>46181</v>
      </c>
      <c r="E213" s="4">
        <v>46187</v>
      </c>
      <c r="F213" s="5">
        <f t="shared" si="3"/>
        <v>7</v>
      </c>
      <c r="G213" s="2" t="s">
        <v>87</v>
      </c>
      <c r="H213" s="17">
        <v>219900</v>
      </c>
      <c r="I213" s="18">
        <v>199900</v>
      </c>
      <c r="J213" s="17">
        <v>179900</v>
      </c>
      <c r="K213" s="17">
        <v>199900</v>
      </c>
      <c r="L213" s="6">
        <v>10</v>
      </c>
      <c r="M213" s="6">
        <v>1999000</v>
      </c>
      <c r="N213" s="17">
        <v>1999090.9090909087</v>
      </c>
      <c r="O213" s="17">
        <v>1449340.9090909087</v>
      </c>
      <c r="P213" t="str">
        <f>_xlfn.XLOOKUP(G213,'[1](ST)Product'!$C:$C,'[1](ST)Product'!$E:$E)</f>
        <v>Shark Fan</v>
      </c>
      <c r="Q213" t="str">
        <f>_xlfn.XLOOKUP(G213,'[1](ST)Product'!$C:$C,'[1](ST)Product'!$F:$F)</f>
        <v>Fan</v>
      </c>
      <c r="R213" t="s">
        <v>360</v>
      </c>
      <c r="S213" t="s">
        <v>359</v>
      </c>
    </row>
    <row r="214" spans="1:19" x14ac:dyDescent="0.35">
      <c r="A214" t="str">
        <f>_xlfn.XLOOKUP(B214,Mapping!C:C,Mapping!D:D)</f>
        <v>Dept Store</v>
      </c>
      <c r="B214" s="2" t="s">
        <v>166</v>
      </c>
      <c r="C214" s="2">
        <v>0</v>
      </c>
      <c r="D214" s="3">
        <v>46181</v>
      </c>
      <c r="E214" s="4">
        <v>46187</v>
      </c>
      <c r="F214" s="5">
        <f t="shared" si="3"/>
        <v>7</v>
      </c>
      <c r="G214" s="2" t="s">
        <v>36</v>
      </c>
      <c r="H214" s="17">
        <v>469900</v>
      </c>
      <c r="I214" s="18">
        <v>399900</v>
      </c>
      <c r="J214" s="17">
        <v>389900</v>
      </c>
      <c r="K214" s="17">
        <v>399000</v>
      </c>
      <c r="L214" s="6">
        <v>15</v>
      </c>
      <c r="M214" s="6">
        <v>5985000</v>
      </c>
      <c r="N214" s="17">
        <v>6407727.2727272715</v>
      </c>
      <c r="O214" s="17">
        <v>4645602.2727272715</v>
      </c>
      <c r="P214" t="str">
        <f>_xlfn.XLOOKUP(G214,'[1](ST)Product'!$C:$C,'[1](ST)Product'!$E:$E)</f>
        <v>Shark Floorcare</v>
      </c>
      <c r="Q214" t="str">
        <f>_xlfn.XLOOKUP(G214,'[1](ST)Product'!$C:$C,'[1](ST)Product'!$F:$F)</f>
        <v>WD</v>
      </c>
      <c r="R214" t="s">
        <v>360</v>
      </c>
      <c r="S214" t="s">
        <v>358</v>
      </c>
    </row>
    <row r="215" spans="1:19" x14ac:dyDescent="0.35">
      <c r="A215" t="str">
        <f>_xlfn.XLOOKUP(B215,Mapping!C:C,Mapping!D:D)</f>
        <v>Dept Store</v>
      </c>
      <c r="B215" s="2" t="s">
        <v>166</v>
      </c>
      <c r="C215" s="2">
        <v>0</v>
      </c>
      <c r="D215" s="3">
        <v>46181</v>
      </c>
      <c r="E215" s="4">
        <v>46187</v>
      </c>
      <c r="F215" s="5">
        <f t="shared" si="3"/>
        <v>7</v>
      </c>
      <c r="G215" s="2" t="s">
        <v>111</v>
      </c>
      <c r="H215" s="17">
        <v>249900</v>
      </c>
      <c r="I215" s="18">
        <v>219900</v>
      </c>
      <c r="J215" s="17">
        <v>199900</v>
      </c>
      <c r="K215" s="17">
        <v>199900</v>
      </c>
      <c r="L215" s="6">
        <v>20</v>
      </c>
      <c r="M215" s="6">
        <v>3998000</v>
      </c>
      <c r="N215" s="17">
        <v>4543636.3636363633</v>
      </c>
      <c r="O215" s="17">
        <v>3294136.3636363633</v>
      </c>
      <c r="P215" t="str">
        <f>_xlfn.XLOOKUP(G215,'[1](ST)Product'!$C:$C,'[1](ST)Product'!$E:$E)</f>
        <v>Shark Fan</v>
      </c>
      <c r="Q215" t="str">
        <f>_xlfn.XLOOKUP(G215,'[1](ST)Product'!$C:$C,'[1](ST)Product'!$F:$F)</f>
        <v>Fan</v>
      </c>
      <c r="R215" t="s">
        <v>360</v>
      </c>
      <c r="S215" t="s">
        <v>358</v>
      </c>
    </row>
    <row r="216" spans="1:19" x14ac:dyDescent="0.35">
      <c r="A216" t="str">
        <f>_xlfn.XLOOKUP(B216,Mapping!C:C,Mapping!D:D)</f>
        <v>Dept Store</v>
      </c>
      <c r="B216" s="7" t="s">
        <v>166</v>
      </c>
      <c r="C216" s="2">
        <v>0</v>
      </c>
      <c r="D216" s="3">
        <v>46181</v>
      </c>
      <c r="E216" s="4">
        <v>46187</v>
      </c>
      <c r="F216" s="5">
        <f t="shared" si="3"/>
        <v>7</v>
      </c>
      <c r="G216" s="2" t="s">
        <v>92</v>
      </c>
      <c r="H216" s="17">
        <v>119900</v>
      </c>
      <c r="I216" s="18">
        <v>99900</v>
      </c>
      <c r="J216" s="17">
        <v>84900</v>
      </c>
      <c r="K216" s="17">
        <v>99900</v>
      </c>
      <c r="L216" s="6">
        <v>15</v>
      </c>
      <c r="M216" s="6">
        <v>1498500</v>
      </c>
      <c r="N216" s="17">
        <v>1634999.9999999998</v>
      </c>
      <c r="O216" s="17">
        <v>1185374.9999999998</v>
      </c>
      <c r="P216" t="str">
        <f>_xlfn.XLOOKUP(G216,'[1](ST)Product'!$C:$C,'[1](ST)Product'!$E:$E)</f>
        <v>Ninja Motorized</v>
      </c>
      <c r="Q216" t="str">
        <f>_xlfn.XLOOKUP(G216,'[1](ST)Product'!$C:$C,'[1](ST)Product'!$F:$F)</f>
        <v>Portable</v>
      </c>
      <c r="R216" t="s">
        <v>360</v>
      </c>
      <c r="S216" t="s">
        <v>358</v>
      </c>
    </row>
    <row r="217" spans="1:19" x14ac:dyDescent="0.35">
      <c r="A217" t="str">
        <f>_xlfn.XLOOKUP(B217,Mapping!C:C,Mapping!D:D)</f>
        <v>Dept Store</v>
      </c>
      <c r="B217" s="2" t="s">
        <v>166</v>
      </c>
      <c r="C217" s="2">
        <v>0</v>
      </c>
      <c r="D217" s="3">
        <v>46181</v>
      </c>
      <c r="E217" s="4">
        <v>46187</v>
      </c>
      <c r="F217" s="5">
        <f t="shared" si="3"/>
        <v>7</v>
      </c>
      <c r="G217" s="2" t="s">
        <v>93</v>
      </c>
      <c r="H217" s="17">
        <v>119900</v>
      </c>
      <c r="I217" s="18">
        <v>99900</v>
      </c>
      <c r="J217" s="17">
        <v>84900</v>
      </c>
      <c r="K217" s="17">
        <v>99900</v>
      </c>
      <c r="L217" s="6">
        <v>15</v>
      </c>
      <c r="M217" s="6">
        <v>1498500</v>
      </c>
      <c r="N217" s="17">
        <v>1634999.9999999998</v>
      </c>
      <c r="O217" s="17">
        <v>1185374.9999999998</v>
      </c>
      <c r="P217" t="str">
        <f>_xlfn.XLOOKUP(G217,'[1](ST)Product'!$C:$C,'[1](ST)Product'!$E:$E)</f>
        <v>Ninja Motorized</v>
      </c>
      <c r="Q217" t="str">
        <f>_xlfn.XLOOKUP(G217,'[1](ST)Product'!$C:$C,'[1](ST)Product'!$F:$F)</f>
        <v>Portable</v>
      </c>
      <c r="R217" t="s">
        <v>360</v>
      </c>
      <c r="S217" t="s">
        <v>358</v>
      </c>
    </row>
    <row r="218" spans="1:19" x14ac:dyDescent="0.35">
      <c r="A218" t="str">
        <f>_xlfn.XLOOKUP(B218,Mapping!C:C,Mapping!D:D)</f>
        <v>Dept Store</v>
      </c>
      <c r="B218" s="2" t="s">
        <v>166</v>
      </c>
      <c r="C218" s="2">
        <v>0</v>
      </c>
      <c r="D218" s="3">
        <v>46181</v>
      </c>
      <c r="E218" s="4">
        <v>46187</v>
      </c>
      <c r="F218" s="5">
        <f t="shared" si="3"/>
        <v>7</v>
      </c>
      <c r="G218" s="2" t="s">
        <v>40</v>
      </c>
      <c r="H218" s="17">
        <v>349900</v>
      </c>
      <c r="I218" s="18">
        <v>319900</v>
      </c>
      <c r="J218" s="17">
        <v>299900</v>
      </c>
      <c r="K218" s="17">
        <v>299900</v>
      </c>
      <c r="L218" s="6">
        <v>10</v>
      </c>
      <c r="M218" s="6">
        <v>2999000</v>
      </c>
      <c r="N218" s="17">
        <v>3180909.0909090908</v>
      </c>
      <c r="O218" s="17">
        <v>2306159.0909090908</v>
      </c>
      <c r="P218" t="str">
        <f>_xlfn.XLOOKUP(G218,'[1](ST)Product'!$C:$C,'[1](ST)Product'!$E:$E)</f>
        <v>Ninja Motorized</v>
      </c>
      <c r="Q218" t="str">
        <f>_xlfn.XLOOKUP(G218,'[1](ST)Product'!$C:$C,'[1](ST)Product'!$F:$F)</f>
        <v>Hot</v>
      </c>
      <c r="R218" t="s">
        <v>360</v>
      </c>
      <c r="S218" t="s">
        <v>358</v>
      </c>
    </row>
    <row r="219" spans="1:19" x14ac:dyDescent="0.35">
      <c r="A219" t="str">
        <f>_xlfn.XLOOKUP(B219,Mapping!C:C,Mapping!D:D)</f>
        <v>Dept Store</v>
      </c>
      <c r="B219" s="2" t="s">
        <v>166</v>
      </c>
      <c r="C219" s="2">
        <v>0</v>
      </c>
      <c r="D219" s="3">
        <v>46181</v>
      </c>
      <c r="E219" s="4">
        <v>46187</v>
      </c>
      <c r="F219" s="5">
        <f t="shared" si="3"/>
        <v>7</v>
      </c>
      <c r="G219" s="2" t="s">
        <v>98</v>
      </c>
      <c r="H219" s="17">
        <v>219900</v>
      </c>
      <c r="I219" s="18">
        <v>199900</v>
      </c>
      <c r="J219" s="17">
        <v>179900</v>
      </c>
      <c r="K219" s="17">
        <v>199900</v>
      </c>
      <c r="L219" s="6">
        <v>10</v>
      </c>
      <c r="M219" s="6">
        <v>1999000</v>
      </c>
      <c r="N219" s="17">
        <v>1999090.9090909087</v>
      </c>
      <c r="O219" s="17">
        <v>1449340.9090909087</v>
      </c>
      <c r="P219" t="str">
        <f>_xlfn.XLOOKUP(G219,'[1](ST)Product'!$C:$C,'[1](ST)Product'!$E:$E)</f>
        <v>Shark Fan</v>
      </c>
      <c r="Q219" t="str">
        <f>_xlfn.XLOOKUP(G219,'[1](ST)Product'!$C:$C,'[1](ST)Product'!$F:$F)</f>
        <v>Fan</v>
      </c>
      <c r="R219" t="s">
        <v>360</v>
      </c>
      <c r="S219" t="s">
        <v>359</v>
      </c>
    </row>
    <row r="220" spans="1:19" x14ac:dyDescent="0.35">
      <c r="A220" t="str">
        <f>_xlfn.XLOOKUP(B220,Mapping!C:C,Mapping!D:D)</f>
        <v>Dept Store</v>
      </c>
      <c r="B220" s="2" t="s">
        <v>166</v>
      </c>
      <c r="C220" s="2">
        <v>0</v>
      </c>
      <c r="D220" s="3">
        <v>46181</v>
      </c>
      <c r="E220" s="4">
        <v>46187</v>
      </c>
      <c r="F220" s="5">
        <f t="shared" si="3"/>
        <v>7</v>
      </c>
      <c r="G220" s="2" t="s">
        <v>99</v>
      </c>
      <c r="H220" s="17">
        <v>219900</v>
      </c>
      <c r="I220" s="18">
        <v>199900</v>
      </c>
      <c r="J220" s="17">
        <v>179900</v>
      </c>
      <c r="K220" s="17">
        <v>199900</v>
      </c>
      <c r="L220" s="6">
        <v>10</v>
      </c>
      <c r="M220" s="6">
        <v>1999000</v>
      </c>
      <c r="N220" s="17">
        <v>1999090.9090909087</v>
      </c>
      <c r="O220" s="17">
        <v>1449340.9090909087</v>
      </c>
      <c r="P220" t="str">
        <f>_xlfn.XLOOKUP(G220,'[1](ST)Product'!$C:$C,'[1](ST)Product'!$E:$E)</f>
        <v>Shark Fan</v>
      </c>
      <c r="Q220" t="str">
        <f>_xlfn.XLOOKUP(G220,'[1](ST)Product'!$C:$C,'[1](ST)Product'!$F:$F)</f>
        <v>Fan</v>
      </c>
      <c r="R220" t="s">
        <v>360</v>
      </c>
      <c r="S220" t="s">
        <v>359</v>
      </c>
    </row>
    <row r="221" spans="1:19" x14ac:dyDescent="0.35">
      <c r="A221" t="str">
        <f>_xlfn.XLOOKUP(B221,Mapping!C:C,Mapping!D:D)</f>
        <v>Dept Store</v>
      </c>
      <c r="B221" s="2" t="s">
        <v>166</v>
      </c>
      <c r="C221" s="2">
        <v>0</v>
      </c>
      <c r="D221" s="3">
        <v>46181</v>
      </c>
      <c r="E221" s="4">
        <v>46201</v>
      </c>
      <c r="F221" s="5">
        <f t="shared" si="3"/>
        <v>21</v>
      </c>
      <c r="G221" s="2" t="s">
        <v>32</v>
      </c>
      <c r="H221" s="17">
        <v>349900</v>
      </c>
      <c r="I221" s="18">
        <v>299900</v>
      </c>
      <c r="J221" s="17">
        <v>269900</v>
      </c>
      <c r="K221" s="17">
        <v>349900</v>
      </c>
      <c r="L221" s="6">
        <v>30</v>
      </c>
      <c r="M221" s="6">
        <v>10497000</v>
      </c>
      <c r="N221" s="17">
        <v>9542727.2727272715</v>
      </c>
      <c r="O221" s="17">
        <v>6918477.2727272715</v>
      </c>
      <c r="P221" t="str">
        <f>_xlfn.XLOOKUP(G221,'[1](ST)Product'!$C:$C,'[1](ST)Product'!$E:$E)</f>
        <v>Ninja Motorized</v>
      </c>
      <c r="Q221" t="str">
        <f>_xlfn.XLOOKUP(G221,'[1](ST)Product'!$C:$C,'[1](ST)Product'!$F:$F)</f>
        <v>Icecream</v>
      </c>
      <c r="R221" t="s">
        <v>360</v>
      </c>
      <c r="S221" t="s">
        <v>358</v>
      </c>
    </row>
    <row r="222" spans="1:19" x14ac:dyDescent="0.35">
      <c r="A222" t="str">
        <f>_xlfn.XLOOKUP(B222,Mapping!C:C,Mapping!D:D)</f>
        <v>Dept Store</v>
      </c>
      <c r="B222" s="2" t="s">
        <v>166</v>
      </c>
      <c r="C222" s="2">
        <v>0</v>
      </c>
      <c r="D222" s="3">
        <v>46181</v>
      </c>
      <c r="E222" s="4">
        <v>46201</v>
      </c>
      <c r="F222" s="5">
        <f t="shared" si="3"/>
        <v>21</v>
      </c>
      <c r="G222" s="2" t="s">
        <v>39</v>
      </c>
      <c r="H222" s="17">
        <v>249900</v>
      </c>
      <c r="I222" s="18">
        <v>199900</v>
      </c>
      <c r="J222" s="17">
        <v>189900</v>
      </c>
      <c r="K222" s="17">
        <v>249900</v>
      </c>
      <c r="L222" s="6">
        <v>15</v>
      </c>
      <c r="M222" s="6">
        <v>3748500</v>
      </c>
      <c r="N222" s="17">
        <v>3407727.2727272725</v>
      </c>
      <c r="O222" s="17">
        <v>2470602.2727272725</v>
      </c>
      <c r="P222" t="str">
        <f>_xlfn.XLOOKUP(G222,'[1](ST)Product'!$C:$C,'[1](ST)Product'!$E:$E)</f>
        <v>Ninja Motorized</v>
      </c>
      <c r="Q222" t="str">
        <f>_xlfn.XLOOKUP(G222,'[1](ST)Product'!$C:$C,'[1](ST)Product'!$F:$F)</f>
        <v>Trad</v>
      </c>
      <c r="R222" t="s">
        <v>360</v>
      </c>
      <c r="S222" t="s">
        <v>358</v>
      </c>
    </row>
    <row r="223" spans="1:19" x14ac:dyDescent="0.35">
      <c r="A223" t="str">
        <f>_xlfn.XLOOKUP(B223,Mapping!C:C,Mapping!D:D)</f>
        <v>Dept Store</v>
      </c>
      <c r="B223" s="2" t="s">
        <v>166</v>
      </c>
      <c r="C223" s="2">
        <v>0</v>
      </c>
      <c r="D223" s="3">
        <v>46181</v>
      </c>
      <c r="E223" s="4">
        <v>46194</v>
      </c>
      <c r="F223" s="5">
        <f t="shared" si="3"/>
        <v>14</v>
      </c>
      <c r="G223" s="2" t="s">
        <v>26</v>
      </c>
      <c r="H223" s="17">
        <v>899000</v>
      </c>
      <c r="I223" s="18">
        <v>849000</v>
      </c>
      <c r="J223" s="17">
        <v>799000</v>
      </c>
      <c r="K223" s="17">
        <v>899000</v>
      </c>
      <c r="L223" s="6">
        <v>30</v>
      </c>
      <c r="M223" s="6">
        <v>26970000</v>
      </c>
      <c r="N223" s="17">
        <v>24518181.818181816</v>
      </c>
      <c r="O223" s="17">
        <v>17775681.818181816</v>
      </c>
      <c r="P223" t="str">
        <f>_xlfn.XLOOKUP(G223,'[1](ST)Product'!$C:$C,'[1](ST)Product'!$E:$E)</f>
        <v>Shark Floorcare</v>
      </c>
      <c r="Q223" t="str">
        <f>_xlfn.XLOOKUP(G223,'[1](ST)Product'!$C:$C,'[1](ST)Product'!$F:$F)</f>
        <v>FW</v>
      </c>
      <c r="R223" t="s">
        <v>360</v>
      </c>
      <c r="S223" t="s">
        <v>358</v>
      </c>
    </row>
    <row r="224" spans="1:19" x14ac:dyDescent="0.35">
      <c r="A224" t="str">
        <f>_xlfn.XLOOKUP(B224,Mapping!C:C,Mapping!D:D)</f>
        <v>Dept Store</v>
      </c>
      <c r="B224" s="2" t="s">
        <v>166</v>
      </c>
      <c r="C224" s="2">
        <v>0</v>
      </c>
      <c r="D224" s="3">
        <v>46181</v>
      </c>
      <c r="E224" s="4">
        <v>46194</v>
      </c>
      <c r="F224" s="5">
        <f t="shared" si="3"/>
        <v>14</v>
      </c>
      <c r="G224" s="2" t="s">
        <v>28</v>
      </c>
      <c r="H224" s="17">
        <v>299900</v>
      </c>
      <c r="I224" s="18">
        <v>199900</v>
      </c>
      <c r="J224" s="17">
        <v>199900</v>
      </c>
      <c r="K224" s="17">
        <v>299900</v>
      </c>
      <c r="L224" s="6">
        <v>10</v>
      </c>
      <c r="M224" s="6">
        <v>2999000</v>
      </c>
      <c r="N224" s="17">
        <v>2726363.6363636358</v>
      </c>
      <c r="O224" s="17">
        <v>1976613.6363636358</v>
      </c>
      <c r="P224" t="str">
        <f>_xlfn.XLOOKUP(G224,'[1](ST)Product'!$C:$C,'[1](ST)Product'!$E:$E)</f>
        <v>Shark Floorcare</v>
      </c>
      <c r="Q224" t="str">
        <f>_xlfn.XLOOKUP(G224,'[1](ST)Product'!$C:$C,'[1](ST)Product'!$F:$F)</f>
        <v>WD</v>
      </c>
      <c r="R224" t="s">
        <v>360</v>
      </c>
      <c r="S224" t="s">
        <v>358</v>
      </c>
    </row>
    <row r="225" spans="1:19" x14ac:dyDescent="0.35">
      <c r="A225" t="str">
        <f>_xlfn.XLOOKUP(B225,Mapping!C:C,Mapping!D:D)</f>
        <v>Dept Store</v>
      </c>
      <c r="B225" s="2" t="s">
        <v>166</v>
      </c>
      <c r="C225" s="2">
        <v>0</v>
      </c>
      <c r="D225" s="3">
        <v>46181</v>
      </c>
      <c r="E225" s="4">
        <v>46194</v>
      </c>
      <c r="F225" s="5">
        <f t="shared" si="3"/>
        <v>14</v>
      </c>
      <c r="G225" s="2" t="s">
        <v>31</v>
      </c>
      <c r="H225" s="17">
        <v>849000</v>
      </c>
      <c r="I225" s="18">
        <v>749000</v>
      </c>
      <c r="J225" s="17">
        <v>699000</v>
      </c>
      <c r="K225" s="17">
        <v>699000</v>
      </c>
      <c r="L225" s="6">
        <v>25</v>
      </c>
      <c r="M225" s="6">
        <v>17475000</v>
      </c>
      <c r="N225" s="17">
        <v>19295454.545454543</v>
      </c>
      <c r="O225" s="17">
        <v>13989204.545454543</v>
      </c>
      <c r="P225" t="str">
        <f>_xlfn.XLOOKUP(G225,'[1](ST)Product'!$C:$C,'[1](ST)Product'!$E:$E)</f>
        <v>Shark Floorcare</v>
      </c>
      <c r="Q225" t="str">
        <f>_xlfn.XLOOKUP(G225,'[1](ST)Product'!$C:$C,'[1](ST)Product'!$F:$F)</f>
        <v>FW</v>
      </c>
      <c r="R225" t="s">
        <v>360</v>
      </c>
      <c r="S225" t="s">
        <v>358</v>
      </c>
    </row>
    <row r="226" spans="1:19" x14ac:dyDescent="0.35">
      <c r="A226" t="str">
        <f>_xlfn.XLOOKUP(B226,Mapping!C:C,Mapping!D:D)</f>
        <v>Dept Store</v>
      </c>
      <c r="B226" s="2" t="s">
        <v>166</v>
      </c>
      <c r="C226" s="2">
        <v>0</v>
      </c>
      <c r="D226" s="3">
        <v>46181</v>
      </c>
      <c r="E226" s="4">
        <v>46194</v>
      </c>
      <c r="F226" s="5">
        <f t="shared" si="3"/>
        <v>14</v>
      </c>
      <c r="G226" s="2" t="s">
        <v>86</v>
      </c>
      <c r="H226" s="17">
        <v>149900</v>
      </c>
      <c r="I226" s="18">
        <v>139900</v>
      </c>
      <c r="J226" s="17">
        <v>109900</v>
      </c>
      <c r="K226" s="17">
        <v>149900</v>
      </c>
      <c r="L226" s="6">
        <v>20</v>
      </c>
      <c r="M226" s="6">
        <v>2998000</v>
      </c>
      <c r="N226" s="17">
        <v>2725454.5454545454</v>
      </c>
      <c r="O226" s="17">
        <v>1975954.5454545454</v>
      </c>
      <c r="P226" t="str">
        <f>_xlfn.XLOOKUP(G226,'[1](ST)Product'!$C:$C,'[1](ST)Product'!$E:$E)</f>
        <v>Ninja Motorized</v>
      </c>
      <c r="Q226" t="str">
        <f>_xlfn.XLOOKUP(G226,'[1](ST)Product'!$C:$C,'[1](ST)Product'!$F:$F)</f>
        <v>Portable</v>
      </c>
      <c r="R226" t="s">
        <v>360</v>
      </c>
      <c r="S226" t="s">
        <v>358</v>
      </c>
    </row>
    <row r="227" spans="1:19" x14ac:dyDescent="0.35">
      <c r="A227" t="str">
        <f>_xlfn.XLOOKUP(B227,Mapping!C:C,Mapping!D:D)</f>
        <v>Dept Store</v>
      </c>
      <c r="B227" s="2" t="s">
        <v>166</v>
      </c>
      <c r="C227" s="2">
        <v>0</v>
      </c>
      <c r="D227" s="3">
        <v>46181</v>
      </c>
      <c r="E227" s="4">
        <v>46194</v>
      </c>
      <c r="F227" s="5">
        <f t="shared" si="3"/>
        <v>14</v>
      </c>
      <c r="G227" s="2" t="s">
        <v>38</v>
      </c>
      <c r="H227" s="17">
        <v>429900</v>
      </c>
      <c r="I227" s="18">
        <v>399900</v>
      </c>
      <c r="J227" s="17">
        <v>349900</v>
      </c>
      <c r="K227" s="17">
        <v>429900</v>
      </c>
      <c r="L227" s="6">
        <v>10</v>
      </c>
      <c r="M227" s="6">
        <v>4299000</v>
      </c>
      <c r="N227" s="17">
        <v>3908181.8181818174</v>
      </c>
      <c r="O227" s="17">
        <v>2833431.8181818174</v>
      </c>
      <c r="P227" t="str">
        <f>_xlfn.XLOOKUP(G227,'[1](ST)Product'!$C:$C,'[1](ST)Product'!$E:$E)</f>
        <v>Ninja Heated</v>
      </c>
      <c r="Q227" t="str">
        <f>_xlfn.XLOOKUP(G227,'[1](ST)Product'!$C:$C,'[1](ST)Product'!$F:$F)</f>
        <v>Grill</v>
      </c>
      <c r="R227" t="s">
        <v>360</v>
      </c>
      <c r="S227" t="s">
        <v>358</v>
      </c>
    </row>
    <row r="228" spans="1:19" x14ac:dyDescent="0.35">
      <c r="A228" t="str">
        <f>_xlfn.XLOOKUP(B228,Mapping!C:C,Mapping!D:D)</f>
        <v>Dept Store</v>
      </c>
      <c r="B228" s="2" t="s">
        <v>166</v>
      </c>
      <c r="C228" s="2">
        <v>0</v>
      </c>
      <c r="D228" s="3">
        <v>46181</v>
      </c>
      <c r="E228" s="4">
        <v>46194</v>
      </c>
      <c r="F228" s="5">
        <f t="shared" si="3"/>
        <v>14</v>
      </c>
      <c r="G228" s="2" t="s">
        <v>94</v>
      </c>
      <c r="H228" s="17">
        <v>119900</v>
      </c>
      <c r="I228" s="18">
        <v>99900</v>
      </c>
      <c r="J228" s="17">
        <v>84900</v>
      </c>
      <c r="K228" s="17">
        <v>149900</v>
      </c>
      <c r="L228" s="6">
        <v>20</v>
      </c>
      <c r="M228" s="6">
        <v>2998000</v>
      </c>
      <c r="N228" s="17">
        <v>2179999.9999999995</v>
      </c>
      <c r="O228" s="17">
        <v>1580499.9999999995</v>
      </c>
      <c r="P228" t="str">
        <f>_xlfn.XLOOKUP(G228,'[1](ST)Product'!$C:$C,'[1](ST)Product'!$E:$E)</f>
        <v>Ninja Motorized</v>
      </c>
      <c r="Q228" t="str">
        <f>_xlfn.XLOOKUP(G228,'[1](ST)Product'!$C:$C,'[1](ST)Product'!$F:$F)</f>
        <v>Portable</v>
      </c>
      <c r="R228" t="s">
        <v>360</v>
      </c>
      <c r="S228" t="s">
        <v>358</v>
      </c>
    </row>
    <row r="229" spans="1:19" x14ac:dyDescent="0.35">
      <c r="A229" t="str">
        <f>_xlfn.XLOOKUP(B229,Mapping!C:C,Mapping!D:D)</f>
        <v>Dept Store</v>
      </c>
      <c r="B229" s="2" t="s">
        <v>166</v>
      </c>
      <c r="C229" s="2">
        <v>0</v>
      </c>
      <c r="D229" s="3">
        <v>46181</v>
      </c>
      <c r="E229" s="4">
        <v>46194</v>
      </c>
      <c r="F229" s="5">
        <f t="shared" si="3"/>
        <v>14</v>
      </c>
      <c r="G229" s="2" t="s">
        <v>101</v>
      </c>
      <c r="H229" s="17">
        <v>149900</v>
      </c>
      <c r="I229" s="18">
        <v>139900</v>
      </c>
      <c r="J229" s="17">
        <v>109900</v>
      </c>
      <c r="K229" s="17">
        <v>149900</v>
      </c>
      <c r="L229" s="6">
        <v>20</v>
      </c>
      <c r="M229" s="6">
        <v>2998000</v>
      </c>
      <c r="N229" s="17">
        <v>2725454.5454545454</v>
      </c>
      <c r="O229" s="17">
        <v>1975954.5454545454</v>
      </c>
      <c r="P229" t="str">
        <f>_xlfn.XLOOKUP(G229,'[1](ST)Product'!$C:$C,'[1](ST)Product'!$E:$E)</f>
        <v>Ninja Motorized</v>
      </c>
      <c r="Q229" t="str">
        <f>_xlfn.XLOOKUP(G229,'[1](ST)Product'!$C:$C,'[1](ST)Product'!$F:$F)</f>
        <v>Portable</v>
      </c>
      <c r="R229" t="s">
        <v>360</v>
      </c>
      <c r="S229" t="s">
        <v>358</v>
      </c>
    </row>
    <row r="230" spans="1:19" x14ac:dyDescent="0.35">
      <c r="A230" t="str">
        <f>_xlfn.XLOOKUP(B230,Mapping!C:C,Mapping!D:D)</f>
        <v>E-MART</v>
      </c>
      <c r="B230" s="2" t="s">
        <v>164</v>
      </c>
      <c r="C230" s="2">
        <v>0</v>
      </c>
      <c r="D230" s="3">
        <v>46181</v>
      </c>
      <c r="E230" s="4">
        <v>46187</v>
      </c>
      <c r="F230" s="5">
        <f t="shared" si="3"/>
        <v>7</v>
      </c>
      <c r="G230" s="2" t="s">
        <v>31</v>
      </c>
      <c r="H230" s="17">
        <v>849000</v>
      </c>
      <c r="I230" s="18">
        <v>749000</v>
      </c>
      <c r="J230" s="17">
        <v>699000</v>
      </c>
      <c r="K230" s="17">
        <v>749000</v>
      </c>
      <c r="L230" s="6">
        <v>20</v>
      </c>
      <c r="M230" s="6">
        <v>14980000</v>
      </c>
      <c r="N230" s="17">
        <v>11517309.09090909</v>
      </c>
      <c r="O230" s="17">
        <v>10354060.872727271</v>
      </c>
      <c r="P230" t="str">
        <f>_xlfn.XLOOKUP(G230,'[1](ST)Product'!$C:$C,'[1](ST)Product'!$E:$E)</f>
        <v>Shark Floorcare</v>
      </c>
      <c r="Q230" t="str">
        <f>_xlfn.XLOOKUP(G230,'[1](ST)Product'!$C:$C,'[1](ST)Product'!$F:$F)</f>
        <v>FW</v>
      </c>
      <c r="R230" t="s">
        <v>360</v>
      </c>
      <c r="S230" t="s">
        <v>358</v>
      </c>
    </row>
    <row r="231" spans="1:19" x14ac:dyDescent="0.35">
      <c r="A231" t="str">
        <f>_xlfn.XLOOKUP(B231,Mapping!C:C,Mapping!D:D)</f>
        <v>E-MART</v>
      </c>
      <c r="B231" s="2" t="s">
        <v>164</v>
      </c>
      <c r="C231" s="2">
        <v>0</v>
      </c>
      <c r="D231" s="3">
        <v>46181</v>
      </c>
      <c r="E231" s="4">
        <v>46187</v>
      </c>
      <c r="F231" s="5">
        <f t="shared" si="3"/>
        <v>7</v>
      </c>
      <c r="G231" s="2" t="s">
        <v>87</v>
      </c>
      <c r="H231" s="17">
        <v>219900</v>
      </c>
      <c r="I231" s="18">
        <v>199900</v>
      </c>
      <c r="J231" s="17">
        <v>179900</v>
      </c>
      <c r="K231" s="17">
        <v>199900</v>
      </c>
      <c r="L231" s="6">
        <v>3</v>
      </c>
      <c r="M231" s="6">
        <v>599700</v>
      </c>
      <c r="N231" s="17">
        <v>389822.72727272724</v>
      </c>
      <c r="O231" s="17">
        <v>350450.63181818178</v>
      </c>
      <c r="P231" t="str">
        <f>_xlfn.XLOOKUP(G231,'[1](ST)Product'!$C:$C,'[1](ST)Product'!$E:$E)</f>
        <v>Shark Fan</v>
      </c>
      <c r="Q231" t="str">
        <f>_xlfn.XLOOKUP(G231,'[1](ST)Product'!$C:$C,'[1](ST)Product'!$F:$F)</f>
        <v>Fan</v>
      </c>
      <c r="R231" t="s">
        <v>360</v>
      </c>
      <c r="S231" t="s">
        <v>359</v>
      </c>
    </row>
    <row r="232" spans="1:19" x14ac:dyDescent="0.35">
      <c r="A232" t="str">
        <f>_xlfn.XLOOKUP(B232,Mapping!C:C,Mapping!D:D)</f>
        <v>E-MART</v>
      </c>
      <c r="B232" s="2" t="s">
        <v>164</v>
      </c>
      <c r="C232" s="2">
        <v>0</v>
      </c>
      <c r="D232" s="3">
        <v>46181</v>
      </c>
      <c r="E232" s="4">
        <v>46187</v>
      </c>
      <c r="F232" s="5">
        <f t="shared" si="3"/>
        <v>7</v>
      </c>
      <c r="G232" s="2" t="s">
        <v>36</v>
      </c>
      <c r="H232" s="17">
        <v>469900</v>
      </c>
      <c r="I232" s="18">
        <v>399900</v>
      </c>
      <c r="J232" s="17">
        <v>389900</v>
      </c>
      <c r="K232" s="17">
        <v>399900</v>
      </c>
      <c r="L232" s="6">
        <v>15</v>
      </c>
      <c r="M232" s="6">
        <v>5998500</v>
      </c>
      <c r="N232" s="17">
        <v>5585727.2727272725</v>
      </c>
      <c r="O232" s="17">
        <v>5021568.8181818184</v>
      </c>
      <c r="P232" t="str">
        <f>_xlfn.XLOOKUP(G232,'[1](ST)Product'!$C:$C,'[1](ST)Product'!$E:$E)</f>
        <v>Shark Floorcare</v>
      </c>
      <c r="Q232" t="str">
        <f>_xlfn.XLOOKUP(G232,'[1](ST)Product'!$C:$C,'[1](ST)Product'!$F:$F)</f>
        <v>WD</v>
      </c>
      <c r="R232" t="s">
        <v>360</v>
      </c>
      <c r="S232" t="s">
        <v>358</v>
      </c>
    </row>
    <row r="233" spans="1:19" x14ac:dyDescent="0.35">
      <c r="A233" t="str">
        <f>_xlfn.XLOOKUP(B233,Mapping!C:C,Mapping!D:D)</f>
        <v>E-MART</v>
      </c>
      <c r="B233" s="2" t="s">
        <v>164</v>
      </c>
      <c r="C233" s="2">
        <v>0</v>
      </c>
      <c r="D233" s="3">
        <v>46181</v>
      </c>
      <c r="E233" s="4">
        <v>46187</v>
      </c>
      <c r="F233" s="5">
        <f t="shared" si="3"/>
        <v>7</v>
      </c>
      <c r="G233" s="2" t="s">
        <v>99</v>
      </c>
      <c r="H233" s="17">
        <v>219900</v>
      </c>
      <c r="I233" s="18">
        <v>199900</v>
      </c>
      <c r="J233" s="17">
        <v>179900</v>
      </c>
      <c r="K233" s="17">
        <v>199900</v>
      </c>
      <c r="L233" s="6">
        <v>5</v>
      </c>
      <c r="M233" s="6">
        <v>999500</v>
      </c>
      <c r="N233" s="17">
        <v>649704.54545454541</v>
      </c>
      <c r="O233" s="17">
        <v>584084.38636363635</v>
      </c>
      <c r="P233" t="str">
        <f>_xlfn.XLOOKUP(G233,'[1](ST)Product'!$C:$C,'[1](ST)Product'!$E:$E)</f>
        <v>Shark Fan</v>
      </c>
      <c r="Q233" t="str">
        <f>_xlfn.XLOOKUP(G233,'[1](ST)Product'!$C:$C,'[1](ST)Product'!$F:$F)</f>
        <v>Fan</v>
      </c>
      <c r="R233" t="s">
        <v>360</v>
      </c>
      <c r="S233" t="s">
        <v>359</v>
      </c>
    </row>
    <row r="234" spans="1:19" x14ac:dyDescent="0.35">
      <c r="A234" t="str">
        <f>_xlfn.XLOOKUP(B234,Mapping!C:C,Mapping!D:D)</f>
        <v>E-MART</v>
      </c>
      <c r="B234" s="2" t="s">
        <v>164</v>
      </c>
      <c r="C234" s="2">
        <v>0</v>
      </c>
      <c r="D234" s="3">
        <v>46181</v>
      </c>
      <c r="E234" s="4">
        <v>46187</v>
      </c>
      <c r="F234" s="5">
        <f t="shared" si="3"/>
        <v>7</v>
      </c>
      <c r="G234" s="2" t="s">
        <v>64</v>
      </c>
      <c r="H234" s="17">
        <v>599000</v>
      </c>
      <c r="I234" s="18">
        <v>549000</v>
      </c>
      <c r="J234" s="17">
        <v>499000</v>
      </c>
      <c r="K234" s="17">
        <v>499000</v>
      </c>
      <c r="L234" s="6">
        <v>70</v>
      </c>
      <c r="M234" s="6">
        <v>34930000</v>
      </c>
      <c r="N234" s="17">
        <v>26066536.363636363</v>
      </c>
      <c r="O234" s="17">
        <v>23433816.190909091</v>
      </c>
      <c r="P234" t="str">
        <f>_xlfn.XLOOKUP(G234,'[1](ST)Product'!$C:$C,'[1](ST)Product'!$E:$E)</f>
        <v>Shark Floorcare</v>
      </c>
      <c r="Q234" t="str">
        <f>_xlfn.XLOOKUP(G234,'[1](ST)Product'!$C:$C,'[1](ST)Product'!$F:$F)</f>
        <v>FW</v>
      </c>
      <c r="R234" t="s">
        <v>360</v>
      </c>
      <c r="S234" t="s">
        <v>359</v>
      </c>
    </row>
    <row r="235" spans="1:19" x14ac:dyDescent="0.35">
      <c r="A235" t="str">
        <f>_xlfn.XLOOKUP(B235,Mapping!C:C,Mapping!D:D)</f>
        <v>Group Buying</v>
      </c>
      <c r="B235" s="2" t="s">
        <v>114</v>
      </c>
      <c r="C235" s="2" t="s">
        <v>126</v>
      </c>
      <c r="D235" s="3">
        <v>46181</v>
      </c>
      <c r="E235" s="3">
        <v>46187</v>
      </c>
      <c r="F235" s="5">
        <f t="shared" si="3"/>
        <v>7</v>
      </c>
      <c r="G235" t="s">
        <v>87</v>
      </c>
      <c r="H235" s="19">
        <v>219900</v>
      </c>
      <c r="I235" s="19">
        <v>199900</v>
      </c>
      <c r="J235" s="19">
        <v>179900</v>
      </c>
      <c r="K235" s="19">
        <v>179900</v>
      </c>
      <c r="L235">
        <v>0</v>
      </c>
      <c r="M235" s="13">
        <v>0</v>
      </c>
      <c r="N235" s="19">
        <v>0</v>
      </c>
      <c r="O235" s="19">
        <v>0</v>
      </c>
      <c r="P235" t="str">
        <f>_xlfn.XLOOKUP(G235,'[1](ST)Product'!$C:$C,'[1](ST)Product'!$E:$E)</f>
        <v>Shark Fan</v>
      </c>
      <c r="Q235" t="str">
        <f>_xlfn.XLOOKUP(G235,'[1](ST)Product'!$C:$C,'[1](ST)Product'!$F:$F)</f>
        <v>Fan</v>
      </c>
      <c r="R235" s="13" t="s">
        <v>360</v>
      </c>
      <c r="S235" t="s">
        <v>359</v>
      </c>
    </row>
    <row r="236" spans="1:19" x14ac:dyDescent="0.35">
      <c r="A236" t="str">
        <f>_xlfn.XLOOKUP(B236,Mapping!C:C,Mapping!D:D)</f>
        <v>Group Buying</v>
      </c>
      <c r="B236" s="2" t="s">
        <v>114</v>
      </c>
      <c r="C236" s="2" t="s">
        <v>126</v>
      </c>
      <c r="D236" s="3">
        <v>46181</v>
      </c>
      <c r="E236" s="3">
        <v>46187</v>
      </c>
      <c r="F236" s="5">
        <f t="shared" si="3"/>
        <v>7</v>
      </c>
      <c r="G236" t="s">
        <v>98</v>
      </c>
      <c r="H236" s="19">
        <v>219900</v>
      </c>
      <c r="I236" s="19">
        <v>199900</v>
      </c>
      <c r="J236" s="19">
        <v>179900</v>
      </c>
      <c r="K236" s="19">
        <v>179900</v>
      </c>
      <c r="L236">
        <v>150</v>
      </c>
      <c r="M236" s="13">
        <v>26985000</v>
      </c>
      <c r="N236" s="19">
        <v>15700363.636363635</v>
      </c>
      <c r="O236" s="19">
        <v>15386356.363636361</v>
      </c>
      <c r="P236" t="str">
        <f>_xlfn.XLOOKUP(G236,'[1](ST)Product'!$C:$C,'[1](ST)Product'!$E:$E)</f>
        <v>Shark Fan</v>
      </c>
      <c r="Q236" t="str">
        <f>_xlfn.XLOOKUP(G236,'[1](ST)Product'!$C:$C,'[1](ST)Product'!$F:$F)</f>
        <v>Fan</v>
      </c>
      <c r="R236" s="13" t="s">
        <v>360</v>
      </c>
      <c r="S236" t="s">
        <v>359</v>
      </c>
    </row>
    <row r="237" spans="1:19" x14ac:dyDescent="0.35">
      <c r="A237" t="str">
        <f>_xlfn.XLOOKUP(B237,Mapping!C:C,Mapping!D:D)</f>
        <v>Group Buying</v>
      </c>
      <c r="B237" s="2" t="s">
        <v>114</v>
      </c>
      <c r="C237" s="2" t="s">
        <v>126</v>
      </c>
      <c r="D237" s="3">
        <v>46181</v>
      </c>
      <c r="E237" s="3">
        <v>46187</v>
      </c>
      <c r="F237" s="5">
        <f t="shared" si="3"/>
        <v>7</v>
      </c>
      <c r="G237" t="s">
        <v>99</v>
      </c>
      <c r="H237" s="19">
        <v>219900</v>
      </c>
      <c r="I237" s="19">
        <v>199900</v>
      </c>
      <c r="J237" s="19">
        <v>179900</v>
      </c>
      <c r="K237" s="19">
        <v>179900</v>
      </c>
      <c r="L237">
        <v>0</v>
      </c>
      <c r="M237" s="13">
        <v>0</v>
      </c>
      <c r="N237" s="19">
        <v>0</v>
      </c>
      <c r="O237" s="19">
        <v>0</v>
      </c>
      <c r="P237" t="str">
        <f>_xlfn.XLOOKUP(G237,'[1](ST)Product'!$C:$C,'[1](ST)Product'!$E:$E)</f>
        <v>Shark Fan</v>
      </c>
      <c r="Q237" t="str">
        <f>_xlfn.XLOOKUP(G237,'[1](ST)Product'!$C:$C,'[1](ST)Product'!$F:$F)</f>
        <v>Fan</v>
      </c>
      <c r="R237" s="13" t="s">
        <v>360</v>
      </c>
      <c r="S237" t="s">
        <v>359</v>
      </c>
    </row>
    <row r="238" spans="1:19" x14ac:dyDescent="0.35">
      <c r="A238" t="str">
        <f>_xlfn.XLOOKUP(B238,Mapping!C:C,Mapping!D:D)</f>
        <v>Group Buying</v>
      </c>
      <c r="B238" s="2" t="s">
        <v>114</v>
      </c>
      <c r="C238" s="2" t="s">
        <v>127</v>
      </c>
      <c r="D238" s="3">
        <v>46181</v>
      </c>
      <c r="E238" s="3">
        <v>46187</v>
      </c>
      <c r="F238" s="5">
        <f t="shared" si="3"/>
        <v>7</v>
      </c>
      <c r="G238" t="s">
        <v>87</v>
      </c>
      <c r="H238" s="19">
        <v>219900</v>
      </c>
      <c r="I238" s="19">
        <v>199900</v>
      </c>
      <c r="J238" s="19">
        <v>179900</v>
      </c>
      <c r="K238" s="19">
        <v>199900</v>
      </c>
      <c r="L238">
        <v>0</v>
      </c>
      <c r="M238" s="13">
        <v>0</v>
      </c>
      <c r="N238" s="19">
        <v>0</v>
      </c>
      <c r="O238" s="19">
        <v>0</v>
      </c>
      <c r="P238" t="str">
        <f>_xlfn.XLOOKUP(G238,'[1](ST)Product'!$C:$C,'[1](ST)Product'!$E:$E)</f>
        <v>Shark Fan</v>
      </c>
      <c r="Q238" t="str">
        <f>_xlfn.XLOOKUP(G238,'[1](ST)Product'!$C:$C,'[1](ST)Product'!$F:$F)</f>
        <v>Fan</v>
      </c>
      <c r="R238" s="13" t="s">
        <v>360</v>
      </c>
      <c r="S238" t="s">
        <v>359</v>
      </c>
    </row>
    <row r="239" spans="1:19" x14ac:dyDescent="0.35">
      <c r="A239" t="str">
        <f>_xlfn.XLOOKUP(B239,Mapping!C:C,Mapping!D:D)</f>
        <v>Group Buying</v>
      </c>
      <c r="B239" s="2" t="s">
        <v>114</v>
      </c>
      <c r="C239" s="2" t="s">
        <v>127</v>
      </c>
      <c r="D239" s="3">
        <v>46181</v>
      </c>
      <c r="E239" s="3">
        <v>46187</v>
      </c>
      <c r="F239" s="5">
        <f t="shared" si="3"/>
        <v>7</v>
      </c>
      <c r="G239" t="s">
        <v>98</v>
      </c>
      <c r="H239" s="19">
        <v>219900</v>
      </c>
      <c r="I239" s="19">
        <v>199900</v>
      </c>
      <c r="J239" s="19">
        <v>179900</v>
      </c>
      <c r="K239" s="19">
        <v>199900</v>
      </c>
      <c r="L239">
        <v>150</v>
      </c>
      <c r="M239" s="13">
        <v>29985000</v>
      </c>
      <c r="N239" s="19">
        <v>17445818.18181818</v>
      </c>
      <c r="O239" s="19">
        <v>17096901.818181816</v>
      </c>
      <c r="P239" t="str">
        <f>_xlfn.XLOOKUP(G239,'[1](ST)Product'!$C:$C,'[1](ST)Product'!$E:$E)</f>
        <v>Shark Fan</v>
      </c>
      <c r="Q239" t="str">
        <f>_xlfn.XLOOKUP(G239,'[1](ST)Product'!$C:$C,'[1](ST)Product'!$F:$F)</f>
        <v>Fan</v>
      </c>
      <c r="R239" s="13" t="s">
        <v>360</v>
      </c>
      <c r="S239" t="s">
        <v>359</v>
      </c>
    </row>
    <row r="240" spans="1:19" x14ac:dyDescent="0.35">
      <c r="A240" t="str">
        <f>_xlfn.XLOOKUP(B240,Mapping!C:C,Mapping!D:D)</f>
        <v>Group Buying</v>
      </c>
      <c r="B240" s="2" t="s">
        <v>114</v>
      </c>
      <c r="C240" s="2" t="s">
        <v>127</v>
      </c>
      <c r="D240" s="3">
        <v>46181</v>
      </c>
      <c r="E240" s="3">
        <v>46187</v>
      </c>
      <c r="F240" s="5">
        <f t="shared" si="3"/>
        <v>7</v>
      </c>
      <c r="G240" t="s">
        <v>99</v>
      </c>
      <c r="H240" s="19">
        <v>219900</v>
      </c>
      <c r="I240" s="19">
        <v>199900</v>
      </c>
      <c r="J240" s="19">
        <v>179900</v>
      </c>
      <c r="K240" s="19">
        <v>199900</v>
      </c>
      <c r="L240">
        <v>0</v>
      </c>
      <c r="M240" s="13">
        <v>0</v>
      </c>
      <c r="N240" s="19">
        <v>0</v>
      </c>
      <c r="O240" s="19">
        <v>0</v>
      </c>
      <c r="P240" t="str">
        <f>_xlfn.XLOOKUP(G240,'[1](ST)Product'!$C:$C,'[1](ST)Product'!$E:$E)</f>
        <v>Shark Fan</v>
      </c>
      <c r="Q240" t="str">
        <f>_xlfn.XLOOKUP(G240,'[1](ST)Product'!$C:$C,'[1](ST)Product'!$F:$F)</f>
        <v>Fan</v>
      </c>
      <c r="R240" s="13" t="s">
        <v>360</v>
      </c>
      <c r="S240" t="s">
        <v>359</v>
      </c>
    </row>
    <row r="241" spans="1:19" x14ac:dyDescent="0.35">
      <c r="A241" t="str">
        <f>_xlfn.XLOOKUP(B241,Mapping!C:C,Mapping!D:D)</f>
        <v>Group Buying</v>
      </c>
      <c r="B241" s="2" t="s">
        <v>114</v>
      </c>
      <c r="C241" s="2" t="s">
        <v>128</v>
      </c>
      <c r="D241" s="3">
        <v>46181</v>
      </c>
      <c r="E241" s="3">
        <v>46183</v>
      </c>
      <c r="F241" s="5">
        <f t="shared" si="3"/>
        <v>3</v>
      </c>
      <c r="G241" t="s">
        <v>109</v>
      </c>
      <c r="H241" s="19">
        <v>249900</v>
      </c>
      <c r="I241" s="19">
        <v>219900</v>
      </c>
      <c r="J241" s="19">
        <v>199900</v>
      </c>
      <c r="K241" s="19">
        <v>199900</v>
      </c>
      <c r="L241">
        <v>0</v>
      </c>
      <c r="M241" s="13">
        <v>0</v>
      </c>
      <c r="N241" s="19">
        <v>0</v>
      </c>
      <c r="O241" s="19">
        <v>0</v>
      </c>
      <c r="P241" t="str">
        <f>_xlfn.XLOOKUP(G241,'[1](ST)Product'!$C:$C,'[1](ST)Product'!$E:$E)</f>
        <v>Shark Fan</v>
      </c>
      <c r="Q241" t="str">
        <f>_xlfn.XLOOKUP(G241,'[1](ST)Product'!$C:$C,'[1](ST)Product'!$F:$F)</f>
        <v>Fan</v>
      </c>
      <c r="R241" s="13" t="s">
        <v>360</v>
      </c>
      <c r="S241" t="s">
        <v>358</v>
      </c>
    </row>
    <row r="242" spans="1:19" x14ac:dyDescent="0.35">
      <c r="A242" t="str">
        <f>_xlfn.XLOOKUP(B242,Mapping!C:C,Mapping!D:D)</f>
        <v>Group Buying</v>
      </c>
      <c r="B242" s="2" t="s">
        <v>114</v>
      </c>
      <c r="C242" s="2" t="s">
        <v>128</v>
      </c>
      <c r="D242" s="3">
        <v>46181</v>
      </c>
      <c r="E242" s="3">
        <v>46183</v>
      </c>
      <c r="F242" s="5">
        <f t="shared" si="3"/>
        <v>3</v>
      </c>
      <c r="G242" t="s">
        <v>111</v>
      </c>
      <c r="H242" s="19">
        <v>249900</v>
      </c>
      <c r="I242" s="19">
        <v>219900</v>
      </c>
      <c r="J242" s="19">
        <v>199900</v>
      </c>
      <c r="K242" s="19">
        <v>199900</v>
      </c>
      <c r="L242">
        <v>150</v>
      </c>
      <c r="M242" s="13">
        <v>29985000</v>
      </c>
      <c r="N242" s="19">
        <v>17445818.18181818</v>
      </c>
      <c r="O242" s="19">
        <v>17096901.818181816</v>
      </c>
      <c r="P242" t="str">
        <f>_xlfn.XLOOKUP(G242,'[1](ST)Product'!$C:$C,'[1](ST)Product'!$E:$E)</f>
        <v>Shark Fan</v>
      </c>
      <c r="Q242" t="str">
        <f>_xlfn.XLOOKUP(G242,'[1](ST)Product'!$C:$C,'[1](ST)Product'!$F:$F)</f>
        <v>Fan</v>
      </c>
      <c r="R242" s="13" t="s">
        <v>360</v>
      </c>
      <c r="S242" t="s">
        <v>358</v>
      </c>
    </row>
    <row r="243" spans="1:19" x14ac:dyDescent="0.35">
      <c r="A243" t="str">
        <f>_xlfn.XLOOKUP(B243,Mapping!C:C,Mapping!D:D)</f>
        <v>Group Buying</v>
      </c>
      <c r="B243" s="2" t="s">
        <v>114</v>
      </c>
      <c r="C243" s="2" t="s">
        <v>129</v>
      </c>
      <c r="D243" s="3">
        <v>46181</v>
      </c>
      <c r="E243" s="3">
        <v>46187</v>
      </c>
      <c r="F243" s="5">
        <f t="shared" si="3"/>
        <v>7</v>
      </c>
      <c r="G243" t="s">
        <v>95</v>
      </c>
      <c r="H243" s="19">
        <v>79900</v>
      </c>
      <c r="I243" s="19">
        <v>54900</v>
      </c>
      <c r="J243" s="19">
        <v>54900</v>
      </c>
      <c r="K243" s="19">
        <v>49900</v>
      </c>
      <c r="L243">
        <v>500</v>
      </c>
      <c r="M243" s="13">
        <v>24950000</v>
      </c>
      <c r="N243" s="19">
        <v>14516363.636363637</v>
      </c>
      <c r="O243" s="19">
        <v>14226036.363636363</v>
      </c>
      <c r="P243" t="str">
        <f>_xlfn.XLOOKUP(G243,'[1](ST)Product'!$C:$C,'[1](ST)Product'!$E:$E)</f>
        <v>Ninja Motorized</v>
      </c>
      <c r="Q243" t="str">
        <f>_xlfn.XLOOKUP(G243,'[1](ST)Product'!$C:$C,'[1](ST)Product'!$F:$F)</f>
        <v>Food process</v>
      </c>
      <c r="R243" s="13" t="s">
        <v>360</v>
      </c>
      <c r="S243" t="s">
        <v>358</v>
      </c>
    </row>
    <row r="244" spans="1:19" x14ac:dyDescent="0.35">
      <c r="A244" t="str">
        <f>_xlfn.XLOOKUP(B244,Mapping!C:C,Mapping!D:D)</f>
        <v>Group Buying</v>
      </c>
      <c r="B244" s="2" t="s">
        <v>114</v>
      </c>
      <c r="C244" s="2" t="s">
        <v>128</v>
      </c>
      <c r="D244" s="3">
        <v>46181</v>
      </c>
      <c r="E244" s="3">
        <v>46183</v>
      </c>
      <c r="F244" s="5">
        <f t="shared" si="3"/>
        <v>3</v>
      </c>
      <c r="G244" t="s">
        <v>41</v>
      </c>
      <c r="H244" s="19">
        <v>299900</v>
      </c>
      <c r="I244" s="19">
        <v>269900</v>
      </c>
      <c r="J244" s="19">
        <v>269900</v>
      </c>
      <c r="K244" s="19">
        <v>249900</v>
      </c>
      <c r="L244">
        <v>200</v>
      </c>
      <c r="M244" s="13">
        <v>49980000</v>
      </c>
      <c r="N244" s="19">
        <v>29079272.727272723</v>
      </c>
      <c r="O244" s="19">
        <v>28497687.27272727</v>
      </c>
      <c r="P244" t="str">
        <f>_xlfn.XLOOKUP(G244,'[1](ST)Product'!$C:$C,'[1](ST)Product'!$E:$E)</f>
        <v>Shark Fan</v>
      </c>
      <c r="Q244" t="str">
        <f>_xlfn.XLOOKUP(G244,'[1](ST)Product'!$C:$C,'[1](ST)Product'!$F:$F)</f>
        <v>Fan</v>
      </c>
      <c r="R244" s="13" t="s">
        <v>360</v>
      </c>
      <c r="S244" t="s">
        <v>358</v>
      </c>
    </row>
    <row r="245" spans="1:19" x14ac:dyDescent="0.35">
      <c r="A245" t="str">
        <f>_xlfn.XLOOKUP(B245,Mapping!C:C,Mapping!D:D)</f>
        <v>Group Buying</v>
      </c>
      <c r="B245" s="2" t="s">
        <v>114</v>
      </c>
      <c r="C245" s="2" t="s">
        <v>131</v>
      </c>
      <c r="D245" s="3">
        <v>46181</v>
      </c>
      <c r="E245" s="3">
        <v>46184</v>
      </c>
      <c r="F245" s="5">
        <f t="shared" si="3"/>
        <v>4</v>
      </c>
      <c r="G245" t="s">
        <v>108</v>
      </c>
      <c r="H245" s="19">
        <v>199900</v>
      </c>
      <c r="I245" s="19">
        <v>179900</v>
      </c>
      <c r="J245" s="19">
        <v>169900</v>
      </c>
      <c r="K245" s="19">
        <v>179900</v>
      </c>
      <c r="L245">
        <v>200</v>
      </c>
      <c r="M245" s="13">
        <v>35980000</v>
      </c>
      <c r="N245" s="19">
        <v>20933818.18181818</v>
      </c>
      <c r="O245" s="19">
        <v>20515141.818181816</v>
      </c>
      <c r="P245" t="str">
        <f>_xlfn.XLOOKUP(G245,'[1](ST)Product'!$C:$C,'[1](ST)Product'!$E:$E)</f>
        <v>Shark Floorcare</v>
      </c>
      <c r="Q245" t="str">
        <f>_xlfn.XLOOKUP(G245,'[1](ST)Product'!$C:$C,'[1](ST)Product'!$F:$F)</f>
        <v>WV</v>
      </c>
      <c r="R245" s="13" t="s">
        <v>360</v>
      </c>
      <c r="S245" t="s">
        <v>358</v>
      </c>
    </row>
    <row r="246" spans="1:19" x14ac:dyDescent="0.35">
      <c r="A246" t="str">
        <f>_xlfn.XLOOKUP(B246,Mapping!C:C,Mapping!D:D)</f>
        <v>Group Buying</v>
      </c>
      <c r="B246" s="2" t="s">
        <v>114</v>
      </c>
      <c r="C246" s="2" t="s">
        <v>132</v>
      </c>
      <c r="D246" s="3">
        <v>46181</v>
      </c>
      <c r="E246" s="3">
        <v>46185</v>
      </c>
      <c r="F246" s="5">
        <f t="shared" si="3"/>
        <v>5</v>
      </c>
      <c r="G246" t="s">
        <v>85</v>
      </c>
      <c r="H246" s="19">
        <v>349900</v>
      </c>
      <c r="I246" s="19">
        <v>319900</v>
      </c>
      <c r="J246" s="19">
        <v>299900</v>
      </c>
      <c r="K246" s="19">
        <v>319900</v>
      </c>
      <c r="L246">
        <v>100</v>
      </c>
      <c r="M246" s="13">
        <v>31990000</v>
      </c>
      <c r="N246" s="19">
        <v>18612363.636363637</v>
      </c>
      <c r="O246" s="19">
        <v>18240116.363636363</v>
      </c>
      <c r="P246" t="str">
        <f>_xlfn.XLOOKUP(G246,'[1](ST)Product'!$C:$C,'[1](ST)Product'!$E:$E)</f>
        <v>Ninja Motorized</v>
      </c>
      <c r="Q246" t="str">
        <f>_xlfn.XLOOKUP(G246,'[1](ST)Product'!$C:$C,'[1](ST)Product'!$F:$F)</f>
        <v>Kitchen</v>
      </c>
      <c r="R246" s="13" t="s">
        <v>360</v>
      </c>
      <c r="S246" t="s">
        <v>358</v>
      </c>
    </row>
    <row r="247" spans="1:19" x14ac:dyDescent="0.35">
      <c r="A247" t="str">
        <f>_xlfn.XLOOKUP(B247,Mapping!C:C,Mapping!D:D)</f>
        <v>HI-MART</v>
      </c>
      <c r="B247" s="7" t="s">
        <v>143</v>
      </c>
      <c r="C247" s="2" t="s">
        <v>292</v>
      </c>
      <c r="D247" s="3">
        <v>46181</v>
      </c>
      <c r="E247" s="4">
        <v>46187</v>
      </c>
      <c r="F247" s="5">
        <f t="shared" si="3"/>
        <v>7</v>
      </c>
      <c r="G247" s="2" t="s">
        <v>27</v>
      </c>
      <c r="H247" s="17">
        <v>329900</v>
      </c>
      <c r="I247" s="18">
        <v>299900</v>
      </c>
      <c r="J247" s="17">
        <v>279900</v>
      </c>
      <c r="K247" s="17">
        <v>299000</v>
      </c>
      <c r="L247" s="6">
        <v>1</v>
      </c>
      <c r="M247" s="6">
        <v>299000</v>
      </c>
      <c r="N247" s="17">
        <v>0</v>
      </c>
      <c r="O247" s="17">
        <v>0</v>
      </c>
      <c r="P247" t="str">
        <f>_xlfn.XLOOKUP(G247,'[1](ST)Product'!$C:$C,'[1](ST)Product'!$E:$E)</f>
        <v>Ninja Motorized</v>
      </c>
      <c r="Q247" t="str">
        <f>_xlfn.XLOOKUP(G247,'[1](ST)Product'!$C:$C,'[1](ST)Product'!$F:$F)</f>
        <v>Trad</v>
      </c>
      <c r="R247" t="s">
        <v>360</v>
      </c>
      <c r="S247" t="s">
        <v>358</v>
      </c>
    </row>
    <row r="248" spans="1:19" x14ac:dyDescent="0.35">
      <c r="A248" t="str">
        <f>_xlfn.XLOOKUP(B248,Mapping!C:C,Mapping!D:D)</f>
        <v>HI-MART</v>
      </c>
      <c r="B248" s="2" t="s">
        <v>143</v>
      </c>
      <c r="C248" s="2" t="s">
        <v>292</v>
      </c>
      <c r="D248" s="3">
        <v>46181</v>
      </c>
      <c r="E248" s="4">
        <v>46187</v>
      </c>
      <c r="F248" s="5">
        <f t="shared" si="3"/>
        <v>7</v>
      </c>
      <c r="G248" s="2" t="s">
        <v>31</v>
      </c>
      <c r="H248" s="17">
        <v>849000</v>
      </c>
      <c r="I248" s="18">
        <v>749000</v>
      </c>
      <c r="J248" s="17">
        <v>699000</v>
      </c>
      <c r="K248" s="17">
        <v>749000</v>
      </c>
      <c r="L248" s="6">
        <v>50</v>
      </c>
      <c r="M248" s="6">
        <v>37450000</v>
      </c>
      <c r="N248" s="17">
        <v>0</v>
      </c>
      <c r="O248" s="17">
        <v>0</v>
      </c>
      <c r="P248" t="str">
        <f>_xlfn.XLOOKUP(G248,'[1](ST)Product'!$C:$C,'[1](ST)Product'!$E:$E)</f>
        <v>Shark Floorcare</v>
      </c>
      <c r="Q248" t="str">
        <f>_xlfn.XLOOKUP(G248,'[1](ST)Product'!$C:$C,'[1](ST)Product'!$F:$F)</f>
        <v>FW</v>
      </c>
      <c r="R248" t="s">
        <v>360</v>
      </c>
      <c r="S248" t="s">
        <v>358</v>
      </c>
    </row>
    <row r="249" spans="1:19" x14ac:dyDescent="0.35">
      <c r="A249" t="str">
        <f>_xlfn.XLOOKUP(B249,Mapping!C:C,Mapping!D:D)</f>
        <v>HI-MART</v>
      </c>
      <c r="B249" s="2" t="s">
        <v>143</v>
      </c>
      <c r="C249" s="2" t="s">
        <v>292</v>
      </c>
      <c r="D249" s="3">
        <v>46181</v>
      </c>
      <c r="E249" s="4">
        <v>46187</v>
      </c>
      <c r="F249" s="5">
        <f t="shared" si="3"/>
        <v>7</v>
      </c>
      <c r="G249" s="2" t="s">
        <v>108</v>
      </c>
      <c r="H249" s="17">
        <v>199900</v>
      </c>
      <c r="I249" s="18">
        <v>179900</v>
      </c>
      <c r="J249" s="17">
        <v>169900</v>
      </c>
      <c r="K249" s="17">
        <v>179900</v>
      </c>
      <c r="L249" s="6">
        <v>50</v>
      </c>
      <c r="M249" s="6">
        <v>8995000</v>
      </c>
      <c r="N249" s="17">
        <v>0</v>
      </c>
      <c r="O249" s="17">
        <v>0</v>
      </c>
      <c r="P249" t="str">
        <f>_xlfn.XLOOKUP(G249,'[1](ST)Product'!$C:$C,'[1](ST)Product'!$E:$E)</f>
        <v>Shark Floorcare</v>
      </c>
      <c r="Q249" t="str">
        <f>_xlfn.XLOOKUP(G249,'[1](ST)Product'!$C:$C,'[1](ST)Product'!$F:$F)</f>
        <v>WV</v>
      </c>
      <c r="R249" t="s">
        <v>360</v>
      </c>
      <c r="S249" t="s">
        <v>358</v>
      </c>
    </row>
    <row r="250" spans="1:19" x14ac:dyDescent="0.35">
      <c r="A250" t="str">
        <f>_xlfn.XLOOKUP(B250,Mapping!C:C,Mapping!D:D)</f>
        <v>HI-MART</v>
      </c>
      <c r="B250" s="2" t="s">
        <v>143</v>
      </c>
      <c r="C250" s="2" t="s">
        <v>292</v>
      </c>
      <c r="D250" s="3">
        <v>46181</v>
      </c>
      <c r="E250" s="4">
        <v>46187</v>
      </c>
      <c r="F250" s="5">
        <f t="shared" si="3"/>
        <v>7</v>
      </c>
      <c r="G250" s="2" t="s">
        <v>36</v>
      </c>
      <c r="H250" s="17">
        <v>469900</v>
      </c>
      <c r="I250" s="18">
        <v>399900</v>
      </c>
      <c r="J250" s="17">
        <v>389900</v>
      </c>
      <c r="K250" s="17">
        <v>399900</v>
      </c>
      <c r="L250" s="6">
        <v>1</v>
      </c>
      <c r="M250" s="6">
        <v>399900</v>
      </c>
      <c r="N250" s="17">
        <v>0</v>
      </c>
      <c r="O250" s="17">
        <v>0</v>
      </c>
      <c r="P250" t="str">
        <f>_xlfn.XLOOKUP(G250,'[1](ST)Product'!$C:$C,'[1](ST)Product'!$E:$E)</f>
        <v>Shark Floorcare</v>
      </c>
      <c r="Q250" t="str">
        <f>_xlfn.XLOOKUP(G250,'[1](ST)Product'!$C:$C,'[1](ST)Product'!$F:$F)</f>
        <v>WD</v>
      </c>
      <c r="R250" t="s">
        <v>360</v>
      </c>
      <c r="S250" t="s">
        <v>358</v>
      </c>
    </row>
    <row r="251" spans="1:19" x14ac:dyDescent="0.35">
      <c r="A251" t="str">
        <f>_xlfn.XLOOKUP(B251,Mapping!C:C,Mapping!D:D)</f>
        <v>HI-MART</v>
      </c>
      <c r="B251" s="2" t="s">
        <v>143</v>
      </c>
      <c r="C251" s="2" t="s">
        <v>292</v>
      </c>
      <c r="D251" s="3">
        <v>46181</v>
      </c>
      <c r="E251" s="4">
        <v>46187</v>
      </c>
      <c r="F251" s="5">
        <f t="shared" si="3"/>
        <v>7</v>
      </c>
      <c r="G251" s="2" t="s">
        <v>95</v>
      </c>
      <c r="H251" s="17">
        <v>79900</v>
      </c>
      <c r="I251" s="18">
        <v>54900</v>
      </c>
      <c r="J251" s="17">
        <v>54900</v>
      </c>
      <c r="K251" s="17">
        <v>54900</v>
      </c>
      <c r="L251" s="6">
        <v>100</v>
      </c>
      <c r="M251" s="6">
        <v>5490000</v>
      </c>
      <c r="N251" s="17">
        <v>0</v>
      </c>
      <c r="O251" s="17">
        <v>0</v>
      </c>
      <c r="P251" t="str">
        <f>_xlfn.XLOOKUP(G251,'[1](ST)Product'!$C:$C,'[1](ST)Product'!$E:$E)</f>
        <v>Ninja Motorized</v>
      </c>
      <c r="Q251" t="str">
        <f>_xlfn.XLOOKUP(G251,'[1](ST)Product'!$C:$C,'[1](ST)Product'!$F:$F)</f>
        <v>Food process</v>
      </c>
      <c r="R251" t="s">
        <v>360</v>
      </c>
      <c r="S251" t="s">
        <v>358</v>
      </c>
    </row>
    <row r="252" spans="1:19" x14ac:dyDescent="0.35">
      <c r="A252" t="str">
        <f>_xlfn.XLOOKUP(B252,Mapping!C:C,Mapping!D:D)</f>
        <v>HI-MART</v>
      </c>
      <c r="B252" s="2" t="s">
        <v>143</v>
      </c>
      <c r="C252" s="2" t="s">
        <v>292</v>
      </c>
      <c r="D252" s="3">
        <v>46181</v>
      </c>
      <c r="E252" s="4">
        <v>46187</v>
      </c>
      <c r="F252" s="5">
        <f t="shared" si="3"/>
        <v>7</v>
      </c>
      <c r="G252" s="2" t="s">
        <v>99</v>
      </c>
      <c r="H252" s="17">
        <v>219900</v>
      </c>
      <c r="I252" s="18">
        <v>199900</v>
      </c>
      <c r="J252" s="17">
        <v>179900</v>
      </c>
      <c r="K252" s="17">
        <v>199900</v>
      </c>
      <c r="L252" s="6">
        <v>100</v>
      </c>
      <c r="M252" s="6">
        <v>19990000</v>
      </c>
      <c r="N252" s="17">
        <v>0</v>
      </c>
      <c r="O252" s="17">
        <v>0</v>
      </c>
      <c r="P252" t="str">
        <f>_xlfn.XLOOKUP(G252,'[1](ST)Product'!$C:$C,'[1](ST)Product'!$E:$E)</f>
        <v>Shark Fan</v>
      </c>
      <c r="Q252" t="str">
        <f>_xlfn.XLOOKUP(G252,'[1](ST)Product'!$C:$C,'[1](ST)Product'!$F:$F)</f>
        <v>Fan</v>
      </c>
      <c r="R252" t="s">
        <v>360</v>
      </c>
      <c r="S252" t="s">
        <v>359</v>
      </c>
    </row>
    <row r="253" spans="1:19" x14ac:dyDescent="0.35">
      <c r="A253" t="str">
        <f>_xlfn.XLOOKUP(B253,Mapping!C:C,Mapping!D:D)</f>
        <v>HI-MART</v>
      </c>
      <c r="B253" s="2" t="s">
        <v>143</v>
      </c>
      <c r="C253" s="2" t="s">
        <v>292</v>
      </c>
      <c r="D253" s="3">
        <v>46181</v>
      </c>
      <c r="E253" s="4">
        <v>46194</v>
      </c>
      <c r="F253" s="5">
        <f t="shared" si="3"/>
        <v>14</v>
      </c>
      <c r="G253" s="2" t="s">
        <v>84</v>
      </c>
      <c r="H253" s="17">
        <v>169900</v>
      </c>
      <c r="I253" s="18">
        <v>149900</v>
      </c>
      <c r="J253" s="17">
        <v>129900</v>
      </c>
      <c r="K253" s="17">
        <v>129000</v>
      </c>
      <c r="L253" s="6">
        <v>600</v>
      </c>
      <c r="M253" s="6">
        <v>77400000</v>
      </c>
      <c r="N253" s="17">
        <v>0</v>
      </c>
      <c r="O253" s="17">
        <v>0</v>
      </c>
      <c r="P253" t="str">
        <f>_xlfn.XLOOKUP(G253,'[1](ST)Product'!$C:$C,'[1](ST)Product'!$E:$E)</f>
        <v>Ninja Motorized</v>
      </c>
      <c r="Q253" t="str">
        <f>_xlfn.XLOOKUP(G253,'[1](ST)Product'!$C:$C,'[1](ST)Product'!$F:$F)</f>
        <v>Trad</v>
      </c>
      <c r="R253" t="s">
        <v>360</v>
      </c>
      <c r="S253" t="s">
        <v>358</v>
      </c>
    </row>
    <row r="254" spans="1:19" x14ac:dyDescent="0.35">
      <c r="A254" t="str">
        <f>_xlfn.XLOOKUP(B254,Mapping!C:C,Mapping!D:D)</f>
        <v>Naver</v>
      </c>
      <c r="B254" s="2" t="s">
        <v>146</v>
      </c>
      <c r="C254" s="2" t="s">
        <v>150</v>
      </c>
      <c r="D254" s="3">
        <v>46181</v>
      </c>
      <c r="E254" s="4">
        <v>46187</v>
      </c>
      <c r="F254" s="5">
        <f t="shared" si="3"/>
        <v>7</v>
      </c>
      <c r="G254" s="2" t="s">
        <v>19</v>
      </c>
      <c r="H254" s="17">
        <v>249900</v>
      </c>
      <c r="I254" s="18">
        <v>219900</v>
      </c>
      <c r="J254" s="17">
        <v>199900</v>
      </c>
      <c r="K254" s="17">
        <v>219900</v>
      </c>
      <c r="L254" s="6">
        <v>600</v>
      </c>
      <c r="M254" s="6">
        <v>131940000</v>
      </c>
      <c r="N254" s="17">
        <v>136309090.90909091</v>
      </c>
      <c r="O254" s="17">
        <v>110955600</v>
      </c>
      <c r="P254" t="str">
        <f>_xlfn.XLOOKUP(G254,'[1](ST)Product'!$C:$C,'[1](ST)Product'!$E:$E)</f>
        <v>Ninja Heated</v>
      </c>
      <c r="Q254" t="str">
        <f>_xlfn.XLOOKUP(G254,'[1](ST)Product'!$C:$C,'[1](ST)Product'!$F:$F)</f>
        <v>Crispi</v>
      </c>
      <c r="R254" t="s">
        <v>360</v>
      </c>
      <c r="S254" t="s">
        <v>359</v>
      </c>
    </row>
    <row r="255" spans="1:19" x14ac:dyDescent="0.35">
      <c r="A255" t="str">
        <f>_xlfn.XLOOKUP(B255,Mapping!C:C,Mapping!D:D)</f>
        <v>Naver</v>
      </c>
      <c r="B255" s="2" t="s">
        <v>146</v>
      </c>
      <c r="C255" s="2" t="s">
        <v>150</v>
      </c>
      <c r="D255" s="3">
        <v>46181</v>
      </c>
      <c r="E255" s="4">
        <v>46187</v>
      </c>
      <c r="F255" s="5">
        <f t="shared" si="3"/>
        <v>7</v>
      </c>
      <c r="G255" s="2" t="s">
        <v>29</v>
      </c>
      <c r="H255" s="17">
        <v>349900</v>
      </c>
      <c r="I255" s="18">
        <v>299900</v>
      </c>
      <c r="J255" s="17">
        <v>279900</v>
      </c>
      <c r="K255" s="17">
        <v>279900</v>
      </c>
      <c r="L255" s="6">
        <v>5</v>
      </c>
      <c r="M255" s="6">
        <v>1399500</v>
      </c>
      <c r="N255" s="17">
        <v>590454.54545454541</v>
      </c>
      <c r="O255" s="17">
        <v>480629.99999999994</v>
      </c>
      <c r="P255" t="str">
        <f>_xlfn.XLOOKUP(G255,'[1](ST)Product'!$C:$C,'[1](ST)Product'!$E:$E)</f>
        <v>Ninja Heated</v>
      </c>
      <c r="Q255" t="str">
        <f>_xlfn.XLOOKUP(G255,'[1](ST)Product'!$C:$C,'[1](ST)Product'!$F:$F)</f>
        <v>Airfry</v>
      </c>
      <c r="R255" t="s">
        <v>360</v>
      </c>
      <c r="S255" t="s">
        <v>358</v>
      </c>
    </row>
    <row r="256" spans="1:19" x14ac:dyDescent="0.35">
      <c r="A256" t="str">
        <f>_xlfn.XLOOKUP(B256,Mapping!C:C,Mapping!D:D)</f>
        <v>Naver</v>
      </c>
      <c r="B256" s="2" t="s">
        <v>146</v>
      </c>
      <c r="C256" s="2" t="s">
        <v>150</v>
      </c>
      <c r="D256" s="3">
        <v>46181</v>
      </c>
      <c r="E256" s="4">
        <v>46187</v>
      </c>
      <c r="F256" s="5">
        <f t="shared" si="3"/>
        <v>7</v>
      </c>
      <c r="G256" s="2" t="s">
        <v>37</v>
      </c>
      <c r="H256" s="17">
        <v>229900</v>
      </c>
      <c r="I256" s="18">
        <v>199900</v>
      </c>
      <c r="J256" s="17">
        <v>179900</v>
      </c>
      <c r="K256" s="17">
        <v>199900</v>
      </c>
      <c r="L256" s="6">
        <v>8</v>
      </c>
      <c r="M256" s="6">
        <v>1599200</v>
      </c>
      <c r="N256" s="17">
        <v>1453818.1818181816</v>
      </c>
      <c r="O256" s="17">
        <v>1183408</v>
      </c>
      <c r="P256" t="str">
        <f>_xlfn.XLOOKUP(G256,'[1](ST)Product'!$C:$C,'[1](ST)Product'!$E:$E)</f>
        <v>Ninja Heated</v>
      </c>
      <c r="Q256" t="str">
        <f>_xlfn.XLOOKUP(G256,'[1](ST)Product'!$C:$C,'[1](ST)Product'!$F:$F)</f>
        <v>Airfry</v>
      </c>
      <c r="R256" t="s">
        <v>360</v>
      </c>
      <c r="S256" t="s">
        <v>358</v>
      </c>
    </row>
    <row r="257" spans="1:19" x14ac:dyDescent="0.35">
      <c r="A257" t="str">
        <f>_xlfn.XLOOKUP(B257,Mapping!C:C,Mapping!D:D)</f>
        <v>Naver</v>
      </c>
      <c r="B257" s="2" t="s">
        <v>146</v>
      </c>
      <c r="C257" s="2" t="s">
        <v>150</v>
      </c>
      <c r="D257" s="3">
        <v>46181</v>
      </c>
      <c r="E257" s="4">
        <v>46187</v>
      </c>
      <c r="F257" s="5">
        <f t="shared" si="3"/>
        <v>7</v>
      </c>
      <c r="G257" s="2" t="s">
        <v>38</v>
      </c>
      <c r="H257" s="17">
        <v>429900</v>
      </c>
      <c r="I257" s="18">
        <v>399900</v>
      </c>
      <c r="J257" s="17">
        <v>349900</v>
      </c>
      <c r="K257" s="17">
        <v>399900</v>
      </c>
      <c r="L257" s="6">
        <v>50</v>
      </c>
      <c r="M257" s="6">
        <v>19995000</v>
      </c>
      <c r="N257" s="17">
        <v>11359090.909090908</v>
      </c>
      <c r="O257" s="17">
        <v>9246300</v>
      </c>
      <c r="P257" t="str">
        <f>_xlfn.XLOOKUP(G257,'[1](ST)Product'!$C:$C,'[1](ST)Product'!$E:$E)</f>
        <v>Ninja Heated</v>
      </c>
      <c r="Q257" t="str">
        <f>_xlfn.XLOOKUP(G257,'[1](ST)Product'!$C:$C,'[1](ST)Product'!$F:$F)</f>
        <v>Grill</v>
      </c>
      <c r="R257" t="s">
        <v>360</v>
      </c>
      <c r="S257" t="s">
        <v>358</v>
      </c>
    </row>
    <row r="258" spans="1:19" x14ac:dyDescent="0.35">
      <c r="A258" t="str">
        <f>_xlfn.XLOOKUP(B258,Mapping!C:C,Mapping!D:D)</f>
        <v>Naver</v>
      </c>
      <c r="B258" s="2" t="s">
        <v>146</v>
      </c>
      <c r="C258" s="2" t="s">
        <v>150</v>
      </c>
      <c r="D258" s="3">
        <v>46181</v>
      </c>
      <c r="E258" s="4">
        <v>46187</v>
      </c>
      <c r="F258" s="5">
        <f t="shared" si="3"/>
        <v>7</v>
      </c>
      <c r="G258" s="2" t="s">
        <v>45</v>
      </c>
      <c r="H258" s="17">
        <v>299900</v>
      </c>
      <c r="I258" s="18">
        <v>279900</v>
      </c>
      <c r="J258" s="17">
        <v>249900</v>
      </c>
      <c r="K258" s="17">
        <v>279900</v>
      </c>
      <c r="L258" s="6">
        <v>15</v>
      </c>
      <c r="M258" s="6">
        <v>4198500</v>
      </c>
      <c r="N258" s="17">
        <v>4771363.6363636358</v>
      </c>
      <c r="O258" s="17">
        <v>3883889.9999999995</v>
      </c>
      <c r="P258" t="str">
        <f>_xlfn.XLOOKUP(G258,'[1](ST)Product'!$C:$C,'[1](ST)Product'!$E:$E)</f>
        <v>Shark Personal Care</v>
      </c>
      <c r="Q258" t="str">
        <f>_xlfn.XLOOKUP(G258,'[1](ST)Product'!$C:$C,'[1](ST)Product'!$F:$F)</f>
        <v>Flex</v>
      </c>
      <c r="R258" t="s">
        <v>360</v>
      </c>
      <c r="S258" t="s">
        <v>358</v>
      </c>
    </row>
    <row r="259" spans="1:19" x14ac:dyDescent="0.35">
      <c r="A259" t="str">
        <f>_xlfn.XLOOKUP(B259,Mapping!C:C,Mapping!D:D)</f>
        <v>Naver</v>
      </c>
      <c r="B259" s="2" t="s">
        <v>146</v>
      </c>
      <c r="C259" s="2" t="s">
        <v>151</v>
      </c>
      <c r="D259" s="3">
        <v>46181</v>
      </c>
      <c r="E259" s="4">
        <v>46187</v>
      </c>
      <c r="F259" s="5">
        <f t="shared" ref="F259:F322" si="4">IF(D259="","",E259-D259+1)</f>
        <v>7</v>
      </c>
      <c r="G259" s="2" t="s">
        <v>31</v>
      </c>
      <c r="H259" s="17">
        <v>849000</v>
      </c>
      <c r="I259" s="18">
        <v>749000</v>
      </c>
      <c r="J259" s="17">
        <v>699000</v>
      </c>
      <c r="K259" s="17">
        <v>749000</v>
      </c>
      <c r="L259" s="6">
        <v>80</v>
      </c>
      <c r="M259" s="6">
        <v>59920000</v>
      </c>
      <c r="N259" s="17">
        <v>16719999.999999998</v>
      </c>
      <c r="O259" s="17">
        <v>13610079.999999998</v>
      </c>
      <c r="P259" t="str">
        <f>_xlfn.XLOOKUP(G259,'[1](ST)Product'!$C:$C,'[1](ST)Product'!$E:$E)</f>
        <v>Shark Floorcare</v>
      </c>
      <c r="Q259" t="str">
        <f>_xlfn.XLOOKUP(G259,'[1](ST)Product'!$C:$C,'[1](ST)Product'!$F:$F)</f>
        <v>FW</v>
      </c>
      <c r="R259" t="s">
        <v>360</v>
      </c>
      <c r="S259" t="s">
        <v>358</v>
      </c>
    </row>
    <row r="260" spans="1:19" x14ac:dyDescent="0.35">
      <c r="A260" t="str">
        <f>_xlfn.XLOOKUP(B260,Mapping!C:C,Mapping!D:D)</f>
        <v>Naver</v>
      </c>
      <c r="B260" s="2" t="s">
        <v>146</v>
      </c>
      <c r="C260" s="2" t="s">
        <v>151</v>
      </c>
      <c r="D260" s="3">
        <v>46181</v>
      </c>
      <c r="E260" s="4">
        <v>46187</v>
      </c>
      <c r="F260" s="5">
        <f t="shared" si="4"/>
        <v>7</v>
      </c>
      <c r="G260" s="2" t="s">
        <v>108</v>
      </c>
      <c r="H260" s="17">
        <v>199900</v>
      </c>
      <c r="I260" s="18">
        <v>179900</v>
      </c>
      <c r="J260" s="17">
        <v>169900</v>
      </c>
      <c r="K260" s="17">
        <v>179900</v>
      </c>
      <c r="L260" s="6">
        <v>10</v>
      </c>
      <c r="M260" s="6">
        <v>1799000</v>
      </c>
      <c r="N260" s="17">
        <v>2726363.6363636358</v>
      </c>
      <c r="O260" s="17">
        <v>2219259.9999999995</v>
      </c>
      <c r="P260" t="str">
        <f>_xlfn.XLOOKUP(G260,'[1](ST)Product'!$C:$C,'[1](ST)Product'!$E:$E)</f>
        <v>Shark Floorcare</v>
      </c>
      <c r="Q260" t="str">
        <f>_xlfn.XLOOKUP(G260,'[1](ST)Product'!$C:$C,'[1](ST)Product'!$F:$F)</f>
        <v>WV</v>
      </c>
      <c r="R260" t="s">
        <v>360</v>
      </c>
      <c r="S260" t="s">
        <v>358</v>
      </c>
    </row>
    <row r="261" spans="1:19" x14ac:dyDescent="0.35">
      <c r="A261" t="str">
        <f>_xlfn.XLOOKUP(B261,Mapping!C:C,Mapping!D:D)</f>
        <v>Naver</v>
      </c>
      <c r="B261" s="2" t="s">
        <v>146</v>
      </c>
      <c r="C261" s="2" t="s">
        <v>151</v>
      </c>
      <c r="D261" s="3">
        <v>46181</v>
      </c>
      <c r="E261" s="4">
        <v>46187</v>
      </c>
      <c r="F261" s="5">
        <f t="shared" si="4"/>
        <v>7</v>
      </c>
      <c r="G261" s="2" t="s">
        <v>87</v>
      </c>
      <c r="H261" s="17">
        <v>219900</v>
      </c>
      <c r="I261" s="18">
        <v>199900</v>
      </c>
      <c r="J261" s="17">
        <v>179900</v>
      </c>
      <c r="K261" s="17">
        <v>199900</v>
      </c>
      <c r="L261" s="6">
        <v>350</v>
      </c>
      <c r="M261" s="6">
        <v>69965000</v>
      </c>
      <c r="N261" s="17">
        <v>270136363.63636363</v>
      </c>
      <c r="O261" s="17">
        <v>219890999.99999997</v>
      </c>
      <c r="P261" t="str">
        <f>_xlfn.XLOOKUP(G261,'[1](ST)Product'!$C:$C,'[1](ST)Product'!$E:$E)</f>
        <v>Shark Fan</v>
      </c>
      <c r="Q261" t="str">
        <f>_xlfn.XLOOKUP(G261,'[1](ST)Product'!$C:$C,'[1](ST)Product'!$F:$F)</f>
        <v>Fan</v>
      </c>
      <c r="R261" t="s">
        <v>360</v>
      </c>
      <c r="S261" t="s">
        <v>359</v>
      </c>
    </row>
    <row r="262" spans="1:19" x14ac:dyDescent="0.35">
      <c r="A262" t="str">
        <f>_xlfn.XLOOKUP(B262,Mapping!C:C,Mapping!D:D)</f>
        <v>Naver</v>
      </c>
      <c r="B262" s="2" t="s">
        <v>146</v>
      </c>
      <c r="C262" s="2" t="s">
        <v>151</v>
      </c>
      <c r="D262" s="3">
        <v>46181</v>
      </c>
      <c r="E262" s="4">
        <v>46187</v>
      </c>
      <c r="F262" s="5">
        <f t="shared" si="4"/>
        <v>7</v>
      </c>
      <c r="G262" s="2" t="s">
        <v>36</v>
      </c>
      <c r="H262" s="17">
        <v>469900</v>
      </c>
      <c r="I262" s="18">
        <v>399900</v>
      </c>
      <c r="J262" s="17">
        <v>389900</v>
      </c>
      <c r="K262" s="17">
        <v>399900</v>
      </c>
      <c r="L262" s="6">
        <v>5</v>
      </c>
      <c r="M262" s="6">
        <v>1999500</v>
      </c>
      <c r="N262" s="17">
        <v>1954090.9090909087</v>
      </c>
      <c r="O262" s="17">
        <v>1590629.9999999998</v>
      </c>
      <c r="P262" t="str">
        <f>_xlfn.XLOOKUP(G262,'[1](ST)Product'!$C:$C,'[1](ST)Product'!$E:$E)</f>
        <v>Shark Floorcare</v>
      </c>
      <c r="Q262" t="str">
        <f>_xlfn.XLOOKUP(G262,'[1](ST)Product'!$C:$C,'[1](ST)Product'!$F:$F)</f>
        <v>WD</v>
      </c>
      <c r="R262" t="s">
        <v>360</v>
      </c>
      <c r="S262" t="s">
        <v>358</v>
      </c>
    </row>
    <row r="263" spans="1:19" x14ac:dyDescent="0.35">
      <c r="A263" t="str">
        <f>_xlfn.XLOOKUP(B263,Mapping!C:C,Mapping!D:D)</f>
        <v>Naver</v>
      </c>
      <c r="B263" s="2" t="s">
        <v>146</v>
      </c>
      <c r="C263" s="2" t="s">
        <v>151</v>
      </c>
      <c r="D263" s="3">
        <v>46181</v>
      </c>
      <c r="E263" s="4">
        <v>46187</v>
      </c>
      <c r="F263" s="5">
        <f t="shared" si="4"/>
        <v>7</v>
      </c>
      <c r="G263" s="2" t="s">
        <v>111</v>
      </c>
      <c r="H263" s="17">
        <v>249900</v>
      </c>
      <c r="I263" s="18">
        <v>219900</v>
      </c>
      <c r="J263" s="17">
        <v>199900</v>
      </c>
      <c r="K263" s="17">
        <v>199900</v>
      </c>
      <c r="L263" s="6">
        <v>100</v>
      </c>
      <c r="M263" s="6">
        <v>19990000</v>
      </c>
      <c r="N263" s="17">
        <v>42718181.818181813</v>
      </c>
      <c r="O263" s="17">
        <v>34772600</v>
      </c>
      <c r="P263" t="str">
        <f>_xlfn.XLOOKUP(G263,'[1](ST)Product'!$C:$C,'[1](ST)Product'!$E:$E)</f>
        <v>Shark Fan</v>
      </c>
      <c r="Q263" t="str">
        <f>_xlfn.XLOOKUP(G263,'[1](ST)Product'!$C:$C,'[1](ST)Product'!$F:$F)</f>
        <v>Fan</v>
      </c>
      <c r="R263" t="s">
        <v>360</v>
      </c>
      <c r="S263" t="s">
        <v>358</v>
      </c>
    </row>
    <row r="264" spans="1:19" x14ac:dyDescent="0.35">
      <c r="A264" t="str">
        <f>_xlfn.XLOOKUP(B264,Mapping!C:C,Mapping!D:D)</f>
        <v>Naver</v>
      </c>
      <c r="B264" s="2" t="s">
        <v>146</v>
      </c>
      <c r="C264" s="2" t="s">
        <v>151</v>
      </c>
      <c r="D264" s="3">
        <v>46181</v>
      </c>
      <c r="E264" s="4">
        <v>46187</v>
      </c>
      <c r="F264" s="5">
        <f t="shared" si="4"/>
        <v>7</v>
      </c>
      <c r="G264" s="2" t="s">
        <v>92</v>
      </c>
      <c r="H264" s="17">
        <v>119900</v>
      </c>
      <c r="I264" s="18">
        <v>99900</v>
      </c>
      <c r="J264" s="17">
        <v>84900</v>
      </c>
      <c r="K264" s="17">
        <v>99900</v>
      </c>
      <c r="L264" s="6">
        <v>300</v>
      </c>
      <c r="M264" s="6">
        <v>29970000</v>
      </c>
      <c r="N264" s="17">
        <v>54518181.818181813</v>
      </c>
      <c r="O264" s="17">
        <v>44377800</v>
      </c>
      <c r="P264" t="str">
        <f>_xlfn.XLOOKUP(G264,'[1](ST)Product'!$C:$C,'[1](ST)Product'!$E:$E)</f>
        <v>Ninja Motorized</v>
      </c>
      <c r="Q264" t="str">
        <f>_xlfn.XLOOKUP(G264,'[1](ST)Product'!$C:$C,'[1](ST)Product'!$F:$F)</f>
        <v>Portable</v>
      </c>
      <c r="R264" t="s">
        <v>360</v>
      </c>
      <c r="S264" t="s">
        <v>358</v>
      </c>
    </row>
    <row r="265" spans="1:19" x14ac:dyDescent="0.35">
      <c r="A265" t="str">
        <f>_xlfn.XLOOKUP(B265,Mapping!C:C,Mapping!D:D)</f>
        <v>other Online malls</v>
      </c>
      <c r="B265" s="2" t="s">
        <v>264</v>
      </c>
      <c r="C265" s="2" t="s">
        <v>169</v>
      </c>
      <c r="D265" s="3">
        <v>46181</v>
      </c>
      <c r="E265" s="4">
        <v>46187</v>
      </c>
      <c r="F265" s="5">
        <f t="shared" si="4"/>
        <v>7</v>
      </c>
      <c r="G265" s="2" t="s">
        <v>27</v>
      </c>
      <c r="H265" s="17">
        <v>329900</v>
      </c>
      <c r="I265" s="18">
        <v>299900</v>
      </c>
      <c r="J265" s="17">
        <v>279900</v>
      </c>
      <c r="K265" s="17">
        <v>299906</v>
      </c>
      <c r="L265" s="6">
        <v>4.333333333333333</v>
      </c>
      <c r="M265" s="6">
        <v>1299592.6666666665</v>
      </c>
      <c r="N265" s="17">
        <v>1181447.8787878787</v>
      </c>
      <c r="O265" s="17">
        <v>1181447.8787878787</v>
      </c>
      <c r="P265" t="str">
        <f>_xlfn.XLOOKUP(G265,'[1](ST)Product'!$C:$C,'[1](ST)Product'!$E:$E)</f>
        <v>Ninja Motorized</v>
      </c>
      <c r="Q265" t="str">
        <f>_xlfn.XLOOKUP(G265,'[1](ST)Product'!$C:$C,'[1](ST)Product'!$F:$F)</f>
        <v>Trad</v>
      </c>
      <c r="R265" t="s">
        <v>360</v>
      </c>
      <c r="S265" t="s">
        <v>358</v>
      </c>
    </row>
    <row r="266" spans="1:19" x14ac:dyDescent="0.35">
      <c r="A266" t="str">
        <f>_xlfn.XLOOKUP(B266,Mapping!C:C,Mapping!D:D)</f>
        <v>other Online malls</v>
      </c>
      <c r="B266" s="2" t="s">
        <v>264</v>
      </c>
      <c r="C266" s="2" t="s">
        <v>169</v>
      </c>
      <c r="D266" s="3">
        <v>46181</v>
      </c>
      <c r="E266" s="4">
        <v>46187</v>
      </c>
      <c r="F266" s="5">
        <f t="shared" si="4"/>
        <v>7</v>
      </c>
      <c r="G266" s="2" t="s">
        <v>106</v>
      </c>
      <c r="H266" s="17">
        <v>399900</v>
      </c>
      <c r="I266" s="18">
        <v>349900</v>
      </c>
      <c r="J266" s="17">
        <v>299900</v>
      </c>
      <c r="K266" s="17">
        <v>349904</v>
      </c>
      <c r="L266" s="6">
        <v>4</v>
      </c>
      <c r="M266" s="6">
        <v>1399616</v>
      </c>
      <c r="N266" s="17">
        <v>1272378.1818181816</v>
      </c>
      <c r="O266" s="17">
        <v>1272378.1818181816</v>
      </c>
      <c r="P266" t="str">
        <f>_xlfn.XLOOKUP(G266,'[1](ST)Product'!$C:$C,'[1](ST)Product'!$E:$E)</f>
        <v>Ninja Heated</v>
      </c>
      <c r="Q266" t="str">
        <f>_xlfn.XLOOKUP(G266,'[1](ST)Product'!$C:$C,'[1](ST)Product'!$F:$F)</f>
        <v>Combi</v>
      </c>
      <c r="R266" t="s">
        <v>360</v>
      </c>
      <c r="S266" t="s">
        <v>358</v>
      </c>
    </row>
    <row r="267" spans="1:19" x14ac:dyDescent="0.35">
      <c r="A267" t="str">
        <f>_xlfn.XLOOKUP(B267,Mapping!C:C,Mapping!D:D)</f>
        <v>other Online malls</v>
      </c>
      <c r="B267" s="2" t="s">
        <v>264</v>
      </c>
      <c r="C267" s="2" t="s">
        <v>169</v>
      </c>
      <c r="D267" s="3">
        <v>46181</v>
      </c>
      <c r="E267" s="4">
        <v>46187</v>
      </c>
      <c r="F267" s="5">
        <f t="shared" si="4"/>
        <v>7</v>
      </c>
      <c r="G267" s="2" t="s">
        <v>85</v>
      </c>
      <c r="H267" s="17">
        <v>349900</v>
      </c>
      <c r="I267" s="18">
        <v>319900</v>
      </c>
      <c r="J267" s="17">
        <v>299900</v>
      </c>
      <c r="K267" s="17">
        <v>319903</v>
      </c>
      <c r="L267" s="6">
        <v>12.5</v>
      </c>
      <c r="M267" s="6">
        <v>3998787.5</v>
      </c>
      <c r="N267" s="17">
        <v>3635261.3636363633</v>
      </c>
      <c r="O267" s="17">
        <v>3635261.3636363633</v>
      </c>
      <c r="P267" t="str">
        <f>_xlfn.XLOOKUP(G267,'[1](ST)Product'!$C:$C,'[1](ST)Product'!$E:$E)</f>
        <v>Ninja Motorized</v>
      </c>
      <c r="Q267" t="str">
        <f>_xlfn.XLOOKUP(G267,'[1](ST)Product'!$C:$C,'[1](ST)Product'!$F:$F)</f>
        <v>Kitchen</v>
      </c>
      <c r="R267" t="s">
        <v>360</v>
      </c>
      <c r="S267" t="s">
        <v>358</v>
      </c>
    </row>
    <row r="268" spans="1:19" x14ac:dyDescent="0.35">
      <c r="A268" t="str">
        <f>_xlfn.XLOOKUP(B268,Mapping!C:C,Mapping!D:D)</f>
        <v>other Online malls</v>
      </c>
      <c r="B268" s="2" t="s">
        <v>264</v>
      </c>
      <c r="C268" s="2" t="s">
        <v>169</v>
      </c>
      <c r="D268" s="3">
        <v>46181</v>
      </c>
      <c r="E268" s="4">
        <v>46187</v>
      </c>
      <c r="F268" s="5">
        <f t="shared" si="4"/>
        <v>7</v>
      </c>
      <c r="G268" s="2" t="s">
        <v>31</v>
      </c>
      <c r="H268" s="17">
        <v>849000</v>
      </c>
      <c r="I268" s="18">
        <v>749000</v>
      </c>
      <c r="J268" s="17">
        <v>699000</v>
      </c>
      <c r="K268" s="17">
        <v>749009</v>
      </c>
      <c r="L268" s="6">
        <v>9.3333333333333339</v>
      </c>
      <c r="M268" s="6">
        <v>6990750.666666667</v>
      </c>
      <c r="N268" s="17">
        <v>6355227.8787878789</v>
      </c>
      <c r="O268" s="17">
        <v>6355227.8787878789</v>
      </c>
      <c r="P268" t="str">
        <f>_xlfn.XLOOKUP(G268,'[1](ST)Product'!$C:$C,'[1](ST)Product'!$E:$E)</f>
        <v>Shark Floorcare</v>
      </c>
      <c r="Q268" t="str">
        <f>_xlfn.XLOOKUP(G268,'[1](ST)Product'!$C:$C,'[1](ST)Product'!$F:$F)</f>
        <v>FW</v>
      </c>
      <c r="R268" t="s">
        <v>360</v>
      </c>
      <c r="S268" t="s">
        <v>358</v>
      </c>
    </row>
    <row r="269" spans="1:19" x14ac:dyDescent="0.35">
      <c r="A269" t="str">
        <f>_xlfn.XLOOKUP(B269,Mapping!C:C,Mapping!D:D)</f>
        <v>other Online malls</v>
      </c>
      <c r="B269" s="2" t="s">
        <v>264</v>
      </c>
      <c r="C269" s="2" t="s">
        <v>169</v>
      </c>
      <c r="D269" s="3">
        <v>46181</v>
      </c>
      <c r="E269" s="4">
        <v>46187</v>
      </c>
      <c r="F269" s="5">
        <f t="shared" si="4"/>
        <v>7</v>
      </c>
      <c r="G269" s="2" t="s">
        <v>108</v>
      </c>
      <c r="H269" s="17">
        <v>199900</v>
      </c>
      <c r="I269" s="18">
        <v>179900</v>
      </c>
      <c r="J269" s="17">
        <v>169900</v>
      </c>
      <c r="K269" s="17">
        <v>179902</v>
      </c>
      <c r="L269" s="6">
        <v>2.6666666666666665</v>
      </c>
      <c r="M269" s="6">
        <v>479738.66666666663</v>
      </c>
      <c r="N269" s="17">
        <v>436126.06060606055</v>
      </c>
      <c r="O269" s="17">
        <v>436126.06060606055</v>
      </c>
      <c r="P269" t="str">
        <f>_xlfn.XLOOKUP(G269,'[1](ST)Product'!$C:$C,'[1](ST)Product'!$E:$E)</f>
        <v>Shark Floorcare</v>
      </c>
      <c r="Q269" t="str">
        <f>_xlfn.XLOOKUP(G269,'[1](ST)Product'!$C:$C,'[1](ST)Product'!$F:$F)</f>
        <v>WV</v>
      </c>
      <c r="R269" t="s">
        <v>360</v>
      </c>
      <c r="S269" t="s">
        <v>358</v>
      </c>
    </row>
    <row r="270" spans="1:19" x14ac:dyDescent="0.35">
      <c r="A270" t="str">
        <f>_xlfn.XLOOKUP(B270,Mapping!C:C,Mapping!D:D)</f>
        <v>other Online malls</v>
      </c>
      <c r="B270" s="2" t="s">
        <v>264</v>
      </c>
      <c r="C270" s="2" t="s">
        <v>169</v>
      </c>
      <c r="D270" s="3">
        <v>46181</v>
      </c>
      <c r="E270" s="4">
        <v>46187</v>
      </c>
      <c r="F270" s="5">
        <f t="shared" si="4"/>
        <v>7</v>
      </c>
      <c r="G270" s="2" t="s">
        <v>109</v>
      </c>
      <c r="H270" s="17">
        <v>249900</v>
      </c>
      <c r="I270" s="18">
        <v>219900</v>
      </c>
      <c r="J270" s="17">
        <v>199900</v>
      </c>
      <c r="K270" s="17">
        <v>199909</v>
      </c>
      <c r="L270" s="6">
        <v>18.25</v>
      </c>
      <c r="M270" s="6">
        <v>3648339.25</v>
      </c>
      <c r="N270" s="17">
        <v>3316672.0454545449</v>
      </c>
      <c r="O270" s="17">
        <v>3316672.0454545449</v>
      </c>
      <c r="P270" t="str">
        <f>_xlfn.XLOOKUP(G270,'[1](ST)Product'!$C:$C,'[1](ST)Product'!$E:$E)</f>
        <v>Shark Fan</v>
      </c>
      <c r="Q270" t="str">
        <f>_xlfn.XLOOKUP(G270,'[1](ST)Product'!$C:$C,'[1](ST)Product'!$F:$F)</f>
        <v>Fan</v>
      </c>
      <c r="R270" t="s">
        <v>360</v>
      </c>
      <c r="S270" t="s">
        <v>358</v>
      </c>
    </row>
    <row r="271" spans="1:19" x14ac:dyDescent="0.35">
      <c r="A271" t="str">
        <f>_xlfn.XLOOKUP(B271,Mapping!C:C,Mapping!D:D)</f>
        <v>other Online malls</v>
      </c>
      <c r="B271" s="2" t="s">
        <v>264</v>
      </c>
      <c r="C271" s="2" t="s">
        <v>169</v>
      </c>
      <c r="D271" s="3">
        <v>46181</v>
      </c>
      <c r="E271" s="4">
        <v>46187</v>
      </c>
      <c r="F271" s="5">
        <f t="shared" si="4"/>
        <v>7</v>
      </c>
      <c r="G271" s="2" t="s">
        <v>87</v>
      </c>
      <c r="H271" s="17">
        <v>219900</v>
      </c>
      <c r="I271" s="18">
        <v>199900</v>
      </c>
      <c r="J271" s="17">
        <v>179900</v>
      </c>
      <c r="K271" s="17">
        <v>179902</v>
      </c>
      <c r="L271" s="6">
        <v>16</v>
      </c>
      <c r="M271" s="6">
        <v>2878432</v>
      </c>
      <c r="N271" s="17">
        <v>2616756.3636363633</v>
      </c>
      <c r="O271" s="17">
        <v>2616756.3636363633</v>
      </c>
      <c r="P271" t="str">
        <f>_xlfn.XLOOKUP(G271,'[1](ST)Product'!$C:$C,'[1](ST)Product'!$E:$E)</f>
        <v>Shark Fan</v>
      </c>
      <c r="Q271" t="str">
        <f>_xlfn.XLOOKUP(G271,'[1](ST)Product'!$C:$C,'[1](ST)Product'!$F:$F)</f>
        <v>Fan</v>
      </c>
      <c r="R271" t="s">
        <v>360</v>
      </c>
      <c r="S271" t="s">
        <v>359</v>
      </c>
    </row>
    <row r="272" spans="1:19" x14ac:dyDescent="0.35">
      <c r="A272" t="str">
        <f>_xlfn.XLOOKUP(B272,Mapping!C:C,Mapping!D:D)</f>
        <v>other Online malls</v>
      </c>
      <c r="B272" s="2" t="s">
        <v>264</v>
      </c>
      <c r="C272" s="2" t="s">
        <v>169</v>
      </c>
      <c r="D272" s="3">
        <v>46181</v>
      </c>
      <c r="E272" s="4">
        <v>46187</v>
      </c>
      <c r="F272" s="5">
        <f t="shared" si="4"/>
        <v>7</v>
      </c>
      <c r="G272" s="2" t="s">
        <v>36</v>
      </c>
      <c r="H272" s="17">
        <v>469900</v>
      </c>
      <c r="I272" s="18">
        <v>399900</v>
      </c>
      <c r="J272" s="17">
        <v>389900</v>
      </c>
      <c r="K272" s="17">
        <v>399903</v>
      </c>
      <c r="L272" s="6">
        <v>1.3333333333333333</v>
      </c>
      <c r="M272" s="6">
        <v>533204</v>
      </c>
      <c r="N272" s="17">
        <v>484730.909090909</v>
      </c>
      <c r="O272" s="17">
        <v>484730.909090909</v>
      </c>
      <c r="P272" t="str">
        <f>_xlfn.XLOOKUP(G272,'[1](ST)Product'!$C:$C,'[1](ST)Product'!$E:$E)</f>
        <v>Shark Floorcare</v>
      </c>
      <c r="Q272" t="str">
        <f>_xlfn.XLOOKUP(G272,'[1](ST)Product'!$C:$C,'[1](ST)Product'!$F:$F)</f>
        <v>WD</v>
      </c>
      <c r="R272" t="s">
        <v>360</v>
      </c>
      <c r="S272" t="s">
        <v>358</v>
      </c>
    </row>
    <row r="273" spans="1:19" x14ac:dyDescent="0.35">
      <c r="A273" t="str">
        <f>_xlfn.XLOOKUP(B273,Mapping!C:C,Mapping!D:D)</f>
        <v>other Online malls</v>
      </c>
      <c r="B273" s="2" t="s">
        <v>264</v>
      </c>
      <c r="C273" s="2" t="s">
        <v>169</v>
      </c>
      <c r="D273" s="3">
        <v>46181</v>
      </c>
      <c r="E273" s="4">
        <v>46187</v>
      </c>
      <c r="F273" s="5">
        <f t="shared" si="4"/>
        <v>7</v>
      </c>
      <c r="G273" s="2" t="s">
        <v>91</v>
      </c>
      <c r="H273" s="17">
        <v>219900</v>
      </c>
      <c r="I273" s="18">
        <v>199900</v>
      </c>
      <c r="J273" s="17">
        <v>179900</v>
      </c>
      <c r="K273" s="17">
        <v>179902</v>
      </c>
      <c r="L273" s="6">
        <v>15.333333333333334</v>
      </c>
      <c r="M273" s="6">
        <v>2758497.3333333335</v>
      </c>
      <c r="N273" s="17">
        <v>2507724.8484848482</v>
      </c>
      <c r="O273" s="17">
        <v>2507724.8484848482</v>
      </c>
      <c r="P273" t="str">
        <f>_xlfn.XLOOKUP(G273,'[1](ST)Product'!$C:$C,'[1](ST)Product'!$E:$E)</f>
        <v>Shark Fan</v>
      </c>
      <c r="Q273" t="str">
        <f>_xlfn.XLOOKUP(G273,'[1](ST)Product'!$C:$C,'[1](ST)Product'!$F:$F)</f>
        <v>Fan</v>
      </c>
      <c r="R273" t="s">
        <v>360</v>
      </c>
      <c r="S273" t="s">
        <v>359</v>
      </c>
    </row>
    <row r="274" spans="1:19" x14ac:dyDescent="0.35">
      <c r="A274" t="str">
        <f>_xlfn.XLOOKUP(B274,Mapping!C:C,Mapping!D:D)</f>
        <v>other Online malls</v>
      </c>
      <c r="B274" s="2" t="s">
        <v>264</v>
      </c>
      <c r="C274" s="2" t="s">
        <v>169</v>
      </c>
      <c r="D274" s="3">
        <v>46181</v>
      </c>
      <c r="E274" s="4">
        <v>46187</v>
      </c>
      <c r="F274" s="5">
        <f t="shared" si="4"/>
        <v>7</v>
      </c>
      <c r="G274" s="2" t="s">
        <v>111</v>
      </c>
      <c r="H274" s="17">
        <v>249900</v>
      </c>
      <c r="I274" s="18">
        <v>219900</v>
      </c>
      <c r="J274" s="17">
        <v>199900</v>
      </c>
      <c r="K274" s="17">
        <v>199909</v>
      </c>
      <c r="L274" s="6">
        <v>13.25</v>
      </c>
      <c r="M274" s="6">
        <v>2648794.25</v>
      </c>
      <c r="N274" s="17">
        <v>2407994.7727272725</v>
      </c>
      <c r="O274" s="17">
        <v>2407994.7727272725</v>
      </c>
      <c r="P274" t="str">
        <f>_xlfn.XLOOKUP(G274,'[1](ST)Product'!$C:$C,'[1](ST)Product'!$E:$E)</f>
        <v>Shark Fan</v>
      </c>
      <c r="Q274" t="str">
        <f>_xlfn.XLOOKUP(G274,'[1](ST)Product'!$C:$C,'[1](ST)Product'!$F:$F)</f>
        <v>Fan</v>
      </c>
      <c r="R274" t="s">
        <v>360</v>
      </c>
      <c r="S274" t="s">
        <v>358</v>
      </c>
    </row>
    <row r="275" spans="1:19" x14ac:dyDescent="0.35">
      <c r="A275" t="str">
        <f>_xlfn.XLOOKUP(B275,Mapping!C:C,Mapping!D:D)</f>
        <v>other Online malls</v>
      </c>
      <c r="B275" s="2" t="s">
        <v>264</v>
      </c>
      <c r="C275" s="2" t="s">
        <v>169</v>
      </c>
      <c r="D275" s="3">
        <v>46181</v>
      </c>
      <c r="E275" s="4">
        <v>46187</v>
      </c>
      <c r="F275" s="5">
        <f t="shared" si="4"/>
        <v>7</v>
      </c>
      <c r="G275" s="2" t="s">
        <v>99</v>
      </c>
      <c r="H275" s="17">
        <v>219900</v>
      </c>
      <c r="I275" s="18">
        <v>199900</v>
      </c>
      <c r="J275" s="17">
        <v>179900</v>
      </c>
      <c r="K275" s="17">
        <v>179902</v>
      </c>
      <c r="L275" s="6">
        <v>17.166666666666668</v>
      </c>
      <c r="M275" s="6">
        <v>3088317.666666667</v>
      </c>
      <c r="N275" s="17">
        <v>2807561.5151515151</v>
      </c>
      <c r="O275" s="17">
        <v>2807561.5151515151</v>
      </c>
      <c r="P275" t="str">
        <f>_xlfn.XLOOKUP(G275,'[1](ST)Product'!$C:$C,'[1](ST)Product'!$E:$E)</f>
        <v>Shark Fan</v>
      </c>
      <c r="Q275" t="str">
        <f>_xlfn.XLOOKUP(G275,'[1](ST)Product'!$C:$C,'[1](ST)Product'!$F:$F)</f>
        <v>Fan</v>
      </c>
      <c r="R275" t="s">
        <v>360</v>
      </c>
      <c r="S275" t="s">
        <v>359</v>
      </c>
    </row>
    <row r="276" spans="1:19" x14ac:dyDescent="0.35">
      <c r="A276" t="str">
        <f>_xlfn.XLOOKUP(B276,Mapping!C:C,Mapping!D:D)</f>
        <v>other Online malls</v>
      </c>
      <c r="B276" s="2" t="s">
        <v>264</v>
      </c>
      <c r="C276" s="2" t="s">
        <v>169</v>
      </c>
      <c r="D276" s="3">
        <v>46181</v>
      </c>
      <c r="E276" s="4">
        <v>46187</v>
      </c>
      <c r="F276" s="5">
        <f t="shared" si="4"/>
        <v>7</v>
      </c>
      <c r="G276" s="2" t="s">
        <v>104</v>
      </c>
      <c r="H276" s="17">
        <v>799000</v>
      </c>
      <c r="I276" s="18">
        <v>0</v>
      </c>
      <c r="J276" s="17">
        <v>649000</v>
      </c>
      <c r="K276" s="17">
        <v>649002</v>
      </c>
      <c r="L276" s="6">
        <v>0</v>
      </c>
      <c r="M276" s="6">
        <v>0</v>
      </c>
      <c r="N276" s="17">
        <v>0</v>
      </c>
      <c r="O276" s="17">
        <v>0</v>
      </c>
      <c r="P276" t="str">
        <f>_xlfn.XLOOKUP(G276,'[1](ST)Product'!$C:$C,'[1](ST)Product'!$E:$E)</f>
        <v>Shark Floorcare</v>
      </c>
      <c r="Q276" t="str">
        <f>_xlfn.XLOOKUP(G276,'[1](ST)Product'!$C:$C,'[1](ST)Product'!$F:$F)</f>
        <v>FW</v>
      </c>
      <c r="R276" t="s">
        <v>360</v>
      </c>
      <c r="S276" t="s">
        <v>358</v>
      </c>
    </row>
    <row r="277" spans="1:19" x14ac:dyDescent="0.35">
      <c r="A277" t="str">
        <f>_xlfn.XLOOKUP(B277,Mapping!C:C,Mapping!D:D)</f>
        <v>other Online malls</v>
      </c>
      <c r="B277" s="2" t="s">
        <v>266</v>
      </c>
      <c r="C277" s="2" t="s">
        <v>170</v>
      </c>
      <c r="D277" s="3">
        <v>46181</v>
      </c>
      <c r="E277" s="4">
        <v>46187</v>
      </c>
      <c r="F277" s="5">
        <f t="shared" si="4"/>
        <v>7</v>
      </c>
      <c r="G277" s="2" t="s">
        <v>27</v>
      </c>
      <c r="H277" s="17">
        <v>329900</v>
      </c>
      <c r="I277" s="18">
        <v>299900</v>
      </c>
      <c r="J277" s="17">
        <v>279900</v>
      </c>
      <c r="K277" s="17">
        <v>299900</v>
      </c>
      <c r="L277" s="6">
        <v>4.333333333333333</v>
      </c>
      <c r="M277" s="6">
        <v>1299566.6666666665</v>
      </c>
      <c r="N277" s="17">
        <v>1181424.2424242422</v>
      </c>
      <c r="O277" s="17">
        <v>1181424.2424242422</v>
      </c>
      <c r="P277" t="str">
        <f>_xlfn.XLOOKUP(G277,'[1](ST)Product'!$C:$C,'[1](ST)Product'!$E:$E)</f>
        <v>Ninja Motorized</v>
      </c>
      <c r="Q277" t="str">
        <f>_xlfn.XLOOKUP(G277,'[1](ST)Product'!$C:$C,'[1](ST)Product'!$F:$F)</f>
        <v>Trad</v>
      </c>
      <c r="R277" t="s">
        <v>360</v>
      </c>
      <c r="S277" t="s">
        <v>358</v>
      </c>
    </row>
    <row r="278" spans="1:19" x14ac:dyDescent="0.35">
      <c r="A278" t="str">
        <f>_xlfn.XLOOKUP(B278,Mapping!C:C,Mapping!D:D)</f>
        <v>other Online malls</v>
      </c>
      <c r="B278" s="2" t="s">
        <v>266</v>
      </c>
      <c r="C278" s="2" t="s">
        <v>170</v>
      </c>
      <c r="D278" s="3">
        <v>46181</v>
      </c>
      <c r="E278" s="4">
        <v>46187</v>
      </c>
      <c r="F278" s="5">
        <f t="shared" si="4"/>
        <v>7</v>
      </c>
      <c r="G278" s="2" t="s">
        <v>106</v>
      </c>
      <c r="H278" s="17">
        <v>399900</v>
      </c>
      <c r="I278" s="18">
        <v>349900</v>
      </c>
      <c r="J278" s="17">
        <v>299900</v>
      </c>
      <c r="K278" s="17">
        <v>349900</v>
      </c>
      <c r="L278" s="6">
        <v>4</v>
      </c>
      <c r="M278" s="6">
        <v>1399600</v>
      </c>
      <c r="N278" s="17">
        <v>1272363.6363636362</v>
      </c>
      <c r="O278" s="17">
        <v>1272363.6363636362</v>
      </c>
      <c r="P278" t="str">
        <f>_xlfn.XLOOKUP(G278,'[1](ST)Product'!$C:$C,'[1](ST)Product'!$E:$E)</f>
        <v>Ninja Heated</v>
      </c>
      <c r="Q278" t="str">
        <f>_xlfn.XLOOKUP(G278,'[1](ST)Product'!$C:$C,'[1](ST)Product'!$F:$F)</f>
        <v>Combi</v>
      </c>
      <c r="R278" t="s">
        <v>360</v>
      </c>
      <c r="S278" t="s">
        <v>358</v>
      </c>
    </row>
    <row r="279" spans="1:19" x14ac:dyDescent="0.35">
      <c r="A279" t="str">
        <f>_xlfn.XLOOKUP(B279,Mapping!C:C,Mapping!D:D)</f>
        <v>other Online malls</v>
      </c>
      <c r="B279" s="2" t="s">
        <v>266</v>
      </c>
      <c r="C279" s="2" t="s">
        <v>170</v>
      </c>
      <c r="D279" s="3">
        <v>46181</v>
      </c>
      <c r="E279" s="4">
        <v>46187</v>
      </c>
      <c r="F279" s="5">
        <f t="shared" si="4"/>
        <v>7</v>
      </c>
      <c r="G279" s="2" t="s">
        <v>85</v>
      </c>
      <c r="H279" s="17">
        <v>349900</v>
      </c>
      <c r="I279" s="18">
        <v>319900</v>
      </c>
      <c r="J279" s="17">
        <v>299900</v>
      </c>
      <c r="K279" s="17">
        <v>319900</v>
      </c>
      <c r="L279" s="6">
        <v>12.5</v>
      </c>
      <c r="M279" s="6">
        <v>3998750</v>
      </c>
      <c r="N279" s="17">
        <v>3635227.2727272729</v>
      </c>
      <c r="O279" s="17">
        <v>3635227.2727272729</v>
      </c>
      <c r="P279" t="str">
        <f>_xlfn.XLOOKUP(G279,'[1](ST)Product'!$C:$C,'[1](ST)Product'!$E:$E)</f>
        <v>Ninja Motorized</v>
      </c>
      <c r="Q279" t="str">
        <f>_xlfn.XLOOKUP(G279,'[1](ST)Product'!$C:$C,'[1](ST)Product'!$F:$F)</f>
        <v>Kitchen</v>
      </c>
      <c r="R279" t="s">
        <v>360</v>
      </c>
      <c r="S279" t="s">
        <v>358</v>
      </c>
    </row>
    <row r="280" spans="1:19" x14ac:dyDescent="0.35">
      <c r="A280" t="str">
        <f>_xlfn.XLOOKUP(B280,Mapping!C:C,Mapping!D:D)</f>
        <v>other Online malls</v>
      </c>
      <c r="B280" s="2" t="s">
        <v>266</v>
      </c>
      <c r="C280" s="2" t="s">
        <v>170</v>
      </c>
      <c r="D280" s="3">
        <v>46181</v>
      </c>
      <c r="E280" s="4">
        <v>46187</v>
      </c>
      <c r="F280" s="5">
        <f t="shared" si="4"/>
        <v>7</v>
      </c>
      <c r="G280" s="2" t="s">
        <v>31</v>
      </c>
      <c r="H280" s="17">
        <v>849000</v>
      </c>
      <c r="I280" s="18">
        <v>749000</v>
      </c>
      <c r="J280" s="17">
        <v>699000</v>
      </c>
      <c r="K280" s="17">
        <v>749000</v>
      </c>
      <c r="L280" s="6">
        <v>9.3333333333333339</v>
      </c>
      <c r="M280" s="6">
        <v>6990666.666666667</v>
      </c>
      <c r="N280" s="17">
        <v>6355151.5151515147</v>
      </c>
      <c r="O280" s="17">
        <v>6355151.5151515147</v>
      </c>
      <c r="P280" t="str">
        <f>_xlfn.XLOOKUP(G280,'[1](ST)Product'!$C:$C,'[1](ST)Product'!$E:$E)</f>
        <v>Shark Floorcare</v>
      </c>
      <c r="Q280" t="str">
        <f>_xlfn.XLOOKUP(G280,'[1](ST)Product'!$C:$C,'[1](ST)Product'!$F:$F)</f>
        <v>FW</v>
      </c>
      <c r="R280" t="s">
        <v>360</v>
      </c>
      <c r="S280" t="s">
        <v>358</v>
      </c>
    </row>
    <row r="281" spans="1:19" x14ac:dyDescent="0.35">
      <c r="A281" t="str">
        <f>_xlfn.XLOOKUP(B281,Mapping!C:C,Mapping!D:D)</f>
        <v>other Online malls</v>
      </c>
      <c r="B281" s="2" t="s">
        <v>266</v>
      </c>
      <c r="C281" s="2" t="s">
        <v>170</v>
      </c>
      <c r="D281" s="3">
        <v>46181</v>
      </c>
      <c r="E281" s="4">
        <v>46187</v>
      </c>
      <c r="F281" s="5">
        <f t="shared" si="4"/>
        <v>7</v>
      </c>
      <c r="G281" s="2" t="s">
        <v>108</v>
      </c>
      <c r="H281" s="17">
        <v>199900</v>
      </c>
      <c r="I281" s="18">
        <v>179900</v>
      </c>
      <c r="J281" s="17">
        <v>169900</v>
      </c>
      <c r="K281" s="17">
        <v>179900</v>
      </c>
      <c r="L281" s="6">
        <v>2.6666666666666665</v>
      </c>
      <c r="M281" s="6">
        <v>479733.33333333331</v>
      </c>
      <c r="N281" s="17">
        <v>436121.21212121204</v>
      </c>
      <c r="O281" s="17">
        <v>436121.21212121204</v>
      </c>
      <c r="P281" t="str">
        <f>_xlfn.XLOOKUP(G281,'[1](ST)Product'!$C:$C,'[1](ST)Product'!$E:$E)</f>
        <v>Shark Floorcare</v>
      </c>
      <c r="Q281" t="str">
        <f>_xlfn.XLOOKUP(G281,'[1](ST)Product'!$C:$C,'[1](ST)Product'!$F:$F)</f>
        <v>WV</v>
      </c>
      <c r="R281" t="s">
        <v>360</v>
      </c>
      <c r="S281" t="s">
        <v>358</v>
      </c>
    </row>
    <row r="282" spans="1:19" x14ac:dyDescent="0.35">
      <c r="A282" t="str">
        <f>_xlfn.XLOOKUP(B282,Mapping!C:C,Mapping!D:D)</f>
        <v>other Online malls</v>
      </c>
      <c r="B282" s="2" t="s">
        <v>266</v>
      </c>
      <c r="C282" s="2" t="s">
        <v>170</v>
      </c>
      <c r="D282" s="3">
        <v>46181</v>
      </c>
      <c r="E282" s="4">
        <v>46187</v>
      </c>
      <c r="F282" s="5">
        <f t="shared" si="4"/>
        <v>7</v>
      </c>
      <c r="G282" s="2" t="s">
        <v>109</v>
      </c>
      <c r="H282" s="17">
        <v>249900</v>
      </c>
      <c r="I282" s="18">
        <v>219900</v>
      </c>
      <c r="J282" s="17">
        <v>199900</v>
      </c>
      <c r="K282" s="17">
        <v>199900</v>
      </c>
      <c r="L282" s="6">
        <v>18.25</v>
      </c>
      <c r="M282" s="6">
        <v>3648175</v>
      </c>
      <c r="N282" s="17">
        <v>3316522.7272727271</v>
      </c>
      <c r="O282" s="17">
        <v>3316522.7272727271</v>
      </c>
      <c r="P282" t="str">
        <f>_xlfn.XLOOKUP(G282,'[1](ST)Product'!$C:$C,'[1](ST)Product'!$E:$E)</f>
        <v>Shark Fan</v>
      </c>
      <c r="Q282" t="str">
        <f>_xlfn.XLOOKUP(G282,'[1](ST)Product'!$C:$C,'[1](ST)Product'!$F:$F)</f>
        <v>Fan</v>
      </c>
      <c r="R282" t="s">
        <v>360</v>
      </c>
      <c r="S282" t="s">
        <v>358</v>
      </c>
    </row>
    <row r="283" spans="1:19" x14ac:dyDescent="0.35">
      <c r="A283" t="str">
        <f>_xlfn.XLOOKUP(B283,Mapping!C:C,Mapping!D:D)</f>
        <v>other Online malls</v>
      </c>
      <c r="B283" s="2" t="s">
        <v>266</v>
      </c>
      <c r="C283" s="2" t="s">
        <v>170</v>
      </c>
      <c r="D283" s="3">
        <v>46181</v>
      </c>
      <c r="E283" s="4">
        <v>46187</v>
      </c>
      <c r="F283" s="5">
        <f t="shared" si="4"/>
        <v>7</v>
      </c>
      <c r="G283" s="2" t="s">
        <v>36</v>
      </c>
      <c r="H283" s="17">
        <v>469900</v>
      </c>
      <c r="I283" s="18">
        <v>399900</v>
      </c>
      <c r="J283" s="17">
        <v>389900</v>
      </c>
      <c r="K283" s="17">
        <v>399900</v>
      </c>
      <c r="L283" s="6">
        <v>1.3333333333333333</v>
      </c>
      <c r="M283" s="6">
        <v>533200</v>
      </c>
      <c r="N283" s="17">
        <v>484727.27272727271</v>
      </c>
      <c r="O283" s="17">
        <v>484727.27272727271</v>
      </c>
      <c r="P283" t="str">
        <f>_xlfn.XLOOKUP(G283,'[1](ST)Product'!$C:$C,'[1](ST)Product'!$E:$E)</f>
        <v>Shark Floorcare</v>
      </c>
      <c r="Q283" t="str">
        <f>_xlfn.XLOOKUP(G283,'[1](ST)Product'!$C:$C,'[1](ST)Product'!$F:$F)</f>
        <v>WD</v>
      </c>
      <c r="R283" t="s">
        <v>360</v>
      </c>
      <c r="S283" t="s">
        <v>358</v>
      </c>
    </row>
    <row r="284" spans="1:19" x14ac:dyDescent="0.35">
      <c r="A284" t="str">
        <f>_xlfn.XLOOKUP(B284,Mapping!C:C,Mapping!D:D)</f>
        <v>other Online malls</v>
      </c>
      <c r="B284" s="2" t="s">
        <v>266</v>
      </c>
      <c r="C284" s="2" t="s">
        <v>170</v>
      </c>
      <c r="D284" s="3">
        <v>46181</v>
      </c>
      <c r="E284" s="4">
        <v>46187</v>
      </c>
      <c r="F284" s="5">
        <f t="shared" si="4"/>
        <v>7</v>
      </c>
      <c r="G284" s="2" t="s">
        <v>111</v>
      </c>
      <c r="H284" s="17">
        <v>249900</v>
      </c>
      <c r="I284" s="18">
        <v>219900</v>
      </c>
      <c r="J284" s="17">
        <v>199900</v>
      </c>
      <c r="K284" s="17">
        <v>199900</v>
      </c>
      <c r="L284" s="6">
        <v>13.25</v>
      </c>
      <c r="M284" s="6">
        <v>2648675</v>
      </c>
      <c r="N284" s="17">
        <v>2407886.3636363633</v>
      </c>
      <c r="O284" s="17">
        <v>2407886.3636363633</v>
      </c>
      <c r="P284" t="str">
        <f>_xlfn.XLOOKUP(G284,'[1](ST)Product'!$C:$C,'[1](ST)Product'!$E:$E)</f>
        <v>Shark Fan</v>
      </c>
      <c r="Q284" t="str">
        <f>_xlfn.XLOOKUP(G284,'[1](ST)Product'!$C:$C,'[1](ST)Product'!$F:$F)</f>
        <v>Fan</v>
      </c>
      <c r="R284" t="s">
        <v>360</v>
      </c>
      <c r="S284" t="s">
        <v>358</v>
      </c>
    </row>
    <row r="285" spans="1:19" x14ac:dyDescent="0.35">
      <c r="A285" t="str">
        <f>_xlfn.XLOOKUP(B285,Mapping!C:C,Mapping!D:D)</f>
        <v>other Online malls</v>
      </c>
      <c r="B285" s="2" t="s">
        <v>266</v>
      </c>
      <c r="C285" s="2" t="s">
        <v>170</v>
      </c>
      <c r="D285" s="3">
        <v>46181</v>
      </c>
      <c r="E285" s="4">
        <v>46187</v>
      </c>
      <c r="F285" s="5">
        <f t="shared" si="4"/>
        <v>7</v>
      </c>
      <c r="G285" s="2" t="s">
        <v>40</v>
      </c>
      <c r="H285" s="17">
        <v>349900</v>
      </c>
      <c r="I285" s="18">
        <v>319900</v>
      </c>
      <c r="J285" s="17">
        <v>299900</v>
      </c>
      <c r="K285" s="17">
        <v>299900</v>
      </c>
      <c r="L285" s="6">
        <v>7</v>
      </c>
      <c r="M285" s="6">
        <v>2099300</v>
      </c>
      <c r="N285" s="17">
        <v>1908454.5454545452</v>
      </c>
      <c r="O285" s="17">
        <v>1908454.5454545452</v>
      </c>
      <c r="P285" t="str">
        <f>_xlfn.XLOOKUP(G285,'[1](ST)Product'!$C:$C,'[1](ST)Product'!$E:$E)</f>
        <v>Ninja Motorized</v>
      </c>
      <c r="Q285" t="str">
        <f>_xlfn.XLOOKUP(G285,'[1](ST)Product'!$C:$C,'[1](ST)Product'!$F:$F)</f>
        <v>Hot</v>
      </c>
      <c r="R285" t="s">
        <v>360</v>
      </c>
      <c r="S285" t="s">
        <v>358</v>
      </c>
    </row>
    <row r="286" spans="1:19" x14ac:dyDescent="0.35">
      <c r="A286" t="str">
        <f>_xlfn.XLOOKUP(B286,Mapping!C:C,Mapping!D:D)</f>
        <v>other Online malls</v>
      </c>
      <c r="B286" s="2" t="s">
        <v>266</v>
      </c>
      <c r="C286" s="2" t="s">
        <v>170</v>
      </c>
      <c r="D286" s="3">
        <v>46181</v>
      </c>
      <c r="E286" s="4">
        <v>46183</v>
      </c>
      <c r="F286" s="5">
        <f t="shared" si="4"/>
        <v>3</v>
      </c>
      <c r="G286" s="2" t="s">
        <v>87</v>
      </c>
      <c r="H286" s="17">
        <v>219900</v>
      </c>
      <c r="I286" s="18">
        <v>199900</v>
      </c>
      <c r="J286" s="17">
        <v>179900</v>
      </c>
      <c r="K286" s="17">
        <v>179900</v>
      </c>
      <c r="L286" s="6">
        <v>16</v>
      </c>
      <c r="M286" s="6">
        <v>2878400</v>
      </c>
      <c r="N286" s="17">
        <v>2616727.2727272725</v>
      </c>
      <c r="O286" s="17">
        <v>2616727.2727272725</v>
      </c>
      <c r="P286" t="str">
        <f>_xlfn.XLOOKUP(G286,'[1](ST)Product'!$C:$C,'[1](ST)Product'!$E:$E)</f>
        <v>Shark Fan</v>
      </c>
      <c r="Q286" t="str">
        <f>_xlfn.XLOOKUP(G286,'[1](ST)Product'!$C:$C,'[1](ST)Product'!$F:$F)</f>
        <v>Fan</v>
      </c>
      <c r="R286" t="s">
        <v>360</v>
      </c>
      <c r="S286" t="s">
        <v>359</v>
      </c>
    </row>
    <row r="287" spans="1:19" x14ac:dyDescent="0.35">
      <c r="A287" t="str">
        <f>_xlfn.XLOOKUP(B287,Mapping!C:C,Mapping!D:D)</f>
        <v>other Online malls</v>
      </c>
      <c r="B287" s="2" t="s">
        <v>266</v>
      </c>
      <c r="C287" s="2" t="s">
        <v>170</v>
      </c>
      <c r="D287" s="3">
        <v>46181</v>
      </c>
      <c r="E287" s="4">
        <v>46183</v>
      </c>
      <c r="F287" s="5">
        <f t="shared" si="4"/>
        <v>3</v>
      </c>
      <c r="G287" s="2" t="s">
        <v>91</v>
      </c>
      <c r="H287" s="17">
        <v>219900</v>
      </c>
      <c r="I287" s="18">
        <v>199900</v>
      </c>
      <c r="J287" s="17">
        <v>179900</v>
      </c>
      <c r="K287" s="17">
        <v>179900</v>
      </c>
      <c r="L287" s="6">
        <v>15.333333333333334</v>
      </c>
      <c r="M287" s="6">
        <v>2758466.666666667</v>
      </c>
      <c r="N287" s="17">
        <v>2507696.9696969697</v>
      </c>
      <c r="O287" s="17">
        <v>2507696.9696969697</v>
      </c>
      <c r="P287" t="str">
        <f>_xlfn.XLOOKUP(G287,'[1](ST)Product'!$C:$C,'[1](ST)Product'!$E:$E)</f>
        <v>Shark Fan</v>
      </c>
      <c r="Q287" t="str">
        <f>_xlfn.XLOOKUP(G287,'[1](ST)Product'!$C:$C,'[1](ST)Product'!$F:$F)</f>
        <v>Fan</v>
      </c>
      <c r="R287" t="s">
        <v>360</v>
      </c>
      <c r="S287" t="s">
        <v>359</v>
      </c>
    </row>
    <row r="288" spans="1:19" x14ac:dyDescent="0.35">
      <c r="A288" t="str">
        <f>_xlfn.XLOOKUP(B288,Mapping!C:C,Mapping!D:D)</f>
        <v>other Online malls</v>
      </c>
      <c r="B288" s="2" t="s">
        <v>266</v>
      </c>
      <c r="C288" s="2" t="s">
        <v>170</v>
      </c>
      <c r="D288" s="3">
        <v>46181</v>
      </c>
      <c r="E288" s="4">
        <v>46183</v>
      </c>
      <c r="F288" s="5">
        <f t="shared" si="4"/>
        <v>3</v>
      </c>
      <c r="G288" s="2" t="s">
        <v>99</v>
      </c>
      <c r="H288" s="17">
        <v>219900</v>
      </c>
      <c r="I288" s="18">
        <v>199900</v>
      </c>
      <c r="J288" s="17">
        <v>179900</v>
      </c>
      <c r="K288" s="17">
        <v>179900</v>
      </c>
      <c r="L288" s="6">
        <v>17.166666666666668</v>
      </c>
      <c r="M288" s="6">
        <v>3088283.3333333335</v>
      </c>
      <c r="N288" s="17">
        <v>2807530.3030303027</v>
      </c>
      <c r="O288" s="17">
        <v>2807530.3030303027</v>
      </c>
      <c r="P288" t="str">
        <f>_xlfn.XLOOKUP(G288,'[1](ST)Product'!$C:$C,'[1](ST)Product'!$E:$E)</f>
        <v>Shark Fan</v>
      </c>
      <c r="Q288" t="str">
        <f>_xlfn.XLOOKUP(G288,'[1](ST)Product'!$C:$C,'[1](ST)Product'!$F:$F)</f>
        <v>Fan</v>
      </c>
      <c r="R288" t="s">
        <v>360</v>
      </c>
      <c r="S288" t="s">
        <v>359</v>
      </c>
    </row>
    <row r="289" spans="1:19" x14ac:dyDescent="0.35">
      <c r="A289" t="str">
        <f>_xlfn.XLOOKUP(B289,Mapping!C:C,Mapping!D:D)</f>
        <v>other Online malls</v>
      </c>
      <c r="B289" s="2" t="s">
        <v>266</v>
      </c>
      <c r="C289" s="2" t="s">
        <v>170</v>
      </c>
      <c r="D289" s="3">
        <v>46181</v>
      </c>
      <c r="E289" s="4">
        <v>46183</v>
      </c>
      <c r="F289" s="5">
        <f t="shared" si="4"/>
        <v>3</v>
      </c>
      <c r="G289" s="2" t="s">
        <v>104</v>
      </c>
      <c r="H289" s="17">
        <v>799000</v>
      </c>
      <c r="I289" s="18">
        <v>0</v>
      </c>
      <c r="J289" s="17">
        <v>649000</v>
      </c>
      <c r="K289" s="17">
        <v>649000</v>
      </c>
      <c r="L289" s="6">
        <v>0</v>
      </c>
      <c r="M289" s="6">
        <v>0</v>
      </c>
      <c r="N289" s="17">
        <v>0</v>
      </c>
      <c r="O289" s="17">
        <v>0</v>
      </c>
      <c r="P289" t="str">
        <f>_xlfn.XLOOKUP(G289,'[1](ST)Product'!$C:$C,'[1](ST)Product'!$E:$E)</f>
        <v>Shark Floorcare</v>
      </c>
      <c r="Q289" t="str">
        <f>_xlfn.XLOOKUP(G289,'[1](ST)Product'!$C:$C,'[1](ST)Product'!$F:$F)</f>
        <v>FW</v>
      </c>
      <c r="R289" t="s">
        <v>360</v>
      </c>
      <c r="S289" t="s">
        <v>358</v>
      </c>
    </row>
    <row r="290" spans="1:19" x14ac:dyDescent="0.35">
      <c r="A290" t="str">
        <f>_xlfn.XLOOKUP(B290,Mapping!C:C,Mapping!D:D)</f>
        <v>other Online malls</v>
      </c>
      <c r="B290" s="2" t="s">
        <v>270</v>
      </c>
      <c r="C290" s="2" t="s">
        <v>171</v>
      </c>
      <c r="D290" s="3">
        <v>46181</v>
      </c>
      <c r="E290" s="4">
        <v>46194</v>
      </c>
      <c r="F290" s="5">
        <f t="shared" si="4"/>
        <v>14</v>
      </c>
      <c r="G290" s="2" t="s">
        <v>105</v>
      </c>
      <c r="H290" s="17">
        <v>299900</v>
      </c>
      <c r="I290" s="18">
        <v>269900</v>
      </c>
      <c r="J290" s="17">
        <v>249900</v>
      </c>
      <c r="K290" s="17">
        <v>269900</v>
      </c>
      <c r="L290" s="6">
        <v>18</v>
      </c>
      <c r="M290" s="6">
        <v>4858200</v>
      </c>
      <c r="N290" s="17">
        <v>4416545.4545454541</v>
      </c>
      <c r="O290" s="17">
        <v>4416545.4545454541</v>
      </c>
      <c r="P290" t="str">
        <f>_xlfn.XLOOKUP(G290,'[1](ST)Product'!$C:$C,'[1](ST)Product'!$E:$E)</f>
        <v>Ninja Motorized</v>
      </c>
      <c r="Q290" t="str">
        <f>_xlfn.XLOOKUP(G290,'[1](ST)Product'!$C:$C,'[1](ST)Product'!$F:$F)</f>
        <v>Kitchen</v>
      </c>
      <c r="R290" t="s">
        <v>360</v>
      </c>
      <c r="S290" t="s">
        <v>358</v>
      </c>
    </row>
    <row r="291" spans="1:19" x14ac:dyDescent="0.35">
      <c r="A291" t="str">
        <f>_xlfn.XLOOKUP(B291,Mapping!C:C,Mapping!D:D)</f>
        <v>other Online malls</v>
      </c>
      <c r="B291" s="2" t="s">
        <v>270</v>
      </c>
      <c r="C291" s="2" t="s">
        <v>171</v>
      </c>
      <c r="D291" s="3">
        <v>46181</v>
      </c>
      <c r="E291" s="4">
        <v>46194</v>
      </c>
      <c r="F291" s="5">
        <f t="shared" si="4"/>
        <v>14</v>
      </c>
      <c r="G291" s="2" t="s">
        <v>27</v>
      </c>
      <c r="H291" s="17">
        <v>329900</v>
      </c>
      <c r="I291" s="18">
        <v>299900</v>
      </c>
      <c r="J291" s="17">
        <v>279900</v>
      </c>
      <c r="K291" s="17">
        <v>299900</v>
      </c>
      <c r="L291" s="6">
        <v>4.333333333333333</v>
      </c>
      <c r="M291" s="6">
        <v>1299566.6666666665</v>
      </c>
      <c r="N291" s="17">
        <v>1181424.2424242422</v>
      </c>
      <c r="O291" s="17">
        <v>1181424.2424242422</v>
      </c>
      <c r="P291" t="str">
        <f>_xlfn.XLOOKUP(G291,'[1](ST)Product'!$C:$C,'[1](ST)Product'!$E:$E)</f>
        <v>Ninja Motorized</v>
      </c>
      <c r="Q291" t="str">
        <f>_xlfn.XLOOKUP(G291,'[1](ST)Product'!$C:$C,'[1](ST)Product'!$F:$F)</f>
        <v>Trad</v>
      </c>
      <c r="R291" t="s">
        <v>360</v>
      </c>
      <c r="S291" t="s">
        <v>358</v>
      </c>
    </row>
    <row r="292" spans="1:19" x14ac:dyDescent="0.35">
      <c r="A292" t="str">
        <f>_xlfn.XLOOKUP(B292,Mapping!C:C,Mapping!D:D)</f>
        <v>other Online malls</v>
      </c>
      <c r="B292" s="2" t="s">
        <v>270</v>
      </c>
      <c r="C292" s="2" t="s">
        <v>171</v>
      </c>
      <c r="D292" s="3">
        <v>46181</v>
      </c>
      <c r="E292" s="4">
        <v>46194</v>
      </c>
      <c r="F292" s="5">
        <f t="shared" si="4"/>
        <v>14</v>
      </c>
      <c r="G292" s="2" t="s">
        <v>106</v>
      </c>
      <c r="H292" s="17">
        <v>399900</v>
      </c>
      <c r="I292" s="18">
        <v>349900</v>
      </c>
      <c r="J292" s="17">
        <v>299900</v>
      </c>
      <c r="K292" s="17">
        <v>349900</v>
      </c>
      <c r="L292" s="6">
        <v>4</v>
      </c>
      <c r="M292" s="6">
        <v>1399600</v>
      </c>
      <c r="N292" s="17">
        <v>1272363.6363636362</v>
      </c>
      <c r="O292" s="17">
        <v>1272363.6363636362</v>
      </c>
      <c r="P292" t="str">
        <f>_xlfn.XLOOKUP(G292,'[1](ST)Product'!$C:$C,'[1](ST)Product'!$E:$E)</f>
        <v>Ninja Heated</v>
      </c>
      <c r="Q292" t="str">
        <f>_xlfn.XLOOKUP(G292,'[1](ST)Product'!$C:$C,'[1](ST)Product'!$F:$F)</f>
        <v>Combi</v>
      </c>
      <c r="R292" t="s">
        <v>360</v>
      </c>
      <c r="S292" t="s">
        <v>358</v>
      </c>
    </row>
    <row r="293" spans="1:19" x14ac:dyDescent="0.35">
      <c r="A293" t="str">
        <f>_xlfn.XLOOKUP(B293,Mapping!C:C,Mapping!D:D)</f>
        <v>other Online malls</v>
      </c>
      <c r="B293" s="2" t="s">
        <v>270</v>
      </c>
      <c r="C293" s="2" t="s">
        <v>171</v>
      </c>
      <c r="D293" s="3">
        <v>46181</v>
      </c>
      <c r="E293" s="4">
        <v>46194</v>
      </c>
      <c r="F293" s="5">
        <f t="shared" si="4"/>
        <v>14</v>
      </c>
      <c r="G293" s="2" t="s">
        <v>85</v>
      </c>
      <c r="H293" s="17">
        <v>349900</v>
      </c>
      <c r="I293" s="18">
        <v>319900</v>
      </c>
      <c r="J293" s="17">
        <v>299900</v>
      </c>
      <c r="K293" s="17">
        <v>319900</v>
      </c>
      <c r="L293" s="6">
        <v>12.5</v>
      </c>
      <c r="M293" s="6">
        <v>3998750</v>
      </c>
      <c r="N293" s="17">
        <v>3635227.2727272729</v>
      </c>
      <c r="O293" s="17">
        <v>3635227.2727272729</v>
      </c>
      <c r="P293" t="str">
        <f>_xlfn.XLOOKUP(G293,'[1](ST)Product'!$C:$C,'[1](ST)Product'!$E:$E)</f>
        <v>Ninja Motorized</v>
      </c>
      <c r="Q293" t="str">
        <f>_xlfn.XLOOKUP(G293,'[1](ST)Product'!$C:$C,'[1](ST)Product'!$F:$F)</f>
        <v>Kitchen</v>
      </c>
      <c r="R293" t="s">
        <v>360</v>
      </c>
      <c r="S293" t="s">
        <v>358</v>
      </c>
    </row>
    <row r="294" spans="1:19" x14ac:dyDescent="0.35">
      <c r="A294" t="str">
        <f>_xlfn.XLOOKUP(B294,Mapping!C:C,Mapping!D:D)</f>
        <v>other Online malls</v>
      </c>
      <c r="B294" s="2" t="s">
        <v>270</v>
      </c>
      <c r="C294" s="2" t="s">
        <v>171</v>
      </c>
      <c r="D294" s="3">
        <v>46181</v>
      </c>
      <c r="E294" s="4">
        <v>46194</v>
      </c>
      <c r="F294" s="5">
        <f t="shared" si="4"/>
        <v>14</v>
      </c>
      <c r="G294" s="2" t="s">
        <v>31</v>
      </c>
      <c r="H294" s="17">
        <v>849000</v>
      </c>
      <c r="I294" s="18">
        <v>749000</v>
      </c>
      <c r="J294" s="17">
        <v>699000</v>
      </c>
      <c r="K294" s="17">
        <v>749000</v>
      </c>
      <c r="L294" s="6">
        <v>9.3333333333333339</v>
      </c>
      <c r="M294" s="6">
        <v>6990666.666666667</v>
      </c>
      <c r="N294" s="17">
        <v>6355151.5151515147</v>
      </c>
      <c r="O294" s="17">
        <v>6355151.5151515147</v>
      </c>
      <c r="P294" t="str">
        <f>_xlfn.XLOOKUP(G294,'[1](ST)Product'!$C:$C,'[1](ST)Product'!$E:$E)</f>
        <v>Shark Floorcare</v>
      </c>
      <c r="Q294" t="str">
        <f>_xlfn.XLOOKUP(G294,'[1](ST)Product'!$C:$C,'[1](ST)Product'!$F:$F)</f>
        <v>FW</v>
      </c>
      <c r="R294" t="s">
        <v>360</v>
      </c>
      <c r="S294" t="s">
        <v>358</v>
      </c>
    </row>
    <row r="295" spans="1:19" x14ac:dyDescent="0.35">
      <c r="A295" t="str">
        <f>_xlfn.XLOOKUP(B295,Mapping!C:C,Mapping!D:D)</f>
        <v>other Online malls</v>
      </c>
      <c r="B295" s="2" t="s">
        <v>270</v>
      </c>
      <c r="C295" s="2" t="s">
        <v>171</v>
      </c>
      <c r="D295" s="3">
        <v>46181</v>
      </c>
      <c r="E295" s="4">
        <v>46194</v>
      </c>
      <c r="F295" s="5">
        <f t="shared" si="4"/>
        <v>14</v>
      </c>
      <c r="G295" s="2" t="s">
        <v>108</v>
      </c>
      <c r="H295" s="17">
        <v>199900</v>
      </c>
      <c r="I295" s="18">
        <v>179900</v>
      </c>
      <c r="J295" s="17">
        <v>169900</v>
      </c>
      <c r="K295" s="17">
        <v>179900</v>
      </c>
      <c r="L295" s="6">
        <v>2.6666666666666665</v>
      </c>
      <c r="M295" s="6">
        <v>479733.33333333331</v>
      </c>
      <c r="N295" s="17">
        <v>436121.21212121204</v>
      </c>
      <c r="O295" s="17">
        <v>436121.21212121204</v>
      </c>
      <c r="P295" t="str">
        <f>_xlfn.XLOOKUP(G295,'[1](ST)Product'!$C:$C,'[1](ST)Product'!$E:$E)</f>
        <v>Shark Floorcare</v>
      </c>
      <c r="Q295" t="str">
        <f>_xlfn.XLOOKUP(G295,'[1](ST)Product'!$C:$C,'[1](ST)Product'!$F:$F)</f>
        <v>WV</v>
      </c>
      <c r="R295" t="s">
        <v>360</v>
      </c>
      <c r="S295" t="s">
        <v>358</v>
      </c>
    </row>
    <row r="296" spans="1:19" x14ac:dyDescent="0.35">
      <c r="A296" t="str">
        <f>_xlfn.XLOOKUP(B296,Mapping!C:C,Mapping!D:D)</f>
        <v>other Online malls</v>
      </c>
      <c r="B296" s="2" t="s">
        <v>270</v>
      </c>
      <c r="C296" s="2" t="s">
        <v>171</v>
      </c>
      <c r="D296" s="3">
        <v>46181</v>
      </c>
      <c r="E296" s="4">
        <v>46194</v>
      </c>
      <c r="F296" s="5">
        <f t="shared" si="4"/>
        <v>14</v>
      </c>
      <c r="G296" s="2" t="s">
        <v>109</v>
      </c>
      <c r="H296" s="17">
        <v>249900</v>
      </c>
      <c r="I296" s="18">
        <v>219900</v>
      </c>
      <c r="J296" s="17">
        <v>199900</v>
      </c>
      <c r="K296" s="17">
        <v>199900</v>
      </c>
      <c r="L296" s="6">
        <v>18.25</v>
      </c>
      <c r="M296" s="6">
        <v>3648175</v>
      </c>
      <c r="N296" s="17">
        <v>3316522.7272727271</v>
      </c>
      <c r="O296" s="17">
        <v>3316522.7272727271</v>
      </c>
      <c r="P296" t="str">
        <f>_xlfn.XLOOKUP(G296,'[1](ST)Product'!$C:$C,'[1](ST)Product'!$E:$E)</f>
        <v>Shark Fan</v>
      </c>
      <c r="Q296" t="str">
        <f>_xlfn.XLOOKUP(G296,'[1](ST)Product'!$C:$C,'[1](ST)Product'!$F:$F)</f>
        <v>Fan</v>
      </c>
      <c r="R296" t="s">
        <v>360</v>
      </c>
      <c r="S296" t="s">
        <v>358</v>
      </c>
    </row>
    <row r="297" spans="1:19" x14ac:dyDescent="0.35">
      <c r="A297" t="str">
        <f>_xlfn.XLOOKUP(B297,Mapping!C:C,Mapping!D:D)</f>
        <v>other Online malls</v>
      </c>
      <c r="B297" s="2" t="s">
        <v>270</v>
      </c>
      <c r="C297" s="2" t="s">
        <v>171</v>
      </c>
      <c r="D297" s="3">
        <v>46181</v>
      </c>
      <c r="E297" s="4">
        <v>46194</v>
      </c>
      <c r="F297" s="5">
        <f t="shared" si="4"/>
        <v>14</v>
      </c>
      <c r="G297" s="2" t="s">
        <v>87</v>
      </c>
      <c r="H297" s="17">
        <v>219900</v>
      </c>
      <c r="I297" s="18">
        <v>199900</v>
      </c>
      <c r="J297" s="17">
        <v>179900</v>
      </c>
      <c r="K297" s="17">
        <v>199900</v>
      </c>
      <c r="L297" s="6">
        <v>16</v>
      </c>
      <c r="M297" s="6">
        <v>3198400</v>
      </c>
      <c r="N297" s="17">
        <v>2907636.3636363633</v>
      </c>
      <c r="O297" s="17">
        <v>2907636.3636363633</v>
      </c>
      <c r="P297" t="str">
        <f>_xlfn.XLOOKUP(G297,'[1](ST)Product'!$C:$C,'[1](ST)Product'!$E:$E)</f>
        <v>Shark Fan</v>
      </c>
      <c r="Q297" t="str">
        <f>_xlfn.XLOOKUP(G297,'[1](ST)Product'!$C:$C,'[1](ST)Product'!$F:$F)</f>
        <v>Fan</v>
      </c>
      <c r="R297" t="s">
        <v>360</v>
      </c>
      <c r="S297" t="s">
        <v>359</v>
      </c>
    </row>
    <row r="298" spans="1:19" x14ac:dyDescent="0.35">
      <c r="A298" t="str">
        <f>_xlfn.XLOOKUP(B298,Mapping!C:C,Mapping!D:D)</f>
        <v>other Online malls</v>
      </c>
      <c r="B298" s="2" t="s">
        <v>270</v>
      </c>
      <c r="C298" s="2" t="s">
        <v>171</v>
      </c>
      <c r="D298" s="3">
        <v>46181</v>
      </c>
      <c r="E298" s="4">
        <v>46194</v>
      </c>
      <c r="F298" s="5">
        <f t="shared" si="4"/>
        <v>14</v>
      </c>
      <c r="G298" s="2" t="s">
        <v>33</v>
      </c>
      <c r="H298" s="17">
        <v>399900</v>
      </c>
      <c r="I298" s="18">
        <v>349900</v>
      </c>
      <c r="J298" s="17">
        <v>299900</v>
      </c>
      <c r="K298" s="17">
        <v>399900</v>
      </c>
      <c r="L298" s="6">
        <v>161</v>
      </c>
      <c r="M298" s="6">
        <v>64383900</v>
      </c>
      <c r="N298" s="17">
        <v>58530818.18181818</v>
      </c>
      <c r="O298" s="17">
        <v>58530818.18181818</v>
      </c>
      <c r="P298" t="str">
        <f>_xlfn.XLOOKUP(G298,'[1](ST)Product'!$C:$C,'[1](ST)Product'!$E:$E)</f>
        <v>Shark Fan</v>
      </c>
      <c r="Q298" t="str">
        <f>_xlfn.XLOOKUP(G298,'[1](ST)Product'!$C:$C,'[1](ST)Product'!$F:$F)</f>
        <v>Fan</v>
      </c>
      <c r="R298" t="s">
        <v>360</v>
      </c>
      <c r="S298" t="s">
        <v>359</v>
      </c>
    </row>
    <row r="299" spans="1:19" x14ac:dyDescent="0.35">
      <c r="A299" t="str">
        <f>_xlfn.XLOOKUP(B299,Mapping!C:C,Mapping!D:D)</f>
        <v>other Online malls</v>
      </c>
      <c r="B299" s="2" t="s">
        <v>270</v>
      </c>
      <c r="C299" s="2" t="s">
        <v>171</v>
      </c>
      <c r="D299" s="3">
        <v>46181</v>
      </c>
      <c r="E299" s="4">
        <v>46194</v>
      </c>
      <c r="F299" s="5">
        <f t="shared" si="4"/>
        <v>14</v>
      </c>
      <c r="G299" s="2" t="s">
        <v>36</v>
      </c>
      <c r="H299" s="17">
        <v>469900</v>
      </c>
      <c r="I299" s="18">
        <v>399900</v>
      </c>
      <c r="J299" s="17">
        <v>389900</v>
      </c>
      <c r="K299" s="17">
        <v>399900</v>
      </c>
      <c r="L299" s="6">
        <v>1.3333333333333333</v>
      </c>
      <c r="M299" s="6">
        <v>533200</v>
      </c>
      <c r="N299" s="17">
        <v>484727.27272727271</v>
      </c>
      <c r="O299" s="17">
        <v>484727.27272727271</v>
      </c>
      <c r="P299" t="str">
        <f>_xlfn.XLOOKUP(G299,'[1](ST)Product'!$C:$C,'[1](ST)Product'!$E:$E)</f>
        <v>Shark Floorcare</v>
      </c>
      <c r="Q299" t="str">
        <f>_xlfn.XLOOKUP(G299,'[1](ST)Product'!$C:$C,'[1](ST)Product'!$F:$F)</f>
        <v>WD</v>
      </c>
      <c r="R299" t="s">
        <v>360</v>
      </c>
      <c r="S299" t="s">
        <v>358</v>
      </c>
    </row>
    <row r="300" spans="1:19" x14ac:dyDescent="0.35">
      <c r="A300" t="str">
        <f>_xlfn.XLOOKUP(B300,Mapping!C:C,Mapping!D:D)</f>
        <v>other Online malls</v>
      </c>
      <c r="B300" s="2" t="s">
        <v>270</v>
      </c>
      <c r="C300" s="2" t="s">
        <v>171</v>
      </c>
      <c r="D300" s="3">
        <v>46181</v>
      </c>
      <c r="E300" s="4">
        <v>46194</v>
      </c>
      <c r="F300" s="5">
        <f t="shared" si="4"/>
        <v>14</v>
      </c>
      <c r="G300" s="2" t="s">
        <v>91</v>
      </c>
      <c r="H300" s="17">
        <v>219900</v>
      </c>
      <c r="I300" s="18">
        <v>199900</v>
      </c>
      <c r="J300" s="17">
        <v>179900</v>
      </c>
      <c r="K300" s="17">
        <v>199900</v>
      </c>
      <c r="L300" s="6">
        <v>15.333333333333334</v>
      </c>
      <c r="M300" s="6">
        <v>3065133.3333333335</v>
      </c>
      <c r="N300" s="17">
        <v>2786484.8484848482</v>
      </c>
      <c r="O300" s="17">
        <v>2786484.8484848482</v>
      </c>
      <c r="P300" t="str">
        <f>_xlfn.XLOOKUP(G300,'[1](ST)Product'!$C:$C,'[1](ST)Product'!$E:$E)</f>
        <v>Shark Fan</v>
      </c>
      <c r="Q300" t="str">
        <f>_xlfn.XLOOKUP(G300,'[1](ST)Product'!$C:$C,'[1](ST)Product'!$F:$F)</f>
        <v>Fan</v>
      </c>
      <c r="R300" t="s">
        <v>360</v>
      </c>
      <c r="S300" t="s">
        <v>359</v>
      </c>
    </row>
    <row r="301" spans="1:19" x14ac:dyDescent="0.35">
      <c r="A301" t="str">
        <f>_xlfn.XLOOKUP(B301,Mapping!C:C,Mapping!D:D)</f>
        <v>other Online malls</v>
      </c>
      <c r="B301" s="2" t="s">
        <v>270</v>
      </c>
      <c r="C301" s="2" t="s">
        <v>171</v>
      </c>
      <c r="D301" s="3">
        <v>46181</v>
      </c>
      <c r="E301" s="4">
        <v>46194</v>
      </c>
      <c r="F301" s="5">
        <f t="shared" si="4"/>
        <v>14</v>
      </c>
      <c r="G301" s="2" t="s">
        <v>111</v>
      </c>
      <c r="H301" s="17">
        <v>249900</v>
      </c>
      <c r="I301" s="18">
        <v>219900</v>
      </c>
      <c r="J301" s="17">
        <v>199900</v>
      </c>
      <c r="K301" s="17">
        <v>199900</v>
      </c>
      <c r="L301" s="6">
        <v>13.25</v>
      </c>
      <c r="M301" s="6">
        <v>2648675</v>
      </c>
      <c r="N301" s="17">
        <v>2407886.3636363633</v>
      </c>
      <c r="O301" s="17">
        <v>2407886.3636363633</v>
      </c>
      <c r="P301" t="str">
        <f>_xlfn.XLOOKUP(G301,'[1](ST)Product'!$C:$C,'[1](ST)Product'!$E:$E)</f>
        <v>Shark Fan</v>
      </c>
      <c r="Q301" t="str">
        <f>_xlfn.XLOOKUP(G301,'[1](ST)Product'!$C:$C,'[1](ST)Product'!$F:$F)</f>
        <v>Fan</v>
      </c>
      <c r="R301" t="s">
        <v>360</v>
      </c>
      <c r="S301" t="s">
        <v>358</v>
      </c>
    </row>
    <row r="302" spans="1:19" x14ac:dyDescent="0.35">
      <c r="A302" t="str">
        <f>_xlfn.XLOOKUP(B302,Mapping!C:C,Mapping!D:D)</f>
        <v>other Online malls</v>
      </c>
      <c r="B302" s="2" t="s">
        <v>270</v>
      </c>
      <c r="C302" s="2" t="s">
        <v>171</v>
      </c>
      <c r="D302" s="3">
        <v>46181</v>
      </c>
      <c r="E302" s="4">
        <v>46194</v>
      </c>
      <c r="F302" s="5">
        <f t="shared" si="4"/>
        <v>14</v>
      </c>
      <c r="G302" s="2" t="s">
        <v>92</v>
      </c>
      <c r="H302" s="17">
        <v>119900</v>
      </c>
      <c r="I302" s="18">
        <v>99900</v>
      </c>
      <c r="J302" s="17">
        <v>84900</v>
      </c>
      <c r="K302" s="17">
        <v>84905</v>
      </c>
      <c r="L302" s="6">
        <v>42</v>
      </c>
      <c r="M302" s="6">
        <v>3566010</v>
      </c>
      <c r="N302" s="17">
        <v>3241827.2727272725</v>
      </c>
      <c r="O302" s="17">
        <v>3241827.2727272725</v>
      </c>
      <c r="P302" t="str">
        <f>_xlfn.XLOOKUP(G302,'[1](ST)Product'!$C:$C,'[1](ST)Product'!$E:$E)</f>
        <v>Ninja Motorized</v>
      </c>
      <c r="Q302" t="str">
        <f>_xlfn.XLOOKUP(G302,'[1](ST)Product'!$C:$C,'[1](ST)Product'!$F:$F)</f>
        <v>Portable</v>
      </c>
      <c r="R302" t="s">
        <v>360</v>
      </c>
      <c r="S302" t="s">
        <v>358</v>
      </c>
    </row>
    <row r="303" spans="1:19" x14ac:dyDescent="0.35">
      <c r="A303" t="str">
        <f>_xlfn.XLOOKUP(B303,Mapping!C:C,Mapping!D:D)</f>
        <v>other Online malls</v>
      </c>
      <c r="B303" s="2" t="s">
        <v>270</v>
      </c>
      <c r="C303" s="2" t="s">
        <v>171</v>
      </c>
      <c r="D303" s="3">
        <v>46181</v>
      </c>
      <c r="E303" s="4">
        <v>46194</v>
      </c>
      <c r="F303" s="5">
        <f t="shared" si="4"/>
        <v>14</v>
      </c>
      <c r="G303" s="2" t="s">
        <v>93</v>
      </c>
      <c r="H303" s="17">
        <v>119900</v>
      </c>
      <c r="I303" s="18">
        <v>99900</v>
      </c>
      <c r="J303" s="17">
        <v>84900</v>
      </c>
      <c r="K303" s="17">
        <v>84905</v>
      </c>
      <c r="L303" s="6">
        <v>25</v>
      </c>
      <c r="M303" s="6">
        <v>2122625</v>
      </c>
      <c r="N303" s="17">
        <v>1929659.0909090908</v>
      </c>
      <c r="O303" s="17">
        <v>1929659.0909090908</v>
      </c>
      <c r="P303" t="str">
        <f>_xlfn.XLOOKUP(G303,'[1](ST)Product'!$C:$C,'[1](ST)Product'!$E:$E)</f>
        <v>Ninja Motorized</v>
      </c>
      <c r="Q303" t="str">
        <f>_xlfn.XLOOKUP(G303,'[1](ST)Product'!$C:$C,'[1](ST)Product'!$F:$F)</f>
        <v>Portable</v>
      </c>
      <c r="R303" t="s">
        <v>360</v>
      </c>
      <c r="S303" t="s">
        <v>358</v>
      </c>
    </row>
    <row r="304" spans="1:19" x14ac:dyDescent="0.35">
      <c r="A304" t="str">
        <f>_xlfn.XLOOKUP(B304,Mapping!C:C,Mapping!D:D)</f>
        <v>other Online malls</v>
      </c>
      <c r="B304" s="2" t="s">
        <v>270</v>
      </c>
      <c r="C304" s="2" t="s">
        <v>171</v>
      </c>
      <c r="D304" s="3">
        <v>46181</v>
      </c>
      <c r="E304" s="4">
        <v>46194</v>
      </c>
      <c r="F304" s="5">
        <f t="shared" si="4"/>
        <v>14</v>
      </c>
      <c r="G304" s="2" t="s">
        <v>94</v>
      </c>
      <c r="H304" s="17">
        <v>119900</v>
      </c>
      <c r="I304" s="18">
        <v>99900</v>
      </c>
      <c r="J304" s="17">
        <v>84900</v>
      </c>
      <c r="K304" s="17">
        <v>84905</v>
      </c>
      <c r="L304" s="6">
        <v>29</v>
      </c>
      <c r="M304" s="6">
        <v>2462245</v>
      </c>
      <c r="N304" s="17">
        <v>2238404.5454545454</v>
      </c>
      <c r="O304" s="17">
        <v>2238404.5454545454</v>
      </c>
      <c r="P304" t="str">
        <f>_xlfn.XLOOKUP(G304,'[1](ST)Product'!$C:$C,'[1](ST)Product'!$E:$E)</f>
        <v>Ninja Motorized</v>
      </c>
      <c r="Q304" t="str">
        <f>_xlfn.XLOOKUP(G304,'[1](ST)Product'!$C:$C,'[1](ST)Product'!$F:$F)</f>
        <v>Portable</v>
      </c>
      <c r="R304" t="s">
        <v>360</v>
      </c>
      <c r="S304" t="s">
        <v>358</v>
      </c>
    </row>
    <row r="305" spans="1:19" x14ac:dyDescent="0.35">
      <c r="A305" t="str">
        <f>_xlfn.XLOOKUP(B305,Mapping!C:C,Mapping!D:D)</f>
        <v>other Online malls</v>
      </c>
      <c r="B305" s="2" t="s">
        <v>270</v>
      </c>
      <c r="C305" s="2" t="s">
        <v>171</v>
      </c>
      <c r="D305" s="3">
        <v>46181</v>
      </c>
      <c r="E305" s="4">
        <v>46194</v>
      </c>
      <c r="F305" s="5">
        <f t="shared" si="4"/>
        <v>14</v>
      </c>
      <c r="G305" s="2" t="s">
        <v>95</v>
      </c>
      <c r="H305" s="17">
        <v>79900</v>
      </c>
      <c r="I305" s="18">
        <v>54900</v>
      </c>
      <c r="J305" s="17">
        <v>54900</v>
      </c>
      <c r="K305" s="17">
        <v>54900</v>
      </c>
      <c r="L305" s="6">
        <v>2</v>
      </c>
      <c r="M305" s="6">
        <v>109800</v>
      </c>
      <c r="N305" s="17">
        <v>99818.181818181809</v>
      </c>
      <c r="O305" s="17">
        <v>99818.181818181809</v>
      </c>
      <c r="P305" t="str">
        <f>_xlfn.XLOOKUP(G305,'[1](ST)Product'!$C:$C,'[1](ST)Product'!$E:$E)</f>
        <v>Ninja Motorized</v>
      </c>
      <c r="Q305" t="str">
        <f>_xlfn.XLOOKUP(G305,'[1](ST)Product'!$C:$C,'[1](ST)Product'!$F:$F)</f>
        <v>Food process</v>
      </c>
      <c r="R305" t="s">
        <v>360</v>
      </c>
      <c r="S305" t="s">
        <v>358</v>
      </c>
    </row>
    <row r="306" spans="1:19" x14ac:dyDescent="0.35">
      <c r="A306" t="str">
        <f>_xlfn.XLOOKUP(B306,Mapping!C:C,Mapping!D:D)</f>
        <v>other Online malls</v>
      </c>
      <c r="B306" s="2" t="s">
        <v>270</v>
      </c>
      <c r="C306" s="2" t="s">
        <v>171</v>
      </c>
      <c r="D306" s="3">
        <v>46181</v>
      </c>
      <c r="E306" s="4">
        <v>46194</v>
      </c>
      <c r="F306" s="5">
        <f t="shared" si="4"/>
        <v>14</v>
      </c>
      <c r="G306" s="2" t="s">
        <v>40</v>
      </c>
      <c r="H306" s="17">
        <v>349900</v>
      </c>
      <c r="I306" s="18">
        <v>319900</v>
      </c>
      <c r="J306" s="17">
        <v>299900</v>
      </c>
      <c r="K306" s="17">
        <v>299900</v>
      </c>
      <c r="L306" s="6">
        <v>7</v>
      </c>
      <c r="M306" s="6">
        <v>2099300</v>
      </c>
      <c r="N306" s="17">
        <v>1908454.5454545452</v>
      </c>
      <c r="O306" s="17">
        <v>1908454.5454545452</v>
      </c>
      <c r="P306" t="str">
        <f>_xlfn.XLOOKUP(G306,'[1](ST)Product'!$C:$C,'[1](ST)Product'!$E:$E)</f>
        <v>Ninja Motorized</v>
      </c>
      <c r="Q306" t="str">
        <f>_xlfn.XLOOKUP(G306,'[1](ST)Product'!$C:$C,'[1](ST)Product'!$F:$F)</f>
        <v>Hot</v>
      </c>
      <c r="R306" t="s">
        <v>360</v>
      </c>
      <c r="S306" t="s">
        <v>358</v>
      </c>
    </row>
    <row r="307" spans="1:19" x14ac:dyDescent="0.35">
      <c r="A307" t="str">
        <f>_xlfn.XLOOKUP(B307,Mapping!C:C,Mapping!D:D)</f>
        <v>other Online malls</v>
      </c>
      <c r="B307" s="2" t="s">
        <v>270</v>
      </c>
      <c r="C307" s="2" t="s">
        <v>171</v>
      </c>
      <c r="D307" s="3">
        <v>46181</v>
      </c>
      <c r="E307" s="4">
        <v>46194</v>
      </c>
      <c r="F307" s="5">
        <f t="shared" si="4"/>
        <v>14</v>
      </c>
      <c r="G307" s="2" t="s">
        <v>96</v>
      </c>
      <c r="H307" s="17">
        <v>139900</v>
      </c>
      <c r="I307" s="18">
        <v>119900</v>
      </c>
      <c r="J307" s="17">
        <v>99900</v>
      </c>
      <c r="K307" s="17">
        <v>119900</v>
      </c>
      <c r="L307" s="6">
        <v>5.5</v>
      </c>
      <c r="M307" s="6">
        <v>659450</v>
      </c>
      <c r="N307" s="17">
        <v>599499.99999999988</v>
      </c>
      <c r="O307" s="17">
        <v>599499.99999999988</v>
      </c>
      <c r="P307" t="str">
        <f>_xlfn.XLOOKUP(G307,'[1](ST)Product'!$C:$C,'[1](ST)Product'!$E:$E)</f>
        <v>Shark Floorcare</v>
      </c>
      <c r="Q307" t="str">
        <f>_xlfn.XLOOKUP(G307,'[1](ST)Product'!$C:$C,'[1](ST)Product'!$F:$F)</f>
        <v>WV</v>
      </c>
      <c r="R307" t="s">
        <v>360</v>
      </c>
      <c r="S307" t="s">
        <v>358</v>
      </c>
    </row>
    <row r="308" spans="1:19" x14ac:dyDescent="0.35">
      <c r="A308" t="str">
        <f>_xlfn.XLOOKUP(B308,Mapping!C:C,Mapping!D:D)</f>
        <v>other Online malls</v>
      </c>
      <c r="B308" s="2" t="s">
        <v>270</v>
      </c>
      <c r="C308" s="2" t="s">
        <v>171</v>
      </c>
      <c r="D308" s="3">
        <v>46181</v>
      </c>
      <c r="E308" s="4">
        <v>46194</v>
      </c>
      <c r="F308" s="5">
        <f t="shared" si="4"/>
        <v>14</v>
      </c>
      <c r="G308" s="2" t="s">
        <v>99</v>
      </c>
      <c r="H308" s="17">
        <v>219900</v>
      </c>
      <c r="I308" s="18">
        <v>199900</v>
      </c>
      <c r="J308" s="17">
        <v>179900</v>
      </c>
      <c r="K308" s="17">
        <v>199900</v>
      </c>
      <c r="L308" s="6">
        <v>17.166666666666668</v>
      </c>
      <c r="M308" s="6">
        <v>3431616.666666667</v>
      </c>
      <c r="N308" s="17">
        <v>3119651.5151515151</v>
      </c>
      <c r="O308" s="17">
        <v>3119651.5151515151</v>
      </c>
      <c r="P308" t="str">
        <f>_xlfn.XLOOKUP(G308,'[1](ST)Product'!$C:$C,'[1](ST)Product'!$E:$E)</f>
        <v>Shark Fan</v>
      </c>
      <c r="Q308" t="str">
        <f>_xlfn.XLOOKUP(G308,'[1](ST)Product'!$C:$C,'[1](ST)Product'!$F:$F)</f>
        <v>Fan</v>
      </c>
      <c r="R308" t="s">
        <v>360</v>
      </c>
      <c r="S308" t="s">
        <v>359</v>
      </c>
    </row>
    <row r="309" spans="1:19" x14ac:dyDescent="0.35">
      <c r="A309" t="str">
        <f>_xlfn.XLOOKUP(B309,Mapping!C:C,Mapping!D:D)</f>
        <v>PP</v>
      </c>
      <c r="B309" s="2" t="s">
        <v>154</v>
      </c>
      <c r="C309" s="2" t="s">
        <v>147</v>
      </c>
      <c r="D309" s="3">
        <v>46181</v>
      </c>
      <c r="E309" s="4">
        <v>46183</v>
      </c>
      <c r="F309" s="5">
        <f t="shared" si="4"/>
        <v>3</v>
      </c>
      <c r="G309" s="2" t="s">
        <v>81</v>
      </c>
      <c r="H309" s="17">
        <v>119900</v>
      </c>
      <c r="I309" s="18">
        <v>99900</v>
      </c>
      <c r="J309" s="17">
        <v>84900</v>
      </c>
      <c r="K309" s="17">
        <v>78900</v>
      </c>
      <c r="L309" s="6">
        <v>30</v>
      </c>
      <c r="M309" s="6">
        <v>2367000</v>
      </c>
      <c r="N309" s="17">
        <v>2151818.1818181816</v>
      </c>
      <c r="O309" s="17">
        <v>1355645.4545454546</v>
      </c>
      <c r="P309" t="str">
        <f>_xlfn.XLOOKUP(G309,'[1](ST)Product'!$C:$C,'[1](ST)Product'!$E:$E)</f>
        <v>Ninja Motorized</v>
      </c>
      <c r="Q309" t="str">
        <f>_xlfn.XLOOKUP(G309,'[1](ST)Product'!$C:$C,'[1](ST)Product'!$F:$F)</f>
        <v>Portable</v>
      </c>
      <c r="R309" t="s">
        <v>360</v>
      </c>
      <c r="S309" t="s">
        <v>358</v>
      </c>
    </row>
    <row r="310" spans="1:19" x14ac:dyDescent="0.35">
      <c r="A310" t="str">
        <f>_xlfn.XLOOKUP(B310,Mapping!C:C,Mapping!D:D)</f>
        <v>PP</v>
      </c>
      <c r="B310" s="2" t="s">
        <v>154</v>
      </c>
      <c r="C310" s="2" t="s">
        <v>147</v>
      </c>
      <c r="D310" s="3">
        <v>46181</v>
      </c>
      <c r="E310" s="4">
        <v>46183</v>
      </c>
      <c r="F310" s="5">
        <f t="shared" si="4"/>
        <v>3</v>
      </c>
      <c r="G310" s="2" t="s">
        <v>82</v>
      </c>
      <c r="H310" s="17">
        <v>149900</v>
      </c>
      <c r="I310" s="18">
        <v>139900</v>
      </c>
      <c r="J310" s="17">
        <v>109900</v>
      </c>
      <c r="K310" s="17">
        <v>114900</v>
      </c>
      <c r="L310" s="6">
        <v>50</v>
      </c>
      <c r="M310" s="6">
        <v>5745000</v>
      </c>
      <c r="N310" s="17">
        <v>5222727.2727272725</v>
      </c>
      <c r="O310" s="17">
        <v>3290318.1818181816</v>
      </c>
      <c r="P310" t="str">
        <f>_xlfn.XLOOKUP(G310,'[1](ST)Product'!$C:$C,'[1](ST)Product'!$E:$E)</f>
        <v>Ninja Motorized</v>
      </c>
      <c r="Q310" t="str">
        <f>_xlfn.XLOOKUP(G310,'[1](ST)Product'!$C:$C,'[1](ST)Product'!$F:$F)</f>
        <v>Portable</v>
      </c>
      <c r="R310" t="s">
        <v>360</v>
      </c>
      <c r="S310" t="s">
        <v>358</v>
      </c>
    </row>
    <row r="311" spans="1:19" x14ac:dyDescent="0.35">
      <c r="A311" t="str">
        <f>_xlfn.XLOOKUP(B311,Mapping!C:C,Mapping!D:D)</f>
        <v>PP</v>
      </c>
      <c r="B311" s="2" t="s">
        <v>154</v>
      </c>
      <c r="C311" s="2" t="s">
        <v>147</v>
      </c>
      <c r="D311" s="3">
        <v>46181</v>
      </c>
      <c r="E311" s="4">
        <v>46183</v>
      </c>
      <c r="F311" s="5">
        <f t="shared" si="4"/>
        <v>3</v>
      </c>
      <c r="G311" s="2" t="s">
        <v>83</v>
      </c>
      <c r="H311" s="17">
        <v>149900</v>
      </c>
      <c r="I311" s="18">
        <v>139900</v>
      </c>
      <c r="J311" s="17">
        <v>109900</v>
      </c>
      <c r="K311" s="17">
        <v>114900</v>
      </c>
      <c r="L311" s="6">
        <v>50</v>
      </c>
      <c r="M311" s="6">
        <v>5745000</v>
      </c>
      <c r="N311" s="17">
        <v>5222727.2727272725</v>
      </c>
      <c r="O311" s="17">
        <v>3290318.1818181816</v>
      </c>
      <c r="P311" t="str">
        <f>_xlfn.XLOOKUP(G311,'[1](ST)Product'!$C:$C,'[1](ST)Product'!$E:$E)</f>
        <v>Ninja Motorized</v>
      </c>
      <c r="Q311" t="str">
        <f>_xlfn.XLOOKUP(G311,'[1](ST)Product'!$C:$C,'[1](ST)Product'!$F:$F)</f>
        <v>Portable</v>
      </c>
      <c r="R311" t="s">
        <v>360</v>
      </c>
      <c r="S311" t="s">
        <v>358</v>
      </c>
    </row>
    <row r="312" spans="1:19" x14ac:dyDescent="0.35">
      <c r="A312" t="str">
        <f>_xlfn.XLOOKUP(B312,Mapping!C:C,Mapping!D:D)</f>
        <v>PP</v>
      </c>
      <c r="B312" s="2" t="s">
        <v>154</v>
      </c>
      <c r="C312" s="2" t="s">
        <v>147</v>
      </c>
      <c r="D312" s="3">
        <v>46181</v>
      </c>
      <c r="E312" s="4">
        <v>46183</v>
      </c>
      <c r="F312" s="5">
        <f t="shared" si="4"/>
        <v>3</v>
      </c>
      <c r="G312" s="2" t="s">
        <v>32</v>
      </c>
      <c r="H312" s="17">
        <v>349900</v>
      </c>
      <c r="I312" s="18">
        <v>299900</v>
      </c>
      <c r="J312" s="17">
        <v>269900</v>
      </c>
      <c r="K312" s="17">
        <v>309000</v>
      </c>
      <c r="L312" s="6">
        <v>10</v>
      </c>
      <c r="M312" s="6">
        <v>3090000</v>
      </c>
      <c r="N312" s="17">
        <v>2809090.9090909087</v>
      </c>
      <c r="O312" s="17">
        <v>1769727.2727272725</v>
      </c>
      <c r="P312" t="str">
        <f>_xlfn.XLOOKUP(G312,'[1](ST)Product'!$C:$C,'[1](ST)Product'!$E:$E)</f>
        <v>Ninja Motorized</v>
      </c>
      <c r="Q312" t="str">
        <f>_xlfn.XLOOKUP(G312,'[1](ST)Product'!$C:$C,'[1](ST)Product'!$F:$F)</f>
        <v>Icecream</v>
      </c>
      <c r="R312" t="s">
        <v>360</v>
      </c>
      <c r="S312" t="s">
        <v>358</v>
      </c>
    </row>
    <row r="313" spans="1:19" x14ac:dyDescent="0.35">
      <c r="A313" t="str">
        <f>_xlfn.XLOOKUP(B313,Mapping!C:C,Mapping!D:D)</f>
        <v>PP</v>
      </c>
      <c r="B313" s="2" t="s">
        <v>154</v>
      </c>
      <c r="C313" s="2" t="s">
        <v>147</v>
      </c>
      <c r="D313" s="3">
        <v>46181</v>
      </c>
      <c r="E313" s="4">
        <v>46183</v>
      </c>
      <c r="F313" s="5">
        <f t="shared" si="4"/>
        <v>3</v>
      </c>
      <c r="G313" s="2" t="s">
        <v>89</v>
      </c>
      <c r="H313" s="17">
        <v>119900</v>
      </c>
      <c r="I313" s="18">
        <v>99900</v>
      </c>
      <c r="J313" s="17">
        <v>84900</v>
      </c>
      <c r="K313" s="17">
        <v>78900</v>
      </c>
      <c r="L313" s="6">
        <v>30</v>
      </c>
      <c r="M313" s="6">
        <v>2367000</v>
      </c>
      <c r="N313" s="17">
        <v>2151818.1818181816</v>
      </c>
      <c r="O313" s="17">
        <v>1355645.4545454546</v>
      </c>
      <c r="P313" t="str">
        <f>_xlfn.XLOOKUP(G313,'[1](ST)Product'!$C:$C,'[1](ST)Product'!$E:$E)</f>
        <v>Ninja Motorized</v>
      </c>
      <c r="Q313" t="str">
        <f>_xlfn.XLOOKUP(G313,'[1](ST)Product'!$C:$C,'[1](ST)Product'!$F:$F)</f>
        <v>Portable</v>
      </c>
      <c r="R313" t="s">
        <v>360</v>
      </c>
      <c r="S313" t="s">
        <v>358</v>
      </c>
    </row>
    <row r="314" spans="1:19" x14ac:dyDescent="0.35">
      <c r="A314" t="str">
        <f>_xlfn.XLOOKUP(B314,Mapping!C:C,Mapping!D:D)</f>
        <v>PP</v>
      </c>
      <c r="B314" s="2" t="s">
        <v>154</v>
      </c>
      <c r="C314" s="2" t="s">
        <v>147</v>
      </c>
      <c r="D314" s="3">
        <v>46181</v>
      </c>
      <c r="E314" s="4">
        <v>46183</v>
      </c>
      <c r="F314" s="5">
        <f t="shared" si="4"/>
        <v>3</v>
      </c>
      <c r="G314" s="2" t="s">
        <v>39</v>
      </c>
      <c r="H314" s="17">
        <v>249900</v>
      </c>
      <c r="I314" s="18">
        <v>199900</v>
      </c>
      <c r="J314" s="17">
        <v>189900</v>
      </c>
      <c r="K314" s="17">
        <v>189900</v>
      </c>
      <c r="L314" s="6">
        <v>20</v>
      </c>
      <c r="M314" s="6">
        <v>3798000</v>
      </c>
      <c r="N314" s="17">
        <v>3452727.2727272725</v>
      </c>
      <c r="O314" s="17">
        <v>2175218.1818181816</v>
      </c>
      <c r="P314" t="str">
        <f>_xlfn.XLOOKUP(G314,'[1](ST)Product'!$C:$C,'[1](ST)Product'!$E:$E)</f>
        <v>Ninja Motorized</v>
      </c>
      <c r="Q314" t="str">
        <f>_xlfn.XLOOKUP(G314,'[1](ST)Product'!$C:$C,'[1](ST)Product'!$F:$F)</f>
        <v>Trad</v>
      </c>
      <c r="R314" t="s">
        <v>360</v>
      </c>
      <c r="S314" t="s">
        <v>358</v>
      </c>
    </row>
    <row r="315" spans="1:19" x14ac:dyDescent="0.35">
      <c r="A315" t="str">
        <f>_xlfn.XLOOKUP(B315,Mapping!C:C,Mapping!D:D)</f>
        <v>PP</v>
      </c>
      <c r="B315" s="2" t="s">
        <v>154</v>
      </c>
      <c r="C315" s="2" t="s">
        <v>147</v>
      </c>
      <c r="D315" s="3">
        <v>46181</v>
      </c>
      <c r="E315" s="4">
        <v>46183</v>
      </c>
      <c r="F315" s="5">
        <f t="shared" si="4"/>
        <v>3</v>
      </c>
      <c r="G315" s="2" t="s">
        <v>92</v>
      </c>
      <c r="H315" s="17">
        <v>119900</v>
      </c>
      <c r="I315" s="18">
        <v>99900</v>
      </c>
      <c r="J315" s="17">
        <v>84900</v>
      </c>
      <c r="K315" s="17">
        <v>78900</v>
      </c>
      <c r="L315" s="6">
        <v>50</v>
      </c>
      <c r="M315" s="6">
        <v>3945000</v>
      </c>
      <c r="N315" s="17">
        <v>3586363.6363636362</v>
      </c>
      <c r="O315" s="17">
        <v>2259409.0909090908</v>
      </c>
      <c r="P315" t="str">
        <f>_xlfn.XLOOKUP(G315,'[1](ST)Product'!$C:$C,'[1](ST)Product'!$E:$E)</f>
        <v>Ninja Motorized</v>
      </c>
      <c r="Q315" t="str">
        <f>_xlfn.XLOOKUP(G315,'[1](ST)Product'!$C:$C,'[1](ST)Product'!$F:$F)</f>
        <v>Portable</v>
      </c>
      <c r="R315" t="s">
        <v>360</v>
      </c>
      <c r="S315" t="s">
        <v>358</v>
      </c>
    </row>
    <row r="316" spans="1:19" x14ac:dyDescent="0.35">
      <c r="A316" t="str">
        <f>_xlfn.XLOOKUP(B316,Mapping!C:C,Mapping!D:D)</f>
        <v>PP</v>
      </c>
      <c r="B316" s="2" t="s">
        <v>154</v>
      </c>
      <c r="C316" s="2" t="s">
        <v>147</v>
      </c>
      <c r="D316" s="3">
        <v>46181</v>
      </c>
      <c r="E316" s="4">
        <v>46183</v>
      </c>
      <c r="F316" s="5">
        <f t="shared" si="4"/>
        <v>3</v>
      </c>
      <c r="G316" s="2" t="s">
        <v>93</v>
      </c>
      <c r="H316" s="17">
        <v>119900</v>
      </c>
      <c r="I316" s="18">
        <v>99900</v>
      </c>
      <c r="J316" s="17">
        <v>84900</v>
      </c>
      <c r="K316" s="17">
        <v>78900</v>
      </c>
      <c r="L316" s="6">
        <v>30</v>
      </c>
      <c r="M316" s="6">
        <v>2367000</v>
      </c>
      <c r="N316" s="17">
        <v>2151818.1818181816</v>
      </c>
      <c r="O316" s="17">
        <v>1355645.4545454546</v>
      </c>
      <c r="P316" t="str">
        <f>_xlfn.XLOOKUP(G316,'[1](ST)Product'!$C:$C,'[1](ST)Product'!$E:$E)</f>
        <v>Ninja Motorized</v>
      </c>
      <c r="Q316" t="str">
        <f>_xlfn.XLOOKUP(G316,'[1](ST)Product'!$C:$C,'[1](ST)Product'!$F:$F)</f>
        <v>Portable</v>
      </c>
      <c r="R316" t="s">
        <v>360</v>
      </c>
      <c r="S316" t="s">
        <v>358</v>
      </c>
    </row>
    <row r="317" spans="1:19" x14ac:dyDescent="0.35">
      <c r="A317" t="str">
        <f>_xlfn.XLOOKUP(B317,Mapping!C:C,Mapping!D:D)</f>
        <v>PP</v>
      </c>
      <c r="B317" s="2" t="s">
        <v>154</v>
      </c>
      <c r="C317" s="2" t="s">
        <v>147</v>
      </c>
      <c r="D317" s="3">
        <v>46181</v>
      </c>
      <c r="E317" s="4">
        <v>46183</v>
      </c>
      <c r="F317" s="5">
        <f t="shared" si="4"/>
        <v>3</v>
      </c>
      <c r="G317" s="2" t="s">
        <v>94</v>
      </c>
      <c r="H317" s="17">
        <v>119900</v>
      </c>
      <c r="I317" s="18">
        <v>99900</v>
      </c>
      <c r="J317" s="17">
        <v>84900</v>
      </c>
      <c r="K317" s="17">
        <v>78900</v>
      </c>
      <c r="L317" s="6">
        <v>50</v>
      </c>
      <c r="M317" s="6">
        <v>3945000</v>
      </c>
      <c r="N317" s="17">
        <v>3586363.6363636362</v>
      </c>
      <c r="O317" s="17">
        <v>2259409.0909090908</v>
      </c>
      <c r="P317" t="str">
        <f>_xlfn.XLOOKUP(G317,'[1](ST)Product'!$C:$C,'[1](ST)Product'!$E:$E)</f>
        <v>Ninja Motorized</v>
      </c>
      <c r="Q317" t="str">
        <f>_xlfn.XLOOKUP(G317,'[1](ST)Product'!$C:$C,'[1](ST)Product'!$F:$F)</f>
        <v>Portable</v>
      </c>
      <c r="R317" t="s">
        <v>360</v>
      </c>
      <c r="S317" t="s">
        <v>358</v>
      </c>
    </row>
    <row r="318" spans="1:19" x14ac:dyDescent="0.35">
      <c r="A318" t="str">
        <f>_xlfn.XLOOKUP(B318,Mapping!C:C,Mapping!D:D)</f>
        <v>PP</v>
      </c>
      <c r="B318" s="2" t="s">
        <v>154</v>
      </c>
      <c r="C318" s="2" t="s">
        <v>147</v>
      </c>
      <c r="D318" s="3">
        <v>46181</v>
      </c>
      <c r="E318" s="4">
        <v>46183</v>
      </c>
      <c r="F318" s="5">
        <f t="shared" si="4"/>
        <v>3</v>
      </c>
      <c r="G318" s="2" t="s">
        <v>95</v>
      </c>
      <c r="H318" s="17">
        <v>79900</v>
      </c>
      <c r="I318" s="18">
        <v>54900</v>
      </c>
      <c r="J318" s="17">
        <v>54900</v>
      </c>
      <c r="K318" s="17">
        <v>57900</v>
      </c>
      <c r="L318" s="6">
        <v>100</v>
      </c>
      <c r="M318" s="6">
        <v>5790000</v>
      </c>
      <c r="N318" s="17">
        <v>5263636.3636363633</v>
      </c>
      <c r="O318" s="17">
        <v>3316090.9090909092</v>
      </c>
      <c r="P318" t="str">
        <f>_xlfn.XLOOKUP(G318,'[1](ST)Product'!$C:$C,'[1](ST)Product'!$E:$E)</f>
        <v>Ninja Motorized</v>
      </c>
      <c r="Q318" t="str">
        <f>_xlfn.XLOOKUP(G318,'[1](ST)Product'!$C:$C,'[1](ST)Product'!$F:$F)</f>
        <v>Food process</v>
      </c>
      <c r="R318" t="s">
        <v>360</v>
      </c>
      <c r="S318" t="s">
        <v>358</v>
      </c>
    </row>
    <row r="319" spans="1:19" x14ac:dyDescent="0.35">
      <c r="A319" t="str">
        <f>_xlfn.XLOOKUP(B319,Mapping!C:C,Mapping!D:D)</f>
        <v>PP</v>
      </c>
      <c r="B319" s="2" t="s">
        <v>154</v>
      </c>
      <c r="C319" s="2" t="s">
        <v>147</v>
      </c>
      <c r="D319" s="3">
        <v>46181</v>
      </c>
      <c r="E319" s="4">
        <v>46183</v>
      </c>
      <c r="F319" s="5">
        <f t="shared" si="4"/>
        <v>3</v>
      </c>
      <c r="G319" s="2" t="s">
        <v>100</v>
      </c>
      <c r="H319" s="17">
        <v>119900</v>
      </c>
      <c r="I319" s="18">
        <v>99900</v>
      </c>
      <c r="J319" s="17">
        <v>84900</v>
      </c>
      <c r="K319" s="17">
        <v>78900</v>
      </c>
      <c r="L319" s="6">
        <v>30</v>
      </c>
      <c r="M319" s="6">
        <v>2367000</v>
      </c>
      <c r="N319" s="17">
        <v>2151818.1818181816</v>
      </c>
      <c r="O319" s="17">
        <v>1355645.4545454546</v>
      </c>
      <c r="P319" t="str">
        <f>_xlfn.XLOOKUP(G319,'[1](ST)Product'!$C:$C,'[1](ST)Product'!$E:$E)</f>
        <v>Ninja Motorized</v>
      </c>
      <c r="Q319" t="str">
        <f>_xlfn.XLOOKUP(G319,'[1](ST)Product'!$C:$C,'[1](ST)Product'!$F:$F)</f>
        <v>Portable</v>
      </c>
      <c r="R319" t="s">
        <v>360</v>
      </c>
      <c r="S319" t="s">
        <v>358</v>
      </c>
    </row>
    <row r="320" spans="1:19" x14ac:dyDescent="0.35">
      <c r="A320" t="str">
        <f>_xlfn.XLOOKUP(B320,Mapping!C:C,Mapping!D:D)</f>
        <v>PP</v>
      </c>
      <c r="B320" s="2" t="s">
        <v>154</v>
      </c>
      <c r="C320" s="2" t="s">
        <v>147</v>
      </c>
      <c r="D320" s="3">
        <v>46181</v>
      </c>
      <c r="E320" s="4">
        <v>46183</v>
      </c>
      <c r="F320" s="5">
        <f t="shared" si="4"/>
        <v>3</v>
      </c>
      <c r="G320" s="2" t="s">
        <v>101</v>
      </c>
      <c r="H320" s="17">
        <v>149900</v>
      </c>
      <c r="I320" s="18">
        <v>139900</v>
      </c>
      <c r="J320" s="17">
        <v>109900</v>
      </c>
      <c r="K320" s="17">
        <v>114900</v>
      </c>
      <c r="L320" s="6">
        <v>100</v>
      </c>
      <c r="M320" s="6">
        <v>11490000</v>
      </c>
      <c r="N320" s="17">
        <v>10445454.545454545</v>
      </c>
      <c r="O320" s="17">
        <v>6580636.3636363633</v>
      </c>
      <c r="P320" t="str">
        <f>_xlfn.XLOOKUP(G320,'[1](ST)Product'!$C:$C,'[1](ST)Product'!$E:$E)</f>
        <v>Ninja Motorized</v>
      </c>
      <c r="Q320" t="str">
        <f>_xlfn.XLOOKUP(G320,'[1](ST)Product'!$C:$C,'[1](ST)Product'!$F:$F)</f>
        <v>Portable</v>
      </c>
      <c r="R320" t="s">
        <v>360</v>
      </c>
      <c r="S320" t="s">
        <v>358</v>
      </c>
    </row>
    <row r="321" spans="1:19" x14ac:dyDescent="0.35">
      <c r="A321" t="str">
        <f>_xlfn.XLOOKUP(B321,Mapping!C:C,Mapping!D:D)</f>
        <v>Group Buying</v>
      </c>
      <c r="B321" s="2" t="s">
        <v>114</v>
      </c>
      <c r="C321" s="2" t="s">
        <v>133</v>
      </c>
      <c r="D321" s="3">
        <v>46182</v>
      </c>
      <c r="E321" s="3">
        <v>46184</v>
      </c>
      <c r="F321" s="5">
        <f t="shared" si="4"/>
        <v>3</v>
      </c>
      <c r="G321" t="s">
        <v>33</v>
      </c>
      <c r="H321" s="19">
        <v>399900</v>
      </c>
      <c r="I321" s="19">
        <v>349900</v>
      </c>
      <c r="J321" s="19">
        <v>299900</v>
      </c>
      <c r="K321" s="19">
        <v>399900</v>
      </c>
      <c r="L321">
        <v>200</v>
      </c>
      <c r="M321" s="13">
        <v>79980000</v>
      </c>
      <c r="N321" s="19">
        <v>46533818.18181818</v>
      </c>
      <c r="O321" s="19">
        <v>45603141.818181813</v>
      </c>
      <c r="P321" t="str">
        <f>_xlfn.XLOOKUP(G321,'[1](ST)Product'!$C:$C,'[1](ST)Product'!$E:$E)</f>
        <v>Shark Fan</v>
      </c>
      <c r="Q321" t="str">
        <f>_xlfn.XLOOKUP(G321,'[1](ST)Product'!$C:$C,'[1](ST)Product'!$F:$F)</f>
        <v>Fan</v>
      </c>
      <c r="R321" s="13" t="s">
        <v>360</v>
      </c>
      <c r="S321" t="s">
        <v>359</v>
      </c>
    </row>
    <row r="322" spans="1:19" x14ac:dyDescent="0.35">
      <c r="A322" t="str">
        <f>_xlfn.XLOOKUP(B322,Mapping!C:C,Mapping!D:D)</f>
        <v>Group Buying</v>
      </c>
      <c r="B322" s="2" t="s">
        <v>114</v>
      </c>
      <c r="C322" s="2" t="s">
        <v>133</v>
      </c>
      <c r="D322" s="3">
        <v>46182</v>
      </c>
      <c r="E322" s="3">
        <v>46184</v>
      </c>
      <c r="F322" s="5">
        <f t="shared" si="4"/>
        <v>3</v>
      </c>
      <c r="G322" t="s">
        <v>42</v>
      </c>
      <c r="H322" s="19">
        <v>399900</v>
      </c>
      <c r="I322" s="19">
        <v>349900</v>
      </c>
      <c r="J322" s="19">
        <v>299900</v>
      </c>
      <c r="K322" s="19">
        <v>399900</v>
      </c>
      <c r="L322">
        <v>0</v>
      </c>
      <c r="M322" s="13">
        <v>0</v>
      </c>
      <c r="N322" s="19">
        <v>0</v>
      </c>
      <c r="O322" s="19">
        <v>0</v>
      </c>
      <c r="P322" t="str">
        <f>_xlfn.XLOOKUP(G322,'[1](ST)Product'!$C:$C,'[1](ST)Product'!$E:$E)</f>
        <v>Shark Fan</v>
      </c>
      <c r="Q322" t="str">
        <f>_xlfn.XLOOKUP(G322,'[1](ST)Product'!$C:$C,'[1](ST)Product'!$F:$F)</f>
        <v>Fan</v>
      </c>
      <c r="R322" s="13" t="s">
        <v>360</v>
      </c>
      <c r="S322" t="s">
        <v>359</v>
      </c>
    </row>
    <row r="323" spans="1:19" x14ac:dyDescent="0.35">
      <c r="A323" t="str">
        <f>_xlfn.XLOOKUP(B323,Mapping!C:C,Mapping!D:D)</f>
        <v>Naver</v>
      </c>
      <c r="B323" s="2" t="s">
        <v>146</v>
      </c>
      <c r="C323" s="2" t="s">
        <v>147</v>
      </c>
      <c r="D323" s="3">
        <v>46182</v>
      </c>
      <c r="E323" s="4">
        <v>46182</v>
      </c>
      <c r="F323" s="5">
        <f t="shared" ref="F323:F386" si="5">IF(D323="","",E323-D323+1)</f>
        <v>1</v>
      </c>
      <c r="G323" s="2" t="s">
        <v>21</v>
      </c>
      <c r="H323" s="17">
        <v>449900</v>
      </c>
      <c r="I323" s="18">
        <v>379900</v>
      </c>
      <c r="J323" s="17">
        <v>349900</v>
      </c>
      <c r="K323" s="17">
        <v>379900</v>
      </c>
      <c r="L323" s="6">
        <v>60</v>
      </c>
      <c r="M323" s="6">
        <v>22794000</v>
      </c>
      <c r="N323" s="17">
        <v>24539999.999999996</v>
      </c>
      <c r="O323" s="17">
        <v>19975559.999999996</v>
      </c>
      <c r="P323" t="str">
        <f>_xlfn.XLOOKUP(G323,'[1](ST)Product'!$C:$C,'[1](ST)Product'!$E:$E)</f>
        <v>Ninja Motorized</v>
      </c>
      <c r="Q323" t="str">
        <f>_xlfn.XLOOKUP(G323,'[1](ST)Product'!$C:$C,'[1](ST)Product'!$F:$F)</f>
        <v>Icecream</v>
      </c>
      <c r="R323" t="s">
        <v>360</v>
      </c>
      <c r="S323" t="s">
        <v>359</v>
      </c>
    </row>
    <row r="324" spans="1:19" x14ac:dyDescent="0.35">
      <c r="A324" t="str">
        <f>_xlfn.XLOOKUP(B324,Mapping!C:C,Mapping!D:D)</f>
        <v>Naver</v>
      </c>
      <c r="B324" s="2" t="s">
        <v>146</v>
      </c>
      <c r="C324" s="2" t="s">
        <v>147</v>
      </c>
      <c r="D324" s="3">
        <v>46182</v>
      </c>
      <c r="E324" s="4">
        <v>46182</v>
      </c>
      <c r="F324" s="5">
        <f t="shared" si="5"/>
        <v>1</v>
      </c>
      <c r="G324" s="2" t="s">
        <v>86</v>
      </c>
      <c r="H324" s="17">
        <v>149900</v>
      </c>
      <c r="I324" s="18">
        <v>139900</v>
      </c>
      <c r="J324" s="17">
        <v>109900</v>
      </c>
      <c r="K324" s="17">
        <v>129900</v>
      </c>
      <c r="L324" s="6">
        <v>300</v>
      </c>
      <c r="M324" s="6">
        <v>38970000</v>
      </c>
      <c r="N324" s="17">
        <v>40881818.18181818</v>
      </c>
      <c r="O324" s="17">
        <v>33277799.999999993</v>
      </c>
      <c r="P324" t="str">
        <f>_xlfn.XLOOKUP(G324,'[1](ST)Product'!$C:$C,'[1](ST)Product'!$E:$E)</f>
        <v>Ninja Motorized</v>
      </c>
      <c r="Q324" t="str">
        <f>_xlfn.XLOOKUP(G324,'[1](ST)Product'!$C:$C,'[1](ST)Product'!$F:$F)</f>
        <v>Portable</v>
      </c>
      <c r="R324" t="s">
        <v>360</v>
      </c>
      <c r="S324" t="s">
        <v>358</v>
      </c>
    </row>
    <row r="325" spans="1:19" x14ac:dyDescent="0.35">
      <c r="A325" t="str">
        <f>_xlfn.XLOOKUP(B325,Mapping!C:C,Mapping!D:D)</f>
        <v>Naver</v>
      </c>
      <c r="B325" s="2" t="s">
        <v>146</v>
      </c>
      <c r="C325" s="2" t="s">
        <v>147</v>
      </c>
      <c r="D325" s="3">
        <v>46182</v>
      </c>
      <c r="E325" s="4">
        <v>46182</v>
      </c>
      <c r="F325" s="5">
        <f t="shared" si="5"/>
        <v>1</v>
      </c>
      <c r="G325" s="2" t="s">
        <v>32</v>
      </c>
      <c r="H325" s="17">
        <v>349900</v>
      </c>
      <c r="I325" s="18">
        <v>299900</v>
      </c>
      <c r="J325" s="17">
        <v>269900</v>
      </c>
      <c r="K325" s="17">
        <v>299900</v>
      </c>
      <c r="L325" s="6">
        <v>150</v>
      </c>
      <c r="M325" s="6">
        <v>44985000</v>
      </c>
      <c r="N325" s="17">
        <v>47713636.36363636</v>
      </c>
      <c r="O325" s="17">
        <v>38838900</v>
      </c>
      <c r="P325" t="str">
        <f>_xlfn.XLOOKUP(G325,'[1](ST)Product'!$C:$C,'[1](ST)Product'!$E:$E)</f>
        <v>Ninja Motorized</v>
      </c>
      <c r="Q325" t="str">
        <f>_xlfn.XLOOKUP(G325,'[1](ST)Product'!$C:$C,'[1](ST)Product'!$F:$F)</f>
        <v>Icecream</v>
      </c>
      <c r="R325" t="s">
        <v>360</v>
      </c>
      <c r="S325" t="s">
        <v>358</v>
      </c>
    </row>
    <row r="326" spans="1:19" x14ac:dyDescent="0.35">
      <c r="A326" t="str">
        <f>_xlfn.XLOOKUP(B326,Mapping!C:C,Mapping!D:D)</f>
        <v>Group Buying</v>
      </c>
      <c r="B326" s="2" t="s">
        <v>114</v>
      </c>
      <c r="C326" s="2" t="s">
        <v>134</v>
      </c>
      <c r="D326" s="3">
        <v>46183</v>
      </c>
      <c r="E326" s="3">
        <v>46187</v>
      </c>
      <c r="F326" s="5">
        <f t="shared" si="5"/>
        <v>5</v>
      </c>
      <c r="G326" t="s">
        <v>32</v>
      </c>
      <c r="H326" s="19">
        <v>349900</v>
      </c>
      <c r="I326" s="19">
        <v>299900</v>
      </c>
      <c r="J326" s="19">
        <v>269900</v>
      </c>
      <c r="K326" s="19">
        <v>269900</v>
      </c>
      <c r="L326">
        <v>100</v>
      </c>
      <c r="M326" s="13">
        <v>26990000</v>
      </c>
      <c r="N326" s="19">
        <v>15703272.727272727</v>
      </c>
      <c r="O326" s="19">
        <v>15389207.272727272</v>
      </c>
      <c r="P326" t="str">
        <f>_xlfn.XLOOKUP(G326,'[1](ST)Product'!$C:$C,'[1](ST)Product'!$E:$E)</f>
        <v>Ninja Motorized</v>
      </c>
      <c r="Q326" t="str">
        <f>_xlfn.XLOOKUP(G326,'[1](ST)Product'!$C:$C,'[1](ST)Product'!$F:$F)</f>
        <v>Icecream</v>
      </c>
      <c r="R326" s="13" t="s">
        <v>360</v>
      </c>
      <c r="S326" t="s">
        <v>358</v>
      </c>
    </row>
    <row r="327" spans="1:19" x14ac:dyDescent="0.35">
      <c r="A327" t="str">
        <f>_xlfn.XLOOKUP(B327,Mapping!C:C,Mapping!D:D)</f>
        <v>Group Buying</v>
      </c>
      <c r="B327" s="2" t="s">
        <v>114</v>
      </c>
      <c r="C327" s="2" t="s">
        <v>121</v>
      </c>
      <c r="D327" s="3">
        <v>46183</v>
      </c>
      <c r="E327" s="3">
        <v>46185</v>
      </c>
      <c r="F327" s="5">
        <f t="shared" si="5"/>
        <v>3</v>
      </c>
      <c r="G327" t="s">
        <v>18</v>
      </c>
      <c r="H327" s="19">
        <v>249900</v>
      </c>
      <c r="I327" s="19">
        <v>219900</v>
      </c>
      <c r="J327" s="19">
        <v>199900</v>
      </c>
      <c r="K327" s="19">
        <v>219900</v>
      </c>
      <c r="L327">
        <v>500</v>
      </c>
      <c r="M327" s="13">
        <v>109950000</v>
      </c>
      <c r="N327" s="19">
        <v>63970909.090909086</v>
      </c>
      <c r="O327" s="19">
        <v>62691490.909090906</v>
      </c>
      <c r="P327" t="str">
        <f>_xlfn.XLOOKUP(G327,'[1](ST)Product'!$C:$C,'[1](ST)Product'!$E:$E)</f>
        <v>Ninja Heated</v>
      </c>
      <c r="Q327" t="str">
        <f>_xlfn.XLOOKUP(G327,'[1](ST)Product'!$C:$C,'[1](ST)Product'!$F:$F)</f>
        <v>Crispi</v>
      </c>
      <c r="R327" s="13" t="s">
        <v>360</v>
      </c>
      <c r="S327" t="s">
        <v>359</v>
      </c>
    </row>
    <row r="328" spans="1:19" x14ac:dyDescent="0.35">
      <c r="A328" t="str">
        <f>_xlfn.XLOOKUP(B328,Mapping!C:C,Mapping!D:D)</f>
        <v>Group Buying</v>
      </c>
      <c r="B328" s="2" t="s">
        <v>114</v>
      </c>
      <c r="C328" s="2" t="s">
        <v>121</v>
      </c>
      <c r="D328" s="3">
        <v>46183</v>
      </c>
      <c r="E328" s="3">
        <v>46185</v>
      </c>
      <c r="F328" s="5">
        <f t="shared" si="5"/>
        <v>3</v>
      </c>
      <c r="G328" t="s">
        <v>19</v>
      </c>
      <c r="H328" s="19">
        <v>249900</v>
      </c>
      <c r="I328" s="19">
        <v>219900</v>
      </c>
      <c r="J328" s="19">
        <v>199900</v>
      </c>
      <c r="K328" s="19">
        <v>219900</v>
      </c>
      <c r="L328">
        <v>0</v>
      </c>
      <c r="M328" s="13">
        <v>0</v>
      </c>
      <c r="N328" s="19">
        <v>0</v>
      </c>
      <c r="O328" s="19">
        <v>0</v>
      </c>
      <c r="P328" t="str">
        <f>_xlfn.XLOOKUP(G328,'[1](ST)Product'!$C:$C,'[1](ST)Product'!$E:$E)</f>
        <v>Ninja Heated</v>
      </c>
      <c r="Q328" t="str">
        <f>_xlfn.XLOOKUP(G328,'[1](ST)Product'!$C:$C,'[1](ST)Product'!$F:$F)</f>
        <v>Crispi</v>
      </c>
      <c r="R328" s="13" t="s">
        <v>360</v>
      </c>
      <c r="S328" t="s">
        <v>359</v>
      </c>
    </row>
    <row r="329" spans="1:19" x14ac:dyDescent="0.35">
      <c r="A329" t="str">
        <f>_xlfn.XLOOKUP(B329,Mapping!C:C,Mapping!D:D)</f>
        <v>other Online malls</v>
      </c>
      <c r="B329" s="2" t="s">
        <v>271</v>
      </c>
      <c r="C329" s="2" t="s">
        <v>172</v>
      </c>
      <c r="D329" s="3">
        <v>46183</v>
      </c>
      <c r="E329" s="4">
        <v>46183</v>
      </c>
      <c r="F329" s="5">
        <f t="shared" si="5"/>
        <v>1</v>
      </c>
      <c r="G329" s="2" t="s">
        <v>86</v>
      </c>
      <c r="H329" s="17">
        <v>149900</v>
      </c>
      <c r="I329" s="18">
        <v>139900</v>
      </c>
      <c r="J329" s="17">
        <v>129900</v>
      </c>
      <c r="K329" s="17">
        <v>129900</v>
      </c>
      <c r="L329" s="6">
        <v>19.666666666666668</v>
      </c>
      <c r="M329" s="6">
        <v>2554700</v>
      </c>
      <c r="N329" s="17">
        <v>2322454.5454545454</v>
      </c>
      <c r="O329" s="17">
        <v>2322454.5454545454</v>
      </c>
      <c r="P329" t="str">
        <f>_xlfn.XLOOKUP(G329,'[1](ST)Product'!$C:$C,'[1](ST)Product'!$E:$E)</f>
        <v>Ninja Motorized</v>
      </c>
      <c r="Q329" t="str">
        <f>_xlfn.XLOOKUP(G329,'[1](ST)Product'!$C:$C,'[1](ST)Product'!$F:$F)</f>
        <v>Portable</v>
      </c>
      <c r="R329" t="s">
        <v>360</v>
      </c>
      <c r="S329" t="s">
        <v>358</v>
      </c>
    </row>
    <row r="330" spans="1:19" x14ac:dyDescent="0.35">
      <c r="A330" t="str">
        <f>_xlfn.XLOOKUP(B330,Mapping!C:C,Mapping!D:D)</f>
        <v>other Online malls</v>
      </c>
      <c r="B330" s="2" t="s">
        <v>271</v>
      </c>
      <c r="C330" s="2" t="s">
        <v>172</v>
      </c>
      <c r="D330" s="3">
        <v>46183</v>
      </c>
      <c r="E330" s="4">
        <v>46183</v>
      </c>
      <c r="F330" s="5">
        <f t="shared" si="5"/>
        <v>1</v>
      </c>
      <c r="G330" s="2" t="s">
        <v>90</v>
      </c>
      <c r="H330" s="17">
        <v>149900</v>
      </c>
      <c r="I330" s="18">
        <v>139900</v>
      </c>
      <c r="J330" s="17">
        <v>129900</v>
      </c>
      <c r="K330" s="17">
        <v>129900</v>
      </c>
      <c r="L330" s="6">
        <v>17.333333333333332</v>
      </c>
      <c r="M330" s="6">
        <v>2251600</v>
      </c>
      <c r="N330" s="17">
        <v>2046909.0909090908</v>
      </c>
      <c r="O330" s="17">
        <v>2046909.0909090908</v>
      </c>
      <c r="P330" t="str">
        <f>_xlfn.XLOOKUP(G330,'[1](ST)Product'!$C:$C,'[1](ST)Product'!$E:$E)</f>
        <v>Ninja Motorized</v>
      </c>
      <c r="Q330" t="str">
        <f>_xlfn.XLOOKUP(G330,'[1](ST)Product'!$C:$C,'[1](ST)Product'!$F:$F)</f>
        <v>Portable</v>
      </c>
      <c r="R330" t="s">
        <v>360</v>
      </c>
      <c r="S330" t="s">
        <v>358</v>
      </c>
    </row>
    <row r="331" spans="1:19" x14ac:dyDescent="0.35">
      <c r="A331" t="str">
        <f>_xlfn.XLOOKUP(B331,Mapping!C:C,Mapping!D:D)</f>
        <v>other Online malls</v>
      </c>
      <c r="B331" s="2" t="s">
        <v>271</v>
      </c>
      <c r="C331" s="2" t="s">
        <v>172</v>
      </c>
      <c r="D331" s="3">
        <v>46183</v>
      </c>
      <c r="E331" s="4">
        <v>46183</v>
      </c>
      <c r="F331" s="5">
        <f t="shared" si="5"/>
        <v>1</v>
      </c>
      <c r="G331" s="2" t="s">
        <v>101</v>
      </c>
      <c r="H331" s="17">
        <v>149900</v>
      </c>
      <c r="I331" s="18">
        <v>139900</v>
      </c>
      <c r="J331" s="17">
        <v>129900</v>
      </c>
      <c r="K331" s="17">
        <v>129900</v>
      </c>
      <c r="L331" s="6">
        <v>19.666666666666668</v>
      </c>
      <c r="M331" s="6">
        <v>2554700</v>
      </c>
      <c r="N331" s="17">
        <v>2322454.5454545454</v>
      </c>
      <c r="O331" s="17">
        <v>2322454.5454545454</v>
      </c>
      <c r="P331" t="str">
        <f>_xlfn.XLOOKUP(G331,'[1](ST)Product'!$C:$C,'[1](ST)Product'!$E:$E)</f>
        <v>Ninja Motorized</v>
      </c>
      <c r="Q331" t="str">
        <f>_xlfn.XLOOKUP(G331,'[1](ST)Product'!$C:$C,'[1](ST)Product'!$F:$F)</f>
        <v>Portable</v>
      </c>
      <c r="R331" t="s">
        <v>360</v>
      </c>
      <c r="S331" t="s">
        <v>358</v>
      </c>
    </row>
    <row r="332" spans="1:19" x14ac:dyDescent="0.35">
      <c r="A332" t="str">
        <f>_xlfn.XLOOKUP(B332,Mapping!C:C,Mapping!D:D)</f>
        <v>other Online malls</v>
      </c>
      <c r="B332" s="2" t="s">
        <v>271</v>
      </c>
      <c r="C332" s="2" t="s">
        <v>172</v>
      </c>
      <c r="D332" s="3">
        <v>46183</v>
      </c>
      <c r="E332" s="4">
        <v>46183</v>
      </c>
      <c r="F332" s="5">
        <f t="shared" si="5"/>
        <v>1</v>
      </c>
      <c r="G332" s="2" t="s">
        <v>102</v>
      </c>
      <c r="H332" s="17">
        <v>149900</v>
      </c>
      <c r="I332" s="18">
        <v>139900</v>
      </c>
      <c r="J332" s="17">
        <v>129900</v>
      </c>
      <c r="K332" s="17">
        <v>129900</v>
      </c>
      <c r="L332" s="6">
        <v>16.333333333333332</v>
      </c>
      <c r="M332" s="6">
        <v>2121700</v>
      </c>
      <c r="N332" s="17">
        <v>1928818.1818181816</v>
      </c>
      <c r="O332" s="17">
        <v>1928818.1818181816</v>
      </c>
      <c r="P332" t="str">
        <f>_xlfn.XLOOKUP(G332,'[1](ST)Product'!$C:$C,'[1](ST)Product'!$E:$E)</f>
        <v>Ninja Motorized</v>
      </c>
      <c r="Q332" t="str">
        <f>_xlfn.XLOOKUP(G332,'[1](ST)Product'!$C:$C,'[1](ST)Product'!$F:$F)</f>
        <v>Portable</v>
      </c>
      <c r="R332" t="s">
        <v>360</v>
      </c>
      <c r="S332" t="s">
        <v>358</v>
      </c>
    </row>
    <row r="333" spans="1:19" x14ac:dyDescent="0.35">
      <c r="A333" t="str">
        <f>_xlfn.XLOOKUP(B333,Mapping!C:C,Mapping!D:D)</f>
        <v>other Online malls</v>
      </c>
      <c r="B333" s="2" t="s">
        <v>271</v>
      </c>
      <c r="C333" s="2" t="s">
        <v>172</v>
      </c>
      <c r="D333" s="3">
        <v>46183</v>
      </c>
      <c r="E333" s="4">
        <v>46183</v>
      </c>
      <c r="F333" s="5">
        <f t="shared" si="5"/>
        <v>1</v>
      </c>
      <c r="G333" s="2" t="s">
        <v>103</v>
      </c>
      <c r="H333" s="17">
        <v>149900</v>
      </c>
      <c r="I333" s="18">
        <v>139900</v>
      </c>
      <c r="J333" s="17">
        <v>129900</v>
      </c>
      <c r="K333" s="17">
        <v>129900</v>
      </c>
      <c r="L333" s="6">
        <v>19.666666666666668</v>
      </c>
      <c r="M333" s="6">
        <v>2554700</v>
      </c>
      <c r="N333" s="17">
        <v>2322454.5454545454</v>
      </c>
      <c r="O333" s="17">
        <v>2322454.5454545454</v>
      </c>
      <c r="P333" t="str">
        <f>_xlfn.XLOOKUP(G333,'[1](ST)Product'!$C:$C,'[1](ST)Product'!$E:$E)</f>
        <v>Ninja Motorized</v>
      </c>
      <c r="Q333" t="str">
        <f>_xlfn.XLOOKUP(G333,'[1](ST)Product'!$C:$C,'[1](ST)Product'!$F:$F)</f>
        <v>Portable</v>
      </c>
      <c r="R333" t="s">
        <v>360</v>
      </c>
      <c r="S333" t="s">
        <v>358</v>
      </c>
    </row>
    <row r="334" spans="1:19" x14ac:dyDescent="0.35">
      <c r="A334" t="str">
        <f>_xlfn.XLOOKUP(B334,Mapping!C:C,Mapping!D:D)</f>
        <v>Group Buying</v>
      </c>
      <c r="B334" s="2" t="s">
        <v>114</v>
      </c>
      <c r="C334" s="2" t="s">
        <v>135</v>
      </c>
      <c r="D334" s="3">
        <v>46186</v>
      </c>
      <c r="E334" s="3">
        <v>46188</v>
      </c>
      <c r="F334" s="5">
        <f t="shared" si="5"/>
        <v>3</v>
      </c>
      <c r="G334" t="s">
        <v>18</v>
      </c>
      <c r="H334" s="19">
        <v>249900</v>
      </c>
      <c r="I334" s="19">
        <v>219900</v>
      </c>
      <c r="J334" s="19">
        <v>199900</v>
      </c>
      <c r="K334" s="19">
        <v>219900</v>
      </c>
      <c r="L334">
        <v>500</v>
      </c>
      <c r="M334" s="13">
        <v>109950000</v>
      </c>
      <c r="N334" s="19">
        <v>63970909.090909086</v>
      </c>
      <c r="O334" s="19">
        <v>62691490.909090906</v>
      </c>
      <c r="P334" t="str">
        <f>_xlfn.XLOOKUP(G334,'[1](ST)Product'!$C:$C,'[1](ST)Product'!$E:$E)</f>
        <v>Ninja Heated</v>
      </c>
      <c r="Q334" t="str">
        <f>_xlfn.XLOOKUP(G334,'[1](ST)Product'!$C:$C,'[1](ST)Product'!$F:$F)</f>
        <v>Crispi</v>
      </c>
      <c r="R334" s="13" t="s">
        <v>360</v>
      </c>
      <c r="S334" t="s">
        <v>359</v>
      </c>
    </row>
    <row r="335" spans="1:19" x14ac:dyDescent="0.35">
      <c r="A335" t="str">
        <f>_xlfn.XLOOKUP(B335,Mapping!C:C,Mapping!D:D)</f>
        <v>Group Buying</v>
      </c>
      <c r="B335" s="2" t="s">
        <v>114</v>
      </c>
      <c r="C335" s="2" t="s">
        <v>135</v>
      </c>
      <c r="D335" s="3">
        <v>46186</v>
      </c>
      <c r="E335" s="3">
        <v>46188</v>
      </c>
      <c r="F335" s="5">
        <f t="shared" si="5"/>
        <v>3</v>
      </c>
      <c r="G335" t="s">
        <v>19</v>
      </c>
      <c r="H335" s="19">
        <v>249900</v>
      </c>
      <c r="I335" s="19">
        <v>219900</v>
      </c>
      <c r="J335" s="19">
        <v>199900</v>
      </c>
      <c r="K335" s="19">
        <v>219900</v>
      </c>
      <c r="L335">
        <v>0</v>
      </c>
      <c r="M335" s="13">
        <v>0</v>
      </c>
      <c r="N335" s="19">
        <v>0</v>
      </c>
      <c r="O335" s="19">
        <v>0</v>
      </c>
      <c r="P335" t="str">
        <f>_xlfn.XLOOKUP(G335,'[1](ST)Product'!$C:$C,'[1](ST)Product'!$E:$E)</f>
        <v>Ninja Heated</v>
      </c>
      <c r="Q335" t="str">
        <f>_xlfn.XLOOKUP(G335,'[1](ST)Product'!$C:$C,'[1](ST)Product'!$F:$F)</f>
        <v>Crispi</v>
      </c>
      <c r="R335" s="13" t="s">
        <v>360</v>
      </c>
      <c r="S335" t="s">
        <v>359</v>
      </c>
    </row>
    <row r="336" spans="1:19" x14ac:dyDescent="0.35">
      <c r="A336" t="str">
        <f>_xlfn.XLOOKUP(B336,Mapping!C:C,Mapping!D:D)</f>
        <v>Group Buying</v>
      </c>
      <c r="B336" s="2" t="s">
        <v>114</v>
      </c>
      <c r="C336" s="2" t="s">
        <v>135</v>
      </c>
      <c r="D336" s="3">
        <v>46186</v>
      </c>
      <c r="E336" s="3">
        <v>46188</v>
      </c>
      <c r="F336" s="5">
        <f t="shared" si="5"/>
        <v>3</v>
      </c>
      <c r="G336" t="s">
        <v>20</v>
      </c>
      <c r="H336" s="19">
        <v>249900</v>
      </c>
      <c r="I336" s="19">
        <v>219900</v>
      </c>
      <c r="J336" s="19">
        <v>199900</v>
      </c>
      <c r="K336" s="19">
        <v>219900</v>
      </c>
      <c r="L336">
        <v>0</v>
      </c>
      <c r="M336" s="13">
        <v>0</v>
      </c>
      <c r="N336" s="19">
        <v>0</v>
      </c>
      <c r="O336" s="19">
        <v>0</v>
      </c>
      <c r="P336" t="str">
        <f>_xlfn.XLOOKUP(G336,'[1](ST)Product'!$C:$C,'[1](ST)Product'!$E:$E)</f>
        <v>Ninja Heated</v>
      </c>
      <c r="Q336" t="str">
        <f>_xlfn.XLOOKUP(G336,'[1](ST)Product'!$C:$C,'[1](ST)Product'!$F:$F)</f>
        <v>Crispi</v>
      </c>
      <c r="R336" s="13" t="s">
        <v>360</v>
      </c>
      <c r="S336" t="s">
        <v>359</v>
      </c>
    </row>
    <row r="337" spans="1:19" x14ac:dyDescent="0.35">
      <c r="A337" t="str">
        <f>_xlfn.XLOOKUP(B337,Mapping!C:C,Mapping!D:D)</f>
        <v>Group Buying</v>
      </c>
      <c r="B337" s="2" t="s">
        <v>114</v>
      </c>
      <c r="C337" s="2" t="s">
        <v>239</v>
      </c>
      <c r="D337" s="3">
        <v>46186</v>
      </c>
      <c r="E337" s="3">
        <v>46188</v>
      </c>
      <c r="F337" s="5">
        <f t="shared" si="5"/>
        <v>3</v>
      </c>
      <c r="G337" t="s">
        <v>33</v>
      </c>
      <c r="H337" s="19">
        <v>399900</v>
      </c>
      <c r="I337" s="19">
        <v>349900</v>
      </c>
      <c r="J337" s="19">
        <v>299900</v>
      </c>
      <c r="K337" s="19">
        <v>349900</v>
      </c>
      <c r="L337">
        <v>200</v>
      </c>
      <c r="M337" s="13">
        <v>69980000</v>
      </c>
      <c r="N337" s="19">
        <v>40715636.36363636</v>
      </c>
      <c r="O337" s="19">
        <v>39901323.636363633</v>
      </c>
      <c r="P337" t="str">
        <f>_xlfn.XLOOKUP(G337,'[1](ST)Product'!$C:$C,'[1](ST)Product'!$E:$E)</f>
        <v>Shark Fan</v>
      </c>
      <c r="Q337" t="str">
        <f>_xlfn.XLOOKUP(G337,'[1](ST)Product'!$C:$C,'[1](ST)Product'!$F:$F)</f>
        <v>Fan</v>
      </c>
      <c r="R337" s="13" t="s">
        <v>360</v>
      </c>
      <c r="S337" t="s">
        <v>359</v>
      </c>
    </row>
    <row r="338" spans="1:19" x14ac:dyDescent="0.35">
      <c r="A338" t="str">
        <f>_xlfn.XLOOKUP(B338,Mapping!C:C,Mapping!D:D)</f>
        <v>Group Buying</v>
      </c>
      <c r="B338" s="2" t="s">
        <v>114</v>
      </c>
      <c r="C338" s="2" t="s">
        <v>239</v>
      </c>
      <c r="D338" s="3">
        <v>46186</v>
      </c>
      <c r="E338" s="3">
        <v>46188</v>
      </c>
      <c r="F338" s="5">
        <f t="shared" si="5"/>
        <v>3</v>
      </c>
      <c r="G338" t="s">
        <v>42</v>
      </c>
      <c r="H338" s="19">
        <v>399900</v>
      </c>
      <c r="I338" s="19">
        <v>349900</v>
      </c>
      <c r="J338" s="19">
        <v>299900</v>
      </c>
      <c r="K338" s="19">
        <v>349900</v>
      </c>
      <c r="L338">
        <v>0</v>
      </c>
      <c r="M338" s="13">
        <v>0</v>
      </c>
      <c r="N338" s="19">
        <v>0</v>
      </c>
      <c r="O338" s="19">
        <v>0</v>
      </c>
      <c r="P338" t="str">
        <f>_xlfn.XLOOKUP(G338,'[1](ST)Product'!$C:$C,'[1](ST)Product'!$E:$E)</f>
        <v>Shark Fan</v>
      </c>
      <c r="Q338" t="str">
        <f>_xlfn.XLOOKUP(G338,'[1](ST)Product'!$C:$C,'[1](ST)Product'!$F:$F)</f>
        <v>Fan</v>
      </c>
      <c r="R338" s="13" t="s">
        <v>360</v>
      </c>
      <c r="S338" t="s">
        <v>359</v>
      </c>
    </row>
    <row r="339" spans="1:19" x14ac:dyDescent="0.35">
      <c r="A339" t="str">
        <f>_xlfn.XLOOKUP(B339,Mapping!C:C,Mapping!D:D)</f>
        <v>Group Buying</v>
      </c>
      <c r="B339" s="2" t="s">
        <v>114</v>
      </c>
      <c r="C339" s="2" t="s">
        <v>243</v>
      </c>
      <c r="D339" s="3">
        <v>46187</v>
      </c>
      <c r="E339" s="3">
        <v>46190</v>
      </c>
      <c r="F339" s="5">
        <f t="shared" si="5"/>
        <v>4</v>
      </c>
      <c r="G339" t="s">
        <v>95</v>
      </c>
      <c r="H339" s="19">
        <v>79900</v>
      </c>
      <c r="I339" s="19">
        <v>54900</v>
      </c>
      <c r="J339" s="19">
        <v>54900</v>
      </c>
      <c r="K339" s="19">
        <v>49900</v>
      </c>
      <c r="L339">
        <v>0</v>
      </c>
      <c r="M339" s="13">
        <v>0</v>
      </c>
      <c r="N339" s="19">
        <v>0</v>
      </c>
      <c r="O339" s="19">
        <v>0</v>
      </c>
      <c r="P339" t="str">
        <f>_xlfn.XLOOKUP(G339,'[1](ST)Product'!$C:$C,'[1](ST)Product'!$E:$E)</f>
        <v>Ninja Motorized</v>
      </c>
      <c r="Q339" t="str">
        <f>_xlfn.XLOOKUP(G339,'[1](ST)Product'!$C:$C,'[1](ST)Product'!$F:$F)</f>
        <v>Food process</v>
      </c>
      <c r="R339" s="13" t="s">
        <v>360</v>
      </c>
      <c r="S339" t="s">
        <v>358</v>
      </c>
    </row>
    <row r="340" spans="1:19" x14ac:dyDescent="0.35">
      <c r="A340" t="str">
        <f>_xlfn.XLOOKUP(B340,Mapping!C:C,Mapping!D:D)</f>
        <v>TVHS</v>
      </c>
      <c r="B340" s="2" t="s">
        <v>163</v>
      </c>
      <c r="C340" s="2" t="s">
        <v>178</v>
      </c>
      <c r="D340" s="3">
        <v>46187</v>
      </c>
      <c r="E340" s="4">
        <v>46187</v>
      </c>
      <c r="F340" s="5">
        <f t="shared" si="5"/>
        <v>1</v>
      </c>
      <c r="G340" s="2" t="s">
        <v>35</v>
      </c>
      <c r="H340" s="17">
        <v>749000</v>
      </c>
      <c r="I340" s="18">
        <v>599000</v>
      </c>
      <c r="J340" s="17">
        <v>549000</v>
      </c>
      <c r="K340" s="17">
        <v>649000</v>
      </c>
      <c r="L340" s="6">
        <v>450</v>
      </c>
      <c r="M340" s="6">
        <f>K340*L340</f>
        <v>292050000</v>
      </c>
      <c r="N340" s="17">
        <v>199125000</v>
      </c>
      <c r="O340" s="17">
        <v>97230000</v>
      </c>
      <c r="P340" t="str">
        <f>_xlfn.XLOOKUP(G340,'[1](ST)Product'!$C:$C,'[1](ST)Product'!$E:$E)</f>
        <v>Shark Floorcare</v>
      </c>
      <c r="Q340" t="str">
        <f>_xlfn.XLOOKUP(G340,'[1](ST)Product'!$C:$C,'[1](ST)Product'!$F:$F)</f>
        <v>FW</v>
      </c>
      <c r="R340" t="s">
        <v>360</v>
      </c>
      <c r="S340" t="s">
        <v>358</v>
      </c>
    </row>
    <row r="341" spans="1:19" x14ac:dyDescent="0.35">
      <c r="A341" t="str">
        <f>_xlfn.XLOOKUP(B341,Mapping!C:C,Mapping!D:D)</f>
        <v>Costco</v>
      </c>
      <c r="B341" s="2" t="s">
        <v>157</v>
      </c>
      <c r="C341" s="2" t="s">
        <v>158</v>
      </c>
      <c r="D341" s="3">
        <v>46188</v>
      </c>
      <c r="E341" s="4">
        <v>46201</v>
      </c>
      <c r="F341" s="5">
        <f t="shared" si="5"/>
        <v>14</v>
      </c>
      <c r="G341" s="2" t="s">
        <v>53</v>
      </c>
      <c r="H341" s="17">
        <v>549000</v>
      </c>
      <c r="I341" s="18">
        <v>399900</v>
      </c>
      <c r="J341" s="17">
        <v>379900</v>
      </c>
      <c r="K341" s="17">
        <v>549000</v>
      </c>
      <c r="L341" s="6">
        <v>1200</v>
      </c>
      <c r="M341" s="6">
        <v>658800000</v>
      </c>
      <c r="N341" s="17">
        <v>374334545.45454544</v>
      </c>
      <c r="O341" s="17">
        <v>350002800</v>
      </c>
      <c r="P341" t="str">
        <f>_xlfn.XLOOKUP(G341,'[1](ST)Product'!$C:$C,'[1](ST)Product'!$E:$E)</f>
        <v>Shark Floorcare</v>
      </c>
      <c r="Q341" t="str">
        <f>_xlfn.XLOOKUP(G341,'[1](ST)Product'!$C:$C,'[1](ST)Product'!$F:$F)</f>
        <v>CS</v>
      </c>
      <c r="R341" t="s">
        <v>360</v>
      </c>
      <c r="S341" t="s">
        <v>358</v>
      </c>
    </row>
    <row r="342" spans="1:19" x14ac:dyDescent="0.35">
      <c r="A342" t="str">
        <f>_xlfn.XLOOKUP(B342,Mapping!C:C,Mapping!D:D)</f>
        <v>Costco</v>
      </c>
      <c r="B342" s="2" t="s">
        <v>157</v>
      </c>
      <c r="C342" s="2" t="s">
        <v>158</v>
      </c>
      <c r="D342" s="3">
        <v>46188</v>
      </c>
      <c r="E342" s="4">
        <v>46201</v>
      </c>
      <c r="F342" s="5">
        <f t="shared" si="5"/>
        <v>14</v>
      </c>
      <c r="G342" s="2" t="s">
        <v>162</v>
      </c>
      <c r="H342" s="17" t="s">
        <v>115</v>
      </c>
      <c r="I342" s="18">
        <v>246900</v>
      </c>
      <c r="J342" s="17">
        <v>246900</v>
      </c>
      <c r="K342" s="17">
        <v>197400</v>
      </c>
      <c r="L342" s="6">
        <v>1500</v>
      </c>
      <c r="M342" s="6">
        <v>296100000</v>
      </c>
      <c r="N342" s="17">
        <v>290714999.99999994</v>
      </c>
      <c r="O342" s="17">
        <v>271818524.99999994</v>
      </c>
      <c r="P342" t="str">
        <f>_xlfn.XLOOKUP(G342,'[1](ST)Product'!$C:$C,'[1](ST)Product'!$E:$E)</f>
        <v>Ninja Motorized</v>
      </c>
      <c r="Q342" t="str">
        <f>_xlfn.XLOOKUP(G342,'[1](ST)Product'!$C:$C,'[1](ST)Product'!$F:$F)</f>
        <v>Kitchen</v>
      </c>
      <c r="R342" t="s">
        <v>360</v>
      </c>
      <c r="S342" t="s">
        <v>358</v>
      </c>
    </row>
    <row r="343" spans="1:19" x14ac:dyDescent="0.35">
      <c r="A343" t="str">
        <f>_xlfn.XLOOKUP(B343,Mapping!C:C,Mapping!D:D)</f>
        <v>Costco</v>
      </c>
      <c r="B343" s="2" t="s">
        <v>157</v>
      </c>
      <c r="C343" s="2" t="s">
        <v>158</v>
      </c>
      <c r="D343" s="3">
        <v>46188</v>
      </c>
      <c r="E343" s="4">
        <v>46201</v>
      </c>
      <c r="F343" s="5">
        <f t="shared" si="5"/>
        <v>14</v>
      </c>
      <c r="G343" s="2" t="s">
        <v>61</v>
      </c>
      <c r="H343" s="17">
        <v>169900</v>
      </c>
      <c r="I343" s="18">
        <v>129900</v>
      </c>
      <c r="J343" s="17">
        <v>129900</v>
      </c>
      <c r="K343" s="17">
        <v>104000</v>
      </c>
      <c r="L343" s="6">
        <v>1500</v>
      </c>
      <c r="M343" s="6">
        <v>156000000</v>
      </c>
      <c r="N343" s="17">
        <v>306081818.18181819</v>
      </c>
      <c r="O343" s="17">
        <v>286186500</v>
      </c>
      <c r="P343" t="str">
        <f>_xlfn.XLOOKUP(G343,'[1](ST)Product'!$C:$C,'[1](ST)Product'!$E:$E)</f>
        <v>Shark Floorcare</v>
      </c>
      <c r="Q343" t="str">
        <f>_xlfn.XLOOKUP(G343,'[1](ST)Product'!$C:$C,'[1](ST)Product'!$F:$F)</f>
        <v>WV</v>
      </c>
      <c r="R343" t="s">
        <v>360</v>
      </c>
      <c r="S343" t="s">
        <v>358</v>
      </c>
    </row>
    <row r="344" spans="1:19" x14ac:dyDescent="0.35">
      <c r="A344" t="str">
        <f>_xlfn.XLOOKUP(B344,Mapping!C:C,Mapping!D:D)</f>
        <v>Costco</v>
      </c>
      <c r="B344" s="2" t="s">
        <v>157</v>
      </c>
      <c r="C344" s="2" t="s">
        <v>158</v>
      </c>
      <c r="D344" s="3">
        <v>46188</v>
      </c>
      <c r="E344" s="4">
        <v>46201</v>
      </c>
      <c r="F344" s="5">
        <f t="shared" si="5"/>
        <v>14</v>
      </c>
      <c r="G344" s="2" t="s">
        <v>74</v>
      </c>
      <c r="H344" s="17">
        <v>229900</v>
      </c>
      <c r="I344" s="18">
        <v>189900</v>
      </c>
      <c r="J344" s="17">
        <v>189900</v>
      </c>
      <c r="K344" s="17">
        <v>169900</v>
      </c>
      <c r="L344" s="6">
        <v>800</v>
      </c>
      <c r="M344" s="6">
        <v>135920000</v>
      </c>
      <c r="N344" s="17">
        <v>118773818.18181816</v>
      </c>
      <c r="O344" s="17">
        <v>111053519.99999997</v>
      </c>
      <c r="P344" t="str">
        <f>_xlfn.XLOOKUP(G344,'[1](ST)Product'!$C:$C,'[1](ST)Product'!$E:$E)</f>
        <v>Ninja Heated</v>
      </c>
      <c r="Q344" t="str">
        <f>_xlfn.XLOOKUP(G344,'[1](ST)Product'!$C:$C,'[1](ST)Product'!$F:$F)</f>
        <v>Crispi</v>
      </c>
      <c r="R344" t="s">
        <v>360</v>
      </c>
      <c r="S344" t="s">
        <v>359</v>
      </c>
    </row>
    <row r="345" spans="1:19" x14ac:dyDescent="0.35">
      <c r="A345" t="str">
        <f>_xlfn.XLOOKUP(B345,Mapping!C:C,Mapping!D:D)</f>
        <v>Coupang</v>
      </c>
      <c r="B345" s="2" t="s">
        <v>14</v>
      </c>
      <c r="C345" s="2" t="s">
        <v>80</v>
      </c>
      <c r="D345" s="3">
        <v>46188</v>
      </c>
      <c r="E345" s="4">
        <v>46194</v>
      </c>
      <c r="F345" s="5">
        <f t="shared" si="5"/>
        <v>7</v>
      </c>
      <c r="G345" s="2" t="s">
        <v>105</v>
      </c>
      <c r="H345" s="17">
        <v>299900</v>
      </c>
      <c r="I345" s="18">
        <v>269900</v>
      </c>
      <c r="J345" s="17">
        <v>249900</v>
      </c>
      <c r="K345" s="17">
        <v>229000</v>
      </c>
      <c r="L345" s="6">
        <v>300</v>
      </c>
      <c r="M345" s="6">
        <v>68700000</v>
      </c>
      <c r="N345" s="17">
        <v>57415090.909090906</v>
      </c>
      <c r="O345" s="17">
        <v>54544336.36363636</v>
      </c>
      <c r="P345" t="str">
        <f>_xlfn.XLOOKUP(G345,'[1](ST)Product'!$C:$C,'[1](ST)Product'!$E:$E)</f>
        <v>Ninja Motorized</v>
      </c>
      <c r="Q345" t="str">
        <f>_xlfn.XLOOKUP(G345,'[1](ST)Product'!$C:$C,'[1](ST)Product'!$F:$F)</f>
        <v>Kitchen</v>
      </c>
      <c r="R345" t="s">
        <v>360</v>
      </c>
      <c r="S345" t="s">
        <v>358</v>
      </c>
    </row>
    <row r="346" spans="1:19" x14ac:dyDescent="0.35">
      <c r="A346" t="str">
        <f>_xlfn.XLOOKUP(B346,Mapping!C:C,Mapping!D:D)</f>
        <v>Coupang</v>
      </c>
      <c r="B346" s="2" t="s">
        <v>14</v>
      </c>
      <c r="C346" s="2" t="s">
        <v>80</v>
      </c>
      <c r="D346" s="3">
        <v>46188</v>
      </c>
      <c r="E346" s="4">
        <v>46194</v>
      </c>
      <c r="F346" s="5">
        <f t="shared" si="5"/>
        <v>7</v>
      </c>
      <c r="G346" s="2" t="s">
        <v>106</v>
      </c>
      <c r="H346" s="17">
        <v>399900</v>
      </c>
      <c r="I346" s="18">
        <v>349900</v>
      </c>
      <c r="J346" s="17">
        <v>299900</v>
      </c>
      <c r="K346" s="17">
        <v>259000</v>
      </c>
      <c r="L346" s="6">
        <v>300</v>
      </c>
      <c r="M346" s="6">
        <v>77700000</v>
      </c>
      <c r="N346" s="17">
        <v>74433272.727272719</v>
      </c>
      <c r="O346" s="17">
        <v>70711609.090909079</v>
      </c>
      <c r="P346" t="str">
        <f>_xlfn.XLOOKUP(G346,'[1](ST)Product'!$C:$C,'[1](ST)Product'!$E:$E)</f>
        <v>Ninja Heated</v>
      </c>
      <c r="Q346" t="str">
        <f>_xlfn.XLOOKUP(G346,'[1](ST)Product'!$C:$C,'[1](ST)Product'!$F:$F)</f>
        <v>Combi</v>
      </c>
      <c r="R346" t="s">
        <v>360</v>
      </c>
      <c r="S346" t="s">
        <v>358</v>
      </c>
    </row>
    <row r="347" spans="1:19" x14ac:dyDescent="0.35">
      <c r="A347" t="str">
        <f>_xlfn.XLOOKUP(B347,Mapping!C:C,Mapping!D:D)</f>
        <v>Coupang</v>
      </c>
      <c r="B347" s="2" t="s">
        <v>14</v>
      </c>
      <c r="C347" s="2" t="s">
        <v>80</v>
      </c>
      <c r="D347" s="3">
        <v>46188</v>
      </c>
      <c r="E347" s="4">
        <v>46194</v>
      </c>
      <c r="F347" s="5">
        <f t="shared" si="5"/>
        <v>7</v>
      </c>
      <c r="G347" s="2" t="s">
        <v>107</v>
      </c>
      <c r="H347" s="17">
        <v>849000</v>
      </c>
      <c r="I347" s="18">
        <v>749000</v>
      </c>
      <c r="J347" s="17">
        <v>699000</v>
      </c>
      <c r="K347" s="17">
        <v>629000</v>
      </c>
      <c r="L347" s="6">
        <v>200</v>
      </c>
      <c r="M347" s="6">
        <v>125800000</v>
      </c>
      <c r="N347" s="17">
        <v>106221818.18181816</v>
      </c>
      <c r="O347" s="17">
        <v>100910727.27272725</v>
      </c>
      <c r="P347" t="str">
        <f>_xlfn.XLOOKUP(G347,'[1](ST)Product'!$C:$C,'[1](ST)Product'!$E:$E)</f>
        <v>Shark Floorcare</v>
      </c>
      <c r="Q347" t="str">
        <f>_xlfn.XLOOKUP(G347,'[1](ST)Product'!$C:$C,'[1](ST)Product'!$F:$F)</f>
        <v>Kion</v>
      </c>
      <c r="R347" t="s">
        <v>360</v>
      </c>
      <c r="S347" t="s">
        <v>358</v>
      </c>
    </row>
    <row r="348" spans="1:19" x14ac:dyDescent="0.35">
      <c r="A348" t="str">
        <f>_xlfn.XLOOKUP(B348,Mapping!C:C,Mapping!D:D)</f>
        <v>Coupang</v>
      </c>
      <c r="B348" s="2" t="s">
        <v>14</v>
      </c>
      <c r="C348" s="2" t="s">
        <v>80</v>
      </c>
      <c r="D348" s="3">
        <v>46188</v>
      </c>
      <c r="E348" s="4">
        <v>46194</v>
      </c>
      <c r="F348" s="5">
        <f t="shared" si="5"/>
        <v>7</v>
      </c>
      <c r="G348" s="2" t="s">
        <v>108</v>
      </c>
      <c r="H348" s="17">
        <v>199900</v>
      </c>
      <c r="I348" s="18">
        <v>179900</v>
      </c>
      <c r="J348" s="17">
        <v>169900</v>
      </c>
      <c r="K348" s="17">
        <v>159000</v>
      </c>
      <c r="L348" s="6">
        <v>300</v>
      </c>
      <c r="M348" s="6">
        <v>47700000</v>
      </c>
      <c r="N348" s="17">
        <v>38269636.36363636</v>
      </c>
      <c r="O348" s="17">
        <v>36356154.545454539</v>
      </c>
      <c r="P348" t="str">
        <f>_xlfn.XLOOKUP(G348,'[1](ST)Product'!$C:$C,'[1](ST)Product'!$E:$E)</f>
        <v>Shark Floorcare</v>
      </c>
      <c r="Q348" t="str">
        <f>_xlfn.XLOOKUP(G348,'[1](ST)Product'!$C:$C,'[1](ST)Product'!$F:$F)</f>
        <v>WV</v>
      </c>
      <c r="R348" t="s">
        <v>360</v>
      </c>
      <c r="S348" t="s">
        <v>358</v>
      </c>
    </row>
    <row r="349" spans="1:19" x14ac:dyDescent="0.35">
      <c r="A349" t="str">
        <f>_xlfn.XLOOKUP(B349,Mapping!C:C,Mapping!D:D)</f>
        <v>Coupang</v>
      </c>
      <c r="B349" s="7" t="s">
        <v>14</v>
      </c>
      <c r="C349" s="2" t="s">
        <v>80</v>
      </c>
      <c r="D349" s="3">
        <v>46188</v>
      </c>
      <c r="E349" s="4">
        <v>46194</v>
      </c>
      <c r="F349" s="5">
        <f t="shared" si="5"/>
        <v>7</v>
      </c>
      <c r="G349" s="2" t="s">
        <v>109</v>
      </c>
      <c r="H349" s="17">
        <v>249900</v>
      </c>
      <c r="I349" s="18">
        <v>219900</v>
      </c>
      <c r="J349" s="17">
        <v>199900</v>
      </c>
      <c r="K349" s="17">
        <v>179000</v>
      </c>
      <c r="L349" s="6">
        <v>1000</v>
      </c>
      <c r="M349" s="6">
        <v>179000000</v>
      </c>
      <c r="N349" s="17">
        <v>177201818.18181819</v>
      </c>
      <c r="O349" s="17">
        <v>168341727.27272728</v>
      </c>
      <c r="P349" t="str">
        <f>_xlfn.XLOOKUP(G349,'[1](ST)Product'!$C:$C,'[1](ST)Product'!$E:$E)</f>
        <v>Shark Fan</v>
      </c>
      <c r="Q349" t="str">
        <f>_xlfn.XLOOKUP(G349,'[1](ST)Product'!$C:$C,'[1](ST)Product'!$F:$F)</f>
        <v>Fan</v>
      </c>
      <c r="R349" t="s">
        <v>360</v>
      </c>
      <c r="S349" t="s">
        <v>358</v>
      </c>
    </row>
    <row r="350" spans="1:19" x14ac:dyDescent="0.35">
      <c r="A350" t="str">
        <f>_xlfn.XLOOKUP(B350,Mapping!C:C,Mapping!D:D)</f>
        <v>Coupang</v>
      </c>
      <c r="B350" s="2" t="s">
        <v>14</v>
      </c>
      <c r="C350" s="2" t="s">
        <v>80</v>
      </c>
      <c r="D350" s="3">
        <v>46188</v>
      </c>
      <c r="E350" s="4">
        <v>46194</v>
      </c>
      <c r="F350" s="5">
        <f t="shared" si="5"/>
        <v>7</v>
      </c>
      <c r="G350" s="2" t="s">
        <v>110</v>
      </c>
      <c r="H350" s="17">
        <v>129900</v>
      </c>
      <c r="I350" s="18">
        <v>114900</v>
      </c>
      <c r="J350" s="17">
        <v>99900</v>
      </c>
      <c r="K350" s="17">
        <v>99000</v>
      </c>
      <c r="L350" s="6">
        <v>600</v>
      </c>
      <c r="M350" s="6">
        <v>59400000</v>
      </c>
      <c r="N350" s="17">
        <v>48884727.272727266</v>
      </c>
      <c r="O350" s="17">
        <v>46440490.909090906</v>
      </c>
      <c r="P350" t="str">
        <f>_xlfn.XLOOKUP(G350,'[1](ST)Product'!$C:$C,'[1](ST)Product'!$E:$E)</f>
        <v>Ninja Motorized</v>
      </c>
      <c r="Q350" t="str">
        <f>_xlfn.XLOOKUP(G350,'[1](ST)Product'!$C:$C,'[1](ST)Product'!$F:$F)</f>
        <v>Trad</v>
      </c>
      <c r="R350" t="s">
        <v>360</v>
      </c>
      <c r="S350" t="s">
        <v>358</v>
      </c>
    </row>
    <row r="351" spans="1:19" x14ac:dyDescent="0.35">
      <c r="A351" t="str">
        <f>_xlfn.XLOOKUP(B351,Mapping!C:C,Mapping!D:D)</f>
        <v>Coupang</v>
      </c>
      <c r="B351" s="2" t="s">
        <v>14</v>
      </c>
      <c r="C351" s="2" t="s">
        <v>80</v>
      </c>
      <c r="D351" s="3">
        <v>46188</v>
      </c>
      <c r="E351" s="4">
        <v>46194</v>
      </c>
      <c r="F351" s="5">
        <f t="shared" si="5"/>
        <v>7</v>
      </c>
      <c r="G351" s="2" t="s">
        <v>111</v>
      </c>
      <c r="H351" s="17">
        <v>249900</v>
      </c>
      <c r="I351" s="18">
        <v>219900</v>
      </c>
      <c r="J351" s="17">
        <v>199900</v>
      </c>
      <c r="K351" s="17">
        <v>179000</v>
      </c>
      <c r="L351" s="6">
        <v>2500</v>
      </c>
      <c r="M351" s="6">
        <v>447500000</v>
      </c>
      <c r="N351" s="17">
        <v>443004545.45454544</v>
      </c>
      <c r="O351" s="17">
        <v>420854318.18181819</v>
      </c>
      <c r="P351" t="str">
        <f>_xlfn.XLOOKUP(G351,'[1](ST)Product'!$C:$C,'[1](ST)Product'!$E:$E)</f>
        <v>Shark Fan</v>
      </c>
      <c r="Q351" t="str">
        <f>_xlfn.XLOOKUP(G351,'[1](ST)Product'!$C:$C,'[1](ST)Product'!$F:$F)</f>
        <v>Fan</v>
      </c>
      <c r="R351" t="s">
        <v>360</v>
      </c>
      <c r="S351" t="s">
        <v>358</v>
      </c>
    </row>
    <row r="352" spans="1:19" x14ac:dyDescent="0.35">
      <c r="A352" t="str">
        <f>_xlfn.XLOOKUP(B352,Mapping!C:C,Mapping!D:D)</f>
        <v>Coupang</v>
      </c>
      <c r="B352" s="2" t="s">
        <v>14</v>
      </c>
      <c r="C352" s="2" t="s">
        <v>80</v>
      </c>
      <c r="D352" s="3">
        <v>46188</v>
      </c>
      <c r="E352" s="4">
        <v>46194</v>
      </c>
      <c r="F352" s="5">
        <f t="shared" si="5"/>
        <v>7</v>
      </c>
      <c r="G352" s="2" t="s">
        <v>112</v>
      </c>
      <c r="H352" s="17">
        <v>799000</v>
      </c>
      <c r="I352" s="18">
        <v>599000</v>
      </c>
      <c r="J352" s="17">
        <v>599000</v>
      </c>
      <c r="K352" s="17">
        <v>549000</v>
      </c>
      <c r="L352" s="6">
        <v>350</v>
      </c>
      <c r="M352" s="6">
        <v>192150000</v>
      </c>
      <c r="N352" s="17">
        <v>173914363.63636363</v>
      </c>
      <c r="O352" s="17">
        <v>165218645.45454544</v>
      </c>
      <c r="P352" t="str">
        <f>_xlfn.XLOOKUP(G352,'[1](ST)Product'!$C:$C,'[1](ST)Product'!$E:$E)</f>
        <v>Shark Floorcare</v>
      </c>
      <c r="Q352" t="str">
        <f>_xlfn.XLOOKUP(G352,'[1](ST)Product'!$C:$C,'[1](ST)Product'!$F:$F)</f>
        <v>CS</v>
      </c>
      <c r="R352" t="s">
        <v>360</v>
      </c>
      <c r="S352" t="s">
        <v>358</v>
      </c>
    </row>
    <row r="353" spans="1:19" x14ac:dyDescent="0.35">
      <c r="A353" t="str">
        <f>_xlfn.XLOOKUP(B353,Mapping!C:C,Mapping!D:D)</f>
        <v>Dept Store</v>
      </c>
      <c r="B353" s="2" t="s">
        <v>166</v>
      </c>
      <c r="C353" s="2">
        <v>0</v>
      </c>
      <c r="D353" s="3">
        <v>46188</v>
      </c>
      <c r="E353" s="4">
        <v>46208</v>
      </c>
      <c r="F353" s="5">
        <f t="shared" si="5"/>
        <v>21</v>
      </c>
      <c r="G353" s="2" t="s">
        <v>24</v>
      </c>
      <c r="H353" s="17">
        <v>949000</v>
      </c>
      <c r="I353" s="18">
        <v>879000</v>
      </c>
      <c r="J353" s="17">
        <v>849000</v>
      </c>
      <c r="K353" s="17">
        <v>1049000</v>
      </c>
      <c r="L353" s="6">
        <v>15</v>
      </c>
      <c r="M353" s="6">
        <v>15735000</v>
      </c>
      <c r="N353" s="17">
        <v>12940909.09090909</v>
      </c>
      <c r="O353" s="17">
        <v>9382159.0909090899</v>
      </c>
      <c r="P353" t="str">
        <f>_xlfn.XLOOKUP(G353,'[1](ST)Product'!$C:$C,'[1](ST)Product'!$E:$E)</f>
        <v>Shark Floorcare</v>
      </c>
      <c r="Q353" t="str">
        <f>_xlfn.XLOOKUP(G353,'[1](ST)Product'!$C:$C,'[1](ST)Product'!$F:$F)</f>
        <v>Kion</v>
      </c>
      <c r="R353" t="s">
        <v>360</v>
      </c>
      <c r="S353" t="s">
        <v>359</v>
      </c>
    </row>
    <row r="354" spans="1:19" x14ac:dyDescent="0.35">
      <c r="A354" t="str">
        <f>_xlfn.XLOOKUP(B354,Mapping!C:C,Mapping!D:D)</f>
        <v>Dept Store</v>
      </c>
      <c r="B354" s="2" t="s">
        <v>166</v>
      </c>
      <c r="C354" s="2">
        <v>0</v>
      </c>
      <c r="D354" s="3">
        <v>46188</v>
      </c>
      <c r="E354" s="4">
        <v>46208</v>
      </c>
      <c r="F354" s="5">
        <f t="shared" si="5"/>
        <v>21</v>
      </c>
      <c r="G354" s="2" t="s">
        <v>27</v>
      </c>
      <c r="H354" s="17">
        <v>329900</v>
      </c>
      <c r="I354" s="18">
        <v>299900</v>
      </c>
      <c r="J354" s="17">
        <v>279900</v>
      </c>
      <c r="K354" s="17">
        <v>329900</v>
      </c>
      <c r="L354" s="6">
        <v>30</v>
      </c>
      <c r="M354" s="6">
        <v>9897000</v>
      </c>
      <c r="N354" s="17">
        <v>8997272.7272727266</v>
      </c>
      <c r="O354" s="17">
        <v>6523022.7272727266</v>
      </c>
      <c r="P354" t="str">
        <f>_xlfn.XLOOKUP(G354,'[1](ST)Product'!$C:$C,'[1](ST)Product'!$E:$E)</f>
        <v>Ninja Motorized</v>
      </c>
      <c r="Q354" t="str">
        <f>_xlfn.XLOOKUP(G354,'[1](ST)Product'!$C:$C,'[1](ST)Product'!$F:$F)</f>
        <v>Trad</v>
      </c>
      <c r="R354" t="s">
        <v>360</v>
      </c>
      <c r="S354" t="s">
        <v>358</v>
      </c>
    </row>
    <row r="355" spans="1:19" x14ac:dyDescent="0.35">
      <c r="A355" t="str">
        <f>_xlfn.XLOOKUP(B355,Mapping!C:C,Mapping!D:D)</f>
        <v>Dept Store</v>
      </c>
      <c r="B355" s="2" t="s">
        <v>166</v>
      </c>
      <c r="C355" s="2">
        <v>0</v>
      </c>
      <c r="D355" s="3">
        <v>46188</v>
      </c>
      <c r="E355" s="4">
        <v>46208</v>
      </c>
      <c r="F355" s="5">
        <f t="shared" si="5"/>
        <v>21</v>
      </c>
      <c r="G355" s="2" t="s">
        <v>106</v>
      </c>
      <c r="H355" s="17">
        <v>399900</v>
      </c>
      <c r="I355" s="18">
        <v>349900</v>
      </c>
      <c r="J355" s="17">
        <v>299900</v>
      </c>
      <c r="K355" s="17">
        <v>399900</v>
      </c>
      <c r="L355" s="6">
        <v>15</v>
      </c>
      <c r="M355" s="6">
        <v>5998500</v>
      </c>
      <c r="N355" s="17">
        <v>5453181.8181818184</v>
      </c>
      <c r="O355" s="17">
        <v>3953556.8181818184</v>
      </c>
      <c r="P355" t="str">
        <f>_xlfn.XLOOKUP(G355,'[1](ST)Product'!$C:$C,'[1](ST)Product'!$E:$E)</f>
        <v>Ninja Heated</v>
      </c>
      <c r="Q355" t="str">
        <f>_xlfn.XLOOKUP(G355,'[1](ST)Product'!$C:$C,'[1](ST)Product'!$F:$F)</f>
        <v>Combi</v>
      </c>
      <c r="R355" t="s">
        <v>360</v>
      </c>
      <c r="S355" t="s">
        <v>358</v>
      </c>
    </row>
    <row r="356" spans="1:19" x14ac:dyDescent="0.35">
      <c r="A356" t="str">
        <f>_xlfn.XLOOKUP(B356,Mapping!C:C,Mapping!D:D)</f>
        <v>Dept Store</v>
      </c>
      <c r="B356" s="2" t="s">
        <v>166</v>
      </c>
      <c r="C356" s="2">
        <v>0</v>
      </c>
      <c r="D356" s="3">
        <v>46188</v>
      </c>
      <c r="E356" s="4">
        <v>46208</v>
      </c>
      <c r="F356" s="5">
        <f t="shared" si="5"/>
        <v>21</v>
      </c>
      <c r="G356" s="2" t="s">
        <v>40</v>
      </c>
      <c r="H356" s="17">
        <v>349900</v>
      </c>
      <c r="I356" s="18">
        <v>319900</v>
      </c>
      <c r="J356" s="17">
        <v>299900</v>
      </c>
      <c r="K356" s="17">
        <v>349900</v>
      </c>
      <c r="L356" s="6">
        <v>15</v>
      </c>
      <c r="M356" s="6">
        <v>5248500</v>
      </c>
      <c r="N356" s="17">
        <v>4771363.6363636358</v>
      </c>
      <c r="O356" s="17">
        <v>3459238.6363636358</v>
      </c>
      <c r="P356" t="str">
        <f>_xlfn.XLOOKUP(G356,'[1](ST)Product'!$C:$C,'[1](ST)Product'!$E:$E)</f>
        <v>Ninja Motorized</v>
      </c>
      <c r="Q356" t="str">
        <f>_xlfn.XLOOKUP(G356,'[1](ST)Product'!$C:$C,'[1](ST)Product'!$F:$F)</f>
        <v>Hot</v>
      </c>
      <c r="R356" t="s">
        <v>360</v>
      </c>
      <c r="S356" t="s">
        <v>358</v>
      </c>
    </row>
    <row r="357" spans="1:19" x14ac:dyDescent="0.35">
      <c r="A357" t="str">
        <f>_xlfn.XLOOKUP(B357,Mapping!C:C,Mapping!D:D)</f>
        <v>Dept Store</v>
      </c>
      <c r="B357" s="2" t="s">
        <v>166</v>
      </c>
      <c r="C357" s="2">
        <v>0</v>
      </c>
      <c r="D357" s="3">
        <v>46188</v>
      </c>
      <c r="E357" s="4">
        <v>46208</v>
      </c>
      <c r="F357" s="5">
        <f t="shared" si="5"/>
        <v>21</v>
      </c>
      <c r="G357" s="2" t="s">
        <v>52</v>
      </c>
      <c r="H357" s="17">
        <v>949000</v>
      </c>
      <c r="I357" s="18">
        <v>879000</v>
      </c>
      <c r="J357" s="17">
        <v>849000</v>
      </c>
      <c r="K357" s="17">
        <v>1049000</v>
      </c>
      <c r="L357" s="6">
        <v>15</v>
      </c>
      <c r="M357" s="6">
        <v>15735000</v>
      </c>
      <c r="N357" s="17">
        <v>12940909.09090909</v>
      </c>
      <c r="O357" s="17">
        <v>9382159.0909090899</v>
      </c>
      <c r="P357" t="e">
        <f>_xlfn.XLOOKUP(G357,'[1](ST)Product'!$C:$C,'[1](ST)Product'!$E:$E)</f>
        <v>#N/A</v>
      </c>
      <c r="Q357" t="e">
        <f>_xlfn.XLOOKUP(G357,'[1](ST)Product'!$C:$C,'[1](ST)Product'!$F:$F)</f>
        <v>#N/A</v>
      </c>
      <c r="R357" t="s">
        <v>360</v>
      </c>
      <c r="S357" t="s">
        <v>358</v>
      </c>
    </row>
    <row r="358" spans="1:19" x14ac:dyDescent="0.35">
      <c r="A358" t="str">
        <f>_xlfn.XLOOKUP(B358,Mapping!C:C,Mapping!D:D)</f>
        <v>Dept Store</v>
      </c>
      <c r="B358" s="2" t="s">
        <v>166</v>
      </c>
      <c r="C358" s="2">
        <v>0</v>
      </c>
      <c r="D358" s="3">
        <v>46188</v>
      </c>
      <c r="E358" s="4">
        <v>46201</v>
      </c>
      <c r="F358" s="5">
        <f t="shared" si="5"/>
        <v>14</v>
      </c>
      <c r="G358" s="2" t="s">
        <v>23</v>
      </c>
      <c r="H358" s="17">
        <v>899000</v>
      </c>
      <c r="I358" s="18">
        <v>849000</v>
      </c>
      <c r="J358" s="17">
        <v>799000</v>
      </c>
      <c r="K358" s="17">
        <v>899000</v>
      </c>
      <c r="L358" s="6">
        <v>10</v>
      </c>
      <c r="M358" s="6">
        <v>8990000</v>
      </c>
      <c r="N358" s="17">
        <v>8172727.2727272715</v>
      </c>
      <c r="O358" s="17">
        <v>5925227.2727272715</v>
      </c>
      <c r="P358" t="str">
        <f>_xlfn.XLOOKUP(G358,'[1](ST)Product'!$C:$C,'[1](ST)Product'!$E:$E)</f>
        <v>Shark Floorcare</v>
      </c>
      <c r="Q358" t="str">
        <f>_xlfn.XLOOKUP(G358,'[1](ST)Product'!$C:$C,'[1](ST)Product'!$F:$F)</f>
        <v>Kion</v>
      </c>
      <c r="R358" t="s">
        <v>360</v>
      </c>
      <c r="S358" t="s">
        <v>358</v>
      </c>
    </row>
    <row r="359" spans="1:19" x14ac:dyDescent="0.35">
      <c r="A359" t="str">
        <f>_xlfn.XLOOKUP(B359,Mapping!C:C,Mapping!D:D)</f>
        <v>Dept Store</v>
      </c>
      <c r="B359" s="2" t="s">
        <v>166</v>
      </c>
      <c r="C359" s="2">
        <v>0</v>
      </c>
      <c r="D359" s="3">
        <v>46188</v>
      </c>
      <c r="E359" s="4">
        <v>46201</v>
      </c>
      <c r="F359" s="5">
        <f t="shared" si="5"/>
        <v>14</v>
      </c>
      <c r="G359" s="2" t="s">
        <v>85</v>
      </c>
      <c r="H359" s="17">
        <v>349900</v>
      </c>
      <c r="I359" s="18">
        <v>319900</v>
      </c>
      <c r="J359" s="17">
        <v>299900</v>
      </c>
      <c r="K359" s="17">
        <v>349900</v>
      </c>
      <c r="L359" s="6">
        <v>20</v>
      </c>
      <c r="M359" s="6">
        <v>6998000</v>
      </c>
      <c r="N359" s="17">
        <v>6361818.1818181816</v>
      </c>
      <c r="O359" s="17">
        <v>4612318.1818181816</v>
      </c>
      <c r="P359" t="str">
        <f>_xlfn.XLOOKUP(G359,'[1](ST)Product'!$C:$C,'[1](ST)Product'!$E:$E)</f>
        <v>Ninja Motorized</v>
      </c>
      <c r="Q359" t="str">
        <f>_xlfn.XLOOKUP(G359,'[1](ST)Product'!$C:$C,'[1](ST)Product'!$F:$F)</f>
        <v>Kitchen</v>
      </c>
      <c r="R359" t="s">
        <v>360</v>
      </c>
      <c r="S359" t="s">
        <v>358</v>
      </c>
    </row>
    <row r="360" spans="1:19" x14ac:dyDescent="0.35">
      <c r="A360" t="str">
        <f>_xlfn.XLOOKUP(B360,Mapping!C:C,Mapping!D:D)</f>
        <v>Dept Store</v>
      </c>
      <c r="B360" s="2" t="s">
        <v>166</v>
      </c>
      <c r="C360" s="2">
        <v>0</v>
      </c>
      <c r="D360" s="3">
        <v>46188</v>
      </c>
      <c r="E360" s="4">
        <v>46194</v>
      </c>
      <c r="F360" s="5">
        <f t="shared" si="5"/>
        <v>7</v>
      </c>
      <c r="G360" s="2" t="s">
        <v>81</v>
      </c>
      <c r="H360" s="17">
        <v>119900</v>
      </c>
      <c r="I360" s="18">
        <v>99900</v>
      </c>
      <c r="J360" s="17">
        <v>84900</v>
      </c>
      <c r="K360" s="17">
        <v>119900</v>
      </c>
      <c r="L360" s="6">
        <v>5</v>
      </c>
      <c r="M360" s="6">
        <v>599500</v>
      </c>
      <c r="N360" s="17">
        <v>544999.99999999988</v>
      </c>
      <c r="O360" s="17">
        <v>395124.99999999988</v>
      </c>
      <c r="P360" t="str">
        <f>_xlfn.XLOOKUP(G360,'[1](ST)Product'!$C:$C,'[1](ST)Product'!$E:$E)</f>
        <v>Ninja Motorized</v>
      </c>
      <c r="Q360" t="str">
        <f>_xlfn.XLOOKUP(G360,'[1](ST)Product'!$C:$C,'[1](ST)Product'!$F:$F)</f>
        <v>Portable</v>
      </c>
      <c r="R360" t="s">
        <v>360</v>
      </c>
      <c r="S360" t="s">
        <v>358</v>
      </c>
    </row>
    <row r="361" spans="1:19" x14ac:dyDescent="0.35">
      <c r="A361" t="str">
        <f>_xlfn.XLOOKUP(B361,Mapping!C:C,Mapping!D:D)</f>
        <v>Dept Store</v>
      </c>
      <c r="B361" s="2" t="s">
        <v>166</v>
      </c>
      <c r="C361" s="2">
        <v>0</v>
      </c>
      <c r="D361" s="3">
        <v>46188</v>
      </c>
      <c r="E361" s="4">
        <v>46194</v>
      </c>
      <c r="F361" s="5">
        <f t="shared" si="5"/>
        <v>7</v>
      </c>
      <c r="G361" s="2" t="s">
        <v>25</v>
      </c>
      <c r="H361" s="17">
        <v>899000</v>
      </c>
      <c r="I361" s="18">
        <v>779000</v>
      </c>
      <c r="J361" s="17">
        <v>779000</v>
      </c>
      <c r="K361" s="17">
        <v>899000</v>
      </c>
      <c r="L361" s="6">
        <v>5</v>
      </c>
      <c r="M361" s="6">
        <v>4495000</v>
      </c>
      <c r="N361" s="17">
        <v>4086363.6363636358</v>
      </c>
      <c r="O361" s="17">
        <v>2962613.6363636358</v>
      </c>
      <c r="P361" t="str">
        <f>_xlfn.XLOOKUP(G361,'[1](ST)Product'!$C:$C,'[1](ST)Product'!$E:$E)</f>
        <v>Shark Floorcare</v>
      </c>
      <c r="Q361" t="str">
        <f>_xlfn.XLOOKUP(G361,'[1](ST)Product'!$C:$C,'[1](ST)Product'!$F:$F)</f>
        <v>FW</v>
      </c>
      <c r="R361" t="s">
        <v>360</v>
      </c>
      <c r="S361" t="s">
        <v>358</v>
      </c>
    </row>
    <row r="362" spans="1:19" x14ac:dyDescent="0.35">
      <c r="A362" t="str">
        <f>_xlfn.XLOOKUP(B362,Mapping!C:C,Mapping!D:D)</f>
        <v>Dept Store</v>
      </c>
      <c r="B362" s="2" t="s">
        <v>166</v>
      </c>
      <c r="C362" s="2">
        <v>0</v>
      </c>
      <c r="D362" s="3">
        <v>46188</v>
      </c>
      <c r="E362" s="4">
        <v>46194</v>
      </c>
      <c r="F362" s="5">
        <f t="shared" si="5"/>
        <v>7</v>
      </c>
      <c r="G362" s="2" t="s">
        <v>109</v>
      </c>
      <c r="H362" s="17">
        <v>249900</v>
      </c>
      <c r="I362" s="18">
        <v>219900</v>
      </c>
      <c r="J362" s="17">
        <v>199900</v>
      </c>
      <c r="K362" s="17">
        <v>249900</v>
      </c>
      <c r="L362" s="6">
        <v>30</v>
      </c>
      <c r="M362" s="6">
        <v>7497000</v>
      </c>
      <c r="N362" s="17">
        <v>6815454.5454545449</v>
      </c>
      <c r="O362" s="17">
        <v>4941204.5454545449</v>
      </c>
      <c r="P362" t="str">
        <f>_xlfn.XLOOKUP(G362,'[1](ST)Product'!$C:$C,'[1](ST)Product'!$E:$E)</f>
        <v>Shark Fan</v>
      </c>
      <c r="Q362" t="str">
        <f>_xlfn.XLOOKUP(G362,'[1](ST)Product'!$C:$C,'[1](ST)Product'!$F:$F)</f>
        <v>Fan</v>
      </c>
      <c r="R362" t="s">
        <v>360</v>
      </c>
      <c r="S362" t="s">
        <v>358</v>
      </c>
    </row>
    <row r="363" spans="1:19" x14ac:dyDescent="0.35">
      <c r="A363" t="str">
        <f>_xlfn.XLOOKUP(B363,Mapping!C:C,Mapping!D:D)</f>
        <v>Dept Store</v>
      </c>
      <c r="B363" s="2" t="s">
        <v>166</v>
      </c>
      <c r="C363" s="2">
        <v>0</v>
      </c>
      <c r="D363" s="3">
        <v>46188</v>
      </c>
      <c r="E363" s="4">
        <v>46194</v>
      </c>
      <c r="F363" s="5">
        <f t="shared" si="5"/>
        <v>7</v>
      </c>
      <c r="G363" s="2" t="s">
        <v>87</v>
      </c>
      <c r="H363" s="17">
        <v>219900</v>
      </c>
      <c r="I363" s="18">
        <v>199900</v>
      </c>
      <c r="J363" s="17">
        <v>179900</v>
      </c>
      <c r="K363" s="17">
        <v>219900</v>
      </c>
      <c r="L363" s="6">
        <v>5</v>
      </c>
      <c r="M363" s="6">
        <v>1099500</v>
      </c>
      <c r="N363" s="17">
        <v>999545.45454545435</v>
      </c>
      <c r="O363" s="17">
        <v>724670.45454545435</v>
      </c>
      <c r="P363" t="str">
        <f>_xlfn.XLOOKUP(G363,'[1](ST)Product'!$C:$C,'[1](ST)Product'!$E:$E)</f>
        <v>Shark Fan</v>
      </c>
      <c r="Q363" t="str">
        <f>_xlfn.XLOOKUP(G363,'[1](ST)Product'!$C:$C,'[1](ST)Product'!$F:$F)</f>
        <v>Fan</v>
      </c>
      <c r="R363" t="s">
        <v>360</v>
      </c>
      <c r="S363" t="s">
        <v>359</v>
      </c>
    </row>
    <row r="364" spans="1:19" x14ac:dyDescent="0.35">
      <c r="A364" t="str">
        <f>_xlfn.XLOOKUP(B364,Mapping!C:C,Mapping!D:D)</f>
        <v>Dept Store</v>
      </c>
      <c r="B364" s="2" t="s">
        <v>166</v>
      </c>
      <c r="C364" s="2">
        <v>0</v>
      </c>
      <c r="D364" s="3">
        <v>46188</v>
      </c>
      <c r="E364" s="4">
        <v>46194</v>
      </c>
      <c r="F364" s="5">
        <f t="shared" si="5"/>
        <v>7</v>
      </c>
      <c r="G364" s="2" t="s">
        <v>36</v>
      </c>
      <c r="H364" s="17">
        <v>469900</v>
      </c>
      <c r="I364" s="18">
        <v>399900</v>
      </c>
      <c r="J364" s="17">
        <v>389900</v>
      </c>
      <c r="K364" s="17">
        <v>469900</v>
      </c>
      <c r="L364" s="6">
        <v>5</v>
      </c>
      <c r="M364" s="6">
        <v>2349500</v>
      </c>
      <c r="N364" s="17">
        <v>2135909.0909090908</v>
      </c>
      <c r="O364" s="17">
        <v>1548534.0909090908</v>
      </c>
      <c r="P364" t="str">
        <f>_xlfn.XLOOKUP(G364,'[1](ST)Product'!$C:$C,'[1](ST)Product'!$E:$E)</f>
        <v>Shark Floorcare</v>
      </c>
      <c r="Q364" t="str">
        <f>_xlfn.XLOOKUP(G364,'[1](ST)Product'!$C:$C,'[1](ST)Product'!$F:$F)</f>
        <v>WD</v>
      </c>
      <c r="R364" t="s">
        <v>360</v>
      </c>
      <c r="S364" t="s">
        <v>358</v>
      </c>
    </row>
    <row r="365" spans="1:19" x14ac:dyDescent="0.35">
      <c r="A365" t="str">
        <f>_xlfn.XLOOKUP(B365,Mapping!C:C,Mapping!D:D)</f>
        <v>Dept Store</v>
      </c>
      <c r="B365" s="2" t="s">
        <v>166</v>
      </c>
      <c r="C365" s="2">
        <v>0</v>
      </c>
      <c r="D365" s="3">
        <v>46188</v>
      </c>
      <c r="E365" s="4">
        <v>46194</v>
      </c>
      <c r="F365" s="5">
        <f t="shared" si="5"/>
        <v>7</v>
      </c>
      <c r="G365" s="2" t="s">
        <v>111</v>
      </c>
      <c r="H365" s="17">
        <v>249900</v>
      </c>
      <c r="I365" s="18">
        <v>219900</v>
      </c>
      <c r="J365" s="17">
        <v>199900</v>
      </c>
      <c r="K365" s="17">
        <v>249900</v>
      </c>
      <c r="L365" s="6">
        <v>10</v>
      </c>
      <c r="M365" s="6">
        <v>2499000</v>
      </c>
      <c r="N365" s="17">
        <v>2271818.1818181816</v>
      </c>
      <c r="O365" s="17">
        <v>1647068.1818181816</v>
      </c>
      <c r="P365" t="str">
        <f>_xlfn.XLOOKUP(G365,'[1](ST)Product'!$C:$C,'[1](ST)Product'!$E:$E)</f>
        <v>Shark Fan</v>
      </c>
      <c r="Q365" t="str">
        <f>_xlfn.XLOOKUP(G365,'[1](ST)Product'!$C:$C,'[1](ST)Product'!$F:$F)</f>
        <v>Fan</v>
      </c>
      <c r="R365" t="s">
        <v>360</v>
      </c>
      <c r="S365" t="s">
        <v>358</v>
      </c>
    </row>
    <row r="366" spans="1:19" x14ac:dyDescent="0.35">
      <c r="A366" t="str">
        <f>_xlfn.XLOOKUP(B366,Mapping!C:C,Mapping!D:D)</f>
        <v>Dept Store</v>
      </c>
      <c r="B366" s="2" t="s">
        <v>166</v>
      </c>
      <c r="C366" s="2">
        <v>0</v>
      </c>
      <c r="D366" s="3">
        <v>46188</v>
      </c>
      <c r="E366" s="4">
        <v>46194</v>
      </c>
      <c r="F366" s="5">
        <f t="shared" si="5"/>
        <v>7</v>
      </c>
      <c r="G366" s="2" t="s">
        <v>92</v>
      </c>
      <c r="H366" s="17">
        <v>119900</v>
      </c>
      <c r="I366" s="18">
        <v>99900</v>
      </c>
      <c r="J366" s="17">
        <v>84900</v>
      </c>
      <c r="K366" s="17">
        <v>119900</v>
      </c>
      <c r="L366" s="6">
        <v>5</v>
      </c>
      <c r="M366" s="6">
        <v>599500</v>
      </c>
      <c r="N366" s="17">
        <v>544999.99999999988</v>
      </c>
      <c r="O366" s="17">
        <v>395124.99999999988</v>
      </c>
      <c r="P366" t="str">
        <f>_xlfn.XLOOKUP(G366,'[1](ST)Product'!$C:$C,'[1](ST)Product'!$E:$E)</f>
        <v>Ninja Motorized</v>
      </c>
      <c r="Q366" t="str">
        <f>_xlfn.XLOOKUP(G366,'[1](ST)Product'!$C:$C,'[1](ST)Product'!$F:$F)</f>
        <v>Portable</v>
      </c>
      <c r="R366" t="s">
        <v>360</v>
      </c>
      <c r="S366" t="s">
        <v>358</v>
      </c>
    </row>
    <row r="367" spans="1:19" x14ac:dyDescent="0.35">
      <c r="A367" t="str">
        <f>_xlfn.XLOOKUP(B367,Mapping!C:C,Mapping!D:D)</f>
        <v>Dept Store</v>
      </c>
      <c r="B367" s="2" t="s">
        <v>166</v>
      </c>
      <c r="C367" s="2">
        <v>0</v>
      </c>
      <c r="D367" s="3">
        <v>46188</v>
      </c>
      <c r="E367" s="4">
        <v>46194</v>
      </c>
      <c r="F367" s="5">
        <f t="shared" si="5"/>
        <v>7</v>
      </c>
      <c r="G367" s="2" t="s">
        <v>93</v>
      </c>
      <c r="H367" s="17">
        <v>119900</v>
      </c>
      <c r="I367" s="18">
        <v>99900</v>
      </c>
      <c r="J367" s="17">
        <v>84900</v>
      </c>
      <c r="K367" s="17">
        <v>119900</v>
      </c>
      <c r="L367" s="6">
        <v>5</v>
      </c>
      <c r="M367" s="6">
        <v>599500</v>
      </c>
      <c r="N367" s="17">
        <v>544999.99999999988</v>
      </c>
      <c r="O367" s="17">
        <v>395124.99999999988</v>
      </c>
      <c r="P367" t="str">
        <f>_xlfn.XLOOKUP(G367,'[1](ST)Product'!$C:$C,'[1](ST)Product'!$E:$E)</f>
        <v>Ninja Motorized</v>
      </c>
      <c r="Q367" t="str">
        <f>_xlfn.XLOOKUP(G367,'[1](ST)Product'!$C:$C,'[1](ST)Product'!$F:$F)</f>
        <v>Portable</v>
      </c>
      <c r="R367" t="s">
        <v>360</v>
      </c>
      <c r="S367" t="s">
        <v>358</v>
      </c>
    </row>
    <row r="368" spans="1:19" x14ac:dyDescent="0.35">
      <c r="A368" t="str">
        <f>_xlfn.XLOOKUP(B368,Mapping!C:C,Mapping!D:D)</f>
        <v>Dept Store</v>
      </c>
      <c r="B368" s="2" t="s">
        <v>166</v>
      </c>
      <c r="C368" s="2">
        <v>0</v>
      </c>
      <c r="D368" s="3">
        <v>46188</v>
      </c>
      <c r="E368" s="4">
        <v>46194</v>
      </c>
      <c r="F368" s="5">
        <f t="shared" si="5"/>
        <v>7</v>
      </c>
      <c r="G368" s="2" t="s">
        <v>96</v>
      </c>
      <c r="H368" s="17">
        <v>139900</v>
      </c>
      <c r="I368" s="18">
        <v>119900</v>
      </c>
      <c r="J368" s="17">
        <v>99900</v>
      </c>
      <c r="K368" s="17">
        <v>119900</v>
      </c>
      <c r="L368" s="6">
        <v>5</v>
      </c>
      <c r="M368" s="6">
        <v>599500</v>
      </c>
      <c r="N368" s="17">
        <v>635909.09090909082</v>
      </c>
      <c r="O368" s="17">
        <v>461034.09090909082</v>
      </c>
      <c r="P368" t="str">
        <f>_xlfn.XLOOKUP(G368,'[1](ST)Product'!$C:$C,'[1](ST)Product'!$E:$E)</f>
        <v>Shark Floorcare</v>
      </c>
      <c r="Q368" t="str">
        <f>_xlfn.XLOOKUP(G368,'[1](ST)Product'!$C:$C,'[1](ST)Product'!$F:$F)</f>
        <v>WV</v>
      </c>
      <c r="R368" t="s">
        <v>360</v>
      </c>
      <c r="S368" t="s">
        <v>358</v>
      </c>
    </row>
    <row r="369" spans="1:19" x14ac:dyDescent="0.35">
      <c r="A369" t="str">
        <f>_xlfn.XLOOKUP(B369,Mapping!C:C,Mapping!D:D)</f>
        <v>Dept Store</v>
      </c>
      <c r="B369" s="2" t="s">
        <v>166</v>
      </c>
      <c r="C369" s="2">
        <v>0</v>
      </c>
      <c r="D369" s="3">
        <v>46188</v>
      </c>
      <c r="E369" s="4">
        <v>46194</v>
      </c>
      <c r="F369" s="5">
        <f t="shared" si="5"/>
        <v>7</v>
      </c>
      <c r="G369" s="2" t="s">
        <v>98</v>
      </c>
      <c r="H369" s="17">
        <v>219900</v>
      </c>
      <c r="I369" s="18">
        <v>199900</v>
      </c>
      <c r="J369" s="17">
        <v>179900</v>
      </c>
      <c r="K369" s="17">
        <v>219900</v>
      </c>
      <c r="L369" s="6">
        <v>5</v>
      </c>
      <c r="M369" s="6">
        <v>1099500</v>
      </c>
      <c r="N369" s="17">
        <v>999545.45454545435</v>
      </c>
      <c r="O369" s="17">
        <v>724670.45454545435</v>
      </c>
      <c r="P369" t="str">
        <f>_xlfn.XLOOKUP(G369,'[1](ST)Product'!$C:$C,'[1](ST)Product'!$E:$E)</f>
        <v>Shark Fan</v>
      </c>
      <c r="Q369" t="str">
        <f>_xlfn.XLOOKUP(G369,'[1](ST)Product'!$C:$C,'[1](ST)Product'!$F:$F)</f>
        <v>Fan</v>
      </c>
      <c r="R369" t="s">
        <v>360</v>
      </c>
      <c r="S369" t="s">
        <v>359</v>
      </c>
    </row>
    <row r="370" spans="1:19" x14ac:dyDescent="0.35">
      <c r="A370" t="str">
        <f>_xlfn.XLOOKUP(B370,Mapping!C:C,Mapping!D:D)</f>
        <v>Dept Store</v>
      </c>
      <c r="B370" s="2" t="s">
        <v>166</v>
      </c>
      <c r="C370" s="2">
        <v>0</v>
      </c>
      <c r="D370" s="3">
        <v>46188</v>
      </c>
      <c r="E370" s="4">
        <v>46194</v>
      </c>
      <c r="F370" s="5">
        <f t="shared" si="5"/>
        <v>7</v>
      </c>
      <c r="G370" s="2" t="s">
        <v>99</v>
      </c>
      <c r="H370" s="17">
        <v>219900</v>
      </c>
      <c r="I370" s="18">
        <v>199900</v>
      </c>
      <c r="J370" s="17">
        <v>179900</v>
      </c>
      <c r="K370" s="17">
        <v>219900</v>
      </c>
      <c r="L370" s="6">
        <v>10</v>
      </c>
      <c r="M370" s="6">
        <v>2199000</v>
      </c>
      <c r="N370" s="17">
        <v>1999090.9090909087</v>
      </c>
      <c r="O370" s="17">
        <v>1449340.9090909087</v>
      </c>
      <c r="P370" t="str">
        <f>_xlfn.XLOOKUP(G370,'[1](ST)Product'!$C:$C,'[1](ST)Product'!$E:$E)</f>
        <v>Shark Fan</v>
      </c>
      <c r="Q370" t="str">
        <f>_xlfn.XLOOKUP(G370,'[1](ST)Product'!$C:$C,'[1](ST)Product'!$F:$F)</f>
        <v>Fan</v>
      </c>
      <c r="R370" t="s">
        <v>360</v>
      </c>
      <c r="S370" t="s">
        <v>359</v>
      </c>
    </row>
    <row r="371" spans="1:19" x14ac:dyDescent="0.35">
      <c r="A371" t="str">
        <f>_xlfn.XLOOKUP(B371,Mapping!C:C,Mapping!D:D)</f>
        <v>Group Buying</v>
      </c>
      <c r="B371" s="2" t="s">
        <v>114</v>
      </c>
      <c r="C371" s="2" t="s">
        <v>136</v>
      </c>
      <c r="D371" s="3">
        <v>46188</v>
      </c>
      <c r="E371" s="3">
        <v>46203</v>
      </c>
      <c r="F371" s="5">
        <f t="shared" si="5"/>
        <v>16</v>
      </c>
      <c r="G371" t="s">
        <v>43</v>
      </c>
      <c r="H371" s="19">
        <v>849000</v>
      </c>
      <c r="I371" s="19">
        <v>749000</v>
      </c>
      <c r="J371" s="19">
        <v>699000</v>
      </c>
      <c r="K371" s="19">
        <v>699000</v>
      </c>
      <c r="L371">
        <v>50</v>
      </c>
      <c r="M371" s="13">
        <v>34950000</v>
      </c>
      <c r="N371" s="19">
        <v>20334545.454545453</v>
      </c>
      <c r="O371" s="19">
        <v>19927854.545454543</v>
      </c>
      <c r="P371" t="str">
        <f>_xlfn.XLOOKUP(G371,'[1](ST)Product'!$C:$C,'[1](ST)Product'!$E:$E)</f>
        <v>Shark Floorcare</v>
      </c>
      <c r="Q371" t="str">
        <f>_xlfn.XLOOKUP(G371,'[1](ST)Product'!$C:$C,'[1](ST)Product'!$F:$F)</f>
        <v>FW</v>
      </c>
      <c r="R371" s="13" t="s">
        <v>360</v>
      </c>
      <c r="S371" t="s">
        <v>358</v>
      </c>
    </row>
    <row r="372" spans="1:19" x14ac:dyDescent="0.35">
      <c r="A372" t="str">
        <f>_xlfn.XLOOKUP(B372,Mapping!C:C,Mapping!D:D)</f>
        <v>Group Buying</v>
      </c>
      <c r="B372" s="2" t="s">
        <v>114</v>
      </c>
      <c r="C372" s="2" t="s">
        <v>136</v>
      </c>
      <c r="D372" s="3">
        <v>46188</v>
      </c>
      <c r="E372" s="3">
        <v>46203</v>
      </c>
      <c r="F372" s="5">
        <f t="shared" si="5"/>
        <v>16</v>
      </c>
      <c r="G372" t="s">
        <v>31</v>
      </c>
      <c r="H372" s="19">
        <v>849000</v>
      </c>
      <c r="I372" s="19">
        <v>749000</v>
      </c>
      <c r="J372" s="19">
        <v>699000</v>
      </c>
      <c r="K372" s="19">
        <v>699000</v>
      </c>
      <c r="L372">
        <v>0</v>
      </c>
      <c r="M372" s="13">
        <v>0</v>
      </c>
      <c r="N372" s="19">
        <v>0</v>
      </c>
      <c r="O372" s="19">
        <v>0</v>
      </c>
      <c r="P372" t="str">
        <f>_xlfn.XLOOKUP(G372,'[1](ST)Product'!$C:$C,'[1](ST)Product'!$E:$E)</f>
        <v>Shark Floorcare</v>
      </c>
      <c r="Q372" t="str">
        <f>_xlfn.XLOOKUP(G372,'[1](ST)Product'!$C:$C,'[1](ST)Product'!$F:$F)</f>
        <v>FW</v>
      </c>
      <c r="R372" s="13" t="s">
        <v>360</v>
      </c>
      <c r="S372" t="s">
        <v>358</v>
      </c>
    </row>
    <row r="373" spans="1:19" x14ac:dyDescent="0.35">
      <c r="A373" t="str">
        <f>_xlfn.XLOOKUP(B373,Mapping!C:C,Mapping!D:D)</f>
        <v>HI-MART</v>
      </c>
      <c r="B373" s="2" t="s">
        <v>143</v>
      </c>
      <c r="C373" s="2" t="s">
        <v>292</v>
      </c>
      <c r="D373" s="3">
        <v>46188</v>
      </c>
      <c r="E373" s="4">
        <v>46201</v>
      </c>
      <c r="F373" s="5">
        <f t="shared" si="5"/>
        <v>14</v>
      </c>
      <c r="G373" s="2" t="s">
        <v>26</v>
      </c>
      <c r="H373" s="17">
        <v>899000</v>
      </c>
      <c r="I373" s="18">
        <v>849000</v>
      </c>
      <c r="J373" s="17">
        <v>799000</v>
      </c>
      <c r="K373" s="17">
        <v>799000</v>
      </c>
      <c r="L373" s="6">
        <v>600</v>
      </c>
      <c r="M373" s="6">
        <v>479400000</v>
      </c>
      <c r="N373" s="17">
        <v>0</v>
      </c>
      <c r="O373" s="17">
        <v>0</v>
      </c>
      <c r="P373" t="str">
        <f>_xlfn.XLOOKUP(G373,'[1](ST)Product'!$C:$C,'[1](ST)Product'!$E:$E)</f>
        <v>Shark Floorcare</v>
      </c>
      <c r="Q373" t="str">
        <f>_xlfn.XLOOKUP(G373,'[1](ST)Product'!$C:$C,'[1](ST)Product'!$F:$F)</f>
        <v>FW</v>
      </c>
      <c r="R373" t="s">
        <v>360</v>
      </c>
      <c r="S373" t="s">
        <v>358</v>
      </c>
    </row>
    <row r="374" spans="1:19" x14ac:dyDescent="0.35">
      <c r="A374" t="str">
        <f>_xlfn.XLOOKUP(B374,Mapping!C:C,Mapping!D:D)</f>
        <v>HI-MART</v>
      </c>
      <c r="B374" s="2" t="s">
        <v>143</v>
      </c>
      <c r="C374" s="2" t="s">
        <v>292</v>
      </c>
      <c r="D374" s="3">
        <v>46188</v>
      </c>
      <c r="E374" s="4">
        <v>46201</v>
      </c>
      <c r="F374" s="5">
        <f t="shared" si="5"/>
        <v>14</v>
      </c>
      <c r="G374" s="2" t="s">
        <v>99</v>
      </c>
      <c r="H374" s="17">
        <v>219900</v>
      </c>
      <c r="I374" s="18">
        <v>199900</v>
      </c>
      <c r="J374" s="17">
        <v>179900</v>
      </c>
      <c r="K374" s="17">
        <v>179900</v>
      </c>
      <c r="L374" s="6">
        <v>300</v>
      </c>
      <c r="M374" s="6">
        <v>53970000</v>
      </c>
      <c r="N374" s="17">
        <v>0</v>
      </c>
      <c r="O374" s="17">
        <v>0</v>
      </c>
      <c r="P374" t="str">
        <f>_xlfn.XLOOKUP(G374,'[1](ST)Product'!$C:$C,'[1](ST)Product'!$E:$E)</f>
        <v>Shark Fan</v>
      </c>
      <c r="Q374" t="str">
        <f>_xlfn.XLOOKUP(G374,'[1](ST)Product'!$C:$C,'[1](ST)Product'!$F:$F)</f>
        <v>Fan</v>
      </c>
      <c r="R374" t="s">
        <v>360</v>
      </c>
      <c r="S374" t="s">
        <v>359</v>
      </c>
    </row>
    <row r="375" spans="1:19" x14ac:dyDescent="0.35">
      <c r="A375" t="str">
        <f>_xlfn.XLOOKUP(B375,Mapping!C:C,Mapping!D:D)</f>
        <v>HI-MART</v>
      </c>
      <c r="B375" s="2" t="s">
        <v>143</v>
      </c>
      <c r="C375" s="2" t="s">
        <v>292</v>
      </c>
      <c r="D375" s="3">
        <v>46188</v>
      </c>
      <c r="E375" s="4">
        <v>46201</v>
      </c>
      <c r="F375" s="5">
        <f t="shared" si="5"/>
        <v>14</v>
      </c>
      <c r="G375" s="2" t="s">
        <v>42</v>
      </c>
      <c r="H375" s="17">
        <v>399900</v>
      </c>
      <c r="I375" s="18">
        <v>349900</v>
      </c>
      <c r="J375" s="17">
        <v>299900</v>
      </c>
      <c r="K375" s="17">
        <v>349000</v>
      </c>
      <c r="L375" s="6">
        <v>200</v>
      </c>
      <c r="M375" s="6">
        <v>69800000</v>
      </c>
      <c r="N375" s="17">
        <v>0</v>
      </c>
      <c r="O375" s="17">
        <v>0</v>
      </c>
      <c r="P375" t="str">
        <f>_xlfn.XLOOKUP(G375,'[1](ST)Product'!$C:$C,'[1](ST)Product'!$E:$E)</f>
        <v>Shark Fan</v>
      </c>
      <c r="Q375" t="str">
        <f>_xlfn.XLOOKUP(G375,'[1](ST)Product'!$C:$C,'[1](ST)Product'!$F:$F)</f>
        <v>Fan</v>
      </c>
      <c r="R375" t="s">
        <v>360</v>
      </c>
      <c r="S375" t="s">
        <v>359</v>
      </c>
    </row>
    <row r="376" spans="1:19" x14ac:dyDescent="0.35">
      <c r="A376" t="str">
        <f>_xlfn.XLOOKUP(B376,Mapping!C:C,Mapping!D:D)</f>
        <v>HI-MART</v>
      </c>
      <c r="B376" s="2" t="s">
        <v>143</v>
      </c>
      <c r="C376" s="2" t="s">
        <v>292</v>
      </c>
      <c r="D376" s="3">
        <v>46188</v>
      </c>
      <c r="E376" s="4">
        <v>46203</v>
      </c>
      <c r="F376" s="5">
        <f t="shared" si="5"/>
        <v>16</v>
      </c>
      <c r="G376" s="2" t="s">
        <v>39</v>
      </c>
      <c r="H376" s="17">
        <v>249900</v>
      </c>
      <c r="I376" s="18">
        <v>199900</v>
      </c>
      <c r="J376" s="17">
        <v>189900</v>
      </c>
      <c r="K376" s="17">
        <v>199900</v>
      </c>
      <c r="L376" s="6">
        <v>150</v>
      </c>
      <c r="M376" s="6">
        <v>29985000</v>
      </c>
      <c r="N376" s="17">
        <v>0</v>
      </c>
      <c r="O376" s="17">
        <v>0</v>
      </c>
      <c r="P376" t="str">
        <f>_xlfn.XLOOKUP(G376,'[1](ST)Product'!$C:$C,'[1](ST)Product'!$E:$E)</f>
        <v>Ninja Motorized</v>
      </c>
      <c r="Q376" t="str">
        <f>_xlfn.XLOOKUP(G376,'[1](ST)Product'!$C:$C,'[1](ST)Product'!$F:$F)</f>
        <v>Trad</v>
      </c>
      <c r="R376" t="s">
        <v>360</v>
      </c>
      <c r="S376" t="s">
        <v>358</v>
      </c>
    </row>
    <row r="377" spans="1:19" x14ac:dyDescent="0.35">
      <c r="A377" t="str">
        <f>_xlfn.XLOOKUP(B377,Mapping!C:C,Mapping!D:D)</f>
        <v>HI-MART</v>
      </c>
      <c r="B377" s="2" t="s">
        <v>143</v>
      </c>
      <c r="C377" s="2" t="s">
        <v>292</v>
      </c>
      <c r="D377" s="3">
        <v>46188</v>
      </c>
      <c r="E377" s="4">
        <v>46194</v>
      </c>
      <c r="F377" s="5">
        <f t="shared" si="5"/>
        <v>7</v>
      </c>
      <c r="G377" s="2" t="s">
        <v>86</v>
      </c>
      <c r="H377" s="17">
        <v>149900</v>
      </c>
      <c r="I377" s="18">
        <v>139900</v>
      </c>
      <c r="J377" s="17">
        <v>109900</v>
      </c>
      <c r="K377" s="17">
        <v>129900</v>
      </c>
      <c r="L377" s="6">
        <v>50</v>
      </c>
      <c r="M377" s="6">
        <v>6495000</v>
      </c>
      <c r="N377" s="17">
        <v>0</v>
      </c>
      <c r="O377" s="17">
        <v>0</v>
      </c>
      <c r="P377" t="str">
        <f>_xlfn.XLOOKUP(G377,'[1](ST)Product'!$C:$C,'[1](ST)Product'!$E:$E)</f>
        <v>Ninja Motorized</v>
      </c>
      <c r="Q377" t="str">
        <f>_xlfn.XLOOKUP(G377,'[1](ST)Product'!$C:$C,'[1](ST)Product'!$F:$F)</f>
        <v>Portable</v>
      </c>
      <c r="R377" t="s">
        <v>360</v>
      </c>
      <c r="S377" t="s">
        <v>358</v>
      </c>
    </row>
    <row r="378" spans="1:19" x14ac:dyDescent="0.35">
      <c r="A378" t="str">
        <f>_xlfn.XLOOKUP(B378,Mapping!C:C,Mapping!D:D)</f>
        <v>HI-MART</v>
      </c>
      <c r="B378" s="2" t="s">
        <v>143</v>
      </c>
      <c r="C378" s="2" t="s">
        <v>292</v>
      </c>
      <c r="D378" s="3">
        <v>46188</v>
      </c>
      <c r="E378" s="4">
        <v>46194</v>
      </c>
      <c r="F378" s="5">
        <f t="shared" si="5"/>
        <v>7</v>
      </c>
      <c r="G378" s="2" t="s">
        <v>90</v>
      </c>
      <c r="H378" s="17">
        <v>149900</v>
      </c>
      <c r="I378" s="18">
        <v>139900</v>
      </c>
      <c r="J378" s="17">
        <v>109900</v>
      </c>
      <c r="K378" s="17">
        <v>129900</v>
      </c>
      <c r="L378" s="6">
        <v>100</v>
      </c>
      <c r="M378" s="6">
        <v>12990000</v>
      </c>
      <c r="N378" s="17">
        <v>0</v>
      </c>
      <c r="O378" s="17">
        <v>0</v>
      </c>
      <c r="P378" t="str">
        <f>_xlfn.XLOOKUP(G378,'[1](ST)Product'!$C:$C,'[1](ST)Product'!$E:$E)</f>
        <v>Ninja Motorized</v>
      </c>
      <c r="Q378" t="str">
        <f>_xlfn.XLOOKUP(G378,'[1](ST)Product'!$C:$C,'[1](ST)Product'!$F:$F)</f>
        <v>Portable</v>
      </c>
      <c r="R378" t="s">
        <v>360</v>
      </c>
      <c r="S378" t="s">
        <v>358</v>
      </c>
    </row>
    <row r="379" spans="1:19" x14ac:dyDescent="0.35">
      <c r="A379" t="str">
        <f>_xlfn.XLOOKUP(B379,Mapping!C:C,Mapping!D:D)</f>
        <v>HI-MART</v>
      </c>
      <c r="B379" s="2" t="s">
        <v>143</v>
      </c>
      <c r="C379" s="2" t="s">
        <v>292</v>
      </c>
      <c r="D379" s="3">
        <v>46188</v>
      </c>
      <c r="E379" s="4">
        <v>46194</v>
      </c>
      <c r="F379" s="5">
        <f t="shared" si="5"/>
        <v>7</v>
      </c>
      <c r="G379" s="2" t="s">
        <v>101</v>
      </c>
      <c r="H379" s="17">
        <v>149900</v>
      </c>
      <c r="I379" s="18">
        <v>139900</v>
      </c>
      <c r="J379" s="17">
        <v>109900</v>
      </c>
      <c r="K379" s="17">
        <v>129900</v>
      </c>
      <c r="L379" s="6">
        <v>100</v>
      </c>
      <c r="M379" s="6">
        <v>12990000</v>
      </c>
      <c r="N379" s="17">
        <v>0</v>
      </c>
      <c r="O379" s="17">
        <v>0</v>
      </c>
      <c r="P379" t="str">
        <f>_xlfn.XLOOKUP(G379,'[1](ST)Product'!$C:$C,'[1](ST)Product'!$E:$E)</f>
        <v>Ninja Motorized</v>
      </c>
      <c r="Q379" t="str">
        <f>_xlfn.XLOOKUP(G379,'[1](ST)Product'!$C:$C,'[1](ST)Product'!$F:$F)</f>
        <v>Portable</v>
      </c>
      <c r="R379" t="s">
        <v>360</v>
      </c>
      <c r="S379" t="s">
        <v>358</v>
      </c>
    </row>
    <row r="380" spans="1:19" x14ac:dyDescent="0.35">
      <c r="A380" t="str">
        <f>_xlfn.XLOOKUP(B380,Mapping!C:C,Mapping!D:D)</f>
        <v>HI-MART</v>
      </c>
      <c r="B380" s="2" t="s">
        <v>143</v>
      </c>
      <c r="C380" s="2" t="s">
        <v>292</v>
      </c>
      <c r="D380" s="3">
        <v>46188</v>
      </c>
      <c r="E380" s="4">
        <v>46202</v>
      </c>
      <c r="F380" s="5">
        <f t="shared" si="5"/>
        <v>15</v>
      </c>
      <c r="G380" s="2" t="s">
        <v>38</v>
      </c>
      <c r="H380" s="17">
        <v>429900</v>
      </c>
      <c r="I380" s="18">
        <v>399900</v>
      </c>
      <c r="J380" s="17">
        <v>349900</v>
      </c>
      <c r="K380" s="17">
        <v>399900</v>
      </c>
      <c r="L380" s="6">
        <v>100</v>
      </c>
      <c r="M380" s="6">
        <v>39990000</v>
      </c>
      <c r="N380" s="17">
        <v>0</v>
      </c>
      <c r="O380" s="17">
        <v>0</v>
      </c>
      <c r="P380" t="str">
        <f>_xlfn.XLOOKUP(G380,'[1](ST)Product'!$C:$C,'[1](ST)Product'!$E:$E)</f>
        <v>Ninja Heated</v>
      </c>
      <c r="Q380" t="str">
        <f>_xlfn.XLOOKUP(G380,'[1](ST)Product'!$C:$C,'[1](ST)Product'!$F:$F)</f>
        <v>Grill</v>
      </c>
      <c r="R380" t="s">
        <v>360</v>
      </c>
      <c r="S380" t="s">
        <v>358</v>
      </c>
    </row>
    <row r="381" spans="1:19" x14ac:dyDescent="0.35">
      <c r="A381" t="str">
        <f>_xlfn.XLOOKUP(B381,Mapping!C:C,Mapping!D:D)</f>
        <v>other Online malls</v>
      </c>
      <c r="B381" s="2" t="s">
        <v>270</v>
      </c>
      <c r="C381" s="2" t="s">
        <v>171</v>
      </c>
      <c r="D381" s="3">
        <v>46188</v>
      </c>
      <c r="E381" s="4">
        <v>46190</v>
      </c>
      <c r="F381" s="5">
        <f t="shared" si="5"/>
        <v>3</v>
      </c>
      <c r="G381" s="2" t="s">
        <v>85</v>
      </c>
      <c r="H381" s="17">
        <v>349900</v>
      </c>
      <c r="I381" s="18">
        <v>319900</v>
      </c>
      <c r="J381" s="17">
        <v>299900</v>
      </c>
      <c r="K381" s="17">
        <v>299000</v>
      </c>
      <c r="L381" s="6">
        <v>12.5</v>
      </c>
      <c r="M381" s="6">
        <v>3737500</v>
      </c>
      <c r="N381" s="17">
        <v>3397727.2727272729</v>
      </c>
      <c r="O381" s="17">
        <v>3397727.2727272729</v>
      </c>
      <c r="P381" t="str">
        <f>_xlfn.XLOOKUP(G381,'[1](ST)Product'!$C:$C,'[1](ST)Product'!$E:$E)</f>
        <v>Ninja Motorized</v>
      </c>
      <c r="Q381" t="str">
        <f>_xlfn.XLOOKUP(G381,'[1](ST)Product'!$C:$C,'[1](ST)Product'!$F:$F)</f>
        <v>Kitchen</v>
      </c>
      <c r="R381" t="s">
        <v>360</v>
      </c>
      <c r="S381" t="s">
        <v>358</v>
      </c>
    </row>
    <row r="382" spans="1:19" x14ac:dyDescent="0.35">
      <c r="A382" t="str">
        <f>_xlfn.XLOOKUP(B382,Mapping!C:C,Mapping!D:D)</f>
        <v>other Online malls</v>
      </c>
      <c r="B382" s="2" t="s">
        <v>270</v>
      </c>
      <c r="C382" s="2" t="s">
        <v>171</v>
      </c>
      <c r="D382" s="3">
        <v>46188</v>
      </c>
      <c r="E382" s="4">
        <v>46190</v>
      </c>
      <c r="F382" s="5">
        <f t="shared" si="5"/>
        <v>3</v>
      </c>
      <c r="G382" s="2" t="s">
        <v>86</v>
      </c>
      <c r="H382" s="17">
        <v>149900</v>
      </c>
      <c r="I382" s="18">
        <v>139900</v>
      </c>
      <c r="J382" s="17">
        <v>129900</v>
      </c>
      <c r="K382" s="17">
        <v>129000</v>
      </c>
      <c r="L382" s="6">
        <v>19.666666666666668</v>
      </c>
      <c r="M382" s="6">
        <v>2537000</v>
      </c>
      <c r="N382" s="17">
        <v>2306363.6363636362</v>
      </c>
      <c r="O382" s="17">
        <v>2306363.6363636362</v>
      </c>
      <c r="P382" t="str">
        <f>_xlfn.XLOOKUP(G382,'[1](ST)Product'!$C:$C,'[1](ST)Product'!$E:$E)</f>
        <v>Ninja Motorized</v>
      </c>
      <c r="Q382" t="str">
        <f>_xlfn.XLOOKUP(G382,'[1](ST)Product'!$C:$C,'[1](ST)Product'!$F:$F)</f>
        <v>Portable</v>
      </c>
      <c r="R382" t="s">
        <v>360</v>
      </c>
      <c r="S382" t="s">
        <v>358</v>
      </c>
    </row>
    <row r="383" spans="1:19" x14ac:dyDescent="0.35">
      <c r="A383" t="str">
        <f>_xlfn.XLOOKUP(B383,Mapping!C:C,Mapping!D:D)</f>
        <v>other Online malls</v>
      </c>
      <c r="B383" s="2" t="s">
        <v>270</v>
      </c>
      <c r="C383" s="2" t="s">
        <v>171</v>
      </c>
      <c r="D383" s="3">
        <v>46188</v>
      </c>
      <c r="E383" s="4">
        <v>46190</v>
      </c>
      <c r="F383" s="5">
        <f t="shared" si="5"/>
        <v>3</v>
      </c>
      <c r="G383" s="2" t="s">
        <v>32</v>
      </c>
      <c r="H383" s="17">
        <v>349900</v>
      </c>
      <c r="I383" s="18">
        <v>299900</v>
      </c>
      <c r="J383" s="17">
        <v>269900</v>
      </c>
      <c r="K383" s="17">
        <v>269900</v>
      </c>
      <c r="L383" s="6">
        <v>39.5</v>
      </c>
      <c r="M383" s="6">
        <v>10661050</v>
      </c>
      <c r="N383" s="17">
        <v>9691863.6363636367</v>
      </c>
      <c r="O383" s="17">
        <v>9691863.6363636367</v>
      </c>
      <c r="P383" t="str">
        <f>_xlfn.XLOOKUP(G383,'[1](ST)Product'!$C:$C,'[1](ST)Product'!$E:$E)</f>
        <v>Ninja Motorized</v>
      </c>
      <c r="Q383" t="str">
        <f>_xlfn.XLOOKUP(G383,'[1](ST)Product'!$C:$C,'[1](ST)Product'!$F:$F)</f>
        <v>Icecream</v>
      </c>
      <c r="R383" t="s">
        <v>360</v>
      </c>
      <c r="S383" t="s">
        <v>358</v>
      </c>
    </row>
    <row r="384" spans="1:19" x14ac:dyDescent="0.35">
      <c r="A384" t="str">
        <f>_xlfn.XLOOKUP(B384,Mapping!C:C,Mapping!D:D)</f>
        <v>other Online malls</v>
      </c>
      <c r="B384" s="2" t="s">
        <v>270</v>
      </c>
      <c r="C384" s="2" t="s">
        <v>171</v>
      </c>
      <c r="D384" s="3">
        <v>46188</v>
      </c>
      <c r="E384" s="4">
        <v>46190</v>
      </c>
      <c r="F384" s="5">
        <f t="shared" si="5"/>
        <v>3</v>
      </c>
      <c r="G384" s="2" t="s">
        <v>87</v>
      </c>
      <c r="H384" s="17">
        <v>219900</v>
      </c>
      <c r="I384" s="18">
        <v>199900</v>
      </c>
      <c r="J384" s="17">
        <v>179900</v>
      </c>
      <c r="K384" s="17">
        <v>199000</v>
      </c>
      <c r="L384" s="6">
        <v>16</v>
      </c>
      <c r="M384" s="6">
        <v>3184000</v>
      </c>
      <c r="N384" s="17">
        <v>2894545.4545454541</v>
      </c>
      <c r="O384" s="17">
        <v>2894545.4545454541</v>
      </c>
      <c r="P384" t="str">
        <f>_xlfn.XLOOKUP(G384,'[1](ST)Product'!$C:$C,'[1](ST)Product'!$E:$E)</f>
        <v>Shark Fan</v>
      </c>
      <c r="Q384" t="str">
        <f>_xlfn.XLOOKUP(G384,'[1](ST)Product'!$C:$C,'[1](ST)Product'!$F:$F)</f>
        <v>Fan</v>
      </c>
      <c r="R384" t="s">
        <v>360</v>
      </c>
      <c r="S384" t="s">
        <v>359</v>
      </c>
    </row>
    <row r="385" spans="1:19" x14ac:dyDescent="0.35">
      <c r="A385" t="str">
        <f>_xlfn.XLOOKUP(B385,Mapping!C:C,Mapping!D:D)</f>
        <v>other Online malls</v>
      </c>
      <c r="B385" s="2" t="s">
        <v>270</v>
      </c>
      <c r="C385" s="2" t="s">
        <v>171</v>
      </c>
      <c r="D385" s="3">
        <v>46188</v>
      </c>
      <c r="E385" s="4">
        <v>46190</v>
      </c>
      <c r="F385" s="5">
        <f t="shared" si="5"/>
        <v>3</v>
      </c>
      <c r="G385" s="2" t="s">
        <v>90</v>
      </c>
      <c r="H385" s="17">
        <v>149900</v>
      </c>
      <c r="I385" s="18">
        <v>139900</v>
      </c>
      <c r="J385" s="17">
        <v>129900</v>
      </c>
      <c r="K385" s="17">
        <v>129000</v>
      </c>
      <c r="L385" s="6">
        <v>17.333333333333332</v>
      </c>
      <c r="M385" s="6">
        <v>2236000</v>
      </c>
      <c r="N385" s="17">
        <v>2032727.2727272725</v>
      </c>
      <c r="O385" s="17">
        <v>2032727.2727272725</v>
      </c>
      <c r="P385" t="str">
        <f>_xlfn.XLOOKUP(G385,'[1](ST)Product'!$C:$C,'[1](ST)Product'!$E:$E)</f>
        <v>Ninja Motorized</v>
      </c>
      <c r="Q385" t="str">
        <f>_xlfn.XLOOKUP(G385,'[1](ST)Product'!$C:$C,'[1](ST)Product'!$F:$F)</f>
        <v>Portable</v>
      </c>
      <c r="R385" t="s">
        <v>360</v>
      </c>
      <c r="S385" t="s">
        <v>358</v>
      </c>
    </row>
    <row r="386" spans="1:19" x14ac:dyDescent="0.35">
      <c r="A386" t="str">
        <f>_xlfn.XLOOKUP(B386,Mapping!C:C,Mapping!D:D)</f>
        <v>other Online malls</v>
      </c>
      <c r="B386" s="2" t="s">
        <v>270</v>
      </c>
      <c r="C386" s="2" t="s">
        <v>171</v>
      </c>
      <c r="D386" s="3">
        <v>46188</v>
      </c>
      <c r="E386" s="4">
        <v>46190</v>
      </c>
      <c r="F386" s="5">
        <f t="shared" si="5"/>
        <v>3</v>
      </c>
      <c r="G386" s="2" t="s">
        <v>91</v>
      </c>
      <c r="H386" s="17">
        <v>219900</v>
      </c>
      <c r="I386" s="18">
        <v>199900</v>
      </c>
      <c r="J386" s="17">
        <v>179900</v>
      </c>
      <c r="K386" s="17">
        <v>199000</v>
      </c>
      <c r="L386" s="6">
        <v>15.333333333333334</v>
      </c>
      <c r="M386" s="6">
        <v>3051333.3333333335</v>
      </c>
      <c r="N386" s="17">
        <v>2773939.3939393936</v>
      </c>
      <c r="O386" s="17">
        <v>2773939.3939393936</v>
      </c>
      <c r="P386" t="str">
        <f>_xlfn.XLOOKUP(G386,'[1](ST)Product'!$C:$C,'[1](ST)Product'!$E:$E)</f>
        <v>Shark Fan</v>
      </c>
      <c r="Q386" t="str">
        <f>_xlfn.XLOOKUP(G386,'[1](ST)Product'!$C:$C,'[1](ST)Product'!$F:$F)</f>
        <v>Fan</v>
      </c>
      <c r="R386" t="s">
        <v>360</v>
      </c>
      <c r="S386" t="s">
        <v>359</v>
      </c>
    </row>
    <row r="387" spans="1:19" x14ac:dyDescent="0.35">
      <c r="A387" t="str">
        <f>_xlfn.XLOOKUP(B387,Mapping!C:C,Mapping!D:D)</f>
        <v>other Online malls</v>
      </c>
      <c r="B387" s="2" t="s">
        <v>270</v>
      </c>
      <c r="C387" s="2" t="s">
        <v>171</v>
      </c>
      <c r="D387" s="3">
        <v>46188</v>
      </c>
      <c r="E387" s="4">
        <v>46190</v>
      </c>
      <c r="F387" s="5">
        <f t="shared" ref="F387:F450" si="6">IF(D387="","",E387-D387+1)</f>
        <v>3</v>
      </c>
      <c r="G387" s="2" t="s">
        <v>92</v>
      </c>
      <c r="H387" s="17">
        <v>119900</v>
      </c>
      <c r="I387" s="18">
        <v>99900</v>
      </c>
      <c r="J387" s="17">
        <v>84900</v>
      </c>
      <c r="K387" s="17">
        <v>84900</v>
      </c>
      <c r="L387" s="6">
        <v>42</v>
      </c>
      <c r="M387" s="6">
        <v>3565800</v>
      </c>
      <c r="N387" s="17">
        <v>3241636.3636363633</v>
      </c>
      <c r="O387" s="17">
        <v>3241636.3636363633</v>
      </c>
      <c r="P387" t="str">
        <f>_xlfn.XLOOKUP(G387,'[1](ST)Product'!$C:$C,'[1](ST)Product'!$E:$E)</f>
        <v>Ninja Motorized</v>
      </c>
      <c r="Q387" t="str">
        <f>_xlfn.XLOOKUP(G387,'[1](ST)Product'!$C:$C,'[1](ST)Product'!$F:$F)</f>
        <v>Portable</v>
      </c>
      <c r="R387" t="s">
        <v>360</v>
      </c>
      <c r="S387" t="s">
        <v>358</v>
      </c>
    </row>
    <row r="388" spans="1:19" x14ac:dyDescent="0.35">
      <c r="A388" t="str">
        <f>_xlfn.XLOOKUP(B388,Mapping!C:C,Mapping!D:D)</f>
        <v>other Online malls</v>
      </c>
      <c r="B388" s="2" t="s">
        <v>270</v>
      </c>
      <c r="C388" s="2" t="s">
        <v>171</v>
      </c>
      <c r="D388" s="3">
        <v>46188</v>
      </c>
      <c r="E388" s="4">
        <v>46190</v>
      </c>
      <c r="F388" s="5">
        <f t="shared" si="6"/>
        <v>3</v>
      </c>
      <c r="G388" s="2" t="s">
        <v>93</v>
      </c>
      <c r="H388" s="17">
        <v>119900</v>
      </c>
      <c r="I388" s="18">
        <v>99900</v>
      </c>
      <c r="J388" s="17">
        <v>84900</v>
      </c>
      <c r="K388" s="17">
        <v>84900</v>
      </c>
      <c r="L388" s="6">
        <v>25</v>
      </c>
      <c r="M388" s="6">
        <v>2122500</v>
      </c>
      <c r="N388" s="17">
        <v>1929545.4545454544</v>
      </c>
      <c r="O388" s="17">
        <v>1929545.4545454544</v>
      </c>
      <c r="P388" t="str">
        <f>_xlfn.XLOOKUP(G388,'[1](ST)Product'!$C:$C,'[1](ST)Product'!$E:$E)</f>
        <v>Ninja Motorized</v>
      </c>
      <c r="Q388" t="str">
        <f>_xlfn.XLOOKUP(G388,'[1](ST)Product'!$C:$C,'[1](ST)Product'!$F:$F)</f>
        <v>Portable</v>
      </c>
      <c r="R388" t="s">
        <v>360</v>
      </c>
      <c r="S388" t="s">
        <v>358</v>
      </c>
    </row>
    <row r="389" spans="1:19" x14ac:dyDescent="0.35">
      <c r="A389" t="str">
        <f>_xlfn.XLOOKUP(B389,Mapping!C:C,Mapping!D:D)</f>
        <v>other Online malls</v>
      </c>
      <c r="B389" s="2" t="s">
        <v>270</v>
      </c>
      <c r="C389" s="2" t="s">
        <v>171</v>
      </c>
      <c r="D389" s="3">
        <v>46188</v>
      </c>
      <c r="E389" s="4">
        <v>46190</v>
      </c>
      <c r="F389" s="5">
        <f t="shared" si="6"/>
        <v>3</v>
      </c>
      <c r="G389" s="2" t="s">
        <v>94</v>
      </c>
      <c r="H389" s="17">
        <v>119900</v>
      </c>
      <c r="I389" s="18">
        <v>99900</v>
      </c>
      <c r="J389" s="17">
        <v>84900</v>
      </c>
      <c r="K389" s="17">
        <v>84900</v>
      </c>
      <c r="L389" s="6">
        <v>29</v>
      </c>
      <c r="M389" s="6">
        <v>2462100</v>
      </c>
      <c r="N389" s="17">
        <v>2238272.7272727271</v>
      </c>
      <c r="O389" s="17">
        <v>2238272.7272727271</v>
      </c>
      <c r="P389" t="str">
        <f>_xlfn.XLOOKUP(G389,'[1](ST)Product'!$C:$C,'[1](ST)Product'!$E:$E)</f>
        <v>Ninja Motorized</v>
      </c>
      <c r="Q389" t="str">
        <f>_xlfn.XLOOKUP(G389,'[1](ST)Product'!$C:$C,'[1](ST)Product'!$F:$F)</f>
        <v>Portable</v>
      </c>
      <c r="R389" t="s">
        <v>360</v>
      </c>
      <c r="S389" t="s">
        <v>358</v>
      </c>
    </row>
    <row r="390" spans="1:19" x14ac:dyDescent="0.35">
      <c r="A390" t="str">
        <f>_xlfn.XLOOKUP(B390,Mapping!C:C,Mapping!D:D)</f>
        <v>other Online malls</v>
      </c>
      <c r="B390" s="2" t="s">
        <v>270</v>
      </c>
      <c r="C390" s="2" t="s">
        <v>171</v>
      </c>
      <c r="D390" s="3">
        <v>46188</v>
      </c>
      <c r="E390" s="4">
        <v>46190</v>
      </c>
      <c r="F390" s="5">
        <f t="shared" si="6"/>
        <v>3</v>
      </c>
      <c r="G390" s="2" t="s">
        <v>99</v>
      </c>
      <c r="H390" s="17">
        <v>219900</v>
      </c>
      <c r="I390" s="18">
        <v>199900</v>
      </c>
      <c r="J390" s="17">
        <v>179900</v>
      </c>
      <c r="K390" s="17">
        <v>199000</v>
      </c>
      <c r="L390" s="6">
        <v>17.166666666666668</v>
      </c>
      <c r="M390" s="6">
        <v>3416166.666666667</v>
      </c>
      <c r="N390" s="17">
        <v>3105606.0606060605</v>
      </c>
      <c r="O390" s="17">
        <v>3105606.0606060605</v>
      </c>
      <c r="P390" t="str">
        <f>_xlfn.XLOOKUP(G390,'[1](ST)Product'!$C:$C,'[1](ST)Product'!$E:$E)</f>
        <v>Shark Fan</v>
      </c>
      <c r="Q390" t="str">
        <f>_xlfn.XLOOKUP(G390,'[1](ST)Product'!$C:$C,'[1](ST)Product'!$F:$F)</f>
        <v>Fan</v>
      </c>
      <c r="R390" t="s">
        <v>360</v>
      </c>
      <c r="S390" t="s">
        <v>359</v>
      </c>
    </row>
    <row r="391" spans="1:19" x14ac:dyDescent="0.35">
      <c r="A391" t="str">
        <f>_xlfn.XLOOKUP(B391,Mapping!C:C,Mapping!D:D)</f>
        <v>other Online malls</v>
      </c>
      <c r="B391" s="2" t="s">
        <v>270</v>
      </c>
      <c r="C391" s="2" t="s">
        <v>171</v>
      </c>
      <c r="D391" s="3">
        <v>46188</v>
      </c>
      <c r="E391" s="4">
        <v>46190</v>
      </c>
      <c r="F391" s="5">
        <f t="shared" si="6"/>
        <v>3</v>
      </c>
      <c r="G391" s="2" t="s">
        <v>101</v>
      </c>
      <c r="H391" s="17">
        <v>149900</v>
      </c>
      <c r="I391" s="18">
        <v>139900</v>
      </c>
      <c r="J391" s="17">
        <v>129900</v>
      </c>
      <c r="K391" s="17">
        <v>129000</v>
      </c>
      <c r="L391" s="6">
        <v>19.666666666666668</v>
      </c>
      <c r="M391" s="6">
        <v>2537000</v>
      </c>
      <c r="N391" s="17">
        <v>2306363.6363636362</v>
      </c>
      <c r="O391" s="17">
        <v>2306363.6363636362</v>
      </c>
      <c r="P391" t="str">
        <f>_xlfn.XLOOKUP(G391,'[1](ST)Product'!$C:$C,'[1](ST)Product'!$E:$E)</f>
        <v>Ninja Motorized</v>
      </c>
      <c r="Q391" t="str">
        <f>_xlfn.XLOOKUP(G391,'[1](ST)Product'!$C:$C,'[1](ST)Product'!$F:$F)</f>
        <v>Portable</v>
      </c>
      <c r="R391" t="s">
        <v>360</v>
      </c>
      <c r="S391" t="s">
        <v>358</v>
      </c>
    </row>
    <row r="392" spans="1:19" x14ac:dyDescent="0.35">
      <c r="A392" t="str">
        <f>_xlfn.XLOOKUP(B392,Mapping!C:C,Mapping!D:D)</f>
        <v>other Online malls</v>
      </c>
      <c r="B392" s="2" t="s">
        <v>270</v>
      </c>
      <c r="C392" s="2" t="s">
        <v>171</v>
      </c>
      <c r="D392" s="3">
        <v>46188</v>
      </c>
      <c r="E392" s="4">
        <v>46190</v>
      </c>
      <c r="F392" s="5">
        <f t="shared" si="6"/>
        <v>3</v>
      </c>
      <c r="G392" s="2" t="s">
        <v>102</v>
      </c>
      <c r="H392" s="17">
        <v>149900</v>
      </c>
      <c r="I392" s="18">
        <v>139900</v>
      </c>
      <c r="J392" s="17">
        <v>129900</v>
      </c>
      <c r="K392" s="17">
        <v>129000</v>
      </c>
      <c r="L392" s="6">
        <v>16.333333333333332</v>
      </c>
      <c r="M392" s="6">
        <v>2107000</v>
      </c>
      <c r="N392" s="17">
        <v>1915454.5454545452</v>
      </c>
      <c r="O392" s="17">
        <v>1915454.5454545452</v>
      </c>
      <c r="P392" t="str">
        <f>_xlfn.XLOOKUP(G392,'[1](ST)Product'!$C:$C,'[1](ST)Product'!$E:$E)</f>
        <v>Ninja Motorized</v>
      </c>
      <c r="Q392" t="str">
        <f>_xlfn.XLOOKUP(G392,'[1](ST)Product'!$C:$C,'[1](ST)Product'!$F:$F)</f>
        <v>Portable</v>
      </c>
      <c r="R392" t="s">
        <v>360</v>
      </c>
      <c r="S392" t="s">
        <v>358</v>
      </c>
    </row>
    <row r="393" spans="1:19" x14ac:dyDescent="0.35">
      <c r="A393" t="str">
        <f>_xlfn.XLOOKUP(B393,Mapping!C:C,Mapping!D:D)</f>
        <v>other Online malls</v>
      </c>
      <c r="B393" s="2" t="s">
        <v>270</v>
      </c>
      <c r="C393" s="2" t="s">
        <v>171</v>
      </c>
      <c r="D393" s="3">
        <v>46188</v>
      </c>
      <c r="E393" s="4">
        <v>46190</v>
      </c>
      <c r="F393" s="5">
        <f t="shared" si="6"/>
        <v>3</v>
      </c>
      <c r="G393" s="2" t="s">
        <v>103</v>
      </c>
      <c r="H393" s="17">
        <v>149900</v>
      </c>
      <c r="I393" s="18">
        <v>139900</v>
      </c>
      <c r="J393" s="17">
        <v>129900</v>
      </c>
      <c r="K393" s="17">
        <v>129000</v>
      </c>
      <c r="L393" s="6">
        <v>19.666666666666668</v>
      </c>
      <c r="M393" s="6">
        <v>2537000</v>
      </c>
      <c r="N393" s="17">
        <v>2306363.6363636362</v>
      </c>
      <c r="O393" s="17">
        <v>2306363.6363636362</v>
      </c>
      <c r="P393" t="str">
        <f>_xlfn.XLOOKUP(G393,'[1](ST)Product'!$C:$C,'[1](ST)Product'!$E:$E)</f>
        <v>Ninja Motorized</v>
      </c>
      <c r="Q393" t="str">
        <f>_xlfn.XLOOKUP(G393,'[1](ST)Product'!$C:$C,'[1](ST)Product'!$F:$F)</f>
        <v>Portable</v>
      </c>
      <c r="R393" t="s">
        <v>360</v>
      </c>
      <c r="S393" t="s">
        <v>358</v>
      </c>
    </row>
    <row r="394" spans="1:19" x14ac:dyDescent="0.35">
      <c r="A394" t="str">
        <f>_xlfn.XLOOKUP(B394,Mapping!C:C,Mapping!D:D)</f>
        <v>other Online malls</v>
      </c>
      <c r="B394" s="2" t="s">
        <v>273</v>
      </c>
      <c r="C394" s="2" t="s">
        <v>173</v>
      </c>
      <c r="D394" s="3">
        <v>46188</v>
      </c>
      <c r="E394" s="4">
        <v>46194</v>
      </c>
      <c r="F394" s="5">
        <f t="shared" si="6"/>
        <v>7</v>
      </c>
      <c r="G394" s="2" t="s">
        <v>105</v>
      </c>
      <c r="H394" s="17">
        <v>299900</v>
      </c>
      <c r="I394" s="18">
        <v>269900</v>
      </c>
      <c r="J394" s="17">
        <v>249900</v>
      </c>
      <c r="K394" s="17">
        <v>269900</v>
      </c>
      <c r="L394" s="6">
        <v>18</v>
      </c>
      <c r="M394" s="6">
        <v>4858200</v>
      </c>
      <c r="N394" s="17">
        <v>4416545.4545454541</v>
      </c>
      <c r="O394" s="17">
        <v>4416545.4545454541</v>
      </c>
      <c r="P394" t="str">
        <f>_xlfn.XLOOKUP(G394,'[1](ST)Product'!$C:$C,'[1](ST)Product'!$E:$E)</f>
        <v>Ninja Motorized</v>
      </c>
      <c r="Q394" t="str">
        <f>_xlfn.XLOOKUP(G394,'[1](ST)Product'!$C:$C,'[1](ST)Product'!$F:$F)</f>
        <v>Kitchen</v>
      </c>
      <c r="R394" t="s">
        <v>360</v>
      </c>
      <c r="S394" t="s">
        <v>358</v>
      </c>
    </row>
    <row r="395" spans="1:19" x14ac:dyDescent="0.35">
      <c r="A395" t="str">
        <f>_xlfn.XLOOKUP(B395,Mapping!C:C,Mapping!D:D)</f>
        <v>other Online malls</v>
      </c>
      <c r="B395" s="2" t="s">
        <v>273</v>
      </c>
      <c r="C395" s="2" t="s">
        <v>173</v>
      </c>
      <c r="D395" s="3">
        <v>46188</v>
      </c>
      <c r="E395" s="4">
        <v>46194</v>
      </c>
      <c r="F395" s="5">
        <f t="shared" si="6"/>
        <v>7</v>
      </c>
      <c r="G395" s="2" t="s">
        <v>19</v>
      </c>
      <c r="H395" s="17">
        <v>249900</v>
      </c>
      <c r="I395" s="18">
        <v>219900</v>
      </c>
      <c r="J395" s="17">
        <v>199900</v>
      </c>
      <c r="K395" s="17">
        <v>219900</v>
      </c>
      <c r="L395" s="6">
        <v>15</v>
      </c>
      <c r="M395" s="6">
        <v>3298500</v>
      </c>
      <c r="N395" s="17">
        <v>2998636.3636363633</v>
      </c>
      <c r="O395" s="17">
        <v>2998636.3636363633</v>
      </c>
      <c r="P395" t="str">
        <f>_xlfn.XLOOKUP(G395,'[1](ST)Product'!$C:$C,'[1](ST)Product'!$E:$E)</f>
        <v>Ninja Heated</v>
      </c>
      <c r="Q395" t="str">
        <f>_xlfn.XLOOKUP(G395,'[1](ST)Product'!$C:$C,'[1](ST)Product'!$F:$F)</f>
        <v>Crispi</v>
      </c>
      <c r="R395" t="s">
        <v>360</v>
      </c>
      <c r="S395" t="s">
        <v>359</v>
      </c>
    </row>
    <row r="396" spans="1:19" x14ac:dyDescent="0.35">
      <c r="A396" t="str">
        <f>_xlfn.XLOOKUP(B396,Mapping!C:C,Mapping!D:D)</f>
        <v>other Online malls</v>
      </c>
      <c r="B396" s="2" t="s">
        <v>273</v>
      </c>
      <c r="C396" s="2" t="s">
        <v>173</v>
      </c>
      <c r="D396" s="3">
        <v>46188</v>
      </c>
      <c r="E396" s="4">
        <v>46194</v>
      </c>
      <c r="F396" s="5">
        <f t="shared" si="6"/>
        <v>7</v>
      </c>
      <c r="G396" s="2" t="s">
        <v>109</v>
      </c>
      <c r="H396" s="17">
        <v>249900</v>
      </c>
      <c r="I396" s="18">
        <v>219900</v>
      </c>
      <c r="J396" s="17">
        <v>199900</v>
      </c>
      <c r="K396" s="17">
        <v>219900</v>
      </c>
      <c r="L396" s="6">
        <v>18.25</v>
      </c>
      <c r="M396" s="6">
        <v>4013175</v>
      </c>
      <c r="N396" s="17">
        <v>3648340.9090909087</v>
      </c>
      <c r="O396" s="17">
        <v>3648340.9090909087</v>
      </c>
      <c r="P396" t="str">
        <f>_xlfn.XLOOKUP(G396,'[1](ST)Product'!$C:$C,'[1](ST)Product'!$E:$E)</f>
        <v>Shark Fan</v>
      </c>
      <c r="Q396" t="str">
        <f>_xlfn.XLOOKUP(G396,'[1](ST)Product'!$C:$C,'[1](ST)Product'!$F:$F)</f>
        <v>Fan</v>
      </c>
      <c r="R396" t="s">
        <v>360</v>
      </c>
      <c r="S396" t="s">
        <v>358</v>
      </c>
    </row>
    <row r="397" spans="1:19" x14ac:dyDescent="0.35">
      <c r="A397" t="str">
        <f>_xlfn.XLOOKUP(B397,Mapping!C:C,Mapping!D:D)</f>
        <v>other Online malls</v>
      </c>
      <c r="B397" s="2" t="s">
        <v>273</v>
      </c>
      <c r="C397" s="2" t="s">
        <v>173</v>
      </c>
      <c r="D397" s="3">
        <v>46188</v>
      </c>
      <c r="E397" s="4">
        <v>46194</v>
      </c>
      <c r="F397" s="5">
        <f t="shared" si="6"/>
        <v>7</v>
      </c>
      <c r="G397" s="2" t="s">
        <v>87</v>
      </c>
      <c r="H397" s="17">
        <v>219900</v>
      </c>
      <c r="I397" s="18">
        <v>199900</v>
      </c>
      <c r="J397" s="17">
        <v>179900</v>
      </c>
      <c r="K397" s="17">
        <v>199900</v>
      </c>
      <c r="L397" s="6">
        <v>16</v>
      </c>
      <c r="M397" s="6">
        <v>3198400</v>
      </c>
      <c r="N397" s="17">
        <v>2907636.3636363633</v>
      </c>
      <c r="O397" s="17">
        <v>2907636.3636363633</v>
      </c>
      <c r="P397" t="str">
        <f>_xlfn.XLOOKUP(G397,'[1](ST)Product'!$C:$C,'[1](ST)Product'!$E:$E)</f>
        <v>Shark Fan</v>
      </c>
      <c r="Q397" t="str">
        <f>_xlfn.XLOOKUP(G397,'[1](ST)Product'!$C:$C,'[1](ST)Product'!$F:$F)</f>
        <v>Fan</v>
      </c>
      <c r="R397" t="s">
        <v>360</v>
      </c>
      <c r="S397" t="s">
        <v>359</v>
      </c>
    </row>
    <row r="398" spans="1:19" x14ac:dyDescent="0.35">
      <c r="A398" t="str">
        <f>_xlfn.XLOOKUP(B398,Mapping!C:C,Mapping!D:D)</f>
        <v>other Online malls</v>
      </c>
      <c r="B398" s="2" t="s">
        <v>273</v>
      </c>
      <c r="C398" s="2" t="s">
        <v>173</v>
      </c>
      <c r="D398" s="3">
        <v>46188</v>
      </c>
      <c r="E398" s="4">
        <v>46194</v>
      </c>
      <c r="F398" s="5">
        <f t="shared" si="6"/>
        <v>7</v>
      </c>
      <c r="G398" s="2" t="s">
        <v>91</v>
      </c>
      <c r="H398" s="17">
        <v>219900</v>
      </c>
      <c r="I398" s="18">
        <v>199900</v>
      </c>
      <c r="J398" s="17">
        <v>179900</v>
      </c>
      <c r="K398" s="17">
        <v>199900</v>
      </c>
      <c r="L398" s="6">
        <v>15.333333333333334</v>
      </c>
      <c r="M398" s="6">
        <v>3065133.3333333335</v>
      </c>
      <c r="N398" s="17">
        <v>2786484.8484848482</v>
      </c>
      <c r="O398" s="17">
        <v>2786484.8484848482</v>
      </c>
      <c r="P398" t="str">
        <f>_xlfn.XLOOKUP(G398,'[1](ST)Product'!$C:$C,'[1](ST)Product'!$E:$E)</f>
        <v>Shark Fan</v>
      </c>
      <c r="Q398" t="str">
        <f>_xlfn.XLOOKUP(G398,'[1](ST)Product'!$C:$C,'[1](ST)Product'!$F:$F)</f>
        <v>Fan</v>
      </c>
      <c r="R398" t="s">
        <v>360</v>
      </c>
      <c r="S398" t="s">
        <v>359</v>
      </c>
    </row>
    <row r="399" spans="1:19" x14ac:dyDescent="0.35">
      <c r="A399" t="str">
        <f>_xlfn.XLOOKUP(B399,Mapping!C:C,Mapping!D:D)</f>
        <v>other Online malls</v>
      </c>
      <c r="B399" s="2" t="s">
        <v>273</v>
      </c>
      <c r="C399" s="2" t="s">
        <v>173</v>
      </c>
      <c r="D399" s="3">
        <v>46188</v>
      </c>
      <c r="E399" s="4">
        <v>46194</v>
      </c>
      <c r="F399" s="5">
        <f t="shared" si="6"/>
        <v>7</v>
      </c>
      <c r="G399" s="2" t="s">
        <v>111</v>
      </c>
      <c r="H399" s="17">
        <v>249900</v>
      </c>
      <c r="I399" s="18">
        <v>219900</v>
      </c>
      <c r="J399" s="17">
        <v>199900</v>
      </c>
      <c r="K399" s="17">
        <v>219900</v>
      </c>
      <c r="L399" s="6">
        <v>13.25</v>
      </c>
      <c r="M399" s="6">
        <v>2913675</v>
      </c>
      <c r="N399" s="17">
        <v>2648795.4545454541</v>
      </c>
      <c r="O399" s="17">
        <v>2648795.4545454541</v>
      </c>
      <c r="P399" t="str">
        <f>_xlfn.XLOOKUP(G399,'[1](ST)Product'!$C:$C,'[1](ST)Product'!$E:$E)</f>
        <v>Shark Fan</v>
      </c>
      <c r="Q399" t="str">
        <f>_xlfn.XLOOKUP(G399,'[1](ST)Product'!$C:$C,'[1](ST)Product'!$F:$F)</f>
        <v>Fan</v>
      </c>
      <c r="R399" t="s">
        <v>360</v>
      </c>
      <c r="S399" t="s">
        <v>358</v>
      </c>
    </row>
    <row r="400" spans="1:19" x14ac:dyDescent="0.35">
      <c r="A400" t="str">
        <f>_xlfn.XLOOKUP(B400,Mapping!C:C,Mapping!D:D)</f>
        <v>other Online malls</v>
      </c>
      <c r="B400" s="2" t="s">
        <v>273</v>
      </c>
      <c r="C400" s="2" t="s">
        <v>173</v>
      </c>
      <c r="D400" s="3">
        <v>46188</v>
      </c>
      <c r="E400" s="4">
        <v>46194</v>
      </c>
      <c r="F400" s="5">
        <f t="shared" si="6"/>
        <v>7</v>
      </c>
      <c r="G400" s="2" t="s">
        <v>96</v>
      </c>
      <c r="H400" s="17">
        <v>139900</v>
      </c>
      <c r="I400" s="18">
        <v>119900</v>
      </c>
      <c r="J400" s="17">
        <v>99900</v>
      </c>
      <c r="K400" s="17">
        <v>119900</v>
      </c>
      <c r="L400" s="6">
        <v>5.5</v>
      </c>
      <c r="M400" s="6">
        <v>659450</v>
      </c>
      <c r="N400" s="17">
        <v>599499.99999999988</v>
      </c>
      <c r="O400" s="17">
        <v>599499.99999999988</v>
      </c>
      <c r="P400" t="str">
        <f>_xlfn.XLOOKUP(G400,'[1](ST)Product'!$C:$C,'[1](ST)Product'!$E:$E)</f>
        <v>Shark Floorcare</v>
      </c>
      <c r="Q400" t="str">
        <f>_xlfn.XLOOKUP(G400,'[1](ST)Product'!$C:$C,'[1](ST)Product'!$F:$F)</f>
        <v>WV</v>
      </c>
      <c r="R400" t="s">
        <v>360</v>
      </c>
      <c r="S400" t="s">
        <v>358</v>
      </c>
    </row>
    <row r="401" spans="1:19" x14ac:dyDescent="0.35">
      <c r="A401" t="str">
        <f>_xlfn.XLOOKUP(B401,Mapping!C:C,Mapping!D:D)</f>
        <v>other Online malls</v>
      </c>
      <c r="B401" s="2" t="s">
        <v>273</v>
      </c>
      <c r="C401" s="2" t="s">
        <v>173</v>
      </c>
      <c r="D401" s="3">
        <v>46188</v>
      </c>
      <c r="E401" s="4">
        <v>46194</v>
      </c>
      <c r="F401" s="5">
        <f t="shared" si="6"/>
        <v>7</v>
      </c>
      <c r="G401" s="2" t="s">
        <v>99</v>
      </c>
      <c r="H401" s="17">
        <v>219900</v>
      </c>
      <c r="I401" s="18">
        <v>199900</v>
      </c>
      <c r="J401" s="17">
        <v>179900</v>
      </c>
      <c r="K401" s="17">
        <v>199900</v>
      </c>
      <c r="L401" s="6">
        <v>17.166666666666668</v>
      </c>
      <c r="M401" s="6">
        <v>3431616.666666667</v>
      </c>
      <c r="N401" s="17">
        <v>3119651.5151515151</v>
      </c>
      <c r="O401" s="17">
        <v>3119651.5151515151</v>
      </c>
      <c r="P401" t="str">
        <f>_xlfn.XLOOKUP(G401,'[1](ST)Product'!$C:$C,'[1](ST)Product'!$E:$E)</f>
        <v>Shark Fan</v>
      </c>
      <c r="Q401" t="str">
        <f>_xlfn.XLOOKUP(G401,'[1](ST)Product'!$C:$C,'[1](ST)Product'!$F:$F)</f>
        <v>Fan</v>
      </c>
      <c r="R401" t="s">
        <v>360</v>
      </c>
      <c r="S401" t="s">
        <v>359</v>
      </c>
    </row>
    <row r="402" spans="1:19" x14ac:dyDescent="0.35">
      <c r="A402" t="str">
        <f>_xlfn.XLOOKUP(B402,Mapping!C:C,Mapping!D:D)</f>
        <v>Naver</v>
      </c>
      <c r="B402" s="2" t="s">
        <v>146</v>
      </c>
      <c r="C402" s="2" t="s">
        <v>151</v>
      </c>
      <c r="D402" s="3">
        <v>46189</v>
      </c>
      <c r="E402" s="4">
        <v>46195</v>
      </c>
      <c r="F402" s="5">
        <f t="shared" si="6"/>
        <v>7</v>
      </c>
      <c r="G402" s="2" t="s">
        <v>21</v>
      </c>
      <c r="H402" s="17">
        <v>449900</v>
      </c>
      <c r="I402" s="18">
        <v>379900</v>
      </c>
      <c r="J402" s="17">
        <v>349900</v>
      </c>
      <c r="K402" s="17">
        <v>379900</v>
      </c>
      <c r="L402" s="6">
        <v>30</v>
      </c>
      <c r="M402" s="6">
        <v>11397000</v>
      </c>
      <c r="N402" s="17">
        <v>9542727.2727272715</v>
      </c>
      <c r="O402" s="17">
        <v>7767779.9999999991</v>
      </c>
      <c r="P402" t="str">
        <f>_xlfn.XLOOKUP(G402,'[1](ST)Product'!$C:$C,'[1](ST)Product'!$E:$E)</f>
        <v>Ninja Motorized</v>
      </c>
      <c r="Q402" t="str">
        <f>_xlfn.XLOOKUP(G402,'[1](ST)Product'!$C:$C,'[1](ST)Product'!$F:$F)</f>
        <v>Icecream</v>
      </c>
      <c r="R402" t="s">
        <v>360</v>
      </c>
      <c r="S402" t="s">
        <v>359</v>
      </c>
    </row>
    <row r="403" spans="1:19" x14ac:dyDescent="0.35">
      <c r="A403" t="str">
        <f>_xlfn.XLOOKUP(B403,Mapping!C:C,Mapping!D:D)</f>
        <v>Naver</v>
      </c>
      <c r="B403" s="2" t="s">
        <v>146</v>
      </c>
      <c r="C403" s="2" t="s">
        <v>151</v>
      </c>
      <c r="D403" s="3">
        <v>46189</v>
      </c>
      <c r="E403" s="4">
        <v>46195</v>
      </c>
      <c r="F403" s="5">
        <f t="shared" si="6"/>
        <v>7</v>
      </c>
      <c r="G403" s="2" t="s">
        <v>27</v>
      </c>
      <c r="H403" s="17">
        <v>329900</v>
      </c>
      <c r="I403" s="18">
        <v>299900</v>
      </c>
      <c r="J403" s="17">
        <v>279900</v>
      </c>
      <c r="K403" s="17">
        <v>299900</v>
      </c>
      <c r="L403" s="6">
        <v>25</v>
      </c>
      <c r="M403" s="6">
        <v>7497500</v>
      </c>
      <c r="N403" s="17">
        <v>2724999.9999999995</v>
      </c>
      <c r="O403" s="17">
        <v>2218149.9999999995</v>
      </c>
      <c r="P403" t="str">
        <f>_xlfn.XLOOKUP(G403,'[1](ST)Product'!$C:$C,'[1](ST)Product'!$E:$E)</f>
        <v>Ninja Motorized</v>
      </c>
      <c r="Q403" t="str">
        <f>_xlfn.XLOOKUP(G403,'[1](ST)Product'!$C:$C,'[1](ST)Product'!$F:$F)</f>
        <v>Trad</v>
      </c>
      <c r="R403" t="s">
        <v>360</v>
      </c>
      <c r="S403" t="s">
        <v>358</v>
      </c>
    </row>
    <row r="404" spans="1:19" x14ac:dyDescent="0.35">
      <c r="A404" t="str">
        <f>_xlfn.XLOOKUP(B404,Mapping!C:C,Mapping!D:D)</f>
        <v>Naver</v>
      </c>
      <c r="B404" s="2" t="s">
        <v>146</v>
      </c>
      <c r="C404" s="2" t="s">
        <v>151</v>
      </c>
      <c r="D404" s="3">
        <v>46189</v>
      </c>
      <c r="E404" s="4">
        <v>46195</v>
      </c>
      <c r="F404" s="5">
        <f t="shared" si="6"/>
        <v>7</v>
      </c>
      <c r="G404" s="2" t="s">
        <v>106</v>
      </c>
      <c r="H404" s="17">
        <v>399900</v>
      </c>
      <c r="I404" s="18">
        <v>349900</v>
      </c>
      <c r="J404" s="17">
        <v>299900</v>
      </c>
      <c r="K404" s="17">
        <v>349900</v>
      </c>
      <c r="L404" s="6">
        <v>8</v>
      </c>
      <c r="M404" s="6">
        <v>2799200</v>
      </c>
      <c r="N404" s="17">
        <v>2399272.7272727271</v>
      </c>
      <c r="O404" s="17">
        <v>1953007.9999999998</v>
      </c>
      <c r="P404" t="str">
        <f>_xlfn.XLOOKUP(G404,'[1](ST)Product'!$C:$C,'[1](ST)Product'!$E:$E)</f>
        <v>Ninja Heated</v>
      </c>
      <c r="Q404" t="str">
        <f>_xlfn.XLOOKUP(G404,'[1](ST)Product'!$C:$C,'[1](ST)Product'!$F:$F)</f>
        <v>Combi</v>
      </c>
      <c r="R404" t="s">
        <v>360</v>
      </c>
      <c r="S404" t="s">
        <v>358</v>
      </c>
    </row>
    <row r="405" spans="1:19" x14ac:dyDescent="0.35">
      <c r="A405" t="str">
        <f>_xlfn.XLOOKUP(B405,Mapping!C:C,Mapping!D:D)</f>
        <v>Naver</v>
      </c>
      <c r="B405" s="2" t="s">
        <v>146</v>
      </c>
      <c r="C405" s="2" t="s">
        <v>151</v>
      </c>
      <c r="D405" s="3">
        <v>46189</v>
      </c>
      <c r="E405" s="4">
        <v>46195</v>
      </c>
      <c r="F405" s="5">
        <f t="shared" si="6"/>
        <v>7</v>
      </c>
      <c r="G405" s="2" t="s">
        <v>85</v>
      </c>
      <c r="H405" s="17">
        <v>349900</v>
      </c>
      <c r="I405" s="18">
        <v>319900</v>
      </c>
      <c r="J405" s="17">
        <v>299900</v>
      </c>
      <c r="K405" s="17">
        <v>319900</v>
      </c>
      <c r="L405" s="6">
        <v>120</v>
      </c>
      <c r="M405" s="6">
        <v>38388000</v>
      </c>
      <c r="N405" s="17">
        <v>8716363.6363636367</v>
      </c>
      <c r="O405" s="17">
        <v>7095120</v>
      </c>
      <c r="P405" t="str">
        <f>_xlfn.XLOOKUP(G405,'[1](ST)Product'!$C:$C,'[1](ST)Product'!$E:$E)</f>
        <v>Ninja Motorized</v>
      </c>
      <c r="Q405" t="str">
        <f>_xlfn.XLOOKUP(G405,'[1](ST)Product'!$C:$C,'[1](ST)Product'!$F:$F)</f>
        <v>Kitchen</v>
      </c>
      <c r="R405" t="s">
        <v>360</v>
      </c>
      <c r="S405" t="s">
        <v>358</v>
      </c>
    </row>
    <row r="406" spans="1:19" x14ac:dyDescent="0.35">
      <c r="A406" t="str">
        <f>_xlfn.XLOOKUP(B406,Mapping!C:C,Mapping!D:D)</f>
        <v>Naver</v>
      </c>
      <c r="B406" s="2" t="s">
        <v>146</v>
      </c>
      <c r="C406" s="2" t="s">
        <v>151</v>
      </c>
      <c r="D406" s="3">
        <v>46189</v>
      </c>
      <c r="E406" s="4">
        <v>46195</v>
      </c>
      <c r="F406" s="5">
        <f t="shared" si="6"/>
        <v>7</v>
      </c>
      <c r="G406" s="2" t="s">
        <v>95</v>
      </c>
      <c r="H406" s="17">
        <v>79900</v>
      </c>
      <c r="I406" s="18">
        <v>54900</v>
      </c>
      <c r="J406" s="17">
        <v>54900</v>
      </c>
      <c r="K406" s="17">
        <v>54900</v>
      </c>
      <c r="L406" s="6">
        <v>400</v>
      </c>
      <c r="M406" s="6">
        <v>21960000</v>
      </c>
      <c r="N406" s="17">
        <v>79963636.36363636</v>
      </c>
      <c r="O406" s="17">
        <v>65090399.999999985</v>
      </c>
      <c r="P406" t="str">
        <f>_xlfn.XLOOKUP(G406,'[1](ST)Product'!$C:$C,'[1](ST)Product'!$E:$E)</f>
        <v>Ninja Motorized</v>
      </c>
      <c r="Q406" t="str">
        <f>_xlfn.XLOOKUP(G406,'[1](ST)Product'!$C:$C,'[1](ST)Product'!$F:$F)</f>
        <v>Food process</v>
      </c>
      <c r="R406" t="s">
        <v>360</v>
      </c>
      <c r="S406" t="s">
        <v>358</v>
      </c>
    </row>
    <row r="407" spans="1:19" x14ac:dyDescent="0.35">
      <c r="A407" t="str">
        <f>_xlfn.XLOOKUP(B407,Mapping!C:C,Mapping!D:D)</f>
        <v>Naver</v>
      </c>
      <c r="B407" s="2" t="s">
        <v>146</v>
      </c>
      <c r="C407" s="2" t="s">
        <v>151</v>
      </c>
      <c r="D407" s="3">
        <v>46189</v>
      </c>
      <c r="E407" s="4">
        <v>46195</v>
      </c>
      <c r="F407" s="5">
        <f t="shared" si="6"/>
        <v>7</v>
      </c>
      <c r="G407" s="2" t="s">
        <v>40</v>
      </c>
      <c r="H407" s="17">
        <v>349900</v>
      </c>
      <c r="I407" s="18">
        <v>319900</v>
      </c>
      <c r="J407" s="17">
        <v>299900</v>
      </c>
      <c r="K407" s="17">
        <v>299900</v>
      </c>
      <c r="L407" s="6">
        <v>10</v>
      </c>
      <c r="M407" s="6">
        <v>2999000</v>
      </c>
      <c r="N407" s="17">
        <v>2271818.1818181816</v>
      </c>
      <c r="O407" s="17">
        <v>1849260</v>
      </c>
      <c r="P407" t="str">
        <f>_xlfn.XLOOKUP(G407,'[1](ST)Product'!$C:$C,'[1](ST)Product'!$E:$E)</f>
        <v>Ninja Motorized</v>
      </c>
      <c r="Q407" t="str">
        <f>_xlfn.XLOOKUP(G407,'[1](ST)Product'!$C:$C,'[1](ST)Product'!$F:$F)</f>
        <v>Hot</v>
      </c>
      <c r="R407" t="s">
        <v>360</v>
      </c>
      <c r="S407" t="s">
        <v>358</v>
      </c>
    </row>
    <row r="408" spans="1:19" x14ac:dyDescent="0.35">
      <c r="A408" t="str">
        <f>_xlfn.XLOOKUP(B408,Mapping!C:C,Mapping!D:D)</f>
        <v>Naver</v>
      </c>
      <c r="B408" s="2" t="s">
        <v>146</v>
      </c>
      <c r="C408" s="2" t="s">
        <v>152</v>
      </c>
      <c r="D408" s="3">
        <v>46189</v>
      </c>
      <c r="E408" s="4">
        <v>46195</v>
      </c>
      <c r="F408" s="5">
        <f t="shared" si="6"/>
        <v>7</v>
      </c>
      <c r="G408" s="2" t="s">
        <v>105</v>
      </c>
      <c r="H408" s="17">
        <v>299900</v>
      </c>
      <c r="I408" s="18">
        <v>269900</v>
      </c>
      <c r="J408" s="17">
        <v>249900</v>
      </c>
      <c r="K408" s="17">
        <v>269900</v>
      </c>
      <c r="L408" s="6">
        <v>50</v>
      </c>
      <c r="M408" s="6">
        <v>13495000</v>
      </c>
      <c r="N408" s="17">
        <v>20449999.999999996</v>
      </c>
      <c r="O408" s="17">
        <v>16646299.999999996</v>
      </c>
      <c r="P408" t="str">
        <f>_xlfn.XLOOKUP(G408,'[1](ST)Product'!$C:$C,'[1](ST)Product'!$E:$E)</f>
        <v>Ninja Motorized</v>
      </c>
      <c r="Q408" t="str">
        <f>_xlfn.XLOOKUP(G408,'[1](ST)Product'!$C:$C,'[1](ST)Product'!$F:$F)</f>
        <v>Kitchen</v>
      </c>
      <c r="R408" t="s">
        <v>360</v>
      </c>
      <c r="S408" t="s">
        <v>358</v>
      </c>
    </row>
    <row r="409" spans="1:19" x14ac:dyDescent="0.35">
      <c r="A409" t="str">
        <f>_xlfn.XLOOKUP(B409,Mapping!C:C,Mapping!D:D)</f>
        <v>Naver</v>
      </c>
      <c r="B409" s="2" t="s">
        <v>146</v>
      </c>
      <c r="C409" s="2" t="s">
        <v>152</v>
      </c>
      <c r="D409" s="3">
        <v>46189</v>
      </c>
      <c r="E409" s="4">
        <v>46195</v>
      </c>
      <c r="F409" s="5">
        <f t="shared" si="6"/>
        <v>7</v>
      </c>
      <c r="G409" s="2" t="s">
        <v>16</v>
      </c>
      <c r="H409" s="17">
        <v>199900</v>
      </c>
      <c r="I409" s="18">
        <v>129900</v>
      </c>
      <c r="J409" s="17">
        <v>129900</v>
      </c>
      <c r="K409" s="17">
        <v>129900</v>
      </c>
      <c r="L409" s="6">
        <v>350</v>
      </c>
      <c r="M409" s="6">
        <v>45465000</v>
      </c>
      <c r="N409" s="17">
        <v>127240909.09090908</v>
      </c>
      <c r="O409" s="17">
        <v>103574100</v>
      </c>
      <c r="P409" t="str">
        <f>_xlfn.XLOOKUP(G409,'[1](ST)Product'!$C:$C,'[1](ST)Product'!$E:$E)</f>
        <v>Ninja Motorized</v>
      </c>
      <c r="Q409" t="str">
        <f>_xlfn.XLOOKUP(G409,'[1](ST)Product'!$C:$C,'[1](ST)Product'!$F:$F)</f>
        <v>Trad</v>
      </c>
      <c r="R409" t="s">
        <v>360</v>
      </c>
      <c r="S409" t="s">
        <v>358</v>
      </c>
    </row>
    <row r="410" spans="1:19" x14ac:dyDescent="0.35">
      <c r="A410" t="str">
        <f>_xlfn.XLOOKUP(B410,Mapping!C:C,Mapping!D:D)</f>
        <v>Naver</v>
      </c>
      <c r="B410" s="2" t="s">
        <v>146</v>
      </c>
      <c r="C410" s="2" t="s">
        <v>152</v>
      </c>
      <c r="D410" s="3">
        <v>46189</v>
      </c>
      <c r="E410" s="4">
        <v>46195</v>
      </c>
      <c r="F410" s="5">
        <f t="shared" si="6"/>
        <v>7</v>
      </c>
      <c r="G410" s="2" t="s">
        <v>96</v>
      </c>
      <c r="H410" s="17">
        <v>139900</v>
      </c>
      <c r="I410" s="18">
        <v>119900</v>
      </c>
      <c r="J410" s="17">
        <v>99900</v>
      </c>
      <c r="K410" s="17">
        <v>119900</v>
      </c>
      <c r="L410" s="6">
        <v>60</v>
      </c>
      <c r="M410" s="6">
        <v>7194000</v>
      </c>
      <c r="N410" s="17">
        <v>19085454.545454543</v>
      </c>
      <c r="O410" s="17">
        <v>15535559.999999998</v>
      </c>
      <c r="P410" t="str">
        <f>_xlfn.XLOOKUP(G410,'[1](ST)Product'!$C:$C,'[1](ST)Product'!$E:$E)</f>
        <v>Shark Floorcare</v>
      </c>
      <c r="Q410" t="str">
        <f>_xlfn.XLOOKUP(G410,'[1](ST)Product'!$C:$C,'[1](ST)Product'!$F:$F)</f>
        <v>WV</v>
      </c>
      <c r="R410" t="s">
        <v>360</v>
      </c>
      <c r="S410" t="s">
        <v>358</v>
      </c>
    </row>
    <row r="411" spans="1:19" x14ac:dyDescent="0.35">
      <c r="A411" t="str">
        <f>_xlfn.XLOOKUP(B411,Mapping!C:C,Mapping!D:D)</f>
        <v>Naver</v>
      </c>
      <c r="B411" s="2" t="s">
        <v>146</v>
      </c>
      <c r="C411" s="2" t="s">
        <v>152</v>
      </c>
      <c r="D411" s="3">
        <v>46189</v>
      </c>
      <c r="E411" s="4">
        <v>46195</v>
      </c>
      <c r="F411" s="5">
        <f t="shared" si="6"/>
        <v>7</v>
      </c>
      <c r="G411" s="2" t="s">
        <v>97</v>
      </c>
      <c r="H411" s="17">
        <v>349900</v>
      </c>
      <c r="I411" s="18">
        <v>299900</v>
      </c>
      <c r="J411" s="17">
        <v>249900</v>
      </c>
      <c r="K411" s="17">
        <v>249900</v>
      </c>
      <c r="L411" s="6">
        <v>20</v>
      </c>
      <c r="M411" s="6">
        <v>4998000</v>
      </c>
      <c r="N411" s="17">
        <v>2543636.3636363633</v>
      </c>
      <c r="O411" s="17">
        <v>2070520</v>
      </c>
      <c r="P411" t="str">
        <f>_xlfn.XLOOKUP(G411,'[1](ST)Product'!$C:$C,'[1](ST)Product'!$E:$E)</f>
        <v>Ninja Heated</v>
      </c>
      <c r="Q411" t="str">
        <f>_xlfn.XLOOKUP(G411,'[1](ST)Product'!$C:$C,'[1](ST)Product'!$F:$F)</f>
        <v>Grill</v>
      </c>
      <c r="R411" t="s">
        <v>360</v>
      </c>
      <c r="S411" t="s">
        <v>358</v>
      </c>
    </row>
    <row r="412" spans="1:19" x14ac:dyDescent="0.35">
      <c r="A412" t="str">
        <f>_xlfn.XLOOKUP(B412,Mapping!C:C,Mapping!D:D)</f>
        <v>Group Buying</v>
      </c>
      <c r="B412" s="2" t="s">
        <v>114</v>
      </c>
      <c r="C412" s="2" t="s">
        <v>233</v>
      </c>
      <c r="D412" s="3">
        <v>46190</v>
      </c>
      <c r="E412" s="3">
        <v>46192</v>
      </c>
      <c r="F412" s="5">
        <f t="shared" si="6"/>
        <v>3</v>
      </c>
      <c r="G412" t="s">
        <v>33</v>
      </c>
      <c r="H412" s="19">
        <v>399900</v>
      </c>
      <c r="I412" s="19">
        <v>349900</v>
      </c>
      <c r="J412" s="19">
        <v>299900</v>
      </c>
      <c r="K412" s="19">
        <v>349900</v>
      </c>
      <c r="L412">
        <v>200</v>
      </c>
      <c r="M412" s="13">
        <v>69980000</v>
      </c>
      <c r="N412" s="19">
        <v>40715636.36363636</v>
      </c>
      <c r="O412" s="19">
        <v>39901323.636363633</v>
      </c>
      <c r="P412" t="str">
        <f>_xlfn.XLOOKUP(G412,'[1](ST)Product'!$C:$C,'[1](ST)Product'!$E:$E)</f>
        <v>Shark Fan</v>
      </c>
      <c r="Q412" t="str">
        <f>_xlfn.XLOOKUP(G412,'[1](ST)Product'!$C:$C,'[1](ST)Product'!$F:$F)</f>
        <v>Fan</v>
      </c>
      <c r="R412" s="13" t="s">
        <v>360</v>
      </c>
      <c r="S412" t="s">
        <v>359</v>
      </c>
    </row>
    <row r="413" spans="1:19" x14ac:dyDescent="0.35">
      <c r="A413" t="str">
        <f>_xlfn.XLOOKUP(B413,Mapping!C:C,Mapping!D:D)</f>
        <v>Group Buying</v>
      </c>
      <c r="B413" s="2" t="s">
        <v>114</v>
      </c>
      <c r="C413" s="2" t="s">
        <v>233</v>
      </c>
      <c r="D413" s="3">
        <v>46190</v>
      </c>
      <c r="E413" s="3">
        <v>46192</v>
      </c>
      <c r="F413" s="5">
        <f t="shared" si="6"/>
        <v>3</v>
      </c>
      <c r="G413" t="s">
        <v>42</v>
      </c>
      <c r="H413" s="19">
        <v>399900</v>
      </c>
      <c r="I413" s="19">
        <v>349900</v>
      </c>
      <c r="J413" s="19">
        <v>299900</v>
      </c>
      <c r="K413" s="19">
        <v>349900</v>
      </c>
      <c r="L413">
        <v>0</v>
      </c>
      <c r="M413" s="13">
        <v>0</v>
      </c>
      <c r="N413" s="19">
        <v>0</v>
      </c>
      <c r="O413" s="19">
        <v>0</v>
      </c>
      <c r="P413" t="str">
        <f>_xlfn.XLOOKUP(G413,'[1](ST)Product'!$C:$C,'[1](ST)Product'!$E:$E)</f>
        <v>Shark Fan</v>
      </c>
      <c r="Q413" t="str">
        <f>_xlfn.XLOOKUP(G413,'[1](ST)Product'!$C:$C,'[1](ST)Product'!$F:$F)</f>
        <v>Fan</v>
      </c>
      <c r="R413" s="13" t="s">
        <v>360</v>
      </c>
      <c r="S413" t="s">
        <v>359</v>
      </c>
    </row>
    <row r="414" spans="1:19" x14ac:dyDescent="0.35">
      <c r="A414" t="str">
        <f>_xlfn.XLOOKUP(B414,Mapping!C:C,Mapping!D:D)</f>
        <v>Group Buying</v>
      </c>
      <c r="B414" s="2" t="s">
        <v>114</v>
      </c>
      <c r="C414" s="2" t="s">
        <v>224</v>
      </c>
      <c r="D414" s="3">
        <v>46190</v>
      </c>
      <c r="E414" s="3">
        <v>46203</v>
      </c>
      <c r="F414" s="5">
        <f t="shared" si="6"/>
        <v>14</v>
      </c>
      <c r="G414" t="s">
        <v>21</v>
      </c>
      <c r="H414" s="19">
        <v>249900</v>
      </c>
      <c r="I414" s="19">
        <v>219900</v>
      </c>
      <c r="J414" s="19">
        <v>199900</v>
      </c>
      <c r="K414" s="19">
        <v>349900</v>
      </c>
      <c r="L414">
        <v>0</v>
      </c>
      <c r="M414" s="13">
        <v>0</v>
      </c>
      <c r="N414" s="19">
        <v>0</v>
      </c>
      <c r="O414" s="19">
        <v>0</v>
      </c>
      <c r="P414" t="str">
        <f>_xlfn.XLOOKUP(G414,'[1](ST)Product'!$C:$C,'[1](ST)Product'!$E:$E)</f>
        <v>Ninja Motorized</v>
      </c>
      <c r="Q414" t="str">
        <f>_xlfn.XLOOKUP(G414,'[1](ST)Product'!$C:$C,'[1](ST)Product'!$F:$F)</f>
        <v>Icecream</v>
      </c>
      <c r="R414" s="13" t="s">
        <v>360</v>
      </c>
      <c r="S414" t="s">
        <v>359</v>
      </c>
    </row>
    <row r="415" spans="1:19" x14ac:dyDescent="0.35">
      <c r="A415" t="str">
        <f>_xlfn.XLOOKUP(B415,Mapping!C:C,Mapping!D:D)</f>
        <v>TVHS</v>
      </c>
      <c r="B415" s="2" t="s">
        <v>163</v>
      </c>
      <c r="C415" s="2" t="s">
        <v>202</v>
      </c>
      <c r="D415" s="3">
        <v>46190</v>
      </c>
      <c r="E415" s="3">
        <v>46190</v>
      </c>
      <c r="F415" s="5">
        <f t="shared" si="6"/>
        <v>1</v>
      </c>
      <c r="G415" s="2" t="s">
        <v>59</v>
      </c>
      <c r="H415" s="22">
        <v>849000</v>
      </c>
      <c r="I415" s="22">
        <v>749000</v>
      </c>
      <c r="J415" s="22">
        <v>699000</v>
      </c>
      <c r="K415" s="17">
        <v>699000</v>
      </c>
      <c r="L415" s="6">
        <v>240</v>
      </c>
      <c r="M415" s="13">
        <f>K415*L415</f>
        <v>167760000</v>
      </c>
      <c r="N415" s="22">
        <v>61003636</v>
      </c>
      <c r="O415" s="19">
        <v>39652364</v>
      </c>
      <c r="P415" t="str">
        <f>_xlfn.XLOOKUP(G415,'[1](ST)Product'!$C:$C,'[1](ST)Product'!$E:$E)</f>
        <v>Shark Floorcare</v>
      </c>
      <c r="Q415" t="str">
        <f>_xlfn.XLOOKUP(G415,'[1](ST)Product'!$C:$C,'[1](ST)Product'!$F:$F)</f>
        <v>Kion</v>
      </c>
      <c r="R415" t="s">
        <v>360</v>
      </c>
      <c r="S415" t="s">
        <v>358</v>
      </c>
    </row>
    <row r="416" spans="1:19" x14ac:dyDescent="0.35">
      <c r="A416" t="str">
        <f>_xlfn.XLOOKUP(B416,Mapping!C:C,Mapping!D:D)</f>
        <v>E-MART</v>
      </c>
      <c r="B416" s="2" t="s">
        <v>164</v>
      </c>
      <c r="C416" s="2">
        <v>0</v>
      </c>
      <c r="D416" s="3">
        <v>46191</v>
      </c>
      <c r="E416" s="4">
        <v>46197</v>
      </c>
      <c r="F416" s="5">
        <f t="shared" si="6"/>
        <v>7</v>
      </c>
      <c r="G416" s="2" t="s">
        <v>19</v>
      </c>
      <c r="H416" s="17">
        <v>249900</v>
      </c>
      <c r="I416" s="18">
        <v>219900</v>
      </c>
      <c r="J416" s="17">
        <v>199900</v>
      </c>
      <c r="K416" s="17">
        <v>219900</v>
      </c>
      <c r="L416" s="6">
        <v>10</v>
      </c>
      <c r="M416" s="6">
        <v>2199000</v>
      </c>
      <c r="N416" s="17">
        <v>1695036.3636363635</v>
      </c>
      <c r="O416" s="17">
        <v>1515362.509090909</v>
      </c>
      <c r="P416" t="str">
        <f>_xlfn.XLOOKUP(G416,'[1](ST)Product'!$C:$C,'[1](ST)Product'!$E:$E)</f>
        <v>Ninja Heated</v>
      </c>
      <c r="Q416" t="str">
        <f>_xlfn.XLOOKUP(G416,'[1](ST)Product'!$C:$C,'[1](ST)Product'!$F:$F)</f>
        <v>Crispi</v>
      </c>
      <c r="R416" t="s">
        <v>360</v>
      </c>
      <c r="S416" t="s">
        <v>359</v>
      </c>
    </row>
    <row r="417" spans="1:19" x14ac:dyDescent="0.35">
      <c r="A417" t="str">
        <f>_xlfn.XLOOKUP(B417,Mapping!C:C,Mapping!D:D)</f>
        <v>E-MART</v>
      </c>
      <c r="B417" s="2" t="s">
        <v>164</v>
      </c>
      <c r="C417" s="2">
        <v>0</v>
      </c>
      <c r="D417" s="3">
        <v>46191</v>
      </c>
      <c r="E417" s="4">
        <v>46197</v>
      </c>
      <c r="F417" s="5">
        <f t="shared" si="6"/>
        <v>7</v>
      </c>
      <c r="G417" s="2" t="s">
        <v>20</v>
      </c>
      <c r="H417" s="17">
        <v>249900</v>
      </c>
      <c r="I417" s="18">
        <v>219900</v>
      </c>
      <c r="J417" s="17">
        <v>199900</v>
      </c>
      <c r="K417" s="17">
        <v>219900</v>
      </c>
      <c r="L417" s="6">
        <v>3</v>
      </c>
      <c r="M417" s="6">
        <v>659700</v>
      </c>
      <c r="N417" s="17">
        <v>508510.90909090906</v>
      </c>
      <c r="O417" s="17">
        <v>454608.75272727269</v>
      </c>
      <c r="P417" t="str">
        <f>_xlfn.XLOOKUP(G417,'[1](ST)Product'!$C:$C,'[1](ST)Product'!$E:$E)</f>
        <v>Ninja Heated</v>
      </c>
      <c r="Q417" t="str">
        <f>_xlfn.XLOOKUP(G417,'[1](ST)Product'!$C:$C,'[1](ST)Product'!$F:$F)</f>
        <v>Crispi</v>
      </c>
      <c r="R417" t="s">
        <v>360</v>
      </c>
      <c r="S417" t="s">
        <v>359</v>
      </c>
    </row>
    <row r="418" spans="1:19" x14ac:dyDescent="0.35">
      <c r="A418" t="str">
        <f>_xlfn.XLOOKUP(B418,Mapping!C:C,Mapping!D:D)</f>
        <v>E-MART</v>
      </c>
      <c r="B418" s="2" t="s">
        <v>164</v>
      </c>
      <c r="C418" s="2">
        <v>0</v>
      </c>
      <c r="D418" s="3">
        <v>46191</v>
      </c>
      <c r="E418" s="4">
        <v>46197</v>
      </c>
      <c r="F418" s="5">
        <f t="shared" si="6"/>
        <v>7</v>
      </c>
      <c r="G418" s="2" t="s">
        <v>106</v>
      </c>
      <c r="H418" s="17">
        <v>399900</v>
      </c>
      <c r="I418" s="18">
        <v>349900</v>
      </c>
      <c r="J418" s="17">
        <v>299900</v>
      </c>
      <c r="K418" s="17">
        <v>349900</v>
      </c>
      <c r="L418" s="6">
        <v>10</v>
      </c>
      <c r="M418" s="6">
        <v>3499000</v>
      </c>
      <c r="N418" s="17">
        <v>2508463.6363636362</v>
      </c>
      <c r="O418" s="17">
        <v>2242566.4909090907</v>
      </c>
      <c r="P418" t="str">
        <f>_xlfn.XLOOKUP(G418,'[1](ST)Product'!$C:$C,'[1](ST)Product'!$E:$E)</f>
        <v>Ninja Heated</v>
      </c>
      <c r="Q418" t="str">
        <f>_xlfn.XLOOKUP(G418,'[1](ST)Product'!$C:$C,'[1](ST)Product'!$F:$F)</f>
        <v>Combi</v>
      </c>
      <c r="R418" t="s">
        <v>360</v>
      </c>
      <c r="S418" t="s">
        <v>358</v>
      </c>
    </row>
    <row r="419" spans="1:19" x14ac:dyDescent="0.35">
      <c r="A419" t="str">
        <f>_xlfn.XLOOKUP(B419,Mapping!C:C,Mapping!D:D)</f>
        <v>E-MART</v>
      </c>
      <c r="B419" s="2" t="s">
        <v>164</v>
      </c>
      <c r="C419" s="2">
        <v>0</v>
      </c>
      <c r="D419" s="3">
        <v>46191</v>
      </c>
      <c r="E419" s="4">
        <v>46204</v>
      </c>
      <c r="F419" s="5">
        <f t="shared" si="6"/>
        <v>14</v>
      </c>
      <c r="G419" s="2" t="s">
        <v>93</v>
      </c>
      <c r="H419" s="17">
        <v>119900</v>
      </c>
      <c r="I419" s="18">
        <v>99900</v>
      </c>
      <c r="J419" s="17">
        <v>84900</v>
      </c>
      <c r="K419" s="17">
        <v>99900</v>
      </c>
      <c r="L419" s="6">
        <v>15</v>
      </c>
      <c r="M419" s="6">
        <v>1498500</v>
      </c>
      <c r="N419" s="17">
        <v>1128150</v>
      </c>
      <c r="O419" s="17">
        <v>1008566.1</v>
      </c>
      <c r="P419" t="str">
        <f>_xlfn.XLOOKUP(G419,'[1](ST)Product'!$C:$C,'[1](ST)Product'!$E:$E)</f>
        <v>Ninja Motorized</v>
      </c>
      <c r="Q419" t="str">
        <f>_xlfn.XLOOKUP(G419,'[1](ST)Product'!$C:$C,'[1](ST)Product'!$F:$F)</f>
        <v>Portable</v>
      </c>
      <c r="R419" t="s">
        <v>360</v>
      </c>
      <c r="S419" t="s">
        <v>358</v>
      </c>
    </row>
    <row r="420" spans="1:19" x14ac:dyDescent="0.35">
      <c r="A420" t="str">
        <f>_xlfn.XLOOKUP(B420,Mapping!C:C,Mapping!D:D)</f>
        <v>E-MART</v>
      </c>
      <c r="B420" s="2" t="s">
        <v>164</v>
      </c>
      <c r="C420" s="2">
        <v>0</v>
      </c>
      <c r="D420" s="3">
        <v>46191</v>
      </c>
      <c r="E420" s="4">
        <v>46204</v>
      </c>
      <c r="F420" s="5">
        <f t="shared" si="6"/>
        <v>14</v>
      </c>
      <c r="G420" s="2" t="s">
        <v>94</v>
      </c>
      <c r="H420" s="17">
        <v>119900</v>
      </c>
      <c r="I420" s="18">
        <v>99900</v>
      </c>
      <c r="J420" s="17">
        <v>84900</v>
      </c>
      <c r="K420" s="17">
        <v>99900</v>
      </c>
      <c r="L420" s="6">
        <v>20</v>
      </c>
      <c r="M420" s="6">
        <v>1998000</v>
      </c>
      <c r="N420" s="17">
        <v>1504200</v>
      </c>
      <c r="O420" s="17">
        <v>1344754.8</v>
      </c>
      <c r="P420" t="str">
        <f>_xlfn.XLOOKUP(G420,'[1](ST)Product'!$C:$C,'[1](ST)Product'!$E:$E)</f>
        <v>Ninja Motorized</v>
      </c>
      <c r="Q420" t="str">
        <f>_xlfn.XLOOKUP(G420,'[1](ST)Product'!$C:$C,'[1](ST)Product'!$F:$F)</f>
        <v>Portable</v>
      </c>
      <c r="R420" t="s">
        <v>360</v>
      </c>
      <c r="S420" t="s">
        <v>358</v>
      </c>
    </row>
    <row r="421" spans="1:19" x14ac:dyDescent="0.35">
      <c r="A421" t="str">
        <f>_xlfn.XLOOKUP(B421,Mapping!C:C,Mapping!D:D)</f>
        <v>Group Buying</v>
      </c>
      <c r="B421" s="2" t="s">
        <v>114</v>
      </c>
      <c r="C421" s="2" t="s">
        <v>242</v>
      </c>
      <c r="D421" s="3">
        <v>46191</v>
      </c>
      <c r="E421" s="3">
        <v>46194</v>
      </c>
      <c r="F421" s="5">
        <f t="shared" si="6"/>
        <v>4</v>
      </c>
      <c r="G421" t="s">
        <v>18</v>
      </c>
      <c r="H421" s="19">
        <v>249900</v>
      </c>
      <c r="I421" s="19">
        <v>219900</v>
      </c>
      <c r="J421" s="19">
        <v>199900</v>
      </c>
      <c r="K421" s="19">
        <v>219900</v>
      </c>
      <c r="L421">
        <v>0</v>
      </c>
      <c r="M421" s="13">
        <v>0</v>
      </c>
      <c r="N421" s="19">
        <v>0</v>
      </c>
      <c r="O421" s="19">
        <v>0</v>
      </c>
      <c r="P421" t="str">
        <f>_xlfn.XLOOKUP(G421,'[1](ST)Product'!$C:$C,'[1](ST)Product'!$E:$E)</f>
        <v>Ninja Heated</v>
      </c>
      <c r="Q421" t="str">
        <f>_xlfn.XLOOKUP(G421,'[1](ST)Product'!$C:$C,'[1](ST)Product'!$F:$F)</f>
        <v>Crispi</v>
      </c>
      <c r="R421" s="13" t="s">
        <v>360</v>
      </c>
      <c r="S421" t="s">
        <v>359</v>
      </c>
    </row>
    <row r="422" spans="1:19" x14ac:dyDescent="0.35">
      <c r="A422" t="str">
        <f>_xlfn.XLOOKUP(B422,Mapping!C:C,Mapping!D:D)</f>
        <v>Group Buying</v>
      </c>
      <c r="B422" s="2" t="s">
        <v>114</v>
      </c>
      <c r="C422" s="2" t="s">
        <v>242</v>
      </c>
      <c r="D422" s="3">
        <v>46191</v>
      </c>
      <c r="E422" s="3">
        <v>46194</v>
      </c>
      <c r="F422" s="5">
        <f t="shared" si="6"/>
        <v>4</v>
      </c>
      <c r="G422" t="s">
        <v>19</v>
      </c>
      <c r="H422" s="19">
        <v>79900</v>
      </c>
      <c r="I422" s="19">
        <v>54900</v>
      </c>
      <c r="J422" s="19">
        <v>54900</v>
      </c>
      <c r="K422" s="19">
        <v>219900</v>
      </c>
      <c r="L422">
        <v>500</v>
      </c>
      <c r="M422" s="13">
        <v>109950000</v>
      </c>
      <c r="N422" s="19">
        <v>63970909.090909086</v>
      </c>
      <c r="O422" s="19">
        <v>62691490.909090906</v>
      </c>
      <c r="P422" t="str">
        <f>_xlfn.XLOOKUP(G422,'[1](ST)Product'!$C:$C,'[1](ST)Product'!$E:$E)</f>
        <v>Ninja Heated</v>
      </c>
      <c r="Q422" t="str">
        <f>_xlfn.XLOOKUP(G422,'[1](ST)Product'!$C:$C,'[1](ST)Product'!$F:$F)</f>
        <v>Crispi</v>
      </c>
      <c r="R422" s="13" t="s">
        <v>360</v>
      </c>
      <c r="S422" t="s">
        <v>359</v>
      </c>
    </row>
    <row r="423" spans="1:19" x14ac:dyDescent="0.35">
      <c r="A423" t="str">
        <f>_xlfn.XLOOKUP(B423,Mapping!C:C,Mapping!D:D)</f>
        <v>Group Buying</v>
      </c>
      <c r="B423" s="2" t="s">
        <v>114</v>
      </c>
      <c r="C423" s="2" t="s">
        <v>242</v>
      </c>
      <c r="D423" s="3">
        <v>46191</v>
      </c>
      <c r="E423" s="3">
        <v>46194</v>
      </c>
      <c r="F423" s="5">
        <f t="shared" si="6"/>
        <v>4</v>
      </c>
      <c r="G423" t="s">
        <v>20</v>
      </c>
      <c r="H423" s="19">
        <v>79900</v>
      </c>
      <c r="I423" s="19">
        <v>54900</v>
      </c>
      <c r="J423" s="19">
        <v>54900</v>
      </c>
      <c r="K423" s="19">
        <v>219900</v>
      </c>
      <c r="L423">
        <v>0</v>
      </c>
      <c r="M423" s="13">
        <v>0</v>
      </c>
      <c r="N423" s="19">
        <v>0</v>
      </c>
      <c r="O423" s="19">
        <v>0</v>
      </c>
      <c r="P423" t="str">
        <f>_xlfn.XLOOKUP(G423,'[1](ST)Product'!$C:$C,'[1](ST)Product'!$E:$E)</f>
        <v>Ninja Heated</v>
      </c>
      <c r="Q423" t="str">
        <f>_xlfn.XLOOKUP(G423,'[1](ST)Product'!$C:$C,'[1](ST)Product'!$F:$F)</f>
        <v>Crispi</v>
      </c>
      <c r="R423" s="13" t="s">
        <v>360</v>
      </c>
      <c r="S423" t="s">
        <v>359</v>
      </c>
    </row>
    <row r="424" spans="1:19" x14ac:dyDescent="0.35">
      <c r="A424" t="str">
        <f>_xlfn.XLOOKUP(B424,Mapping!C:C,Mapping!D:D)</f>
        <v>Group Buying</v>
      </c>
      <c r="B424" s="2" t="s">
        <v>114</v>
      </c>
      <c r="C424" s="2" t="s">
        <v>133</v>
      </c>
      <c r="D424" s="3">
        <v>46192</v>
      </c>
      <c r="E424" s="3">
        <v>46194</v>
      </c>
      <c r="F424" s="5">
        <f t="shared" si="6"/>
        <v>3</v>
      </c>
      <c r="G424" t="s">
        <v>18</v>
      </c>
      <c r="H424" s="19">
        <v>249900</v>
      </c>
      <c r="I424" s="19">
        <v>219900</v>
      </c>
      <c r="J424" s="19">
        <v>199900</v>
      </c>
      <c r="K424" s="19">
        <v>219900</v>
      </c>
      <c r="L424">
        <v>500</v>
      </c>
      <c r="M424" s="13">
        <v>109950000</v>
      </c>
      <c r="N424" s="19">
        <v>63970909.090909086</v>
      </c>
      <c r="O424" s="19">
        <v>62691490.909090906</v>
      </c>
      <c r="P424" t="str">
        <f>_xlfn.XLOOKUP(G424,'[1](ST)Product'!$C:$C,'[1](ST)Product'!$E:$E)</f>
        <v>Ninja Heated</v>
      </c>
      <c r="Q424" t="str">
        <f>_xlfn.XLOOKUP(G424,'[1](ST)Product'!$C:$C,'[1](ST)Product'!$F:$F)</f>
        <v>Crispi</v>
      </c>
      <c r="R424" s="13" t="s">
        <v>360</v>
      </c>
      <c r="S424" t="s">
        <v>359</v>
      </c>
    </row>
    <row r="425" spans="1:19" x14ac:dyDescent="0.35">
      <c r="A425" t="str">
        <f>_xlfn.XLOOKUP(B425,Mapping!C:C,Mapping!D:D)</f>
        <v>Group Buying</v>
      </c>
      <c r="B425" s="2" t="s">
        <v>114</v>
      </c>
      <c r="C425" s="2" t="s">
        <v>133</v>
      </c>
      <c r="D425" s="3">
        <v>46192</v>
      </c>
      <c r="E425" s="3">
        <v>46194</v>
      </c>
      <c r="F425" s="5">
        <f t="shared" si="6"/>
        <v>3</v>
      </c>
      <c r="G425" t="s">
        <v>19</v>
      </c>
      <c r="H425" s="19">
        <v>249900</v>
      </c>
      <c r="I425" s="19">
        <v>219900</v>
      </c>
      <c r="J425" s="19">
        <v>199900</v>
      </c>
      <c r="K425" s="19">
        <v>219900</v>
      </c>
      <c r="L425">
        <v>0</v>
      </c>
      <c r="M425" s="13">
        <v>0</v>
      </c>
      <c r="N425" s="19">
        <v>0</v>
      </c>
      <c r="O425" s="19">
        <v>0</v>
      </c>
      <c r="P425" t="str">
        <f>_xlfn.XLOOKUP(G425,'[1](ST)Product'!$C:$C,'[1](ST)Product'!$E:$E)</f>
        <v>Ninja Heated</v>
      </c>
      <c r="Q425" t="str">
        <f>_xlfn.XLOOKUP(G425,'[1](ST)Product'!$C:$C,'[1](ST)Product'!$F:$F)</f>
        <v>Crispi</v>
      </c>
      <c r="R425" s="13" t="s">
        <v>360</v>
      </c>
      <c r="S425" t="s">
        <v>359</v>
      </c>
    </row>
    <row r="426" spans="1:19" x14ac:dyDescent="0.35">
      <c r="A426" t="str">
        <f>_xlfn.XLOOKUP(B426,Mapping!C:C,Mapping!D:D)</f>
        <v>Group Buying</v>
      </c>
      <c r="B426" s="2" t="s">
        <v>114</v>
      </c>
      <c r="C426" s="2" t="s">
        <v>133</v>
      </c>
      <c r="D426" s="3">
        <v>46192</v>
      </c>
      <c r="E426" s="3">
        <v>46194</v>
      </c>
      <c r="F426" s="5">
        <f t="shared" si="6"/>
        <v>3</v>
      </c>
      <c r="G426" t="s">
        <v>20</v>
      </c>
      <c r="H426" s="19">
        <v>249900</v>
      </c>
      <c r="I426" s="19">
        <v>219900</v>
      </c>
      <c r="J426" s="19">
        <v>199900</v>
      </c>
      <c r="K426" s="19">
        <v>219900</v>
      </c>
      <c r="L426">
        <v>0</v>
      </c>
      <c r="M426" s="13">
        <v>0</v>
      </c>
      <c r="N426" s="19">
        <v>0</v>
      </c>
      <c r="O426" s="19">
        <v>0</v>
      </c>
      <c r="P426" t="str">
        <f>_xlfn.XLOOKUP(G426,'[1](ST)Product'!$C:$C,'[1](ST)Product'!$E:$E)</f>
        <v>Ninja Heated</v>
      </c>
      <c r="Q426" t="str">
        <f>_xlfn.XLOOKUP(G426,'[1](ST)Product'!$C:$C,'[1](ST)Product'!$F:$F)</f>
        <v>Crispi</v>
      </c>
      <c r="R426" s="13" t="s">
        <v>360</v>
      </c>
      <c r="S426" t="s">
        <v>359</v>
      </c>
    </row>
    <row r="427" spans="1:19" x14ac:dyDescent="0.35">
      <c r="A427" t="str">
        <f>_xlfn.XLOOKUP(B427,Mapping!C:C,Mapping!D:D)</f>
        <v>Group Buying</v>
      </c>
      <c r="B427" s="2" t="s">
        <v>114</v>
      </c>
      <c r="C427" s="2" t="s">
        <v>248</v>
      </c>
      <c r="D427" s="3">
        <v>46194</v>
      </c>
      <c r="E427" s="3">
        <v>46197</v>
      </c>
      <c r="F427" s="5">
        <f t="shared" si="6"/>
        <v>4</v>
      </c>
      <c r="G427" t="s">
        <v>33</v>
      </c>
      <c r="H427" s="19">
        <v>399900</v>
      </c>
      <c r="I427" s="19">
        <v>349900</v>
      </c>
      <c r="J427" s="19">
        <v>299900</v>
      </c>
      <c r="K427" s="19">
        <v>349900</v>
      </c>
      <c r="L427">
        <v>200</v>
      </c>
      <c r="M427" s="13">
        <v>69980000</v>
      </c>
      <c r="N427" s="19">
        <v>40715636.36363636</v>
      </c>
      <c r="O427" s="19">
        <v>39901323.636363633</v>
      </c>
      <c r="P427" t="str">
        <f>_xlfn.XLOOKUP(G427,'[1](ST)Product'!$C:$C,'[1](ST)Product'!$E:$E)</f>
        <v>Shark Fan</v>
      </c>
      <c r="Q427" t="str">
        <f>_xlfn.XLOOKUP(G427,'[1](ST)Product'!$C:$C,'[1](ST)Product'!$F:$F)</f>
        <v>Fan</v>
      </c>
      <c r="R427" s="13" t="s">
        <v>360</v>
      </c>
      <c r="S427" t="s">
        <v>359</v>
      </c>
    </row>
    <row r="428" spans="1:19" x14ac:dyDescent="0.35">
      <c r="A428" t="str">
        <f>_xlfn.XLOOKUP(B428,Mapping!C:C,Mapping!D:D)</f>
        <v>Group Buying</v>
      </c>
      <c r="B428" s="2" t="s">
        <v>114</v>
      </c>
      <c r="C428" s="2" t="s">
        <v>248</v>
      </c>
      <c r="D428" s="3">
        <v>46194</v>
      </c>
      <c r="E428" s="3">
        <v>46197</v>
      </c>
      <c r="F428" s="5">
        <f t="shared" si="6"/>
        <v>4</v>
      </c>
      <c r="G428" t="s">
        <v>42</v>
      </c>
      <c r="H428" s="19">
        <v>399900</v>
      </c>
      <c r="I428" s="19">
        <v>349900</v>
      </c>
      <c r="J428" s="19">
        <v>299900</v>
      </c>
      <c r="K428" s="19">
        <v>349900</v>
      </c>
      <c r="L428">
        <v>0</v>
      </c>
      <c r="M428" s="13">
        <v>0</v>
      </c>
      <c r="N428" s="19">
        <v>0</v>
      </c>
      <c r="O428" s="19">
        <v>0</v>
      </c>
      <c r="P428" t="str">
        <f>_xlfn.XLOOKUP(G428,'[1](ST)Product'!$C:$C,'[1](ST)Product'!$E:$E)</f>
        <v>Shark Fan</v>
      </c>
      <c r="Q428" t="str">
        <f>_xlfn.XLOOKUP(G428,'[1](ST)Product'!$C:$C,'[1](ST)Product'!$F:$F)</f>
        <v>Fan</v>
      </c>
      <c r="R428" s="13" t="s">
        <v>360</v>
      </c>
      <c r="S428" t="s">
        <v>359</v>
      </c>
    </row>
    <row r="429" spans="1:19" x14ac:dyDescent="0.35">
      <c r="A429" t="str">
        <f>_xlfn.XLOOKUP(B429,Mapping!C:C,Mapping!D:D)</f>
        <v>TVHS</v>
      </c>
      <c r="B429" s="2" t="s">
        <v>163</v>
      </c>
      <c r="C429" s="2" t="s">
        <v>255</v>
      </c>
      <c r="D429" s="3">
        <v>46194</v>
      </c>
      <c r="E429" s="4">
        <v>46194</v>
      </c>
      <c r="F429" s="5">
        <f t="shared" si="6"/>
        <v>1</v>
      </c>
      <c r="G429" s="2" t="s">
        <v>101</v>
      </c>
      <c r="H429" s="17">
        <v>149900</v>
      </c>
      <c r="I429" s="18">
        <v>139900</v>
      </c>
      <c r="J429" s="17">
        <v>109900</v>
      </c>
      <c r="K429" s="17">
        <v>129900</v>
      </c>
      <c r="L429" s="6">
        <v>1800</v>
      </c>
      <c r="M429" s="6">
        <f>K429*L429</f>
        <v>233820000</v>
      </c>
      <c r="N429" s="17">
        <v>127538182</v>
      </c>
      <c r="O429" s="17">
        <v>21827491</v>
      </c>
      <c r="P429" t="str">
        <f>_xlfn.XLOOKUP(G429,'[1](ST)Product'!$C:$C,'[1](ST)Product'!$E:$E)</f>
        <v>Ninja Motorized</v>
      </c>
      <c r="Q429" t="str">
        <f>_xlfn.XLOOKUP(G429,'[1](ST)Product'!$C:$C,'[1](ST)Product'!$F:$F)</f>
        <v>Portable</v>
      </c>
      <c r="R429" t="s">
        <v>360</v>
      </c>
      <c r="S429" t="s">
        <v>358</v>
      </c>
    </row>
    <row r="430" spans="1:19" x14ac:dyDescent="0.35">
      <c r="A430" t="str">
        <f>_xlfn.XLOOKUP(B430,Mapping!C:C,Mapping!D:D)</f>
        <v>TVHS</v>
      </c>
      <c r="B430" s="2" t="s">
        <v>163</v>
      </c>
      <c r="C430" s="2" t="s">
        <v>178</v>
      </c>
      <c r="D430" s="3">
        <v>46194</v>
      </c>
      <c r="E430" s="4">
        <v>46194</v>
      </c>
      <c r="F430" s="5">
        <f t="shared" si="6"/>
        <v>1</v>
      </c>
      <c r="G430" s="2" t="s">
        <v>27</v>
      </c>
      <c r="H430" s="17">
        <v>329900</v>
      </c>
      <c r="I430" s="18">
        <v>299900</v>
      </c>
      <c r="J430" s="17">
        <v>279900</v>
      </c>
      <c r="K430" s="17">
        <v>299900</v>
      </c>
      <c r="L430" s="6">
        <v>630</v>
      </c>
      <c r="M430" s="6">
        <f>K430*L430</f>
        <v>188937000</v>
      </c>
      <c r="N430" s="17">
        <v>60116318</v>
      </c>
      <c r="O430" s="17">
        <v>-27317414</v>
      </c>
      <c r="P430" t="str">
        <f>_xlfn.XLOOKUP(G430,'[1](ST)Product'!$C:$C,'[1](ST)Product'!$E:$E)</f>
        <v>Ninja Motorized</v>
      </c>
      <c r="Q430" t="str">
        <f>_xlfn.XLOOKUP(G430,'[1](ST)Product'!$C:$C,'[1](ST)Product'!$F:$F)</f>
        <v>Trad</v>
      </c>
      <c r="R430" t="s">
        <v>360</v>
      </c>
      <c r="S430" t="s">
        <v>358</v>
      </c>
    </row>
    <row r="431" spans="1:19" x14ac:dyDescent="0.35">
      <c r="A431" t="str">
        <f>_xlfn.XLOOKUP(B431,Mapping!C:C,Mapping!D:D)</f>
        <v>Costco</v>
      </c>
      <c r="B431" s="2" t="s">
        <v>157</v>
      </c>
      <c r="C431" s="2" t="s">
        <v>158</v>
      </c>
      <c r="D431" s="3">
        <v>46195</v>
      </c>
      <c r="E431" s="4">
        <v>46201</v>
      </c>
      <c r="F431" s="5">
        <f t="shared" si="6"/>
        <v>7</v>
      </c>
      <c r="G431" s="2" t="s">
        <v>160</v>
      </c>
      <c r="H431" s="17" t="s">
        <v>115</v>
      </c>
      <c r="I431" s="18">
        <v>104900</v>
      </c>
      <c r="J431" s="17">
        <v>104900</v>
      </c>
      <c r="K431" s="17">
        <v>94900</v>
      </c>
      <c r="L431" s="6">
        <v>800</v>
      </c>
      <c r="M431" s="6">
        <v>75920000</v>
      </c>
      <c r="N431" s="17">
        <v>66576000</v>
      </c>
      <c r="O431" s="17">
        <v>62248560</v>
      </c>
      <c r="P431" t="str">
        <f>_xlfn.XLOOKUP(G431,'[1](ST)Product'!$C:$C,'[1](ST)Product'!$E:$E)</f>
        <v>Ninja Motorized</v>
      </c>
      <c r="Q431" t="str">
        <f>_xlfn.XLOOKUP(G431,'[1](ST)Product'!$C:$C,'[1](ST)Product'!$F:$F)</f>
        <v>Trad</v>
      </c>
      <c r="R431" t="s">
        <v>360</v>
      </c>
      <c r="S431" t="s">
        <v>358</v>
      </c>
    </row>
    <row r="432" spans="1:19" x14ac:dyDescent="0.35">
      <c r="A432" t="str">
        <f>_xlfn.XLOOKUP(B432,Mapping!C:C,Mapping!D:D)</f>
        <v>Costco</v>
      </c>
      <c r="B432" s="2" t="s">
        <v>157</v>
      </c>
      <c r="C432" s="2" t="s">
        <v>158</v>
      </c>
      <c r="D432" s="3">
        <v>46195</v>
      </c>
      <c r="E432" s="4">
        <v>46201</v>
      </c>
      <c r="F432" s="5">
        <f t="shared" si="6"/>
        <v>7</v>
      </c>
      <c r="G432" s="2" t="s">
        <v>161</v>
      </c>
      <c r="H432" s="17" t="s">
        <v>115</v>
      </c>
      <c r="I432" s="18">
        <v>259000</v>
      </c>
      <c r="J432" s="17">
        <v>259000</v>
      </c>
      <c r="K432" s="17">
        <v>208000</v>
      </c>
      <c r="L432" s="6">
        <v>600</v>
      </c>
      <c r="M432" s="6">
        <v>124800000</v>
      </c>
      <c r="N432" s="17">
        <v>121494545.45454545</v>
      </c>
      <c r="O432" s="17">
        <v>113597400</v>
      </c>
      <c r="P432" t="str">
        <f>_xlfn.XLOOKUP(G432,'[1](ST)Product'!$C:$C,'[1](ST)Product'!$E:$E)</f>
        <v>Ninja Heated</v>
      </c>
      <c r="Q432" t="str">
        <f>_xlfn.XLOOKUP(G432,'[1](ST)Product'!$C:$C,'[1](ST)Product'!$F:$F)</f>
        <v>Grill</v>
      </c>
      <c r="R432" t="s">
        <v>360</v>
      </c>
      <c r="S432" t="s">
        <v>359</v>
      </c>
    </row>
    <row r="433" spans="1:19" x14ac:dyDescent="0.35">
      <c r="A433" t="str">
        <f>_xlfn.XLOOKUP(B433,Mapping!C:C,Mapping!D:D)</f>
        <v>Dept Store</v>
      </c>
      <c r="B433" s="2" t="s">
        <v>166</v>
      </c>
      <c r="C433" s="2">
        <v>0</v>
      </c>
      <c r="D433" s="3">
        <v>46195</v>
      </c>
      <c r="E433" s="4">
        <v>46208</v>
      </c>
      <c r="F433" s="5">
        <f t="shared" si="6"/>
        <v>14</v>
      </c>
      <c r="G433" s="2" t="s">
        <v>81</v>
      </c>
      <c r="H433" s="17">
        <v>119900</v>
      </c>
      <c r="I433" s="18">
        <v>99900</v>
      </c>
      <c r="J433" s="17">
        <v>84900</v>
      </c>
      <c r="K433" s="17">
        <v>84900</v>
      </c>
      <c r="L433" s="6">
        <v>46</v>
      </c>
      <c r="M433" s="6">
        <v>3905400</v>
      </c>
      <c r="N433" s="17">
        <v>5013999.9999999991</v>
      </c>
      <c r="O433" s="17">
        <v>3635149.9999999991</v>
      </c>
      <c r="P433" t="str">
        <f>_xlfn.XLOOKUP(G433,'[1](ST)Product'!$C:$C,'[1](ST)Product'!$E:$E)</f>
        <v>Ninja Motorized</v>
      </c>
      <c r="Q433" t="str">
        <f>_xlfn.XLOOKUP(G433,'[1](ST)Product'!$C:$C,'[1](ST)Product'!$F:$F)</f>
        <v>Portable</v>
      </c>
      <c r="R433" t="s">
        <v>360</v>
      </c>
      <c r="S433" t="s">
        <v>358</v>
      </c>
    </row>
    <row r="434" spans="1:19" x14ac:dyDescent="0.35">
      <c r="A434" t="str">
        <f>_xlfn.XLOOKUP(B434,Mapping!C:C,Mapping!D:D)</f>
        <v>Dept Store</v>
      </c>
      <c r="B434" s="2" t="s">
        <v>166</v>
      </c>
      <c r="C434" s="2">
        <v>0</v>
      </c>
      <c r="D434" s="3">
        <v>46195</v>
      </c>
      <c r="E434" s="4">
        <v>46208</v>
      </c>
      <c r="F434" s="5">
        <f t="shared" si="6"/>
        <v>14</v>
      </c>
      <c r="G434" s="2" t="s">
        <v>26</v>
      </c>
      <c r="H434" s="17">
        <v>899000</v>
      </c>
      <c r="I434" s="18">
        <v>849000</v>
      </c>
      <c r="J434" s="17">
        <v>799000</v>
      </c>
      <c r="K434" s="17">
        <v>799000</v>
      </c>
      <c r="L434" s="6">
        <v>200</v>
      </c>
      <c r="M434" s="6">
        <v>159800000</v>
      </c>
      <c r="N434" s="17">
        <v>163454545.45454544</v>
      </c>
      <c r="O434" s="17">
        <v>118504545.45454544</v>
      </c>
      <c r="P434" t="str">
        <f>_xlfn.XLOOKUP(G434,'[1](ST)Product'!$C:$C,'[1](ST)Product'!$E:$E)</f>
        <v>Shark Floorcare</v>
      </c>
      <c r="Q434" t="str">
        <f>_xlfn.XLOOKUP(G434,'[1](ST)Product'!$C:$C,'[1](ST)Product'!$F:$F)</f>
        <v>FW</v>
      </c>
      <c r="R434" t="s">
        <v>360</v>
      </c>
      <c r="S434" t="s">
        <v>358</v>
      </c>
    </row>
    <row r="435" spans="1:19" x14ac:dyDescent="0.35">
      <c r="A435" t="str">
        <f>_xlfn.XLOOKUP(B435,Mapping!C:C,Mapping!D:D)</f>
        <v>Dept Store</v>
      </c>
      <c r="B435" s="2" t="s">
        <v>166</v>
      </c>
      <c r="C435" s="2">
        <v>0</v>
      </c>
      <c r="D435" s="3">
        <v>46195</v>
      </c>
      <c r="E435" s="4">
        <v>46208</v>
      </c>
      <c r="F435" s="5">
        <f t="shared" si="6"/>
        <v>14</v>
      </c>
      <c r="G435" s="2" t="s">
        <v>28</v>
      </c>
      <c r="H435" s="17">
        <v>299900</v>
      </c>
      <c r="I435" s="18">
        <v>199900</v>
      </c>
      <c r="J435" s="17">
        <v>199900</v>
      </c>
      <c r="K435" s="17">
        <v>219900</v>
      </c>
      <c r="L435" s="6">
        <v>25</v>
      </c>
      <c r="M435" s="6">
        <v>5497500</v>
      </c>
      <c r="N435" s="17">
        <v>6815909.0909090899</v>
      </c>
      <c r="O435" s="17">
        <v>4941534.0909090899</v>
      </c>
      <c r="P435" t="str">
        <f>_xlfn.XLOOKUP(G435,'[1](ST)Product'!$C:$C,'[1](ST)Product'!$E:$E)</f>
        <v>Shark Floorcare</v>
      </c>
      <c r="Q435" t="str">
        <f>_xlfn.XLOOKUP(G435,'[1](ST)Product'!$C:$C,'[1](ST)Product'!$F:$F)</f>
        <v>WD</v>
      </c>
      <c r="R435" t="s">
        <v>360</v>
      </c>
      <c r="S435" t="s">
        <v>358</v>
      </c>
    </row>
    <row r="436" spans="1:19" x14ac:dyDescent="0.35">
      <c r="A436" t="str">
        <f>_xlfn.XLOOKUP(B436,Mapping!C:C,Mapping!D:D)</f>
        <v>Dept Store</v>
      </c>
      <c r="B436" s="2" t="s">
        <v>166</v>
      </c>
      <c r="C436" s="2">
        <v>0</v>
      </c>
      <c r="D436" s="3">
        <v>46195</v>
      </c>
      <c r="E436" s="4">
        <v>46208</v>
      </c>
      <c r="F436" s="5">
        <f t="shared" si="6"/>
        <v>14</v>
      </c>
      <c r="G436" s="2" t="s">
        <v>31</v>
      </c>
      <c r="H436" s="17">
        <v>849000</v>
      </c>
      <c r="I436" s="18">
        <v>749000</v>
      </c>
      <c r="J436" s="17">
        <v>699000</v>
      </c>
      <c r="K436" s="17">
        <v>849000</v>
      </c>
      <c r="L436" s="6">
        <v>5</v>
      </c>
      <c r="M436" s="6">
        <v>4245000</v>
      </c>
      <c r="N436" s="17">
        <v>3859090.9090909087</v>
      </c>
      <c r="O436" s="17">
        <v>2797840.9090909087</v>
      </c>
      <c r="P436" t="str">
        <f>_xlfn.XLOOKUP(G436,'[1](ST)Product'!$C:$C,'[1](ST)Product'!$E:$E)</f>
        <v>Shark Floorcare</v>
      </c>
      <c r="Q436" t="str">
        <f>_xlfn.XLOOKUP(G436,'[1](ST)Product'!$C:$C,'[1](ST)Product'!$F:$F)</f>
        <v>FW</v>
      </c>
      <c r="R436" t="s">
        <v>360</v>
      </c>
      <c r="S436" t="s">
        <v>358</v>
      </c>
    </row>
    <row r="437" spans="1:19" x14ac:dyDescent="0.35">
      <c r="A437" t="str">
        <f>_xlfn.XLOOKUP(B437,Mapping!C:C,Mapping!D:D)</f>
        <v>Dept Store</v>
      </c>
      <c r="B437" s="2" t="s">
        <v>166</v>
      </c>
      <c r="C437" s="2">
        <v>0</v>
      </c>
      <c r="D437" s="3">
        <v>46195</v>
      </c>
      <c r="E437" s="4">
        <v>46208</v>
      </c>
      <c r="F437" s="5">
        <f t="shared" si="6"/>
        <v>14</v>
      </c>
      <c r="G437" s="2" t="s">
        <v>109</v>
      </c>
      <c r="H437" s="17">
        <v>249900</v>
      </c>
      <c r="I437" s="18">
        <v>219900</v>
      </c>
      <c r="J437" s="17">
        <v>199900</v>
      </c>
      <c r="K437" s="17">
        <v>199900</v>
      </c>
      <c r="L437" s="6">
        <v>80</v>
      </c>
      <c r="M437" s="6">
        <v>15992000</v>
      </c>
      <c r="N437" s="17">
        <v>18174545.454545453</v>
      </c>
      <c r="O437" s="17">
        <v>13176545.454545453</v>
      </c>
      <c r="P437" t="str">
        <f>_xlfn.XLOOKUP(G437,'[1](ST)Product'!$C:$C,'[1](ST)Product'!$E:$E)</f>
        <v>Shark Fan</v>
      </c>
      <c r="Q437" t="str">
        <f>_xlfn.XLOOKUP(G437,'[1](ST)Product'!$C:$C,'[1](ST)Product'!$F:$F)</f>
        <v>Fan</v>
      </c>
      <c r="R437" t="s">
        <v>360</v>
      </c>
      <c r="S437" t="s">
        <v>358</v>
      </c>
    </row>
    <row r="438" spans="1:19" x14ac:dyDescent="0.35">
      <c r="A438" t="str">
        <f>_xlfn.XLOOKUP(B438,Mapping!C:C,Mapping!D:D)</f>
        <v>Dept Store</v>
      </c>
      <c r="B438" s="2" t="s">
        <v>166</v>
      </c>
      <c r="C438" s="2">
        <v>0</v>
      </c>
      <c r="D438" s="3">
        <v>46195</v>
      </c>
      <c r="E438" s="4">
        <v>46208</v>
      </c>
      <c r="F438" s="5">
        <f t="shared" si="6"/>
        <v>14</v>
      </c>
      <c r="G438" s="2" t="s">
        <v>86</v>
      </c>
      <c r="H438" s="17">
        <v>149900</v>
      </c>
      <c r="I438" s="18">
        <v>139900</v>
      </c>
      <c r="J438" s="17">
        <v>109900</v>
      </c>
      <c r="K438" s="17">
        <v>119900</v>
      </c>
      <c r="L438" s="6">
        <v>100</v>
      </c>
      <c r="M438" s="6">
        <v>11990000</v>
      </c>
      <c r="N438" s="17">
        <v>13627272.727272727</v>
      </c>
      <c r="O438" s="17">
        <v>9879772.7272727266</v>
      </c>
      <c r="P438" t="str">
        <f>_xlfn.XLOOKUP(G438,'[1](ST)Product'!$C:$C,'[1](ST)Product'!$E:$E)</f>
        <v>Ninja Motorized</v>
      </c>
      <c r="Q438" t="str">
        <f>_xlfn.XLOOKUP(G438,'[1](ST)Product'!$C:$C,'[1](ST)Product'!$F:$F)</f>
        <v>Portable</v>
      </c>
      <c r="R438" t="s">
        <v>360</v>
      </c>
      <c r="S438" t="s">
        <v>358</v>
      </c>
    </row>
    <row r="439" spans="1:19" x14ac:dyDescent="0.35">
      <c r="A439" t="str">
        <f>_xlfn.XLOOKUP(B439,Mapping!C:C,Mapping!D:D)</f>
        <v>Dept Store</v>
      </c>
      <c r="B439" s="2" t="s">
        <v>166</v>
      </c>
      <c r="C439" s="2">
        <v>0</v>
      </c>
      <c r="D439" s="3">
        <v>46195</v>
      </c>
      <c r="E439" s="4">
        <v>46208</v>
      </c>
      <c r="F439" s="5">
        <f t="shared" si="6"/>
        <v>14</v>
      </c>
      <c r="G439" s="2" t="s">
        <v>87</v>
      </c>
      <c r="H439" s="17">
        <v>219900</v>
      </c>
      <c r="I439" s="18">
        <v>199900</v>
      </c>
      <c r="J439" s="17">
        <v>179900</v>
      </c>
      <c r="K439" s="17">
        <v>179900</v>
      </c>
      <c r="L439" s="6">
        <v>20</v>
      </c>
      <c r="M439" s="6">
        <v>3598000</v>
      </c>
      <c r="N439" s="17">
        <v>3998181.8181818174</v>
      </c>
      <c r="O439" s="17">
        <v>2898681.8181818174</v>
      </c>
      <c r="P439" t="str">
        <f>_xlfn.XLOOKUP(G439,'[1](ST)Product'!$C:$C,'[1](ST)Product'!$E:$E)</f>
        <v>Shark Fan</v>
      </c>
      <c r="Q439" t="str">
        <f>_xlfn.XLOOKUP(G439,'[1](ST)Product'!$C:$C,'[1](ST)Product'!$F:$F)</f>
        <v>Fan</v>
      </c>
      <c r="R439" t="s">
        <v>360</v>
      </c>
      <c r="S439" t="s">
        <v>359</v>
      </c>
    </row>
    <row r="440" spans="1:19" x14ac:dyDescent="0.35">
      <c r="A440" t="str">
        <f>_xlfn.XLOOKUP(B440,Mapping!C:C,Mapping!D:D)</f>
        <v>Dept Store</v>
      </c>
      <c r="B440" s="2" t="s">
        <v>166</v>
      </c>
      <c r="C440" s="2">
        <v>0</v>
      </c>
      <c r="D440" s="3">
        <v>46195</v>
      </c>
      <c r="E440" s="4">
        <v>46208</v>
      </c>
      <c r="F440" s="5">
        <f t="shared" si="6"/>
        <v>14</v>
      </c>
      <c r="G440" s="2" t="s">
        <v>33</v>
      </c>
      <c r="H440" s="17">
        <v>399900</v>
      </c>
      <c r="I440" s="18">
        <v>349900</v>
      </c>
      <c r="J440" s="17">
        <v>299900</v>
      </c>
      <c r="K440" s="17">
        <v>349900</v>
      </c>
      <c r="L440" s="6">
        <v>60</v>
      </c>
      <c r="M440" s="6">
        <v>20994000</v>
      </c>
      <c r="N440" s="17">
        <v>21812727.272727273</v>
      </c>
      <c r="O440" s="17">
        <v>15814227.272727273</v>
      </c>
      <c r="P440" t="str">
        <f>_xlfn.XLOOKUP(G440,'[1](ST)Product'!$C:$C,'[1](ST)Product'!$E:$E)</f>
        <v>Shark Fan</v>
      </c>
      <c r="Q440" t="str">
        <f>_xlfn.XLOOKUP(G440,'[1](ST)Product'!$C:$C,'[1](ST)Product'!$F:$F)</f>
        <v>Fan</v>
      </c>
      <c r="R440" t="s">
        <v>360</v>
      </c>
      <c r="S440" t="s">
        <v>359</v>
      </c>
    </row>
    <row r="441" spans="1:19" x14ac:dyDescent="0.35">
      <c r="A441" t="str">
        <f>_xlfn.XLOOKUP(B441,Mapping!C:C,Mapping!D:D)</f>
        <v>Dept Store</v>
      </c>
      <c r="B441" s="2" t="s">
        <v>166</v>
      </c>
      <c r="C441" s="2">
        <v>0</v>
      </c>
      <c r="D441" s="3">
        <v>46195</v>
      </c>
      <c r="E441" s="4">
        <v>46208</v>
      </c>
      <c r="F441" s="5">
        <f t="shared" si="6"/>
        <v>14</v>
      </c>
      <c r="G441" s="2" t="s">
        <v>36</v>
      </c>
      <c r="H441" s="17">
        <v>469900</v>
      </c>
      <c r="I441" s="18">
        <v>399900</v>
      </c>
      <c r="J441" s="17">
        <v>389900</v>
      </c>
      <c r="K441" s="17">
        <v>399000</v>
      </c>
      <c r="L441" s="6">
        <v>70</v>
      </c>
      <c r="M441" s="6">
        <v>27930000</v>
      </c>
      <c r="N441" s="17">
        <v>29902727.27272727</v>
      </c>
      <c r="O441" s="17">
        <v>21679477.27272727</v>
      </c>
      <c r="P441" t="str">
        <f>_xlfn.XLOOKUP(G441,'[1](ST)Product'!$C:$C,'[1](ST)Product'!$E:$E)</f>
        <v>Shark Floorcare</v>
      </c>
      <c r="Q441" t="str">
        <f>_xlfn.XLOOKUP(G441,'[1](ST)Product'!$C:$C,'[1](ST)Product'!$F:$F)</f>
        <v>WD</v>
      </c>
      <c r="R441" t="s">
        <v>360</v>
      </c>
      <c r="S441" t="s">
        <v>358</v>
      </c>
    </row>
    <row r="442" spans="1:19" x14ac:dyDescent="0.35">
      <c r="A442" t="str">
        <f>_xlfn.XLOOKUP(B442,Mapping!C:C,Mapping!D:D)</f>
        <v>Dept Store</v>
      </c>
      <c r="B442" s="2" t="s">
        <v>166</v>
      </c>
      <c r="C442" s="2">
        <v>0</v>
      </c>
      <c r="D442" s="3">
        <v>46195</v>
      </c>
      <c r="E442" s="4">
        <v>46208</v>
      </c>
      <c r="F442" s="5">
        <f t="shared" si="6"/>
        <v>14</v>
      </c>
      <c r="G442" s="2" t="s">
        <v>38</v>
      </c>
      <c r="H442" s="17">
        <v>429900</v>
      </c>
      <c r="I442" s="18">
        <v>399900</v>
      </c>
      <c r="J442" s="17">
        <v>349900</v>
      </c>
      <c r="K442" s="17">
        <v>399900</v>
      </c>
      <c r="L442" s="6">
        <v>40</v>
      </c>
      <c r="M442" s="6">
        <v>15996000</v>
      </c>
      <c r="N442" s="17">
        <v>15632727.27272727</v>
      </c>
      <c r="O442" s="17">
        <v>11333727.27272727</v>
      </c>
      <c r="P442" t="str">
        <f>_xlfn.XLOOKUP(G442,'[1](ST)Product'!$C:$C,'[1](ST)Product'!$E:$E)</f>
        <v>Ninja Heated</v>
      </c>
      <c r="Q442" t="str">
        <f>_xlfn.XLOOKUP(G442,'[1](ST)Product'!$C:$C,'[1](ST)Product'!$F:$F)</f>
        <v>Grill</v>
      </c>
      <c r="R442" t="s">
        <v>360</v>
      </c>
      <c r="S442" t="s">
        <v>358</v>
      </c>
    </row>
    <row r="443" spans="1:19" x14ac:dyDescent="0.35">
      <c r="A443" t="str">
        <f>_xlfn.XLOOKUP(B443,Mapping!C:C,Mapping!D:D)</f>
        <v>Dept Store</v>
      </c>
      <c r="B443" s="2" t="s">
        <v>166</v>
      </c>
      <c r="C443" s="2">
        <v>0</v>
      </c>
      <c r="D443" s="3">
        <v>46195</v>
      </c>
      <c r="E443" s="4">
        <v>46208</v>
      </c>
      <c r="F443" s="5">
        <f t="shared" si="6"/>
        <v>14</v>
      </c>
      <c r="G443" s="2" t="s">
        <v>111</v>
      </c>
      <c r="H443" s="17">
        <v>249900</v>
      </c>
      <c r="I443" s="18">
        <v>219900</v>
      </c>
      <c r="J443" s="17">
        <v>199900</v>
      </c>
      <c r="K443" s="17">
        <v>199900</v>
      </c>
      <c r="L443" s="6">
        <v>20</v>
      </c>
      <c r="M443" s="6">
        <v>3998000</v>
      </c>
      <c r="N443" s="17">
        <v>4543636.3636363633</v>
      </c>
      <c r="O443" s="17">
        <v>3294136.3636363633</v>
      </c>
      <c r="P443" t="str">
        <f>_xlfn.XLOOKUP(G443,'[1](ST)Product'!$C:$C,'[1](ST)Product'!$E:$E)</f>
        <v>Shark Fan</v>
      </c>
      <c r="Q443" t="str">
        <f>_xlfn.XLOOKUP(G443,'[1](ST)Product'!$C:$C,'[1](ST)Product'!$F:$F)</f>
        <v>Fan</v>
      </c>
      <c r="R443" t="s">
        <v>360</v>
      </c>
      <c r="S443" t="s">
        <v>358</v>
      </c>
    </row>
    <row r="444" spans="1:19" x14ac:dyDescent="0.35">
      <c r="A444" t="str">
        <f>_xlfn.XLOOKUP(B444,Mapping!C:C,Mapping!D:D)</f>
        <v>Dept Store</v>
      </c>
      <c r="B444" s="2" t="s">
        <v>166</v>
      </c>
      <c r="C444" s="2">
        <v>0</v>
      </c>
      <c r="D444" s="3">
        <v>46195</v>
      </c>
      <c r="E444" s="4">
        <v>46208</v>
      </c>
      <c r="F444" s="5">
        <f t="shared" si="6"/>
        <v>14</v>
      </c>
      <c r="G444" s="2" t="s">
        <v>92</v>
      </c>
      <c r="H444" s="17">
        <v>119900</v>
      </c>
      <c r="I444" s="18">
        <v>99900</v>
      </c>
      <c r="J444" s="17">
        <v>84900</v>
      </c>
      <c r="K444" s="17">
        <v>84900</v>
      </c>
      <c r="L444" s="6">
        <v>46</v>
      </c>
      <c r="M444" s="6">
        <v>3905400</v>
      </c>
      <c r="N444" s="17">
        <v>5013999.9999999991</v>
      </c>
      <c r="O444" s="17">
        <v>3635149.9999999991</v>
      </c>
      <c r="P444" t="str">
        <f>_xlfn.XLOOKUP(G444,'[1](ST)Product'!$C:$C,'[1](ST)Product'!$E:$E)</f>
        <v>Ninja Motorized</v>
      </c>
      <c r="Q444" t="str">
        <f>_xlfn.XLOOKUP(G444,'[1](ST)Product'!$C:$C,'[1](ST)Product'!$F:$F)</f>
        <v>Portable</v>
      </c>
      <c r="R444" t="s">
        <v>360</v>
      </c>
      <c r="S444" t="s">
        <v>358</v>
      </c>
    </row>
    <row r="445" spans="1:19" x14ac:dyDescent="0.35">
      <c r="A445" t="str">
        <f>_xlfn.XLOOKUP(B445,Mapping!C:C,Mapping!D:D)</f>
        <v>Dept Store</v>
      </c>
      <c r="B445" s="2" t="s">
        <v>166</v>
      </c>
      <c r="C445" s="2">
        <v>0</v>
      </c>
      <c r="D445" s="3">
        <v>46195</v>
      </c>
      <c r="E445" s="4">
        <v>46208</v>
      </c>
      <c r="F445" s="5">
        <f t="shared" si="6"/>
        <v>14</v>
      </c>
      <c r="G445" s="2" t="s">
        <v>93</v>
      </c>
      <c r="H445" s="17">
        <v>119900</v>
      </c>
      <c r="I445" s="18">
        <v>99900</v>
      </c>
      <c r="J445" s="17">
        <v>84900</v>
      </c>
      <c r="K445" s="17">
        <v>84900</v>
      </c>
      <c r="L445" s="6">
        <v>46</v>
      </c>
      <c r="M445" s="6">
        <v>3905400</v>
      </c>
      <c r="N445" s="17">
        <v>5013999.9999999991</v>
      </c>
      <c r="O445" s="17">
        <v>3635149.9999999991</v>
      </c>
      <c r="P445" t="str">
        <f>_xlfn.XLOOKUP(G445,'[1](ST)Product'!$C:$C,'[1](ST)Product'!$E:$E)</f>
        <v>Ninja Motorized</v>
      </c>
      <c r="Q445" t="str">
        <f>_xlfn.XLOOKUP(G445,'[1](ST)Product'!$C:$C,'[1](ST)Product'!$F:$F)</f>
        <v>Portable</v>
      </c>
      <c r="R445" t="s">
        <v>360</v>
      </c>
      <c r="S445" t="s">
        <v>358</v>
      </c>
    </row>
    <row r="446" spans="1:19" x14ac:dyDescent="0.35">
      <c r="A446" t="str">
        <f>_xlfn.XLOOKUP(B446,Mapping!C:C,Mapping!D:D)</f>
        <v>Dept Store</v>
      </c>
      <c r="B446" s="2" t="s">
        <v>166</v>
      </c>
      <c r="C446" s="2">
        <v>0</v>
      </c>
      <c r="D446" s="3">
        <v>46195</v>
      </c>
      <c r="E446" s="4">
        <v>46208</v>
      </c>
      <c r="F446" s="5">
        <f t="shared" si="6"/>
        <v>14</v>
      </c>
      <c r="G446" s="2" t="s">
        <v>94</v>
      </c>
      <c r="H446" s="17">
        <v>119900</v>
      </c>
      <c r="I446" s="18">
        <v>99900</v>
      </c>
      <c r="J446" s="17">
        <v>84900</v>
      </c>
      <c r="K446" s="17">
        <v>119900</v>
      </c>
      <c r="L446" s="6">
        <v>140</v>
      </c>
      <c r="M446" s="6">
        <v>16786000</v>
      </c>
      <c r="N446" s="17">
        <v>15259999.999999998</v>
      </c>
      <c r="O446" s="17">
        <v>11063499.999999998</v>
      </c>
      <c r="P446" t="str">
        <f>_xlfn.XLOOKUP(G446,'[1](ST)Product'!$C:$C,'[1](ST)Product'!$E:$E)</f>
        <v>Ninja Motorized</v>
      </c>
      <c r="Q446" t="str">
        <f>_xlfn.XLOOKUP(G446,'[1](ST)Product'!$C:$C,'[1](ST)Product'!$F:$F)</f>
        <v>Portable</v>
      </c>
      <c r="R446" t="s">
        <v>360</v>
      </c>
      <c r="S446" t="s">
        <v>358</v>
      </c>
    </row>
    <row r="447" spans="1:19" x14ac:dyDescent="0.35">
      <c r="A447" t="str">
        <f>_xlfn.XLOOKUP(B447,Mapping!C:C,Mapping!D:D)</f>
        <v>Dept Store</v>
      </c>
      <c r="B447" s="2" t="s">
        <v>166</v>
      </c>
      <c r="C447" s="2">
        <v>0</v>
      </c>
      <c r="D447" s="3">
        <v>46195</v>
      </c>
      <c r="E447" s="4">
        <v>46208</v>
      </c>
      <c r="F447" s="5">
        <f t="shared" si="6"/>
        <v>14</v>
      </c>
      <c r="G447" s="2" t="s">
        <v>96</v>
      </c>
      <c r="H447" s="17">
        <v>139900</v>
      </c>
      <c r="I447" s="18">
        <v>119900</v>
      </c>
      <c r="J447" s="17">
        <v>99900</v>
      </c>
      <c r="K447" s="17">
        <v>139900</v>
      </c>
      <c r="L447" s="6">
        <v>25</v>
      </c>
      <c r="M447" s="6">
        <v>3497500</v>
      </c>
      <c r="N447" s="17">
        <v>3179545.4545454546</v>
      </c>
      <c r="O447" s="17">
        <v>2305170.4545454546</v>
      </c>
      <c r="P447" t="str">
        <f>_xlfn.XLOOKUP(G447,'[1](ST)Product'!$C:$C,'[1](ST)Product'!$E:$E)</f>
        <v>Shark Floorcare</v>
      </c>
      <c r="Q447" t="str">
        <f>_xlfn.XLOOKUP(G447,'[1](ST)Product'!$C:$C,'[1](ST)Product'!$F:$F)</f>
        <v>WV</v>
      </c>
      <c r="R447" t="s">
        <v>360</v>
      </c>
      <c r="S447" t="s">
        <v>358</v>
      </c>
    </row>
    <row r="448" spans="1:19" x14ac:dyDescent="0.35">
      <c r="A448" t="str">
        <f>_xlfn.XLOOKUP(B448,Mapping!C:C,Mapping!D:D)</f>
        <v>Dept Store</v>
      </c>
      <c r="B448" s="2" t="s">
        <v>166</v>
      </c>
      <c r="C448" s="2">
        <v>0</v>
      </c>
      <c r="D448" s="3">
        <v>46195</v>
      </c>
      <c r="E448" s="4">
        <v>46208</v>
      </c>
      <c r="F448" s="5">
        <f t="shared" si="6"/>
        <v>14</v>
      </c>
      <c r="G448" s="2" t="s">
        <v>98</v>
      </c>
      <c r="H448" s="17">
        <v>219900</v>
      </c>
      <c r="I448" s="18">
        <v>199900</v>
      </c>
      <c r="J448" s="17">
        <v>179900</v>
      </c>
      <c r="K448" s="17">
        <v>179900</v>
      </c>
      <c r="L448" s="6">
        <v>20</v>
      </c>
      <c r="M448" s="6">
        <v>3598000</v>
      </c>
      <c r="N448" s="17">
        <v>3998181.8181818174</v>
      </c>
      <c r="O448" s="17">
        <v>2898681.8181818174</v>
      </c>
      <c r="P448" t="str">
        <f>_xlfn.XLOOKUP(G448,'[1](ST)Product'!$C:$C,'[1](ST)Product'!$E:$E)</f>
        <v>Shark Fan</v>
      </c>
      <c r="Q448" t="str">
        <f>_xlfn.XLOOKUP(G448,'[1](ST)Product'!$C:$C,'[1](ST)Product'!$F:$F)</f>
        <v>Fan</v>
      </c>
      <c r="R448" t="s">
        <v>360</v>
      </c>
      <c r="S448" t="s">
        <v>359</v>
      </c>
    </row>
    <row r="449" spans="1:19" x14ac:dyDescent="0.35">
      <c r="A449" t="str">
        <f>_xlfn.XLOOKUP(B449,Mapping!C:C,Mapping!D:D)</f>
        <v>Dept Store</v>
      </c>
      <c r="B449" s="2" t="s">
        <v>166</v>
      </c>
      <c r="C449" s="2">
        <v>0</v>
      </c>
      <c r="D449" s="3">
        <v>46195</v>
      </c>
      <c r="E449" s="4">
        <v>46208</v>
      </c>
      <c r="F449" s="5">
        <f t="shared" si="6"/>
        <v>14</v>
      </c>
      <c r="G449" s="2" t="s">
        <v>99</v>
      </c>
      <c r="H449" s="17">
        <v>219900</v>
      </c>
      <c r="I449" s="18">
        <v>199900</v>
      </c>
      <c r="J449" s="17">
        <v>179900</v>
      </c>
      <c r="K449" s="17">
        <v>179900</v>
      </c>
      <c r="L449" s="6">
        <v>40</v>
      </c>
      <c r="M449" s="6">
        <v>7196000</v>
      </c>
      <c r="N449" s="17">
        <v>7996363.6363636348</v>
      </c>
      <c r="O449" s="17">
        <v>5797363.6363636348</v>
      </c>
      <c r="P449" t="str">
        <f>_xlfn.XLOOKUP(G449,'[1](ST)Product'!$C:$C,'[1](ST)Product'!$E:$E)</f>
        <v>Shark Fan</v>
      </c>
      <c r="Q449" t="str">
        <f>_xlfn.XLOOKUP(G449,'[1](ST)Product'!$C:$C,'[1](ST)Product'!$F:$F)</f>
        <v>Fan</v>
      </c>
      <c r="R449" t="s">
        <v>360</v>
      </c>
      <c r="S449" t="s">
        <v>359</v>
      </c>
    </row>
    <row r="450" spans="1:19" x14ac:dyDescent="0.35">
      <c r="A450" t="str">
        <f>_xlfn.XLOOKUP(B450,Mapping!C:C,Mapping!D:D)</f>
        <v>Dept Store</v>
      </c>
      <c r="B450" s="2" t="s">
        <v>166</v>
      </c>
      <c r="C450" s="2">
        <v>0</v>
      </c>
      <c r="D450" s="3">
        <v>46195</v>
      </c>
      <c r="E450" s="4">
        <v>46208</v>
      </c>
      <c r="F450" s="5">
        <f t="shared" si="6"/>
        <v>14</v>
      </c>
      <c r="G450" s="2" t="s">
        <v>42</v>
      </c>
      <c r="H450" s="17">
        <v>399900</v>
      </c>
      <c r="I450" s="18">
        <v>349900</v>
      </c>
      <c r="J450" s="17">
        <v>299900</v>
      </c>
      <c r="K450" s="17">
        <v>349900</v>
      </c>
      <c r="L450" s="6">
        <v>100</v>
      </c>
      <c r="M450" s="6">
        <v>34990000</v>
      </c>
      <c r="N450" s="17">
        <v>36354545.454545453</v>
      </c>
      <c r="O450" s="17">
        <v>26357045.454545453</v>
      </c>
      <c r="P450" t="str">
        <f>_xlfn.XLOOKUP(G450,'[1](ST)Product'!$C:$C,'[1](ST)Product'!$E:$E)</f>
        <v>Shark Fan</v>
      </c>
      <c r="Q450" t="str">
        <f>_xlfn.XLOOKUP(G450,'[1](ST)Product'!$C:$C,'[1](ST)Product'!$F:$F)</f>
        <v>Fan</v>
      </c>
      <c r="R450" t="s">
        <v>360</v>
      </c>
      <c r="S450" t="s">
        <v>359</v>
      </c>
    </row>
    <row r="451" spans="1:19" x14ac:dyDescent="0.35">
      <c r="A451" t="str">
        <f>_xlfn.XLOOKUP(B451,Mapping!C:C,Mapping!D:D)</f>
        <v>Dept Store</v>
      </c>
      <c r="B451" s="2" t="s">
        <v>166</v>
      </c>
      <c r="C451" s="2">
        <v>0</v>
      </c>
      <c r="D451" s="3">
        <v>46195</v>
      </c>
      <c r="E451" s="4">
        <v>46208</v>
      </c>
      <c r="F451" s="5">
        <f t="shared" ref="F451:F514" si="7">IF(D451="","",E451-D451+1)</f>
        <v>14</v>
      </c>
      <c r="G451" s="2" t="s">
        <v>101</v>
      </c>
      <c r="H451" s="17">
        <v>149900</v>
      </c>
      <c r="I451" s="18">
        <v>139900</v>
      </c>
      <c r="J451" s="17">
        <v>109900</v>
      </c>
      <c r="K451" s="17">
        <v>119900</v>
      </c>
      <c r="L451" s="6">
        <v>100</v>
      </c>
      <c r="M451" s="6">
        <v>11990000</v>
      </c>
      <c r="N451" s="17">
        <v>13627272.727272727</v>
      </c>
      <c r="O451" s="17">
        <v>9879772.7272727266</v>
      </c>
      <c r="P451" t="str">
        <f>_xlfn.XLOOKUP(G451,'[1](ST)Product'!$C:$C,'[1](ST)Product'!$E:$E)</f>
        <v>Ninja Motorized</v>
      </c>
      <c r="Q451" t="str">
        <f>_xlfn.XLOOKUP(G451,'[1](ST)Product'!$C:$C,'[1](ST)Product'!$F:$F)</f>
        <v>Portable</v>
      </c>
      <c r="R451" t="s">
        <v>360</v>
      </c>
      <c r="S451" t="s">
        <v>358</v>
      </c>
    </row>
    <row r="452" spans="1:19" x14ac:dyDescent="0.35">
      <c r="A452" t="str">
        <f>_xlfn.XLOOKUP(B452,Mapping!C:C,Mapping!D:D)</f>
        <v>Dept Store</v>
      </c>
      <c r="B452" s="2" t="s">
        <v>166</v>
      </c>
      <c r="C452" s="2">
        <v>0</v>
      </c>
      <c r="D452" s="3">
        <v>46195</v>
      </c>
      <c r="E452" s="4">
        <v>46201</v>
      </c>
      <c r="F452" s="5">
        <f t="shared" si="7"/>
        <v>7</v>
      </c>
      <c r="G452" s="2" t="s">
        <v>84</v>
      </c>
      <c r="H452" s="17">
        <v>169900</v>
      </c>
      <c r="I452" s="18">
        <v>149900</v>
      </c>
      <c r="J452" s="17">
        <v>129900</v>
      </c>
      <c r="K452" s="17">
        <v>129900</v>
      </c>
      <c r="L452" s="6">
        <v>20</v>
      </c>
      <c r="M452" s="6">
        <v>2598000</v>
      </c>
      <c r="N452" s="17">
        <v>3089090.9090909087</v>
      </c>
      <c r="O452" s="17">
        <v>2239590.9090909087</v>
      </c>
      <c r="P452" t="str">
        <f>_xlfn.XLOOKUP(G452,'[1](ST)Product'!$C:$C,'[1](ST)Product'!$E:$E)</f>
        <v>Ninja Motorized</v>
      </c>
      <c r="Q452" t="str">
        <f>_xlfn.XLOOKUP(G452,'[1](ST)Product'!$C:$C,'[1](ST)Product'!$F:$F)</f>
        <v>Trad</v>
      </c>
      <c r="R452" t="s">
        <v>360</v>
      </c>
      <c r="S452" t="s">
        <v>358</v>
      </c>
    </row>
    <row r="453" spans="1:19" x14ac:dyDescent="0.35">
      <c r="A453" t="str">
        <f>_xlfn.XLOOKUP(B453,Mapping!C:C,Mapping!D:D)</f>
        <v>Dept Store</v>
      </c>
      <c r="B453" s="2" t="s">
        <v>166</v>
      </c>
      <c r="C453" s="2">
        <v>0</v>
      </c>
      <c r="D453" s="3">
        <v>46195</v>
      </c>
      <c r="E453" s="4">
        <v>46201</v>
      </c>
      <c r="F453" s="5">
        <f t="shared" si="7"/>
        <v>7</v>
      </c>
      <c r="G453" s="2" t="s">
        <v>25</v>
      </c>
      <c r="H453" s="17">
        <v>899000</v>
      </c>
      <c r="I453" s="18">
        <v>779000</v>
      </c>
      <c r="J453" s="17">
        <v>779000</v>
      </c>
      <c r="K453" s="17">
        <v>779000</v>
      </c>
      <c r="L453" s="6">
        <v>15</v>
      </c>
      <c r="M453" s="6">
        <v>11685000</v>
      </c>
      <c r="N453" s="17">
        <v>12259090.909090908</v>
      </c>
      <c r="O453" s="17">
        <v>8887840.9090909082</v>
      </c>
      <c r="P453" t="str">
        <f>_xlfn.XLOOKUP(G453,'[1](ST)Product'!$C:$C,'[1](ST)Product'!$E:$E)</f>
        <v>Shark Floorcare</v>
      </c>
      <c r="Q453" t="str">
        <f>_xlfn.XLOOKUP(G453,'[1](ST)Product'!$C:$C,'[1](ST)Product'!$F:$F)</f>
        <v>FW</v>
      </c>
      <c r="R453" t="s">
        <v>360</v>
      </c>
      <c r="S453" t="s">
        <v>358</v>
      </c>
    </row>
    <row r="454" spans="1:19" x14ac:dyDescent="0.35">
      <c r="A454" t="str">
        <f>_xlfn.XLOOKUP(B454,Mapping!C:C,Mapping!D:D)</f>
        <v>Dept Store</v>
      </c>
      <c r="B454" s="2" t="s">
        <v>166</v>
      </c>
      <c r="C454" s="2">
        <v>0</v>
      </c>
      <c r="D454" s="3">
        <v>46195</v>
      </c>
      <c r="E454" s="4">
        <v>46201</v>
      </c>
      <c r="F454" s="5">
        <f t="shared" si="7"/>
        <v>7</v>
      </c>
      <c r="G454" s="2" t="s">
        <v>41</v>
      </c>
      <c r="H454" s="17">
        <v>299900</v>
      </c>
      <c r="I454" s="18">
        <v>269900</v>
      </c>
      <c r="J454" s="17">
        <v>249900</v>
      </c>
      <c r="K454" s="17">
        <v>299900</v>
      </c>
      <c r="L454" s="6">
        <v>10</v>
      </c>
      <c r="M454" s="6">
        <v>2999000</v>
      </c>
      <c r="N454" s="17">
        <v>2726363.6363636358</v>
      </c>
      <c r="O454" s="17">
        <v>1976613.6363636358</v>
      </c>
      <c r="P454" t="str">
        <f>_xlfn.XLOOKUP(G454,'[1](ST)Product'!$C:$C,'[1](ST)Product'!$E:$E)</f>
        <v>Shark Fan</v>
      </c>
      <c r="Q454" t="str">
        <f>_xlfn.XLOOKUP(G454,'[1](ST)Product'!$C:$C,'[1](ST)Product'!$F:$F)</f>
        <v>Fan</v>
      </c>
      <c r="R454" t="s">
        <v>360</v>
      </c>
      <c r="S454" t="s">
        <v>358</v>
      </c>
    </row>
    <row r="455" spans="1:19" x14ac:dyDescent="0.35">
      <c r="A455" t="str">
        <f>_xlfn.XLOOKUP(B455,Mapping!C:C,Mapping!D:D)</f>
        <v>E-MART</v>
      </c>
      <c r="B455" s="2" t="s">
        <v>164</v>
      </c>
      <c r="C455" s="2">
        <v>0</v>
      </c>
      <c r="D455" s="3">
        <v>46195</v>
      </c>
      <c r="E455" s="4">
        <v>46201</v>
      </c>
      <c r="F455" s="5">
        <f t="shared" si="7"/>
        <v>7</v>
      </c>
      <c r="G455" s="2" t="s">
        <v>26</v>
      </c>
      <c r="H455" s="17">
        <v>899000</v>
      </c>
      <c r="I455" s="18">
        <v>849000</v>
      </c>
      <c r="J455" s="17">
        <v>799000</v>
      </c>
      <c r="K455" s="17">
        <v>799000</v>
      </c>
      <c r="L455" s="6">
        <v>85</v>
      </c>
      <c r="M455" s="6">
        <v>67915000</v>
      </c>
      <c r="N455" s="17">
        <v>54713727.272727273</v>
      </c>
      <c r="O455" s="17">
        <v>49187640.81818182</v>
      </c>
      <c r="P455" t="str">
        <f>_xlfn.XLOOKUP(G455,'[1](ST)Product'!$C:$C,'[1](ST)Product'!$E:$E)</f>
        <v>Shark Floorcare</v>
      </c>
      <c r="Q455" t="str">
        <f>_xlfn.XLOOKUP(G455,'[1](ST)Product'!$C:$C,'[1](ST)Product'!$F:$F)</f>
        <v>FW</v>
      </c>
      <c r="R455" t="s">
        <v>360</v>
      </c>
      <c r="S455" t="s">
        <v>358</v>
      </c>
    </row>
    <row r="456" spans="1:19" x14ac:dyDescent="0.35">
      <c r="A456" t="str">
        <f>_xlfn.XLOOKUP(B456,Mapping!C:C,Mapping!D:D)</f>
        <v>E-MART</v>
      </c>
      <c r="B456" s="2" t="s">
        <v>164</v>
      </c>
      <c r="C456" s="2">
        <v>0</v>
      </c>
      <c r="D456" s="3">
        <v>46195</v>
      </c>
      <c r="E456" s="4">
        <v>46201</v>
      </c>
      <c r="F456" s="5">
        <f t="shared" si="7"/>
        <v>7</v>
      </c>
      <c r="G456" s="2" t="s">
        <v>87</v>
      </c>
      <c r="H456" s="17">
        <v>219900</v>
      </c>
      <c r="I456" s="18">
        <v>199900</v>
      </c>
      <c r="J456" s="17">
        <v>179900</v>
      </c>
      <c r="K456" s="17">
        <v>179900</v>
      </c>
      <c r="L456" s="6">
        <v>3</v>
      </c>
      <c r="M456" s="6">
        <v>539700</v>
      </c>
      <c r="N456" s="17">
        <v>389822.72727272724</v>
      </c>
      <c r="O456" s="17">
        <v>350450.63181818178</v>
      </c>
      <c r="P456" t="str">
        <f>_xlfn.XLOOKUP(G456,'[1](ST)Product'!$C:$C,'[1](ST)Product'!$E:$E)</f>
        <v>Shark Fan</v>
      </c>
      <c r="Q456" t="str">
        <f>_xlfn.XLOOKUP(G456,'[1](ST)Product'!$C:$C,'[1](ST)Product'!$F:$F)</f>
        <v>Fan</v>
      </c>
      <c r="R456" t="s">
        <v>360</v>
      </c>
      <c r="S456" t="s">
        <v>359</v>
      </c>
    </row>
    <row r="457" spans="1:19" x14ac:dyDescent="0.35">
      <c r="A457" t="str">
        <f>_xlfn.XLOOKUP(B457,Mapping!C:C,Mapping!D:D)</f>
        <v>E-MART</v>
      </c>
      <c r="B457" s="2" t="s">
        <v>164</v>
      </c>
      <c r="C457" s="2">
        <v>0</v>
      </c>
      <c r="D457" s="3">
        <v>46195</v>
      </c>
      <c r="E457" s="4">
        <v>46201</v>
      </c>
      <c r="F457" s="5">
        <f t="shared" si="7"/>
        <v>7</v>
      </c>
      <c r="G457" s="2" t="s">
        <v>35</v>
      </c>
      <c r="H457" s="17">
        <v>749000</v>
      </c>
      <c r="I457" s="18">
        <v>599000</v>
      </c>
      <c r="J457" s="17">
        <v>549000</v>
      </c>
      <c r="K457" s="17">
        <v>549000</v>
      </c>
      <c r="L457" s="6">
        <v>100</v>
      </c>
      <c r="M457" s="6">
        <v>54900000</v>
      </c>
      <c r="N457" s="17">
        <v>50803636.36363636</v>
      </c>
      <c r="O457" s="17">
        <v>45672469.090909086</v>
      </c>
      <c r="P457" t="str">
        <f>_xlfn.XLOOKUP(G457,'[1](ST)Product'!$C:$C,'[1](ST)Product'!$E:$E)</f>
        <v>Shark Floorcare</v>
      </c>
      <c r="Q457" t="str">
        <f>_xlfn.XLOOKUP(G457,'[1](ST)Product'!$C:$C,'[1](ST)Product'!$F:$F)</f>
        <v>FW</v>
      </c>
      <c r="R457" t="s">
        <v>360</v>
      </c>
      <c r="S457" t="s">
        <v>358</v>
      </c>
    </row>
    <row r="458" spans="1:19" x14ac:dyDescent="0.35">
      <c r="A458" t="str">
        <f>_xlfn.XLOOKUP(B458,Mapping!C:C,Mapping!D:D)</f>
        <v>E-MART</v>
      </c>
      <c r="B458" s="2" t="s">
        <v>164</v>
      </c>
      <c r="C458" s="2">
        <v>0</v>
      </c>
      <c r="D458" s="3">
        <v>46195</v>
      </c>
      <c r="E458" s="4">
        <v>46201</v>
      </c>
      <c r="F458" s="5">
        <f t="shared" si="7"/>
        <v>7</v>
      </c>
      <c r="G458" s="2" t="s">
        <v>36</v>
      </c>
      <c r="H458" s="17">
        <v>469900</v>
      </c>
      <c r="I458" s="18">
        <v>399900</v>
      </c>
      <c r="J458" s="17">
        <v>389900</v>
      </c>
      <c r="K458" s="17">
        <v>399900</v>
      </c>
      <c r="L458" s="6">
        <v>15</v>
      </c>
      <c r="M458" s="6">
        <v>5998500</v>
      </c>
      <c r="N458" s="17">
        <v>5585727.2727272725</v>
      </c>
      <c r="O458" s="17">
        <v>5021568.8181818184</v>
      </c>
      <c r="P458" t="str">
        <f>_xlfn.XLOOKUP(G458,'[1](ST)Product'!$C:$C,'[1](ST)Product'!$E:$E)</f>
        <v>Shark Floorcare</v>
      </c>
      <c r="Q458" t="str">
        <f>_xlfn.XLOOKUP(G458,'[1](ST)Product'!$C:$C,'[1](ST)Product'!$F:$F)</f>
        <v>WD</v>
      </c>
      <c r="R458" t="s">
        <v>360</v>
      </c>
      <c r="S458" t="s">
        <v>358</v>
      </c>
    </row>
    <row r="459" spans="1:19" x14ac:dyDescent="0.35">
      <c r="A459" t="str">
        <f>_xlfn.XLOOKUP(B459,Mapping!C:C,Mapping!D:D)</f>
        <v>E-MART</v>
      </c>
      <c r="B459" s="2" t="s">
        <v>164</v>
      </c>
      <c r="C459" s="2">
        <v>0</v>
      </c>
      <c r="D459" s="3">
        <v>46195</v>
      </c>
      <c r="E459" s="4">
        <v>46201</v>
      </c>
      <c r="F459" s="5">
        <f t="shared" si="7"/>
        <v>7</v>
      </c>
      <c r="G459" s="2" t="s">
        <v>99</v>
      </c>
      <c r="H459" s="17">
        <v>219900</v>
      </c>
      <c r="I459" s="18">
        <v>199900</v>
      </c>
      <c r="J459" s="17">
        <v>179900</v>
      </c>
      <c r="K459" s="17">
        <v>179900</v>
      </c>
      <c r="L459" s="6">
        <v>5</v>
      </c>
      <c r="M459" s="6">
        <v>899500</v>
      </c>
      <c r="N459" s="17">
        <v>649704.54545454541</v>
      </c>
      <c r="O459" s="17">
        <v>584084.38636363635</v>
      </c>
      <c r="P459" t="str">
        <f>_xlfn.XLOOKUP(G459,'[1](ST)Product'!$C:$C,'[1](ST)Product'!$E:$E)</f>
        <v>Shark Fan</v>
      </c>
      <c r="Q459" t="str">
        <f>_xlfn.XLOOKUP(G459,'[1](ST)Product'!$C:$C,'[1](ST)Product'!$F:$F)</f>
        <v>Fan</v>
      </c>
      <c r="R459" t="s">
        <v>360</v>
      </c>
      <c r="S459" t="s">
        <v>359</v>
      </c>
    </row>
    <row r="460" spans="1:19" x14ac:dyDescent="0.35">
      <c r="A460" t="str">
        <f>_xlfn.XLOOKUP(B460,Mapping!C:C,Mapping!D:D)</f>
        <v>Group Buying</v>
      </c>
      <c r="B460" s="2" t="s">
        <v>114</v>
      </c>
      <c r="C460" s="2" t="s">
        <v>119</v>
      </c>
      <c r="D460" s="3">
        <v>46195</v>
      </c>
      <c r="E460" s="3">
        <v>46208</v>
      </c>
      <c r="F460" s="5">
        <f t="shared" si="7"/>
        <v>14</v>
      </c>
      <c r="G460" t="s">
        <v>26</v>
      </c>
      <c r="H460" s="19">
        <v>899000</v>
      </c>
      <c r="I460" s="19">
        <v>849000</v>
      </c>
      <c r="J460" s="19">
        <v>799000</v>
      </c>
      <c r="K460" s="19">
        <v>799000</v>
      </c>
      <c r="L460">
        <v>70</v>
      </c>
      <c r="M460" s="13">
        <v>55930000</v>
      </c>
      <c r="N460" s="19">
        <v>32541090.909090906</v>
      </c>
      <c r="O460" s="19">
        <v>31890269.09090909</v>
      </c>
      <c r="P460" t="str">
        <f>_xlfn.XLOOKUP(G460,'[1](ST)Product'!$C:$C,'[1](ST)Product'!$E:$E)</f>
        <v>Shark Floorcare</v>
      </c>
      <c r="Q460" t="str">
        <f>_xlfn.XLOOKUP(G460,'[1](ST)Product'!$C:$C,'[1](ST)Product'!$F:$F)</f>
        <v>FW</v>
      </c>
      <c r="R460" s="13" t="s">
        <v>360</v>
      </c>
      <c r="S460" t="s">
        <v>358</v>
      </c>
    </row>
    <row r="461" spans="1:19" x14ac:dyDescent="0.35">
      <c r="A461" t="str">
        <f>_xlfn.XLOOKUP(B461,Mapping!C:C,Mapping!D:D)</f>
        <v>Group Buying</v>
      </c>
      <c r="B461" s="2" t="s">
        <v>114</v>
      </c>
      <c r="C461" s="2" t="s">
        <v>119</v>
      </c>
      <c r="D461" s="3">
        <v>46195</v>
      </c>
      <c r="E461" s="3">
        <v>46201</v>
      </c>
      <c r="F461" s="5">
        <f t="shared" si="7"/>
        <v>7</v>
      </c>
      <c r="G461" t="s">
        <v>26</v>
      </c>
      <c r="H461" s="19">
        <v>899000</v>
      </c>
      <c r="I461" s="19">
        <v>849000</v>
      </c>
      <c r="J461" s="19">
        <v>799000</v>
      </c>
      <c r="K461" s="19">
        <v>799000</v>
      </c>
      <c r="L461">
        <v>70</v>
      </c>
      <c r="M461" s="13">
        <v>55930000</v>
      </c>
      <c r="N461" s="19">
        <v>32541090.909090906</v>
      </c>
      <c r="O461" s="19">
        <v>31890269.09090909</v>
      </c>
      <c r="P461" t="str">
        <f>_xlfn.XLOOKUP(G461,'[1](ST)Product'!$C:$C,'[1](ST)Product'!$E:$E)</f>
        <v>Shark Floorcare</v>
      </c>
      <c r="Q461" t="str">
        <f>_xlfn.XLOOKUP(G461,'[1](ST)Product'!$C:$C,'[1](ST)Product'!$F:$F)</f>
        <v>FW</v>
      </c>
      <c r="R461" s="13" t="s">
        <v>360</v>
      </c>
      <c r="S461" t="s">
        <v>358</v>
      </c>
    </row>
    <row r="462" spans="1:19" x14ac:dyDescent="0.35">
      <c r="A462" t="str">
        <f>_xlfn.XLOOKUP(B462,Mapping!C:C,Mapping!D:D)</f>
        <v>Group Buying</v>
      </c>
      <c r="B462" s="2" t="s">
        <v>114</v>
      </c>
      <c r="C462" s="2" t="s">
        <v>137</v>
      </c>
      <c r="D462" s="3">
        <v>46195</v>
      </c>
      <c r="E462" s="3">
        <v>46201</v>
      </c>
      <c r="F462" s="5">
        <f t="shared" si="7"/>
        <v>7</v>
      </c>
      <c r="G462" t="s">
        <v>82</v>
      </c>
      <c r="H462" s="19">
        <v>149900</v>
      </c>
      <c r="I462" s="19">
        <v>139900</v>
      </c>
      <c r="J462" s="19">
        <v>129900</v>
      </c>
      <c r="K462" s="19">
        <v>119900</v>
      </c>
      <c r="L462">
        <v>0</v>
      </c>
      <c r="M462" s="13">
        <v>0</v>
      </c>
      <c r="N462" s="19">
        <v>0</v>
      </c>
      <c r="O462" s="19">
        <v>0</v>
      </c>
      <c r="P462" t="str">
        <f>_xlfn.XLOOKUP(G462,'[1](ST)Product'!$C:$C,'[1](ST)Product'!$E:$E)</f>
        <v>Ninja Motorized</v>
      </c>
      <c r="Q462" t="str">
        <f>_xlfn.XLOOKUP(G462,'[1](ST)Product'!$C:$C,'[1](ST)Product'!$F:$F)</f>
        <v>Portable</v>
      </c>
      <c r="R462" s="13" t="s">
        <v>360</v>
      </c>
      <c r="S462" t="s">
        <v>358</v>
      </c>
    </row>
    <row r="463" spans="1:19" x14ac:dyDescent="0.35">
      <c r="A463" t="str">
        <f>_xlfn.XLOOKUP(B463,Mapping!C:C,Mapping!D:D)</f>
        <v>Group Buying</v>
      </c>
      <c r="B463" s="2" t="s">
        <v>114</v>
      </c>
      <c r="C463" s="2" t="s">
        <v>138</v>
      </c>
      <c r="D463" s="3">
        <v>46195</v>
      </c>
      <c r="E463" s="3">
        <v>46201</v>
      </c>
      <c r="F463" s="5">
        <f t="shared" si="7"/>
        <v>7</v>
      </c>
      <c r="G463" t="s">
        <v>26</v>
      </c>
      <c r="H463" s="19">
        <v>899000</v>
      </c>
      <c r="I463" s="19">
        <v>849000</v>
      </c>
      <c r="J463" s="19">
        <v>799000</v>
      </c>
      <c r="K463" s="19">
        <v>799000</v>
      </c>
      <c r="L463">
        <v>70</v>
      </c>
      <c r="M463" s="13">
        <v>55930000</v>
      </c>
      <c r="N463" s="19">
        <v>32541090.909090906</v>
      </c>
      <c r="O463" s="19">
        <v>31890269.09090909</v>
      </c>
      <c r="P463" t="str">
        <f>_xlfn.XLOOKUP(G463,'[1](ST)Product'!$C:$C,'[1](ST)Product'!$E:$E)</f>
        <v>Shark Floorcare</v>
      </c>
      <c r="Q463" t="str">
        <f>_xlfn.XLOOKUP(G463,'[1](ST)Product'!$C:$C,'[1](ST)Product'!$F:$F)</f>
        <v>FW</v>
      </c>
      <c r="R463" s="13" t="s">
        <v>360</v>
      </c>
      <c r="S463" t="s">
        <v>358</v>
      </c>
    </row>
    <row r="464" spans="1:19" x14ac:dyDescent="0.35">
      <c r="A464" t="str">
        <f>_xlfn.XLOOKUP(B464,Mapping!C:C,Mapping!D:D)</f>
        <v>Group Buying</v>
      </c>
      <c r="B464" s="2" t="s">
        <v>114</v>
      </c>
      <c r="C464" s="2" t="s">
        <v>240</v>
      </c>
      <c r="D464" s="3">
        <v>46195</v>
      </c>
      <c r="E464" s="3">
        <v>46198</v>
      </c>
      <c r="F464" s="5">
        <f t="shared" si="7"/>
        <v>4</v>
      </c>
      <c r="G464" t="s">
        <v>82</v>
      </c>
      <c r="H464" s="19">
        <v>149900</v>
      </c>
      <c r="I464" s="19">
        <v>139900</v>
      </c>
      <c r="J464" s="19">
        <v>129900</v>
      </c>
      <c r="K464" s="19">
        <v>119900</v>
      </c>
      <c r="L464" s="19">
        <v>0</v>
      </c>
      <c r="M464" s="13">
        <v>0</v>
      </c>
      <c r="N464" s="19">
        <v>0</v>
      </c>
      <c r="O464" s="19">
        <v>0</v>
      </c>
      <c r="P464" t="str">
        <f>_xlfn.XLOOKUP(G464,'[1](ST)Product'!$C:$C,'[1](ST)Product'!$E:$E)</f>
        <v>Ninja Motorized</v>
      </c>
      <c r="Q464" t="str">
        <f>_xlfn.XLOOKUP(G464,'[1](ST)Product'!$C:$C,'[1](ST)Product'!$F:$F)</f>
        <v>Portable</v>
      </c>
      <c r="R464" s="13" t="s">
        <v>360</v>
      </c>
      <c r="S464" t="s">
        <v>358</v>
      </c>
    </row>
    <row r="465" spans="1:19" x14ac:dyDescent="0.35">
      <c r="A465" t="str">
        <f>_xlfn.XLOOKUP(B465,Mapping!C:C,Mapping!D:D)</f>
        <v>Group Buying</v>
      </c>
      <c r="B465" s="2" t="s">
        <v>114</v>
      </c>
      <c r="C465" s="2" t="s">
        <v>210</v>
      </c>
      <c r="D465" s="3">
        <v>46195</v>
      </c>
      <c r="E465" s="3">
        <v>46197</v>
      </c>
      <c r="F465" s="5">
        <f t="shared" si="7"/>
        <v>3</v>
      </c>
      <c r="G465" t="s">
        <v>241</v>
      </c>
      <c r="H465" s="19">
        <v>249900</v>
      </c>
      <c r="I465" s="19">
        <v>219900</v>
      </c>
      <c r="J465" s="19">
        <v>199900</v>
      </c>
      <c r="K465" s="19">
        <v>399900</v>
      </c>
      <c r="L465">
        <v>500</v>
      </c>
      <c r="M465" s="13">
        <v>199950000</v>
      </c>
      <c r="N465" s="19">
        <v>116334545.45454544</v>
      </c>
      <c r="O465" s="19">
        <v>114007854.54545453</v>
      </c>
      <c r="P465" t="str">
        <f>_xlfn.XLOOKUP(G465,'[1](ST)Product'!$C:$C,'[1](ST)Product'!$E:$E)</f>
        <v>Ninja Heated</v>
      </c>
      <c r="Q465" t="str">
        <f>_xlfn.XLOOKUP(G465,'[1](ST)Product'!$C:$C,'[1](ST)Product'!$F:$F)</f>
        <v>Grill</v>
      </c>
      <c r="R465" s="13" t="s">
        <v>360</v>
      </c>
      <c r="S465" t="s">
        <v>358</v>
      </c>
    </row>
    <row r="466" spans="1:19" x14ac:dyDescent="0.35">
      <c r="A466" t="str">
        <f>_xlfn.XLOOKUP(B466,Mapping!C:C,Mapping!D:D)</f>
        <v>HI-MART</v>
      </c>
      <c r="B466" s="2" t="s">
        <v>143</v>
      </c>
      <c r="C466" s="2" t="s">
        <v>292</v>
      </c>
      <c r="D466" s="3">
        <v>46195</v>
      </c>
      <c r="E466" s="4">
        <v>46201</v>
      </c>
      <c r="F466" s="5">
        <f t="shared" si="7"/>
        <v>7</v>
      </c>
      <c r="G466" s="2" t="s">
        <v>86</v>
      </c>
      <c r="H466" s="17">
        <v>149900</v>
      </c>
      <c r="I466" s="18">
        <v>139900</v>
      </c>
      <c r="J466" s="17">
        <v>109900</v>
      </c>
      <c r="K466" s="17">
        <v>119900</v>
      </c>
      <c r="L466" s="6">
        <v>50</v>
      </c>
      <c r="M466" s="6">
        <v>5995000</v>
      </c>
      <c r="N466" s="17">
        <v>0</v>
      </c>
      <c r="O466" s="17">
        <v>0</v>
      </c>
      <c r="P466" t="str">
        <f>_xlfn.XLOOKUP(G466,'[1](ST)Product'!$C:$C,'[1](ST)Product'!$E:$E)</f>
        <v>Ninja Motorized</v>
      </c>
      <c r="Q466" t="str">
        <f>_xlfn.XLOOKUP(G466,'[1](ST)Product'!$C:$C,'[1](ST)Product'!$F:$F)</f>
        <v>Portable</v>
      </c>
      <c r="R466" t="s">
        <v>360</v>
      </c>
      <c r="S466" t="s">
        <v>358</v>
      </c>
    </row>
    <row r="467" spans="1:19" x14ac:dyDescent="0.35">
      <c r="A467" t="str">
        <f>_xlfn.XLOOKUP(B467,Mapping!C:C,Mapping!D:D)</f>
        <v>HI-MART</v>
      </c>
      <c r="B467" s="2" t="s">
        <v>143</v>
      </c>
      <c r="C467" s="2" t="s">
        <v>292</v>
      </c>
      <c r="D467" s="3">
        <v>46195</v>
      </c>
      <c r="E467" s="4">
        <v>46201</v>
      </c>
      <c r="F467" s="5">
        <f t="shared" si="7"/>
        <v>7</v>
      </c>
      <c r="G467" s="2" t="s">
        <v>90</v>
      </c>
      <c r="H467" s="17">
        <v>149900</v>
      </c>
      <c r="I467" s="18">
        <v>139900</v>
      </c>
      <c r="J467" s="17">
        <v>109900</v>
      </c>
      <c r="K467" s="17">
        <v>119900</v>
      </c>
      <c r="L467" s="6">
        <v>100</v>
      </c>
      <c r="M467" s="6">
        <v>11990000</v>
      </c>
      <c r="N467" s="17">
        <v>0</v>
      </c>
      <c r="O467" s="17">
        <v>0</v>
      </c>
      <c r="P467" t="str">
        <f>_xlfn.XLOOKUP(G467,'[1](ST)Product'!$C:$C,'[1](ST)Product'!$E:$E)</f>
        <v>Ninja Motorized</v>
      </c>
      <c r="Q467" t="str">
        <f>_xlfn.XLOOKUP(G467,'[1](ST)Product'!$C:$C,'[1](ST)Product'!$F:$F)</f>
        <v>Portable</v>
      </c>
      <c r="R467" t="s">
        <v>360</v>
      </c>
      <c r="S467" t="s">
        <v>358</v>
      </c>
    </row>
    <row r="468" spans="1:19" x14ac:dyDescent="0.35">
      <c r="A468" t="str">
        <f>_xlfn.XLOOKUP(B468,Mapping!C:C,Mapping!D:D)</f>
        <v>HI-MART</v>
      </c>
      <c r="B468" s="2" t="s">
        <v>143</v>
      </c>
      <c r="C468" s="2" t="s">
        <v>292</v>
      </c>
      <c r="D468" s="3">
        <v>46195</v>
      </c>
      <c r="E468" s="4">
        <v>46201</v>
      </c>
      <c r="F468" s="5">
        <f t="shared" si="7"/>
        <v>7</v>
      </c>
      <c r="G468" s="2" t="s">
        <v>101</v>
      </c>
      <c r="H468" s="17">
        <v>149900</v>
      </c>
      <c r="I468" s="18">
        <v>139900</v>
      </c>
      <c r="J468" s="17">
        <v>109900</v>
      </c>
      <c r="K468" s="17">
        <v>119900</v>
      </c>
      <c r="L468" s="6">
        <v>100</v>
      </c>
      <c r="M468" s="6">
        <v>11990000</v>
      </c>
      <c r="N468" s="17">
        <v>0</v>
      </c>
      <c r="O468" s="17">
        <v>0</v>
      </c>
      <c r="P468" t="str">
        <f>_xlfn.XLOOKUP(G468,'[1](ST)Product'!$C:$C,'[1](ST)Product'!$E:$E)</f>
        <v>Ninja Motorized</v>
      </c>
      <c r="Q468" t="str">
        <f>_xlfn.XLOOKUP(G468,'[1](ST)Product'!$C:$C,'[1](ST)Product'!$F:$F)</f>
        <v>Portable</v>
      </c>
      <c r="R468" t="s">
        <v>360</v>
      </c>
      <c r="S468" t="s">
        <v>358</v>
      </c>
    </row>
    <row r="469" spans="1:19" x14ac:dyDescent="0.35">
      <c r="A469" t="str">
        <f>_xlfn.XLOOKUP(B469,Mapping!C:C,Mapping!D:D)</f>
        <v>Naver</v>
      </c>
      <c r="B469" s="2" t="s">
        <v>146</v>
      </c>
      <c r="C469" s="2" t="s">
        <v>148</v>
      </c>
      <c r="D469" s="3">
        <v>46195</v>
      </c>
      <c r="E469" s="4">
        <v>46195</v>
      </c>
      <c r="F469" s="5">
        <f t="shared" si="7"/>
        <v>1</v>
      </c>
      <c r="G469" s="2" t="s">
        <v>20</v>
      </c>
      <c r="H469" s="17">
        <v>249900</v>
      </c>
      <c r="I469" s="18">
        <v>219900</v>
      </c>
      <c r="J469" s="17">
        <v>199900</v>
      </c>
      <c r="K469" s="17">
        <v>229900</v>
      </c>
      <c r="L469" s="6">
        <v>300</v>
      </c>
      <c r="M469" s="6">
        <v>68970000</v>
      </c>
      <c r="N469" s="17">
        <v>68154545.454545453</v>
      </c>
      <c r="O469" s="17">
        <v>55477800</v>
      </c>
      <c r="P469" t="str">
        <f>_xlfn.XLOOKUP(G469,'[1](ST)Product'!$C:$C,'[1](ST)Product'!$E:$E)</f>
        <v>Ninja Heated</v>
      </c>
      <c r="Q469" t="str">
        <f>_xlfn.XLOOKUP(G469,'[1](ST)Product'!$C:$C,'[1](ST)Product'!$F:$F)</f>
        <v>Crispi</v>
      </c>
      <c r="R469" t="s">
        <v>360</v>
      </c>
      <c r="S469" t="s">
        <v>359</v>
      </c>
    </row>
    <row r="470" spans="1:19" x14ac:dyDescent="0.35">
      <c r="A470" t="str">
        <f>_xlfn.XLOOKUP(B470,Mapping!C:C,Mapping!D:D)</f>
        <v>Naver</v>
      </c>
      <c r="B470" s="2" t="s">
        <v>146</v>
      </c>
      <c r="C470" s="2" t="s">
        <v>148</v>
      </c>
      <c r="D470" s="3">
        <v>46195</v>
      </c>
      <c r="E470" s="4">
        <v>46195</v>
      </c>
      <c r="F470" s="5">
        <f t="shared" si="7"/>
        <v>1</v>
      </c>
      <c r="G470" s="2" t="s">
        <v>21</v>
      </c>
      <c r="H470" s="17">
        <v>449900</v>
      </c>
      <c r="I470" s="18">
        <v>379900</v>
      </c>
      <c r="J470" s="17">
        <v>349900</v>
      </c>
      <c r="K470" s="17">
        <v>349900</v>
      </c>
      <c r="L470" s="6">
        <v>100</v>
      </c>
      <c r="M470" s="6">
        <v>34990000</v>
      </c>
      <c r="N470" s="17">
        <v>40899999.999999993</v>
      </c>
      <c r="O470" s="17">
        <v>33292599.999999993</v>
      </c>
      <c r="P470" t="str">
        <f>_xlfn.XLOOKUP(G470,'[1](ST)Product'!$C:$C,'[1](ST)Product'!$E:$E)</f>
        <v>Ninja Motorized</v>
      </c>
      <c r="Q470" t="str">
        <f>_xlfn.XLOOKUP(G470,'[1](ST)Product'!$C:$C,'[1](ST)Product'!$F:$F)</f>
        <v>Icecream</v>
      </c>
      <c r="R470" t="s">
        <v>360</v>
      </c>
      <c r="S470" t="s">
        <v>359</v>
      </c>
    </row>
    <row r="471" spans="1:19" x14ac:dyDescent="0.35">
      <c r="A471" t="str">
        <f>_xlfn.XLOOKUP(B471,Mapping!C:C,Mapping!D:D)</f>
        <v>Naver</v>
      </c>
      <c r="B471" s="2" t="s">
        <v>146</v>
      </c>
      <c r="C471" s="2" t="s">
        <v>148</v>
      </c>
      <c r="D471" s="3">
        <v>46195</v>
      </c>
      <c r="E471" s="4">
        <v>46195</v>
      </c>
      <c r="F471" s="5">
        <f t="shared" si="7"/>
        <v>1</v>
      </c>
      <c r="G471" s="2" t="s">
        <v>26</v>
      </c>
      <c r="H471" s="17">
        <v>899000</v>
      </c>
      <c r="I471" s="18">
        <v>849000</v>
      </c>
      <c r="J471" s="17">
        <v>799000</v>
      </c>
      <c r="K471" s="17">
        <v>799000</v>
      </c>
      <c r="L471" s="6">
        <v>100</v>
      </c>
      <c r="M471" s="6">
        <v>79900000</v>
      </c>
      <c r="N471" s="17">
        <v>81727272.727272719</v>
      </c>
      <c r="O471" s="17">
        <v>66525999.999999993</v>
      </c>
      <c r="P471" t="str">
        <f>_xlfn.XLOOKUP(G471,'[1](ST)Product'!$C:$C,'[1](ST)Product'!$E:$E)</f>
        <v>Shark Floorcare</v>
      </c>
      <c r="Q471" t="str">
        <f>_xlfn.XLOOKUP(G471,'[1](ST)Product'!$C:$C,'[1](ST)Product'!$F:$F)</f>
        <v>FW</v>
      </c>
      <c r="R471" t="s">
        <v>360</v>
      </c>
      <c r="S471" t="s">
        <v>358</v>
      </c>
    </row>
    <row r="472" spans="1:19" x14ac:dyDescent="0.35">
      <c r="A472" t="str">
        <f>_xlfn.XLOOKUP(B472,Mapping!C:C,Mapping!D:D)</f>
        <v>Naver</v>
      </c>
      <c r="B472" s="2" t="s">
        <v>146</v>
      </c>
      <c r="C472" s="2" t="s">
        <v>148</v>
      </c>
      <c r="D472" s="3">
        <v>46195</v>
      </c>
      <c r="E472" s="4">
        <v>46195</v>
      </c>
      <c r="F472" s="5">
        <f t="shared" si="7"/>
        <v>1</v>
      </c>
      <c r="G472" s="2" t="s">
        <v>109</v>
      </c>
      <c r="H472" s="17">
        <v>249900</v>
      </c>
      <c r="I472" s="18">
        <v>219900</v>
      </c>
      <c r="J472" s="17">
        <v>199900</v>
      </c>
      <c r="K472" s="17">
        <v>199900</v>
      </c>
      <c r="L472" s="6">
        <v>100</v>
      </c>
      <c r="M472" s="6">
        <v>19990000</v>
      </c>
      <c r="N472" s="17">
        <v>22718181.818181816</v>
      </c>
      <c r="O472" s="17">
        <v>18492600</v>
      </c>
      <c r="P472" t="str">
        <f>_xlfn.XLOOKUP(G472,'[1](ST)Product'!$C:$C,'[1](ST)Product'!$E:$E)</f>
        <v>Shark Fan</v>
      </c>
      <c r="Q472" t="str">
        <f>_xlfn.XLOOKUP(G472,'[1](ST)Product'!$C:$C,'[1](ST)Product'!$F:$F)</f>
        <v>Fan</v>
      </c>
      <c r="R472" t="s">
        <v>360</v>
      </c>
      <c r="S472" t="s">
        <v>358</v>
      </c>
    </row>
    <row r="473" spans="1:19" x14ac:dyDescent="0.35">
      <c r="A473" t="str">
        <f>_xlfn.XLOOKUP(B473,Mapping!C:C,Mapping!D:D)</f>
        <v>Naver</v>
      </c>
      <c r="B473" s="2" t="s">
        <v>146</v>
      </c>
      <c r="C473" s="2" t="s">
        <v>148</v>
      </c>
      <c r="D473" s="3">
        <v>46195</v>
      </c>
      <c r="E473" s="4">
        <v>46195</v>
      </c>
      <c r="F473" s="5">
        <f t="shared" si="7"/>
        <v>1</v>
      </c>
      <c r="G473" s="2" t="s">
        <v>86</v>
      </c>
      <c r="H473" s="17">
        <v>149900</v>
      </c>
      <c r="I473" s="18">
        <v>139900</v>
      </c>
      <c r="J473" s="17">
        <v>109900</v>
      </c>
      <c r="K473" s="17">
        <v>119900</v>
      </c>
      <c r="L473" s="6">
        <v>300</v>
      </c>
      <c r="M473" s="6">
        <v>35970000</v>
      </c>
      <c r="N473" s="17">
        <v>40881818.18181818</v>
      </c>
      <c r="O473" s="17">
        <v>33277799.999999993</v>
      </c>
      <c r="P473" t="str">
        <f>_xlfn.XLOOKUP(G473,'[1](ST)Product'!$C:$C,'[1](ST)Product'!$E:$E)</f>
        <v>Ninja Motorized</v>
      </c>
      <c r="Q473" t="str">
        <f>_xlfn.XLOOKUP(G473,'[1](ST)Product'!$C:$C,'[1](ST)Product'!$F:$F)</f>
        <v>Portable</v>
      </c>
      <c r="R473" t="s">
        <v>360</v>
      </c>
      <c r="S473" t="s">
        <v>358</v>
      </c>
    </row>
    <row r="474" spans="1:19" x14ac:dyDescent="0.35">
      <c r="A474" t="str">
        <f>_xlfn.XLOOKUP(B474,Mapping!C:C,Mapping!D:D)</f>
        <v>Naver</v>
      </c>
      <c r="B474" s="2" t="s">
        <v>146</v>
      </c>
      <c r="C474" s="2" t="s">
        <v>148</v>
      </c>
      <c r="D474" s="3">
        <v>46195</v>
      </c>
      <c r="E474" s="4">
        <v>46195</v>
      </c>
      <c r="F474" s="5">
        <f t="shared" si="7"/>
        <v>1</v>
      </c>
      <c r="G474" s="2" t="s">
        <v>32</v>
      </c>
      <c r="H474" s="17">
        <v>349900</v>
      </c>
      <c r="I474" s="18">
        <v>299900</v>
      </c>
      <c r="J474" s="17">
        <v>269900</v>
      </c>
      <c r="K474" s="17">
        <v>299900</v>
      </c>
      <c r="L474" s="6">
        <v>250</v>
      </c>
      <c r="M474" s="6">
        <v>74975000</v>
      </c>
      <c r="N474" s="17">
        <v>79522727.272727266</v>
      </c>
      <c r="O474" s="17">
        <v>64731499.999999993</v>
      </c>
      <c r="P474" t="str">
        <f>_xlfn.XLOOKUP(G474,'[1](ST)Product'!$C:$C,'[1](ST)Product'!$E:$E)</f>
        <v>Ninja Motorized</v>
      </c>
      <c r="Q474" t="str">
        <f>_xlfn.XLOOKUP(G474,'[1](ST)Product'!$C:$C,'[1](ST)Product'!$F:$F)</f>
        <v>Icecream</v>
      </c>
      <c r="R474" t="s">
        <v>360</v>
      </c>
      <c r="S474" t="s">
        <v>358</v>
      </c>
    </row>
    <row r="475" spans="1:19" x14ac:dyDescent="0.35">
      <c r="A475" t="str">
        <f>_xlfn.XLOOKUP(B475,Mapping!C:C,Mapping!D:D)</f>
        <v>Naver</v>
      </c>
      <c r="B475" s="2" t="s">
        <v>146</v>
      </c>
      <c r="C475" s="2" t="s">
        <v>148</v>
      </c>
      <c r="D475" s="3">
        <v>46195</v>
      </c>
      <c r="E475" s="4">
        <v>46195</v>
      </c>
      <c r="F475" s="5">
        <f t="shared" si="7"/>
        <v>1</v>
      </c>
      <c r="G475" s="2" t="s">
        <v>87</v>
      </c>
      <c r="H475" s="17">
        <v>219900</v>
      </c>
      <c r="I475" s="18">
        <v>199900</v>
      </c>
      <c r="J475" s="17">
        <v>179900</v>
      </c>
      <c r="K475" s="17">
        <v>149900</v>
      </c>
      <c r="L475" s="6">
        <v>100</v>
      </c>
      <c r="M475" s="6">
        <v>14990000</v>
      </c>
      <c r="N475" s="17">
        <v>19990909.09090909</v>
      </c>
      <c r="O475" s="17">
        <v>16272599.999999996</v>
      </c>
      <c r="P475" t="str">
        <f>_xlfn.XLOOKUP(G475,'[1](ST)Product'!$C:$C,'[1](ST)Product'!$E:$E)</f>
        <v>Shark Fan</v>
      </c>
      <c r="Q475" t="str">
        <f>_xlfn.XLOOKUP(G475,'[1](ST)Product'!$C:$C,'[1](ST)Product'!$F:$F)</f>
        <v>Fan</v>
      </c>
      <c r="R475" t="s">
        <v>360</v>
      </c>
      <c r="S475" t="s">
        <v>359</v>
      </c>
    </row>
    <row r="476" spans="1:19" x14ac:dyDescent="0.35">
      <c r="A476" t="str">
        <f>_xlfn.XLOOKUP(B476,Mapping!C:C,Mapping!D:D)</f>
        <v>Naver</v>
      </c>
      <c r="B476" s="2" t="s">
        <v>146</v>
      </c>
      <c r="C476" s="2" t="s">
        <v>148</v>
      </c>
      <c r="D476" s="3">
        <v>46195</v>
      </c>
      <c r="E476" s="4">
        <v>46195</v>
      </c>
      <c r="F476" s="5">
        <f t="shared" si="7"/>
        <v>1</v>
      </c>
      <c r="G476" s="2" t="s">
        <v>33</v>
      </c>
      <c r="H476" s="17">
        <v>399900</v>
      </c>
      <c r="I476" s="18">
        <v>349900</v>
      </c>
      <c r="J476" s="17">
        <v>299900</v>
      </c>
      <c r="K476" s="17">
        <v>349900</v>
      </c>
      <c r="L476" s="6">
        <v>1200</v>
      </c>
      <c r="M476" s="6">
        <v>419880000</v>
      </c>
      <c r="N476" s="17">
        <v>436254545.45454544</v>
      </c>
      <c r="O476" s="17">
        <v>355111199.99999994</v>
      </c>
      <c r="P476" t="str">
        <f>_xlfn.XLOOKUP(G476,'[1](ST)Product'!$C:$C,'[1](ST)Product'!$E:$E)</f>
        <v>Shark Fan</v>
      </c>
      <c r="Q476" t="str">
        <f>_xlfn.XLOOKUP(G476,'[1](ST)Product'!$C:$C,'[1](ST)Product'!$F:$F)</f>
        <v>Fan</v>
      </c>
      <c r="R476" t="s">
        <v>360</v>
      </c>
      <c r="S476" t="s">
        <v>359</v>
      </c>
    </row>
    <row r="477" spans="1:19" x14ac:dyDescent="0.35">
      <c r="A477" t="str">
        <f>_xlfn.XLOOKUP(B477,Mapping!C:C,Mapping!D:D)</f>
        <v>Naver</v>
      </c>
      <c r="B477" s="2" t="s">
        <v>146</v>
      </c>
      <c r="C477" s="2" t="s">
        <v>148</v>
      </c>
      <c r="D477" s="3">
        <v>46195</v>
      </c>
      <c r="E477" s="4">
        <v>46195</v>
      </c>
      <c r="F477" s="5">
        <f t="shared" si="7"/>
        <v>1</v>
      </c>
      <c r="G477" s="2" t="s">
        <v>34</v>
      </c>
      <c r="H477" s="17">
        <v>249900</v>
      </c>
      <c r="I477" s="18">
        <v>229900</v>
      </c>
      <c r="J477" s="17">
        <v>199900</v>
      </c>
      <c r="K477" s="17">
        <v>229900</v>
      </c>
      <c r="L477" s="6">
        <v>200</v>
      </c>
      <c r="M477" s="6">
        <v>45980000</v>
      </c>
      <c r="N477" s="17">
        <v>36345454.545454539</v>
      </c>
      <c r="O477" s="17">
        <v>29585199.999999996</v>
      </c>
      <c r="P477" t="str">
        <f>_xlfn.XLOOKUP(G477,'[1](ST)Product'!$C:$C,'[1](ST)Product'!$E:$E)</f>
        <v>Ninja Motorized</v>
      </c>
      <c r="Q477" t="str">
        <f>_xlfn.XLOOKUP(G477,'[1](ST)Product'!$C:$C,'[1](ST)Product'!$F:$F)</f>
        <v>Portable</v>
      </c>
      <c r="R477" t="s">
        <v>360</v>
      </c>
      <c r="S477" t="s">
        <v>359</v>
      </c>
    </row>
    <row r="478" spans="1:19" x14ac:dyDescent="0.35">
      <c r="A478" t="str">
        <f>_xlfn.XLOOKUP(B478,Mapping!C:C,Mapping!D:D)</f>
        <v>Naver</v>
      </c>
      <c r="B478" s="2" t="s">
        <v>146</v>
      </c>
      <c r="C478" s="2" t="s">
        <v>149</v>
      </c>
      <c r="D478" s="3">
        <v>46195</v>
      </c>
      <c r="E478" s="4">
        <v>46208</v>
      </c>
      <c r="F478" s="5">
        <f t="shared" si="7"/>
        <v>14</v>
      </c>
      <c r="G478" s="2" t="s">
        <v>28</v>
      </c>
      <c r="H478" s="17">
        <v>299900</v>
      </c>
      <c r="I478" s="18">
        <v>199900</v>
      </c>
      <c r="J478" s="17">
        <v>199900</v>
      </c>
      <c r="K478" s="17">
        <v>206000</v>
      </c>
      <c r="L478" s="6">
        <v>500</v>
      </c>
      <c r="M478" s="6">
        <v>103000000</v>
      </c>
      <c r="N478" s="17">
        <v>136318181.81818178</v>
      </c>
      <c r="O478" s="17">
        <v>110962999.99999997</v>
      </c>
      <c r="P478" t="str">
        <f>_xlfn.XLOOKUP(G478,'[1](ST)Product'!$C:$C,'[1](ST)Product'!$E:$E)</f>
        <v>Shark Floorcare</v>
      </c>
      <c r="Q478" t="str">
        <f>_xlfn.XLOOKUP(G478,'[1](ST)Product'!$C:$C,'[1](ST)Product'!$F:$F)</f>
        <v>WD</v>
      </c>
      <c r="R478" t="s">
        <v>360</v>
      </c>
      <c r="S478" t="s">
        <v>358</v>
      </c>
    </row>
    <row r="479" spans="1:19" x14ac:dyDescent="0.35">
      <c r="A479" t="str">
        <f>_xlfn.XLOOKUP(B479,Mapping!C:C,Mapping!D:D)</f>
        <v>Naver</v>
      </c>
      <c r="B479" s="2" t="s">
        <v>146</v>
      </c>
      <c r="C479" s="2" t="s">
        <v>149</v>
      </c>
      <c r="D479" s="3">
        <v>46195</v>
      </c>
      <c r="E479" s="4">
        <v>46208</v>
      </c>
      <c r="F479" s="5">
        <f t="shared" si="7"/>
        <v>14</v>
      </c>
      <c r="G479" s="2" t="s">
        <v>107</v>
      </c>
      <c r="H479" s="17">
        <v>849000</v>
      </c>
      <c r="I479" s="18">
        <v>749000</v>
      </c>
      <c r="J479" s="17">
        <v>699000</v>
      </c>
      <c r="K479" s="17">
        <v>749000</v>
      </c>
      <c r="L479" s="6">
        <v>300</v>
      </c>
      <c r="M479" s="6">
        <v>224700000</v>
      </c>
      <c r="N479" s="17">
        <v>231545454.54545453</v>
      </c>
      <c r="O479" s="17">
        <v>188478000</v>
      </c>
      <c r="P479" t="str">
        <f>_xlfn.XLOOKUP(G479,'[1](ST)Product'!$C:$C,'[1](ST)Product'!$E:$E)</f>
        <v>Shark Floorcare</v>
      </c>
      <c r="Q479" t="str">
        <f>_xlfn.XLOOKUP(G479,'[1](ST)Product'!$C:$C,'[1](ST)Product'!$F:$F)</f>
        <v>Kion</v>
      </c>
      <c r="R479" t="s">
        <v>360</v>
      </c>
      <c r="S479" t="s">
        <v>358</v>
      </c>
    </row>
    <row r="480" spans="1:19" x14ac:dyDescent="0.35">
      <c r="A480" t="str">
        <f>_xlfn.XLOOKUP(B480,Mapping!C:C,Mapping!D:D)</f>
        <v>Naver</v>
      </c>
      <c r="B480" s="2" t="s">
        <v>146</v>
      </c>
      <c r="C480" s="2" t="s">
        <v>149</v>
      </c>
      <c r="D480" s="3">
        <v>46195</v>
      </c>
      <c r="E480" s="4">
        <v>46208</v>
      </c>
      <c r="F480" s="5">
        <f t="shared" si="7"/>
        <v>14</v>
      </c>
      <c r="G480" s="2" t="s">
        <v>108</v>
      </c>
      <c r="H480" s="17">
        <v>199900</v>
      </c>
      <c r="I480" s="18">
        <v>179900</v>
      </c>
      <c r="J480" s="17">
        <v>169900</v>
      </c>
      <c r="K480" s="17">
        <v>179900</v>
      </c>
      <c r="L480" s="6">
        <v>380</v>
      </c>
      <c r="M480" s="6">
        <v>68362000</v>
      </c>
      <c r="N480" s="17">
        <v>69056363.636363626</v>
      </c>
      <c r="O480" s="17">
        <v>56211879.999999985</v>
      </c>
      <c r="P480" t="str">
        <f>_xlfn.XLOOKUP(G480,'[1](ST)Product'!$C:$C,'[1](ST)Product'!$E:$E)</f>
        <v>Shark Floorcare</v>
      </c>
      <c r="Q480" t="str">
        <f>_xlfn.XLOOKUP(G480,'[1](ST)Product'!$C:$C,'[1](ST)Product'!$F:$F)</f>
        <v>WV</v>
      </c>
      <c r="R480" t="s">
        <v>360</v>
      </c>
      <c r="S480" t="s">
        <v>358</v>
      </c>
    </row>
    <row r="481" spans="1:19" x14ac:dyDescent="0.35">
      <c r="A481" t="str">
        <f>_xlfn.XLOOKUP(B481,Mapping!C:C,Mapping!D:D)</f>
        <v>Naver</v>
      </c>
      <c r="B481" s="2" t="s">
        <v>146</v>
      </c>
      <c r="C481" s="2" t="s">
        <v>149</v>
      </c>
      <c r="D481" s="3">
        <v>46195</v>
      </c>
      <c r="E481" s="4">
        <v>46208</v>
      </c>
      <c r="F481" s="5">
        <f t="shared" si="7"/>
        <v>14</v>
      </c>
      <c r="G481" s="2" t="s">
        <v>35</v>
      </c>
      <c r="H481" s="17">
        <v>749000</v>
      </c>
      <c r="I481" s="18">
        <v>599000</v>
      </c>
      <c r="J481" s="17">
        <v>549000</v>
      </c>
      <c r="K481" s="17">
        <v>521000</v>
      </c>
      <c r="L481" s="6">
        <v>600</v>
      </c>
      <c r="M481" s="6">
        <v>312600000</v>
      </c>
      <c r="N481" s="17">
        <v>408545454.5454545</v>
      </c>
      <c r="O481" s="17">
        <v>332556000</v>
      </c>
      <c r="P481" t="str">
        <f>_xlfn.XLOOKUP(G481,'[1](ST)Product'!$C:$C,'[1](ST)Product'!$E:$E)</f>
        <v>Shark Floorcare</v>
      </c>
      <c r="Q481" t="str">
        <f>_xlfn.XLOOKUP(G481,'[1](ST)Product'!$C:$C,'[1](ST)Product'!$F:$F)</f>
        <v>FW</v>
      </c>
      <c r="R481" t="s">
        <v>360</v>
      </c>
      <c r="S481" t="s">
        <v>358</v>
      </c>
    </row>
    <row r="482" spans="1:19" x14ac:dyDescent="0.35">
      <c r="A482" t="str">
        <f>_xlfn.XLOOKUP(B482,Mapping!C:C,Mapping!D:D)</f>
        <v>Naver</v>
      </c>
      <c r="B482" s="2" t="s">
        <v>146</v>
      </c>
      <c r="C482" s="2" t="s">
        <v>149</v>
      </c>
      <c r="D482" s="3">
        <v>46195</v>
      </c>
      <c r="E482" s="4">
        <v>46208</v>
      </c>
      <c r="F482" s="5">
        <f t="shared" si="7"/>
        <v>14</v>
      </c>
      <c r="G482" s="2" t="s">
        <v>36</v>
      </c>
      <c r="H482" s="17">
        <v>469900</v>
      </c>
      <c r="I482" s="18">
        <v>399900</v>
      </c>
      <c r="J482" s="17">
        <v>389900</v>
      </c>
      <c r="K482" s="17">
        <v>399000</v>
      </c>
      <c r="L482" s="6">
        <v>400</v>
      </c>
      <c r="M482" s="6">
        <v>159600000</v>
      </c>
      <c r="N482" s="17">
        <v>170872727.27272725</v>
      </c>
      <c r="O482" s="17">
        <v>139090400</v>
      </c>
      <c r="P482" t="str">
        <f>_xlfn.XLOOKUP(G482,'[1](ST)Product'!$C:$C,'[1](ST)Product'!$E:$E)</f>
        <v>Shark Floorcare</v>
      </c>
      <c r="Q482" t="str">
        <f>_xlfn.XLOOKUP(G482,'[1](ST)Product'!$C:$C,'[1](ST)Product'!$F:$F)</f>
        <v>WD</v>
      </c>
      <c r="R482" t="s">
        <v>360</v>
      </c>
      <c r="S482" t="s">
        <v>358</v>
      </c>
    </row>
    <row r="483" spans="1:19" x14ac:dyDescent="0.35">
      <c r="A483" t="str">
        <f>_xlfn.XLOOKUP(B483,Mapping!C:C,Mapping!D:D)</f>
        <v>Naver</v>
      </c>
      <c r="B483" s="2" t="s">
        <v>146</v>
      </c>
      <c r="C483" s="2" t="s">
        <v>149</v>
      </c>
      <c r="D483" s="3">
        <v>46195</v>
      </c>
      <c r="E483" s="4">
        <v>46208</v>
      </c>
      <c r="F483" s="5">
        <f t="shared" si="7"/>
        <v>14</v>
      </c>
      <c r="G483" s="2" t="s">
        <v>88</v>
      </c>
      <c r="H483" s="17">
        <v>599000</v>
      </c>
      <c r="I483" s="18">
        <v>499000</v>
      </c>
      <c r="J483" s="17">
        <v>399900</v>
      </c>
      <c r="K483" s="17">
        <v>499000</v>
      </c>
      <c r="L483" s="6">
        <v>500</v>
      </c>
      <c r="M483" s="6">
        <v>249500000</v>
      </c>
      <c r="N483" s="17">
        <v>272272727.27272725</v>
      </c>
      <c r="O483" s="17">
        <v>221630000</v>
      </c>
      <c r="P483" t="str">
        <f>_xlfn.XLOOKUP(G483,'[1](ST)Product'!$C:$C,'[1](ST)Product'!$E:$E)</f>
        <v>Shark Floorcare</v>
      </c>
      <c r="Q483" t="str">
        <f>_xlfn.XLOOKUP(G483,'[1](ST)Product'!$C:$C,'[1](ST)Product'!$F:$F)</f>
        <v>CS</v>
      </c>
      <c r="R483" t="s">
        <v>360</v>
      </c>
      <c r="S483" t="s">
        <v>358</v>
      </c>
    </row>
    <row r="484" spans="1:19" x14ac:dyDescent="0.35">
      <c r="A484" t="str">
        <f>_xlfn.XLOOKUP(B484,Mapping!C:C,Mapping!D:D)</f>
        <v>Naver</v>
      </c>
      <c r="B484" s="2" t="s">
        <v>146</v>
      </c>
      <c r="C484" s="2" t="s">
        <v>149</v>
      </c>
      <c r="D484" s="3">
        <v>46195</v>
      </c>
      <c r="E484" s="4">
        <v>46208</v>
      </c>
      <c r="F484" s="5">
        <f t="shared" si="7"/>
        <v>14</v>
      </c>
      <c r="G484" s="2" t="s">
        <v>37</v>
      </c>
      <c r="H484" s="17">
        <v>229900</v>
      </c>
      <c r="I484" s="18">
        <v>199900</v>
      </c>
      <c r="J484" s="17">
        <v>179900</v>
      </c>
      <c r="K484" s="17">
        <v>199900</v>
      </c>
      <c r="L484" s="6">
        <v>300</v>
      </c>
      <c r="M484" s="6">
        <v>59970000</v>
      </c>
      <c r="N484" s="17">
        <v>62699999.999999993</v>
      </c>
      <c r="O484" s="17">
        <v>51037799.999999993</v>
      </c>
      <c r="P484" t="str">
        <f>_xlfn.XLOOKUP(G484,'[1](ST)Product'!$C:$C,'[1](ST)Product'!$E:$E)</f>
        <v>Ninja Heated</v>
      </c>
      <c r="Q484" t="str">
        <f>_xlfn.XLOOKUP(G484,'[1](ST)Product'!$C:$C,'[1](ST)Product'!$F:$F)</f>
        <v>Airfry</v>
      </c>
      <c r="R484" t="s">
        <v>360</v>
      </c>
      <c r="S484" t="s">
        <v>358</v>
      </c>
    </row>
    <row r="485" spans="1:19" x14ac:dyDescent="0.35">
      <c r="A485" t="str">
        <f>_xlfn.XLOOKUP(B485,Mapping!C:C,Mapping!D:D)</f>
        <v>Naver</v>
      </c>
      <c r="B485" s="2" t="s">
        <v>146</v>
      </c>
      <c r="C485" s="2" t="s">
        <v>149</v>
      </c>
      <c r="D485" s="3">
        <v>46195</v>
      </c>
      <c r="E485" s="4">
        <v>46208</v>
      </c>
      <c r="F485" s="5">
        <f t="shared" si="7"/>
        <v>14</v>
      </c>
      <c r="G485" s="2" t="s">
        <v>38</v>
      </c>
      <c r="H485" s="17">
        <v>429900</v>
      </c>
      <c r="I485" s="18">
        <v>399900</v>
      </c>
      <c r="J485" s="17">
        <v>349900</v>
      </c>
      <c r="K485" s="17">
        <v>399900</v>
      </c>
      <c r="L485" s="6">
        <v>500</v>
      </c>
      <c r="M485" s="6">
        <v>199950000</v>
      </c>
      <c r="N485" s="17">
        <v>195409090.90909088</v>
      </c>
      <c r="O485" s="17">
        <v>159062999.99999997</v>
      </c>
      <c r="P485" t="str">
        <f>_xlfn.XLOOKUP(G485,'[1](ST)Product'!$C:$C,'[1](ST)Product'!$E:$E)</f>
        <v>Ninja Heated</v>
      </c>
      <c r="Q485" t="str">
        <f>_xlfn.XLOOKUP(G485,'[1](ST)Product'!$C:$C,'[1](ST)Product'!$F:$F)</f>
        <v>Grill</v>
      </c>
      <c r="R485" t="s">
        <v>360</v>
      </c>
      <c r="S485" t="s">
        <v>358</v>
      </c>
    </row>
    <row r="486" spans="1:19" x14ac:dyDescent="0.35">
      <c r="A486" t="str">
        <f>_xlfn.XLOOKUP(B486,Mapping!C:C,Mapping!D:D)</f>
        <v>Naver</v>
      </c>
      <c r="B486" s="2" t="s">
        <v>146</v>
      </c>
      <c r="C486" s="2" t="s">
        <v>153</v>
      </c>
      <c r="D486" s="3">
        <v>46195</v>
      </c>
      <c r="E486" s="4">
        <v>46201</v>
      </c>
      <c r="F486" s="5">
        <f t="shared" si="7"/>
        <v>7</v>
      </c>
      <c r="G486" s="2" t="s">
        <v>26</v>
      </c>
      <c r="H486" s="17">
        <v>899000</v>
      </c>
      <c r="I486" s="18">
        <v>849000</v>
      </c>
      <c r="J486" s="17">
        <v>799000</v>
      </c>
      <c r="K486" s="17">
        <v>799000</v>
      </c>
      <c r="L486" s="6">
        <v>200</v>
      </c>
      <c r="M486" s="6">
        <v>159800000</v>
      </c>
      <c r="N486" s="17">
        <v>36345454.545454539</v>
      </c>
      <c r="O486" s="17">
        <v>29585199.999999996</v>
      </c>
      <c r="P486" t="str">
        <f>_xlfn.XLOOKUP(G486,'[1](ST)Product'!$C:$C,'[1](ST)Product'!$E:$E)</f>
        <v>Shark Floorcare</v>
      </c>
      <c r="Q486" t="str">
        <f>_xlfn.XLOOKUP(G486,'[1](ST)Product'!$C:$C,'[1](ST)Product'!$F:$F)</f>
        <v>FW</v>
      </c>
      <c r="R486" t="s">
        <v>360</v>
      </c>
      <c r="S486" t="s">
        <v>358</v>
      </c>
    </row>
    <row r="487" spans="1:19" x14ac:dyDescent="0.35">
      <c r="A487" t="str">
        <f>_xlfn.XLOOKUP(B487,Mapping!C:C,Mapping!D:D)</f>
        <v>PP</v>
      </c>
      <c r="B487" s="2" t="s">
        <v>154</v>
      </c>
      <c r="C487" s="2" t="s">
        <v>147</v>
      </c>
      <c r="D487" s="3">
        <v>46195</v>
      </c>
      <c r="E487" s="4">
        <v>46197</v>
      </c>
      <c r="F487" s="5">
        <f t="shared" si="7"/>
        <v>3</v>
      </c>
      <c r="G487" s="2" t="s">
        <v>19</v>
      </c>
      <c r="H487" s="17">
        <v>249900</v>
      </c>
      <c r="I487" s="18">
        <v>219900</v>
      </c>
      <c r="J487" s="17">
        <v>199900</v>
      </c>
      <c r="K487" s="17">
        <v>219900</v>
      </c>
      <c r="L487" s="6">
        <v>1000</v>
      </c>
      <c r="M487" s="6">
        <v>219900000</v>
      </c>
      <c r="N487" s="17">
        <v>199909090.90909088</v>
      </c>
      <c r="O487" s="17">
        <v>125942727.27272725</v>
      </c>
      <c r="P487" t="str">
        <f>_xlfn.XLOOKUP(G487,'[1](ST)Product'!$C:$C,'[1](ST)Product'!$E:$E)</f>
        <v>Ninja Heated</v>
      </c>
      <c r="Q487" t="str">
        <f>_xlfn.XLOOKUP(G487,'[1](ST)Product'!$C:$C,'[1](ST)Product'!$F:$F)</f>
        <v>Crispi</v>
      </c>
      <c r="R487" t="s">
        <v>360</v>
      </c>
      <c r="S487" t="s">
        <v>359</v>
      </c>
    </row>
    <row r="488" spans="1:19" x14ac:dyDescent="0.35">
      <c r="A488" t="str">
        <f>_xlfn.XLOOKUP(B488,Mapping!C:C,Mapping!D:D)</f>
        <v>Group Buying</v>
      </c>
      <c r="B488" s="2" t="s">
        <v>114</v>
      </c>
      <c r="C488" s="2" t="s">
        <v>238</v>
      </c>
      <c r="D488" s="3">
        <v>46196</v>
      </c>
      <c r="E488" s="3">
        <v>46201</v>
      </c>
      <c r="F488" s="5">
        <f t="shared" si="7"/>
        <v>6</v>
      </c>
      <c r="G488" t="s">
        <v>26</v>
      </c>
      <c r="H488" s="19">
        <v>899000</v>
      </c>
      <c r="I488" s="19">
        <v>849000</v>
      </c>
      <c r="J488" s="19">
        <v>799000</v>
      </c>
      <c r="K488" s="19">
        <v>799000</v>
      </c>
      <c r="L488">
        <v>70</v>
      </c>
      <c r="M488" s="13">
        <v>55930000</v>
      </c>
      <c r="N488" s="19">
        <v>32541090.909090906</v>
      </c>
      <c r="O488" s="19">
        <v>31890269.09090909</v>
      </c>
      <c r="P488" t="str">
        <f>_xlfn.XLOOKUP(G488,'[1](ST)Product'!$C:$C,'[1](ST)Product'!$E:$E)</f>
        <v>Shark Floorcare</v>
      </c>
      <c r="Q488" t="str">
        <f>_xlfn.XLOOKUP(G488,'[1](ST)Product'!$C:$C,'[1](ST)Product'!$F:$F)</f>
        <v>FW</v>
      </c>
      <c r="R488" s="13" t="s">
        <v>360</v>
      </c>
      <c r="S488" t="s">
        <v>358</v>
      </c>
    </row>
    <row r="489" spans="1:19" x14ac:dyDescent="0.35">
      <c r="A489" t="str">
        <f>_xlfn.XLOOKUP(B489,Mapping!C:C,Mapping!D:D)</f>
        <v>Naver</v>
      </c>
      <c r="B489" s="2" t="s">
        <v>146</v>
      </c>
      <c r="C489" s="2" t="s">
        <v>149</v>
      </c>
      <c r="D489" s="3">
        <v>46196</v>
      </c>
      <c r="E489" s="4">
        <v>46208</v>
      </c>
      <c r="F489" s="5">
        <f t="shared" si="7"/>
        <v>13</v>
      </c>
      <c r="G489" s="2" t="s">
        <v>109</v>
      </c>
      <c r="H489" s="17">
        <v>249900</v>
      </c>
      <c r="I489" s="18">
        <v>219900</v>
      </c>
      <c r="J489" s="17">
        <v>199900</v>
      </c>
      <c r="K489" s="17">
        <v>199900</v>
      </c>
      <c r="L489" s="6">
        <v>1000</v>
      </c>
      <c r="M489" s="6">
        <v>199900000</v>
      </c>
      <c r="N489" s="17">
        <v>227181818.18181819</v>
      </c>
      <c r="O489" s="17">
        <v>184926000</v>
      </c>
      <c r="P489" t="str">
        <f>_xlfn.XLOOKUP(G489,'[1](ST)Product'!$C:$C,'[1](ST)Product'!$E:$E)</f>
        <v>Shark Fan</v>
      </c>
      <c r="Q489" t="str">
        <f>_xlfn.XLOOKUP(G489,'[1](ST)Product'!$C:$C,'[1](ST)Product'!$F:$F)</f>
        <v>Fan</v>
      </c>
      <c r="R489" t="s">
        <v>360</v>
      </c>
      <c r="S489" t="s">
        <v>358</v>
      </c>
    </row>
    <row r="490" spans="1:19" x14ac:dyDescent="0.35">
      <c r="A490" t="str">
        <f>_xlfn.XLOOKUP(B490,Mapping!C:C,Mapping!D:D)</f>
        <v>Naver</v>
      </c>
      <c r="B490" s="2" t="s">
        <v>146</v>
      </c>
      <c r="C490" s="2" t="s">
        <v>149</v>
      </c>
      <c r="D490" s="3">
        <v>46196</v>
      </c>
      <c r="E490" s="4">
        <v>46208</v>
      </c>
      <c r="F490" s="5">
        <f t="shared" si="7"/>
        <v>13</v>
      </c>
      <c r="G490" s="2" t="s">
        <v>87</v>
      </c>
      <c r="H490" s="17">
        <v>219900</v>
      </c>
      <c r="I490" s="18">
        <v>199900</v>
      </c>
      <c r="J490" s="17">
        <v>179900</v>
      </c>
      <c r="K490" s="17">
        <v>149900</v>
      </c>
      <c r="L490" s="6">
        <v>900</v>
      </c>
      <c r="M490" s="6">
        <v>134910000</v>
      </c>
      <c r="N490" s="17">
        <v>179918181.81818178</v>
      </c>
      <c r="O490" s="17">
        <v>146453399.99999997</v>
      </c>
      <c r="P490" t="str">
        <f>_xlfn.XLOOKUP(G490,'[1](ST)Product'!$C:$C,'[1](ST)Product'!$E:$E)</f>
        <v>Shark Fan</v>
      </c>
      <c r="Q490" t="str">
        <f>_xlfn.XLOOKUP(G490,'[1](ST)Product'!$C:$C,'[1](ST)Product'!$F:$F)</f>
        <v>Fan</v>
      </c>
      <c r="R490" t="s">
        <v>360</v>
      </c>
      <c r="S490" t="s">
        <v>359</v>
      </c>
    </row>
    <row r="491" spans="1:19" x14ac:dyDescent="0.35">
      <c r="A491" t="str">
        <f>_xlfn.XLOOKUP(B491,Mapping!C:C,Mapping!D:D)</f>
        <v>Naver</v>
      </c>
      <c r="B491" s="2" t="s">
        <v>146</v>
      </c>
      <c r="C491" s="2" t="s">
        <v>149</v>
      </c>
      <c r="D491" s="3">
        <v>46196</v>
      </c>
      <c r="E491" s="4">
        <v>46208</v>
      </c>
      <c r="F491" s="5">
        <f t="shared" si="7"/>
        <v>13</v>
      </c>
      <c r="G491" s="2" t="s">
        <v>89</v>
      </c>
      <c r="H491" s="17">
        <v>119900</v>
      </c>
      <c r="I491" s="18">
        <v>99900</v>
      </c>
      <c r="J491" s="17">
        <v>84900</v>
      </c>
      <c r="K491" s="17">
        <v>84900</v>
      </c>
      <c r="L491" s="6">
        <v>1000</v>
      </c>
      <c r="M491" s="6">
        <v>84900000</v>
      </c>
      <c r="N491" s="17">
        <v>108999999.99999999</v>
      </c>
      <c r="O491" s="17">
        <v>88725999.999999985</v>
      </c>
      <c r="P491" t="str">
        <f>_xlfn.XLOOKUP(G491,'[1](ST)Product'!$C:$C,'[1](ST)Product'!$E:$E)</f>
        <v>Ninja Motorized</v>
      </c>
      <c r="Q491" t="str">
        <f>_xlfn.XLOOKUP(G491,'[1](ST)Product'!$C:$C,'[1](ST)Product'!$F:$F)</f>
        <v>Portable</v>
      </c>
      <c r="R491" t="s">
        <v>360</v>
      </c>
      <c r="S491" t="s">
        <v>358</v>
      </c>
    </row>
    <row r="492" spans="1:19" x14ac:dyDescent="0.35">
      <c r="A492" t="str">
        <f>_xlfn.XLOOKUP(B492,Mapping!C:C,Mapping!D:D)</f>
        <v>Naver</v>
      </c>
      <c r="B492" s="2" t="s">
        <v>146</v>
      </c>
      <c r="C492" s="2" t="s">
        <v>149</v>
      </c>
      <c r="D492" s="3">
        <v>46196</v>
      </c>
      <c r="E492" s="4">
        <v>46208</v>
      </c>
      <c r="F492" s="5">
        <f t="shared" si="7"/>
        <v>13</v>
      </c>
      <c r="G492" s="2" t="s">
        <v>90</v>
      </c>
      <c r="H492" s="17">
        <v>149900</v>
      </c>
      <c r="I492" s="18">
        <v>139900</v>
      </c>
      <c r="J492" s="17">
        <v>109900</v>
      </c>
      <c r="K492" s="17">
        <v>119900</v>
      </c>
      <c r="L492" s="6">
        <v>2500</v>
      </c>
      <c r="M492" s="6">
        <v>299750000</v>
      </c>
      <c r="N492" s="17">
        <v>340681818.18181819</v>
      </c>
      <c r="O492" s="17">
        <v>277315000</v>
      </c>
      <c r="P492" t="str">
        <f>_xlfn.XLOOKUP(G492,'[1](ST)Product'!$C:$C,'[1](ST)Product'!$E:$E)</f>
        <v>Ninja Motorized</v>
      </c>
      <c r="Q492" t="str">
        <f>_xlfn.XLOOKUP(G492,'[1](ST)Product'!$C:$C,'[1](ST)Product'!$F:$F)</f>
        <v>Portable</v>
      </c>
      <c r="R492" t="s">
        <v>360</v>
      </c>
      <c r="S492" t="s">
        <v>358</v>
      </c>
    </row>
    <row r="493" spans="1:19" x14ac:dyDescent="0.35">
      <c r="A493" t="str">
        <f>_xlfn.XLOOKUP(B493,Mapping!C:C,Mapping!D:D)</f>
        <v>TVHS</v>
      </c>
      <c r="B493" s="2" t="s">
        <v>163</v>
      </c>
      <c r="C493" s="2" t="s">
        <v>182</v>
      </c>
      <c r="D493" s="3">
        <v>46196</v>
      </c>
      <c r="E493" s="4">
        <v>46196</v>
      </c>
      <c r="F493" s="5">
        <f t="shared" si="7"/>
        <v>1</v>
      </c>
      <c r="G493" s="2" t="s">
        <v>32</v>
      </c>
      <c r="H493" s="17">
        <v>349900</v>
      </c>
      <c r="I493" s="18">
        <v>299900</v>
      </c>
      <c r="J493" s="17">
        <v>269900</v>
      </c>
      <c r="K493" s="17">
        <v>269900</v>
      </c>
      <c r="L493" s="6">
        <v>240</v>
      </c>
      <c r="M493" s="6">
        <f>K493*L493</f>
        <v>64776000</v>
      </c>
      <c r="N493" s="17">
        <v>47109818</v>
      </c>
      <c r="O493" s="17">
        <v>37687855</v>
      </c>
      <c r="P493" t="str">
        <f>_xlfn.XLOOKUP(G493,'[1](ST)Product'!$C:$C,'[1](ST)Product'!$E:$E)</f>
        <v>Ninja Motorized</v>
      </c>
      <c r="Q493" t="str">
        <f>_xlfn.XLOOKUP(G493,'[1](ST)Product'!$C:$C,'[1](ST)Product'!$F:$F)</f>
        <v>Icecream</v>
      </c>
      <c r="R493" t="s">
        <v>360</v>
      </c>
      <c r="S493" t="s">
        <v>358</v>
      </c>
    </row>
    <row r="494" spans="1:19" x14ac:dyDescent="0.35">
      <c r="A494" t="str">
        <f>_xlfn.XLOOKUP(B494,Mapping!C:C,Mapping!D:D)</f>
        <v>TVHS</v>
      </c>
      <c r="B494" s="2" t="s">
        <v>163</v>
      </c>
      <c r="C494" s="2" t="s">
        <v>178</v>
      </c>
      <c r="D494" s="3">
        <v>46196</v>
      </c>
      <c r="E494" s="4">
        <v>46196</v>
      </c>
      <c r="F494" s="5">
        <f t="shared" si="7"/>
        <v>1</v>
      </c>
      <c r="G494" s="2" t="s">
        <v>35</v>
      </c>
      <c r="H494" s="17">
        <v>749000</v>
      </c>
      <c r="I494" s="18">
        <v>599000</v>
      </c>
      <c r="J494" s="17">
        <v>549000</v>
      </c>
      <c r="K494" s="17">
        <v>649000</v>
      </c>
      <c r="L494" s="6">
        <v>143</v>
      </c>
      <c r="M494" s="6">
        <f>K494*L494</f>
        <v>92807000</v>
      </c>
      <c r="N494" s="17">
        <v>79871250</v>
      </c>
      <c r="O494" s="17">
        <v>45526613</v>
      </c>
      <c r="P494" t="str">
        <f>_xlfn.XLOOKUP(G494,'[1](ST)Product'!$C:$C,'[1](ST)Product'!$E:$E)</f>
        <v>Shark Floorcare</v>
      </c>
      <c r="Q494" t="str">
        <f>_xlfn.XLOOKUP(G494,'[1](ST)Product'!$C:$C,'[1](ST)Product'!$F:$F)</f>
        <v>FW</v>
      </c>
      <c r="R494" t="s">
        <v>360</v>
      </c>
      <c r="S494" t="s">
        <v>358</v>
      </c>
    </row>
    <row r="495" spans="1:19" x14ac:dyDescent="0.35">
      <c r="A495" t="str">
        <f>_xlfn.XLOOKUP(B495,Mapping!C:C,Mapping!D:D)</f>
        <v>Group Buying</v>
      </c>
      <c r="B495" s="2" t="s">
        <v>114</v>
      </c>
      <c r="C495" s="2" t="s">
        <v>140</v>
      </c>
      <c r="D495" s="3">
        <v>46197</v>
      </c>
      <c r="E495" s="3">
        <v>46199</v>
      </c>
      <c r="F495" s="5">
        <f t="shared" si="7"/>
        <v>3</v>
      </c>
      <c r="G495" t="s">
        <v>18</v>
      </c>
      <c r="H495" s="19">
        <v>249900</v>
      </c>
      <c r="I495" s="19">
        <v>219900</v>
      </c>
      <c r="J495" s="19">
        <v>199900</v>
      </c>
      <c r="K495" s="19">
        <v>219900</v>
      </c>
      <c r="L495">
        <v>500</v>
      </c>
      <c r="M495" s="13">
        <v>109950000</v>
      </c>
      <c r="N495" s="19">
        <v>63970909.090909086</v>
      </c>
      <c r="O495" s="19">
        <v>62691490.909090906</v>
      </c>
      <c r="P495" t="str">
        <f>_xlfn.XLOOKUP(G495,'[1](ST)Product'!$C:$C,'[1](ST)Product'!$E:$E)</f>
        <v>Ninja Heated</v>
      </c>
      <c r="Q495" t="str">
        <f>_xlfn.XLOOKUP(G495,'[1](ST)Product'!$C:$C,'[1](ST)Product'!$F:$F)</f>
        <v>Crispi</v>
      </c>
      <c r="R495" s="13" t="s">
        <v>360</v>
      </c>
      <c r="S495" t="s">
        <v>359</v>
      </c>
    </row>
    <row r="496" spans="1:19" x14ac:dyDescent="0.35">
      <c r="A496" t="str">
        <f>_xlfn.XLOOKUP(B496,Mapping!C:C,Mapping!D:D)</f>
        <v>Group Buying</v>
      </c>
      <c r="B496" s="2" t="s">
        <v>114</v>
      </c>
      <c r="C496" s="2" t="s">
        <v>140</v>
      </c>
      <c r="D496" s="3">
        <v>46197</v>
      </c>
      <c r="E496" s="3">
        <v>46199</v>
      </c>
      <c r="F496" s="5">
        <f t="shared" si="7"/>
        <v>3</v>
      </c>
      <c r="G496" t="s">
        <v>19</v>
      </c>
      <c r="H496" s="19">
        <v>249900</v>
      </c>
      <c r="I496" s="19">
        <v>219900</v>
      </c>
      <c r="J496" s="19">
        <v>199900</v>
      </c>
      <c r="K496" s="19">
        <v>219900</v>
      </c>
      <c r="L496">
        <v>0</v>
      </c>
      <c r="M496" s="13">
        <v>0</v>
      </c>
      <c r="N496" s="19">
        <v>0</v>
      </c>
      <c r="O496" s="19">
        <v>0</v>
      </c>
      <c r="P496" t="str">
        <f>_xlfn.XLOOKUP(G496,'[1](ST)Product'!$C:$C,'[1](ST)Product'!$E:$E)</f>
        <v>Ninja Heated</v>
      </c>
      <c r="Q496" t="str">
        <f>_xlfn.XLOOKUP(G496,'[1](ST)Product'!$C:$C,'[1](ST)Product'!$F:$F)</f>
        <v>Crispi</v>
      </c>
      <c r="R496" s="13" t="s">
        <v>360</v>
      </c>
      <c r="S496" t="s">
        <v>359</v>
      </c>
    </row>
    <row r="497" spans="1:19" x14ac:dyDescent="0.35">
      <c r="A497" t="str">
        <f>_xlfn.XLOOKUP(B497,Mapping!C:C,Mapping!D:D)</f>
        <v>Group Buying</v>
      </c>
      <c r="B497" s="2" t="s">
        <v>114</v>
      </c>
      <c r="C497" s="2" t="s">
        <v>216</v>
      </c>
      <c r="D497" s="3">
        <v>46197</v>
      </c>
      <c r="E497" s="3">
        <v>46200</v>
      </c>
      <c r="F497" s="5">
        <f t="shared" si="7"/>
        <v>4</v>
      </c>
      <c r="G497" t="s">
        <v>33</v>
      </c>
      <c r="H497" s="19">
        <v>399900</v>
      </c>
      <c r="I497" s="19">
        <v>349900</v>
      </c>
      <c r="J497" s="19">
        <v>299900</v>
      </c>
      <c r="K497" s="19">
        <v>349900</v>
      </c>
      <c r="L497">
        <v>200</v>
      </c>
      <c r="M497" s="13">
        <v>69980000</v>
      </c>
      <c r="N497" s="19">
        <v>40715636.36363636</v>
      </c>
      <c r="O497" s="19">
        <v>39901323.636363633</v>
      </c>
      <c r="P497" t="str">
        <f>_xlfn.XLOOKUP(G497,'[1](ST)Product'!$C:$C,'[1](ST)Product'!$E:$E)</f>
        <v>Shark Fan</v>
      </c>
      <c r="Q497" t="str">
        <f>_xlfn.XLOOKUP(G497,'[1](ST)Product'!$C:$C,'[1](ST)Product'!$F:$F)</f>
        <v>Fan</v>
      </c>
      <c r="R497" s="13" t="s">
        <v>360</v>
      </c>
      <c r="S497" t="s">
        <v>359</v>
      </c>
    </row>
    <row r="498" spans="1:19" x14ac:dyDescent="0.35">
      <c r="A498" t="str">
        <f>_xlfn.XLOOKUP(B498,Mapping!C:C,Mapping!D:D)</f>
        <v>Group Buying</v>
      </c>
      <c r="B498" s="2" t="s">
        <v>114</v>
      </c>
      <c r="C498" s="2" t="s">
        <v>216</v>
      </c>
      <c r="D498" s="3">
        <v>46197</v>
      </c>
      <c r="E498" s="3">
        <v>46200</v>
      </c>
      <c r="F498" s="5">
        <f t="shared" si="7"/>
        <v>4</v>
      </c>
      <c r="G498" t="s">
        <v>42</v>
      </c>
      <c r="H498" s="19">
        <v>449900</v>
      </c>
      <c r="I498" s="19">
        <v>379900</v>
      </c>
      <c r="J498" s="19">
        <v>349900</v>
      </c>
      <c r="K498" s="19">
        <v>349900</v>
      </c>
      <c r="L498">
        <v>150</v>
      </c>
      <c r="M498" s="13">
        <v>52485000</v>
      </c>
      <c r="N498" s="19">
        <v>30536727.27272727</v>
      </c>
      <c r="O498" s="19">
        <v>29925992.727272723</v>
      </c>
      <c r="P498" t="str">
        <f>_xlfn.XLOOKUP(G498,'[1](ST)Product'!$C:$C,'[1](ST)Product'!$E:$E)</f>
        <v>Shark Fan</v>
      </c>
      <c r="Q498" t="str">
        <f>_xlfn.XLOOKUP(G498,'[1](ST)Product'!$C:$C,'[1](ST)Product'!$F:$F)</f>
        <v>Fan</v>
      </c>
      <c r="R498" s="13" t="s">
        <v>360</v>
      </c>
      <c r="S498" t="s">
        <v>359</v>
      </c>
    </row>
    <row r="499" spans="1:19" x14ac:dyDescent="0.35">
      <c r="A499" t="str">
        <f>_xlfn.XLOOKUP(B499,Mapping!C:C,Mapping!D:D)</f>
        <v>Group Buying</v>
      </c>
      <c r="B499" s="2" t="s">
        <v>114</v>
      </c>
      <c r="C499" s="2" t="s">
        <v>211</v>
      </c>
      <c r="D499" s="3">
        <v>46197</v>
      </c>
      <c r="E499" s="3">
        <v>46200</v>
      </c>
      <c r="F499" s="5">
        <f t="shared" si="7"/>
        <v>4</v>
      </c>
      <c r="G499" t="s">
        <v>33</v>
      </c>
      <c r="H499" s="19">
        <v>399900</v>
      </c>
      <c r="I499" s="19">
        <v>349900</v>
      </c>
      <c r="J499" s="19">
        <v>299900</v>
      </c>
      <c r="K499" s="19">
        <v>349900</v>
      </c>
      <c r="L499">
        <v>200</v>
      </c>
      <c r="M499" s="13">
        <v>69980000</v>
      </c>
      <c r="N499" s="19">
        <v>40715636.36363636</v>
      </c>
      <c r="O499" s="19">
        <v>39901323.636363633</v>
      </c>
      <c r="P499" t="str">
        <f>_xlfn.XLOOKUP(G499,'[1](ST)Product'!$C:$C,'[1](ST)Product'!$E:$E)</f>
        <v>Shark Fan</v>
      </c>
      <c r="Q499" t="str">
        <f>_xlfn.XLOOKUP(G499,'[1](ST)Product'!$C:$C,'[1](ST)Product'!$F:$F)</f>
        <v>Fan</v>
      </c>
      <c r="R499" s="13" t="s">
        <v>360</v>
      </c>
      <c r="S499" t="s">
        <v>359</v>
      </c>
    </row>
    <row r="500" spans="1:19" x14ac:dyDescent="0.35">
      <c r="A500" t="str">
        <f>_xlfn.XLOOKUP(B500,Mapping!C:C,Mapping!D:D)</f>
        <v>Group Buying</v>
      </c>
      <c r="B500" s="2" t="s">
        <v>114</v>
      </c>
      <c r="C500" s="2" t="s">
        <v>211</v>
      </c>
      <c r="D500" s="3">
        <v>46197</v>
      </c>
      <c r="E500" s="3">
        <v>46200</v>
      </c>
      <c r="F500" s="5">
        <f t="shared" si="7"/>
        <v>4</v>
      </c>
      <c r="G500" t="s">
        <v>42</v>
      </c>
      <c r="H500" s="19">
        <v>399900</v>
      </c>
      <c r="I500" s="19">
        <v>349900</v>
      </c>
      <c r="J500" s="19">
        <v>299900</v>
      </c>
      <c r="K500" s="19">
        <v>349900</v>
      </c>
      <c r="L500">
        <v>0</v>
      </c>
      <c r="M500" s="13">
        <v>0</v>
      </c>
      <c r="N500" s="19">
        <v>0</v>
      </c>
      <c r="O500" s="19">
        <v>0</v>
      </c>
      <c r="P500" t="str">
        <f>_xlfn.XLOOKUP(G500,'[1](ST)Product'!$C:$C,'[1](ST)Product'!$E:$E)</f>
        <v>Shark Fan</v>
      </c>
      <c r="Q500" t="str">
        <f>_xlfn.XLOOKUP(G500,'[1](ST)Product'!$C:$C,'[1](ST)Product'!$F:$F)</f>
        <v>Fan</v>
      </c>
      <c r="R500" s="13" t="s">
        <v>360</v>
      </c>
      <c r="S500" t="s">
        <v>359</v>
      </c>
    </row>
    <row r="501" spans="1:19" x14ac:dyDescent="0.35">
      <c r="A501" t="str">
        <f>_xlfn.XLOOKUP(B501,Mapping!C:C,Mapping!D:D)</f>
        <v>Group Buying</v>
      </c>
      <c r="B501" s="2" t="s">
        <v>114</v>
      </c>
      <c r="C501" s="2" t="s">
        <v>141</v>
      </c>
      <c r="D501" s="3">
        <v>46198</v>
      </c>
      <c r="E501" s="3">
        <v>46201</v>
      </c>
      <c r="F501" s="5">
        <f t="shared" si="7"/>
        <v>4</v>
      </c>
      <c r="G501" t="s">
        <v>87</v>
      </c>
      <c r="H501" s="19">
        <v>219900</v>
      </c>
      <c r="I501" s="19">
        <v>199900</v>
      </c>
      <c r="J501" s="19">
        <v>179900</v>
      </c>
      <c r="K501" s="19">
        <v>179900</v>
      </c>
      <c r="L501">
        <v>0</v>
      </c>
      <c r="M501" s="13">
        <v>0</v>
      </c>
      <c r="N501" s="19">
        <v>0</v>
      </c>
      <c r="O501" s="19">
        <v>0</v>
      </c>
      <c r="P501" t="str">
        <f>_xlfn.XLOOKUP(G501,'[1](ST)Product'!$C:$C,'[1](ST)Product'!$E:$E)</f>
        <v>Shark Fan</v>
      </c>
      <c r="Q501" t="str">
        <f>_xlfn.XLOOKUP(G501,'[1](ST)Product'!$C:$C,'[1](ST)Product'!$F:$F)</f>
        <v>Fan</v>
      </c>
      <c r="R501" s="13" t="s">
        <v>360</v>
      </c>
      <c r="S501" t="s">
        <v>359</v>
      </c>
    </row>
    <row r="502" spans="1:19" x14ac:dyDescent="0.35">
      <c r="A502" t="str">
        <f>_xlfn.XLOOKUP(B502,Mapping!C:C,Mapping!D:D)</f>
        <v>Group Buying</v>
      </c>
      <c r="B502" s="2" t="s">
        <v>114</v>
      </c>
      <c r="C502" s="2" t="s">
        <v>141</v>
      </c>
      <c r="D502" s="3">
        <v>46198</v>
      </c>
      <c r="E502" s="3">
        <v>46201</v>
      </c>
      <c r="F502" s="5">
        <f t="shared" si="7"/>
        <v>4</v>
      </c>
      <c r="G502" t="s">
        <v>98</v>
      </c>
      <c r="H502" s="19">
        <v>219900</v>
      </c>
      <c r="I502" s="19">
        <v>199900</v>
      </c>
      <c r="J502" s="19">
        <v>179900</v>
      </c>
      <c r="K502" s="19">
        <v>179900</v>
      </c>
      <c r="L502">
        <v>150</v>
      </c>
      <c r="M502" s="13">
        <v>26985000</v>
      </c>
      <c r="N502" s="19">
        <v>15700363.636363635</v>
      </c>
      <c r="O502" s="19">
        <v>15386356.363636361</v>
      </c>
      <c r="P502" t="str">
        <f>_xlfn.XLOOKUP(G502,'[1](ST)Product'!$C:$C,'[1](ST)Product'!$E:$E)</f>
        <v>Shark Fan</v>
      </c>
      <c r="Q502" t="str">
        <f>_xlfn.XLOOKUP(G502,'[1](ST)Product'!$C:$C,'[1](ST)Product'!$F:$F)</f>
        <v>Fan</v>
      </c>
      <c r="R502" s="13" t="s">
        <v>360</v>
      </c>
      <c r="S502" t="s">
        <v>359</v>
      </c>
    </row>
    <row r="503" spans="1:19" x14ac:dyDescent="0.35">
      <c r="A503" t="str">
        <f>_xlfn.XLOOKUP(B503,Mapping!C:C,Mapping!D:D)</f>
        <v>Group Buying</v>
      </c>
      <c r="B503" s="2" t="s">
        <v>114</v>
      </c>
      <c r="C503" s="2" t="s">
        <v>141</v>
      </c>
      <c r="D503" s="3">
        <v>46198</v>
      </c>
      <c r="E503" s="3">
        <v>46201</v>
      </c>
      <c r="F503" s="5">
        <f t="shared" si="7"/>
        <v>4</v>
      </c>
      <c r="G503" t="s">
        <v>99</v>
      </c>
      <c r="H503" s="19">
        <v>219900</v>
      </c>
      <c r="I503" s="19">
        <v>199900</v>
      </c>
      <c r="J503" s="19">
        <v>179900</v>
      </c>
      <c r="K503" s="19">
        <v>179900</v>
      </c>
      <c r="L503">
        <v>0</v>
      </c>
      <c r="M503" s="13">
        <v>0</v>
      </c>
      <c r="N503" s="19">
        <v>0</v>
      </c>
      <c r="O503" s="19">
        <v>0</v>
      </c>
      <c r="P503" t="str">
        <f>_xlfn.XLOOKUP(G503,'[1](ST)Product'!$C:$C,'[1](ST)Product'!$E:$E)</f>
        <v>Shark Fan</v>
      </c>
      <c r="Q503" t="str">
        <f>_xlfn.XLOOKUP(G503,'[1](ST)Product'!$C:$C,'[1](ST)Product'!$F:$F)</f>
        <v>Fan</v>
      </c>
      <c r="R503" s="13" t="s">
        <v>360</v>
      </c>
      <c r="S503" t="s">
        <v>359</v>
      </c>
    </row>
    <row r="504" spans="1:19" x14ac:dyDescent="0.35">
      <c r="A504" t="str">
        <f>_xlfn.XLOOKUP(B504,Mapping!C:C,Mapping!D:D)</f>
        <v>Group Buying</v>
      </c>
      <c r="B504" s="2" t="s">
        <v>114</v>
      </c>
      <c r="C504" s="2" t="s">
        <v>249</v>
      </c>
      <c r="D504" s="3">
        <v>46198</v>
      </c>
      <c r="E504" s="3">
        <v>46201</v>
      </c>
      <c r="F504" s="5">
        <f t="shared" si="7"/>
        <v>4</v>
      </c>
      <c r="G504" t="s">
        <v>33</v>
      </c>
      <c r="H504" s="19">
        <v>399900</v>
      </c>
      <c r="I504" s="19">
        <v>349900</v>
      </c>
      <c r="J504" s="19">
        <v>299900</v>
      </c>
      <c r="K504" s="19">
        <v>349900</v>
      </c>
      <c r="L504">
        <v>200</v>
      </c>
      <c r="M504" s="13">
        <v>69980000</v>
      </c>
      <c r="N504" s="19">
        <v>40715636.36363636</v>
      </c>
      <c r="O504" s="19">
        <v>39901323.636363633</v>
      </c>
      <c r="P504" t="str">
        <f>_xlfn.XLOOKUP(G504,'[1](ST)Product'!$C:$C,'[1](ST)Product'!$E:$E)</f>
        <v>Shark Fan</v>
      </c>
      <c r="Q504" t="str">
        <f>_xlfn.XLOOKUP(G504,'[1](ST)Product'!$C:$C,'[1](ST)Product'!$F:$F)</f>
        <v>Fan</v>
      </c>
      <c r="R504" s="13" t="s">
        <v>360</v>
      </c>
      <c r="S504" t="s">
        <v>359</v>
      </c>
    </row>
    <row r="505" spans="1:19" x14ac:dyDescent="0.35">
      <c r="A505" t="str">
        <f>_xlfn.XLOOKUP(B505,Mapping!C:C,Mapping!D:D)</f>
        <v>Group Buying</v>
      </c>
      <c r="B505" s="2" t="s">
        <v>114</v>
      </c>
      <c r="C505" s="2" t="s">
        <v>249</v>
      </c>
      <c r="D505" s="3">
        <v>46198</v>
      </c>
      <c r="E505" s="3">
        <v>46201</v>
      </c>
      <c r="F505" s="5">
        <f t="shared" si="7"/>
        <v>4</v>
      </c>
      <c r="G505" t="s">
        <v>42</v>
      </c>
      <c r="H505" s="19">
        <v>399900</v>
      </c>
      <c r="I505" s="19">
        <v>349900</v>
      </c>
      <c r="J505" s="19">
        <v>299900</v>
      </c>
      <c r="K505" s="19">
        <v>349900</v>
      </c>
      <c r="L505">
        <v>0</v>
      </c>
      <c r="M505" s="13">
        <v>0</v>
      </c>
      <c r="N505" s="19">
        <v>0</v>
      </c>
      <c r="O505" s="19">
        <v>0</v>
      </c>
      <c r="P505" t="str">
        <f>_xlfn.XLOOKUP(G505,'[1](ST)Product'!$C:$C,'[1](ST)Product'!$E:$E)</f>
        <v>Shark Fan</v>
      </c>
      <c r="Q505" t="str">
        <f>_xlfn.XLOOKUP(G505,'[1](ST)Product'!$C:$C,'[1](ST)Product'!$F:$F)</f>
        <v>Fan</v>
      </c>
      <c r="R505" s="13" t="s">
        <v>360</v>
      </c>
      <c r="S505" t="s">
        <v>359</v>
      </c>
    </row>
    <row r="506" spans="1:19" x14ac:dyDescent="0.35">
      <c r="A506" t="str">
        <f>_xlfn.XLOOKUP(B506,Mapping!C:C,Mapping!D:D)</f>
        <v>PP</v>
      </c>
      <c r="B506" s="2" t="s">
        <v>154</v>
      </c>
      <c r="C506" s="2" t="s">
        <v>147</v>
      </c>
      <c r="D506" s="3">
        <v>46198</v>
      </c>
      <c r="E506" s="4">
        <v>46201</v>
      </c>
      <c r="F506" s="5">
        <f t="shared" si="7"/>
        <v>4</v>
      </c>
      <c r="G506" s="2" t="s">
        <v>40</v>
      </c>
      <c r="H506" s="17">
        <v>349900</v>
      </c>
      <c r="I506" s="18">
        <v>319900</v>
      </c>
      <c r="J506" s="17">
        <v>299900</v>
      </c>
      <c r="K506" s="17">
        <v>299900</v>
      </c>
      <c r="L506" s="6">
        <v>300</v>
      </c>
      <c r="M506" s="6">
        <v>89970000</v>
      </c>
      <c r="N506" s="17">
        <v>81790909.090909079</v>
      </c>
      <c r="O506" s="17">
        <v>51528272.727272719</v>
      </c>
      <c r="P506" t="str">
        <f>_xlfn.XLOOKUP(G506,'[1](ST)Product'!$C:$C,'[1](ST)Product'!$E:$E)</f>
        <v>Ninja Motorized</v>
      </c>
      <c r="Q506" t="str">
        <f>_xlfn.XLOOKUP(G506,'[1](ST)Product'!$C:$C,'[1](ST)Product'!$F:$F)</f>
        <v>Hot</v>
      </c>
      <c r="R506" t="s">
        <v>360</v>
      </c>
      <c r="S506" t="s">
        <v>358</v>
      </c>
    </row>
    <row r="507" spans="1:19" x14ac:dyDescent="0.35">
      <c r="A507" t="str">
        <f>_xlfn.XLOOKUP(B507,Mapping!C:C,Mapping!D:D)</f>
        <v>TVHS</v>
      </c>
      <c r="B507" s="2" t="s">
        <v>163</v>
      </c>
      <c r="C507" s="2" t="s">
        <v>182</v>
      </c>
      <c r="D507" s="3">
        <v>46198</v>
      </c>
      <c r="E507" s="4">
        <v>46198</v>
      </c>
      <c r="F507" s="5">
        <f t="shared" si="7"/>
        <v>1</v>
      </c>
      <c r="G507" s="2" t="s">
        <v>94</v>
      </c>
      <c r="H507" s="17">
        <v>119900</v>
      </c>
      <c r="I507" s="18">
        <v>99900</v>
      </c>
      <c r="J507" s="17">
        <v>84900</v>
      </c>
      <c r="K507" s="17">
        <v>89900</v>
      </c>
      <c r="L507" s="6">
        <v>2275</v>
      </c>
      <c r="M507" s="6">
        <f>K507*L507</f>
        <v>204522500</v>
      </c>
      <c r="N507" s="17">
        <v>120854205</v>
      </c>
      <c r="O507" s="17">
        <v>17729195</v>
      </c>
      <c r="P507" t="str">
        <f>_xlfn.XLOOKUP(G507,'[1](ST)Product'!$C:$C,'[1](ST)Product'!$E:$E)</f>
        <v>Ninja Motorized</v>
      </c>
      <c r="Q507" t="str">
        <f>_xlfn.XLOOKUP(G507,'[1](ST)Product'!$C:$C,'[1](ST)Product'!$F:$F)</f>
        <v>Portable</v>
      </c>
      <c r="R507" t="s">
        <v>360</v>
      </c>
      <c r="S507" t="s">
        <v>358</v>
      </c>
    </row>
    <row r="508" spans="1:19" x14ac:dyDescent="0.35">
      <c r="A508" t="str">
        <f>_xlfn.XLOOKUP(B508,Mapping!C:C,Mapping!D:D)</f>
        <v>Group Buying</v>
      </c>
      <c r="B508" s="2" t="s">
        <v>114</v>
      </c>
      <c r="C508" s="2" t="s">
        <v>132</v>
      </c>
      <c r="D508" s="3">
        <v>46199</v>
      </c>
      <c r="E508" s="3">
        <v>46201</v>
      </c>
      <c r="F508" s="5">
        <f t="shared" si="7"/>
        <v>3</v>
      </c>
      <c r="G508" t="s">
        <v>38</v>
      </c>
      <c r="H508" s="19">
        <v>429900</v>
      </c>
      <c r="I508" s="19">
        <v>399900</v>
      </c>
      <c r="J508" s="19">
        <v>349900</v>
      </c>
      <c r="K508" s="19">
        <v>399900</v>
      </c>
      <c r="L508">
        <v>200</v>
      </c>
      <c r="M508" s="13">
        <v>79980000</v>
      </c>
      <c r="N508" s="19">
        <v>46533818.18181818</v>
      </c>
      <c r="O508" s="19">
        <v>45603141.818181813</v>
      </c>
      <c r="P508" t="str">
        <f>_xlfn.XLOOKUP(G508,'[1](ST)Product'!$C:$C,'[1](ST)Product'!$E:$E)</f>
        <v>Ninja Heated</v>
      </c>
      <c r="Q508" t="str">
        <f>_xlfn.XLOOKUP(G508,'[1](ST)Product'!$C:$C,'[1](ST)Product'!$F:$F)</f>
        <v>Grill</v>
      </c>
      <c r="R508" s="13" t="s">
        <v>360</v>
      </c>
      <c r="S508" t="s">
        <v>358</v>
      </c>
    </row>
    <row r="509" spans="1:19" x14ac:dyDescent="0.35">
      <c r="A509" t="str">
        <f>_xlfn.XLOOKUP(B509,Mapping!C:C,Mapping!D:D)</f>
        <v>Group Buying</v>
      </c>
      <c r="B509" s="2" t="s">
        <v>114</v>
      </c>
      <c r="C509" s="2" t="s">
        <v>132</v>
      </c>
      <c r="D509" s="3">
        <v>46199</v>
      </c>
      <c r="E509" s="3">
        <v>46201</v>
      </c>
      <c r="F509" s="5">
        <f t="shared" si="7"/>
        <v>3</v>
      </c>
      <c r="G509" t="s">
        <v>38</v>
      </c>
      <c r="H509" s="19">
        <v>429900</v>
      </c>
      <c r="I509" s="19">
        <v>399900</v>
      </c>
      <c r="J509" s="19">
        <v>349900</v>
      </c>
      <c r="K509" s="19">
        <v>399900</v>
      </c>
      <c r="L509">
        <v>200</v>
      </c>
      <c r="M509" s="13">
        <v>79980000</v>
      </c>
      <c r="N509" s="19">
        <v>46533818.18181818</v>
      </c>
      <c r="O509" s="19">
        <v>45603141.818181813</v>
      </c>
      <c r="P509" t="str">
        <f>_xlfn.XLOOKUP(G509,'[1](ST)Product'!$C:$C,'[1](ST)Product'!$E:$E)</f>
        <v>Ninja Heated</v>
      </c>
      <c r="Q509" t="str">
        <f>_xlfn.XLOOKUP(G509,'[1](ST)Product'!$C:$C,'[1](ST)Product'!$F:$F)</f>
        <v>Grill</v>
      </c>
      <c r="R509" s="13" t="s">
        <v>360</v>
      </c>
      <c r="S509" t="s">
        <v>358</v>
      </c>
    </row>
    <row r="510" spans="1:19" x14ac:dyDescent="0.35">
      <c r="A510" t="str">
        <f>_xlfn.XLOOKUP(B510,Mapping!C:C,Mapping!D:D)</f>
        <v>Group Buying</v>
      </c>
      <c r="B510" s="2" t="s">
        <v>114</v>
      </c>
      <c r="C510" s="2" t="s">
        <v>244</v>
      </c>
      <c r="D510" s="3">
        <v>46200</v>
      </c>
      <c r="E510" s="3">
        <v>46203</v>
      </c>
      <c r="F510" s="5">
        <f t="shared" si="7"/>
        <v>4</v>
      </c>
      <c r="G510" t="s">
        <v>33</v>
      </c>
      <c r="H510" s="19">
        <v>399900</v>
      </c>
      <c r="I510" s="19">
        <v>349900</v>
      </c>
      <c r="J510" s="19">
        <v>299900</v>
      </c>
      <c r="K510" s="19">
        <v>349900</v>
      </c>
      <c r="L510">
        <v>200</v>
      </c>
      <c r="M510" s="13">
        <v>69980000</v>
      </c>
      <c r="N510" s="19">
        <v>40715636.36363636</v>
      </c>
      <c r="O510" s="19">
        <v>39901323.636363633</v>
      </c>
      <c r="P510" t="str">
        <f>_xlfn.XLOOKUP(G510,'[1](ST)Product'!$C:$C,'[1](ST)Product'!$E:$E)</f>
        <v>Shark Fan</v>
      </c>
      <c r="Q510" t="str">
        <f>_xlfn.XLOOKUP(G510,'[1](ST)Product'!$C:$C,'[1](ST)Product'!$F:$F)</f>
        <v>Fan</v>
      </c>
      <c r="R510" s="13" t="s">
        <v>360</v>
      </c>
      <c r="S510" t="s">
        <v>359</v>
      </c>
    </row>
    <row r="511" spans="1:19" x14ac:dyDescent="0.35">
      <c r="A511" t="str">
        <f>_xlfn.XLOOKUP(B511,Mapping!C:C,Mapping!D:D)</f>
        <v>Group Buying</v>
      </c>
      <c r="B511" s="2" t="s">
        <v>114</v>
      </c>
      <c r="C511" s="2" t="s">
        <v>244</v>
      </c>
      <c r="D511" s="3">
        <v>46200</v>
      </c>
      <c r="E511" s="3">
        <v>46203</v>
      </c>
      <c r="F511" s="5">
        <f t="shared" si="7"/>
        <v>4</v>
      </c>
      <c r="G511" t="s">
        <v>42</v>
      </c>
      <c r="H511" s="19">
        <v>399900</v>
      </c>
      <c r="I511" s="19">
        <v>349900</v>
      </c>
      <c r="J511" s="19">
        <v>299900</v>
      </c>
      <c r="K511" s="19">
        <v>349900</v>
      </c>
      <c r="L511">
        <v>0</v>
      </c>
      <c r="M511" s="13">
        <v>0</v>
      </c>
      <c r="N511" s="19">
        <v>0</v>
      </c>
      <c r="O511" s="19">
        <v>0</v>
      </c>
      <c r="P511" t="str">
        <f>_xlfn.XLOOKUP(G511,'[1](ST)Product'!$C:$C,'[1](ST)Product'!$E:$E)</f>
        <v>Shark Fan</v>
      </c>
      <c r="Q511" t="str">
        <f>_xlfn.XLOOKUP(G511,'[1](ST)Product'!$C:$C,'[1](ST)Product'!$F:$F)</f>
        <v>Fan</v>
      </c>
      <c r="R511" s="13" t="s">
        <v>360</v>
      </c>
      <c r="S511" t="s">
        <v>359</v>
      </c>
    </row>
    <row r="512" spans="1:19" x14ac:dyDescent="0.35">
      <c r="A512" t="str">
        <f>_xlfn.XLOOKUP(B512,Mapping!C:C,Mapping!D:D)</f>
        <v>Dept Store</v>
      </c>
      <c r="B512" s="2" t="s">
        <v>166</v>
      </c>
      <c r="C512" s="2">
        <v>0</v>
      </c>
      <c r="D512" s="3">
        <v>46202</v>
      </c>
      <c r="E512" s="4">
        <v>46208</v>
      </c>
      <c r="F512" s="5">
        <f t="shared" si="7"/>
        <v>7</v>
      </c>
      <c r="G512" s="2" t="s">
        <v>84</v>
      </c>
      <c r="H512" s="17">
        <v>169900</v>
      </c>
      <c r="I512" s="18">
        <v>149900</v>
      </c>
      <c r="J512" s="17">
        <v>129900</v>
      </c>
      <c r="K512" s="17">
        <v>169900</v>
      </c>
      <c r="L512" s="6">
        <v>10</v>
      </c>
      <c r="M512" s="6">
        <v>1699000</v>
      </c>
      <c r="N512" s="17">
        <v>1544545.4545454544</v>
      </c>
      <c r="O512" s="17">
        <v>1119795.4545454544</v>
      </c>
      <c r="P512" t="str">
        <f>_xlfn.XLOOKUP(G512,'[1](ST)Product'!$C:$C,'[1](ST)Product'!$E:$E)</f>
        <v>Ninja Motorized</v>
      </c>
      <c r="Q512" t="str">
        <f>_xlfn.XLOOKUP(G512,'[1](ST)Product'!$C:$C,'[1](ST)Product'!$F:$F)</f>
        <v>Trad</v>
      </c>
      <c r="R512" t="s">
        <v>360</v>
      </c>
      <c r="S512" t="s">
        <v>358</v>
      </c>
    </row>
    <row r="513" spans="1:19" x14ac:dyDescent="0.35">
      <c r="A513" t="str">
        <f>_xlfn.XLOOKUP(B513,Mapping!C:C,Mapping!D:D)</f>
        <v>Dept Store</v>
      </c>
      <c r="B513" s="2" t="s">
        <v>166</v>
      </c>
      <c r="C513" s="2">
        <v>0</v>
      </c>
      <c r="D513" s="3">
        <v>46202</v>
      </c>
      <c r="E513" s="4">
        <v>46208</v>
      </c>
      <c r="F513" s="5">
        <f t="shared" si="7"/>
        <v>7</v>
      </c>
      <c r="G513" s="2" t="s">
        <v>25</v>
      </c>
      <c r="H513" s="17">
        <v>899000</v>
      </c>
      <c r="I513" s="18">
        <v>779000</v>
      </c>
      <c r="J513" s="17">
        <v>779000</v>
      </c>
      <c r="K513" s="17">
        <v>899000</v>
      </c>
      <c r="L513" s="6">
        <v>5</v>
      </c>
      <c r="M513" s="6">
        <v>4495000</v>
      </c>
      <c r="N513" s="17">
        <v>4086363.6363636358</v>
      </c>
      <c r="O513" s="17">
        <v>2962613.6363636358</v>
      </c>
      <c r="P513" t="str">
        <f>_xlfn.XLOOKUP(G513,'[1](ST)Product'!$C:$C,'[1](ST)Product'!$E:$E)</f>
        <v>Shark Floorcare</v>
      </c>
      <c r="Q513" t="str">
        <f>_xlfn.XLOOKUP(G513,'[1](ST)Product'!$C:$C,'[1](ST)Product'!$F:$F)</f>
        <v>FW</v>
      </c>
      <c r="R513" t="s">
        <v>360</v>
      </c>
      <c r="S513" t="s">
        <v>358</v>
      </c>
    </row>
    <row r="514" spans="1:19" x14ac:dyDescent="0.35">
      <c r="A514" t="str">
        <f>_xlfn.XLOOKUP(B514,Mapping!C:C,Mapping!D:D)</f>
        <v>Dept Store</v>
      </c>
      <c r="B514" s="2" t="s">
        <v>166</v>
      </c>
      <c r="C514" s="2">
        <v>0</v>
      </c>
      <c r="D514" s="3">
        <v>46202</v>
      </c>
      <c r="E514" s="4">
        <v>46208</v>
      </c>
      <c r="F514" s="5">
        <f t="shared" si="7"/>
        <v>7</v>
      </c>
      <c r="G514" s="2" t="s">
        <v>85</v>
      </c>
      <c r="H514" s="17">
        <v>349900</v>
      </c>
      <c r="I514" s="18">
        <v>319900</v>
      </c>
      <c r="J514" s="17">
        <v>299900</v>
      </c>
      <c r="K514" s="17">
        <v>299900</v>
      </c>
      <c r="L514" s="6">
        <v>55</v>
      </c>
      <c r="M514" s="6">
        <v>16494500</v>
      </c>
      <c r="N514" s="17">
        <v>17495000</v>
      </c>
      <c r="O514" s="17">
        <v>12683875</v>
      </c>
      <c r="P514" t="str">
        <f>_xlfn.XLOOKUP(G514,'[1](ST)Product'!$C:$C,'[1](ST)Product'!$E:$E)</f>
        <v>Ninja Motorized</v>
      </c>
      <c r="Q514" t="str">
        <f>_xlfn.XLOOKUP(G514,'[1](ST)Product'!$C:$C,'[1](ST)Product'!$F:$F)</f>
        <v>Kitchen</v>
      </c>
      <c r="R514" t="s">
        <v>360</v>
      </c>
      <c r="S514" t="s">
        <v>358</v>
      </c>
    </row>
    <row r="515" spans="1:19" x14ac:dyDescent="0.35">
      <c r="A515" t="str">
        <f>_xlfn.XLOOKUP(B515,Mapping!C:C,Mapping!D:D)</f>
        <v>Dept Store</v>
      </c>
      <c r="B515" s="2" t="s">
        <v>166</v>
      </c>
      <c r="C515" s="2">
        <v>0</v>
      </c>
      <c r="D515" s="3">
        <v>46202</v>
      </c>
      <c r="E515" s="4">
        <v>46208</v>
      </c>
      <c r="F515" s="5">
        <f t="shared" ref="F515:F578" si="8">IF(D515="","",E515-D515+1)</f>
        <v>7</v>
      </c>
      <c r="G515" s="2" t="s">
        <v>32</v>
      </c>
      <c r="H515" s="17">
        <v>349900</v>
      </c>
      <c r="I515" s="18">
        <v>299900</v>
      </c>
      <c r="J515" s="17">
        <v>269900</v>
      </c>
      <c r="K515" s="17">
        <v>299000</v>
      </c>
      <c r="L515" s="6">
        <v>30</v>
      </c>
      <c r="M515" s="6">
        <v>8970000</v>
      </c>
      <c r="N515" s="17">
        <v>9542727.2727272715</v>
      </c>
      <c r="O515" s="17">
        <v>6918477.2727272715</v>
      </c>
      <c r="P515" t="str">
        <f>_xlfn.XLOOKUP(G515,'[1](ST)Product'!$C:$C,'[1](ST)Product'!$E:$E)</f>
        <v>Ninja Motorized</v>
      </c>
      <c r="Q515" t="str">
        <f>_xlfn.XLOOKUP(G515,'[1](ST)Product'!$C:$C,'[1](ST)Product'!$F:$F)</f>
        <v>Icecream</v>
      </c>
      <c r="R515" t="s">
        <v>360</v>
      </c>
      <c r="S515" t="s">
        <v>358</v>
      </c>
    </row>
    <row r="516" spans="1:19" x14ac:dyDescent="0.35">
      <c r="A516" t="str">
        <f>_xlfn.XLOOKUP(B516,Mapping!C:C,Mapping!D:D)</f>
        <v>Dept Store</v>
      </c>
      <c r="B516" s="2" t="s">
        <v>166</v>
      </c>
      <c r="C516" s="2">
        <v>0</v>
      </c>
      <c r="D516" s="3">
        <v>46202</v>
      </c>
      <c r="E516" s="4">
        <v>46208</v>
      </c>
      <c r="F516" s="5">
        <f t="shared" si="8"/>
        <v>7</v>
      </c>
      <c r="G516" s="2" t="s">
        <v>39</v>
      </c>
      <c r="H516" s="17">
        <v>249900</v>
      </c>
      <c r="I516" s="18">
        <v>199900</v>
      </c>
      <c r="J516" s="17">
        <v>189900</v>
      </c>
      <c r="K516" s="17">
        <v>189900</v>
      </c>
      <c r="L516" s="6">
        <v>15</v>
      </c>
      <c r="M516" s="6">
        <v>2848500</v>
      </c>
      <c r="N516" s="17">
        <v>3407727.2727272725</v>
      </c>
      <c r="O516" s="17">
        <v>2470602.2727272725</v>
      </c>
      <c r="P516" t="str">
        <f>_xlfn.XLOOKUP(G516,'[1](ST)Product'!$C:$C,'[1](ST)Product'!$E:$E)</f>
        <v>Ninja Motorized</v>
      </c>
      <c r="Q516" t="str">
        <f>_xlfn.XLOOKUP(G516,'[1](ST)Product'!$C:$C,'[1](ST)Product'!$F:$F)</f>
        <v>Trad</v>
      </c>
      <c r="R516" t="s">
        <v>360</v>
      </c>
      <c r="S516" t="s">
        <v>358</v>
      </c>
    </row>
    <row r="517" spans="1:19" x14ac:dyDescent="0.35">
      <c r="A517" t="str">
        <f>_xlfn.XLOOKUP(B517,Mapping!C:C,Mapping!D:D)</f>
        <v>Dept Store</v>
      </c>
      <c r="B517" s="2" t="s">
        <v>166</v>
      </c>
      <c r="C517" s="2">
        <v>0</v>
      </c>
      <c r="D517" s="3">
        <v>46202</v>
      </c>
      <c r="E517" s="4">
        <v>46208</v>
      </c>
      <c r="F517" s="5">
        <f t="shared" si="8"/>
        <v>7</v>
      </c>
      <c r="G517" s="2" t="s">
        <v>41</v>
      </c>
      <c r="H517" s="17">
        <v>299900</v>
      </c>
      <c r="I517" s="18">
        <v>269900</v>
      </c>
      <c r="J517" s="17">
        <v>249900</v>
      </c>
      <c r="K517" s="17">
        <v>249900</v>
      </c>
      <c r="L517" s="6">
        <v>20</v>
      </c>
      <c r="M517" s="6">
        <v>4998000</v>
      </c>
      <c r="N517" s="17">
        <v>5452727.2727272715</v>
      </c>
      <c r="O517" s="17">
        <v>3953227.2727272715</v>
      </c>
      <c r="P517" t="str">
        <f>_xlfn.XLOOKUP(G517,'[1](ST)Product'!$C:$C,'[1](ST)Product'!$E:$E)</f>
        <v>Shark Fan</v>
      </c>
      <c r="Q517" t="str">
        <f>_xlfn.XLOOKUP(G517,'[1](ST)Product'!$C:$C,'[1](ST)Product'!$F:$F)</f>
        <v>Fan</v>
      </c>
      <c r="R517" t="s">
        <v>360</v>
      </c>
      <c r="S517" t="s">
        <v>358</v>
      </c>
    </row>
    <row r="518" spans="1:19" x14ac:dyDescent="0.35">
      <c r="A518" t="str">
        <f>_xlfn.XLOOKUP(B518,Mapping!C:C,Mapping!D:D)</f>
        <v>Group Buying</v>
      </c>
      <c r="B518" s="2" t="s">
        <v>114</v>
      </c>
      <c r="C518" s="2" t="s">
        <v>142</v>
      </c>
      <c r="D518" s="3">
        <v>46202</v>
      </c>
      <c r="E518" s="3">
        <v>46208</v>
      </c>
      <c r="F518" s="5">
        <f t="shared" si="8"/>
        <v>7</v>
      </c>
      <c r="G518" t="s">
        <v>237</v>
      </c>
      <c r="H518" s="19">
        <v>349900</v>
      </c>
      <c r="I518" s="19">
        <v>319900</v>
      </c>
      <c r="J518" s="19">
        <v>299900</v>
      </c>
      <c r="K518" s="19">
        <v>299900</v>
      </c>
      <c r="L518">
        <v>100</v>
      </c>
      <c r="M518" s="13">
        <v>29990000</v>
      </c>
      <c r="N518" s="19">
        <v>17448727.27272727</v>
      </c>
      <c r="O518" s="19">
        <v>17099752.727272723</v>
      </c>
      <c r="P518" t="str">
        <f>_xlfn.XLOOKUP(G518,'[1](ST)Product'!$C:$C,'[1](ST)Product'!$E:$E)</f>
        <v>Ninja Motorized</v>
      </c>
      <c r="Q518" t="str">
        <f>_xlfn.XLOOKUP(G518,'[1](ST)Product'!$C:$C,'[1](ST)Product'!$F:$F)</f>
        <v>Kitchen</v>
      </c>
      <c r="R518" s="13" t="s">
        <v>360</v>
      </c>
      <c r="S518" t="s">
        <v>358</v>
      </c>
    </row>
    <row r="519" spans="1:19" x14ac:dyDescent="0.35">
      <c r="A519" t="str">
        <f>_xlfn.XLOOKUP(B519,Mapping!C:C,Mapping!D:D)</f>
        <v>Group Buying</v>
      </c>
      <c r="B519" s="2" t="s">
        <v>114</v>
      </c>
      <c r="C519" s="2" t="s">
        <v>136</v>
      </c>
      <c r="D519" s="3">
        <v>46202</v>
      </c>
      <c r="E519" s="3">
        <v>46208</v>
      </c>
      <c r="F519" s="5">
        <f t="shared" si="8"/>
        <v>7</v>
      </c>
      <c r="G519" t="s">
        <v>237</v>
      </c>
      <c r="H519" s="19">
        <v>349900</v>
      </c>
      <c r="I519" s="19">
        <v>319900</v>
      </c>
      <c r="J519" s="19">
        <v>299900</v>
      </c>
      <c r="K519" s="19">
        <v>299900</v>
      </c>
      <c r="L519">
        <v>100</v>
      </c>
      <c r="M519" s="13">
        <v>29990000</v>
      </c>
      <c r="N519" s="19">
        <v>17448727.27272727</v>
      </c>
      <c r="O519" s="19">
        <v>17099752.727272723</v>
      </c>
      <c r="P519" t="str">
        <f>_xlfn.XLOOKUP(G519,'[1](ST)Product'!$C:$C,'[1](ST)Product'!$E:$E)</f>
        <v>Ninja Motorized</v>
      </c>
      <c r="Q519" t="str">
        <f>_xlfn.XLOOKUP(G519,'[1](ST)Product'!$C:$C,'[1](ST)Product'!$F:$F)</f>
        <v>Kitchen</v>
      </c>
      <c r="R519" s="13" t="s">
        <v>360</v>
      </c>
      <c r="S519" t="s">
        <v>358</v>
      </c>
    </row>
    <row r="520" spans="1:19" x14ac:dyDescent="0.35">
      <c r="A520" t="str">
        <f>_xlfn.XLOOKUP(B520,Mapping!C:C,Mapping!D:D)</f>
        <v>Group Buying</v>
      </c>
      <c r="B520" s="2" t="s">
        <v>114</v>
      </c>
      <c r="C520" s="2" t="s">
        <v>138</v>
      </c>
      <c r="D520" s="3">
        <v>46202</v>
      </c>
      <c r="E520" s="3">
        <v>46209</v>
      </c>
      <c r="F520" s="5">
        <f t="shared" si="8"/>
        <v>8</v>
      </c>
      <c r="G520" t="s">
        <v>41</v>
      </c>
      <c r="H520" s="19">
        <v>299900</v>
      </c>
      <c r="I520" s="19">
        <v>269900</v>
      </c>
      <c r="J520" s="19">
        <v>269900</v>
      </c>
      <c r="K520" s="19">
        <v>219900</v>
      </c>
      <c r="L520">
        <v>200</v>
      </c>
      <c r="M520" s="13">
        <v>43980000</v>
      </c>
      <c r="N520" s="19">
        <v>25588363.636363637</v>
      </c>
      <c r="O520" s="19">
        <v>25076596.363636363</v>
      </c>
      <c r="P520" t="str">
        <f>_xlfn.XLOOKUP(G520,'[1](ST)Product'!$C:$C,'[1](ST)Product'!$E:$E)</f>
        <v>Shark Fan</v>
      </c>
      <c r="Q520" t="str">
        <f>_xlfn.XLOOKUP(G520,'[1](ST)Product'!$C:$C,'[1](ST)Product'!$F:$F)</f>
        <v>Fan</v>
      </c>
      <c r="R520" s="13" t="s">
        <v>360</v>
      </c>
      <c r="S520" t="s">
        <v>358</v>
      </c>
    </row>
    <row r="521" spans="1:19" x14ac:dyDescent="0.35">
      <c r="A521" t="str">
        <f>_xlfn.XLOOKUP(B521,Mapping!C:C,Mapping!D:D)</f>
        <v>Group Buying</v>
      </c>
      <c r="B521" s="2" t="s">
        <v>114</v>
      </c>
      <c r="C521" s="2" t="s">
        <v>132</v>
      </c>
      <c r="D521" s="3">
        <v>46202</v>
      </c>
      <c r="E521" s="3">
        <v>46208</v>
      </c>
      <c r="F521" s="5">
        <f t="shared" si="8"/>
        <v>7</v>
      </c>
      <c r="G521" t="s">
        <v>32</v>
      </c>
      <c r="H521" s="19">
        <v>349900</v>
      </c>
      <c r="I521" s="19">
        <v>299900</v>
      </c>
      <c r="J521" s="19">
        <v>269900</v>
      </c>
      <c r="K521" s="19">
        <v>299900</v>
      </c>
      <c r="L521">
        <v>100</v>
      </c>
      <c r="M521" s="13">
        <v>29990000</v>
      </c>
      <c r="N521" s="19">
        <v>17448727.27272727</v>
      </c>
      <c r="O521" s="19">
        <v>17099752.727272723</v>
      </c>
      <c r="P521" t="str">
        <f>_xlfn.XLOOKUP(G521,'[1](ST)Product'!$C:$C,'[1](ST)Product'!$E:$E)</f>
        <v>Ninja Motorized</v>
      </c>
      <c r="Q521" t="str">
        <f>_xlfn.XLOOKUP(G521,'[1](ST)Product'!$C:$C,'[1](ST)Product'!$F:$F)</f>
        <v>Icecream</v>
      </c>
      <c r="R521" s="13" t="s">
        <v>360</v>
      </c>
      <c r="S521" t="s">
        <v>358</v>
      </c>
    </row>
    <row r="522" spans="1:19" x14ac:dyDescent="0.35">
      <c r="A522" t="str">
        <f>_xlfn.XLOOKUP(B522,Mapping!C:C,Mapping!D:D)</f>
        <v>Group Buying</v>
      </c>
      <c r="B522" s="2" t="s">
        <v>114</v>
      </c>
      <c r="C522" s="2" t="s">
        <v>140</v>
      </c>
      <c r="D522" s="3">
        <v>46203</v>
      </c>
      <c r="E522" s="3">
        <v>46205</v>
      </c>
      <c r="F522" s="5">
        <f t="shared" si="8"/>
        <v>3</v>
      </c>
      <c r="G522" t="s">
        <v>18</v>
      </c>
      <c r="H522" s="19">
        <v>249900</v>
      </c>
      <c r="I522" s="19">
        <v>219900</v>
      </c>
      <c r="J522" s="19">
        <v>199900</v>
      </c>
      <c r="K522" s="19">
        <v>219900</v>
      </c>
      <c r="L522">
        <v>500</v>
      </c>
      <c r="M522" s="13">
        <v>109950000</v>
      </c>
      <c r="N522" s="19">
        <v>63970909.090909086</v>
      </c>
      <c r="O522" s="19">
        <v>62691490.909090906</v>
      </c>
      <c r="P522" t="str">
        <f>_xlfn.XLOOKUP(G522,'[1](ST)Product'!$C:$C,'[1](ST)Product'!$E:$E)</f>
        <v>Ninja Heated</v>
      </c>
      <c r="Q522" t="str">
        <f>_xlfn.XLOOKUP(G522,'[1](ST)Product'!$C:$C,'[1](ST)Product'!$F:$F)</f>
        <v>Crispi</v>
      </c>
      <c r="R522" s="13" t="s">
        <v>360</v>
      </c>
      <c r="S522" t="s">
        <v>359</v>
      </c>
    </row>
    <row r="523" spans="1:19" x14ac:dyDescent="0.35">
      <c r="A523" t="str">
        <f>_xlfn.XLOOKUP(B523,Mapping!C:C,Mapping!D:D)</f>
        <v>Group Buying</v>
      </c>
      <c r="B523" s="2" t="s">
        <v>114</v>
      </c>
      <c r="C523" s="2" t="s">
        <v>140</v>
      </c>
      <c r="D523" s="3">
        <v>46203</v>
      </c>
      <c r="E523" s="3">
        <v>46205</v>
      </c>
      <c r="F523" s="5">
        <f t="shared" si="8"/>
        <v>3</v>
      </c>
      <c r="G523" t="s">
        <v>19</v>
      </c>
      <c r="H523" s="19">
        <v>249900</v>
      </c>
      <c r="I523" s="19">
        <v>219900</v>
      </c>
      <c r="J523" s="19">
        <v>199900</v>
      </c>
      <c r="K523" s="19">
        <v>219900</v>
      </c>
      <c r="L523">
        <v>0</v>
      </c>
      <c r="M523" s="13">
        <v>0</v>
      </c>
      <c r="N523" s="19">
        <v>0</v>
      </c>
      <c r="O523" s="19">
        <v>0</v>
      </c>
      <c r="P523" t="str">
        <f>_xlfn.XLOOKUP(G523,'[1](ST)Product'!$C:$C,'[1](ST)Product'!$E:$E)</f>
        <v>Ninja Heated</v>
      </c>
      <c r="Q523" t="str">
        <f>_xlfn.XLOOKUP(G523,'[1](ST)Product'!$C:$C,'[1](ST)Product'!$F:$F)</f>
        <v>Crispi</v>
      </c>
      <c r="R523" s="13" t="s">
        <v>360</v>
      </c>
      <c r="S523" t="s">
        <v>359</v>
      </c>
    </row>
    <row r="524" spans="1:19" x14ac:dyDescent="0.35">
      <c r="A524" t="str">
        <f>_xlfn.XLOOKUP(B524,Mapping!C:C,Mapping!D:D)</f>
        <v>Group Buying</v>
      </c>
      <c r="B524" s="2" t="s">
        <v>114</v>
      </c>
      <c r="C524" s="2" t="s">
        <v>140</v>
      </c>
      <c r="D524" s="3">
        <v>46203</v>
      </c>
      <c r="E524" s="3">
        <v>46205</v>
      </c>
      <c r="F524" s="5">
        <f t="shared" si="8"/>
        <v>3</v>
      </c>
      <c r="G524" t="s">
        <v>20</v>
      </c>
      <c r="H524" s="19">
        <v>249900</v>
      </c>
      <c r="I524" s="19">
        <v>219900</v>
      </c>
      <c r="J524" s="19">
        <v>199900</v>
      </c>
      <c r="K524" s="19">
        <v>219900</v>
      </c>
      <c r="L524">
        <v>0</v>
      </c>
      <c r="M524" s="13">
        <v>0</v>
      </c>
      <c r="N524" s="19">
        <v>0</v>
      </c>
      <c r="O524" s="19">
        <v>0</v>
      </c>
      <c r="P524" t="str">
        <f>_xlfn.XLOOKUP(G524,'[1](ST)Product'!$C:$C,'[1](ST)Product'!$E:$E)</f>
        <v>Ninja Heated</v>
      </c>
      <c r="Q524" t="str">
        <f>_xlfn.XLOOKUP(G524,'[1](ST)Product'!$C:$C,'[1](ST)Product'!$F:$F)</f>
        <v>Crispi</v>
      </c>
      <c r="R524" s="13" t="s">
        <v>360</v>
      </c>
      <c r="S524" t="s">
        <v>359</v>
      </c>
    </row>
    <row r="525" spans="1:19" x14ac:dyDescent="0.35">
      <c r="A525" t="str">
        <f>_xlfn.XLOOKUP(B525,Mapping!C:C,Mapping!D:D)</f>
        <v>Group Buying</v>
      </c>
      <c r="B525" s="2" t="s">
        <v>114</v>
      </c>
      <c r="C525" s="2" t="s">
        <v>245</v>
      </c>
      <c r="D525" s="3">
        <v>46203</v>
      </c>
      <c r="E525" s="3">
        <v>46205</v>
      </c>
      <c r="F525" s="5">
        <f t="shared" si="8"/>
        <v>3</v>
      </c>
      <c r="G525" t="s">
        <v>18</v>
      </c>
      <c r="H525" s="19">
        <v>249900</v>
      </c>
      <c r="I525" s="19">
        <v>219900</v>
      </c>
      <c r="J525" s="19">
        <v>199900</v>
      </c>
      <c r="K525" s="19">
        <v>219900</v>
      </c>
      <c r="L525">
        <v>500</v>
      </c>
      <c r="M525" s="13">
        <v>109950000</v>
      </c>
      <c r="N525" s="19">
        <v>63970909.090909086</v>
      </c>
      <c r="O525" s="19">
        <v>62691490.909090906</v>
      </c>
      <c r="P525" t="str">
        <f>_xlfn.XLOOKUP(G525,'[1](ST)Product'!$C:$C,'[1](ST)Product'!$E:$E)</f>
        <v>Ninja Heated</v>
      </c>
      <c r="Q525" t="str">
        <f>_xlfn.XLOOKUP(G525,'[1](ST)Product'!$C:$C,'[1](ST)Product'!$F:$F)</f>
        <v>Crispi</v>
      </c>
      <c r="R525" s="13" t="s">
        <v>360</v>
      </c>
      <c r="S525" t="s">
        <v>359</v>
      </c>
    </row>
    <row r="526" spans="1:19" x14ac:dyDescent="0.35">
      <c r="A526" t="str">
        <f>_xlfn.XLOOKUP(B526,Mapping!C:C,Mapping!D:D)</f>
        <v>Group Buying</v>
      </c>
      <c r="B526" s="2" t="s">
        <v>114</v>
      </c>
      <c r="C526" s="2" t="s">
        <v>245</v>
      </c>
      <c r="D526" s="3">
        <v>46203</v>
      </c>
      <c r="E526" s="3">
        <v>46205</v>
      </c>
      <c r="F526" s="5">
        <f t="shared" si="8"/>
        <v>3</v>
      </c>
      <c r="G526" t="s">
        <v>19</v>
      </c>
      <c r="H526" s="19">
        <v>249900</v>
      </c>
      <c r="I526" s="19">
        <v>219900</v>
      </c>
      <c r="J526" s="19">
        <v>199900</v>
      </c>
      <c r="K526" s="19">
        <v>219900</v>
      </c>
      <c r="L526">
        <v>0</v>
      </c>
      <c r="M526" s="13">
        <v>0</v>
      </c>
      <c r="N526" s="19">
        <v>0</v>
      </c>
      <c r="O526" s="19">
        <v>0</v>
      </c>
      <c r="P526" t="str">
        <f>_xlfn.XLOOKUP(G526,'[1](ST)Product'!$C:$C,'[1](ST)Product'!$E:$E)</f>
        <v>Ninja Heated</v>
      </c>
      <c r="Q526" t="str">
        <f>_xlfn.XLOOKUP(G526,'[1](ST)Product'!$C:$C,'[1](ST)Product'!$F:$F)</f>
        <v>Crispi</v>
      </c>
      <c r="R526" s="13" t="s">
        <v>360</v>
      </c>
      <c r="S526" t="s">
        <v>359</v>
      </c>
    </row>
    <row r="527" spans="1:19" x14ac:dyDescent="0.35">
      <c r="A527" t="str">
        <f>_xlfn.XLOOKUP(B527,Mapping!C:C,Mapping!D:D)</f>
        <v>Group Buying</v>
      </c>
      <c r="B527" s="2" t="s">
        <v>114</v>
      </c>
      <c r="C527" s="2" t="s">
        <v>245</v>
      </c>
      <c r="D527" s="3">
        <v>46203</v>
      </c>
      <c r="E527" s="3">
        <v>46205</v>
      </c>
      <c r="F527" s="5">
        <f t="shared" si="8"/>
        <v>3</v>
      </c>
      <c r="G527" t="s">
        <v>20</v>
      </c>
      <c r="H527" s="19">
        <v>249900</v>
      </c>
      <c r="I527" s="19">
        <v>219900</v>
      </c>
      <c r="J527" s="19">
        <v>199900</v>
      </c>
      <c r="K527" s="19">
        <v>219900</v>
      </c>
      <c r="L527">
        <v>0</v>
      </c>
      <c r="M527" s="13">
        <v>0</v>
      </c>
      <c r="N527" s="19">
        <v>0</v>
      </c>
      <c r="O527" s="19">
        <v>0</v>
      </c>
      <c r="P527" t="str">
        <f>_xlfn.XLOOKUP(G527,'[1](ST)Product'!$C:$C,'[1](ST)Product'!$E:$E)</f>
        <v>Ninja Heated</v>
      </c>
      <c r="Q527" t="str">
        <f>_xlfn.XLOOKUP(G527,'[1](ST)Product'!$C:$C,'[1](ST)Product'!$F:$F)</f>
        <v>Crispi</v>
      </c>
      <c r="R527" s="13" t="s">
        <v>360</v>
      </c>
      <c r="S527" t="s">
        <v>359</v>
      </c>
    </row>
    <row r="528" spans="1:19" x14ac:dyDescent="0.35">
      <c r="A528" t="str">
        <f>_xlfn.XLOOKUP(B528,Mapping!C:C,Mapping!D:D)</f>
        <v>Coupang</v>
      </c>
      <c r="B528" t="s">
        <v>14</v>
      </c>
      <c r="C528" t="s">
        <v>15</v>
      </c>
      <c r="D528" s="3">
        <v>46204</v>
      </c>
      <c r="E528" s="3">
        <v>46204</v>
      </c>
      <c r="F528" s="5">
        <f t="shared" si="8"/>
        <v>1</v>
      </c>
      <c r="G528" t="s">
        <v>84</v>
      </c>
      <c r="H528">
        <v>169900</v>
      </c>
      <c r="I528">
        <v>149900</v>
      </c>
      <c r="J528">
        <v>129900</v>
      </c>
      <c r="K528">
        <v>119000</v>
      </c>
      <c r="L528">
        <v>250</v>
      </c>
      <c r="M528">
        <v>29750000</v>
      </c>
      <c r="N528" s="19">
        <v>26573181.818181816</v>
      </c>
      <c r="O528" s="19">
        <v>25244522.727272727</v>
      </c>
      <c r="P528" t="str">
        <f>_xlfn.XLOOKUP(G528,'[1](ST)Product'!$C:$C,'[1](ST)Product'!$E:$E)</f>
        <v>Ninja Motorized</v>
      </c>
      <c r="Q528" t="str">
        <f>_xlfn.XLOOKUP(G528,'[1](ST)Product'!$C:$C,'[1](ST)Product'!$F:$F)</f>
        <v>Trad</v>
      </c>
      <c r="R528" t="s">
        <v>360</v>
      </c>
      <c r="S528" t="s">
        <v>358</v>
      </c>
    </row>
    <row r="529" spans="1:19" x14ac:dyDescent="0.35">
      <c r="A529" t="str">
        <f>_xlfn.XLOOKUP(B529,Mapping!C:C,Mapping!D:D)</f>
        <v>Coupang</v>
      </c>
      <c r="B529" t="s">
        <v>14</v>
      </c>
      <c r="C529" t="s">
        <v>15</v>
      </c>
      <c r="D529" s="3">
        <v>46204</v>
      </c>
      <c r="E529" s="3">
        <v>46204</v>
      </c>
      <c r="F529" s="5">
        <f t="shared" si="8"/>
        <v>1</v>
      </c>
      <c r="G529" t="s">
        <v>88</v>
      </c>
      <c r="H529">
        <v>599000</v>
      </c>
      <c r="I529">
        <v>499000</v>
      </c>
      <c r="J529">
        <v>399900</v>
      </c>
      <c r="K529">
        <v>389000</v>
      </c>
      <c r="L529">
        <v>150</v>
      </c>
      <c r="M529">
        <v>58350000</v>
      </c>
      <c r="N529" s="19">
        <v>53075454.545454539</v>
      </c>
      <c r="O529" s="19">
        <v>50421681.818181813</v>
      </c>
      <c r="P529" t="str">
        <f>_xlfn.XLOOKUP(G529,'[1](ST)Product'!$C:$C,'[1](ST)Product'!$E:$E)</f>
        <v>Shark Floorcare</v>
      </c>
      <c r="Q529" t="str">
        <f>_xlfn.XLOOKUP(G529,'[1](ST)Product'!$C:$C,'[1](ST)Product'!$F:$F)</f>
        <v>CS</v>
      </c>
      <c r="R529" t="s">
        <v>360</v>
      </c>
      <c r="S529" t="s">
        <v>358</v>
      </c>
    </row>
    <row r="530" spans="1:19" x14ac:dyDescent="0.35">
      <c r="A530" t="str">
        <f>_xlfn.XLOOKUP(B530,Mapping!C:C,Mapping!D:D)</f>
        <v>Coupang</v>
      </c>
      <c r="B530" t="s">
        <v>14</v>
      </c>
      <c r="C530" t="s">
        <v>15</v>
      </c>
      <c r="D530" s="21">
        <v>46204</v>
      </c>
      <c r="E530" s="21">
        <v>46204</v>
      </c>
      <c r="F530" s="5">
        <f t="shared" si="8"/>
        <v>1</v>
      </c>
      <c r="G530" t="s">
        <v>84</v>
      </c>
      <c r="H530" s="22">
        <v>169900</v>
      </c>
      <c r="I530" s="22">
        <v>149900</v>
      </c>
      <c r="J530" s="22">
        <v>129900</v>
      </c>
      <c r="K530" s="22">
        <v>119000</v>
      </c>
      <c r="L530">
        <v>250</v>
      </c>
      <c r="M530" s="23">
        <v>29750000</v>
      </c>
      <c r="N530" s="19">
        <v>26573182</v>
      </c>
      <c r="O530" s="19">
        <v>25244523</v>
      </c>
      <c r="P530" t="str">
        <f>_xlfn.XLOOKUP(G530,'[1](ST)Product'!$C:$C,'[1](ST)Product'!$E:$E)</f>
        <v>Ninja Motorized</v>
      </c>
      <c r="Q530" t="str">
        <f>_xlfn.XLOOKUP(G530,'[1](ST)Product'!$C:$C,'[1](ST)Product'!$F:$F)</f>
        <v>Trad</v>
      </c>
      <c r="R530" t="s">
        <v>360</v>
      </c>
      <c r="S530" t="s">
        <v>358</v>
      </c>
    </row>
    <row r="531" spans="1:19" x14ac:dyDescent="0.35">
      <c r="A531" t="str">
        <f>_xlfn.XLOOKUP(B531,Mapping!C:C,Mapping!D:D)</f>
        <v>Coupang</v>
      </c>
      <c r="B531" t="s">
        <v>14</v>
      </c>
      <c r="C531" t="s">
        <v>15</v>
      </c>
      <c r="D531" s="21">
        <v>46204</v>
      </c>
      <c r="E531" s="21">
        <v>46204</v>
      </c>
      <c r="F531" s="5">
        <f t="shared" si="8"/>
        <v>1</v>
      </c>
      <c r="G531" t="s">
        <v>88</v>
      </c>
      <c r="H531" s="22">
        <v>599000</v>
      </c>
      <c r="I531" s="22">
        <v>499000</v>
      </c>
      <c r="J531" s="22">
        <v>399900</v>
      </c>
      <c r="K531" s="22">
        <v>389000</v>
      </c>
      <c r="L531">
        <v>150</v>
      </c>
      <c r="M531" s="23">
        <v>58350000</v>
      </c>
      <c r="N531" s="19">
        <v>53075455</v>
      </c>
      <c r="O531" s="19">
        <v>50421682</v>
      </c>
      <c r="P531" t="str">
        <f>_xlfn.XLOOKUP(G531,'[1](ST)Product'!$C:$C,'[1](ST)Product'!$E:$E)</f>
        <v>Shark Floorcare</v>
      </c>
      <c r="Q531" t="str">
        <f>_xlfn.XLOOKUP(G531,'[1](ST)Product'!$C:$C,'[1](ST)Product'!$F:$F)</f>
        <v>CS</v>
      </c>
      <c r="R531" t="s">
        <v>360</v>
      </c>
      <c r="S531" t="s">
        <v>358</v>
      </c>
    </row>
    <row r="532" spans="1:19" x14ac:dyDescent="0.35">
      <c r="A532" t="str">
        <f>_xlfn.XLOOKUP(B532,Mapping!C:C,Mapping!D:D)</f>
        <v>E-MART</v>
      </c>
      <c r="B532" s="2" t="s">
        <v>164</v>
      </c>
      <c r="C532" t="s">
        <v>278</v>
      </c>
      <c r="D532" s="3">
        <v>46204</v>
      </c>
      <c r="E532" s="3">
        <v>46215</v>
      </c>
      <c r="F532" s="5">
        <f t="shared" si="8"/>
        <v>12</v>
      </c>
      <c r="G532" t="s">
        <v>36</v>
      </c>
      <c r="H532">
        <v>469900</v>
      </c>
      <c r="I532">
        <v>399900</v>
      </c>
      <c r="J532">
        <v>399000</v>
      </c>
      <c r="K532">
        <v>469000</v>
      </c>
      <c r="L532">
        <v>10</v>
      </c>
      <c r="M532">
        <v>4690000</v>
      </c>
      <c r="N532" s="19">
        <v>5758654.5454545449</v>
      </c>
      <c r="O532" s="19">
        <v>5177030.4363636356</v>
      </c>
      <c r="P532" t="str">
        <f>_xlfn.XLOOKUP(G532,'[1](ST)Product'!$C:$C,'[1](ST)Product'!$E:$E)</f>
        <v>Shark Floorcare</v>
      </c>
      <c r="Q532" t="str">
        <f>_xlfn.XLOOKUP(G532,'[1](ST)Product'!$C:$C,'[1](ST)Product'!$F:$F)</f>
        <v>WD</v>
      </c>
      <c r="R532" t="s">
        <v>360</v>
      </c>
      <c r="S532" t="s">
        <v>358</v>
      </c>
    </row>
    <row r="533" spans="1:19" x14ac:dyDescent="0.35">
      <c r="A533" t="str">
        <f>_xlfn.XLOOKUP(B533,Mapping!C:C,Mapping!D:D)</f>
        <v>E-MART</v>
      </c>
      <c r="B533" s="2" t="s">
        <v>164</v>
      </c>
      <c r="C533" t="s">
        <v>278</v>
      </c>
      <c r="D533" s="3">
        <v>46204</v>
      </c>
      <c r="E533" s="3">
        <v>46218</v>
      </c>
      <c r="F533" s="5">
        <f t="shared" si="8"/>
        <v>15</v>
      </c>
      <c r="G533" t="s">
        <v>64</v>
      </c>
      <c r="H533">
        <v>599000</v>
      </c>
      <c r="I533">
        <v>549000</v>
      </c>
      <c r="J533">
        <v>499000</v>
      </c>
      <c r="K533">
        <v>549000</v>
      </c>
      <c r="L533">
        <v>20</v>
      </c>
      <c r="M533">
        <v>10980000</v>
      </c>
      <c r="N533" s="19">
        <v>7447636.3636363633</v>
      </c>
      <c r="O533" s="19">
        <v>6695425.0909090908</v>
      </c>
      <c r="P533" t="str">
        <f>_xlfn.XLOOKUP(G533,'[1](ST)Product'!$C:$C,'[1](ST)Product'!$E:$E)</f>
        <v>Shark Floorcare</v>
      </c>
      <c r="Q533" t="str">
        <f>_xlfn.XLOOKUP(G533,'[1](ST)Product'!$C:$C,'[1](ST)Product'!$F:$F)</f>
        <v>FW</v>
      </c>
      <c r="R533" t="s">
        <v>360</v>
      </c>
      <c r="S533" t="s">
        <v>359</v>
      </c>
    </row>
    <row r="534" spans="1:19" x14ac:dyDescent="0.35">
      <c r="A534" t="str">
        <f>_xlfn.XLOOKUP(B534,Mapping!C:C,Mapping!D:D)</f>
        <v>E-MART</v>
      </c>
      <c r="B534" s="2" t="s">
        <v>164</v>
      </c>
      <c r="C534" t="s">
        <v>278</v>
      </c>
      <c r="D534" s="3">
        <v>46204</v>
      </c>
      <c r="E534" s="3">
        <v>46234</v>
      </c>
      <c r="F534" s="5">
        <f t="shared" si="8"/>
        <v>31</v>
      </c>
      <c r="G534" t="s">
        <v>35</v>
      </c>
      <c r="H534">
        <v>599000</v>
      </c>
      <c r="I534">
        <v>549000</v>
      </c>
      <c r="J534">
        <v>499000</v>
      </c>
      <c r="K534">
        <v>499000</v>
      </c>
      <c r="L534">
        <v>700</v>
      </c>
      <c r="M534">
        <v>349300000</v>
      </c>
      <c r="N534" s="19">
        <v>274450909.09090906</v>
      </c>
      <c r="O534" s="19">
        <v>246731367.27272725</v>
      </c>
      <c r="P534" t="str">
        <f>_xlfn.XLOOKUP(G534,'[1](ST)Product'!$C:$C,'[1](ST)Product'!$E:$E)</f>
        <v>Shark Floorcare</v>
      </c>
      <c r="Q534" t="str">
        <f>_xlfn.XLOOKUP(G534,'[1](ST)Product'!$C:$C,'[1](ST)Product'!$F:$F)</f>
        <v>FW</v>
      </c>
      <c r="R534" t="s">
        <v>360</v>
      </c>
      <c r="S534" t="s">
        <v>358</v>
      </c>
    </row>
    <row r="535" spans="1:19" x14ac:dyDescent="0.35">
      <c r="A535" t="str">
        <f>_xlfn.XLOOKUP(B535,Mapping!C:C,Mapping!D:D)</f>
        <v>E-MART</v>
      </c>
      <c r="B535" s="2" t="s">
        <v>164</v>
      </c>
      <c r="C535" t="s">
        <v>253</v>
      </c>
      <c r="D535" s="3">
        <v>46204</v>
      </c>
      <c r="E535" s="3">
        <v>46234</v>
      </c>
      <c r="F535" s="5">
        <f t="shared" si="8"/>
        <v>31</v>
      </c>
      <c r="G535" t="s">
        <v>17</v>
      </c>
      <c r="H535">
        <v>599000</v>
      </c>
      <c r="I535">
        <v>399900</v>
      </c>
      <c r="J535">
        <v>399900</v>
      </c>
      <c r="K535">
        <v>599000</v>
      </c>
      <c r="L535">
        <v>30</v>
      </c>
      <c r="M535">
        <v>17970000</v>
      </c>
      <c r="N535" s="19">
        <v>24214909.09090909</v>
      </c>
      <c r="O535" s="19">
        <v>21769203.272727273</v>
      </c>
      <c r="P535" t="str">
        <f>_xlfn.XLOOKUP(G535,'[1](ST)Product'!$C:$C,'[1](ST)Product'!$E:$E)</f>
        <v>Shark Floorcare</v>
      </c>
      <c r="Q535" t="str">
        <f>_xlfn.XLOOKUP(G535,'[1](ST)Product'!$C:$C,'[1](ST)Product'!$F:$F)</f>
        <v>CS</v>
      </c>
      <c r="R535" t="s">
        <v>360</v>
      </c>
      <c r="S535" t="s">
        <v>358</v>
      </c>
    </row>
    <row r="536" spans="1:19" x14ac:dyDescent="0.35">
      <c r="A536" t="str">
        <f>_xlfn.XLOOKUP(B536,Mapping!C:C,Mapping!D:D)</f>
        <v>E-MART</v>
      </c>
      <c r="B536" s="2" t="s">
        <v>164</v>
      </c>
      <c r="C536" t="s">
        <v>278</v>
      </c>
      <c r="D536" s="3">
        <v>46204</v>
      </c>
      <c r="E536" s="3">
        <v>46234</v>
      </c>
      <c r="F536" s="5">
        <f t="shared" si="8"/>
        <v>31</v>
      </c>
      <c r="G536" t="s">
        <v>23</v>
      </c>
      <c r="H536">
        <v>899000</v>
      </c>
      <c r="I536">
        <v>849000</v>
      </c>
      <c r="J536">
        <v>799000</v>
      </c>
      <c r="K536">
        <v>849000</v>
      </c>
      <c r="L536">
        <v>10</v>
      </c>
      <c r="M536">
        <v>8490000</v>
      </c>
      <c r="N536" s="19">
        <v>1695036.3636363635</v>
      </c>
      <c r="O536" s="19">
        <v>1523837.6909090909</v>
      </c>
      <c r="P536" t="str">
        <f>_xlfn.XLOOKUP(G536,'[1](ST)Product'!$C:$C,'[1](ST)Product'!$E:$E)</f>
        <v>Shark Floorcare</v>
      </c>
      <c r="Q536" t="str">
        <f>_xlfn.XLOOKUP(G536,'[1](ST)Product'!$C:$C,'[1](ST)Product'!$F:$F)</f>
        <v>Kion</v>
      </c>
      <c r="R536" t="s">
        <v>360</v>
      </c>
      <c r="S536" t="s">
        <v>358</v>
      </c>
    </row>
    <row r="537" spans="1:19" x14ac:dyDescent="0.35">
      <c r="A537" t="str">
        <f>_xlfn.XLOOKUP(B537,Mapping!C:C,Mapping!D:D)</f>
        <v>E-MART</v>
      </c>
      <c r="B537" s="2" t="s">
        <v>164</v>
      </c>
      <c r="C537" t="s">
        <v>278</v>
      </c>
      <c r="D537" s="3">
        <v>46204</v>
      </c>
      <c r="E537" s="3">
        <v>46234</v>
      </c>
      <c r="F537" s="5">
        <f t="shared" si="8"/>
        <v>31</v>
      </c>
      <c r="G537" t="s">
        <v>31</v>
      </c>
      <c r="H537">
        <v>849000</v>
      </c>
      <c r="I537">
        <v>749000</v>
      </c>
      <c r="J537">
        <v>699000</v>
      </c>
      <c r="K537">
        <v>679000</v>
      </c>
      <c r="L537">
        <v>150</v>
      </c>
      <c r="M537">
        <v>101850000</v>
      </c>
      <c r="N537" s="19">
        <v>23513318.18181818</v>
      </c>
      <c r="O537" s="19">
        <v>21138473.045454543</v>
      </c>
      <c r="P537" t="str">
        <f>_xlfn.XLOOKUP(G537,'[1](ST)Product'!$C:$C,'[1](ST)Product'!$E:$E)</f>
        <v>Shark Floorcare</v>
      </c>
      <c r="Q537" t="str">
        <f>_xlfn.XLOOKUP(G537,'[1](ST)Product'!$C:$C,'[1](ST)Product'!$F:$F)</f>
        <v>FW</v>
      </c>
      <c r="R537" t="s">
        <v>360</v>
      </c>
      <c r="S537" t="s">
        <v>358</v>
      </c>
    </row>
    <row r="538" spans="1:19" x14ac:dyDescent="0.35">
      <c r="A538" t="str">
        <f>_xlfn.XLOOKUP(B538,Mapping!C:C,Mapping!D:D)</f>
        <v>E-MART</v>
      </c>
      <c r="B538" s="2" t="s">
        <v>164</v>
      </c>
      <c r="C538" t="s">
        <v>278</v>
      </c>
      <c r="D538" s="3">
        <v>46204</v>
      </c>
      <c r="E538" s="3">
        <v>46234</v>
      </c>
      <c r="F538" s="5">
        <f t="shared" si="8"/>
        <v>31</v>
      </c>
      <c r="G538" t="s">
        <v>107</v>
      </c>
      <c r="H538">
        <v>849000</v>
      </c>
      <c r="I538">
        <v>749000</v>
      </c>
      <c r="J538">
        <v>699000</v>
      </c>
      <c r="K538">
        <v>649000</v>
      </c>
      <c r="L538">
        <v>70</v>
      </c>
      <c r="M538">
        <v>45430000</v>
      </c>
      <c r="N538" s="19">
        <v>14485609.09090909</v>
      </c>
      <c r="O538" s="19">
        <v>13022562.572727272</v>
      </c>
      <c r="P538" t="str">
        <f>_xlfn.XLOOKUP(G538,'[1](ST)Product'!$C:$C,'[1](ST)Product'!$E:$E)</f>
        <v>Shark Floorcare</v>
      </c>
      <c r="Q538" t="str">
        <f>_xlfn.XLOOKUP(G538,'[1](ST)Product'!$C:$C,'[1](ST)Product'!$F:$F)</f>
        <v>Kion</v>
      </c>
      <c r="R538" t="s">
        <v>360</v>
      </c>
      <c r="S538" t="s">
        <v>358</v>
      </c>
    </row>
    <row r="539" spans="1:19" x14ac:dyDescent="0.35">
      <c r="A539" t="str">
        <f>_xlfn.XLOOKUP(B539,Mapping!C:C,Mapping!D:D)</f>
        <v>E-MART</v>
      </c>
      <c r="B539" s="2" t="s">
        <v>164</v>
      </c>
      <c r="C539" t="s">
        <v>278</v>
      </c>
      <c r="D539" s="3">
        <v>46204</v>
      </c>
      <c r="E539" s="3">
        <v>46234</v>
      </c>
      <c r="F539" s="5">
        <f t="shared" si="8"/>
        <v>31</v>
      </c>
      <c r="G539" t="s">
        <v>109</v>
      </c>
      <c r="H539">
        <v>249900</v>
      </c>
      <c r="I539">
        <v>219900</v>
      </c>
      <c r="J539">
        <v>199900</v>
      </c>
      <c r="K539">
        <v>179900</v>
      </c>
      <c r="L539">
        <v>500</v>
      </c>
      <c r="M539">
        <v>89950000</v>
      </c>
      <c r="N539" s="19">
        <v>53286818.18181818</v>
      </c>
      <c r="O539" s="19">
        <v>47904849.545454547</v>
      </c>
      <c r="P539" t="str">
        <f>_xlfn.XLOOKUP(G539,'[1](ST)Product'!$C:$C,'[1](ST)Product'!$E:$E)</f>
        <v>Shark Fan</v>
      </c>
      <c r="Q539" t="str">
        <f>_xlfn.XLOOKUP(G539,'[1](ST)Product'!$C:$C,'[1](ST)Product'!$F:$F)</f>
        <v>Fan</v>
      </c>
      <c r="R539" t="s">
        <v>360</v>
      </c>
      <c r="S539" t="s">
        <v>358</v>
      </c>
    </row>
    <row r="540" spans="1:19" x14ac:dyDescent="0.35">
      <c r="A540" t="str">
        <f>_xlfn.XLOOKUP(B540,Mapping!C:C,Mapping!D:D)</f>
        <v>E-MART</v>
      </c>
      <c r="B540" s="2" t="s">
        <v>164</v>
      </c>
      <c r="C540" t="s">
        <v>278</v>
      </c>
      <c r="D540" s="3">
        <v>46204</v>
      </c>
      <c r="E540" s="3">
        <v>46234</v>
      </c>
      <c r="F540" s="5">
        <f t="shared" si="8"/>
        <v>31</v>
      </c>
      <c r="G540" t="s">
        <v>99</v>
      </c>
      <c r="H540">
        <v>219900</v>
      </c>
      <c r="I540">
        <v>199900</v>
      </c>
      <c r="J540">
        <v>179900</v>
      </c>
      <c r="K540">
        <v>129900</v>
      </c>
      <c r="L540">
        <v>50</v>
      </c>
      <c r="M540">
        <v>6495000</v>
      </c>
      <c r="N540" s="19">
        <v>11461772.727272727</v>
      </c>
      <c r="O540" s="19">
        <v>10304133.681818182</v>
      </c>
      <c r="P540" t="str">
        <f>_xlfn.XLOOKUP(G540,'[1](ST)Product'!$C:$C,'[1](ST)Product'!$E:$E)</f>
        <v>Shark Fan</v>
      </c>
      <c r="Q540" t="str">
        <f>_xlfn.XLOOKUP(G540,'[1](ST)Product'!$C:$C,'[1](ST)Product'!$F:$F)</f>
        <v>Fan</v>
      </c>
      <c r="R540" t="s">
        <v>360</v>
      </c>
      <c r="S540" t="s">
        <v>359</v>
      </c>
    </row>
    <row r="541" spans="1:19" x14ac:dyDescent="0.35">
      <c r="A541" t="str">
        <f>_xlfn.XLOOKUP(B541,Mapping!C:C,Mapping!D:D)</f>
        <v>Group Buying</v>
      </c>
      <c r="B541" s="2" t="s">
        <v>114</v>
      </c>
      <c r="C541" t="s">
        <v>136</v>
      </c>
      <c r="D541" s="3">
        <v>46204</v>
      </c>
      <c r="E541" s="3">
        <v>46209</v>
      </c>
      <c r="F541" s="5">
        <f t="shared" si="8"/>
        <v>6</v>
      </c>
      <c r="G541" t="s">
        <v>43</v>
      </c>
      <c r="H541">
        <v>849000</v>
      </c>
      <c r="I541">
        <v>749000</v>
      </c>
      <c r="J541">
        <v>699000</v>
      </c>
      <c r="K541">
        <v>699000</v>
      </c>
      <c r="L541">
        <v>100</v>
      </c>
      <c r="M541">
        <v>69900000</v>
      </c>
      <c r="N541" s="19">
        <f>(K541*(1-0.36%)/1.1)*L541</f>
        <v>63316690.909090906</v>
      </c>
      <c r="O541" s="19">
        <f>(-N541*2%)+N541</f>
        <v>62050357.090909086</v>
      </c>
      <c r="P541" t="str">
        <f>_xlfn.XLOOKUP(G541,'[1](ST)Product'!$C:$C,'[1](ST)Product'!$E:$E)</f>
        <v>Shark Floorcare</v>
      </c>
      <c r="Q541" t="str">
        <f>_xlfn.XLOOKUP(G541,'[1](ST)Product'!$C:$C,'[1](ST)Product'!$F:$F)</f>
        <v>FW</v>
      </c>
      <c r="R541" t="s">
        <v>360</v>
      </c>
      <c r="S541" t="s">
        <v>358</v>
      </c>
    </row>
    <row r="542" spans="1:19" x14ac:dyDescent="0.35">
      <c r="A542" t="str">
        <f>_xlfn.XLOOKUP(B542,Mapping!C:C,Mapping!D:D)</f>
        <v>Group Buying</v>
      </c>
      <c r="B542" s="2" t="s">
        <v>114</v>
      </c>
      <c r="C542" t="s">
        <v>216</v>
      </c>
      <c r="D542" s="3">
        <v>46204</v>
      </c>
      <c r="E542" s="3">
        <v>46234</v>
      </c>
      <c r="F542" s="5">
        <f t="shared" si="8"/>
        <v>31</v>
      </c>
      <c r="G542" t="s">
        <v>41</v>
      </c>
      <c r="H542">
        <v>299900</v>
      </c>
      <c r="I542">
        <v>269900</v>
      </c>
      <c r="J542">
        <v>269900</v>
      </c>
      <c r="K542">
        <v>219900</v>
      </c>
      <c r="L542">
        <v>100</v>
      </c>
      <c r="M542">
        <v>21990000</v>
      </c>
      <c r="N542" s="19">
        <f>(K542*(1-0.36%)/1.1)*L542</f>
        <v>19918941.818181816</v>
      </c>
      <c r="O542" s="19">
        <f>(-N542*2%)+N542</f>
        <v>19520562.981818181</v>
      </c>
      <c r="P542" t="str">
        <f>_xlfn.XLOOKUP(G542,'[1](ST)Product'!$C:$C,'[1](ST)Product'!$E:$E)</f>
        <v>Shark Fan</v>
      </c>
      <c r="Q542" t="str">
        <f>_xlfn.XLOOKUP(G542,'[1](ST)Product'!$C:$C,'[1](ST)Product'!$F:$F)</f>
        <v>Fan</v>
      </c>
      <c r="R542" t="s">
        <v>360</v>
      </c>
      <c r="S542" t="s">
        <v>358</v>
      </c>
    </row>
    <row r="543" spans="1:19" x14ac:dyDescent="0.35">
      <c r="A543" t="str">
        <f>_xlfn.XLOOKUP(B543,Mapping!C:C,Mapping!D:D)</f>
        <v>HI-MART</v>
      </c>
      <c r="B543" s="2" t="s">
        <v>143</v>
      </c>
      <c r="C543" t="s">
        <v>254</v>
      </c>
      <c r="D543" s="3">
        <v>46204</v>
      </c>
      <c r="E543" s="3">
        <v>46234</v>
      </c>
      <c r="F543" s="5">
        <f t="shared" si="8"/>
        <v>31</v>
      </c>
      <c r="G543" t="s">
        <v>26</v>
      </c>
      <c r="H543">
        <v>899000</v>
      </c>
      <c r="I543">
        <v>849000</v>
      </c>
      <c r="J543">
        <v>799000</v>
      </c>
      <c r="K543" s="19">
        <v>819000</v>
      </c>
      <c r="L543" s="19">
        <v>600</v>
      </c>
      <c r="M543" s="19">
        <v>491400000</v>
      </c>
      <c r="N543" s="19">
        <v>341640000</v>
      </c>
      <c r="O543" s="19">
        <v>311507352</v>
      </c>
      <c r="P543" t="str">
        <f>_xlfn.XLOOKUP(G543,'[1](ST)Product'!$C:$C,'[1](ST)Product'!$E:$E)</f>
        <v>Shark Floorcare</v>
      </c>
      <c r="Q543" t="str">
        <f>_xlfn.XLOOKUP(G543,'[1](ST)Product'!$C:$C,'[1](ST)Product'!$F:$F)</f>
        <v>FW</v>
      </c>
      <c r="R543" t="s">
        <v>360</v>
      </c>
      <c r="S543" t="s">
        <v>358</v>
      </c>
    </row>
    <row r="544" spans="1:19" x14ac:dyDescent="0.35">
      <c r="A544" t="str">
        <f>_xlfn.XLOOKUP(B544,Mapping!C:C,Mapping!D:D)</f>
        <v>HI-MART</v>
      </c>
      <c r="B544" s="2" t="s">
        <v>143</v>
      </c>
      <c r="C544" t="s">
        <v>145</v>
      </c>
      <c r="D544" s="3">
        <v>46204</v>
      </c>
      <c r="E544" s="3">
        <v>46234</v>
      </c>
      <c r="F544" s="5">
        <f t="shared" si="8"/>
        <v>31</v>
      </c>
      <c r="G544" t="s">
        <v>23</v>
      </c>
      <c r="H544">
        <v>899000</v>
      </c>
      <c r="I544">
        <v>849000</v>
      </c>
      <c r="J544">
        <v>799000</v>
      </c>
      <c r="K544" s="19">
        <v>769000</v>
      </c>
      <c r="L544" s="19">
        <v>600</v>
      </c>
      <c r="M544" s="19">
        <v>461400000</v>
      </c>
      <c r="N544" s="19">
        <v>341640000</v>
      </c>
      <c r="O544" s="19">
        <v>311507352</v>
      </c>
      <c r="P544" t="str">
        <f>_xlfn.XLOOKUP(G544,'[1](ST)Product'!$C:$C,'[1](ST)Product'!$E:$E)</f>
        <v>Shark Floorcare</v>
      </c>
      <c r="Q544" t="str">
        <f>_xlfn.XLOOKUP(G544,'[1](ST)Product'!$C:$C,'[1](ST)Product'!$F:$F)</f>
        <v>Kion</v>
      </c>
      <c r="R544" t="s">
        <v>360</v>
      </c>
      <c r="S544" t="s">
        <v>358</v>
      </c>
    </row>
    <row r="545" spans="1:19" x14ac:dyDescent="0.35">
      <c r="A545" t="str">
        <f>_xlfn.XLOOKUP(B545,Mapping!C:C,Mapping!D:D)</f>
        <v>HI-MART</v>
      </c>
      <c r="B545" s="2" t="s">
        <v>143</v>
      </c>
      <c r="C545" t="s">
        <v>252</v>
      </c>
      <c r="D545" s="3">
        <v>46204</v>
      </c>
      <c r="E545" s="3">
        <v>46234</v>
      </c>
      <c r="F545" s="5">
        <f t="shared" si="8"/>
        <v>31</v>
      </c>
      <c r="G545" t="s">
        <v>31</v>
      </c>
      <c r="H545">
        <v>849000</v>
      </c>
      <c r="I545">
        <v>749000</v>
      </c>
      <c r="J545">
        <v>699000</v>
      </c>
      <c r="K545" s="19">
        <v>659000</v>
      </c>
      <c r="L545" s="19">
        <v>1200</v>
      </c>
      <c r="M545" s="19">
        <v>790800000</v>
      </c>
      <c r="N545" s="19">
        <v>611279999.99999988</v>
      </c>
      <c r="O545" s="19">
        <v>557365103.99999988</v>
      </c>
      <c r="P545" t="str">
        <f>_xlfn.XLOOKUP(G545,'[1](ST)Product'!$C:$C,'[1](ST)Product'!$E:$E)</f>
        <v>Shark Floorcare</v>
      </c>
      <c r="Q545" t="str">
        <f>_xlfn.XLOOKUP(G545,'[1](ST)Product'!$C:$C,'[1](ST)Product'!$F:$F)</f>
        <v>FW</v>
      </c>
      <c r="R545" t="s">
        <v>360</v>
      </c>
      <c r="S545" t="s">
        <v>358</v>
      </c>
    </row>
    <row r="546" spans="1:19" x14ac:dyDescent="0.35">
      <c r="A546" t="str">
        <f>_xlfn.XLOOKUP(B546,Mapping!C:C,Mapping!D:D)</f>
        <v>HI-MART</v>
      </c>
      <c r="B546" s="2" t="s">
        <v>143</v>
      </c>
      <c r="C546" t="s">
        <v>254</v>
      </c>
      <c r="D546" s="3">
        <v>46204</v>
      </c>
      <c r="E546" s="3">
        <v>46234</v>
      </c>
      <c r="F546" s="5">
        <f t="shared" si="8"/>
        <v>31</v>
      </c>
      <c r="G546" t="s">
        <v>107</v>
      </c>
      <c r="H546">
        <v>849000</v>
      </c>
      <c r="I546">
        <v>749000</v>
      </c>
      <c r="J546">
        <v>699000</v>
      </c>
      <c r="K546" s="19">
        <v>749000</v>
      </c>
      <c r="L546" s="19">
        <v>300</v>
      </c>
      <c r="M546" s="19">
        <v>224700000</v>
      </c>
      <c r="N546" s="19">
        <v>152819999.99999997</v>
      </c>
      <c r="O546" s="19">
        <v>139341275.99999997</v>
      </c>
      <c r="P546" t="str">
        <f>_xlfn.XLOOKUP(G546,'[1](ST)Product'!$C:$C,'[1](ST)Product'!$E:$E)</f>
        <v>Shark Floorcare</v>
      </c>
      <c r="Q546" t="str">
        <f>_xlfn.XLOOKUP(G546,'[1](ST)Product'!$C:$C,'[1](ST)Product'!$F:$F)</f>
        <v>Kion</v>
      </c>
      <c r="R546" t="s">
        <v>360</v>
      </c>
      <c r="S546" t="s">
        <v>358</v>
      </c>
    </row>
    <row r="547" spans="1:19" x14ac:dyDescent="0.35">
      <c r="A547" t="str">
        <f>_xlfn.XLOOKUP(B547,Mapping!C:C,Mapping!D:D)</f>
        <v>HI-MART</v>
      </c>
      <c r="B547" s="2" t="s">
        <v>143</v>
      </c>
      <c r="C547" t="s">
        <v>254</v>
      </c>
      <c r="D547" s="3">
        <v>46204</v>
      </c>
      <c r="E547" s="3">
        <v>46210</v>
      </c>
      <c r="F547" s="5">
        <f t="shared" si="8"/>
        <v>7</v>
      </c>
      <c r="G547" t="s">
        <v>108</v>
      </c>
      <c r="H547">
        <v>199900</v>
      </c>
      <c r="I547">
        <v>179900</v>
      </c>
      <c r="J547">
        <v>169900</v>
      </c>
      <c r="K547" s="19">
        <v>179900</v>
      </c>
      <c r="L547" s="19">
        <v>200</v>
      </c>
      <c r="M547" s="19">
        <v>35980000</v>
      </c>
      <c r="N547" s="19">
        <v>27480000</v>
      </c>
      <c r="O547" s="19">
        <v>25056264</v>
      </c>
      <c r="P547" t="str">
        <f>_xlfn.XLOOKUP(G547,'[1](ST)Product'!$C:$C,'[1](ST)Product'!$E:$E)</f>
        <v>Shark Floorcare</v>
      </c>
      <c r="Q547" t="str">
        <f>_xlfn.XLOOKUP(G547,'[1](ST)Product'!$C:$C,'[1](ST)Product'!$F:$F)</f>
        <v>WV</v>
      </c>
      <c r="R547" t="s">
        <v>360</v>
      </c>
      <c r="S547" t="s">
        <v>358</v>
      </c>
    </row>
    <row r="548" spans="1:19" x14ac:dyDescent="0.35">
      <c r="A548" t="str">
        <f>_xlfn.XLOOKUP(B548,Mapping!C:C,Mapping!D:D)</f>
        <v>HI-MART</v>
      </c>
      <c r="B548" s="2" t="s">
        <v>143</v>
      </c>
      <c r="C548" t="s">
        <v>254</v>
      </c>
      <c r="D548" s="3">
        <v>46204</v>
      </c>
      <c r="E548" s="3">
        <v>46217</v>
      </c>
      <c r="F548" s="5">
        <f t="shared" si="8"/>
        <v>14</v>
      </c>
      <c r="G548" t="s">
        <v>36</v>
      </c>
      <c r="H548">
        <v>469900</v>
      </c>
      <c r="I548">
        <v>399900</v>
      </c>
      <c r="J548">
        <v>399000</v>
      </c>
      <c r="K548" s="19">
        <v>399900</v>
      </c>
      <c r="L548" s="19">
        <v>100</v>
      </c>
      <c r="M548" s="19">
        <v>39990000</v>
      </c>
      <c r="N548" s="19">
        <v>29940000</v>
      </c>
      <c r="O548" s="19">
        <v>27299292</v>
      </c>
      <c r="P548" t="str">
        <f>_xlfn.XLOOKUP(G548,'[1](ST)Product'!$C:$C,'[1](ST)Product'!$E:$E)</f>
        <v>Shark Floorcare</v>
      </c>
      <c r="Q548" t="str">
        <f>_xlfn.XLOOKUP(G548,'[1](ST)Product'!$C:$C,'[1](ST)Product'!$F:$F)</f>
        <v>WD</v>
      </c>
      <c r="R548" t="s">
        <v>360</v>
      </c>
      <c r="S548" t="s">
        <v>358</v>
      </c>
    </row>
    <row r="549" spans="1:19" x14ac:dyDescent="0.35">
      <c r="A549" t="str">
        <f>_xlfn.XLOOKUP(B549,Mapping!C:C,Mapping!D:D)</f>
        <v>HI-MART</v>
      </c>
      <c r="B549" s="2" t="s">
        <v>143</v>
      </c>
      <c r="C549" t="s">
        <v>254</v>
      </c>
      <c r="D549" s="3">
        <v>46204</v>
      </c>
      <c r="E549" s="3">
        <v>46234</v>
      </c>
      <c r="F549" s="5">
        <f t="shared" si="8"/>
        <v>31</v>
      </c>
      <c r="G549" t="s">
        <v>99</v>
      </c>
      <c r="H549">
        <v>219900</v>
      </c>
      <c r="I549">
        <v>199900</v>
      </c>
      <c r="J549">
        <v>179900</v>
      </c>
      <c r="K549" s="19">
        <v>149900</v>
      </c>
      <c r="L549" s="19">
        <v>250</v>
      </c>
      <c r="M549" s="19">
        <v>37475000</v>
      </c>
      <c r="N549" s="19">
        <v>28986818.18181818</v>
      </c>
      <c r="O549" s="19">
        <v>26430180.818181816</v>
      </c>
      <c r="P549" t="str">
        <f>_xlfn.XLOOKUP(G549,'[1](ST)Product'!$C:$C,'[1](ST)Product'!$E:$E)</f>
        <v>Shark Fan</v>
      </c>
      <c r="Q549" t="str">
        <f>_xlfn.XLOOKUP(G549,'[1](ST)Product'!$C:$C,'[1](ST)Product'!$F:$F)</f>
        <v>Fan</v>
      </c>
      <c r="R549" t="s">
        <v>360</v>
      </c>
      <c r="S549" t="s">
        <v>359</v>
      </c>
    </row>
    <row r="550" spans="1:19" x14ac:dyDescent="0.35">
      <c r="A550" t="str">
        <f>_xlfn.XLOOKUP(B550,Mapping!C:C,Mapping!D:D)</f>
        <v>HI-MART</v>
      </c>
      <c r="B550" s="2" t="s">
        <v>143</v>
      </c>
      <c r="C550" t="s">
        <v>145</v>
      </c>
      <c r="D550" s="3">
        <v>46204</v>
      </c>
      <c r="E550" s="3">
        <v>46234</v>
      </c>
      <c r="F550" s="5">
        <f t="shared" si="8"/>
        <v>31</v>
      </c>
      <c r="G550" t="s">
        <v>109</v>
      </c>
      <c r="H550">
        <v>249900</v>
      </c>
      <c r="I550">
        <v>219900</v>
      </c>
      <c r="J550">
        <v>199900</v>
      </c>
      <c r="K550" s="19">
        <v>199900</v>
      </c>
      <c r="L550" s="19">
        <v>100</v>
      </c>
      <c r="M550" s="19">
        <v>19990000</v>
      </c>
      <c r="N550" s="19">
        <v>15765545.454545453</v>
      </c>
      <c r="O550" s="19">
        <v>14375024.345454544</v>
      </c>
      <c r="P550" t="str">
        <f>_xlfn.XLOOKUP(G550,'[1](ST)Product'!$C:$C,'[1](ST)Product'!$E:$E)</f>
        <v>Shark Fan</v>
      </c>
      <c r="Q550" t="str">
        <f>_xlfn.XLOOKUP(G550,'[1](ST)Product'!$C:$C,'[1](ST)Product'!$F:$F)</f>
        <v>Fan</v>
      </c>
      <c r="R550" t="s">
        <v>360</v>
      </c>
      <c r="S550" t="s">
        <v>358</v>
      </c>
    </row>
    <row r="551" spans="1:19" x14ac:dyDescent="0.35">
      <c r="A551" t="str">
        <f>_xlfn.XLOOKUP(B551,Mapping!C:C,Mapping!D:D)</f>
        <v>HI-MART</v>
      </c>
      <c r="B551" s="2" t="s">
        <v>143</v>
      </c>
      <c r="C551" t="s">
        <v>145</v>
      </c>
      <c r="D551" s="3">
        <v>46204</v>
      </c>
      <c r="E551" s="3">
        <v>46234</v>
      </c>
      <c r="F551" s="5">
        <f t="shared" si="8"/>
        <v>31</v>
      </c>
      <c r="G551" t="s">
        <v>39</v>
      </c>
      <c r="H551">
        <v>249900</v>
      </c>
      <c r="I551">
        <v>199900</v>
      </c>
      <c r="J551">
        <v>189900</v>
      </c>
      <c r="K551" s="19">
        <v>199900</v>
      </c>
      <c r="L551" s="19">
        <v>500</v>
      </c>
      <c r="M551" s="19">
        <v>99950000</v>
      </c>
      <c r="N551" s="19">
        <v>78095454.545454547</v>
      </c>
      <c r="O551" s="19">
        <v>71207435.454545453</v>
      </c>
      <c r="P551" t="str">
        <f>_xlfn.XLOOKUP(G551,'[1](ST)Product'!$C:$C,'[1](ST)Product'!$E:$E)</f>
        <v>Ninja Motorized</v>
      </c>
      <c r="Q551" t="str">
        <f>_xlfn.XLOOKUP(G551,'[1](ST)Product'!$C:$C,'[1](ST)Product'!$F:$F)</f>
        <v>Trad</v>
      </c>
      <c r="R551" t="s">
        <v>360</v>
      </c>
      <c r="S551" t="s">
        <v>358</v>
      </c>
    </row>
    <row r="552" spans="1:19" x14ac:dyDescent="0.35">
      <c r="A552" t="str">
        <f>_xlfn.XLOOKUP(B552,Mapping!C:C,Mapping!D:D)</f>
        <v>HI-MART</v>
      </c>
      <c r="B552" s="2" t="s">
        <v>143</v>
      </c>
      <c r="C552" t="s">
        <v>254</v>
      </c>
      <c r="D552" s="3">
        <v>46204</v>
      </c>
      <c r="E552" s="3">
        <v>46210</v>
      </c>
      <c r="F552" s="5">
        <f t="shared" si="8"/>
        <v>7</v>
      </c>
      <c r="G552" t="s">
        <v>85</v>
      </c>
      <c r="H552">
        <v>349900</v>
      </c>
      <c r="I552">
        <v>319900</v>
      </c>
      <c r="J552">
        <v>299900</v>
      </c>
      <c r="K552" s="19">
        <v>299900</v>
      </c>
      <c r="L552" s="19">
        <v>300</v>
      </c>
      <c r="M552" s="19">
        <v>89970000</v>
      </c>
      <c r="N552" s="19">
        <v>75084545.454545438</v>
      </c>
      <c r="O552" s="19">
        <v>68462088.545454532</v>
      </c>
      <c r="P552" t="str">
        <f>_xlfn.XLOOKUP(G552,'[1](ST)Product'!$C:$C,'[1](ST)Product'!$E:$E)</f>
        <v>Ninja Motorized</v>
      </c>
      <c r="Q552" t="str">
        <f>_xlfn.XLOOKUP(G552,'[1](ST)Product'!$C:$C,'[1](ST)Product'!$F:$F)</f>
        <v>Kitchen</v>
      </c>
      <c r="R552" t="s">
        <v>360</v>
      </c>
      <c r="S552" t="s">
        <v>358</v>
      </c>
    </row>
    <row r="553" spans="1:19" x14ac:dyDescent="0.35">
      <c r="A553" t="str">
        <f>_xlfn.XLOOKUP(B553,Mapping!C:C,Mapping!D:D)</f>
        <v>HI-MART</v>
      </c>
      <c r="B553" s="2" t="s">
        <v>143</v>
      </c>
      <c r="C553" t="s">
        <v>252</v>
      </c>
      <c r="D553" s="3">
        <v>46204</v>
      </c>
      <c r="E553" s="3">
        <v>46234</v>
      </c>
      <c r="F553" s="5">
        <f t="shared" si="8"/>
        <v>31</v>
      </c>
      <c r="G553" t="s">
        <v>84</v>
      </c>
      <c r="H553">
        <v>169900</v>
      </c>
      <c r="I553">
        <v>149900</v>
      </c>
      <c r="J553">
        <v>129900</v>
      </c>
      <c r="K553" s="19">
        <v>129000</v>
      </c>
      <c r="L553" s="19">
        <v>100</v>
      </c>
      <c r="M553" s="19">
        <v>12900000</v>
      </c>
      <c r="N553" s="19">
        <v>10600909.09090909</v>
      </c>
      <c r="O553" s="19">
        <v>9665908.9090909082</v>
      </c>
      <c r="P553" t="str">
        <f>_xlfn.XLOOKUP(G553,'[1](ST)Product'!$C:$C,'[1](ST)Product'!$E:$E)</f>
        <v>Ninja Motorized</v>
      </c>
      <c r="Q553" t="str">
        <f>_xlfn.XLOOKUP(G553,'[1](ST)Product'!$C:$C,'[1](ST)Product'!$F:$F)</f>
        <v>Trad</v>
      </c>
      <c r="R553" t="s">
        <v>360</v>
      </c>
      <c r="S553" t="s">
        <v>358</v>
      </c>
    </row>
    <row r="554" spans="1:19" x14ac:dyDescent="0.35">
      <c r="A554" t="str">
        <f>_xlfn.XLOOKUP(B554,Mapping!C:C,Mapping!D:D)</f>
        <v>HI-MART</v>
      </c>
      <c r="B554" s="2" t="s">
        <v>143</v>
      </c>
      <c r="C554" t="s">
        <v>252</v>
      </c>
      <c r="D554" s="3">
        <v>46204</v>
      </c>
      <c r="E554" s="3">
        <v>46234</v>
      </c>
      <c r="F554" s="5">
        <f t="shared" si="8"/>
        <v>31</v>
      </c>
      <c r="G554" t="s">
        <v>84</v>
      </c>
      <c r="H554">
        <v>169900</v>
      </c>
      <c r="I554">
        <v>149900</v>
      </c>
      <c r="J554">
        <v>129900</v>
      </c>
      <c r="K554" s="19">
        <v>129000</v>
      </c>
      <c r="L554" s="19">
        <v>600</v>
      </c>
      <c r="M554" s="19">
        <v>77400000</v>
      </c>
      <c r="N554" s="19">
        <v>63605454.545454539</v>
      </c>
      <c r="O554" s="19">
        <v>57995453.454545453</v>
      </c>
      <c r="P554" t="str">
        <f>_xlfn.XLOOKUP(G554,'[1](ST)Product'!$C:$C,'[1](ST)Product'!$E:$E)</f>
        <v>Ninja Motorized</v>
      </c>
      <c r="Q554" t="str">
        <f>_xlfn.XLOOKUP(G554,'[1](ST)Product'!$C:$C,'[1](ST)Product'!$F:$F)</f>
        <v>Trad</v>
      </c>
      <c r="R554" t="s">
        <v>360</v>
      </c>
      <c r="S554" t="s">
        <v>358</v>
      </c>
    </row>
    <row r="555" spans="1:19" x14ac:dyDescent="0.35">
      <c r="A555" t="str">
        <f>_xlfn.XLOOKUP(B555,Mapping!C:C,Mapping!D:D)</f>
        <v>HI-MART</v>
      </c>
      <c r="B555" s="2" t="s">
        <v>143</v>
      </c>
      <c r="C555" t="s">
        <v>252</v>
      </c>
      <c r="D555" s="3">
        <v>46204</v>
      </c>
      <c r="E555" s="3">
        <v>46234</v>
      </c>
      <c r="F555" s="5">
        <f t="shared" si="8"/>
        <v>31</v>
      </c>
      <c r="G555" t="s">
        <v>101</v>
      </c>
      <c r="H555" s="19">
        <v>149900</v>
      </c>
      <c r="I555" s="19">
        <v>139900</v>
      </c>
      <c r="J555" s="19">
        <v>129900</v>
      </c>
      <c r="K555" s="19">
        <v>109000</v>
      </c>
      <c r="L555" s="19">
        <v>350</v>
      </c>
      <c r="M555" s="19">
        <v>38150000</v>
      </c>
      <c r="N555" s="19">
        <v>36565454.545454539</v>
      </c>
      <c r="O555" s="19">
        <v>33340381.454545449</v>
      </c>
      <c r="P555" t="str">
        <f>_xlfn.XLOOKUP(G555,'[1](ST)Product'!$C:$C,'[1](ST)Product'!$E:$E)</f>
        <v>Ninja Motorized</v>
      </c>
      <c r="Q555" t="str">
        <f>_xlfn.XLOOKUP(G555,'[1](ST)Product'!$C:$C,'[1](ST)Product'!$F:$F)</f>
        <v>Portable</v>
      </c>
      <c r="R555" t="s">
        <v>360</v>
      </c>
      <c r="S555" t="s">
        <v>358</v>
      </c>
    </row>
    <row r="556" spans="1:19" x14ac:dyDescent="0.35">
      <c r="A556" t="str">
        <f>_xlfn.XLOOKUP(B556,Mapping!C:C,Mapping!D:D)</f>
        <v>HI-MART</v>
      </c>
      <c r="B556" s="2" t="s">
        <v>143</v>
      </c>
      <c r="C556" t="s">
        <v>252</v>
      </c>
      <c r="D556" s="3">
        <v>46204</v>
      </c>
      <c r="E556" s="3">
        <v>46234</v>
      </c>
      <c r="F556" s="5">
        <f t="shared" si="8"/>
        <v>31</v>
      </c>
      <c r="G556" t="s">
        <v>86</v>
      </c>
      <c r="H556" s="19">
        <v>149900</v>
      </c>
      <c r="I556" s="19">
        <v>139900</v>
      </c>
      <c r="J556" s="19">
        <v>129900</v>
      </c>
      <c r="K556" s="19">
        <v>109000</v>
      </c>
      <c r="L556" s="19">
        <v>30</v>
      </c>
      <c r="M556" s="19">
        <v>3270000</v>
      </c>
      <c r="N556" s="19">
        <v>3134181.8181818179</v>
      </c>
      <c r="O556" s="19">
        <v>2857746.9818181815</v>
      </c>
      <c r="P556" t="str">
        <f>_xlfn.XLOOKUP(G556,'[1](ST)Product'!$C:$C,'[1](ST)Product'!$E:$E)</f>
        <v>Ninja Motorized</v>
      </c>
      <c r="Q556" t="str">
        <f>_xlfn.XLOOKUP(G556,'[1](ST)Product'!$C:$C,'[1](ST)Product'!$F:$F)</f>
        <v>Portable</v>
      </c>
      <c r="R556" t="s">
        <v>360</v>
      </c>
      <c r="S556" t="s">
        <v>358</v>
      </c>
    </row>
    <row r="557" spans="1:19" x14ac:dyDescent="0.35">
      <c r="A557" t="str">
        <f>_xlfn.XLOOKUP(B557,Mapping!C:C,Mapping!D:D)</f>
        <v>HI-MART</v>
      </c>
      <c r="B557" s="2" t="s">
        <v>143</v>
      </c>
      <c r="C557" t="s">
        <v>252</v>
      </c>
      <c r="D557" s="3">
        <v>46204</v>
      </c>
      <c r="E557" s="3">
        <v>46234</v>
      </c>
      <c r="F557" s="5">
        <f t="shared" si="8"/>
        <v>31</v>
      </c>
      <c r="G557" t="s">
        <v>90</v>
      </c>
      <c r="H557" s="19">
        <v>149900</v>
      </c>
      <c r="I557" s="19">
        <v>139900</v>
      </c>
      <c r="J557" s="19">
        <v>129900</v>
      </c>
      <c r="K557" s="19">
        <v>109000</v>
      </c>
      <c r="L557" s="19">
        <v>100</v>
      </c>
      <c r="M557" s="19">
        <v>10900000</v>
      </c>
      <c r="N557" s="19">
        <v>10447272.727272727</v>
      </c>
      <c r="O557" s="19">
        <v>9525823.2727272715</v>
      </c>
      <c r="P557" t="str">
        <f>_xlfn.XLOOKUP(G557,'[1](ST)Product'!$C:$C,'[1](ST)Product'!$E:$E)</f>
        <v>Ninja Motorized</v>
      </c>
      <c r="Q557" t="str">
        <f>_xlfn.XLOOKUP(G557,'[1](ST)Product'!$C:$C,'[1](ST)Product'!$F:$F)</f>
        <v>Portable</v>
      </c>
      <c r="R557" t="s">
        <v>360</v>
      </c>
      <c r="S557" t="s">
        <v>358</v>
      </c>
    </row>
    <row r="558" spans="1:19" x14ac:dyDescent="0.35">
      <c r="A558" t="str">
        <f>_xlfn.XLOOKUP(B558,Mapping!C:C,Mapping!D:D)</f>
        <v>HI-MART</v>
      </c>
      <c r="B558" s="2" t="s">
        <v>143</v>
      </c>
      <c r="C558" t="s">
        <v>252</v>
      </c>
      <c r="D558" s="3">
        <v>46204</v>
      </c>
      <c r="E558" s="3">
        <v>46234</v>
      </c>
      <c r="F558" s="5">
        <f t="shared" si="8"/>
        <v>31</v>
      </c>
      <c r="G558" t="s">
        <v>101</v>
      </c>
      <c r="H558" s="19">
        <v>149900</v>
      </c>
      <c r="I558" s="19">
        <v>139900</v>
      </c>
      <c r="J558" s="19">
        <v>129900</v>
      </c>
      <c r="K558" s="19">
        <v>109000</v>
      </c>
      <c r="L558" s="19">
        <v>100</v>
      </c>
      <c r="M558" s="19">
        <v>10900000</v>
      </c>
      <c r="N558" s="19">
        <v>10447272.727272727</v>
      </c>
      <c r="O558" s="19">
        <v>9525823.2727272715</v>
      </c>
      <c r="P558" t="str">
        <f>_xlfn.XLOOKUP(G558,'[1](ST)Product'!$C:$C,'[1](ST)Product'!$E:$E)</f>
        <v>Ninja Motorized</v>
      </c>
      <c r="Q558" t="str">
        <f>_xlfn.XLOOKUP(G558,'[1](ST)Product'!$C:$C,'[1](ST)Product'!$F:$F)</f>
        <v>Portable</v>
      </c>
      <c r="R558" t="s">
        <v>360</v>
      </c>
      <c r="S558" t="s">
        <v>358</v>
      </c>
    </row>
    <row r="559" spans="1:19" x14ac:dyDescent="0.35">
      <c r="A559" t="str">
        <f>_xlfn.XLOOKUP(B559,Mapping!C:C,Mapping!D:D)</f>
        <v>HI-MART</v>
      </c>
      <c r="B559" s="2" t="s">
        <v>143</v>
      </c>
      <c r="C559" t="s">
        <v>252</v>
      </c>
      <c r="D559" s="3">
        <v>46204</v>
      </c>
      <c r="E559" s="3">
        <v>46234</v>
      </c>
      <c r="F559" s="5">
        <f t="shared" si="8"/>
        <v>31</v>
      </c>
      <c r="G559" t="s">
        <v>86</v>
      </c>
      <c r="H559" s="19">
        <v>149900</v>
      </c>
      <c r="I559" s="19">
        <v>139900</v>
      </c>
      <c r="J559" s="19">
        <v>129900</v>
      </c>
      <c r="K559" s="19">
        <v>109000</v>
      </c>
      <c r="L559" s="19">
        <v>20</v>
      </c>
      <c r="M559" s="19">
        <v>2180000</v>
      </c>
      <c r="N559" s="19">
        <v>2089454.5454545454</v>
      </c>
      <c r="O559" s="19">
        <v>1905164.6545454545</v>
      </c>
      <c r="P559" t="str">
        <f>_xlfn.XLOOKUP(G559,'[1](ST)Product'!$C:$C,'[1](ST)Product'!$E:$E)</f>
        <v>Ninja Motorized</v>
      </c>
      <c r="Q559" t="str">
        <f>_xlfn.XLOOKUP(G559,'[1](ST)Product'!$C:$C,'[1](ST)Product'!$F:$F)</f>
        <v>Portable</v>
      </c>
      <c r="R559" t="s">
        <v>360</v>
      </c>
      <c r="S559" t="s">
        <v>358</v>
      </c>
    </row>
    <row r="560" spans="1:19" x14ac:dyDescent="0.35">
      <c r="A560" t="str">
        <f>_xlfn.XLOOKUP(B560,Mapping!C:C,Mapping!D:D)</f>
        <v>HI-MART</v>
      </c>
      <c r="B560" s="2" t="s">
        <v>143</v>
      </c>
      <c r="C560" t="s">
        <v>252</v>
      </c>
      <c r="D560" s="3">
        <v>46204</v>
      </c>
      <c r="E560" s="3">
        <v>46234</v>
      </c>
      <c r="F560" s="5">
        <f t="shared" si="8"/>
        <v>31</v>
      </c>
      <c r="G560" t="s">
        <v>90</v>
      </c>
      <c r="H560" s="19">
        <v>149900</v>
      </c>
      <c r="I560" s="19">
        <v>139900</v>
      </c>
      <c r="J560" s="19">
        <v>129900</v>
      </c>
      <c r="K560" s="19">
        <v>109000</v>
      </c>
      <c r="L560" s="19">
        <v>50</v>
      </c>
      <c r="M560" s="19">
        <v>5450000</v>
      </c>
      <c r="N560" s="19">
        <v>5223636.3636363633</v>
      </c>
      <c r="O560" s="19">
        <v>4762911.6363636358</v>
      </c>
      <c r="P560" t="str">
        <f>_xlfn.XLOOKUP(G560,'[1](ST)Product'!$C:$C,'[1](ST)Product'!$E:$E)</f>
        <v>Ninja Motorized</v>
      </c>
      <c r="Q560" t="str">
        <f>_xlfn.XLOOKUP(G560,'[1](ST)Product'!$C:$C,'[1](ST)Product'!$F:$F)</f>
        <v>Portable</v>
      </c>
      <c r="R560" t="s">
        <v>360</v>
      </c>
      <c r="S560" t="s">
        <v>358</v>
      </c>
    </row>
    <row r="561" spans="1:19" x14ac:dyDescent="0.35">
      <c r="A561" t="str">
        <f>_xlfn.XLOOKUP(B561,Mapping!C:C,Mapping!D:D)</f>
        <v>HI-MART</v>
      </c>
      <c r="B561" s="2" t="s">
        <v>143</v>
      </c>
      <c r="C561" t="s">
        <v>254</v>
      </c>
      <c r="D561" s="3">
        <v>46204</v>
      </c>
      <c r="E561" s="3">
        <v>46234</v>
      </c>
      <c r="F561" s="5">
        <f t="shared" si="8"/>
        <v>31</v>
      </c>
      <c r="G561" t="s">
        <v>32</v>
      </c>
      <c r="H561">
        <v>349900</v>
      </c>
      <c r="I561">
        <v>299900</v>
      </c>
      <c r="J561">
        <v>269900</v>
      </c>
      <c r="K561" s="19">
        <v>269000</v>
      </c>
      <c r="L561" s="19">
        <v>20</v>
      </c>
      <c r="M561" s="19">
        <v>5380000</v>
      </c>
      <c r="N561" s="19">
        <v>5005636.3636363633</v>
      </c>
      <c r="O561" s="19">
        <v>4564139.2363636363</v>
      </c>
      <c r="P561" t="str">
        <f>_xlfn.XLOOKUP(G561,'[1](ST)Product'!$C:$C,'[1](ST)Product'!$E:$E)</f>
        <v>Ninja Motorized</v>
      </c>
      <c r="Q561" t="str">
        <f>_xlfn.XLOOKUP(G561,'[1](ST)Product'!$C:$C,'[1](ST)Product'!$F:$F)</f>
        <v>Icecream</v>
      </c>
      <c r="R561" t="s">
        <v>360</v>
      </c>
      <c r="S561" t="s">
        <v>358</v>
      </c>
    </row>
    <row r="562" spans="1:19" x14ac:dyDescent="0.35">
      <c r="A562" t="str">
        <f>_xlfn.XLOOKUP(B562,Mapping!C:C,Mapping!D:D)</f>
        <v>HI-MART</v>
      </c>
      <c r="B562" s="2" t="s">
        <v>143</v>
      </c>
      <c r="C562" t="s">
        <v>254</v>
      </c>
      <c r="D562" s="3">
        <v>46204</v>
      </c>
      <c r="E562" s="3">
        <v>46234</v>
      </c>
      <c r="F562" s="5">
        <f t="shared" si="8"/>
        <v>31</v>
      </c>
      <c r="G562" t="s">
        <v>19</v>
      </c>
      <c r="H562">
        <v>249900</v>
      </c>
      <c r="I562">
        <v>219900</v>
      </c>
      <c r="J562">
        <v>199900</v>
      </c>
      <c r="K562" s="19">
        <v>219000</v>
      </c>
      <c r="L562" s="19">
        <v>350</v>
      </c>
      <c r="M562" s="19">
        <v>76650000</v>
      </c>
      <c r="N562" s="19">
        <v>54864409.090909086</v>
      </c>
      <c r="O562" s="19">
        <v>50025368.209090903</v>
      </c>
      <c r="P562" t="str">
        <f>_xlfn.XLOOKUP(G562,'[1](ST)Product'!$C:$C,'[1](ST)Product'!$E:$E)</f>
        <v>Ninja Heated</v>
      </c>
      <c r="Q562" t="str">
        <f>_xlfn.XLOOKUP(G562,'[1](ST)Product'!$C:$C,'[1](ST)Product'!$F:$F)</f>
        <v>Crispi</v>
      </c>
      <c r="R562" t="s">
        <v>360</v>
      </c>
      <c r="S562" t="s">
        <v>359</v>
      </c>
    </row>
    <row r="563" spans="1:19" x14ac:dyDescent="0.35">
      <c r="A563" t="str">
        <f>_xlfn.XLOOKUP(B563,Mapping!C:C,Mapping!D:D)</f>
        <v>HI-MART</v>
      </c>
      <c r="B563" s="2" t="s">
        <v>143</v>
      </c>
      <c r="C563" t="s">
        <v>254</v>
      </c>
      <c r="D563" s="3">
        <v>46204</v>
      </c>
      <c r="E563" s="3">
        <v>46234</v>
      </c>
      <c r="F563" s="5">
        <f t="shared" si="8"/>
        <v>31</v>
      </c>
      <c r="G563" t="s">
        <v>38</v>
      </c>
      <c r="H563">
        <v>429900</v>
      </c>
      <c r="I563">
        <v>399900</v>
      </c>
      <c r="J563">
        <v>349900</v>
      </c>
      <c r="K563" s="19">
        <v>359900</v>
      </c>
      <c r="L563" s="19">
        <v>100</v>
      </c>
      <c r="M563" s="19">
        <v>35990000</v>
      </c>
      <c r="N563" s="19">
        <v>26910000</v>
      </c>
      <c r="O563" s="19">
        <v>24536538</v>
      </c>
      <c r="P563" t="str">
        <f>_xlfn.XLOOKUP(G563,'[1](ST)Product'!$C:$C,'[1](ST)Product'!$E:$E)</f>
        <v>Ninja Heated</v>
      </c>
      <c r="Q563" t="str">
        <f>_xlfn.XLOOKUP(G563,'[1](ST)Product'!$C:$C,'[1](ST)Product'!$F:$F)</f>
        <v>Grill</v>
      </c>
      <c r="R563" t="s">
        <v>360</v>
      </c>
      <c r="S563" t="s">
        <v>358</v>
      </c>
    </row>
    <row r="564" spans="1:19" x14ac:dyDescent="0.35">
      <c r="A564" t="str">
        <f>_xlfn.XLOOKUP(B564,Mapping!C:C,Mapping!D:D)</f>
        <v>Naver</v>
      </c>
      <c r="B564" t="s">
        <v>146</v>
      </c>
      <c r="C564" t="s">
        <v>293</v>
      </c>
      <c r="D564" s="3">
        <v>46204</v>
      </c>
      <c r="E564" s="3">
        <v>46204</v>
      </c>
      <c r="F564" s="5">
        <f t="shared" si="8"/>
        <v>1</v>
      </c>
      <c r="G564" t="s">
        <v>42</v>
      </c>
      <c r="H564">
        <v>399900</v>
      </c>
      <c r="I564">
        <v>349900</v>
      </c>
      <c r="J564">
        <v>299900</v>
      </c>
      <c r="K564">
        <v>349900</v>
      </c>
      <c r="L564">
        <v>200</v>
      </c>
      <c r="M564">
        <v>69980000</v>
      </c>
      <c r="N564" s="19">
        <v>72709090.909090906</v>
      </c>
      <c r="O564" s="19">
        <v>59185199.999999993</v>
      </c>
      <c r="P564" t="str">
        <f>_xlfn.XLOOKUP(G564,'[1](ST)Product'!$C:$C,'[1](ST)Product'!$E:$E)</f>
        <v>Shark Fan</v>
      </c>
      <c r="Q564" t="str">
        <f>_xlfn.XLOOKUP(G564,'[1](ST)Product'!$C:$C,'[1](ST)Product'!$F:$F)</f>
        <v>Fan</v>
      </c>
      <c r="R564" t="s">
        <v>360</v>
      </c>
      <c r="S564" t="s">
        <v>359</v>
      </c>
    </row>
    <row r="565" spans="1:19" x14ac:dyDescent="0.35">
      <c r="A565" t="str">
        <f>_xlfn.XLOOKUP(B565,Mapping!C:C,Mapping!D:D)</f>
        <v>other Online malls</v>
      </c>
      <c r="B565" t="s">
        <v>264</v>
      </c>
      <c r="C565" t="s">
        <v>259</v>
      </c>
      <c r="D565" s="3">
        <v>46204</v>
      </c>
      <c r="E565" s="3">
        <v>46208</v>
      </c>
      <c r="F565" s="5">
        <f t="shared" si="8"/>
        <v>5</v>
      </c>
      <c r="G565" t="s">
        <v>32</v>
      </c>
      <c r="H565">
        <v>349900</v>
      </c>
      <c r="I565">
        <v>299900</v>
      </c>
      <c r="J565">
        <v>269900</v>
      </c>
      <c r="K565">
        <v>299900</v>
      </c>
      <c r="L565">
        <v>10</v>
      </c>
      <c r="M565">
        <v>2699000</v>
      </c>
      <c r="N565" s="19">
        <v>2726363.6363636358</v>
      </c>
      <c r="O565" s="19">
        <v>2726363.6363636358</v>
      </c>
      <c r="P565" t="str">
        <f>_xlfn.XLOOKUP(G565,'[1](ST)Product'!$C:$C,'[1](ST)Product'!$E:$E)</f>
        <v>Ninja Motorized</v>
      </c>
      <c r="Q565" t="str">
        <f>_xlfn.XLOOKUP(G565,'[1](ST)Product'!$C:$C,'[1](ST)Product'!$F:$F)</f>
        <v>Icecream</v>
      </c>
      <c r="R565" t="s">
        <v>360</v>
      </c>
      <c r="S565" t="s">
        <v>358</v>
      </c>
    </row>
    <row r="566" spans="1:19" x14ac:dyDescent="0.35">
      <c r="A566" t="str">
        <f>_xlfn.XLOOKUP(B566,Mapping!C:C,Mapping!D:D)</f>
        <v>other Online malls</v>
      </c>
      <c r="B566" t="s">
        <v>264</v>
      </c>
      <c r="C566" t="s">
        <v>259</v>
      </c>
      <c r="D566" s="3">
        <v>46204</v>
      </c>
      <c r="E566" s="3">
        <v>46208</v>
      </c>
      <c r="F566" s="5">
        <f t="shared" si="8"/>
        <v>5</v>
      </c>
      <c r="G566" t="s">
        <v>86</v>
      </c>
      <c r="H566">
        <v>149900</v>
      </c>
      <c r="I566">
        <v>139900</v>
      </c>
      <c r="J566">
        <v>109900</v>
      </c>
      <c r="K566">
        <v>109900</v>
      </c>
      <c r="L566">
        <v>8</v>
      </c>
      <c r="M566">
        <v>879200</v>
      </c>
      <c r="N566" s="19">
        <v>799272.72727272718</v>
      </c>
      <c r="O566" s="19">
        <v>799272.72727272718</v>
      </c>
      <c r="P566" t="str">
        <f>_xlfn.XLOOKUP(G566,'[1](ST)Product'!$C:$C,'[1](ST)Product'!$E:$E)</f>
        <v>Ninja Motorized</v>
      </c>
      <c r="Q566" t="str">
        <f>_xlfn.XLOOKUP(G566,'[1](ST)Product'!$C:$C,'[1](ST)Product'!$F:$F)</f>
        <v>Portable</v>
      </c>
      <c r="R566" t="s">
        <v>360</v>
      </c>
      <c r="S566" t="s">
        <v>358</v>
      </c>
    </row>
    <row r="567" spans="1:19" x14ac:dyDescent="0.35">
      <c r="A567" t="str">
        <f>_xlfn.XLOOKUP(B567,Mapping!C:C,Mapping!D:D)</f>
        <v>other Online malls</v>
      </c>
      <c r="B567" t="s">
        <v>264</v>
      </c>
      <c r="C567" t="s">
        <v>259</v>
      </c>
      <c r="D567" s="3">
        <v>46204</v>
      </c>
      <c r="E567" s="3">
        <v>46208</v>
      </c>
      <c r="F567" s="5">
        <f t="shared" si="8"/>
        <v>5</v>
      </c>
      <c r="G567" t="s">
        <v>90</v>
      </c>
      <c r="H567">
        <v>149900</v>
      </c>
      <c r="I567">
        <v>139900</v>
      </c>
      <c r="J567">
        <v>109900</v>
      </c>
      <c r="K567">
        <v>109900</v>
      </c>
      <c r="L567">
        <v>5</v>
      </c>
      <c r="M567">
        <v>549500</v>
      </c>
      <c r="N567" s="19">
        <v>499545.45454545447</v>
      </c>
      <c r="O567" s="19">
        <v>499545.45454545447</v>
      </c>
      <c r="P567" t="str">
        <f>_xlfn.XLOOKUP(G567,'[1](ST)Product'!$C:$C,'[1](ST)Product'!$E:$E)</f>
        <v>Ninja Motorized</v>
      </c>
      <c r="Q567" t="str">
        <f>_xlfn.XLOOKUP(G567,'[1](ST)Product'!$C:$C,'[1](ST)Product'!$F:$F)</f>
        <v>Portable</v>
      </c>
      <c r="R567" t="s">
        <v>360</v>
      </c>
      <c r="S567" t="s">
        <v>358</v>
      </c>
    </row>
    <row r="568" spans="1:19" x14ac:dyDescent="0.35">
      <c r="A568" t="str">
        <f>_xlfn.XLOOKUP(B568,Mapping!C:C,Mapping!D:D)</f>
        <v>other Online malls</v>
      </c>
      <c r="B568" t="s">
        <v>264</v>
      </c>
      <c r="C568" t="s">
        <v>259</v>
      </c>
      <c r="D568" s="3">
        <v>46204</v>
      </c>
      <c r="E568" s="3">
        <v>46208</v>
      </c>
      <c r="F568" s="5">
        <f t="shared" si="8"/>
        <v>5</v>
      </c>
      <c r="G568" t="s">
        <v>101</v>
      </c>
      <c r="H568">
        <v>149900</v>
      </c>
      <c r="I568">
        <v>139900</v>
      </c>
      <c r="J568">
        <v>109900</v>
      </c>
      <c r="K568">
        <v>109900</v>
      </c>
      <c r="L568">
        <v>5</v>
      </c>
      <c r="M568">
        <v>549500</v>
      </c>
      <c r="N568" s="19">
        <v>499545.45454545447</v>
      </c>
      <c r="O568" s="19">
        <v>499545.45454545447</v>
      </c>
      <c r="P568" t="str">
        <f>_xlfn.XLOOKUP(G568,'[1](ST)Product'!$C:$C,'[1](ST)Product'!$E:$E)</f>
        <v>Ninja Motorized</v>
      </c>
      <c r="Q568" t="str">
        <f>_xlfn.XLOOKUP(G568,'[1](ST)Product'!$C:$C,'[1](ST)Product'!$F:$F)</f>
        <v>Portable</v>
      </c>
      <c r="R568" t="s">
        <v>360</v>
      </c>
      <c r="S568" t="s">
        <v>358</v>
      </c>
    </row>
    <row r="569" spans="1:19" x14ac:dyDescent="0.35">
      <c r="A569" t="str">
        <f>_xlfn.XLOOKUP(B569,Mapping!C:C,Mapping!D:D)</f>
        <v>other Online malls</v>
      </c>
      <c r="B569" t="s">
        <v>264</v>
      </c>
      <c r="C569" t="s">
        <v>259</v>
      </c>
      <c r="D569" s="3">
        <v>46204</v>
      </c>
      <c r="E569" s="3">
        <v>46208</v>
      </c>
      <c r="F569" s="5">
        <f t="shared" si="8"/>
        <v>5</v>
      </c>
      <c r="G569" t="s">
        <v>102</v>
      </c>
      <c r="H569">
        <v>149900</v>
      </c>
      <c r="I569">
        <v>139900</v>
      </c>
      <c r="J569">
        <v>109900</v>
      </c>
      <c r="K569">
        <v>109900</v>
      </c>
      <c r="L569">
        <v>5</v>
      </c>
      <c r="M569">
        <v>549500</v>
      </c>
      <c r="N569" s="19">
        <v>499545.45454545447</v>
      </c>
      <c r="O569" s="19">
        <v>499545.45454545447</v>
      </c>
      <c r="P569" t="str">
        <f>_xlfn.XLOOKUP(G569,'[1](ST)Product'!$C:$C,'[1](ST)Product'!$E:$E)</f>
        <v>Ninja Motorized</v>
      </c>
      <c r="Q569" t="str">
        <f>_xlfn.XLOOKUP(G569,'[1](ST)Product'!$C:$C,'[1](ST)Product'!$F:$F)</f>
        <v>Portable</v>
      </c>
      <c r="R569" t="s">
        <v>360</v>
      </c>
      <c r="S569" t="s">
        <v>358</v>
      </c>
    </row>
    <row r="570" spans="1:19" x14ac:dyDescent="0.35">
      <c r="A570" t="str">
        <f>_xlfn.XLOOKUP(B570,Mapping!C:C,Mapping!D:D)</f>
        <v>other Online malls</v>
      </c>
      <c r="B570" t="s">
        <v>264</v>
      </c>
      <c r="C570" t="s">
        <v>259</v>
      </c>
      <c r="D570" s="3">
        <v>46204</v>
      </c>
      <c r="E570" s="3">
        <v>46208</v>
      </c>
      <c r="F570" s="5">
        <f t="shared" si="8"/>
        <v>5</v>
      </c>
      <c r="G570" t="s">
        <v>103</v>
      </c>
      <c r="H570">
        <v>149900</v>
      </c>
      <c r="I570">
        <v>139900</v>
      </c>
      <c r="J570">
        <v>109900</v>
      </c>
      <c r="K570">
        <v>109900</v>
      </c>
      <c r="L570">
        <v>5</v>
      </c>
      <c r="M570">
        <v>549500</v>
      </c>
      <c r="N570" s="19">
        <v>499545.45454545447</v>
      </c>
      <c r="O570" s="19">
        <v>499545.45454545447</v>
      </c>
      <c r="P570" t="str">
        <f>_xlfn.XLOOKUP(G570,'[1](ST)Product'!$C:$C,'[1](ST)Product'!$E:$E)</f>
        <v>Ninja Motorized</v>
      </c>
      <c r="Q570" t="str">
        <f>_xlfn.XLOOKUP(G570,'[1](ST)Product'!$C:$C,'[1](ST)Product'!$F:$F)</f>
        <v>Portable</v>
      </c>
      <c r="R570" t="s">
        <v>360</v>
      </c>
      <c r="S570" t="s">
        <v>358</v>
      </c>
    </row>
    <row r="571" spans="1:19" x14ac:dyDescent="0.35">
      <c r="A571" t="str">
        <f>_xlfn.XLOOKUP(B571,Mapping!C:C,Mapping!D:D)</f>
        <v>other Online malls</v>
      </c>
      <c r="B571" t="s">
        <v>264</v>
      </c>
      <c r="C571" t="s">
        <v>259</v>
      </c>
      <c r="D571" s="3">
        <v>46204</v>
      </c>
      <c r="E571" s="3">
        <v>46208</v>
      </c>
      <c r="F571" s="5">
        <f t="shared" si="8"/>
        <v>5</v>
      </c>
      <c r="G571" t="s">
        <v>109</v>
      </c>
      <c r="H571">
        <v>249900</v>
      </c>
      <c r="I571">
        <v>219900</v>
      </c>
      <c r="J571">
        <v>199900</v>
      </c>
      <c r="K571">
        <v>199900</v>
      </c>
      <c r="L571">
        <v>5</v>
      </c>
      <c r="M571">
        <v>999500</v>
      </c>
      <c r="N571" s="19">
        <v>908636.36363636353</v>
      </c>
      <c r="O571" s="19">
        <v>908636.36363636353</v>
      </c>
      <c r="P571" t="str">
        <f>_xlfn.XLOOKUP(G571,'[1](ST)Product'!$C:$C,'[1](ST)Product'!$E:$E)</f>
        <v>Shark Fan</v>
      </c>
      <c r="Q571" t="str">
        <f>_xlfn.XLOOKUP(G571,'[1](ST)Product'!$C:$C,'[1](ST)Product'!$F:$F)</f>
        <v>Fan</v>
      </c>
      <c r="R571" t="s">
        <v>360</v>
      </c>
      <c r="S571" t="s">
        <v>358</v>
      </c>
    </row>
    <row r="572" spans="1:19" x14ac:dyDescent="0.35">
      <c r="A572" t="str">
        <f>_xlfn.XLOOKUP(B572,Mapping!C:C,Mapping!D:D)</f>
        <v>other Online malls</v>
      </c>
      <c r="B572" t="s">
        <v>264</v>
      </c>
      <c r="C572" t="s">
        <v>259</v>
      </c>
      <c r="D572" s="3">
        <v>46204</v>
      </c>
      <c r="E572" s="3">
        <v>46208</v>
      </c>
      <c r="F572" s="5">
        <f t="shared" si="8"/>
        <v>5</v>
      </c>
      <c r="G572" t="s">
        <v>111</v>
      </c>
      <c r="H572">
        <v>249900</v>
      </c>
      <c r="I572">
        <v>219900</v>
      </c>
      <c r="J572">
        <v>199900</v>
      </c>
      <c r="K572">
        <v>199900</v>
      </c>
      <c r="L572">
        <v>5</v>
      </c>
      <c r="M572">
        <v>999500</v>
      </c>
      <c r="N572" s="19">
        <v>908636.36363636353</v>
      </c>
      <c r="O572" s="19">
        <v>908636.36363636353</v>
      </c>
      <c r="P572" t="str">
        <f>_xlfn.XLOOKUP(G572,'[1](ST)Product'!$C:$C,'[1](ST)Product'!$E:$E)</f>
        <v>Shark Fan</v>
      </c>
      <c r="Q572" t="str">
        <f>_xlfn.XLOOKUP(G572,'[1](ST)Product'!$C:$C,'[1](ST)Product'!$F:$F)</f>
        <v>Fan</v>
      </c>
      <c r="R572" t="s">
        <v>360</v>
      </c>
      <c r="S572" t="s">
        <v>358</v>
      </c>
    </row>
    <row r="573" spans="1:19" x14ac:dyDescent="0.35">
      <c r="A573" t="str">
        <f>_xlfn.XLOOKUP(B573,Mapping!C:C,Mapping!D:D)</f>
        <v>other Online malls</v>
      </c>
      <c r="B573" t="s">
        <v>264</v>
      </c>
      <c r="C573" t="s">
        <v>259</v>
      </c>
      <c r="D573" s="3">
        <v>46204</v>
      </c>
      <c r="E573" s="3">
        <v>46208</v>
      </c>
      <c r="F573" s="5">
        <f t="shared" si="8"/>
        <v>5</v>
      </c>
      <c r="G573" t="s">
        <v>87</v>
      </c>
      <c r="H573">
        <v>219900</v>
      </c>
      <c r="I573">
        <v>199900</v>
      </c>
      <c r="J573">
        <v>179900</v>
      </c>
      <c r="K573">
        <v>149900</v>
      </c>
      <c r="L573">
        <v>8</v>
      </c>
      <c r="M573">
        <v>1439200</v>
      </c>
      <c r="N573" s="19">
        <v>1090181.8181818181</v>
      </c>
      <c r="O573" s="19">
        <v>1090181.8181818181</v>
      </c>
      <c r="P573" t="str">
        <f>_xlfn.XLOOKUP(G573,'[1](ST)Product'!$C:$C,'[1](ST)Product'!$E:$E)</f>
        <v>Shark Fan</v>
      </c>
      <c r="Q573" t="str">
        <f>_xlfn.XLOOKUP(G573,'[1](ST)Product'!$C:$C,'[1](ST)Product'!$F:$F)</f>
        <v>Fan</v>
      </c>
      <c r="R573" t="s">
        <v>360</v>
      </c>
      <c r="S573" t="s">
        <v>359</v>
      </c>
    </row>
    <row r="574" spans="1:19" x14ac:dyDescent="0.35">
      <c r="A574" t="str">
        <f>_xlfn.XLOOKUP(B574,Mapping!C:C,Mapping!D:D)</f>
        <v>other Online malls</v>
      </c>
      <c r="B574" t="s">
        <v>264</v>
      </c>
      <c r="C574" t="s">
        <v>259</v>
      </c>
      <c r="D574" s="3">
        <v>46204</v>
      </c>
      <c r="E574" s="3">
        <v>46208</v>
      </c>
      <c r="F574" s="5">
        <f t="shared" si="8"/>
        <v>5</v>
      </c>
      <c r="G574" t="s">
        <v>99</v>
      </c>
      <c r="H574">
        <v>219900</v>
      </c>
      <c r="I574">
        <v>199900</v>
      </c>
      <c r="J574">
        <v>179900</v>
      </c>
      <c r="K574">
        <v>149900</v>
      </c>
      <c r="L574">
        <v>8</v>
      </c>
      <c r="M574">
        <v>1439200</v>
      </c>
      <c r="N574" s="19">
        <v>1090181.8181818181</v>
      </c>
      <c r="O574" s="19">
        <v>1090181.8181818181</v>
      </c>
      <c r="P574" t="str">
        <f>_xlfn.XLOOKUP(G574,'[1](ST)Product'!$C:$C,'[1](ST)Product'!$E:$E)</f>
        <v>Shark Fan</v>
      </c>
      <c r="Q574" t="str">
        <f>_xlfn.XLOOKUP(G574,'[1](ST)Product'!$C:$C,'[1](ST)Product'!$F:$F)</f>
        <v>Fan</v>
      </c>
      <c r="R574" t="s">
        <v>360</v>
      </c>
      <c r="S574" t="s">
        <v>359</v>
      </c>
    </row>
    <row r="575" spans="1:19" x14ac:dyDescent="0.35">
      <c r="A575" t="str">
        <f>_xlfn.XLOOKUP(B575,Mapping!C:C,Mapping!D:D)</f>
        <v>other Online malls</v>
      </c>
      <c r="B575" t="s">
        <v>264</v>
      </c>
      <c r="C575" t="s">
        <v>259</v>
      </c>
      <c r="D575" s="3">
        <v>46204</v>
      </c>
      <c r="E575" s="3">
        <v>46208</v>
      </c>
      <c r="F575" s="5">
        <f t="shared" si="8"/>
        <v>5</v>
      </c>
      <c r="G575" t="s">
        <v>91</v>
      </c>
      <c r="H575">
        <v>219900</v>
      </c>
      <c r="I575">
        <v>199900</v>
      </c>
      <c r="J575">
        <v>179900</v>
      </c>
      <c r="K575">
        <v>149900</v>
      </c>
      <c r="L575">
        <v>8</v>
      </c>
      <c r="M575">
        <v>1439200</v>
      </c>
      <c r="N575" s="19">
        <v>1090181.8181818181</v>
      </c>
      <c r="O575" s="19">
        <v>1090181.8181818181</v>
      </c>
      <c r="P575" t="str">
        <f>_xlfn.XLOOKUP(G575,'[1](ST)Product'!$C:$C,'[1](ST)Product'!$E:$E)</f>
        <v>Shark Fan</v>
      </c>
      <c r="Q575" t="str">
        <f>_xlfn.XLOOKUP(G575,'[1](ST)Product'!$C:$C,'[1](ST)Product'!$F:$F)</f>
        <v>Fan</v>
      </c>
      <c r="R575" t="s">
        <v>360</v>
      </c>
      <c r="S575" t="s">
        <v>359</v>
      </c>
    </row>
    <row r="576" spans="1:19" x14ac:dyDescent="0.35">
      <c r="A576" t="str">
        <f>_xlfn.XLOOKUP(B576,Mapping!C:C,Mapping!D:D)</f>
        <v>other Online malls</v>
      </c>
      <c r="B576" t="s">
        <v>264</v>
      </c>
      <c r="C576" t="s">
        <v>259</v>
      </c>
      <c r="D576" s="3">
        <v>46204</v>
      </c>
      <c r="E576" s="3">
        <v>46208</v>
      </c>
      <c r="F576" s="5">
        <f t="shared" si="8"/>
        <v>5</v>
      </c>
      <c r="G576" t="s">
        <v>39</v>
      </c>
      <c r="H576">
        <v>249900</v>
      </c>
      <c r="I576">
        <v>199900</v>
      </c>
      <c r="J576">
        <v>189900</v>
      </c>
      <c r="K576">
        <v>199900</v>
      </c>
      <c r="L576">
        <v>2</v>
      </c>
      <c r="M576">
        <v>379800</v>
      </c>
      <c r="N576" s="19">
        <v>363454.54545454541</v>
      </c>
      <c r="O576" s="19">
        <v>363454.54545454541</v>
      </c>
      <c r="P576" t="str">
        <f>_xlfn.XLOOKUP(G576,'[1](ST)Product'!$C:$C,'[1](ST)Product'!$E:$E)</f>
        <v>Ninja Motorized</v>
      </c>
      <c r="Q576" t="str">
        <f>_xlfn.XLOOKUP(G576,'[1](ST)Product'!$C:$C,'[1](ST)Product'!$F:$F)</f>
        <v>Trad</v>
      </c>
      <c r="R576" t="s">
        <v>360</v>
      </c>
      <c r="S576" t="s">
        <v>358</v>
      </c>
    </row>
    <row r="577" spans="1:19" x14ac:dyDescent="0.35">
      <c r="A577" t="str">
        <f>_xlfn.XLOOKUP(B577,Mapping!C:C,Mapping!D:D)</f>
        <v>other Online malls</v>
      </c>
      <c r="B577" t="s">
        <v>264</v>
      </c>
      <c r="C577" t="s">
        <v>259</v>
      </c>
      <c r="D577" s="3">
        <v>46204</v>
      </c>
      <c r="E577" s="3">
        <v>46208</v>
      </c>
      <c r="F577" s="5">
        <f t="shared" si="8"/>
        <v>5</v>
      </c>
      <c r="G577" t="s">
        <v>84</v>
      </c>
      <c r="H577">
        <v>169900</v>
      </c>
      <c r="I577">
        <v>149900</v>
      </c>
      <c r="J577">
        <v>129900</v>
      </c>
      <c r="K577">
        <v>149900</v>
      </c>
      <c r="L577">
        <v>2</v>
      </c>
      <c r="M577">
        <v>259800</v>
      </c>
      <c r="N577" s="19">
        <v>272545.45454545453</v>
      </c>
      <c r="O577" s="19">
        <v>272545.45454545453</v>
      </c>
      <c r="P577" t="str">
        <f>_xlfn.XLOOKUP(G577,'[1](ST)Product'!$C:$C,'[1](ST)Product'!$E:$E)</f>
        <v>Ninja Motorized</v>
      </c>
      <c r="Q577" t="str">
        <f>_xlfn.XLOOKUP(G577,'[1](ST)Product'!$C:$C,'[1](ST)Product'!$F:$F)</f>
        <v>Trad</v>
      </c>
      <c r="R577" t="s">
        <v>360</v>
      </c>
      <c r="S577" t="s">
        <v>358</v>
      </c>
    </row>
    <row r="578" spans="1:19" x14ac:dyDescent="0.35">
      <c r="A578" t="str">
        <f>_xlfn.XLOOKUP(B578,Mapping!C:C,Mapping!D:D)</f>
        <v>other Online malls</v>
      </c>
      <c r="B578" t="s">
        <v>264</v>
      </c>
      <c r="C578" t="s">
        <v>259</v>
      </c>
      <c r="D578" s="3">
        <v>46204</v>
      </c>
      <c r="E578" s="3">
        <v>46208</v>
      </c>
      <c r="F578" s="5">
        <f t="shared" si="8"/>
        <v>5</v>
      </c>
      <c r="G578" t="s">
        <v>26</v>
      </c>
      <c r="H578">
        <v>899000</v>
      </c>
      <c r="I578">
        <v>849000</v>
      </c>
      <c r="J578">
        <v>799000</v>
      </c>
      <c r="K578">
        <v>799000</v>
      </c>
      <c r="L578">
        <v>2</v>
      </c>
      <c r="M578">
        <v>1598000</v>
      </c>
      <c r="N578" s="19">
        <v>1452727.2727272727</v>
      </c>
      <c r="O578" s="19">
        <v>1452727.2727272727</v>
      </c>
      <c r="P578" t="str">
        <f>_xlfn.XLOOKUP(G578,'[1](ST)Product'!$C:$C,'[1](ST)Product'!$E:$E)</f>
        <v>Shark Floorcare</v>
      </c>
      <c r="Q578" t="str">
        <f>_xlfn.XLOOKUP(G578,'[1](ST)Product'!$C:$C,'[1](ST)Product'!$F:$F)</f>
        <v>FW</v>
      </c>
      <c r="R578" t="s">
        <v>360</v>
      </c>
      <c r="S578" t="s">
        <v>358</v>
      </c>
    </row>
    <row r="579" spans="1:19" x14ac:dyDescent="0.35">
      <c r="A579" t="str">
        <f>_xlfn.XLOOKUP(B579,Mapping!C:C,Mapping!D:D)</f>
        <v>other Online malls</v>
      </c>
      <c r="B579" t="s">
        <v>264</v>
      </c>
      <c r="C579" t="s">
        <v>259</v>
      </c>
      <c r="D579" s="3">
        <v>46204</v>
      </c>
      <c r="E579" s="3">
        <v>46208</v>
      </c>
      <c r="F579" s="5">
        <f t="shared" ref="F579:F642" si="9">IF(D579="","",E579-D579+1)</f>
        <v>5</v>
      </c>
      <c r="G579" t="s">
        <v>108</v>
      </c>
      <c r="H579">
        <v>199900</v>
      </c>
      <c r="I579">
        <v>179900</v>
      </c>
      <c r="J579">
        <v>169900</v>
      </c>
      <c r="K579">
        <v>179900</v>
      </c>
      <c r="L579">
        <v>2</v>
      </c>
      <c r="M579">
        <v>339800</v>
      </c>
      <c r="N579" s="19">
        <v>327090.90909090906</v>
      </c>
      <c r="O579" s="19">
        <v>327090.90909090906</v>
      </c>
      <c r="P579" t="str">
        <f>_xlfn.XLOOKUP(G579,'[1](ST)Product'!$C:$C,'[1](ST)Product'!$E:$E)</f>
        <v>Shark Floorcare</v>
      </c>
      <c r="Q579" t="str">
        <f>_xlfn.XLOOKUP(G579,'[1](ST)Product'!$C:$C,'[1](ST)Product'!$F:$F)</f>
        <v>WV</v>
      </c>
      <c r="R579" t="s">
        <v>360</v>
      </c>
      <c r="S579" t="s">
        <v>358</v>
      </c>
    </row>
    <row r="580" spans="1:19" x14ac:dyDescent="0.35">
      <c r="A580" t="str">
        <f>_xlfn.XLOOKUP(B580,Mapping!C:C,Mapping!D:D)</f>
        <v>other Online malls</v>
      </c>
      <c r="B580" t="s">
        <v>264</v>
      </c>
      <c r="C580" t="s">
        <v>259</v>
      </c>
      <c r="D580" s="3">
        <v>46204</v>
      </c>
      <c r="E580" s="3">
        <v>46208</v>
      </c>
      <c r="F580" s="5">
        <f t="shared" si="9"/>
        <v>5</v>
      </c>
      <c r="G580" t="s">
        <v>96</v>
      </c>
      <c r="H580">
        <v>139900</v>
      </c>
      <c r="I580">
        <v>119900</v>
      </c>
      <c r="J580">
        <v>99900</v>
      </c>
      <c r="K580">
        <v>119900</v>
      </c>
      <c r="L580">
        <v>10</v>
      </c>
      <c r="M580">
        <v>999000</v>
      </c>
      <c r="N580" s="19">
        <v>1089999.9999999998</v>
      </c>
      <c r="O580" s="19">
        <v>1089999.9999999998</v>
      </c>
      <c r="P580" t="str">
        <f>_xlfn.XLOOKUP(G580,'[1](ST)Product'!$C:$C,'[1](ST)Product'!$E:$E)</f>
        <v>Shark Floorcare</v>
      </c>
      <c r="Q580" t="str">
        <f>_xlfn.XLOOKUP(G580,'[1](ST)Product'!$C:$C,'[1](ST)Product'!$F:$F)</f>
        <v>WV</v>
      </c>
      <c r="R580" t="s">
        <v>360</v>
      </c>
      <c r="S580" t="s">
        <v>358</v>
      </c>
    </row>
    <row r="581" spans="1:19" x14ac:dyDescent="0.35">
      <c r="A581" t="str">
        <f>_xlfn.XLOOKUP(B581,Mapping!C:C,Mapping!D:D)</f>
        <v>other Online malls</v>
      </c>
      <c r="B581" t="s">
        <v>264</v>
      </c>
      <c r="C581" t="s">
        <v>259</v>
      </c>
      <c r="D581" s="3">
        <v>46204</v>
      </c>
      <c r="E581" s="3">
        <v>46208</v>
      </c>
      <c r="F581" s="5">
        <f t="shared" si="9"/>
        <v>5</v>
      </c>
      <c r="G581" t="s">
        <v>28</v>
      </c>
      <c r="H581">
        <v>299900</v>
      </c>
      <c r="I581">
        <v>219900</v>
      </c>
      <c r="J581">
        <v>219900</v>
      </c>
      <c r="K581">
        <v>219900</v>
      </c>
      <c r="L581">
        <v>2</v>
      </c>
      <c r="M581">
        <v>439800</v>
      </c>
      <c r="N581" s="19">
        <v>399818.18181818177</v>
      </c>
      <c r="O581" s="19">
        <v>399818.18181818177</v>
      </c>
      <c r="P581" t="str">
        <f>_xlfn.XLOOKUP(G581,'[1](ST)Product'!$C:$C,'[1](ST)Product'!$E:$E)</f>
        <v>Shark Floorcare</v>
      </c>
      <c r="Q581" t="str">
        <f>_xlfn.XLOOKUP(G581,'[1](ST)Product'!$C:$C,'[1](ST)Product'!$F:$F)</f>
        <v>WD</v>
      </c>
      <c r="R581" t="s">
        <v>360</v>
      </c>
      <c r="S581" t="s">
        <v>358</v>
      </c>
    </row>
    <row r="582" spans="1:19" x14ac:dyDescent="0.35">
      <c r="A582" t="str">
        <f>_xlfn.XLOOKUP(B582,Mapping!C:C,Mapping!D:D)</f>
        <v>other Online malls</v>
      </c>
      <c r="B582" t="s">
        <v>264</v>
      </c>
      <c r="C582" t="s">
        <v>259</v>
      </c>
      <c r="D582" s="3">
        <v>46204</v>
      </c>
      <c r="E582" s="3">
        <v>46208</v>
      </c>
      <c r="F582" s="5">
        <f t="shared" si="9"/>
        <v>5</v>
      </c>
      <c r="G582" t="s">
        <v>36</v>
      </c>
      <c r="H582">
        <v>469900</v>
      </c>
      <c r="I582">
        <v>399900</v>
      </c>
      <c r="J582">
        <v>399000</v>
      </c>
      <c r="K582">
        <v>399000</v>
      </c>
      <c r="L582">
        <v>2</v>
      </c>
      <c r="M582">
        <v>798000</v>
      </c>
      <c r="N582" s="19">
        <v>725454.54545454541</v>
      </c>
      <c r="O582" s="19">
        <v>725454.54545454541</v>
      </c>
      <c r="P582" t="str">
        <f>_xlfn.XLOOKUP(G582,'[1](ST)Product'!$C:$C,'[1](ST)Product'!$E:$E)</f>
        <v>Shark Floorcare</v>
      </c>
      <c r="Q582" t="str">
        <f>_xlfn.XLOOKUP(G582,'[1](ST)Product'!$C:$C,'[1](ST)Product'!$F:$F)</f>
        <v>WD</v>
      </c>
      <c r="R582" t="s">
        <v>360</v>
      </c>
      <c r="S582" t="s">
        <v>358</v>
      </c>
    </row>
    <row r="583" spans="1:19" x14ac:dyDescent="0.35">
      <c r="A583" t="str">
        <f>_xlfn.XLOOKUP(B583,Mapping!C:C,Mapping!D:D)</f>
        <v>other Online malls</v>
      </c>
      <c r="B583" t="s">
        <v>264</v>
      </c>
      <c r="C583" t="s">
        <v>259</v>
      </c>
      <c r="D583" s="3">
        <v>46204</v>
      </c>
      <c r="E583" s="3">
        <v>46208</v>
      </c>
      <c r="F583" s="5">
        <f t="shared" si="9"/>
        <v>5</v>
      </c>
      <c r="G583" t="s">
        <v>85</v>
      </c>
      <c r="H583">
        <v>349900</v>
      </c>
      <c r="I583">
        <v>319900</v>
      </c>
      <c r="J583">
        <v>299900</v>
      </c>
      <c r="K583">
        <v>299900</v>
      </c>
      <c r="L583">
        <v>2</v>
      </c>
      <c r="M583">
        <v>599800</v>
      </c>
      <c r="N583" s="19">
        <v>545272.72727272718</v>
      </c>
      <c r="O583" s="19">
        <v>545272.72727272718</v>
      </c>
      <c r="P583" t="str">
        <f>_xlfn.XLOOKUP(G583,'[1](ST)Product'!$C:$C,'[1](ST)Product'!$E:$E)</f>
        <v>Ninja Motorized</v>
      </c>
      <c r="Q583" t="str">
        <f>_xlfn.XLOOKUP(G583,'[1](ST)Product'!$C:$C,'[1](ST)Product'!$F:$F)</f>
        <v>Kitchen</v>
      </c>
      <c r="R583" t="s">
        <v>360</v>
      </c>
      <c r="S583" t="s">
        <v>358</v>
      </c>
    </row>
    <row r="584" spans="1:19" x14ac:dyDescent="0.35">
      <c r="A584" t="str">
        <f>_xlfn.XLOOKUP(B584,Mapping!C:C,Mapping!D:D)</f>
        <v>other Online malls</v>
      </c>
      <c r="B584" t="s">
        <v>265</v>
      </c>
      <c r="C584" t="s">
        <v>259</v>
      </c>
      <c r="D584" s="3">
        <v>46204</v>
      </c>
      <c r="E584" s="3">
        <v>46208</v>
      </c>
      <c r="F584" s="5">
        <f t="shared" si="9"/>
        <v>5</v>
      </c>
      <c r="G584" t="s">
        <v>32</v>
      </c>
      <c r="H584">
        <v>349900</v>
      </c>
      <c r="I584">
        <v>299900</v>
      </c>
      <c r="J584">
        <v>269900</v>
      </c>
      <c r="K584">
        <v>299900</v>
      </c>
      <c r="L584">
        <v>5</v>
      </c>
      <c r="M584">
        <v>1349500</v>
      </c>
      <c r="N584" s="19">
        <v>1363181.8181818179</v>
      </c>
      <c r="O584" s="19">
        <v>1363181.8181818179</v>
      </c>
      <c r="P584" t="str">
        <f>_xlfn.XLOOKUP(G584,'[1](ST)Product'!$C:$C,'[1](ST)Product'!$E:$E)</f>
        <v>Ninja Motorized</v>
      </c>
      <c r="Q584" t="str">
        <f>_xlfn.XLOOKUP(G584,'[1](ST)Product'!$C:$C,'[1](ST)Product'!$F:$F)</f>
        <v>Icecream</v>
      </c>
      <c r="R584" t="s">
        <v>360</v>
      </c>
      <c r="S584" t="s">
        <v>358</v>
      </c>
    </row>
    <row r="585" spans="1:19" x14ac:dyDescent="0.35">
      <c r="A585" t="str">
        <f>_xlfn.XLOOKUP(B585,Mapping!C:C,Mapping!D:D)</f>
        <v>other Online malls</v>
      </c>
      <c r="B585" t="s">
        <v>265</v>
      </c>
      <c r="C585" t="s">
        <v>259</v>
      </c>
      <c r="D585" s="3">
        <v>46204</v>
      </c>
      <c r="E585" s="3">
        <v>46208</v>
      </c>
      <c r="F585" s="5">
        <f t="shared" si="9"/>
        <v>5</v>
      </c>
      <c r="G585" t="s">
        <v>86</v>
      </c>
      <c r="H585">
        <v>149900</v>
      </c>
      <c r="I585">
        <v>139900</v>
      </c>
      <c r="J585">
        <v>109900</v>
      </c>
      <c r="K585">
        <v>109900</v>
      </c>
      <c r="L585">
        <v>4</v>
      </c>
      <c r="M585">
        <v>439600</v>
      </c>
      <c r="N585" s="19">
        <v>399636.36363636359</v>
      </c>
      <c r="O585" s="19">
        <v>399636.36363636359</v>
      </c>
      <c r="P585" t="str">
        <f>_xlfn.XLOOKUP(G585,'[1](ST)Product'!$C:$C,'[1](ST)Product'!$E:$E)</f>
        <v>Ninja Motorized</v>
      </c>
      <c r="Q585" t="str">
        <f>_xlfn.XLOOKUP(G585,'[1](ST)Product'!$C:$C,'[1](ST)Product'!$F:$F)</f>
        <v>Portable</v>
      </c>
      <c r="R585" t="s">
        <v>360</v>
      </c>
      <c r="S585" t="s">
        <v>358</v>
      </c>
    </row>
    <row r="586" spans="1:19" x14ac:dyDescent="0.35">
      <c r="A586" t="str">
        <f>_xlfn.XLOOKUP(B586,Mapping!C:C,Mapping!D:D)</f>
        <v>other Online malls</v>
      </c>
      <c r="B586" t="s">
        <v>265</v>
      </c>
      <c r="C586" t="s">
        <v>259</v>
      </c>
      <c r="D586" s="3">
        <v>46204</v>
      </c>
      <c r="E586" s="3">
        <v>46208</v>
      </c>
      <c r="F586" s="5">
        <f t="shared" si="9"/>
        <v>5</v>
      </c>
      <c r="G586" t="s">
        <v>90</v>
      </c>
      <c r="H586">
        <v>149900</v>
      </c>
      <c r="I586">
        <v>139900</v>
      </c>
      <c r="J586">
        <v>109900</v>
      </c>
      <c r="K586">
        <v>109900</v>
      </c>
      <c r="L586">
        <v>3</v>
      </c>
      <c r="M586">
        <v>329700</v>
      </c>
      <c r="N586" s="19">
        <v>299727.27272727271</v>
      </c>
      <c r="O586" s="19">
        <v>299727.27272727271</v>
      </c>
      <c r="P586" t="str">
        <f>_xlfn.XLOOKUP(G586,'[1](ST)Product'!$C:$C,'[1](ST)Product'!$E:$E)</f>
        <v>Ninja Motorized</v>
      </c>
      <c r="Q586" t="str">
        <f>_xlfn.XLOOKUP(G586,'[1](ST)Product'!$C:$C,'[1](ST)Product'!$F:$F)</f>
        <v>Portable</v>
      </c>
      <c r="R586" t="s">
        <v>360</v>
      </c>
      <c r="S586" t="s">
        <v>358</v>
      </c>
    </row>
    <row r="587" spans="1:19" x14ac:dyDescent="0.35">
      <c r="A587" t="str">
        <f>_xlfn.XLOOKUP(B587,Mapping!C:C,Mapping!D:D)</f>
        <v>other Online malls</v>
      </c>
      <c r="B587" t="s">
        <v>265</v>
      </c>
      <c r="C587" t="s">
        <v>259</v>
      </c>
      <c r="D587" s="3">
        <v>46204</v>
      </c>
      <c r="E587" s="3">
        <v>46208</v>
      </c>
      <c r="F587" s="5">
        <f t="shared" si="9"/>
        <v>5</v>
      </c>
      <c r="G587" t="s">
        <v>101</v>
      </c>
      <c r="H587">
        <v>149900</v>
      </c>
      <c r="I587">
        <v>139900</v>
      </c>
      <c r="J587">
        <v>109900</v>
      </c>
      <c r="K587">
        <v>109900</v>
      </c>
      <c r="L587">
        <v>3</v>
      </c>
      <c r="M587">
        <v>329700</v>
      </c>
      <c r="N587" s="19">
        <v>299727.27272727271</v>
      </c>
      <c r="O587" s="19">
        <v>299727.27272727271</v>
      </c>
      <c r="P587" t="str">
        <f>_xlfn.XLOOKUP(G587,'[1](ST)Product'!$C:$C,'[1](ST)Product'!$E:$E)</f>
        <v>Ninja Motorized</v>
      </c>
      <c r="Q587" t="str">
        <f>_xlfn.XLOOKUP(G587,'[1](ST)Product'!$C:$C,'[1](ST)Product'!$F:$F)</f>
        <v>Portable</v>
      </c>
      <c r="R587" t="s">
        <v>360</v>
      </c>
      <c r="S587" t="s">
        <v>358</v>
      </c>
    </row>
    <row r="588" spans="1:19" x14ac:dyDescent="0.35">
      <c r="A588" t="str">
        <f>_xlfn.XLOOKUP(B588,Mapping!C:C,Mapping!D:D)</f>
        <v>other Online malls</v>
      </c>
      <c r="B588" t="s">
        <v>265</v>
      </c>
      <c r="C588" t="s">
        <v>259</v>
      </c>
      <c r="D588" s="3">
        <v>46204</v>
      </c>
      <c r="E588" s="3">
        <v>46208</v>
      </c>
      <c r="F588" s="5">
        <f t="shared" si="9"/>
        <v>5</v>
      </c>
      <c r="G588" t="s">
        <v>102</v>
      </c>
      <c r="H588">
        <v>149900</v>
      </c>
      <c r="I588">
        <v>139900</v>
      </c>
      <c r="J588">
        <v>109900</v>
      </c>
      <c r="K588">
        <v>109900</v>
      </c>
      <c r="L588">
        <v>3</v>
      </c>
      <c r="M588">
        <v>329700</v>
      </c>
      <c r="N588" s="19">
        <v>299727.27272727271</v>
      </c>
      <c r="O588" s="19">
        <v>299727.27272727271</v>
      </c>
      <c r="P588" t="str">
        <f>_xlfn.XLOOKUP(G588,'[1](ST)Product'!$C:$C,'[1](ST)Product'!$E:$E)</f>
        <v>Ninja Motorized</v>
      </c>
      <c r="Q588" t="str">
        <f>_xlfn.XLOOKUP(G588,'[1](ST)Product'!$C:$C,'[1](ST)Product'!$F:$F)</f>
        <v>Portable</v>
      </c>
      <c r="R588" t="s">
        <v>360</v>
      </c>
      <c r="S588" t="s">
        <v>358</v>
      </c>
    </row>
    <row r="589" spans="1:19" x14ac:dyDescent="0.35">
      <c r="A589" t="str">
        <f>_xlfn.XLOOKUP(B589,Mapping!C:C,Mapping!D:D)</f>
        <v>other Online malls</v>
      </c>
      <c r="B589" t="s">
        <v>265</v>
      </c>
      <c r="C589" t="s">
        <v>259</v>
      </c>
      <c r="D589" s="3">
        <v>46204</v>
      </c>
      <c r="E589" s="3">
        <v>46208</v>
      </c>
      <c r="F589" s="5">
        <f t="shared" si="9"/>
        <v>5</v>
      </c>
      <c r="G589" t="s">
        <v>103</v>
      </c>
      <c r="H589">
        <v>149900</v>
      </c>
      <c r="I589">
        <v>139900</v>
      </c>
      <c r="J589">
        <v>109900</v>
      </c>
      <c r="K589">
        <v>109900</v>
      </c>
      <c r="L589">
        <v>3</v>
      </c>
      <c r="M589">
        <v>329700</v>
      </c>
      <c r="N589" s="19">
        <v>299727.27272727271</v>
      </c>
      <c r="O589" s="19">
        <v>299727.27272727271</v>
      </c>
      <c r="P589" t="str">
        <f>_xlfn.XLOOKUP(G589,'[1](ST)Product'!$C:$C,'[1](ST)Product'!$E:$E)</f>
        <v>Ninja Motorized</v>
      </c>
      <c r="Q589" t="str">
        <f>_xlfn.XLOOKUP(G589,'[1](ST)Product'!$C:$C,'[1](ST)Product'!$F:$F)</f>
        <v>Portable</v>
      </c>
      <c r="R589" t="s">
        <v>360</v>
      </c>
      <c r="S589" t="s">
        <v>358</v>
      </c>
    </row>
    <row r="590" spans="1:19" x14ac:dyDescent="0.35">
      <c r="A590" t="str">
        <f>_xlfn.XLOOKUP(B590,Mapping!C:C,Mapping!D:D)</f>
        <v>other Online malls</v>
      </c>
      <c r="B590" t="s">
        <v>265</v>
      </c>
      <c r="C590" t="s">
        <v>259</v>
      </c>
      <c r="D590" s="3">
        <v>46204</v>
      </c>
      <c r="E590" s="3">
        <v>46208</v>
      </c>
      <c r="F590" s="5">
        <f t="shared" si="9"/>
        <v>5</v>
      </c>
      <c r="G590" t="s">
        <v>109</v>
      </c>
      <c r="H590">
        <v>249900</v>
      </c>
      <c r="I590">
        <v>219900</v>
      </c>
      <c r="J590">
        <v>199900</v>
      </c>
      <c r="K590">
        <v>199900</v>
      </c>
      <c r="L590">
        <v>3</v>
      </c>
      <c r="M590">
        <v>599700</v>
      </c>
      <c r="N590" s="19">
        <v>545181.81818181812</v>
      </c>
      <c r="O590" s="19">
        <v>545181.81818181812</v>
      </c>
      <c r="P590" t="str">
        <f>_xlfn.XLOOKUP(G590,'[1](ST)Product'!$C:$C,'[1](ST)Product'!$E:$E)</f>
        <v>Shark Fan</v>
      </c>
      <c r="Q590" t="str">
        <f>_xlfn.XLOOKUP(G590,'[1](ST)Product'!$C:$C,'[1](ST)Product'!$F:$F)</f>
        <v>Fan</v>
      </c>
      <c r="R590" t="s">
        <v>360</v>
      </c>
      <c r="S590" t="s">
        <v>358</v>
      </c>
    </row>
    <row r="591" spans="1:19" x14ac:dyDescent="0.35">
      <c r="A591" t="str">
        <f>_xlfn.XLOOKUP(B591,Mapping!C:C,Mapping!D:D)</f>
        <v>other Online malls</v>
      </c>
      <c r="B591" t="s">
        <v>265</v>
      </c>
      <c r="C591" t="s">
        <v>259</v>
      </c>
      <c r="D591" s="3">
        <v>46204</v>
      </c>
      <c r="E591" s="3">
        <v>46208</v>
      </c>
      <c r="F591" s="5">
        <f t="shared" si="9"/>
        <v>5</v>
      </c>
      <c r="G591" t="s">
        <v>111</v>
      </c>
      <c r="H591">
        <v>249900</v>
      </c>
      <c r="I591">
        <v>219900</v>
      </c>
      <c r="J591">
        <v>199900</v>
      </c>
      <c r="K591">
        <v>199900</v>
      </c>
      <c r="L591">
        <v>3</v>
      </c>
      <c r="M591">
        <v>599700</v>
      </c>
      <c r="N591" s="19">
        <v>545181.81818181812</v>
      </c>
      <c r="O591" s="19">
        <v>545181.81818181812</v>
      </c>
      <c r="P591" t="str">
        <f>_xlfn.XLOOKUP(G591,'[1](ST)Product'!$C:$C,'[1](ST)Product'!$E:$E)</f>
        <v>Shark Fan</v>
      </c>
      <c r="Q591" t="str">
        <f>_xlfn.XLOOKUP(G591,'[1](ST)Product'!$C:$C,'[1](ST)Product'!$F:$F)</f>
        <v>Fan</v>
      </c>
      <c r="R591" t="s">
        <v>360</v>
      </c>
      <c r="S591" t="s">
        <v>358</v>
      </c>
    </row>
    <row r="592" spans="1:19" x14ac:dyDescent="0.35">
      <c r="A592" t="str">
        <f>_xlfn.XLOOKUP(B592,Mapping!C:C,Mapping!D:D)</f>
        <v>other Online malls</v>
      </c>
      <c r="B592" t="s">
        <v>265</v>
      </c>
      <c r="C592" t="s">
        <v>259</v>
      </c>
      <c r="D592" s="3">
        <v>46204</v>
      </c>
      <c r="E592" s="3">
        <v>46208</v>
      </c>
      <c r="F592" s="5">
        <f t="shared" si="9"/>
        <v>5</v>
      </c>
      <c r="G592" t="s">
        <v>87</v>
      </c>
      <c r="H592">
        <v>219900</v>
      </c>
      <c r="I592">
        <v>199900</v>
      </c>
      <c r="J592">
        <v>179900</v>
      </c>
      <c r="K592">
        <v>149900</v>
      </c>
      <c r="L592">
        <v>4</v>
      </c>
      <c r="M592">
        <v>719600</v>
      </c>
      <c r="N592" s="19">
        <v>545090.90909090906</v>
      </c>
      <c r="O592" s="19">
        <v>545090.90909090906</v>
      </c>
      <c r="P592" t="str">
        <f>_xlfn.XLOOKUP(G592,'[1](ST)Product'!$C:$C,'[1](ST)Product'!$E:$E)</f>
        <v>Shark Fan</v>
      </c>
      <c r="Q592" t="str">
        <f>_xlfn.XLOOKUP(G592,'[1](ST)Product'!$C:$C,'[1](ST)Product'!$F:$F)</f>
        <v>Fan</v>
      </c>
      <c r="R592" t="s">
        <v>360</v>
      </c>
      <c r="S592" t="s">
        <v>359</v>
      </c>
    </row>
    <row r="593" spans="1:19" x14ac:dyDescent="0.35">
      <c r="A593" t="str">
        <f>_xlfn.XLOOKUP(B593,Mapping!C:C,Mapping!D:D)</f>
        <v>other Online malls</v>
      </c>
      <c r="B593" t="s">
        <v>265</v>
      </c>
      <c r="C593" t="s">
        <v>259</v>
      </c>
      <c r="D593" s="3">
        <v>46204</v>
      </c>
      <c r="E593" s="3">
        <v>46208</v>
      </c>
      <c r="F593" s="5">
        <f t="shared" si="9"/>
        <v>5</v>
      </c>
      <c r="G593" t="s">
        <v>99</v>
      </c>
      <c r="H593">
        <v>219900</v>
      </c>
      <c r="I593">
        <v>199900</v>
      </c>
      <c r="J593">
        <v>179900</v>
      </c>
      <c r="K593">
        <v>149900</v>
      </c>
      <c r="L593">
        <v>4</v>
      </c>
      <c r="M593">
        <v>719600</v>
      </c>
      <c r="N593" s="19">
        <v>545090.90909090906</v>
      </c>
      <c r="O593" s="19">
        <v>545090.90909090906</v>
      </c>
      <c r="P593" t="str">
        <f>_xlfn.XLOOKUP(G593,'[1](ST)Product'!$C:$C,'[1](ST)Product'!$E:$E)</f>
        <v>Shark Fan</v>
      </c>
      <c r="Q593" t="str">
        <f>_xlfn.XLOOKUP(G593,'[1](ST)Product'!$C:$C,'[1](ST)Product'!$F:$F)</f>
        <v>Fan</v>
      </c>
      <c r="R593" t="s">
        <v>360</v>
      </c>
      <c r="S593" t="s">
        <v>359</v>
      </c>
    </row>
    <row r="594" spans="1:19" x14ac:dyDescent="0.35">
      <c r="A594" t="str">
        <f>_xlfn.XLOOKUP(B594,Mapping!C:C,Mapping!D:D)</f>
        <v>other Online malls</v>
      </c>
      <c r="B594" t="s">
        <v>265</v>
      </c>
      <c r="C594" t="s">
        <v>259</v>
      </c>
      <c r="D594" s="3">
        <v>46204</v>
      </c>
      <c r="E594" s="3">
        <v>46208</v>
      </c>
      <c r="F594" s="5">
        <f t="shared" si="9"/>
        <v>5</v>
      </c>
      <c r="G594" t="s">
        <v>91</v>
      </c>
      <c r="H594">
        <v>219900</v>
      </c>
      <c r="I594">
        <v>199900</v>
      </c>
      <c r="J594">
        <v>179900</v>
      </c>
      <c r="K594">
        <v>149900</v>
      </c>
      <c r="L594">
        <v>4</v>
      </c>
      <c r="M594">
        <v>719600</v>
      </c>
      <c r="N594" s="19">
        <v>545090.90909090906</v>
      </c>
      <c r="O594" s="19">
        <v>545090.90909090906</v>
      </c>
      <c r="P594" t="str">
        <f>_xlfn.XLOOKUP(G594,'[1](ST)Product'!$C:$C,'[1](ST)Product'!$E:$E)</f>
        <v>Shark Fan</v>
      </c>
      <c r="Q594" t="str">
        <f>_xlfn.XLOOKUP(G594,'[1](ST)Product'!$C:$C,'[1](ST)Product'!$F:$F)</f>
        <v>Fan</v>
      </c>
      <c r="R594" t="s">
        <v>360</v>
      </c>
      <c r="S594" t="s">
        <v>359</v>
      </c>
    </row>
    <row r="595" spans="1:19" x14ac:dyDescent="0.35">
      <c r="A595" t="str">
        <f>_xlfn.XLOOKUP(B595,Mapping!C:C,Mapping!D:D)</f>
        <v>other Online malls</v>
      </c>
      <c r="B595" t="s">
        <v>265</v>
      </c>
      <c r="C595" t="s">
        <v>259</v>
      </c>
      <c r="D595" s="3">
        <v>46204</v>
      </c>
      <c r="E595" s="3">
        <v>46208</v>
      </c>
      <c r="F595" s="5">
        <f t="shared" si="9"/>
        <v>5</v>
      </c>
      <c r="G595" t="s">
        <v>97</v>
      </c>
      <c r="H595">
        <v>349900</v>
      </c>
      <c r="I595">
        <v>299900</v>
      </c>
      <c r="J595">
        <v>249900</v>
      </c>
      <c r="K595">
        <v>299900</v>
      </c>
      <c r="L595">
        <v>1</v>
      </c>
      <c r="M595">
        <v>249900</v>
      </c>
      <c r="N595" s="19">
        <v>272636.36363636359</v>
      </c>
      <c r="O595" s="19">
        <v>272636.36363636359</v>
      </c>
      <c r="P595" t="str">
        <f>_xlfn.XLOOKUP(G595,'[1](ST)Product'!$C:$C,'[1](ST)Product'!$E:$E)</f>
        <v>Ninja Heated</v>
      </c>
      <c r="Q595" t="str">
        <f>_xlfn.XLOOKUP(G595,'[1](ST)Product'!$C:$C,'[1](ST)Product'!$F:$F)</f>
        <v>Grill</v>
      </c>
      <c r="R595" t="s">
        <v>360</v>
      </c>
      <c r="S595" t="s">
        <v>358</v>
      </c>
    </row>
    <row r="596" spans="1:19" x14ac:dyDescent="0.35">
      <c r="A596" t="str">
        <f>_xlfn.XLOOKUP(B596,Mapping!C:C,Mapping!D:D)</f>
        <v>other Online malls</v>
      </c>
      <c r="B596" t="s">
        <v>265</v>
      </c>
      <c r="C596" t="s">
        <v>259</v>
      </c>
      <c r="D596" s="3">
        <v>46204</v>
      </c>
      <c r="E596" s="3">
        <v>46208</v>
      </c>
      <c r="F596" s="5">
        <f t="shared" si="9"/>
        <v>5</v>
      </c>
      <c r="G596" t="s">
        <v>39</v>
      </c>
      <c r="H596">
        <v>249900</v>
      </c>
      <c r="I596">
        <v>199900</v>
      </c>
      <c r="J596">
        <v>189900</v>
      </c>
      <c r="K596">
        <v>199900</v>
      </c>
      <c r="L596">
        <v>1</v>
      </c>
      <c r="M596">
        <v>189900</v>
      </c>
      <c r="N596" s="19">
        <v>181727.27272727271</v>
      </c>
      <c r="O596" s="19">
        <v>181727.27272727271</v>
      </c>
      <c r="P596" t="str">
        <f>_xlfn.XLOOKUP(G596,'[1](ST)Product'!$C:$C,'[1](ST)Product'!$E:$E)</f>
        <v>Ninja Motorized</v>
      </c>
      <c r="Q596" t="str">
        <f>_xlfn.XLOOKUP(G596,'[1](ST)Product'!$C:$C,'[1](ST)Product'!$F:$F)</f>
        <v>Trad</v>
      </c>
      <c r="R596" t="s">
        <v>360</v>
      </c>
      <c r="S596" t="s">
        <v>358</v>
      </c>
    </row>
    <row r="597" spans="1:19" x14ac:dyDescent="0.35">
      <c r="A597" t="str">
        <f>_xlfn.XLOOKUP(B597,Mapping!C:C,Mapping!D:D)</f>
        <v>other Online malls</v>
      </c>
      <c r="B597" t="s">
        <v>265</v>
      </c>
      <c r="C597" t="s">
        <v>259</v>
      </c>
      <c r="D597" s="3">
        <v>46204</v>
      </c>
      <c r="E597" s="3">
        <v>46208</v>
      </c>
      <c r="F597" s="5">
        <f t="shared" si="9"/>
        <v>5</v>
      </c>
      <c r="G597" t="s">
        <v>84</v>
      </c>
      <c r="H597">
        <v>169900</v>
      </c>
      <c r="I597">
        <v>149900</v>
      </c>
      <c r="J597">
        <v>129900</v>
      </c>
      <c r="K597">
        <v>149900</v>
      </c>
      <c r="L597">
        <v>1</v>
      </c>
      <c r="M597">
        <v>129900</v>
      </c>
      <c r="N597" s="19">
        <v>136272.72727272726</v>
      </c>
      <c r="O597" s="19">
        <v>136272.72727272726</v>
      </c>
      <c r="P597" t="str">
        <f>_xlfn.XLOOKUP(G597,'[1](ST)Product'!$C:$C,'[1](ST)Product'!$E:$E)</f>
        <v>Ninja Motorized</v>
      </c>
      <c r="Q597" t="str">
        <f>_xlfn.XLOOKUP(G597,'[1](ST)Product'!$C:$C,'[1](ST)Product'!$F:$F)</f>
        <v>Trad</v>
      </c>
      <c r="R597" t="s">
        <v>360</v>
      </c>
      <c r="S597" t="s">
        <v>358</v>
      </c>
    </row>
    <row r="598" spans="1:19" x14ac:dyDescent="0.35">
      <c r="A598" t="str">
        <f>_xlfn.XLOOKUP(B598,Mapping!C:C,Mapping!D:D)</f>
        <v>other Online malls</v>
      </c>
      <c r="B598" t="s">
        <v>265</v>
      </c>
      <c r="C598" t="s">
        <v>259</v>
      </c>
      <c r="D598" s="3">
        <v>46204</v>
      </c>
      <c r="E598" s="3">
        <v>46208</v>
      </c>
      <c r="F598" s="5">
        <f t="shared" si="9"/>
        <v>5</v>
      </c>
      <c r="G598" t="s">
        <v>26</v>
      </c>
      <c r="H598">
        <v>899000</v>
      </c>
      <c r="I598">
        <v>849000</v>
      </c>
      <c r="J598">
        <v>799000</v>
      </c>
      <c r="K598">
        <v>799000</v>
      </c>
      <c r="L598">
        <v>1</v>
      </c>
      <c r="M598">
        <v>799000</v>
      </c>
      <c r="N598" s="19">
        <v>726363.63636363635</v>
      </c>
      <c r="O598" s="19">
        <v>726363.63636363635</v>
      </c>
      <c r="P598" t="str">
        <f>_xlfn.XLOOKUP(G598,'[1](ST)Product'!$C:$C,'[1](ST)Product'!$E:$E)</f>
        <v>Shark Floorcare</v>
      </c>
      <c r="Q598" t="str">
        <f>_xlfn.XLOOKUP(G598,'[1](ST)Product'!$C:$C,'[1](ST)Product'!$F:$F)</f>
        <v>FW</v>
      </c>
      <c r="R598" t="s">
        <v>360</v>
      </c>
      <c r="S598" t="s">
        <v>358</v>
      </c>
    </row>
    <row r="599" spans="1:19" x14ac:dyDescent="0.35">
      <c r="A599" t="str">
        <f>_xlfn.XLOOKUP(B599,Mapping!C:C,Mapping!D:D)</f>
        <v>other Online malls</v>
      </c>
      <c r="B599" t="s">
        <v>265</v>
      </c>
      <c r="C599" t="s">
        <v>259</v>
      </c>
      <c r="D599" s="3">
        <v>46204</v>
      </c>
      <c r="E599" s="3">
        <v>46208</v>
      </c>
      <c r="F599" s="5">
        <f t="shared" si="9"/>
        <v>5</v>
      </c>
      <c r="G599" t="s">
        <v>108</v>
      </c>
      <c r="H599">
        <v>199900</v>
      </c>
      <c r="I599">
        <v>179900</v>
      </c>
      <c r="J599">
        <v>169900</v>
      </c>
      <c r="K599">
        <v>179900</v>
      </c>
      <c r="L599">
        <v>5</v>
      </c>
      <c r="M599">
        <v>849500</v>
      </c>
      <c r="N599" s="19">
        <v>817727.27272727271</v>
      </c>
      <c r="O599" s="19">
        <v>817727.27272727271</v>
      </c>
      <c r="P599" t="str">
        <f>_xlfn.XLOOKUP(G599,'[1](ST)Product'!$C:$C,'[1](ST)Product'!$E:$E)</f>
        <v>Shark Floorcare</v>
      </c>
      <c r="Q599" t="str">
        <f>_xlfn.XLOOKUP(G599,'[1](ST)Product'!$C:$C,'[1](ST)Product'!$F:$F)</f>
        <v>WV</v>
      </c>
      <c r="R599" t="s">
        <v>360</v>
      </c>
      <c r="S599" t="s">
        <v>358</v>
      </c>
    </row>
    <row r="600" spans="1:19" x14ac:dyDescent="0.35">
      <c r="A600" t="str">
        <f>_xlfn.XLOOKUP(B600,Mapping!C:C,Mapping!D:D)</f>
        <v>other Online malls</v>
      </c>
      <c r="B600" t="s">
        <v>265</v>
      </c>
      <c r="C600" t="s">
        <v>259</v>
      </c>
      <c r="D600" s="3">
        <v>46204</v>
      </c>
      <c r="E600" s="3">
        <v>46208</v>
      </c>
      <c r="F600" s="5">
        <f t="shared" si="9"/>
        <v>5</v>
      </c>
      <c r="G600" t="s">
        <v>96</v>
      </c>
      <c r="H600">
        <v>139900</v>
      </c>
      <c r="I600">
        <v>119900</v>
      </c>
      <c r="J600">
        <v>99900</v>
      </c>
      <c r="K600">
        <v>119900</v>
      </c>
      <c r="L600">
        <v>1</v>
      </c>
      <c r="M600">
        <v>99900</v>
      </c>
      <c r="N600" s="19">
        <v>108999.99999999999</v>
      </c>
      <c r="O600" s="19">
        <v>108999.99999999999</v>
      </c>
      <c r="P600" t="str">
        <f>_xlfn.XLOOKUP(G600,'[1](ST)Product'!$C:$C,'[1](ST)Product'!$E:$E)</f>
        <v>Shark Floorcare</v>
      </c>
      <c r="Q600" t="str">
        <f>_xlfn.XLOOKUP(G600,'[1](ST)Product'!$C:$C,'[1](ST)Product'!$F:$F)</f>
        <v>WV</v>
      </c>
      <c r="R600" t="s">
        <v>360</v>
      </c>
      <c r="S600" t="s">
        <v>358</v>
      </c>
    </row>
    <row r="601" spans="1:19" x14ac:dyDescent="0.35">
      <c r="A601" t="str">
        <f>_xlfn.XLOOKUP(B601,Mapping!C:C,Mapping!D:D)</f>
        <v>other Online malls</v>
      </c>
      <c r="B601" t="s">
        <v>265</v>
      </c>
      <c r="C601" t="s">
        <v>259</v>
      </c>
      <c r="D601" s="3">
        <v>46204</v>
      </c>
      <c r="E601" s="3">
        <v>46208</v>
      </c>
      <c r="F601" s="5">
        <f t="shared" si="9"/>
        <v>5</v>
      </c>
      <c r="G601" t="s">
        <v>28</v>
      </c>
      <c r="H601">
        <v>299900</v>
      </c>
      <c r="I601">
        <v>219900</v>
      </c>
      <c r="J601">
        <v>219900</v>
      </c>
      <c r="K601">
        <v>219900</v>
      </c>
      <c r="L601">
        <v>1</v>
      </c>
      <c r="M601">
        <v>219900</v>
      </c>
      <c r="N601" s="19">
        <v>199909.09090909088</v>
      </c>
      <c r="O601" s="19">
        <v>199909.09090909088</v>
      </c>
      <c r="P601" t="str">
        <f>_xlfn.XLOOKUP(G601,'[1](ST)Product'!$C:$C,'[1](ST)Product'!$E:$E)</f>
        <v>Shark Floorcare</v>
      </c>
      <c r="Q601" t="str">
        <f>_xlfn.XLOOKUP(G601,'[1](ST)Product'!$C:$C,'[1](ST)Product'!$F:$F)</f>
        <v>WD</v>
      </c>
      <c r="R601" t="s">
        <v>360</v>
      </c>
      <c r="S601" t="s">
        <v>358</v>
      </c>
    </row>
    <row r="602" spans="1:19" x14ac:dyDescent="0.35">
      <c r="A602" t="str">
        <f>_xlfn.XLOOKUP(B602,Mapping!C:C,Mapping!D:D)</f>
        <v>other Online malls</v>
      </c>
      <c r="B602" t="s">
        <v>265</v>
      </c>
      <c r="C602" t="s">
        <v>259</v>
      </c>
      <c r="D602" s="3">
        <v>46204</v>
      </c>
      <c r="E602" s="3">
        <v>46208</v>
      </c>
      <c r="F602" s="5">
        <f t="shared" si="9"/>
        <v>5</v>
      </c>
      <c r="G602" t="s">
        <v>36</v>
      </c>
      <c r="H602">
        <v>469900</v>
      </c>
      <c r="I602">
        <v>399900</v>
      </c>
      <c r="J602">
        <v>399000</v>
      </c>
      <c r="K602">
        <v>399000</v>
      </c>
      <c r="L602">
        <v>1</v>
      </c>
      <c r="M602">
        <v>399000</v>
      </c>
      <c r="N602" s="19">
        <v>362727.27272727271</v>
      </c>
      <c r="O602" s="19">
        <v>362727.27272727271</v>
      </c>
      <c r="P602" t="str">
        <f>_xlfn.XLOOKUP(G602,'[1](ST)Product'!$C:$C,'[1](ST)Product'!$E:$E)</f>
        <v>Shark Floorcare</v>
      </c>
      <c r="Q602" t="str">
        <f>_xlfn.XLOOKUP(G602,'[1](ST)Product'!$C:$C,'[1](ST)Product'!$F:$F)</f>
        <v>WD</v>
      </c>
      <c r="R602" t="s">
        <v>360</v>
      </c>
      <c r="S602" t="s">
        <v>358</v>
      </c>
    </row>
    <row r="603" spans="1:19" x14ac:dyDescent="0.35">
      <c r="A603" t="str">
        <f>_xlfn.XLOOKUP(B603,Mapping!C:C,Mapping!D:D)</f>
        <v>other Online malls</v>
      </c>
      <c r="B603" t="s">
        <v>265</v>
      </c>
      <c r="C603" t="s">
        <v>259</v>
      </c>
      <c r="D603" s="3">
        <v>46204</v>
      </c>
      <c r="E603" s="3">
        <v>46208</v>
      </c>
      <c r="F603" s="5">
        <f t="shared" si="9"/>
        <v>5</v>
      </c>
      <c r="G603" t="s">
        <v>85</v>
      </c>
      <c r="H603">
        <v>349900</v>
      </c>
      <c r="I603">
        <v>319900</v>
      </c>
      <c r="J603">
        <v>299900</v>
      </c>
      <c r="K603">
        <v>299900</v>
      </c>
      <c r="L603">
        <v>1</v>
      </c>
      <c r="M603">
        <v>299900</v>
      </c>
      <c r="N603" s="19">
        <v>272636.36363636359</v>
      </c>
      <c r="O603" s="19">
        <v>272636.36363636359</v>
      </c>
      <c r="P603" t="str">
        <f>_xlfn.XLOOKUP(G603,'[1](ST)Product'!$C:$C,'[1](ST)Product'!$E:$E)</f>
        <v>Ninja Motorized</v>
      </c>
      <c r="Q603" t="str">
        <f>_xlfn.XLOOKUP(G603,'[1](ST)Product'!$C:$C,'[1](ST)Product'!$F:$F)</f>
        <v>Kitchen</v>
      </c>
      <c r="R603" t="s">
        <v>360</v>
      </c>
      <c r="S603" t="s">
        <v>358</v>
      </c>
    </row>
    <row r="604" spans="1:19" x14ac:dyDescent="0.35">
      <c r="A604" t="str">
        <f>_xlfn.XLOOKUP(B604,Mapping!C:C,Mapping!D:D)</f>
        <v>PP</v>
      </c>
      <c r="B604" t="s">
        <v>154</v>
      </c>
      <c r="C604" t="s">
        <v>154</v>
      </c>
      <c r="D604" s="3">
        <v>46204</v>
      </c>
      <c r="E604" s="3">
        <v>46207</v>
      </c>
      <c r="F604" s="5">
        <f t="shared" si="9"/>
        <v>4</v>
      </c>
      <c r="G604" t="s">
        <v>20</v>
      </c>
      <c r="H604">
        <v>249900</v>
      </c>
      <c r="I604">
        <v>219900</v>
      </c>
      <c r="J604">
        <v>199900</v>
      </c>
      <c r="K604">
        <v>221000</v>
      </c>
      <c r="L604">
        <v>500</v>
      </c>
      <c r="M604">
        <v>110500000</v>
      </c>
      <c r="N604" s="19">
        <v>100454545.45454544</v>
      </c>
      <c r="O604" s="19">
        <v>63286363.636363626</v>
      </c>
      <c r="P604" t="str">
        <f>_xlfn.XLOOKUP(G604,'[1](ST)Product'!$C:$C,'[1](ST)Product'!$E:$E)</f>
        <v>Ninja Heated</v>
      </c>
      <c r="Q604" t="str">
        <f>_xlfn.XLOOKUP(G604,'[1](ST)Product'!$C:$C,'[1](ST)Product'!$F:$F)</f>
        <v>Crispi</v>
      </c>
      <c r="R604" t="s">
        <v>360</v>
      </c>
      <c r="S604" t="s">
        <v>359</v>
      </c>
    </row>
    <row r="605" spans="1:19" x14ac:dyDescent="0.35">
      <c r="A605" t="str">
        <f>_xlfn.XLOOKUP(B605,Mapping!C:C,Mapping!D:D)</f>
        <v>TVHS</v>
      </c>
      <c r="B605" t="s">
        <v>163</v>
      </c>
      <c r="C605" t="s">
        <v>349</v>
      </c>
      <c r="D605" s="3">
        <v>46204</v>
      </c>
      <c r="E605" s="3">
        <v>46204</v>
      </c>
      <c r="F605" s="5">
        <f t="shared" si="9"/>
        <v>1</v>
      </c>
      <c r="G605" t="s">
        <v>46</v>
      </c>
      <c r="H605" s="22">
        <v>629000</v>
      </c>
      <c r="I605" s="22">
        <v>499000</v>
      </c>
      <c r="J605" s="22">
        <v>499000</v>
      </c>
      <c r="K605" s="19">
        <v>499000</v>
      </c>
      <c r="L605">
        <v>60</v>
      </c>
      <c r="M605">
        <f>K605*L605</f>
        <v>29940000</v>
      </c>
      <c r="N605" s="19">
        <v>16330909</v>
      </c>
      <c r="O605" s="19">
        <v>9798545</v>
      </c>
      <c r="P605" t="str">
        <f>_xlfn.XLOOKUP(G605,'[1](ST)Product'!$C:$C,'[1](ST)Product'!$E:$E)</f>
        <v>Shark Floorcare</v>
      </c>
      <c r="Q605" t="str">
        <f>_xlfn.XLOOKUP(G605,'[1](ST)Product'!$C:$C,'[1](ST)Product'!$F:$F)</f>
        <v>Kion</v>
      </c>
      <c r="R605" t="s">
        <v>360</v>
      </c>
      <c r="S605" t="s">
        <v>358</v>
      </c>
    </row>
    <row r="606" spans="1:19" x14ac:dyDescent="0.35">
      <c r="A606" t="str">
        <f>_xlfn.XLOOKUP(B606,Mapping!C:C,Mapping!D:D)</f>
        <v>E-MART</v>
      </c>
      <c r="B606" s="2" t="s">
        <v>164</v>
      </c>
      <c r="C606" t="s">
        <v>278</v>
      </c>
      <c r="D606" s="3">
        <v>46205</v>
      </c>
      <c r="E606" s="3">
        <v>46208</v>
      </c>
      <c r="F606" s="5">
        <f t="shared" si="9"/>
        <v>4</v>
      </c>
      <c r="G606" t="s">
        <v>38</v>
      </c>
      <c r="H606">
        <v>429900</v>
      </c>
      <c r="I606">
        <v>399900</v>
      </c>
      <c r="J606">
        <v>349900</v>
      </c>
      <c r="K606">
        <v>399900</v>
      </c>
      <c r="L606">
        <v>5</v>
      </c>
      <c r="M606">
        <v>1999500</v>
      </c>
      <c r="N606" s="19">
        <v>250595.45454545453</v>
      </c>
      <c r="O606" s="19">
        <v>224032.33636363636</v>
      </c>
      <c r="P606" t="str">
        <f>_xlfn.XLOOKUP(G606,'[1](ST)Product'!$C:$C,'[1](ST)Product'!$E:$E)</f>
        <v>Ninja Heated</v>
      </c>
      <c r="Q606" t="str">
        <f>_xlfn.XLOOKUP(G606,'[1](ST)Product'!$C:$C,'[1](ST)Product'!$F:$F)</f>
        <v>Grill</v>
      </c>
      <c r="R606" t="s">
        <v>360</v>
      </c>
      <c r="S606" t="s">
        <v>358</v>
      </c>
    </row>
    <row r="607" spans="1:19" x14ac:dyDescent="0.35">
      <c r="A607" t="str">
        <f>_xlfn.XLOOKUP(B607,Mapping!C:C,Mapping!D:D)</f>
        <v>E-MART</v>
      </c>
      <c r="B607" s="2" t="s">
        <v>164</v>
      </c>
      <c r="C607" t="s">
        <v>278</v>
      </c>
      <c r="D607" s="3">
        <v>46205</v>
      </c>
      <c r="E607" s="3">
        <v>46208</v>
      </c>
      <c r="F607" s="5">
        <f t="shared" si="9"/>
        <v>4</v>
      </c>
      <c r="G607" t="s">
        <v>19</v>
      </c>
      <c r="H607">
        <v>249900</v>
      </c>
      <c r="I607">
        <v>219900</v>
      </c>
      <c r="J607">
        <v>199900</v>
      </c>
      <c r="K607">
        <v>219900</v>
      </c>
      <c r="L607">
        <v>40</v>
      </c>
      <c r="M607">
        <v>8796000</v>
      </c>
      <c r="N607" s="19">
        <v>3761127.2727272725</v>
      </c>
      <c r="O607" s="19">
        <v>3362447.7818181817</v>
      </c>
      <c r="P607" t="str">
        <f>_xlfn.XLOOKUP(G607,'[1](ST)Product'!$C:$C,'[1](ST)Product'!$E:$E)</f>
        <v>Ninja Heated</v>
      </c>
      <c r="Q607" t="str">
        <f>_xlfn.XLOOKUP(G607,'[1](ST)Product'!$C:$C,'[1](ST)Product'!$F:$F)</f>
        <v>Crispi</v>
      </c>
      <c r="R607" t="s">
        <v>360</v>
      </c>
      <c r="S607" t="s">
        <v>359</v>
      </c>
    </row>
    <row r="608" spans="1:19" x14ac:dyDescent="0.35">
      <c r="A608" t="str">
        <f>_xlfn.XLOOKUP(B608,Mapping!C:C,Mapping!D:D)</f>
        <v>E-MART</v>
      </c>
      <c r="B608" s="2" t="s">
        <v>164</v>
      </c>
      <c r="C608" t="s">
        <v>278</v>
      </c>
      <c r="D608" s="3">
        <v>46205</v>
      </c>
      <c r="E608" s="3">
        <v>46208</v>
      </c>
      <c r="F608" s="5">
        <f t="shared" si="9"/>
        <v>4</v>
      </c>
      <c r="G608" t="s">
        <v>39</v>
      </c>
      <c r="H608">
        <v>249900</v>
      </c>
      <c r="I608">
        <v>199900</v>
      </c>
      <c r="J608">
        <v>189900</v>
      </c>
      <c r="K608">
        <v>189900</v>
      </c>
      <c r="L608">
        <v>15</v>
      </c>
      <c r="M608">
        <v>2848500</v>
      </c>
      <c r="N608" s="19">
        <v>1128150</v>
      </c>
      <c r="O608" s="19">
        <v>1008566.1</v>
      </c>
      <c r="P608" t="str">
        <f>_xlfn.XLOOKUP(G608,'[1](ST)Product'!$C:$C,'[1](ST)Product'!$E:$E)</f>
        <v>Ninja Motorized</v>
      </c>
      <c r="Q608" t="str">
        <f>_xlfn.XLOOKUP(G608,'[1](ST)Product'!$C:$C,'[1](ST)Product'!$F:$F)</f>
        <v>Trad</v>
      </c>
      <c r="R608" t="s">
        <v>360</v>
      </c>
      <c r="S608" t="s">
        <v>358</v>
      </c>
    </row>
    <row r="609" spans="1:19" x14ac:dyDescent="0.35">
      <c r="A609" t="str">
        <f>_xlfn.XLOOKUP(B609,Mapping!C:C,Mapping!D:D)</f>
        <v>E-MART</v>
      </c>
      <c r="B609" s="2" t="s">
        <v>164</v>
      </c>
      <c r="C609" t="s">
        <v>278</v>
      </c>
      <c r="D609" s="3">
        <v>46205</v>
      </c>
      <c r="E609" s="3">
        <v>46208</v>
      </c>
      <c r="F609" s="5">
        <f t="shared" si="9"/>
        <v>4</v>
      </c>
      <c r="G609" t="s">
        <v>27</v>
      </c>
      <c r="H609">
        <v>329900</v>
      </c>
      <c r="I609">
        <v>299900</v>
      </c>
      <c r="J609">
        <v>279900</v>
      </c>
      <c r="K609">
        <v>279900</v>
      </c>
      <c r="L609">
        <v>10</v>
      </c>
      <c r="M609">
        <v>2799000</v>
      </c>
      <c r="N609" s="19">
        <v>752100</v>
      </c>
      <c r="O609" s="19">
        <v>672377.4</v>
      </c>
      <c r="P609" t="str">
        <f>_xlfn.XLOOKUP(G609,'[1](ST)Product'!$C:$C,'[1](ST)Product'!$E:$E)</f>
        <v>Ninja Motorized</v>
      </c>
      <c r="Q609" t="str">
        <f>_xlfn.XLOOKUP(G609,'[1](ST)Product'!$C:$C,'[1](ST)Product'!$F:$F)</f>
        <v>Trad</v>
      </c>
      <c r="R609" t="s">
        <v>360</v>
      </c>
      <c r="S609" t="s">
        <v>358</v>
      </c>
    </row>
    <row r="610" spans="1:19" x14ac:dyDescent="0.35">
      <c r="A610" t="str">
        <f>_xlfn.XLOOKUP(B610,Mapping!C:C,Mapping!D:D)</f>
        <v>E-MART</v>
      </c>
      <c r="B610" s="2" t="s">
        <v>164</v>
      </c>
      <c r="C610" t="s">
        <v>278</v>
      </c>
      <c r="D610" s="3">
        <v>46205</v>
      </c>
      <c r="E610" s="3">
        <v>46208</v>
      </c>
      <c r="F610" s="5">
        <f t="shared" si="9"/>
        <v>4</v>
      </c>
      <c r="G610" t="s">
        <v>84</v>
      </c>
      <c r="H610">
        <v>169900</v>
      </c>
      <c r="I610">
        <v>149900</v>
      </c>
      <c r="J610">
        <v>129900</v>
      </c>
      <c r="K610">
        <v>149900</v>
      </c>
      <c r="L610">
        <v>1</v>
      </c>
      <c r="M610">
        <v>149900</v>
      </c>
      <c r="N610" s="19">
        <v>643690.90909090906</v>
      </c>
      <c r="O610" s="19">
        <v>575459.67272727273</v>
      </c>
      <c r="P610" t="str">
        <f>_xlfn.XLOOKUP(G610,'[1](ST)Product'!$C:$C,'[1](ST)Product'!$E:$E)</f>
        <v>Ninja Motorized</v>
      </c>
      <c r="Q610" t="str">
        <f>_xlfn.XLOOKUP(G610,'[1](ST)Product'!$C:$C,'[1](ST)Product'!$F:$F)</f>
        <v>Trad</v>
      </c>
      <c r="R610" t="s">
        <v>360</v>
      </c>
      <c r="S610" t="s">
        <v>358</v>
      </c>
    </row>
    <row r="611" spans="1:19" x14ac:dyDescent="0.35">
      <c r="A611" t="str">
        <f>_xlfn.XLOOKUP(B611,Mapping!C:C,Mapping!D:D)</f>
        <v>E-MART</v>
      </c>
      <c r="B611" s="2" t="s">
        <v>164</v>
      </c>
      <c r="C611" t="s">
        <v>278</v>
      </c>
      <c r="D611" s="3">
        <v>46205</v>
      </c>
      <c r="E611" s="3">
        <v>46218</v>
      </c>
      <c r="F611" s="5">
        <f t="shared" si="9"/>
        <v>14</v>
      </c>
      <c r="G611" t="s">
        <v>32</v>
      </c>
      <c r="H611">
        <v>349900</v>
      </c>
      <c r="I611">
        <v>299900</v>
      </c>
      <c r="J611">
        <v>269900</v>
      </c>
      <c r="K611">
        <v>299900</v>
      </c>
      <c r="L611">
        <v>5</v>
      </c>
      <c r="M611">
        <v>1499500</v>
      </c>
      <c r="N611" s="19">
        <v>1861909.0909090908</v>
      </c>
      <c r="O611" s="19">
        <v>1664546.7272727273</v>
      </c>
      <c r="P611" t="str">
        <f>_xlfn.XLOOKUP(G611,'[1](ST)Product'!$C:$C,'[1](ST)Product'!$E:$E)</f>
        <v>Ninja Motorized</v>
      </c>
      <c r="Q611" t="str">
        <f>_xlfn.XLOOKUP(G611,'[1](ST)Product'!$C:$C,'[1](ST)Product'!$F:$F)</f>
        <v>Icecream</v>
      </c>
      <c r="R611" t="s">
        <v>360</v>
      </c>
      <c r="S611" t="s">
        <v>358</v>
      </c>
    </row>
    <row r="612" spans="1:19" x14ac:dyDescent="0.35">
      <c r="A612" t="str">
        <f>_xlfn.XLOOKUP(B612,Mapping!C:C,Mapping!D:D)</f>
        <v>E-MART</v>
      </c>
      <c r="B612" s="2" t="s">
        <v>164</v>
      </c>
      <c r="C612" t="s">
        <v>278</v>
      </c>
      <c r="D612" s="3">
        <v>46205</v>
      </c>
      <c r="E612" s="3">
        <v>46218</v>
      </c>
      <c r="F612" s="5">
        <f t="shared" si="9"/>
        <v>14</v>
      </c>
      <c r="G612" t="s">
        <v>95</v>
      </c>
      <c r="H612">
        <v>79900</v>
      </c>
      <c r="I612">
        <v>54900</v>
      </c>
      <c r="J612">
        <v>54900</v>
      </c>
      <c r="K612">
        <v>54900</v>
      </c>
      <c r="L612">
        <v>35</v>
      </c>
      <c r="M612">
        <v>1921500</v>
      </c>
      <c r="N612" s="19">
        <v>22529181.818181816</v>
      </c>
      <c r="O612" s="19">
        <v>20141088.545454543</v>
      </c>
      <c r="P612" t="str">
        <f>_xlfn.XLOOKUP(G612,'[1](ST)Product'!$C:$C,'[1](ST)Product'!$E:$E)</f>
        <v>Ninja Motorized</v>
      </c>
      <c r="Q612" t="str">
        <f>_xlfn.XLOOKUP(G612,'[1](ST)Product'!$C:$C,'[1](ST)Product'!$F:$F)</f>
        <v>Food process</v>
      </c>
      <c r="R612" t="s">
        <v>360</v>
      </c>
      <c r="S612" t="s">
        <v>358</v>
      </c>
    </row>
    <row r="613" spans="1:19" x14ac:dyDescent="0.35">
      <c r="A613" t="str">
        <f>_xlfn.XLOOKUP(B613,Mapping!C:C,Mapping!D:D)</f>
        <v>E-MART</v>
      </c>
      <c r="B613" s="2" t="s">
        <v>164</v>
      </c>
      <c r="C613" t="s">
        <v>278</v>
      </c>
      <c r="D613" s="3">
        <v>46205</v>
      </c>
      <c r="E613" s="3">
        <v>46232</v>
      </c>
      <c r="F613" s="5">
        <f t="shared" si="9"/>
        <v>28</v>
      </c>
      <c r="G613" t="s">
        <v>101</v>
      </c>
      <c r="H613">
        <v>0</v>
      </c>
      <c r="I613">
        <v>0</v>
      </c>
      <c r="J613">
        <v>0</v>
      </c>
      <c r="K613">
        <v>119900</v>
      </c>
      <c r="L613">
        <v>55</v>
      </c>
      <c r="M613">
        <v>6594500</v>
      </c>
      <c r="N613" s="19">
        <v>13796549.999999998</v>
      </c>
      <c r="O613" s="19">
        <v>12334115.699999999</v>
      </c>
      <c r="P613" t="str">
        <f>_xlfn.XLOOKUP(G613,'[1](ST)Product'!$C:$C,'[1](ST)Product'!$E:$E)</f>
        <v>Ninja Motorized</v>
      </c>
      <c r="Q613" t="str">
        <f>_xlfn.XLOOKUP(G613,'[1](ST)Product'!$C:$C,'[1](ST)Product'!$F:$F)</f>
        <v>Portable</v>
      </c>
      <c r="R613" t="s">
        <v>360</v>
      </c>
      <c r="S613" t="s">
        <v>358</v>
      </c>
    </row>
    <row r="614" spans="1:19" x14ac:dyDescent="0.35">
      <c r="A614" t="str">
        <f>_xlfn.XLOOKUP(B614,Mapping!C:C,Mapping!D:D)</f>
        <v>E-MART</v>
      </c>
      <c r="B614" s="2" t="s">
        <v>164</v>
      </c>
      <c r="C614" t="s">
        <v>278</v>
      </c>
      <c r="D614" s="3">
        <v>46205</v>
      </c>
      <c r="E614" s="3">
        <v>46232</v>
      </c>
      <c r="F614" s="5">
        <f t="shared" si="9"/>
        <v>28</v>
      </c>
      <c r="G614" t="s">
        <v>94</v>
      </c>
      <c r="H614">
        <v>119900</v>
      </c>
      <c r="I614">
        <v>99900</v>
      </c>
      <c r="J614">
        <v>84900</v>
      </c>
      <c r="K614">
        <v>84900</v>
      </c>
      <c r="L614">
        <v>20</v>
      </c>
      <c r="M614">
        <v>1698000</v>
      </c>
      <c r="N614" s="19">
        <v>3135109.0909090908</v>
      </c>
      <c r="O614" s="19">
        <v>2802787.5272727273</v>
      </c>
      <c r="P614" t="str">
        <f>_xlfn.XLOOKUP(G614,'[1](ST)Product'!$C:$C,'[1](ST)Product'!$E:$E)</f>
        <v>Ninja Motorized</v>
      </c>
      <c r="Q614" t="str">
        <f>_xlfn.XLOOKUP(G614,'[1](ST)Product'!$C:$C,'[1](ST)Product'!$F:$F)</f>
        <v>Portable</v>
      </c>
      <c r="R614" t="s">
        <v>360</v>
      </c>
      <c r="S614" t="s">
        <v>358</v>
      </c>
    </row>
    <row r="615" spans="1:19" x14ac:dyDescent="0.35">
      <c r="A615" t="str">
        <f>_xlfn.XLOOKUP(B615,Mapping!C:C,Mapping!D:D)</f>
        <v>E-MART</v>
      </c>
      <c r="B615" s="2" t="s">
        <v>164</v>
      </c>
      <c r="C615" t="s">
        <v>278</v>
      </c>
      <c r="D615" s="3">
        <v>46205</v>
      </c>
      <c r="E615" s="3">
        <v>46232</v>
      </c>
      <c r="F615" s="5">
        <f t="shared" si="9"/>
        <v>28</v>
      </c>
      <c r="G615" t="s">
        <v>93</v>
      </c>
      <c r="H615">
        <v>119900</v>
      </c>
      <c r="I615">
        <v>99900</v>
      </c>
      <c r="J615">
        <v>84900</v>
      </c>
      <c r="K615">
        <v>84900</v>
      </c>
      <c r="L615">
        <v>10</v>
      </c>
      <c r="M615">
        <v>849000</v>
      </c>
      <c r="N615" s="19">
        <v>2069372.7272727271</v>
      </c>
      <c r="O615" s="19">
        <v>1850019.218181818</v>
      </c>
      <c r="P615" t="str">
        <f>_xlfn.XLOOKUP(G615,'[1](ST)Product'!$C:$C,'[1](ST)Product'!$E:$E)</f>
        <v>Ninja Motorized</v>
      </c>
      <c r="Q615" t="str">
        <f>_xlfn.XLOOKUP(G615,'[1](ST)Product'!$C:$C,'[1](ST)Product'!$F:$F)</f>
        <v>Portable</v>
      </c>
      <c r="R615" t="s">
        <v>360</v>
      </c>
      <c r="S615" t="s">
        <v>358</v>
      </c>
    </row>
    <row r="616" spans="1:19" x14ac:dyDescent="0.35">
      <c r="A616" t="str">
        <f>_xlfn.XLOOKUP(B616,Mapping!C:C,Mapping!D:D)</f>
        <v>Coupang</v>
      </c>
      <c r="B616" t="s">
        <v>14</v>
      </c>
      <c r="C616" t="s">
        <v>15</v>
      </c>
      <c r="D616" s="3">
        <v>46206</v>
      </c>
      <c r="E616" s="3">
        <v>46206</v>
      </c>
      <c r="F616" s="5">
        <f t="shared" si="9"/>
        <v>1</v>
      </c>
      <c r="G616" t="s">
        <v>38</v>
      </c>
      <c r="H616">
        <v>429900</v>
      </c>
      <c r="I616">
        <v>399900</v>
      </c>
      <c r="J616">
        <v>349900</v>
      </c>
      <c r="K616">
        <v>349900</v>
      </c>
      <c r="L616">
        <v>200</v>
      </c>
      <c r="M616">
        <v>69980000</v>
      </c>
      <c r="N616" s="19">
        <v>60967636.363636352</v>
      </c>
      <c r="O616" s="19">
        <v>57919254.545454532</v>
      </c>
      <c r="P616" t="str">
        <f>_xlfn.XLOOKUP(G616,'[1](ST)Product'!$C:$C,'[1](ST)Product'!$E:$E)</f>
        <v>Ninja Heated</v>
      </c>
      <c r="Q616" t="str">
        <f>_xlfn.XLOOKUP(G616,'[1](ST)Product'!$C:$C,'[1](ST)Product'!$F:$F)</f>
        <v>Grill</v>
      </c>
      <c r="R616" t="s">
        <v>360</v>
      </c>
      <c r="S616" t="s">
        <v>358</v>
      </c>
    </row>
    <row r="617" spans="1:19" x14ac:dyDescent="0.35">
      <c r="A617" t="str">
        <f>_xlfn.XLOOKUP(B617,Mapping!C:C,Mapping!D:D)</f>
        <v>Coupang</v>
      </c>
      <c r="B617" t="s">
        <v>14</v>
      </c>
      <c r="C617" t="s">
        <v>15</v>
      </c>
      <c r="D617" s="21">
        <v>46206</v>
      </c>
      <c r="E617" s="21">
        <v>46206</v>
      </c>
      <c r="F617" s="5">
        <f t="shared" si="9"/>
        <v>1</v>
      </c>
      <c r="G617" t="s">
        <v>38</v>
      </c>
      <c r="H617" s="22">
        <v>429900</v>
      </c>
      <c r="I617" s="22">
        <v>399900</v>
      </c>
      <c r="J617" s="22">
        <v>349900</v>
      </c>
      <c r="K617" s="22">
        <v>349900</v>
      </c>
      <c r="L617">
        <v>200</v>
      </c>
      <c r="M617" s="23">
        <v>69980000</v>
      </c>
      <c r="N617" s="19">
        <v>60967636</v>
      </c>
      <c r="O617" s="19">
        <v>57919255</v>
      </c>
      <c r="P617" t="str">
        <f>_xlfn.XLOOKUP(G617,'[1](ST)Product'!$C:$C,'[1](ST)Product'!$E:$E)</f>
        <v>Ninja Heated</v>
      </c>
      <c r="Q617" t="str">
        <f>_xlfn.XLOOKUP(G617,'[1](ST)Product'!$C:$C,'[1](ST)Product'!$F:$F)</f>
        <v>Grill</v>
      </c>
      <c r="R617" t="s">
        <v>360</v>
      </c>
      <c r="S617" t="s">
        <v>358</v>
      </c>
    </row>
    <row r="618" spans="1:19" x14ac:dyDescent="0.35">
      <c r="A618" t="str">
        <f>_xlfn.XLOOKUP(B618,Mapping!C:C,Mapping!D:D)</f>
        <v>Group Buying</v>
      </c>
      <c r="B618" s="2" t="s">
        <v>114</v>
      </c>
      <c r="C618" t="s">
        <v>137</v>
      </c>
      <c r="D618" s="3">
        <v>46206</v>
      </c>
      <c r="E618" s="3">
        <v>46234</v>
      </c>
      <c r="F618" s="5">
        <f t="shared" si="9"/>
        <v>29</v>
      </c>
      <c r="G618" t="s">
        <v>86</v>
      </c>
      <c r="H618">
        <v>149900</v>
      </c>
      <c r="I618">
        <v>139900</v>
      </c>
      <c r="J618">
        <v>129900</v>
      </c>
      <c r="K618">
        <v>109000</v>
      </c>
      <c r="L618">
        <v>100</v>
      </c>
      <c r="M618">
        <v>10900000</v>
      </c>
      <c r="N618" s="19">
        <f>(K618*(1-0.36%)/1.1)*L618</f>
        <v>9873418.1818181816</v>
      </c>
      <c r="O618" s="19">
        <f>(-N618*2%)+N618</f>
        <v>9675949.8181818184</v>
      </c>
      <c r="P618" t="str">
        <f>_xlfn.XLOOKUP(G618,'[1](ST)Product'!$C:$C,'[1](ST)Product'!$E:$E)</f>
        <v>Ninja Motorized</v>
      </c>
      <c r="Q618" t="str">
        <f>_xlfn.XLOOKUP(G618,'[1](ST)Product'!$C:$C,'[1](ST)Product'!$F:$F)</f>
        <v>Portable</v>
      </c>
      <c r="R618" t="s">
        <v>360</v>
      </c>
      <c r="S618" t="s">
        <v>358</v>
      </c>
    </row>
    <row r="619" spans="1:19" x14ac:dyDescent="0.35">
      <c r="A619" t="str">
        <f>_xlfn.XLOOKUP(B619,Mapping!C:C,Mapping!D:D)</f>
        <v>Group Buying</v>
      </c>
      <c r="B619" s="2" t="s">
        <v>114</v>
      </c>
      <c r="C619" t="s">
        <v>137</v>
      </c>
      <c r="D619" s="3">
        <v>46206</v>
      </c>
      <c r="E619" s="3">
        <v>46234</v>
      </c>
      <c r="F619" s="5">
        <f t="shared" si="9"/>
        <v>29</v>
      </c>
      <c r="G619" t="s">
        <v>83</v>
      </c>
      <c r="H619">
        <v>149900</v>
      </c>
      <c r="I619">
        <v>139900</v>
      </c>
      <c r="J619">
        <v>129900</v>
      </c>
      <c r="K619">
        <v>109000</v>
      </c>
      <c r="M619">
        <v>0</v>
      </c>
      <c r="N619" s="19">
        <f>(K619*(1-0.36%)/1.1)*L619</f>
        <v>0</v>
      </c>
      <c r="O619" s="19">
        <f>(-N619*2%)+N619</f>
        <v>0</v>
      </c>
      <c r="P619" t="str">
        <f>_xlfn.XLOOKUP(G619,'[1](ST)Product'!$C:$C,'[1](ST)Product'!$E:$E)</f>
        <v>Ninja Motorized</v>
      </c>
      <c r="Q619" t="str">
        <f>_xlfn.XLOOKUP(G619,'[1](ST)Product'!$C:$C,'[1](ST)Product'!$F:$F)</f>
        <v>Portable</v>
      </c>
      <c r="R619" t="s">
        <v>360</v>
      </c>
      <c r="S619" t="s">
        <v>358</v>
      </c>
    </row>
    <row r="620" spans="1:19" x14ac:dyDescent="0.35">
      <c r="A620" t="str">
        <f>_xlfn.XLOOKUP(B620,Mapping!C:C,Mapping!D:D)</f>
        <v>Group Buying</v>
      </c>
      <c r="B620" s="2" t="s">
        <v>114</v>
      </c>
      <c r="C620" t="s">
        <v>137</v>
      </c>
      <c r="D620" s="3">
        <v>46206</v>
      </c>
      <c r="E620" s="3">
        <v>46234</v>
      </c>
      <c r="F620" s="5">
        <f t="shared" si="9"/>
        <v>29</v>
      </c>
      <c r="G620" t="s">
        <v>82</v>
      </c>
      <c r="H620">
        <v>149900</v>
      </c>
      <c r="I620">
        <v>139900</v>
      </c>
      <c r="J620">
        <v>129900</v>
      </c>
      <c r="K620">
        <v>109000</v>
      </c>
      <c r="M620">
        <v>0</v>
      </c>
      <c r="N620" s="19">
        <f>(K620*(1-0.36%)/1.1)*L620</f>
        <v>0</v>
      </c>
      <c r="O620" s="19">
        <f>(-N620*2%)+N620</f>
        <v>0</v>
      </c>
      <c r="P620" t="str">
        <f>_xlfn.XLOOKUP(G620,'[1](ST)Product'!$C:$C,'[1](ST)Product'!$E:$E)</f>
        <v>Ninja Motorized</v>
      </c>
      <c r="Q620" t="str">
        <f>_xlfn.XLOOKUP(G620,'[1](ST)Product'!$C:$C,'[1](ST)Product'!$F:$F)</f>
        <v>Portable</v>
      </c>
      <c r="R620" t="s">
        <v>360</v>
      </c>
      <c r="S620" t="s">
        <v>358</v>
      </c>
    </row>
    <row r="621" spans="1:19" x14ac:dyDescent="0.35">
      <c r="A621" t="str">
        <f>_xlfn.XLOOKUP(B621,Mapping!C:C,Mapping!D:D)</f>
        <v>Group Buying</v>
      </c>
      <c r="B621" s="2" t="s">
        <v>114</v>
      </c>
      <c r="C621" t="s">
        <v>137</v>
      </c>
      <c r="D621" s="3">
        <v>46206</v>
      </c>
      <c r="E621" s="3">
        <v>46234</v>
      </c>
      <c r="F621" s="5">
        <f t="shared" si="9"/>
        <v>29</v>
      </c>
      <c r="G621" t="s">
        <v>90</v>
      </c>
      <c r="H621">
        <v>149900</v>
      </c>
      <c r="I621">
        <v>139900</v>
      </c>
      <c r="J621">
        <v>129900</v>
      </c>
      <c r="K621">
        <v>109000</v>
      </c>
      <c r="M621">
        <v>0</v>
      </c>
      <c r="N621" s="19">
        <f>(K621*(1-0.36%)/1.1)*L621</f>
        <v>0</v>
      </c>
      <c r="O621" s="19">
        <f>(-N621*2%)+N621</f>
        <v>0</v>
      </c>
      <c r="P621" t="str">
        <f>_xlfn.XLOOKUP(G621,'[1](ST)Product'!$C:$C,'[1](ST)Product'!$E:$E)</f>
        <v>Ninja Motorized</v>
      </c>
      <c r="Q621" t="str">
        <f>_xlfn.XLOOKUP(G621,'[1](ST)Product'!$C:$C,'[1](ST)Product'!$F:$F)</f>
        <v>Portable</v>
      </c>
      <c r="R621" t="s">
        <v>360</v>
      </c>
      <c r="S621" t="s">
        <v>358</v>
      </c>
    </row>
    <row r="622" spans="1:19" x14ac:dyDescent="0.35">
      <c r="A622" t="str">
        <f>_xlfn.XLOOKUP(B622,Mapping!C:C,Mapping!D:D)</f>
        <v>Group Buying</v>
      </c>
      <c r="B622" s="2" t="s">
        <v>114</v>
      </c>
      <c r="C622" t="s">
        <v>290</v>
      </c>
      <c r="D622" s="3">
        <v>46206</v>
      </c>
      <c r="E622" s="3">
        <v>46218</v>
      </c>
      <c r="F622" s="5">
        <f t="shared" si="9"/>
        <v>13</v>
      </c>
      <c r="G622" t="s">
        <v>41</v>
      </c>
      <c r="H622">
        <v>299900</v>
      </c>
      <c r="I622">
        <v>269900</v>
      </c>
      <c r="J622">
        <v>269900</v>
      </c>
      <c r="K622">
        <v>219900</v>
      </c>
      <c r="L622">
        <v>150</v>
      </c>
      <c r="M622">
        <v>32985000</v>
      </c>
      <c r="N622" s="19">
        <f>(K622*(1-0.36%)/1.1)*L622</f>
        <v>29878412.727272723</v>
      </c>
      <c r="O622" s="19">
        <f>(-N622*2%)+N622</f>
        <v>29280844.472727269</v>
      </c>
      <c r="P622" t="str">
        <f>_xlfn.XLOOKUP(G622,'[1](ST)Product'!$C:$C,'[1](ST)Product'!$E:$E)</f>
        <v>Shark Fan</v>
      </c>
      <c r="Q622" t="str">
        <f>_xlfn.XLOOKUP(G622,'[1](ST)Product'!$C:$C,'[1](ST)Product'!$F:$F)</f>
        <v>Fan</v>
      </c>
      <c r="R622" t="s">
        <v>360</v>
      </c>
      <c r="S622" t="s">
        <v>358</v>
      </c>
    </row>
    <row r="623" spans="1:19" x14ac:dyDescent="0.35">
      <c r="A623" t="str">
        <f>_xlfn.XLOOKUP(B623,Mapping!C:C,Mapping!D:D)</f>
        <v>Naver</v>
      </c>
      <c r="B623" t="s">
        <v>146</v>
      </c>
      <c r="C623" t="s">
        <v>293</v>
      </c>
      <c r="D623" s="3">
        <v>46206</v>
      </c>
      <c r="E623" s="3">
        <v>46206</v>
      </c>
      <c r="F623" s="5">
        <f t="shared" si="9"/>
        <v>1</v>
      </c>
      <c r="G623" t="s">
        <v>26</v>
      </c>
      <c r="H623">
        <v>899000</v>
      </c>
      <c r="I623">
        <v>849000</v>
      </c>
      <c r="J623">
        <v>799000</v>
      </c>
      <c r="K623">
        <v>799000</v>
      </c>
      <c r="L623">
        <v>50</v>
      </c>
      <c r="M623">
        <v>39950000</v>
      </c>
      <c r="N623" s="19">
        <v>40863636.36363636</v>
      </c>
      <c r="O623" s="19">
        <v>33262999.999999996</v>
      </c>
      <c r="P623" t="str">
        <f>_xlfn.XLOOKUP(G623,'[1](ST)Product'!$C:$C,'[1](ST)Product'!$E:$E)</f>
        <v>Shark Floorcare</v>
      </c>
      <c r="Q623" t="str">
        <f>_xlfn.XLOOKUP(G623,'[1](ST)Product'!$C:$C,'[1](ST)Product'!$F:$F)</f>
        <v>FW</v>
      </c>
      <c r="R623" t="s">
        <v>360</v>
      </c>
      <c r="S623" t="s">
        <v>358</v>
      </c>
    </row>
    <row r="624" spans="1:19" x14ac:dyDescent="0.35">
      <c r="A624" t="str">
        <f>_xlfn.XLOOKUP(B624,Mapping!C:C,Mapping!D:D)</f>
        <v>PP</v>
      </c>
      <c r="B624" t="s">
        <v>154</v>
      </c>
      <c r="C624" t="s">
        <v>154</v>
      </c>
      <c r="D624" s="3">
        <v>46206</v>
      </c>
      <c r="E624" s="3">
        <v>46210</v>
      </c>
      <c r="F624" s="5">
        <f t="shared" si="9"/>
        <v>5</v>
      </c>
      <c r="G624" t="s">
        <v>32</v>
      </c>
      <c r="H624">
        <v>349900</v>
      </c>
      <c r="I624">
        <v>299900</v>
      </c>
      <c r="J624">
        <v>269900</v>
      </c>
      <c r="K624">
        <v>269900</v>
      </c>
      <c r="L624">
        <v>300</v>
      </c>
      <c r="M624">
        <v>80970000</v>
      </c>
      <c r="N624" s="19">
        <v>73609090.909090906</v>
      </c>
      <c r="O624" s="19">
        <v>46373727.272727266</v>
      </c>
      <c r="P624" t="str">
        <f>_xlfn.XLOOKUP(G624,'[1](ST)Product'!$C:$C,'[1](ST)Product'!$E:$E)</f>
        <v>Ninja Motorized</v>
      </c>
      <c r="Q624" t="str">
        <f>_xlfn.XLOOKUP(G624,'[1](ST)Product'!$C:$C,'[1](ST)Product'!$F:$F)</f>
        <v>Icecream</v>
      </c>
      <c r="R624" t="s">
        <v>360</v>
      </c>
      <c r="S624" t="s">
        <v>358</v>
      </c>
    </row>
    <row r="625" spans="1:19" x14ac:dyDescent="0.35">
      <c r="A625" t="str">
        <f>_xlfn.XLOOKUP(B625,Mapping!C:C,Mapping!D:D)</f>
        <v>TVHS</v>
      </c>
      <c r="B625" t="s">
        <v>163</v>
      </c>
      <c r="C625" t="s">
        <v>349</v>
      </c>
      <c r="D625" s="3">
        <v>46206</v>
      </c>
      <c r="E625" s="3">
        <v>46206</v>
      </c>
      <c r="F625" s="5">
        <f t="shared" si="9"/>
        <v>1</v>
      </c>
      <c r="G625" t="s">
        <v>94</v>
      </c>
      <c r="H625">
        <v>119900</v>
      </c>
      <c r="I625">
        <v>99900</v>
      </c>
      <c r="J625">
        <v>84900</v>
      </c>
      <c r="K625" s="19">
        <v>84900</v>
      </c>
      <c r="L625">
        <v>120</v>
      </c>
      <c r="M625">
        <f>L625*K625</f>
        <v>10188000</v>
      </c>
      <c r="N625" s="19">
        <v>5557091</v>
      </c>
      <c r="O625" s="19">
        <v>3334255</v>
      </c>
      <c r="P625" t="str">
        <f>_xlfn.XLOOKUP(G625,'[1](ST)Product'!$C:$C,'[1](ST)Product'!$E:$E)</f>
        <v>Ninja Motorized</v>
      </c>
      <c r="Q625" t="str">
        <f>_xlfn.XLOOKUP(G625,'[1](ST)Product'!$C:$C,'[1](ST)Product'!$F:$F)</f>
        <v>Portable</v>
      </c>
      <c r="R625" t="s">
        <v>360</v>
      </c>
      <c r="S625" t="s">
        <v>358</v>
      </c>
    </row>
    <row r="626" spans="1:19" x14ac:dyDescent="0.35">
      <c r="A626" t="str">
        <f>_xlfn.XLOOKUP(B626,Mapping!C:C,Mapping!D:D)</f>
        <v>Group Buying</v>
      </c>
      <c r="B626" s="2" t="s">
        <v>114</v>
      </c>
      <c r="C626" t="s">
        <v>280</v>
      </c>
      <c r="D626" s="3">
        <v>46207</v>
      </c>
      <c r="E626" s="3">
        <v>46210</v>
      </c>
      <c r="F626" s="5">
        <f t="shared" si="9"/>
        <v>4</v>
      </c>
      <c r="G626" t="s">
        <v>86</v>
      </c>
      <c r="H626">
        <v>149900</v>
      </c>
      <c r="I626">
        <v>139900</v>
      </c>
      <c r="J626">
        <v>129900</v>
      </c>
      <c r="K626">
        <v>109000</v>
      </c>
      <c r="L626">
        <v>30</v>
      </c>
      <c r="M626">
        <v>3270000</v>
      </c>
      <c r="N626" s="19">
        <f>(K626*(1-0.36%)/1.1)*L626</f>
        <v>2962025.4545454541</v>
      </c>
      <c r="O626" s="19">
        <f>(-N626*2%)+N626</f>
        <v>2902784.9454545449</v>
      </c>
      <c r="P626" t="str">
        <f>_xlfn.XLOOKUP(G626,'[1](ST)Product'!$C:$C,'[1](ST)Product'!$E:$E)</f>
        <v>Ninja Motorized</v>
      </c>
      <c r="Q626" t="str">
        <f>_xlfn.XLOOKUP(G626,'[1](ST)Product'!$C:$C,'[1](ST)Product'!$F:$F)</f>
        <v>Portable</v>
      </c>
      <c r="R626" t="s">
        <v>360</v>
      </c>
      <c r="S626" t="s">
        <v>358</v>
      </c>
    </row>
    <row r="627" spans="1:19" x14ac:dyDescent="0.35">
      <c r="A627" t="str">
        <f>_xlfn.XLOOKUP(B627,Mapping!C:C,Mapping!D:D)</f>
        <v>Group Buying</v>
      </c>
      <c r="B627" s="2" t="s">
        <v>114</v>
      </c>
      <c r="C627" t="s">
        <v>280</v>
      </c>
      <c r="D627" s="3">
        <v>46207</v>
      </c>
      <c r="E627" s="3">
        <v>46210</v>
      </c>
      <c r="F627" s="5">
        <f t="shared" si="9"/>
        <v>4</v>
      </c>
      <c r="G627" t="s">
        <v>83</v>
      </c>
      <c r="H627">
        <v>149900</v>
      </c>
      <c r="I627">
        <v>139900</v>
      </c>
      <c r="J627">
        <v>129900</v>
      </c>
      <c r="K627">
        <v>109000</v>
      </c>
      <c r="M627">
        <v>0</v>
      </c>
      <c r="N627" s="19">
        <f>(K627*(1-0.36%)/1.1)*L627</f>
        <v>0</v>
      </c>
      <c r="O627" s="19">
        <f>(-N627*2%)+N627</f>
        <v>0</v>
      </c>
      <c r="P627" t="str">
        <f>_xlfn.XLOOKUP(G627,'[1](ST)Product'!$C:$C,'[1](ST)Product'!$E:$E)</f>
        <v>Ninja Motorized</v>
      </c>
      <c r="Q627" t="str">
        <f>_xlfn.XLOOKUP(G627,'[1](ST)Product'!$C:$C,'[1](ST)Product'!$F:$F)</f>
        <v>Portable</v>
      </c>
      <c r="R627" t="s">
        <v>360</v>
      </c>
      <c r="S627" t="s">
        <v>358</v>
      </c>
    </row>
    <row r="628" spans="1:19" x14ac:dyDescent="0.35">
      <c r="A628" t="str">
        <f>_xlfn.XLOOKUP(B628,Mapping!C:C,Mapping!D:D)</f>
        <v>Group Buying</v>
      </c>
      <c r="B628" s="2" t="s">
        <v>114</v>
      </c>
      <c r="C628" t="s">
        <v>280</v>
      </c>
      <c r="D628" s="3">
        <v>46207</v>
      </c>
      <c r="E628" s="3">
        <v>46210</v>
      </c>
      <c r="F628" s="5">
        <f t="shared" si="9"/>
        <v>4</v>
      </c>
      <c r="G628" t="s">
        <v>82</v>
      </c>
      <c r="H628">
        <v>149900</v>
      </c>
      <c r="I628">
        <v>139900</v>
      </c>
      <c r="J628">
        <v>129900</v>
      </c>
      <c r="K628">
        <v>109000</v>
      </c>
      <c r="M628">
        <v>0</v>
      </c>
      <c r="N628" s="19">
        <f>(K628*(1-0.36%)/1.1)*L628</f>
        <v>0</v>
      </c>
      <c r="O628" s="19">
        <f>(-N628*2%)+N628</f>
        <v>0</v>
      </c>
      <c r="P628" t="str">
        <f>_xlfn.XLOOKUP(G628,'[1](ST)Product'!$C:$C,'[1](ST)Product'!$E:$E)</f>
        <v>Ninja Motorized</v>
      </c>
      <c r="Q628" t="str">
        <f>_xlfn.XLOOKUP(G628,'[1](ST)Product'!$C:$C,'[1](ST)Product'!$F:$F)</f>
        <v>Portable</v>
      </c>
      <c r="R628" t="s">
        <v>360</v>
      </c>
      <c r="S628" t="s">
        <v>358</v>
      </c>
    </row>
    <row r="629" spans="1:19" x14ac:dyDescent="0.35">
      <c r="A629" t="str">
        <f>_xlfn.XLOOKUP(B629,Mapping!C:C,Mapping!D:D)</f>
        <v>Group Buying</v>
      </c>
      <c r="B629" s="2" t="s">
        <v>114</v>
      </c>
      <c r="C629" t="s">
        <v>280</v>
      </c>
      <c r="D629" s="3">
        <v>46207</v>
      </c>
      <c r="E629" s="3">
        <v>46210</v>
      </c>
      <c r="F629" s="5">
        <f t="shared" si="9"/>
        <v>4</v>
      </c>
      <c r="G629" t="s">
        <v>90</v>
      </c>
      <c r="H629">
        <v>149900</v>
      </c>
      <c r="I629">
        <v>139900</v>
      </c>
      <c r="J629">
        <v>129900</v>
      </c>
      <c r="K629">
        <v>109000</v>
      </c>
      <c r="M629">
        <v>0</v>
      </c>
      <c r="N629" s="19">
        <f>(K629*(1-0.36%)/1.1)*L629</f>
        <v>0</v>
      </c>
      <c r="O629" s="19">
        <f>(-N629*2%)+N629</f>
        <v>0</v>
      </c>
      <c r="P629" t="str">
        <f>_xlfn.XLOOKUP(G629,'[1](ST)Product'!$C:$C,'[1](ST)Product'!$E:$E)</f>
        <v>Ninja Motorized</v>
      </c>
      <c r="Q629" t="str">
        <f>_xlfn.XLOOKUP(G629,'[1](ST)Product'!$C:$C,'[1](ST)Product'!$F:$F)</f>
        <v>Portable</v>
      </c>
      <c r="R629" t="s">
        <v>360</v>
      </c>
      <c r="S629" t="s">
        <v>358</v>
      </c>
    </row>
    <row r="630" spans="1:19" x14ac:dyDescent="0.35">
      <c r="A630" t="str">
        <f>_xlfn.XLOOKUP(B630,Mapping!C:C,Mapping!D:D)</f>
        <v>TVHS</v>
      </c>
      <c r="B630" t="s">
        <v>163</v>
      </c>
      <c r="C630" t="s">
        <v>181</v>
      </c>
      <c r="D630" s="3">
        <v>46207</v>
      </c>
      <c r="E630" s="3">
        <v>46207</v>
      </c>
      <c r="F630" s="5">
        <f t="shared" si="9"/>
        <v>1</v>
      </c>
      <c r="G630" t="s">
        <v>33</v>
      </c>
      <c r="H630">
        <v>399900</v>
      </c>
      <c r="I630">
        <v>349900</v>
      </c>
      <c r="J630">
        <v>299900</v>
      </c>
      <c r="K630" s="19">
        <v>299900</v>
      </c>
      <c r="L630">
        <v>3780</v>
      </c>
      <c r="M630">
        <f>L630*K630</f>
        <v>1133622000</v>
      </c>
      <c r="N630" s="19">
        <v>1030565455</v>
      </c>
      <c r="O630" s="19">
        <v>752312782</v>
      </c>
      <c r="P630" t="str">
        <f>_xlfn.XLOOKUP(G630,'[1](ST)Product'!$C:$C,'[1](ST)Product'!$E:$E)</f>
        <v>Shark Fan</v>
      </c>
      <c r="Q630" t="str">
        <f>_xlfn.XLOOKUP(G630,'[1](ST)Product'!$C:$C,'[1](ST)Product'!$F:$F)</f>
        <v>Fan</v>
      </c>
      <c r="R630" t="s">
        <v>360</v>
      </c>
      <c r="S630" t="s">
        <v>359</v>
      </c>
    </row>
    <row r="631" spans="1:19" x14ac:dyDescent="0.35">
      <c r="A631" t="str">
        <f>_xlfn.XLOOKUP(B631,Mapping!C:C,Mapping!D:D)</f>
        <v>Coupang</v>
      </c>
      <c r="B631" t="s">
        <v>14</v>
      </c>
      <c r="C631" t="s">
        <v>15</v>
      </c>
      <c r="D631" s="3">
        <v>46208</v>
      </c>
      <c r="E631" s="3">
        <v>46208</v>
      </c>
      <c r="F631" s="5">
        <f t="shared" si="9"/>
        <v>1</v>
      </c>
      <c r="G631" t="s">
        <v>112</v>
      </c>
      <c r="H631">
        <v>799000</v>
      </c>
      <c r="I631">
        <v>599000</v>
      </c>
      <c r="J631">
        <v>599000</v>
      </c>
      <c r="K631">
        <v>536530</v>
      </c>
      <c r="L631">
        <v>200</v>
      </c>
      <c r="M631">
        <v>107306000</v>
      </c>
      <c r="N631" s="19">
        <v>99379636.36363636</v>
      </c>
      <c r="O631" s="19">
        <v>94410654.545454547</v>
      </c>
      <c r="P631" t="str">
        <f>_xlfn.XLOOKUP(G631,'[1](ST)Product'!$C:$C,'[1](ST)Product'!$E:$E)</f>
        <v>Shark Floorcare</v>
      </c>
      <c r="Q631" t="str">
        <f>_xlfn.XLOOKUP(G631,'[1](ST)Product'!$C:$C,'[1](ST)Product'!$F:$F)</f>
        <v>CS</v>
      </c>
      <c r="R631" t="s">
        <v>360</v>
      </c>
      <c r="S631" t="s">
        <v>358</v>
      </c>
    </row>
    <row r="632" spans="1:19" x14ac:dyDescent="0.35">
      <c r="A632" t="str">
        <f>_xlfn.XLOOKUP(B632,Mapping!C:C,Mapping!D:D)</f>
        <v>Coupang</v>
      </c>
      <c r="B632" t="s">
        <v>14</v>
      </c>
      <c r="C632" t="s">
        <v>15</v>
      </c>
      <c r="D632" s="21">
        <v>46208</v>
      </c>
      <c r="E632" s="21">
        <v>46208</v>
      </c>
      <c r="F632" s="5">
        <f t="shared" si="9"/>
        <v>1</v>
      </c>
      <c r="G632" t="s">
        <v>112</v>
      </c>
      <c r="H632" s="22">
        <v>799000</v>
      </c>
      <c r="I632" s="22">
        <v>599000</v>
      </c>
      <c r="J632" s="22">
        <v>599000</v>
      </c>
      <c r="K632" s="22">
        <v>536530</v>
      </c>
      <c r="L632">
        <v>200</v>
      </c>
      <c r="M632" s="23">
        <v>107306000</v>
      </c>
      <c r="N632" s="19">
        <v>99379636</v>
      </c>
      <c r="O632" s="19">
        <v>94410655</v>
      </c>
      <c r="P632" t="str">
        <f>_xlfn.XLOOKUP(G632,'[1](ST)Product'!$C:$C,'[1](ST)Product'!$E:$E)</f>
        <v>Shark Floorcare</v>
      </c>
      <c r="Q632" t="str">
        <f>_xlfn.XLOOKUP(G632,'[1](ST)Product'!$C:$C,'[1](ST)Product'!$F:$F)</f>
        <v>CS</v>
      </c>
      <c r="R632" t="s">
        <v>360</v>
      </c>
      <c r="S632" t="s">
        <v>358</v>
      </c>
    </row>
    <row r="633" spans="1:19" x14ac:dyDescent="0.35">
      <c r="A633" t="str">
        <f>_xlfn.XLOOKUP(B633,Mapping!C:C,Mapping!D:D)</f>
        <v>Coupang</v>
      </c>
      <c r="B633" t="s">
        <v>14</v>
      </c>
      <c r="C633" t="s">
        <v>80</v>
      </c>
      <c r="D633" s="21">
        <v>46209</v>
      </c>
      <c r="E633" s="21">
        <v>46215</v>
      </c>
      <c r="F633" s="5">
        <f t="shared" si="9"/>
        <v>7</v>
      </c>
      <c r="G633" t="s">
        <v>104</v>
      </c>
      <c r="H633" s="22">
        <v>799000</v>
      </c>
      <c r="I633" s="22">
        <v>699000</v>
      </c>
      <c r="J633" s="22">
        <v>649000</v>
      </c>
      <c r="K633" s="22">
        <v>579000</v>
      </c>
      <c r="L633">
        <v>200</v>
      </c>
      <c r="M633" s="23">
        <v>115800000</v>
      </c>
      <c r="N633" s="19">
        <v>113312727</v>
      </c>
      <c r="O633" s="19">
        <v>107647091</v>
      </c>
      <c r="P633" t="str">
        <f>_xlfn.XLOOKUP(G633,'[1](ST)Product'!$C:$C,'[1](ST)Product'!$E:$E)</f>
        <v>Shark Floorcare</v>
      </c>
      <c r="Q633" t="str">
        <f>_xlfn.XLOOKUP(G633,'[1](ST)Product'!$C:$C,'[1](ST)Product'!$F:$F)</f>
        <v>FW</v>
      </c>
      <c r="R633" t="s">
        <v>360</v>
      </c>
      <c r="S633" t="s">
        <v>358</v>
      </c>
    </row>
    <row r="634" spans="1:19" x14ac:dyDescent="0.35">
      <c r="A634" t="str">
        <f>_xlfn.XLOOKUP(B634,Mapping!C:C,Mapping!D:D)</f>
        <v>Coupang</v>
      </c>
      <c r="B634" t="s">
        <v>14</v>
      </c>
      <c r="C634" t="s">
        <v>80</v>
      </c>
      <c r="D634" s="21">
        <v>46209</v>
      </c>
      <c r="E634" s="21">
        <v>46215</v>
      </c>
      <c r="F634" s="5">
        <f t="shared" si="9"/>
        <v>7</v>
      </c>
      <c r="G634" t="s">
        <v>86</v>
      </c>
      <c r="H634" s="22">
        <v>149900</v>
      </c>
      <c r="I634" s="22">
        <v>139900</v>
      </c>
      <c r="J634" s="22">
        <v>109900</v>
      </c>
      <c r="K634" s="22">
        <v>49900</v>
      </c>
      <c r="L634" s="22">
        <v>2000</v>
      </c>
      <c r="M634" s="23">
        <v>99800000</v>
      </c>
      <c r="N634" s="19">
        <v>198403636</v>
      </c>
      <c r="O634" s="19">
        <v>188483455</v>
      </c>
      <c r="P634" t="str">
        <f>_xlfn.XLOOKUP(G634,'[1](ST)Product'!$C:$C,'[1](ST)Product'!$E:$E)</f>
        <v>Ninja Motorized</v>
      </c>
      <c r="Q634" t="str">
        <f>_xlfn.XLOOKUP(G634,'[1](ST)Product'!$C:$C,'[1](ST)Product'!$F:$F)</f>
        <v>Portable</v>
      </c>
      <c r="R634" t="s">
        <v>360</v>
      </c>
      <c r="S634" t="s">
        <v>358</v>
      </c>
    </row>
    <row r="635" spans="1:19" x14ac:dyDescent="0.35">
      <c r="A635" t="str">
        <f>_xlfn.XLOOKUP(B635,Mapping!C:C,Mapping!D:D)</f>
        <v>Coupang</v>
      </c>
      <c r="B635" t="s">
        <v>14</v>
      </c>
      <c r="C635" t="s">
        <v>80</v>
      </c>
      <c r="D635" s="21">
        <v>46209</v>
      </c>
      <c r="E635" s="21">
        <v>46215</v>
      </c>
      <c r="F635" s="5">
        <f t="shared" si="9"/>
        <v>7</v>
      </c>
      <c r="G635" t="s">
        <v>87</v>
      </c>
      <c r="H635" s="22">
        <v>219900</v>
      </c>
      <c r="I635" s="22">
        <v>199900</v>
      </c>
      <c r="J635" s="22">
        <v>179900</v>
      </c>
      <c r="K635" s="22">
        <v>279000</v>
      </c>
      <c r="L635" s="22">
        <v>1000</v>
      </c>
      <c r="M635" s="23">
        <v>279000000</v>
      </c>
      <c r="N635" s="19">
        <v>155929091</v>
      </c>
      <c r="O635" s="19">
        <v>148132636</v>
      </c>
      <c r="P635" t="str">
        <f>_xlfn.XLOOKUP(G635,'[1](ST)Product'!$C:$C,'[1](ST)Product'!$E:$E)</f>
        <v>Shark Fan</v>
      </c>
      <c r="Q635" t="str">
        <f>_xlfn.XLOOKUP(G635,'[1](ST)Product'!$C:$C,'[1](ST)Product'!$F:$F)</f>
        <v>Fan</v>
      </c>
      <c r="R635" t="s">
        <v>360</v>
      </c>
      <c r="S635" t="s">
        <v>359</v>
      </c>
    </row>
    <row r="636" spans="1:19" x14ac:dyDescent="0.35">
      <c r="A636" t="str">
        <f>_xlfn.XLOOKUP(B636,Mapping!C:C,Mapping!D:D)</f>
        <v>Coupang</v>
      </c>
      <c r="B636" t="s">
        <v>14</v>
      </c>
      <c r="C636" t="s">
        <v>80</v>
      </c>
      <c r="D636" s="21">
        <v>46209</v>
      </c>
      <c r="E636" s="21">
        <v>46215</v>
      </c>
      <c r="F636" s="5">
        <f t="shared" si="9"/>
        <v>7</v>
      </c>
      <c r="G636" t="s">
        <v>88</v>
      </c>
      <c r="H636" s="22">
        <v>599000</v>
      </c>
      <c r="I636" s="22">
        <v>499000</v>
      </c>
      <c r="J636" s="22">
        <v>399900</v>
      </c>
      <c r="K636" s="22">
        <v>219000</v>
      </c>
      <c r="L636">
        <v>300</v>
      </c>
      <c r="M636" s="23">
        <v>65700000</v>
      </c>
      <c r="N636" s="19">
        <v>106150909</v>
      </c>
      <c r="O636" s="19">
        <v>100843364</v>
      </c>
      <c r="P636" t="str">
        <f>_xlfn.XLOOKUP(G636,'[1](ST)Product'!$C:$C,'[1](ST)Product'!$E:$E)</f>
        <v>Shark Floorcare</v>
      </c>
      <c r="Q636" t="str">
        <f>_xlfn.XLOOKUP(G636,'[1](ST)Product'!$C:$C,'[1](ST)Product'!$F:$F)</f>
        <v>CS</v>
      </c>
      <c r="R636" t="s">
        <v>360</v>
      </c>
      <c r="S636" t="s">
        <v>358</v>
      </c>
    </row>
    <row r="637" spans="1:19" x14ac:dyDescent="0.35">
      <c r="A637" t="str">
        <f>_xlfn.XLOOKUP(B637,Mapping!C:C,Mapping!D:D)</f>
        <v>Coupang</v>
      </c>
      <c r="B637" t="s">
        <v>14</v>
      </c>
      <c r="C637" t="s">
        <v>80</v>
      </c>
      <c r="D637" s="21">
        <v>46209</v>
      </c>
      <c r="E637" s="21">
        <v>46215</v>
      </c>
      <c r="F637" s="5">
        <f t="shared" si="9"/>
        <v>7</v>
      </c>
      <c r="G637" t="s">
        <v>84</v>
      </c>
      <c r="H637" s="22">
        <v>169900</v>
      </c>
      <c r="I637" s="22">
        <v>149900</v>
      </c>
      <c r="J637" s="22">
        <v>129900</v>
      </c>
      <c r="K637" s="22">
        <v>119000</v>
      </c>
      <c r="L637">
        <v>400</v>
      </c>
      <c r="M637" s="23">
        <v>47600000</v>
      </c>
      <c r="N637" s="19">
        <v>42517091</v>
      </c>
      <c r="O637" s="19">
        <v>40391236</v>
      </c>
      <c r="P637" t="str">
        <f>_xlfn.XLOOKUP(G637,'[1](ST)Product'!$C:$C,'[1](ST)Product'!$E:$E)</f>
        <v>Ninja Motorized</v>
      </c>
      <c r="Q637" t="str">
        <f>_xlfn.XLOOKUP(G637,'[1](ST)Product'!$C:$C,'[1](ST)Product'!$F:$F)</f>
        <v>Trad</v>
      </c>
      <c r="R637" t="s">
        <v>360</v>
      </c>
      <c r="S637" t="s">
        <v>358</v>
      </c>
    </row>
    <row r="638" spans="1:19" x14ac:dyDescent="0.35">
      <c r="A638" t="str">
        <f>_xlfn.XLOOKUP(B638,Mapping!C:C,Mapping!D:D)</f>
        <v>Coupang</v>
      </c>
      <c r="B638" t="s">
        <v>14</v>
      </c>
      <c r="C638" t="s">
        <v>80</v>
      </c>
      <c r="D638" s="21">
        <v>46209</v>
      </c>
      <c r="E638" s="21">
        <v>46215</v>
      </c>
      <c r="F638" s="5">
        <f t="shared" si="9"/>
        <v>7</v>
      </c>
      <c r="G638" t="s">
        <v>76</v>
      </c>
      <c r="K638" s="22">
        <v>76900</v>
      </c>
      <c r="L638">
        <v>300</v>
      </c>
      <c r="M638" s="23">
        <v>23070000</v>
      </c>
      <c r="N638" s="19">
        <v>0</v>
      </c>
      <c r="O638" s="19">
        <v>0</v>
      </c>
      <c r="P638" t="e">
        <f>_xlfn.XLOOKUP(G638,'[1](ST)Product'!$C:$C,'[1](ST)Product'!$E:$E)</f>
        <v>#N/A</v>
      </c>
      <c r="Q638" t="e">
        <f>_xlfn.XLOOKUP(G638,'[1](ST)Product'!$C:$C,'[1](ST)Product'!$F:$F)</f>
        <v>#N/A</v>
      </c>
      <c r="R638" t="s">
        <v>360</v>
      </c>
      <c r="S638" t="s">
        <v>359</v>
      </c>
    </row>
    <row r="639" spans="1:19" x14ac:dyDescent="0.35">
      <c r="A639" t="str">
        <f>_xlfn.XLOOKUP(B639,Mapping!C:C,Mapping!D:D)</f>
        <v>Coupang</v>
      </c>
      <c r="B639" t="s">
        <v>14</v>
      </c>
      <c r="C639" t="s">
        <v>80</v>
      </c>
      <c r="D639" s="21">
        <v>46209</v>
      </c>
      <c r="E639" s="21">
        <v>46215</v>
      </c>
      <c r="F639" s="5">
        <f t="shared" si="9"/>
        <v>7</v>
      </c>
      <c r="G639" t="s">
        <v>37</v>
      </c>
      <c r="H639" s="22">
        <v>229900</v>
      </c>
      <c r="I639" s="22">
        <v>199900</v>
      </c>
      <c r="J639" s="22">
        <v>179900</v>
      </c>
      <c r="K639" s="22">
        <v>149000</v>
      </c>
      <c r="L639">
        <v>100</v>
      </c>
      <c r="M639" s="23">
        <v>14900000</v>
      </c>
      <c r="N639" s="19">
        <v>16302000</v>
      </c>
      <c r="O639" s="19">
        <v>15486900</v>
      </c>
      <c r="P639" t="str">
        <f>_xlfn.XLOOKUP(G639,'[1](ST)Product'!$C:$C,'[1](ST)Product'!$E:$E)</f>
        <v>Ninja Heated</v>
      </c>
      <c r="Q639" t="str">
        <f>_xlfn.XLOOKUP(G639,'[1](ST)Product'!$C:$C,'[1](ST)Product'!$F:$F)</f>
        <v>Airfry</v>
      </c>
      <c r="R639" t="s">
        <v>360</v>
      </c>
      <c r="S639" t="s">
        <v>358</v>
      </c>
    </row>
    <row r="640" spans="1:19" x14ac:dyDescent="0.35">
      <c r="A640" t="str">
        <f>_xlfn.XLOOKUP(B640,Mapping!C:C,Mapping!D:D)</f>
        <v>Coupang</v>
      </c>
      <c r="B640" t="s">
        <v>14</v>
      </c>
      <c r="C640" t="s">
        <v>80</v>
      </c>
      <c r="D640" s="21">
        <v>46209</v>
      </c>
      <c r="E640" s="21">
        <v>46215</v>
      </c>
      <c r="F640" s="5">
        <f t="shared" si="9"/>
        <v>7</v>
      </c>
      <c r="G640" t="s">
        <v>39</v>
      </c>
      <c r="H640" s="22">
        <v>249900</v>
      </c>
      <c r="I640" s="22">
        <v>199900</v>
      </c>
      <c r="J640" s="22">
        <v>189900</v>
      </c>
      <c r="K640" s="22">
        <v>99000</v>
      </c>
      <c r="L640">
        <v>300</v>
      </c>
      <c r="M640" s="23">
        <v>29700000</v>
      </c>
      <c r="N640" s="19">
        <v>42524182</v>
      </c>
      <c r="O640" s="19">
        <v>40397973</v>
      </c>
      <c r="P640" t="str">
        <f>_xlfn.XLOOKUP(G640,'[1](ST)Product'!$C:$C,'[1](ST)Product'!$E:$E)</f>
        <v>Ninja Motorized</v>
      </c>
      <c r="Q640" t="str">
        <f>_xlfn.XLOOKUP(G640,'[1](ST)Product'!$C:$C,'[1](ST)Product'!$F:$F)</f>
        <v>Trad</v>
      </c>
      <c r="R640" t="s">
        <v>360</v>
      </c>
      <c r="S640" t="s">
        <v>358</v>
      </c>
    </row>
    <row r="641" spans="1:19" x14ac:dyDescent="0.35">
      <c r="A641" t="str">
        <f>_xlfn.XLOOKUP(B641,Mapping!C:C,Mapping!D:D)</f>
        <v>Coupang</v>
      </c>
      <c r="B641" t="s">
        <v>14</v>
      </c>
      <c r="C641" t="s">
        <v>80</v>
      </c>
      <c r="D641" s="21">
        <v>46209</v>
      </c>
      <c r="E641" s="21">
        <v>46215</v>
      </c>
      <c r="F641" s="5">
        <f t="shared" si="9"/>
        <v>7</v>
      </c>
      <c r="G641" t="s">
        <v>69</v>
      </c>
      <c r="H641" s="22">
        <v>219900</v>
      </c>
      <c r="I641" s="22">
        <v>219900</v>
      </c>
      <c r="J641" s="22">
        <v>199900</v>
      </c>
      <c r="K641" s="22">
        <v>389000</v>
      </c>
      <c r="L641">
        <v>150</v>
      </c>
      <c r="M641" s="23">
        <v>58350000</v>
      </c>
      <c r="N641" s="19">
        <v>31898455</v>
      </c>
      <c r="O641" s="19">
        <v>30303532</v>
      </c>
      <c r="P641" t="str">
        <f>_xlfn.XLOOKUP(G641,'[1](ST)Product'!$C:$C,'[1](ST)Product'!$E:$E)</f>
        <v>Ninja Motorized</v>
      </c>
      <c r="Q641" t="str">
        <f>_xlfn.XLOOKUP(G641,'[1](ST)Product'!$C:$C,'[1](ST)Product'!$F:$F)</f>
        <v>Trad</v>
      </c>
      <c r="R641" t="s">
        <v>360</v>
      </c>
      <c r="S641" t="s">
        <v>358</v>
      </c>
    </row>
    <row r="642" spans="1:19" x14ac:dyDescent="0.35">
      <c r="A642" t="str">
        <f>_xlfn.XLOOKUP(B642,Mapping!C:C,Mapping!D:D)</f>
        <v>Coupang</v>
      </c>
      <c r="B642" t="s">
        <v>14</v>
      </c>
      <c r="C642" t="s">
        <v>80</v>
      </c>
      <c r="D642" s="21">
        <v>46209</v>
      </c>
      <c r="E642" s="21">
        <v>46215</v>
      </c>
      <c r="F642" s="5">
        <f t="shared" si="9"/>
        <v>7</v>
      </c>
      <c r="G642" t="s">
        <v>112</v>
      </c>
      <c r="H642" s="22">
        <v>799000</v>
      </c>
      <c r="I642" s="22">
        <v>599000</v>
      </c>
      <c r="J642" s="22">
        <v>599000</v>
      </c>
      <c r="K642" s="22">
        <v>119000</v>
      </c>
      <c r="L642">
        <v>350</v>
      </c>
      <c r="M642" s="23">
        <v>41650000</v>
      </c>
      <c r="N642" s="19">
        <v>173914364</v>
      </c>
      <c r="O642" s="19">
        <v>165218645</v>
      </c>
      <c r="P642" t="str">
        <f>_xlfn.XLOOKUP(G642,'[1](ST)Product'!$C:$C,'[1](ST)Product'!$E:$E)</f>
        <v>Shark Floorcare</v>
      </c>
      <c r="Q642" t="str">
        <f>_xlfn.XLOOKUP(G642,'[1](ST)Product'!$C:$C,'[1](ST)Product'!$F:$F)</f>
        <v>CS</v>
      </c>
      <c r="R642" t="s">
        <v>360</v>
      </c>
      <c r="S642" t="s">
        <v>358</v>
      </c>
    </row>
    <row r="643" spans="1:19" x14ac:dyDescent="0.35">
      <c r="A643" t="str">
        <f>_xlfn.XLOOKUP(B643,Mapping!C:C,Mapping!D:D)</f>
        <v>Dept Store</v>
      </c>
      <c r="B643" t="s">
        <v>166</v>
      </c>
      <c r="C643" t="s">
        <v>279</v>
      </c>
      <c r="D643" s="3">
        <v>46209</v>
      </c>
      <c r="E643" s="3">
        <v>46234</v>
      </c>
      <c r="F643" s="5">
        <f t="shared" ref="F643:F706" si="10">IF(D643="","",E643-D643+1)</f>
        <v>26</v>
      </c>
      <c r="G643" t="s">
        <v>25</v>
      </c>
      <c r="H643">
        <v>899000</v>
      </c>
      <c r="I643">
        <v>779000</v>
      </c>
      <c r="J643">
        <v>779000</v>
      </c>
      <c r="K643">
        <v>779000</v>
      </c>
      <c r="L643">
        <v>40</v>
      </c>
      <c r="M643">
        <v>31160000</v>
      </c>
      <c r="N643" s="19">
        <v>32690909.090909086</v>
      </c>
      <c r="O643" s="19">
        <v>32690909.090909086</v>
      </c>
      <c r="P643" t="str">
        <f>_xlfn.XLOOKUP(G643,'[1](ST)Product'!$C:$C,'[1](ST)Product'!$E:$E)</f>
        <v>Shark Floorcare</v>
      </c>
      <c r="Q643" t="str">
        <f>_xlfn.XLOOKUP(G643,'[1](ST)Product'!$C:$C,'[1](ST)Product'!$F:$F)</f>
        <v>FW</v>
      </c>
      <c r="R643" t="s">
        <v>360</v>
      </c>
      <c r="S643" t="s">
        <v>358</v>
      </c>
    </row>
    <row r="644" spans="1:19" x14ac:dyDescent="0.35">
      <c r="A644" t="str">
        <f>_xlfn.XLOOKUP(B644,Mapping!C:C,Mapping!D:D)</f>
        <v>Dept Store</v>
      </c>
      <c r="B644" t="s">
        <v>166</v>
      </c>
      <c r="C644" t="s">
        <v>279</v>
      </c>
      <c r="D644" s="3">
        <v>46209</v>
      </c>
      <c r="E644" s="3">
        <v>46215</v>
      </c>
      <c r="F644" s="5">
        <f t="shared" si="10"/>
        <v>7</v>
      </c>
      <c r="G644" t="s">
        <v>31</v>
      </c>
      <c r="H644">
        <v>849000</v>
      </c>
      <c r="I644">
        <v>749000</v>
      </c>
      <c r="J644">
        <v>699000</v>
      </c>
      <c r="K644">
        <v>749000</v>
      </c>
      <c r="L644">
        <v>35</v>
      </c>
      <c r="M644">
        <v>26215000</v>
      </c>
      <c r="N644" s="19">
        <v>27013636.363636363</v>
      </c>
      <c r="O644" s="19">
        <v>27013636.363636363</v>
      </c>
      <c r="P644" t="str">
        <f>_xlfn.XLOOKUP(G644,'[1](ST)Product'!$C:$C,'[1](ST)Product'!$E:$E)</f>
        <v>Shark Floorcare</v>
      </c>
      <c r="Q644" t="str">
        <f>_xlfn.XLOOKUP(G644,'[1](ST)Product'!$C:$C,'[1](ST)Product'!$F:$F)</f>
        <v>FW</v>
      </c>
      <c r="R644" t="s">
        <v>360</v>
      </c>
      <c r="S644" t="s">
        <v>358</v>
      </c>
    </row>
    <row r="645" spans="1:19" x14ac:dyDescent="0.35">
      <c r="A645" t="str">
        <f>_xlfn.XLOOKUP(B645,Mapping!C:C,Mapping!D:D)</f>
        <v>Dept Store</v>
      </c>
      <c r="B645" t="s">
        <v>166</v>
      </c>
      <c r="C645" t="s">
        <v>279</v>
      </c>
      <c r="D645" s="3">
        <v>46209</v>
      </c>
      <c r="E645" s="3">
        <v>46234</v>
      </c>
      <c r="F645" s="5">
        <f t="shared" si="10"/>
        <v>26</v>
      </c>
      <c r="G645" t="s">
        <v>26</v>
      </c>
      <c r="H645">
        <v>899000</v>
      </c>
      <c r="I645">
        <v>849000</v>
      </c>
      <c r="J645">
        <v>799000</v>
      </c>
      <c r="K645">
        <v>899000</v>
      </c>
      <c r="L645">
        <v>150</v>
      </c>
      <c r="M645">
        <v>134850000</v>
      </c>
      <c r="N645" s="19">
        <v>122590909.09090908</v>
      </c>
      <c r="O645" s="19">
        <v>122590909.09090908</v>
      </c>
      <c r="P645" t="str">
        <f>_xlfn.XLOOKUP(G645,'[1](ST)Product'!$C:$C,'[1](ST)Product'!$E:$E)</f>
        <v>Shark Floorcare</v>
      </c>
      <c r="Q645" t="str">
        <f>_xlfn.XLOOKUP(G645,'[1](ST)Product'!$C:$C,'[1](ST)Product'!$F:$F)</f>
        <v>FW</v>
      </c>
      <c r="R645" t="s">
        <v>360</v>
      </c>
      <c r="S645" t="s">
        <v>358</v>
      </c>
    </row>
    <row r="646" spans="1:19" x14ac:dyDescent="0.35">
      <c r="A646" t="str">
        <f>_xlfn.XLOOKUP(B646,Mapping!C:C,Mapping!D:D)</f>
        <v>Dept Store</v>
      </c>
      <c r="B646" t="s">
        <v>166</v>
      </c>
      <c r="C646" t="s">
        <v>279</v>
      </c>
      <c r="D646" s="3">
        <v>46209</v>
      </c>
      <c r="E646" s="3">
        <v>46234</v>
      </c>
      <c r="F646" s="5">
        <f t="shared" si="10"/>
        <v>26</v>
      </c>
      <c r="G646" t="s">
        <v>23</v>
      </c>
      <c r="H646">
        <v>899000</v>
      </c>
      <c r="I646">
        <v>849000</v>
      </c>
      <c r="J646">
        <v>799000</v>
      </c>
      <c r="K646">
        <v>849000</v>
      </c>
      <c r="L646">
        <v>10</v>
      </c>
      <c r="M646">
        <v>8490000</v>
      </c>
      <c r="N646" s="19">
        <v>8172727.2727272715</v>
      </c>
      <c r="O646" s="19">
        <v>8172727.2727272715</v>
      </c>
      <c r="P646" t="str">
        <f>_xlfn.XLOOKUP(G646,'[1](ST)Product'!$C:$C,'[1](ST)Product'!$E:$E)</f>
        <v>Shark Floorcare</v>
      </c>
      <c r="Q646" t="str">
        <f>_xlfn.XLOOKUP(G646,'[1](ST)Product'!$C:$C,'[1](ST)Product'!$F:$F)</f>
        <v>Kion</v>
      </c>
      <c r="R646" t="s">
        <v>360</v>
      </c>
      <c r="S646" t="s">
        <v>358</v>
      </c>
    </row>
    <row r="647" spans="1:19" x14ac:dyDescent="0.35">
      <c r="A647" t="str">
        <f>_xlfn.XLOOKUP(B647,Mapping!C:C,Mapping!D:D)</f>
        <v>Dept Store</v>
      </c>
      <c r="B647" t="s">
        <v>166</v>
      </c>
      <c r="C647" t="s">
        <v>279</v>
      </c>
      <c r="D647" s="3">
        <v>46209</v>
      </c>
      <c r="E647" s="3">
        <v>46234</v>
      </c>
      <c r="F647" s="5">
        <f t="shared" si="10"/>
        <v>26</v>
      </c>
      <c r="G647" t="s">
        <v>48</v>
      </c>
      <c r="H647">
        <v>899000</v>
      </c>
      <c r="I647">
        <v>849000</v>
      </c>
      <c r="J647">
        <v>799000</v>
      </c>
      <c r="K647">
        <v>849000</v>
      </c>
      <c r="L647">
        <v>10</v>
      </c>
      <c r="M647">
        <v>8490000</v>
      </c>
      <c r="N647" s="19">
        <v>8172727.2727272715</v>
      </c>
      <c r="O647" s="19">
        <v>8172727.2727272715</v>
      </c>
      <c r="P647" t="str">
        <f>_xlfn.XLOOKUP(G647,'[1](ST)Product'!$C:$C,'[1](ST)Product'!$E:$E)</f>
        <v>Shark Floorcare</v>
      </c>
      <c r="Q647" t="str">
        <f>_xlfn.XLOOKUP(G647,'[1](ST)Product'!$C:$C,'[1](ST)Product'!$F:$F)</f>
        <v>Kion</v>
      </c>
      <c r="R647" t="s">
        <v>360</v>
      </c>
      <c r="S647" t="s">
        <v>358</v>
      </c>
    </row>
    <row r="648" spans="1:19" x14ac:dyDescent="0.35">
      <c r="A648" t="str">
        <f>_xlfn.XLOOKUP(B648,Mapping!C:C,Mapping!D:D)</f>
        <v>Dept Store</v>
      </c>
      <c r="B648" t="s">
        <v>166</v>
      </c>
      <c r="C648" t="s">
        <v>279</v>
      </c>
      <c r="D648" s="3">
        <v>46209</v>
      </c>
      <c r="E648" s="3">
        <v>46234</v>
      </c>
      <c r="F648" s="5">
        <f t="shared" si="10"/>
        <v>26</v>
      </c>
      <c r="G648" t="s">
        <v>28</v>
      </c>
      <c r="H648">
        <v>299900</v>
      </c>
      <c r="I648">
        <v>219900</v>
      </c>
      <c r="J648">
        <v>219900</v>
      </c>
      <c r="K648">
        <v>299900</v>
      </c>
      <c r="L648">
        <v>10</v>
      </c>
      <c r="M648">
        <v>2999000</v>
      </c>
      <c r="N648" s="19">
        <v>2726363.6363636358</v>
      </c>
      <c r="O648" s="19">
        <v>2726363.6363636358</v>
      </c>
      <c r="P648" t="str">
        <f>_xlfn.XLOOKUP(G648,'[1](ST)Product'!$C:$C,'[1](ST)Product'!$E:$E)</f>
        <v>Shark Floorcare</v>
      </c>
      <c r="Q648" t="str">
        <f>_xlfn.XLOOKUP(G648,'[1](ST)Product'!$C:$C,'[1](ST)Product'!$F:$F)</f>
        <v>WD</v>
      </c>
      <c r="R648" t="s">
        <v>360</v>
      </c>
      <c r="S648" t="s">
        <v>358</v>
      </c>
    </row>
    <row r="649" spans="1:19" x14ac:dyDescent="0.35">
      <c r="A649" t="str">
        <f>_xlfn.XLOOKUP(B649,Mapping!C:C,Mapping!D:D)</f>
        <v>Dept Store</v>
      </c>
      <c r="B649" t="s">
        <v>166</v>
      </c>
      <c r="C649" t="s">
        <v>279</v>
      </c>
      <c r="D649" s="3">
        <v>46209</v>
      </c>
      <c r="E649" s="3">
        <v>46234</v>
      </c>
      <c r="F649" s="5">
        <f t="shared" si="10"/>
        <v>26</v>
      </c>
      <c r="G649" t="s">
        <v>108</v>
      </c>
      <c r="H649">
        <v>199900</v>
      </c>
      <c r="I649">
        <v>179900</v>
      </c>
      <c r="J649">
        <v>169900</v>
      </c>
      <c r="K649">
        <v>199900</v>
      </c>
      <c r="L649">
        <v>10</v>
      </c>
      <c r="M649">
        <v>1999000</v>
      </c>
      <c r="N649" s="19">
        <v>1817272.7272727271</v>
      </c>
      <c r="O649" s="19">
        <v>1817272.7272727271</v>
      </c>
      <c r="P649" t="str">
        <f>_xlfn.XLOOKUP(G649,'[1](ST)Product'!$C:$C,'[1](ST)Product'!$E:$E)</f>
        <v>Shark Floorcare</v>
      </c>
      <c r="Q649" t="str">
        <f>_xlfn.XLOOKUP(G649,'[1](ST)Product'!$C:$C,'[1](ST)Product'!$F:$F)</f>
        <v>WV</v>
      </c>
      <c r="R649" t="s">
        <v>360</v>
      </c>
      <c r="S649" t="s">
        <v>358</v>
      </c>
    </row>
    <row r="650" spans="1:19" x14ac:dyDescent="0.35">
      <c r="A650" t="str">
        <f>_xlfn.XLOOKUP(B650,Mapping!C:C,Mapping!D:D)</f>
        <v>Dept Store</v>
      </c>
      <c r="B650" t="s">
        <v>166</v>
      </c>
      <c r="C650" t="s">
        <v>279</v>
      </c>
      <c r="D650" s="3">
        <v>46209</v>
      </c>
      <c r="E650" s="3">
        <v>46234</v>
      </c>
      <c r="F650" s="5">
        <f t="shared" si="10"/>
        <v>26</v>
      </c>
      <c r="G650" t="s">
        <v>36</v>
      </c>
      <c r="H650">
        <v>469900</v>
      </c>
      <c r="I650">
        <v>399900</v>
      </c>
      <c r="J650">
        <v>399000</v>
      </c>
      <c r="K650">
        <v>469900</v>
      </c>
      <c r="L650">
        <v>10</v>
      </c>
      <c r="M650">
        <v>4699000</v>
      </c>
      <c r="N650" s="19">
        <v>4271818.1818181816</v>
      </c>
      <c r="O650" s="19">
        <v>4271818.1818181816</v>
      </c>
      <c r="P650" t="str">
        <f>_xlfn.XLOOKUP(G650,'[1](ST)Product'!$C:$C,'[1](ST)Product'!$E:$E)</f>
        <v>Shark Floorcare</v>
      </c>
      <c r="Q650" t="str">
        <f>_xlfn.XLOOKUP(G650,'[1](ST)Product'!$C:$C,'[1](ST)Product'!$F:$F)</f>
        <v>WD</v>
      </c>
      <c r="R650" t="s">
        <v>360</v>
      </c>
      <c r="S650" t="s">
        <v>358</v>
      </c>
    </row>
    <row r="651" spans="1:19" x14ac:dyDescent="0.35">
      <c r="A651" t="str">
        <f>_xlfn.XLOOKUP(B651,Mapping!C:C,Mapping!D:D)</f>
        <v>Dept Store</v>
      </c>
      <c r="B651" t="s">
        <v>166</v>
      </c>
      <c r="C651" t="s">
        <v>279</v>
      </c>
      <c r="D651" s="3">
        <v>46209</v>
      </c>
      <c r="E651" s="3">
        <v>46222</v>
      </c>
      <c r="F651" s="5">
        <f t="shared" si="10"/>
        <v>14</v>
      </c>
      <c r="G651" t="s">
        <v>87</v>
      </c>
      <c r="H651">
        <v>219900</v>
      </c>
      <c r="I651">
        <v>199900</v>
      </c>
      <c r="J651">
        <v>179900</v>
      </c>
      <c r="K651">
        <v>219900</v>
      </c>
      <c r="L651">
        <v>5</v>
      </c>
      <c r="M651">
        <v>1099500</v>
      </c>
      <c r="N651" s="19">
        <v>999545.45454545435</v>
      </c>
      <c r="O651" s="19">
        <v>999545.45454545435</v>
      </c>
      <c r="P651" t="str">
        <f>_xlfn.XLOOKUP(G651,'[1](ST)Product'!$C:$C,'[1](ST)Product'!$E:$E)</f>
        <v>Shark Fan</v>
      </c>
      <c r="Q651" t="str">
        <f>_xlfn.XLOOKUP(G651,'[1](ST)Product'!$C:$C,'[1](ST)Product'!$F:$F)</f>
        <v>Fan</v>
      </c>
      <c r="R651" t="s">
        <v>360</v>
      </c>
      <c r="S651" t="s">
        <v>359</v>
      </c>
    </row>
    <row r="652" spans="1:19" x14ac:dyDescent="0.35">
      <c r="A652" t="str">
        <f>_xlfn.XLOOKUP(B652,Mapping!C:C,Mapping!D:D)</f>
        <v>Dept Store</v>
      </c>
      <c r="B652" t="s">
        <v>166</v>
      </c>
      <c r="C652" t="s">
        <v>279</v>
      </c>
      <c r="D652" s="3">
        <v>46209</v>
      </c>
      <c r="E652" s="3">
        <v>46222</v>
      </c>
      <c r="F652" s="5">
        <f t="shared" si="10"/>
        <v>14</v>
      </c>
      <c r="G652" t="s">
        <v>98</v>
      </c>
      <c r="H652">
        <v>219900</v>
      </c>
      <c r="I652">
        <v>199900</v>
      </c>
      <c r="J652">
        <v>179900</v>
      </c>
      <c r="K652">
        <v>219900</v>
      </c>
      <c r="L652">
        <v>5</v>
      </c>
      <c r="M652">
        <v>1099500</v>
      </c>
      <c r="N652" s="19">
        <v>999545.45454545435</v>
      </c>
      <c r="O652" s="19">
        <v>999545.45454545435</v>
      </c>
      <c r="P652" t="str">
        <f>_xlfn.XLOOKUP(G652,'[1](ST)Product'!$C:$C,'[1](ST)Product'!$E:$E)</f>
        <v>Shark Fan</v>
      </c>
      <c r="Q652" t="str">
        <f>_xlfn.XLOOKUP(G652,'[1](ST)Product'!$C:$C,'[1](ST)Product'!$F:$F)</f>
        <v>Fan</v>
      </c>
      <c r="R652" t="s">
        <v>360</v>
      </c>
      <c r="S652" t="s">
        <v>359</v>
      </c>
    </row>
    <row r="653" spans="1:19" x14ac:dyDescent="0.35">
      <c r="A653" t="str">
        <f>_xlfn.XLOOKUP(B653,Mapping!C:C,Mapping!D:D)</f>
        <v>Dept Store</v>
      </c>
      <c r="B653" t="s">
        <v>166</v>
      </c>
      <c r="C653" t="s">
        <v>279</v>
      </c>
      <c r="D653" s="3">
        <v>46209</v>
      </c>
      <c r="E653" s="3">
        <v>46222</v>
      </c>
      <c r="F653" s="5">
        <f t="shared" si="10"/>
        <v>14</v>
      </c>
      <c r="G653" t="s">
        <v>99</v>
      </c>
      <c r="H653">
        <v>219900</v>
      </c>
      <c r="I653">
        <v>199900</v>
      </c>
      <c r="J653">
        <v>179900</v>
      </c>
      <c r="K653">
        <v>219900</v>
      </c>
      <c r="L653">
        <v>5</v>
      </c>
      <c r="M653">
        <v>1099500</v>
      </c>
      <c r="N653" s="19">
        <v>999545.45454545435</v>
      </c>
      <c r="O653" s="19">
        <v>999545.45454545435</v>
      </c>
      <c r="P653" t="str">
        <f>_xlfn.XLOOKUP(G653,'[1](ST)Product'!$C:$C,'[1](ST)Product'!$E:$E)</f>
        <v>Shark Fan</v>
      </c>
      <c r="Q653" t="str">
        <f>_xlfn.XLOOKUP(G653,'[1](ST)Product'!$C:$C,'[1](ST)Product'!$F:$F)</f>
        <v>Fan</v>
      </c>
      <c r="R653" t="s">
        <v>360</v>
      </c>
      <c r="S653" t="s">
        <v>359</v>
      </c>
    </row>
    <row r="654" spans="1:19" x14ac:dyDescent="0.35">
      <c r="A654" t="str">
        <f>_xlfn.XLOOKUP(B654,Mapping!C:C,Mapping!D:D)</f>
        <v>Dept Store</v>
      </c>
      <c r="B654" t="s">
        <v>166</v>
      </c>
      <c r="C654" t="s">
        <v>279</v>
      </c>
      <c r="D654" s="3">
        <v>46209</v>
      </c>
      <c r="E654" s="3">
        <v>46222</v>
      </c>
      <c r="F654" s="5">
        <f t="shared" si="10"/>
        <v>14</v>
      </c>
      <c r="G654" t="s">
        <v>109</v>
      </c>
      <c r="H654">
        <v>249900</v>
      </c>
      <c r="I654">
        <v>219900</v>
      </c>
      <c r="J654">
        <v>199900</v>
      </c>
      <c r="K654">
        <v>249900</v>
      </c>
      <c r="L654">
        <v>30</v>
      </c>
      <c r="M654">
        <v>7497000</v>
      </c>
      <c r="N654" s="19">
        <v>6815454.5454545449</v>
      </c>
      <c r="O654" s="19">
        <v>6815454.5454545449</v>
      </c>
      <c r="P654" t="str">
        <f>_xlfn.XLOOKUP(G654,'[1](ST)Product'!$C:$C,'[1](ST)Product'!$E:$E)</f>
        <v>Shark Fan</v>
      </c>
      <c r="Q654" t="str">
        <f>_xlfn.XLOOKUP(G654,'[1](ST)Product'!$C:$C,'[1](ST)Product'!$F:$F)</f>
        <v>Fan</v>
      </c>
      <c r="R654" t="s">
        <v>360</v>
      </c>
      <c r="S654" t="s">
        <v>358</v>
      </c>
    </row>
    <row r="655" spans="1:19" x14ac:dyDescent="0.35">
      <c r="A655" t="str">
        <f>_xlfn.XLOOKUP(B655,Mapping!C:C,Mapping!D:D)</f>
        <v>Dept Store</v>
      </c>
      <c r="B655" t="s">
        <v>166</v>
      </c>
      <c r="C655" t="s">
        <v>279</v>
      </c>
      <c r="D655" s="3">
        <v>46209</v>
      </c>
      <c r="E655" s="3">
        <v>46222</v>
      </c>
      <c r="F655" s="5">
        <f t="shared" si="10"/>
        <v>14</v>
      </c>
      <c r="G655" t="s">
        <v>111</v>
      </c>
      <c r="H655">
        <v>249900</v>
      </c>
      <c r="I655">
        <v>219900</v>
      </c>
      <c r="J655">
        <v>199900</v>
      </c>
      <c r="K655">
        <v>249900</v>
      </c>
      <c r="L655">
        <v>30</v>
      </c>
      <c r="M655">
        <v>7497000</v>
      </c>
      <c r="N655" s="19">
        <v>6815454.5454545449</v>
      </c>
      <c r="O655" s="19">
        <v>6815454.5454545449</v>
      </c>
      <c r="P655" t="str">
        <f>_xlfn.XLOOKUP(G655,'[1](ST)Product'!$C:$C,'[1](ST)Product'!$E:$E)</f>
        <v>Shark Fan</v>
      </c>
      <c r="Q655" t="str">
        <f>_xlfn.XLOOKUP(G655,'[1](ST)Product'!$C:$C,'[1](ST)Product'!$F:$F)</f>
        <v>Fan</v>
      </c>
      <c r="R655" t="s">
        <v>360</v>
      </c>
      <c r="S655" t="s">
        <v>358</v>
      </c>
    </row>
    <row r="656" spans="1:19" x14ac:dyDescent="0.35">
      <c r="A656" t="str">
        <f>_xlfn.XLOOKUP(B656,Mapping!C:C,Mapping!D:D)</f>
        <v>Dept Store</v>
      </c>
      <c r="B656" t="s">
        <v>166</v>
      </c>
      <c r="C656" t="s">
        <v>279</v>
      </c>
      <c r="D656" s="3">
        <v>46209</v>
      </c>
      <c r="E656" s="3">
        <v>46229</v>
      </c>
      <c r="F656" s="5">
        <f t="shared" si="10"/>
        <v>21</v>
      </c>
      <c r="G656" t="s">
        <v>32</v>
      </c>
      <c r="H656">
        <v>349900</v>
      </c>
      <c r="I656">
        <v>299900</v>
      </c>
      <c r="J656">
        <v>269900</v>
      </c>
      <c r="K656">
        <v>349900</v>
      </c>
      <c r="L656">
        <v>50</v>
      </c>
      <c r="M656">
        <v>17495000</v>
      </c>
      <c r="N656" s="19">
        <v>15904545.454545453</v>
      </c>
      <c r="O656" s="19">
        <v>15904545.454545453</v>
      </c>
      <c r="P656" t="str">
        <f>_xlfn.XLOOKUP(G656,'[1](ST)Product'!$C:$C,'[1](ST)Product'!$E:$E)</f>
        <v>Ninja Motorized</v>
      </c>
      <c r="Q656" t="str">
        <f>_xlfn.XLOOKUP(G656,'[1](ST)Product'!$C:$C,'[1](ST)Product'!$F:$F)</f>
        <v>Icecream</v>
      </c>
      <c r="R656" t="s">
        <v>360</v>
      </c>
      <c r="S656" t="s">
        <v>358</v>
      </c>
    </row>
    <row r="657" spans="1:19" x14ac:dyDescent="0.35">
      <c r="A657" t="str">
        <f>_xlfn.XLOOKUP(B657,Mapping!C:C,Mapping!D:D)</f>
        <v>Dept Store</v>
      </c>
      <c r="B657" t="s">
        <v>166</v>
      </c>
      <c r="C657" t="s">
        <v>279</v>
      </c>
      <c r="D657" s="3">
        <v>46209</v>
      </c>
      <c r="E657" s="3">
        <v>46222</v>
      </c>
      <c r="F657" s="5">
        <f t="shared" si="10"/>
        <v>14</v>
      </c>
      <c r="G657" t="s">
        <v>92</v>
      </c>
      <c r="H657">
        <v>119900</v>
      </c>
      <c r="I657">
        <v>99900</v>
      </c>
      <c r="J657">
        <v>84900</v>
      </c>
      <c r="K657">
        <v>119900</v>
      </c>
      <c r="L657">
        <v>5</v>
      </c>
      <c r="M657">
        <v>599500</v>
      </c>
      <c r="N657" s="19">
        <v>544999.99999999988</v>
      </c>
      <c r="O657" s="19">
        <v>544999.99999999988</v>
      </c>
      <c r="P657" t="str">
        <f>_xlfn.XLOOKUP(G657,'[1](ST)Product'!$C:$C,'[1](ST)Product'!$E:$E)</f>
        <v>Ninja Motorized</v>
      </c>
      <c r="Q657" t="str">
        <f>_xlfn.XLOOKUP(G657,'[1](ST)Product'!$C:$C,'[1](ST)Product'!$F:$F)</f>
        <v>Portable</v>
      </c>
      <c r="R657" t="s">
        <v>360</v>
      </c>
      <c r="S657" t="s">
        <v>358</v>
      </c>
    </row>
    <row r="658" spans="1:19" x14ac:dyDescent="0.35">
      <c r="A658" t="str">
        <f>_xlfn.XLOOKUP(B658,Mapping!C:C,Mapping!D:D)</f>
        <v>Dept Store</v>
      </c>
      <c r="B658" t="s">
        <v>166</v>
      </c>
      <c r="C658" t="s">
        <v>279</v>
      </c>
      <c r="D658" s="3">
        <v>46209</v>
      </c>
      <c r="E658" s="3">
        <v>46222</v>
      </c>
      <c r="F658" s="5">
        <f t="shared" si="10"/>
        <v>14</v>
      </c>
      <c r="G658" t="s">
        <v>93</v>
      </c>
      <c r="H658">
        <v>119900</v>
      </c>
      <c r="I658">
        <v>99900</v>
      </c>
      <c r="J658">
        <v>84900</v>
      </c>
      <c r="K658">
        <v>119900</v>
      </c>
      <c r="L658">
        <v>5</v>
      </c>
      <c r="M658">
        <v>599500</v>
      </c>
      <c r="N658" s="19">
        <v>544999.99999999988</v>
      </c>
      <c r="O658" s="19">
        <v>544999.99999999988</v>
      </c>
      <c r="P658" t="str">
        <f>_xlfn.XLOOKUP(G658,'[1](ST)Product'!$C:$C,'[1](ST)Product'!$E:$E)</f>
        <v>Ninja Motorized</v>
      </c>
      <c r="Q658" t="str">
        <f>_xlfn.XLOOKUP(G658,'[1](ST)Product'!$C:$C,'[1](ST)Product'!$F:$F)</f>
        <v>Portable</v>
      </c>
      <c r="R658" t="s">
        <v>360</v>
      </c>
      <c r="S658" t="s">
        <v>358</v>
      </c>
    </row>
    <row r="659" spans="1:19" x14ac:dyDescent="0.35">
      <c r="A659" t="str">
        <f>_xlfn.XLOOKUP(B659,Mapping!C:C,Mapping!D:D)</f>
        <v>Dept Store</v>
      </c>
      <c r="B659" t="s">
        <v>166</v>
      </c>
      <c r="C659" t="s">
        <v>279</v>
      </c>
      <c r="D659" s="3">
        <v>46209</v>
      </c>
      <c r="E659" s="3">
        <v>46222</v>
      </c>
      <c r="F659" s="5">
        <f t="shared" si="10"/>
        <v>14</v>
      </c>
      <c r="G659" t="s">
        <v>94</v>
      </c>
      <c r="H659">
        <v>119900</v>
      </c>
      <c r="I659">
        <v>99900</v>
      </c>
      <c r="J659">
        <v>84900</v>
      </c>
      <c r="K659">
        <v>119900</v>
      </c>
      <c r="L659">
        <v>5</v>
      </c>
      <c r="M659">
        <v>599500</v>
      </c>
      <c r="N659" s="19">
        <v>544999.99999999988</v>
      </c>
      <c r="O659" s="19">
        <v>544999.99999999988</v>
      </c>
      <c r="P659" t="str">
        <f>_xlfn.XLOOKUP(G659,'[1](ST)Product'!$C:$C,'[1](ST)Product'!$E:$E)</f>
        <v>Ninja Motorized</v>
      </c>
      <c r="Q659" t="str">
        <f>_xlfn.XLOOKUP(G659,'[1](ST)Product'!$C:$C,'[1](ST)Product'!$F:$F)</f>
        <v>Portable</v>
      </c>
      <c r="R659" t="s">
        <v>360</v>
      </c>
      <c r="S659" t="s">
        <v>358</v>
      </c>
    </row>
    <row r="660" spans="1:19" x14ac:dyDescent="0.35">
      <c r="A660" t="str">
        <f>_xlfn.XLOOKUP(B660,Mapping!C:C,Mapping!D:D)</f>
        <v>Dept Store</v>
      </c>
      <c r="B660" t="s">
        <v>166</v>
      </c>
      <c r="C660" t="s">
        <v>279</v>
      </c>
      <c r="D660" s="3">
        <v>46209</v>
      </c>
      <c r="E660" s="3">
        <v>46229</v>
      </c>
      <c r="F660" s="5">
        <f t="shared" si="10"/>
        <v>21</v>
      </c>
      <c r="G660" t="s">
        <v>101</v>
      </c>
      <c r="H660">
        <v>149900</v>
      </c>
      <c r="I660">
        <v>139900</v>
      </c>
      <c r="J660">
        <v>109900</v>
      </c>
      <c r="K660">
        <v>149900</v>
      </c>
      <c r="L660">
        <v>10</v>
      </c>
      <c r="M660">
        <v>1499000</v>
      </c>
      <c r="N660" s="19">
        <v>1362727.2727272727</v>
      </c>
      <c r="O660" s="19">
        <v>1362727.2727272727</v>
      </c>
      <c r="P660" t="str">
        <f>_xlfn.XLOOKUP(G660,'[1](ST)Product'!$C:$C,'[1](ST)Product'!$E:$E)</f>
        <v>Ninja Motorized</v>
      </c>
      <c r="Q660" t="str">
        <f>_xlfn.XLOOKUP(G660,'[1](ST)Product'!$C:$C,'[1](ST)Product'!$F:$F)</f>
        <v>Portable</v>
      </c>
      <c r="R660" t="s">
        <v>360</v>
      </c>
      <c r="S660" t="s">
        <v>358</v>
      </c>
    </row>
    <row r="661" spans="1:19" x14ac:dyDescent="0.35">
      <c r="A661" t="str">
        <f>_xlfn.XLOOKUP(B661,Mapping!C:C,Mapping!D:D)</f>
        <v>Dept Store</v>
      </c>
      <c r="B661" t="s">
        <v>166</v>
      </c>
      <c r="C661" t="s">
        <v>279</v>
      </c>
      <c r="D661" s="3">
        <v>46209</v>
      </c>
      <c r="E661" s="3">
        <v>46229</v>
      </c>
      <c r="F661" s="5">
        <f t="shared" si="10"/>
        <v>21</v>
      </c>
      <c r="G661" t="s">
        <v>86</v>
      </c>
      <c r="H661">
        <v>149900</v>
      </c>
      <c r="I661">
        <v>139900</v>
      </c>
      <c r="J661">
        <v>109900</v>
      </c>
      <c r="K661">
        <v>149900</v>
      </c>
      <c r="L661">
        <v>10</v>
      </c>
      <c r="M661">
        <v>1499000</v>
      </c>
      <c r="N661" s="19">
        <v>1362727.2727272727</v>
      </c>
      <c r="O661" s="19">
        <v>1362727.2727272727</v>
      </c>
      <c r="P661" t="str">
        <f>_xlfn.XLOOKUP(G661,'[1](ST)Product'!$C:$C,'[1](ST)Product'!$E:$E)</f>
        <v>Ninja Motorized</v>
      </c>
      <c r="Q661" t="str">
        <f>_xlfn.XLOOKUP(G661,'[1](ST)Product'!$C:$C,'[1](ST)Product'!$F:$F)</f>
        <v>Portable</v>
      </c>
      <c r="R661" t="s">
        <v>360</v>
      </c>
      <c r="S661" t="s">
        <v>358</v>
      </c>
    </row>
    <row r="662" spans="1:19" x14ac:dyDescent="0.35">
      <c r="A662" t="str">
        <f>_xlfn.XLOOKUP(B662,Mapping!C:C,Mapping!D:D)</f>
        <v>Dept Store</v>
      </c>
      <c r="B662" t="s">
        <v>166</v>
      </c>
      <c r="C662" t="s">
        <v>279</v>
      </c>
      <c r="D662" s="3">
        <v>46209</v>
      </c>
      <c r="E662" s="3">
        <v>46229</v>
      </c>
      <c r="F662" s="5">
        <f t="shared" si="10"/>
        <v>21</v>
      </c>
      <c r="G662" t="s">
        <v>90</v>
      </c>
      <c r="H662">
        <v>149900</v>
      </c>
      <c r="I662">
        <v>139900</v>
      </c>
      <c r="J662">
        <v>109900</v>
      </c>
      <c r="K662">
        <v>149900</v>
      </c>
      <c r="L662">
        <v>10</v>
      </c>
      <c r="M662">
        <v>1499000</v>
      </c>
      <c r="N662" s="19">
        <v>1362727.2727272727</v>
      </c>
      <c r="O662" s="19">
        <v>1362727.2727272727</v>
      </c>
      <c r="P662" t="str">
        <f>_xlfn.XLOOKUP(G662,'[1](ST)Product'!$C:$C,'[1](ST)Product'!$E:$E)</f>
        <v>Ninja Motorized</v>
      </c>
      <c r="Q662" t="str">
        <f>_xlfn.XLOOKUP(G662,'[1](ST)Product'!$C:$C,'[1](ST)Product'!$F:$F)</f>
        <v>Portable</v>
      </c>
      <c r="R662" t="s">
        <v>360</v>
      </c>
      <c r="S662" t="s">
        <v>358</v>
      </c>
    </row>
    <row r="663" spans="1:19" x14ac:dyDescent="0.35">
      <c r="A663" t="str">
        <f>_xlfn.XLOOKUP(B663,Mapping!C:C,Mapping!D:D)</f>
        <v>Dept Store</v>
      </c>
      <c r="B663" t="s">
        <v>166</v>
      </c>
      <c r="C663" t="s">
        <v>279</v>
      </c>
      <c r="D663" s="3">
        <v>46209</v>
      </c>
      <c r="E663" s="3">
        <v>46215</v>
      </c>
      <c r="F663" s="5">
        <f t="shared" si="10"/>
        <v>7</v>
      </c>
      <c r="G663" t="s">
        <v>84</v>
      </c>
      <c r="H663">
        <v>169900</v>
      </c>
      <c r="I663">
        <v>149900</v>
      </c>
      <c r="J663">
        <v>129900</v>
      </c>
      <c r="K663">
        <v>149900</v>
      </c>
      <c r="L663">
        <v>25</v>
      </c>
      <c r="M663">
        <v>3747500</v>
      </c>
      <c r="N663" s="19">
        <v>3861363.6363636362</v>
      </c>
      <c r="O663" s="19">
        <v>3861363.6363636362</v>
      </c>
      <c r="P663" t="str">
        <f>_xlfn.XLOOKUP(G663,'[1](ST)Product'!$C:$C,'[1](ST)Product'!$E:$E)</f>
        <v>Ninja Motorized</v>
      </c>
      <c r="Q663" t="str">
        <f>_xlfn.XLOOKUP(G663,'[1](ST)Product'!$C:$C,'[1](ST)Product'!$F:$F)</f>
        <v>Trad</v>
      </c>
      <c r="R663" t="s">
        <v>360</v>
      </c>
      <c r="S663" t="s">
        <v>358</v>
      </c>
    </row>
    <row r="664" spans="1:19" x14ac:dyDescent="0.35">
      <c r="A664" t="str">
        <f>_xlfn.XLOOKUP(B664,Mapping!C:C,Mapping!D:D)</f>
        <v>Dept Store</v>
      </c>
      <c r="B664" t="s">
        <v>166</v>
      </c>
      <c r="C664" t="s">
        <v>279</v>
      </c>
      <c r="D664" s="3">
        <v>46209</v>
      </c>
      <c r="E664" s="3">
        <v>46222</v>
      </c>
      <c r="F664" s="5">
        <f t="shared" si="10"/>
        <v>14</v>
      </c>
      <c r="G664" t="s">
        <v>39</v>
      </c>
      <c r="H664">
        <v>249900</v>
      </c>
      <c r="I664">
        <v>199900</v>
      </c>
      <c r="J664">
        <v>189900</v>
      </c>
      <c r="K664">
        <v>249900</v>
      </c>
      <c r="L664">
        <v>5</v>
      </c>
      <c r="M664">
        <v>1249500</v>
      </c>
      <c r="N664" s="19">
        <v>1135909.0909090908</v>
      </c>
      <c r="O664" s="19">
        <v>1135909.0909090908</v>
      </c>
      <c r="P664" t="str">
        <f>_xlfn.XLOOKUP(G664,'[1](ST)Product'!$C:$C,'[1](ST)Product'!$E:$E)</f>
        <v>Ninja Motorized</v>
      </c>
      <c r="Q664" t="str">
        <f>_xlfn.XLOOKUP(G664,'[1](ST)Product'!$C:$C,'[1](ST)Product'!$F:$F)</f>
        <v>Trad</v>
      </c>
      <c r="R664" t="s">
        <v>360</v>
      </c>
      <c r="S664" t="s">
        <v>358</v>
      </c>
    </row>
    <row r="665" spans="1:19" x14ac:dyDescent="0.35">
      <c r="A665" t="str">
        <f>_xlfn.XLOOKUP(B665,Mapping!C:C,Mapping!D:D)</f>
        <v>Dept Store</v>
      </c>
      <c r="B665" t="s">
        <v>166</v>
      </c>
      <c r="C665" t="s">
        <v>279</v>
      </c>
      <c r="D665" s="3">
        <v>46209</v>
      </c>
      <c r="E665" s="3">
        <v>46215</v>
      </c>
      <c r="F665" s="5">
        <f t="shared" si="10"/>
        <v>7</v>
      </c>
      <c r="G665" t="s">
        <v>27</v>
      </c>
      <c r="H665">
        <v>329900</v>
      </c>
      <c r="I665">
        <v>299900</v>
      </c>
      <c r="J665">
        <v>279900</v>
      </c>
      <c r="K665">
        <v>279900</v>
      </c>
      <c r="L665">
        <v>50</v>
      </c>
      <c r="M665">
        <v>13995000</v>
      </c>
      <c r="N665" s="19">
        <v>14995454.545454545</v>
      </c>
      <c r="O665" s="19">
        <v>14995454.545454545</v>
      </c>
      <c r="P665" t="str">
        <f>_xlfn.XLOOKUP(G665,'[1](ST)Product'!$C:$C,'[1](ST)Product'!$E:$E)</f>
        <v>Ninja Motorized</v>
      </c>
      <c r="Q665" t="str">
        <f>_xlfn.XLOOKUP(G665,'[1](ST)Product'!$C:$C,'[1](ST)Product'!$F:$F)</f>
        <v>Trad</v>
      </c>
      <c r="R665" t="s">
        <v>360</v>
      </c>
      <c r="S665" t="s">
        <v>358</v>
      </c>
    </row>
    <row r="666" spans="1:19" x14ac:dyDescent="0.35">
      <c r="A666" t="str">
        <f>_xlfn.XLOOKUP(B666,Mapping!C:C,Mapping!D:D)</f>
        <v>Dept Store</v>
      </c>
      <c r="B666" t="s">
        <v>166</v>
      </c>
      <c r="C666" t="s">
        <v>279</v>
      </c>
      <c r="D666" s="3">
        <v>46209</v>
      </c>
      <c r="E666" s="3">
        <v>46229</v>
      </c>
      <c r="F666" s="5">
        <f t="shared" si="10"/>
        <v>21</v>
      </c>
      <c r="G666" t="s">
        <v>85</v>
      </c>
      <c r="H666">
        <v>349900</v>
      </c>
      <c r="I666">
        <v>319900</v>
      </c>
      <c r="J666">
        <v>299900</v>
      </c>
      <c r="K666">
        <v>349900</v>
      </c>
      <c r="L666">
        <v>10</v>
      </c>
      <c r="M666">
        <v>3499000</v>
      </c>
      <c r="N666" s="19">
        <v>3180909.0909090908</v>
      </c>
      <c r="O666" s="19">
        <v>3180909.0909090908</v>
      </c>
      <c r="P666" t="str">
        <f>_xlfn.XLOOKUP(G666,'[1](ST)Product'!$C:$C,'[1](ST)Product'!$E:$E)</f>
        <v>Ninja Motorized</v>
      </c>
      <c r="Q666" t="str">
        <f>_xlfn.XLOOKUP(G666,'[1](ST)Product'!$C:$C,'[1](ST)Product'!$F:$F)</f>
        <v>Kitchen</v>
      </c>
      <c r="R666" t="s">
        <v>360</v>
      </c>
      <c r="S666" t="s">
        <v>358</v>
      </c>
    </row>
    <row r="667" spans="1:19" x14ac:dyDescent="0.35">
      <c r="A667" t="str">
        <f>_xlfn.XLOOKUP(B667,Mapping!C:C,Mapping!D:D)</f>
        <v>Dept Store</v>
      </c>
      <c r="B667" t="s">
        <v>166</v>
      </c>
      <c r="C667" t="s">
        <v>279</v>
      </c>
      <c r="D667" s="3">
        <v>46209</v>
      </c>
      <c r="E667" s="3">
        <v>46215</v>
      </c>
      <c r="F667" s="5">
        <f t="shared" si="10"/>
        <v>7</v>
      </c>
      <c r="G667" t="s">
        <v>20</v>
      </c>
      <c r="H667">
        <v>249900</v>
      </c>
      <c r="I667">
        <v>219900</v>
      </c>
      <c r="J667">
        <v>199900</v>
      </c>
      <c r="K667">
        <v>219900</v>
      </c>
      <c r="L667">
        <v>20</v>
      </c>
      <c r="M667">
        <v>4398000</v>
      </c>
      <c r="N667" s="19">
        <v>4543636.3636363633</v>
      </c>
      <c r="O667" s="19">
        <v>4543636.3636363633</v>
      </c>
      <c r="P667" t="str">
        <f>_xlfn.XLOOKUP(G667,'[1](ST)Product'!$C:$C,'[1](ST)Product'!$E:$E)</f>
        <v>Ninja Heated</v>
      </c>
      <c r="Q667" t="str">
        <f>_xlfn.XLOOKUP(G667,'[1](ST)Product'!$C:$C,'[1](ST)Product'!$F:$F)</f>
        <v>Crispi</v>
      </c>
      <c r="R667" t="s">
        <v>360</v>
      </c>
      <c r="S667" t="s">
        <v>359</v>
      </c>
    </row>
    <row r="668" spans="1:19" x14ac:dyDescent="0.35">
      <c r="A668" t="str">
        <f>_xlfn.XLOOKUP(B668,Mapping!C:C,Mapping!D:D)</f>
        <v>Dept Store</v>
      </c>
      <c r="B668" t="s">
        <v>166</v>
      </c>
      <c r="C668" t="s">
        <v>279</v>
      </c>
      <c r="D668" s="3">
        <v>46209</v>
      </c>
      <c r="E668" s="3">
        <v>46215</v>
      </c>
      <c r="F668" s="5">
        <f t="shared" si="10"/>
        <v>7</v>
      </c>
      <c r="G668" t="s">
        <v>19</v>
      </c>
      <c r="H668">
        <v>249900</v>
      </c>
      <c r="I668">
        <v>219900</v>
      </c>
      <c r="J668">
        <v>199900</v>
      </c>
      <c r="K668">
        <v>219900</v>
      </c>
      <c r="L668">
        <v>20</v>
      </c>
      <c r="M668">
        <v>4398000</v>
      </c>
      <c r="N668" s="19">
        <v>4543636.3636363633</v>
      </c>
      <c r="O668" s="19">
        <v>4543636.3636363633</v>
      </c>
      <c r="P668" t="str">
        <f>_xlfn.XLOOKUP(G668,'[1](ST)Product'!$C:$C,'[1](ST)Product'!$E:$E)</f>
        <v>Ninja Heated</v>
      </c>
      <c r="Q668" t="str">
        <f>_xlfn.XLOOKUP(G668,'[1](ST)Product'!$C:$C,'[1](ST)Product'!$F:$F)</f>
        <v>Crispi</v>
      </c>
      <c r="R668" t="s">
        <v>360</v>
      </c>
      <c r="S668" t="s">
        <v>359</v>
      </c>
    </row>
    <row r="669" spans="1:19" x14ac:dyDescent="0.35">
      <c r="A669" t="str">
        <f>_xlfn.XLOOKUP(B669,Mapping!C:C,Mapping!D:D)</f>
        <v>Dept Store</v>
      </c>
      <c r="B669" t="s">
        <v>166</v>
      </c>
      <c r="C669" t="s">
        <v>279</v>
      </c>
      <c r="D669" s="3">
        <v>46209</v>
      </c>
      <c r="E669" s="3">
        <v>46234</v>
      </c>
      <c r="F669" s="5">
        <f t="shared" si="10"/>
        <v>26</v>
      </c>
      <c r="G669" t="s">
        <v>38</v>
      </c>
      <c r="H669">
        <v>429900</v>
      </c>
      <c r="I669">
        <v>399900</v>
      </c>
      <c r="J669">
        <v>349900</v>
      </c>
      <c r="K669">
        <v>429900</v>
      </c>
      <c r="L669">
        <v>10</v>
      </c>
      <c r="M669">
        <v>4299000</v>
      </c>
      <c r="N669" s="19">
        <v>3908181.8181818174</v>
      </c>
      <c r="O669" s="19">
        <v>3908181.8181818174</v>
      </c>
      <c r="P669" t="str">
        <f>_xlfn.XLOOKUP(G669,'[1](ST)Product'!$C:$C,'[1](ST)Product'!$E:$E)</f>
        <v>Ninja Heated</v>
      </c>
      <c r="Q669" t="str">
        <f>_xlfn.XLOOKUP(G669,'[1](ST)Product'!$C:$C,'[1](ST)Product'!$F:$F)</f>
        <v>Grill</v>
      </c>
      <c r="R669" t="s">
        <v>360</v>
      </c>
      <c r="S669" t="s">
        <v>358</v>
      </c>
    </row>
    <row r="670" spans="1:19" x14ac:dyDescent="0.35">
      <c r="A670" t="str">
        <f>_xlfn.XLOOKUP(B670,Mapping!C:C,Mapping!D:D)</f>
        <v>E-MART</v>
      </c>
      <c r="B670" s="2" t="s">
        <v>164</v>
      </c>
      <c r="C670" t="s">
        <v>278</v>
      </c>
      <c r="D670" s="3">
        <v>46209</v>
      </c>
      <c r="E670" s="3">
        <v>46215</v>
      </c>
      <c r="F670" s="5">
        <f t="shared" si="10"/>
        <v>7</v>
      </c>
      <c r="G670" t="s">
        <v>26</v>
      </c>
      <c r="H670">
        <v>899000</v>
      </c>
      <c r="I670">
        <v>849000</v>
      </c>
      <c r="J670">
        <v>799000</v>
      </c>
      <c r="K670">
        <v>799000</v>
      </c>
      <c r="L670">
        <v>40</v>
      </c>
      <c r="M670">
        <v>31960000</v>
      </c>
      <c r="N670" s="19">
        <v>5197636.3636363633</v>
      </c>
      <c r="O670" s="19">
        <v>4672675.0909090908</v>
      </c>
      <c r="P670" t="str">
        <f>_xlfn.XLOOKUP(G670,'[1](ST)Product'!$C:$C,'[1](ST)Product'!$E:$E)</f>
        <v>Shark Floorcare</v>
      </c>
      <c r="Q670" t="str">
        <f>_xlfn.XLOOKUP(G670,'[1](ST)Product'!$C:$C,'[1](ST)Product'!$F:$F)</f>
        <v>FW</v>
      </c>
      <c r="R670" t="s">
        <v>360</v>
      </c>
      <c r="S670" t="s">
        <v>358</v>
      </c>
    </row>
    <row r="671" spans="1:19" x14ac:dyDescent="0.35">
      <c r="A671" t="str">
        <f>_xlfn.XLOOKUP(B671,Mapping!C:C,Mapping!D:D)</f>
        <v>Group Buying</v>
      </c>
      <c r="B671" s="2" t="s">
        <v>114</v>
      </c>
      <c r="C671" t="s">
        <v>133</v>
      </c>
      <c r="D671" s="3">
        <v>46209</v>
      </c>
      <c r="E671" s="3">
        <v>46211</v>
      </c>
      <c r="F671" s="5">
        <f t="shared" si="10"/>
        <v>3</v>
      </c>
      <c r="G671" t="s">
        <v>42</v>
      </c>
      <c r="H671">
        <v>399900</v>
      </c>
      <c r="I671">
        <v>349900</v>
      </c>
      <c r="J671">
        <v>299900</v>
      </c>
      <c r="K671">
        <v>349900</v>
      </c>
      <c r="L671">
        <v>500</v>
      </c>
      <c r="M671">
        <v>174950000</v>
      </c>
      <c r="N671" s="19">
        <f>(K671*(1-0.36%)/1.1)*L671</f>
        <v>158472890.90909091</v>
      </c>
      <c r="O671" s="19">
        <f>(-N671*2%)+N671</f>
        <v>155303433.09090909</v>
      </c>
      <c r="P671" t="str">
        <f>_xlfn.XLOOKUP(G671,'[1](ST)Product'!$C:$C,'[1](ST)Product'!$E:$E)</f>
        <v>Shark Fan</v>
      </c>
      <c r="Q671" t="str">
        <f>_xlfn.XLOOKUP(G671,'[1](ST)Product'!$C:$C,'[1](ST)Product'!$F:$F)</f>
        <v>Fan</v>
      </c>
      <c r="R671" t="s">
        <v>360</v>
      </c>
      <c r="S671" t="s">
        <v>359</v>
      </c>
    </row>
    <row r="672" spans="1:19" x14ac:dyDescent="0.35">
      <c r="A672" t="str">
        <f>_xlfn.XLOOKUP(B672,Mapping!C:C,Mapping!D:D)</f>
        <v>Group Buying</v>
      </c>
      <c r="B672" s="2" t="s">
        <v>114</v>
      </c>
      <c r="C672" t="s">
        <v>133</v>
      </c>
      <c r="D672" s="3">
        <v>46209</v>
      </c>
      <c r="E672" s="3">
        <v>46211</v>
      </c>
      <c r="F672" s="5">
        <f t="shared" si="10"/>
        <v>3</v>
      </c>
      <c r="G672" t="s">
        <v>33</v>
      </c>
      <c r="H672">
        <v>399900</v>
      </c>
      <c r="I672">
        <v>349900</v>
      </c>
      <c r="J672">
        <v>299900</v>
      </c>
      <c r="K672">
        <v>349900</v>
      </c>
      <c r="M672">
        <v>0</v>
      </c>
      <c r="N672" s="19">
        <f>(K672*(1-0.36%)/1.1)*L672</f>
        <v>0</v>
      </c>
      <c r="O672" s="19">
        <f>(-N672*2%)+N672</f>
        <v>0</v>
      </c>
      <c r="P672" t="str">
        <f>_xlfn.XLOOKUP(G672,'[1](ST)Product'!$C:$C,'[1](ST)Product'!$E:$E)</f>
        <v>Shark Fan</v>
      </c>
      <c r="Q672" t="str">
        <f>_xlfn.XLOOKUP(G672,'[1](ST)Product'!$C:$C,'[1](ST)Product'!$F:$F)</f>
        <v>Fan</v>
      </c>
      <c r="R672" t="s">
        <v>360</v>
      </c>
      <c r="S672" t="s">
        <v>359</v>
      </c>
    </row>
    <row r="673" spans="1:19" x14ac:dyDescent="0.35">
      <c r="A673" t="str">
        <f>_xlfn.XLOOKUP(B673,Mapping!C:C,Mapping!D:D)</f>
        <v>Naver</v>
      </c>
      <c r="B673" t="s">
        <v>146</v>
      </c>
      <c r="C673" t="s">
        <v>147</v>
      </c>
      <c r="D673" s="3">
        <v>46209</v>
      </c>
      <c r="E673" s="3">
        <v>46209</v>
      </c>
      <c r="F673" s="5">
        <f t="shared" si="10"/>
        <v>1</v>
      </c>
      <c r="G673" t="s">
        <v>57</v>
      </c>
      <c r="H673">
        <v>699000</v>
      </c>
      <c r="I673">
        <v>499000</v>
      </c>
      <c r="J673">
        <v>499000</v>
      </c>
      <c r="K673">
        <v>499000</v>
      </c>
      <c r="L673">
        <v>30</v>
      </c>
      <c r="M673">
        <v>14970000</v>
      </c>
      <c r="N673" s="19">
        <v>19063636.363636363</v>
      </c>
      <c r="O673" s="19">
        <v>15517800</v>
      </c>
      <c r="P673" t="str">
        <f>_xlfn.XLOOKUP(G673,'[1](ST)Product'!$C:$C,'[1](ST)Product'!$E:$E)</f>
        <v>Shark Floorcare</v>
      </c>
      <c r="Q673" t="str">
        <f>_xlfn.XLOOKUP(G673,'[1](ST)Product'!$C:$C,'[1](ST)Product'!$F:$F)</f>
        <v>Kion</v>
      </c>
      <c r="R673" t="s">
        <v>360</v>
      </c>
      <c r="S673" t="s">
        <v>359</v>
      </c>
    </row>
    <row r="674" spans="1:19" x14ac:dyDescent="0.35">
      <c r="A674" t="str">
        <f>_xlfn.XLOOKUP(B674,Mapping!C:C,Mapping!D:D)</f>
        <v>Naver</v>
      </c>
      <c r="B674" t="s">
        <v>146</v>
      </c>
      <c r="C674" t="s">
        <v>147</v>
      </c>
      <c r="D674" s="3">
        <v>46209</v>
      </c>
      <c r="E674" s="3">
        <v>46209</v>
      </c>
      <c r="F674" s="5">
        <f t="shared" si="10"/>
        <v>1</v>
      </c>
      <c r="G674" t="s">
        <v>36</v>
      </c>
      <c r="H674">
        <v>469900</v>
      </c>
      <c r="I674">
        <v>399900</v>
      </c>
      <c r="J674">
        <v>399000</v>
      </c>
      <c r="K674">
        <v>399000</v>
      </c>
      <c r="L674">
        <v>30</v>
      </c>
      <c r="M674">
        <v>11970000</v>
      </c>
      <c r="N674" s="19">
        <v>12815454.545454543</v>
      </c>
      <c r="O674" s="19">
        <v>10431779.999999998</v>
      </c>
      <c r="P674" t="str">
        <f>_xlfn.XLOOKUP(G674,'[1](ST)Product'!$C:$C,'[1](ST)Product'!$E:$E)</f>
        <v>Shark Floorcare</v>
      </c>
      <c r="Q674" t="str">
        <f>_xlfn.XLOOKUP(G674,'[1](ST)Product'!$C:$C,'[1](ST)Product'!$F:$F)</f>
        <v>WD</v>
      </c>
      <c r="R674" t="s">
        <v>360</v>
      </c>
      <c r="S674" t="s">
        <v>358</v>
      </c>
    </row>
    <row r="675" spans="1:19" x14ac:dyDescent="0.35">
      <c r="A675" t="str">
        <f>_xlfn.XLOOKUP(B675,Mapping!C:C,Mapping!D:D)</f>
        <v>Naver</v>
      </c>
      <c r="B675" t="s">
        <v>146</v>
      </c>
      <c r="C675" t="s">
        <v>147</v>
      </c>
      <c r="D675" s="3">
        <v>46209</v>
      </c>
      <c r="E675" s="3">
        <v>46209</v>
      </c>
      <c r="F675" s="5">
        <f t="shared" si="10"/>
        <v>1</v>
      </c>
      <c r="G675" t="s">
        <v>87</v>
      </c>
      <c r="H675">
        <v>219900</v>
      </c>
      <c r="I675">
        <v>199900</v>
      </c>
      <c r="J675">
        <v>179900</v>
      </c>
      <c r="K675">
        <v>149900</v>
      </c>
      <c r="L675">
        <v>100</v>
      </c>
      <c r="M675">
        <v>14990000</v>
      </c>
      <c r="N675" s="19">
        <v>19990909.09090909</v>
      </c>
      <c r="O675" s="19">
        <v>16272599.999999996</v>
      </c>
      <c r="P675" t="str">
        <f>_xlfn.XLOOKUP(G675,'[1](ST)Product'!$C:$C,'[1](ST)Product'!$E:$E)</f>
        <v>Shark Fan</v>
      </c>
      <c r="Q675" t="str">
        <f>_xlfn.XLOOKUP(G675,'[1](ST)Product'!$C:$C,'[1](ST)Product'!$F:$F)</f>
        <v>Fan</v>
      </c>
      <c r="R675" t="s">
        <v>360</v>
      </c>
      <c r="S675" t="s">
        <v>359</v>
      </c>
    </row>
    <row r="676" spans="1:19" x14ac:dyDescent="0.35">
      <c r="A676" t="str">
        <f>_xlfn.XLOOKUP(B676,Mapping!C:C,Mapping!D:D)</f>
        <v>Naver</v>
      </c>
      <c r="B676" t="s">
        <v>146</v>
      </c>
      <c r="C676" t="s">
        <v>147</v>
      </c>
      <c r="D676" s="3">
        <v>46209</v>
      </c>
      <c r="E676" s="3">
        <v>46209</v>
      </c>
      <c r="F676" s="5">
        <f t="shared" si="10"/>
        <v>1</v>
      </c>
      <c r="G676" t="s">
        <v>109</v>
      </c>
      <c r="H676">
        <v>249900</v>
      </c>
      <c r="I676">
        <v>219900</v>
      </c>
      <c r="J676">
        <v>199900</v>
      </c>
      <c r="K676">
        <v>179900</v>
      </c>
      <c r="L676">
        <v>60</v>
      </c>
      <c r="M676">
        <v>10794000</v>
      </c>
      <c r="N676" s="19">
        <v>13630909.09090909</v>
      </c>
      <c r="O676" s="19">
        <v>11095560</v>
      </c>
      <c r="P676" t="str">
        <f>_xlfn.XLOOKUP(G676,'[1](ST)Product'!$C:$C,'[1](ST)Product'!$E:$E)</f>
        <v>Shark Fan</v>
      </c>
      <c r="Q676" t="str">
        <f>_xlfn.XLOOKUP(G676,'[1](ST)Product'!$C:$C,'[1](ST)Product'!$F:$F)</f>
        <v>Fan</v>
      </c>
      <c r="R676" t="s">
        <v>360</v>
      </c>
      <c r="S676" t="s">
        <v>358</v>
      </c>
    </row>
    <row r="677" spans="1:19" x14ac:dyDescent="0.35">
      <c r="A677" t="str">
        <f>_xlfn.XLOOKUP(B677,Mapping!C:C,Mapping!D:D)</f>
        <v>Naver</v>
      </c>
      <c r="B677" t="s">
        <v>146</v>
      </c>
      <c r="C677" t="s">
        <v>147</v>
      </c>
      <c r="D677" s="3">
        <v>46209</v>
      </c>
      <c r="E677" s="3">
        <v>46209</v>
      </c>
      <c r="F677" s="5">
        <f t="shared" si="10"/>
        <v>1</v>
      </c>
      <c r="G677" t="s">
        <v>26</v>
      </c>
      <c r="H677">
        <v>899000</v>
      </c>
      <c r="I677">
        <v>849000</v>
      </c>
      <c r="J677">
        <v>799000</v>
      </c>
      <c r="K677">
        <v>799000</v>
      </c>
      <c r="L677">
        <v>100</v>
      </c>
      <c r="M677">
        <v>79900000</v>
      </c>
      <c r="N677" s="19">
        <v>81727272.727272719</v>
      </c>
      <c r="O677" s="19">
        <v>66525999.999999993</v>
      </c>
      <c r="P677" t="str">
        <f>_xlfn.XLOOKUP(G677,'[1](ST)Product'!$C:$C,'[1](ST)Product'!$E:$E)</f>
        <v>Shark Floorcare</v>
      </c>
      <c r="Q677" t="str">
        <f>_xlfn.XLOOKUP(G677,'[1](ST)Product'!$C:$C,'[1](ST)Product'!$F:$F)</f>
        <v>FW</v>
      </c>
      <c r="R677" t="s">
        <v>360</v>
      </c>
      <c r="S677" t="s">
        <v>358</v>
      </c>
    </row>
    <row r="678" spans="1:19" x14ac:dyDescent="0.35">
      <c r="A678" t="str">
        <f>_xlfn.XLOOKUP(B678,Mapping!C:C,Mapping!D:D)</f>
        <v>Naver</v>
      </c>
      <c r="B678" t="s">
        <v>146</v>
      </c>
      <c r="C678" t="s">
        <v>147</v>
      </c>
      <c r="D678" s="3">
        <v>46209</v>
      </c>
      <c r="E678" s="3">
        <v>46209</v>
      </c>
      <c r="F678" s="5">
        <f t="shared" si="10"/>
        <v>1</v>
      </c>
      <c r="G678" t="s">
        <v>32</v>
      </c>
      <c r="H678">
        <v>349900</v>
      </c>
      <c r="I678">
        <v>299900</v>
      </c>
      <c r="J678">
        <v>269900</v>
      </c>
      <c r="K678">
        <v>299000</v>
      </c>
      <c r="L678">
        <v>200</v>
      </c>
      <c r="M678">
        <v>59800000</v>
      </c>
      <c r="N678" s="19">
        <v>63618181.818181813</v>
      </c>
      <c r="O678" s="19">
        <v>51785200</v>
      </c>
      <c r="P678" t="str">
        <f>_xlfn.XLOOKUP(G678,'[1](ST)Product'!$C:$C,'[1](ST)Product'!$E:$E)</f>
        <v>Ninja Motorized</v>
      </c>
      <c r="Q678" t="str">
        <f>_xlfn.XLOOKUP(G678,'[1](ST)Product'!$C:$C,'[1](ST)Product'!$F:$F)</f>
        <v>Icecream</v>
      </c>
      <c r="R678" t="s">
        <v>360</v>
      </c>
      <c r="S678" t="s">
        <v>358</v>
      </c>
    </row>
    <row r="679" spans="1:19" x14ac:dyDescent="0.35">
      <c r="A679" t="str">
        <f>_xlfn.XLOOKUP(B679,Mapping!C:C,Mapping!D:D)</f>
        <v>Naver</v>
      </c>
      <c r="B679" t="s">
        <v>146</v>
      </c>
      <c r="C679" t="s">
        <v>147</v>
      </c>
      <c r="D679" s="3">
        <v>46209</v>
      </c>
      <c r="E679" s="3">
        <v>46209</v>
      </c>
      <c r="F679" s="5">
        <f t="shared" si="10"/>
        <v>1</v>
      </c>
      <c r="G679" t="s">
        <v>95</v>
      </c>
      <c r="H679">
        <v>79900</v>
      </c>
      <c r="I679">
        <v>54900</v>
      </c>
      <c r="J679">
        <v>54900</v>
      </c>
      <c r="K679">
        <v>54900</v>
      </c>
      <c r="L679">
        <v>200</v>
      </c>
      <c r="M679">
        <v>10980000</v>
      </c>
      <c r="N679" s="19">
        <v>14527272.727272727</v>
      </c>
      <c r="O679" s="19">
        <v>11825199.999999998</v>
      </c>
      <c r="P679" t="str">
        <f>_xlfn.XLOOKUP(G679,'[1](ST)Product'!$C:$C,'[1](ST)Product'!$E:$E)</f>
        <v>Ninja Motorized</v>
      </c>
      <c r="Q679" t="str">
        <f>_xlfn.XLOOKUP(G679,'[1](ST)Product'!$C:$C,'[1](ST)Product'!$F:$F)</f>
        <v>Food process</v>
      </c>
      <c r="R679" t="s">
        <v>360</v>
      </c>
      <c r="S679" t="s">
        <v>358</v>
      </c>
    </row>
    <row r="680" spans="1:19" x14ac:dyDescent="0.35">
      <c r="A680" t="str">
        <f>_xlfn.XLOOKUP(B680,Mapping!C:C,Mapping!D:D)</f>
        <v>Naver</v>
      </c>
      <c r="B680" t="s">
        <v>146</v>
      </c>
      <c r="C680" t="s">
        <v>147</v>
      </c>
      <c r="D680" s="3">
        <v>46209</v>
      </c>
      <c r="E680" s="3">
        <v>46209</v>
      </c>
      <c r="F680" s="5">
        <f t="shared" si="10"/>
        <v>1</v>
      </c>
      <c r="G680" t="s">
        <v>105</v>
      </c>
      <c r="H680">
        <v>299900</v>
      </c>
      <c r="I680">
        <v>269900</v>
      </c>
      <c r="J680">
        <v>249900</v>
      </c>
      <c r="K680">
        <v>249900</v>
      </c>
      <c r="L680">
        <v>40</v>
      </c>
      <c r="M680">
        <v>9996000</v>
      </c>
      <c r="N680" s="19">
        <v>10905454.545454543</v>
      </c>
      <c r="O680" s="19">
        <v>8877039.9999999981</v>
      </c>
      <c r="P680" t="str">
        <f>_xlfn.XLOOKUP(G680,'[1](ST)Product'!$C:$C,'[1](ST)Product'!$E:$E)</f>
        <v>Ninja Motorized</v>
      </c>
      <c r="Q680" t="str">
        <f>_xlfn.XLOOKUP(G680,'[1](ST)Product'!$C:$C,'[1](ST)Product'!$F:$F)</f>
        <v>Kitchen</v>
      </c>
      <c r="R680" t="s">
        <v>360</v>
      </c>
      <c r="S680" t="s">
        <v>358</v>
      </c>
    </row>
    <row r="681" spans="1:19" x14ac:dyDescent="0.35">
      <c r="A681" t="str">
        <f>_xlfn.XLOOKUP(B681,Mapping!C:C,Mapping!D:D)</f>
        <v>Naver</v>
      </c>
      <c r="B681" t="s">
        <v>146</v>
      </c>
      <c r="C681" t="s">
        <v>147</v>
      </c>
      <c r="D681" s="3">
        <v>46209</v>
      </c>
      <c r="E681" s="3">
        <v>46209</v>
      </c>
      <c r="F681" s="5">
        <f t="shared" si="10"/>
        <v>1</v>
      </c>
      <c r="G681" t="s">
        <v>27</v>
      </c>
      <c r="H681">
        <v>329900</v>
      </c>
      <c r="I681">
        <v>299900</v>
      </c>
      <c r="J681">
        <v>279900</v>
      </c>
      <c r="K681">
        <v>279900</v>
      </c>
      <c r="L681">
        <v>20</v>
      </c>
      <c r="M681">
        <v>5598000</v>
      </c>
      <c r="N681" s="19">
        <v>5998181.8181818174</v>
      </c>
      <c r="O681" s="19">
        <v>4882520</v>
      </c>
      <c r="P681" t="str">
        <f>_xlfn.XLOOKUP(G681,'[1](ST)Product'!$C:$C,'[1](ST)Product'!$E:$E)</f>
        <v>Ninja Motorized</v>
      </c>
      <c r="Q681" t="str">
        <f>_xlfn.XLOOKUP(G681,'[1](ST)Product'!$C:$C,'[1](ST)Product'!$F:$F)</f>
        <v>Trad</v>
      </c>
      <c r="R681" t="s">
        <v>360</v>
      </c>
      <c r="S681" t="s">
        <v>358</v>
      </c>
    </row>
    <row r="682" spans="1:19" x14ac:dyDescent="0.35">
      <c r="A682" t="str">
        <f>_xlfn.XLOOKUP(B682,Mapping!C:C,Mapping!D:D)</f>
        <v>Naver</v>
      </c>
      <c r="B682" t="s">
        <v>146</v>
      </c>
      <c r="C682" t="s">
        <v>147</v>
      </c>
      <c r="D682" s="3">
        <v>46209</v>
      </c>
      <c r="E682" s="3">
        <v>46209</v>
      </c>
      <c r="F682" s="5">
        <f t="shared" si="10"/>
        <v>1</v>
      </c>
      <c r="G682" t="s">
        <v>21</v>
      </c>
      <c r="H682">
        <v>449900</v>
      </c>
      <c r="I682">
        <v>379900</v>
      </c>
      <c r="J682">
        <v>349900</v>
      </c>
      <c r="K682">
        <v>379900</v>
      </c>
      <c r="L682">
        <v>40</v>
      </c>
      <c r="M682">
        <v>15196000</v>
      </c>
      <c r="N682" s="19">
        <v>16359999.999999998</v>
      </c>
      <c r="O682" s="19">
        <v>13317039.999999998</v>
      </c>
      <c r="P682" t="str">
        <f>_xlfn.XLOOKUP(G682,'[1](ST)Product'!$C:$C,'[1](ST)Product'!$E:$E)</f>
        <v>Ninja Motorized</v>
      </c>
      <c r="Q682" t="str">
        <f>_xlfn.XLOOKUP(G682,'[1](ST)Product'!$C:$C,'[1](ST)Product'!$F:$F)</f>
        <v>Icecream</v>
      </c>
      <c r="R682" t="s">
        <v>360</v>
      </c>
      <c r="S682" t="s">
        <v>359</v>
      </c>
    </row>
    <row r="683" spans="1:19" x14ac:dyDescent="0.35">
      <c r="A683" t="str">
        <f>_xlfn.XLOOKUP(B683,Mapping!C:C,Mapping!D:D)</f>
        <v>Naver</v>
      </c>
      <c r="B683" t="s">
        <v>146</v>
      </c>
      <c r="C683" t="s">
        <v>147</v>
      </c>
      <c r="D683" s="3">
        <v>46209</v>
      </c>
      <c r="E683" s="3">
        <v>46209</v>
      </c>
      <c r="F683" s="5">
        <f t="shared" si="10"/>
        <v>1</v>
      </c>
      <c r="G683" t="s">
        <v>84</v>
      </c>
      <c r="H683">
        <v>169900</v>
      </c>
      <c r="I683">
        <v>149900</v>
      </c>
      <c r="J683">
        <v>129900</v>
      </c>
      <c r="K683">
        <v>149900</v>
      </c>
      <c r="L683">
        <v>30</v>
      </c>
      <c r="M683">
        <v>4497000</v>
      </c>
      <c r="N683" s="19">
        <v>4633636.3636363633</v>
      </c>
      <c r="O683" s="19">
        <v>3771779.9999999995</v>
      </c>
      <c r="P683" t="str">
        <f>_xlfn.XLOOKUP(G683,'[1](ST)Product'!$C:$C,'[1](ST)Product'!$E:$E)</f>
        <v>Ninja Motorized</v>
      </c>
      <c r="Q683" t="str">
        <f>_xlfn.XLOOKUP(G683,'[1](ST)Product'!$C:$C,'[1](ST)Product'!$F:$F)</f>
        <v>Trad</v>
      </c>
      <c r="R683" t="s">
        <v>360</v>
      </c>
      <c r="S683" t="s">
        <v>358</v>
      </c>
    </row>
    <row r="684" spans="1:19" x14ac:dyDescent="0.35">
      <c r="A684" t="str">
        <f>_xlfn.XLOOKUP(B684,Mapping!C:C,Mapping!D:D)</f>
        <v>Naver</v>
      </c>
      <c r="B684" t="s">
        <v>146</v>
      </c>
      <c r="C684" t="s">
        <v>147</v>
      </c>
      <c r="D684" s="3">
        <v>46209</v>
      </c>
      <c r="E684" s="3">
        <v>46209</v>
      </c>
      <c r="F684" s="5">
        <f t="shared" si="10"/>
        <v>1</v>
      </c>
      <c r="G684" t="s">
        <v>86</v>
      </c>
      <c r="H684">
        <v>149900</v>
      </c>
      <c r="I684">
        <v>139900</v>
      </c>
      <c r="J684">
        <v>109900</v>
      </c>
      <c r="K684">
        <v>119900</v>
      </c>
      <c r="L684">
        <v>200</v>
      </c>
      <c r="M684">
        <v>23980000</v>
      </c>
      <c r="N684" s="19">
        <v>27254545.454545453</v>
      </c>
      <c r="O684" s="19">
        <v>22185199.999999996</v>
      </c>
      <c r="P684" t="str">
        <f>_xlfn.XLOOKUP(G684,'[1](ST)Product'!$C:$C,'[1](ST)Product'!$E:$E)</f>
        <v>Ninja Motorized</v>
      </c>
      <c r="Q684" t="str">
        <f>_xlfn.XLOOKUP(G684,'[1](ST)Product'!$C:$C,'[1](ST)Product'!$F:$F)</f>
        <v>Portable</v>
      </c>
      <c r="R684" t="s">
        <v>360</v>
      </c>
      <c r="S684" t="s">
        <v>358</v>
      </c>
    </row>
    <row r="685" spans="1:19" x14ac:dyDescent="0.35">
      <c r="A685" t="str">
        <f>_xlfn.XLOOKUP(B685,Mapping!C:C,Mapping!D:D)</f>
        <v>Naver</v>
      </c>
      <c r="B685" t="s">
        <v>146</v>
      </c>
      <c r="C685" t="s">
        <v>296</v>
      </c>
      <c r="D685" s="3">
        <v>46209</v>
      </c>
      <c r="E685" s="3">
        <v>46215</v>
      </c>
      <c r="F685" s="5">
        <f t="shared" si="10"/>
        <v>7</v>
      </c>
      <c r="G685" t="s">
        <v>27</v>
      </c>
      <c r="H685">
        <v>329900</v>
      </c>
      <c r="I685">
        <v>299900</v>
      </c>
      <c r="J685">
        <v>279900</v>
      </c>
      <c r="K685">
        <v>299900</v>
      </c>
      <c r="L685">
        <v>40</v>
      </c>
      <c r="M685">
        <v>11996000</v>
      </c>
      <c r="N685" s="19">
        <v>11996363.636363635</v>
      </c>
      <c r="O685" s="19">
        <v>9765040</v>
      </c>
      <c r="P685" t="str">
        <f>_xlfn.XLOOKUP(G685,'[1](ST)Product'!$C:$C,'[1](ST)Product'!$E:$E)</f>
        <v>Ninja Motorized</v>
      </c>
      <c r="Q685" t="str">
        <f>_xlfn.XLOOKUP(G685,'[1](ST)Product'!$C:$C,'[1](ST)Product'!$F:$F)</f>
        <v>Trad</v>
      </c>
      <c r="R685" t="s">
        <v>360</v>
      </c>
      <c r="S685" t="s">
        <v>358</v>
      </c>
    </row>
    <row r="686" spans="1:19" x14ac:dyDescent="0.35">
      <c r="A686" t="str">
        <f>_xlfn.XLOOKUP(B686,Mapping!C:C,Mapping!D:D)</f>
        <v>Naver</v>
      </c>
      <c r="B686" t="s">
        <v>146</v>
      </c>
      <c r="C686" t="s">
        <v>296</v>
      </c>
      <c r="D686" s="3">
        <v>46209</v>
      </c>
      <c r="E686" s="3">
        <v>46215</v>
      </c>
      <c r="F686" s="5">
        <f t="shared" si="10"/>
        <v>7</v>
      </c>
      <c r="G686" t="s">
        <v>105</v>
      </c>
      <c r="H686">
        <v>299900</v>
      </c>
      <c r="I686">
        <v>269900</v>
      </c>
      <c r="J686">
        <v>249900</v>
      </c>
      <c r="K686">
        <v>269900</v>
      </c>
      <c r="L686">
        <v>30</v>
      </c>
      <c r="M686">
        <v>8097000</v>
      </c>
      <c r="N686" s="19">
        <v>8179090.9090909073</v>
      </c>
      <c r="O686" s="19">
        <v>6657779.9999999981</v>
      </c>
      <c r="P686" t="str">
        <f>_xlfn.XLOOKUP(G686,'[1](ST)Product'!$C:$C,'[1](ST)Product'!$E:$E)</f>
        <v>Ninja Motorized</v>
      </c>
      <c r="Q686" t="str">
        <f>_xlfn.XLOOKUP(G686,'[1](ST)Product'!$C:$C,'[1](ST)Product'!$F:$F)</f>
        <v>Kitchen</v>
      </c>
      <c r="R686" t="s">
        <v>360</v>
      </c>
      <c r="S686" t="s">
        <v>358</v>
      </c>
    </row>
    <row r="687" spans="1:19" x14ac:dyDescent="0.35">
      <c r="A687" t="str">
        <f>_xlfn.XLOOKUP(B687,Mapping!C:C,Mapping!D:D)</f>
        <v>Naver</v>
      </c>
      <c r="B687" t="s">
        <v>146</v>
      </c>
      <c r="C687" t="s">
        <v>296</v>
      </c>
      <c r="D687" s="3">
        <v>46209</v>
      </c>
      <c r="E687" s="3">
        <v>46215</v>
      </c>
      <c r="F687" s="5">
        <f t="shared" si="10"/>
        <v>7</v>
      </c>
      <c r="G687" t="s">
        <v>95</v>
      </c>
      <c r="H687">
        <v>79900</v>
      </c>
      <c r="I687">
        <v>54900</v>
      </c>
      <c r="J687">
        <v>54900</v>
      </c>
      <c r="K687">
        <v>54900</v>
      </c>
      <c r="L687">
        <v>400</v>
      </c>
      <c r="M687">
        <v>21960000</v>
      </c>
      <c r="N687" s="19">
        <v>29054545.454545453</v>
      </c>
      <c r="O687" s="19">
        <v>23650399.999999996</v>
      </c>
      <c r="P687" t="str">
        <f>_xlfn.XLOOKUP(G687,'[1](ST)Product'!$C:$C,'[1](ST)Product'!$E:$E)</f>
        <v>Ninja Motorized</v>
      </c>
      <c r="Q687" t="str">
        <f>_xlfn.XLOOKUP(G687,'[1](ST)Product'!$C:$C,'[1](ST)Product'!$F:$F)</f>
        <v>Food process</v>
      </c>
      <c r="R687" t="s">
        <v>360</v>
      </c>
      <c r="S687" t="s">
        <v>358</v>
      </c>
    </row>
    <row r="688" spans="1:19" x14ac:dyDescent="0.35">
      <c r="A688" t="str">
        <f>_xlfn.XLOOKUP(B688,Mapping!C:C,Mapping!D:D)</f>
        <v>Naver</v>
      </c>
      <c r="B688" t="s">
        <v>146</v>
      </c>
      <c r="C688" t="s">
        <v>296</v>
      </c>
      <c r="D688" s="3">
        <v>46209</v>
      </c>
      <c r="E688" s="3">
        <v>46215</v>
      </c>
      <c r="F688" s="5">
        <f t="shared" si="10"/>
        <v>7</v>
      </c>
      <c r="G688" t="s">
        <v>84</v>
      </c>
      <c r="H688">
        <v>169900</v>
      </c>
      <c r="I688">
        <v>149900</v>
      </c>
      <c r="J688">
        <v>129900</v>
      </c>
      <c r="K688">
        <v>149900</v>
      </c>
      <c r="L688">
        <v>40</v>
      </c>
      <c r="M688">
        <v>5996000</v>
      </c>
      <c r="N688" s="19">
        <v>6178181.8181818174</v>
      </c>
      <c r="O688" s="19">
        <v>5029040</v>
      </c>
      <c r="P688" t="str">
        <f>_xlfn.XLOOKUP(G688,'[1](ST)Product'!$C:$C,'[1](ST)Product'!$E:$E)</f>
        <v>Ninja Motorized</v>
      </c>
      <c r="Q688" t="str">
        <f>_xlfn.XLOOKUP(G688,'[1](ST)Product'!$C:$C,'[1](ST)Product'!$F:$F)</f>
        <v>Trad</v>
      </c>
      <c r="R688" t="s">
        <v>360</v>
      </c>
      <c r="S688" t="s">
        <v>358</v>
      </c>
    </row>
    <row r="689" spans="1:19" x14ac:dyDescent="0.35">
      <c r="A689" t="str">
        <f>_xlfn.XLOOKUP(B689,Mapping!C:C,Mapping!D:D)</f>
        <v>Naver</v>
      </c>
      <c r="B689" t="s">
        <v>146</v>
      </c>
      <c r="C689" t="s">
        <v>296</v>
      </c>
      <c r="D689" s="3">
        <v>46209</v>
      </c>
      <c r="E689" s="3">
        <v>46215</v>
      </c>
      <c r="F689" s="5">
        <f t="shared" si="10"/>
        <v>7</v>
      </c>
      <c r="G689" t="s">
        <v>21</v>
      </c>
      <c r="H689">
        <v>449900</v>
      </c>
      <c r="I689">
        <v>379900</v>
      </c>
      <c r="J689">
        <v>349900</v>
      </c>
      <c r="K689">
        <v>379900</v>
      </c>
      <c r="L689">
        <v>30</v>
      </c>
      <c r="M689">
        <v>11397000</v>
      </c>
      <c r="N689" s="19">
        <v>12269999.999999998</v>
      </c>
      <c r="O689" s="19">
        <v>9987779.9999999981</v>
      </c>
      <c r="P689" t="str">
        <f>_xlfn.XLOOKUP(G689,'[1](ST)Product'!$C:$C,'[1](ST)Product'!$E:$E)</f>
        <v>Ninja Motorized</v>
      </c>
      <c r="Q689" t="str">
        <f>_xlfn.XLOOKUP(G689,'[1](ST)Product'!$C:$C,'[1](ST)Product'!$F:$F)</f>
        <v>Icecream</v>
      </c>
      <c r="R689" t="s">
        <v>360</v>
      </c>
      <c r="S689" t="s">
        <v>359</v>
      </c>
    </row>
    <row r="690" spans="1:19" x14ac:dyDescent="0.35">
      <c r="A690" t="str">
        <f>_xlfn.XLOOKUP(B690,Mapping!C:C,Mapping!D:D)</f>
        <v>Naver</v>
      </c>
      <c r="B690" t="s">
        <v>146</v>
      </c>
      <c r="C690" t="s">
        <v>296</v>
      </c>
      <c r="D690" s="3">
        <v>46209</v>
      </c>
      <c r="E690" s="3">
        <v>46215</v>
      </c>
      <c r="F690" s="5">
        <f t="shared" si="10"/>
        <v>7</v>
      </c>
      <c r="G690" t="s">
        <v>86</v>
      </c>
      <c r="H690">
        <v>149900</v>
      </c>
      <c r="I690">
        <v>139900</v>
      </c>
      <c r="J690">
        <v>109900</v>
      </c>
      <c r="K690">
        <v>119900</v>
      </c>
      <c r="L690">
        <v>400</v>
      </c>
      <c r="M690">
        <v>47960000</v>
      </c>
      <c r="N690" s="19">
        <v>54509090.909090906</v>
      </c>
      <c r="O690" s="19">
        <v>44370399.999999993</v>
      </c>
      <c r="P690" t="str">
        <f>_xlfn.XLOOKUP(G690,'[1](ST)Product'!$C:$C,'[1](ST)Product'!$E:$E)</f>
        <v>Ninja Motorized</v>
      </c>
      <c r="Q690" t="str">
        <f>_xlfn.XLOOKUP(G690,'[1](ST)Product'!$C:$C,'[1](ST)Product'!$F:$F)</f>
        <v>Portable</v>
      </c>
      <c r="R690" t="s">
        <v>360</v>
      </c>
      <c r="S690" t="s">
        <v>358</v>
      </c>
    </row>
    <row r="691" spans="1:19" x14ac:dyDescent="0.35">
      <c r="A691" t="str">
        <f>_xlfn.XLOOKUP(B691,Mapping!C:C,Mapping!D:D)</f>
        <v>other Online malls</v>
      </c>
      <c r="B691" t="s">
        <v>264</v>
      </c>
      <c r="C691" t="s">
        <v>263</v>
      </c>
      <c r="D691" s="3">
        <v>46209</v>
      </c>
      <c r="E691" s="3">
        <v>46215</v>
      </c>
      <c r="F691" s="5">
        <f t="shared" si="10"/>
        <v>7</v>
      </c>
      <c r="G691" t="s">
        <v>87</v>
      </c>
      <c r="H691">
        <v>219900</v>
      </c>
      <c r="I691">
        <v>199900</v>
      </c>
      <c r="J691">
        <v>179900</v>
      </c>
      <c r="K691">
        <v>129900</v>
      </c>
      <c r="L691">
        <v>50</v>
      </c>
      <c r="M691">
        <v>8995000</v>
      </c>
      <c r="N691" s="19">
        <v>5904545.4545454541</v>
      </c>
      <c r="O691" s="19">
        <v>5904545.4545454541</v>
      </c>
      <c r="P691" t="str">
        <f>_xlfn.XLOOKUP(G691,'[1](ST)Product'!$C:$C,'[1](ST)Product'!$E:$E)</f>
        <v>Shark Fan</v>
      </c>
      <c r="Q691" t="str">
        <f>_xlfn.XLOOKUP(G691,'[1](ST)Product'!$C:$C,'[1](ST)Product'!$F:$F)</f>
        <v>Fan</v>
      </c>
      <c r="R691" t="s">
        <v>360</v>
      </c>
      <c r="S691" t="s">
        <v>359</v>
      </c>
    </row>
    <row r="692" spans="1:19" x14ac:dyDescent="0.35">
      <c r="A692" t="str">
        <f>_xlfn.XLOOKUP(B692,Mapping!C:C,Mapping!D:D)</f>
        <v>other Online malls</v>
      </c>
      <c r="B692" t="s">
        <v>264</v>
      </c>
      <c r="C692" t="s">
        <v>263</v>
      </c>
      <c r="D692" s="3">
        <v>46209</v>
      </c>
      <c r="E692" s="3">
        <v>46215</v>
      </c>
      <c r="F692" s="5">
        <f t="shared" si="10"/>
        <v>7</v>
      </c>
      <c r="G692" t="s">
        <v>262</v>
      </c>
      <c r="H692">
        <v>249900</v>
      </c>
      <c r="I692">
        <v>219900</v>
      </c>
      <c r="J692">
        <v>199900</v>
      </c>
      <c r="K692">
        <v>179900</v>
      </c>
      <c r="L692">
        <v>30</v>
      </c>
      <c r="M692">
        <v>5997000</v>
      </c>
      <c r="N692" s="19">
        <v>4906363.6363636358</v>
      </c>
      <c r="O692" s="19">
        <v>4906363.6363636358</v>
      </c>
      <c r="P692" t="str">
        <f>_xlfn.XLOOKUP(G692,'[1](ST)Product'!$C:$C,'[1](ST)Product'!$E:$E)</f>
        <v>Shark Fan</v>
      </c>
      <c r="Q692" t="str">
        <f>_xlfn.XLOOKUP(G692,'[1](ST)Product'!$C:$C,'[1](ST)Product'!$F:$F)</f>
        <v>Fan</v>
      </c>
      <c r="R692" t="s">
        <v>360</v>
      </c>
      <c r="S692" t="s">
        <v>358</v>
      </c>
    </row>
    <row r="693" spans="1:19" x14ac:dyDescent="0.35">
      <c r="A693" t="str">
        <f>_xlfn.XLOOKUP(B693,Mapping!C:C,Mapping!D:D)</f>
        <v>other Online malls</v>
      </c>
      <c r="B693" t="s">
        <v>264</v>
      </c>
      <c r="C693" t="s">
        <v>263</v>
      </c>
      <c r="D693" s="3">
        <v>46209</v>
      </c>
      <c r="E693" s="3">
        <v>46215</v>
      </c>
      <c r="F693" s="5">
        <f t="shared" si="10"/>
        <v>7</v>
      </c>
      <c r="G693" t="s">
        <v>33</v>
      </c>
      <c r="H693">
        <v>399900</v>
      </c>
      <c r="I693">
        <v>349900</v>
      </c>
      <c r="J693">
        <v>299900</v>
      </c>
      <c r="K693">
        <v>349900</v>
      </c>
      <c r="L693">
        <v>50</v>
      </c>
      <c r="M693">
        <v>14995000</v>
      </c>
      <c r="N693" s="19">
        <v>15904545.454545453</v>
      </c>
      <c r="O693" s="19">
        <v>15904545.454545453</v>
      </c>
      <c r="P693" t="str">
        <f>_xlfn.XLOOKUP(G693,'[1](ST)Product'!$C:$C,'[1](ST)Product'!$E:$E)</f>
        <v>Shark Fan</v>
      </c>
      <c r="Q693" t="str">
        <f>_xlfn.XLOOKUP(G693,'[1](ST)Product'!$C:$C,'[1](ST)Product'!$F:$F)</f>
        <v>Fan</v>
      </c>
      <c r="R693" t="s">
        <v>360</v>
      </c>
      <c r="S693" t="s">
        <v>359</v>
      </c>
    </row>
    <row r="694" spans="1:19" x14ac:dyDescent="0.35">
      <c r="A694" t="str">
        <f>_xlfn.XLOOKUP(B694,Mapping!C:C,Mapping!D:D)</f>
        <v>other Online malls</v>
      </c>
      <c r="B694" t="s">
        <v>264</v>
      </c>
      <c r="C694" t="s">
        <v>263</v>
      </c>
      <c r="D694" s="3">
        <v>46209</v>
      </c>
      <c r="E694" s="3">
        <v>46215</v>
      </c>
      <c r="F694" s="5">
        <f t="shared" si="10"/>
        <v>7</v>
      </c>
      <c r="G694" t="s">
        <v>19</v>
      </c>
      <c r="H694">
        <v>249900</v>
      </c>
      <c r="I694">
        <v>219900</v>
      </c>
      <c r="J694">
        <v>199900</v>
      </c>
      <c r="K694">
        <v>219900</v>
      </c>
      <c r="L694">
        <v>100</v>
      </c>
      <c r="M694">
        <v>19990000</v>
      </c>
      <c r="N694" s="19">
        <v>19990909.09090909</v>
      </c>
      <c r="O694" s="19">
        <v>19990909.09090909</v>
      </c>
      <c r="P694" t="str">
        <f>_xlfn.XLOOKUP(G694,'[1](ST)Product'!$C:$C,'[1](ST)Product'!$E:$E)</f>
        <v>Ninja Heated</v>
      </c>
      <c r="Q694" t="str">
        <f>_xlfn.XLOOKUP(G694,'[1](ST)Product'!$C:$C,'[1](ST)Product'!$F:$F)</f>
        <v>Crispi</v>
      </c>
      <c r="R694" t="s">
        <v>360</v>
      </c>
      <c r="S694" t="s">
        <v>359</v>
      </c>
    </row>
    <row r="695" spans="1:19" x14ac:dyDescent="0.35">
      <c r="A695" t="str">
        <f>_xlfn.XLOOKUP(B695,Mapping!C:C,Mapping!D:D)</f>
        <v>other Online malls</v>
      </c>
      <c r="B695" t="s">
        <v>264</v>
      </c>
      <c r="C695" t="s">
        <v>263</v>
      </c>
      <c r="D695" s="3">
        <v>46209</v>
      </c>
      <c r="E695" s="3">
        <v>46215</v>
      </c>
      <c r="F695" s="5">
        <f t="shared" si="10"/>
        <v>7</v>
      </c>
      <c r="G695" t="s">
        <v>86</v>
      </c>
      <c r="H695">
        <v>149900</v>
      </c>
      <c r="I695">
        <v>139900</v>
      </c>
      <c r="J695">
        <v>109900</v>
      </c>
      <c r="K695">
        <v>109900</v>
      </c>
      <c r="L695">
        <v>20</v>
      </c>
      <c r="M695">
        <v>2198000</v>
      </c>
      <c r="N695" s="19">
        <v>1998181.8181818179</v>
      </c>
      <c r="O695" s="19">
        <v>1998181.8181818179</v>
      </c>
      <c r="P695" t="str">
        <f>_xlfn.XLOOKUP(G695,'[1](ST)Product'!$C:$C,'[1](ST)Product'!$E:$E)</f>
        <v>Ninja Motorized</v>
      </c>
      <c r="Q695" t="str">
        <f>_xlfn.XLOOKUP(G695,'[1](ST)Product'!$C:$C,'[1](ST)Product'!$F:$F)</f>
        <v>Portable</v>
      </c>
      <c r="R695" t="s">
        <v>360</v>
      </c>
      <c r="S695" t="s">
        <v>358</v>
      </c>
    </row>
    <row r="696" spans="1:19" x14ac:dyDescent="0.35">
      <c r="A696" t="str">
        <f>_xlfn.XLOOKUP(B696,Mapping!C:C,Mapping!D:D)</f>
        <v>other Online malls</v>
      </c>
      <c r="B696" t="s">
        <v>264</v>
      </c>
      <c r="C696" t="s">
        <v>263</v>
      </c>
      <c r="D696" s="3">
        <v>46209</v>
      </c>
      <c r="E696" s="3">
        <v>46215</v>
      </c>
      <c r="F696" s="5">
        <f t="shared" si="10"/>
        <v>7</v>
      </c>
      <c r="G696" t="s">
        <v>95</v>
      </c>
      <c r="H696">
        <v>79900</v>
      </c>
      <c r="I696">
        <v>54900</v>
      </c>
      <c r="J696">
        <v>54900</v>
      </c>
      <c r="K696">
        <v>54900</v>
      </c>
      <c r="L696">
        <v>3</v>
      </c>
      <c r="M696">
        <v>164700</v>
      </c>
      <c r="N696" s="19">
        <v>149727.27272727271</v>
      </c>
      <c r="O696" s="19">
        <v>149727.27272727271</v>
      </c>
      <c r="P696" t="str">
        <f>_xlfn.XLOOKUP(G696,'[1](ST)Product'!$C:$C,'[1](ST)Product'!$E:$E)</f>
        <v>Ninja Motorized</v>
      </c>
      <c r="Q696" t="str">
        <f>_xlfn.XLOOKUP(G696,'[1](ST)Product'!$C:$C,'[1](ST)Product'!$F:$F)</f>
        <v>Food process</v>
      </c>
      <c r="R696" t="s">
        <v>360</v>
      </c>
      <c r="S696" t="s">
        <v>358</v>
      </c>
    </row>
    <row r="697" spans="1:19" x14ac:dyDescent="0.35">
      <c r="A697" t="str">
        <f>_xlfn.XLOOKUP(B697,Mapping!C:C,Mapping!D:D)</f>
        <v>other Online malls</v>
      </c>
      <c r="B697" t="s">
        <v>264</v>
      </c>
      <c r="C697" t="s">
        <v>263</v>
      </c>
      <c r="D697" s="3">
        <v>46209</v>
      </c>
      <c r="E697" s="3">
        <v>46215</v>
      </c>
      <c r="F697" s="5">
        <f t="shared" si="10"/>
        <v>7</v>
      </c>
      <c r="G697" t="s">
        <v>28</v>
      </c>
      <c r="H697">
        <v>299900</v>
      </c>
      <c r="I697">
        <v>219900</v>
      </c>
      <c r="J697">
        <v>219900</v>
      </c>
      <c r="K697">
        <v>219900</v>
      </c>
      <c r="L697">
        <v>5</v>
      </c>
      <c r="M697">
        <v>1099500</v>
      </c>
      <c r="N697" s="19">
        <v>999545.45454545435</v>
      </c>
      <c r="O697" s="19">
        <v>999545.45454545435</v>
      </c>
      <c r="P697" t="str">
        <f>_xlfn.XLOOKUP(G697,'[1](ST)Product'!$C:$C,'[1](ST)Product'!$E:$E)</f>
        <v>Shark Floorcare</v>
      </c>
      <c r="Q697" t="str">
        <f>_xlfn.XLOOKUP(G697,'[1](ST)Product'!$C:$C,'[1](ST)Product'!$F:$F)</f>
        <v>WD</v>
      </c>
      <c r="R697" t="s">
        <v>360</v>
      </c>
      <c r="S697" t="s">
        <v>358</v>
      </c>
    </row>
    <row r="698" spans="1:19" x14ac:dyDescent="0.35">
      <c r="A698" t="str">
        <f>_xlfn.XLOOKUP(B698,Mapping!C:C,Mapping!D:D)</f>
        <v>other Online malls</v>
      </c>
      <c r="B698" t="s">
        <v>264</v>
      </c>
      <c r="C698" t="s">
        <v>263</v>
      </c>
      <c r="D698" s="3">
        <v>46209</v>
      </c>
      <c r="E698" s="3">
        <v>46215</v>
      </c>
      <c r="F698" s="5">
        <f t="shared" si="10"/>
        <v>7</v>
      </c>
      <c r="G698" t="s">
        <v>112</v>
      </c>
      <c r="H698">
        <v>799000</v>
      </c>
      <c r="I698">
        <v>599000</v>
      </c>
      <c r="J698">
        <v>599000</v>
      </c>
      <c r="K698">
        <v>599000</v>
      </c>
      <c r="L698">
        <v>2</v>
      </c>
      <c r="M698">
        <v>1198000</v>
      </c>
      <c r="N698" s="19">
        <v>1089090.9090909089</v>
      </c>
      <c r="O698" s="19">
        <v>1089090.9090909089</v>
      </c>
      <c r="P698" t="str">
        <f>_xlfn.XLOOKUP(G698,'[1](ST)Product'!$C:$C,'[1](ST)Product'!$E:$E)</f>
        <v>Shark Floorcare</v>
      </c>
      <c r="Q698" t="str">
        <f>_xlfn.XLOOKUP(G698,'[1](ST)Product'!$C:$C,'[1](ST)Product'!$F:$F)</f>
        <v>CS</v>
      </c>
      <c r="R698" t="s">
        <v>360</v>
      </c>
      <c r="S698" t="s">
        <v>358</v>
      </c>
    </row>
    <row r="699" spans="1:19" x14ac:dyDescent="0.35">
      <c r="A699" t="str">
        <f>_xlfn.XLOOKUP(B699,Mapping!C:C,Mapping!D:D)</f>
        <v>other Online malls</v>
      </c>
      <c r="B699" t="s">
        <v>264</v>
      </c>
      <c r="C699" t="s">
        <v>263</v>
      </c>
      <c r="D699" s="3">
        <v>46209</v>
      </c>
      <c r="E699" s="3">
        <v>46215</v>
      </c>
      <c r="F699" s="5">
        <f t="shared" si="10"/>
        <v>7</v>
      </c>
      <c r="G699" t="s">
        <v>88</v>
      </c>
      <c r="H699">
        <v>599000</v>
      </c>
      <c r="I699">
        <v>499000</v>
      </c>
      <c r="J699">
        <v>399900</v>
      </c>
      <c r="K699">
        <v>499000</v>
      </c>
      <c r="L699">
        <v>2</v>
      </c>
      <c r="M699">
        <v>799800</v>
      </c>
      <c r="N699" s="19">
        <v>907272.72727272718</v>
      </c>
      <c r="O699" s="19">
        <v>907272.72727272718</v>
      </c>
      <c r="P699" t="str">
        <f>_xlfn.XLOOKUP(G699,'[1](ST)Product'!$C:$C,'[1](ST)Product'!$E:$E)</f>
        <v>Shark Floorcare</v>
      </c>
      <c r="Q699" t="str">
        <f>_xlfn.XLOOKUP(G699,'[1](ST)Product'!$C:$C,'[1](ST)Product'!$F:$F)</f>
        <v>CS</v>
      </c>
      <c r="R699" t="s">
        <v>360</v>
      </c>
      <c r="S699" t="s">
        <v>358</v>
      </c>
    </row>
    <row r="700" spans="1:19" x14ac:dyDescent="0.35">
      <c r="A700" t="str">
        <f>_xlfn.XLOOKUP(B700,Mapping!C:C,Mapping!D:D)</f>
        <v>other Online malls</v>
      </c>
      <c r="B700" t="s">
        <v>264</v>
      </c>
      <c r="C700" t="s">
        <v>263</v>
      </c>
      <c r="D700" s="3">
        <v>46209</v>
      </c>
      <c r="E700" s="3">
        <v>46215</v>
      </c>
      <c r="F700" s="5">
        <f t="shared" si="10"/>
        <v>7</v>
      </c>
      <c r="G700" t="s">
        <v>105</v>
      </c>
      <c r="H700">
        <v>299900</v>
      </c>
      <c r="I700">
        <v>269900</v>
      </c>
      <c r="J700">
        <v>249900</v>
      </c>
      <c r="K700">
        <v>249900</v>
      </c>
      <c r="L700">
        <v>5</v>
      </c>
      <c r="M700">
        <v>1249500</v>
      </c>
      <c r="N700" s="19">
        <v>1135909.0909090908</v>
      </c>
      <c r="O700" s="19">
        <v>1135909.0909090908</v>
      </c>
      <c r="P700" t="str">
        <f>_xlfn.XLOOKUP(G700,'[1](ST)Product'!$C:$C,'[1](ST)Product'!$E:$E)</f>
        <v>Ninja Motorized</v>
      </c>
      <c r="Q700" t="str">
        <f>_xlfn.XLOOKUP(G700,'[1](ST)Product'!$C:$C,'[1](ST)Product'!$F:$F)</f>
        <v>Kitchen</v>
      </c>
      <c r="R700" t="s">
        <v>360</v>
      </c>
      <c r="S700" t="s">
        <v>358</v>
      </c>
    </row>
    <row r="701" spans="1:19" x14ac:dyDescent="0.35">
      <c r="A701" t="str">
        <f>_xlfn.XLOOKUP(B701,Mapping!C:C,Mapping!D:D)</f>
        <v>other Online malls</v>
      </c>
      <c r="B701" t="s">
        <v>264</v>
      </c>
      <c r="C701" t="s">
        <v>263</v>
      </c>
      <c r="D701" s="3">
        <v>46209</v>
      </c>
      <c r="E701" s="3">
        <v>46215</v>
      </c>
      <c r="F701" s="5">
        <f t="shared" si="10"/>
        <v>7</v>
      </c>
      <c r="G701" t="s">
        <v>36</v>
      </c>
      <c r="H701">
        <v>469900</v>
      </c>
      <c r="I701">
        <v>399900</v>
      </c>
      <c r="J701">
        <v>399000</v>
      </c>
      <c r="K701">
        <v>399000</v>
      </c>
      <c r="L701">
        <v>3</v>
      </c>
      <c r="M701">
        <v>1197000</v>
      </c>
      <c r="N701" s="19">
        <v>1088181.8181818181</v>
      </c>
      <c r="O701" s="19">
        <v>1088181.8181818181</v>
      </c>
      <c r="P701" t="str">
        <f>_xlfn.XLOOKUP(G701,'[1](ST)Product'!$C:$C,'[1](ST)Product'!$E:$E)</f>
        <v>Shark Floorcare</v>
      </c>
      <c r="Q701" t="str">
        <f>_xlfn.XLOOKUP(G701,'[1](ST)Product'!$C:$C,'[1](ST)Product'!$F:$F)</f>
        <v>WD</v>
      </c>
      <c r="R701" t="s">
        <v>360</v>
      </c>
      <c r="S701" t="s">
        <v>358</v>
      </c>
    </row>
    <row r="702" spans="1:19" x14ac:dyDescent="0.35">
      <c r="A702" t="str">
        <f>_xlfn.XLOOKUP(B702,Mapping!C:C,Mapping!D:D)</f>
        <v>other Online malls</v>
      </c>
      <c r="B702" t="s">
        <v>264</v>
      </c>
      <c r="C702" t="s">
        <v>263</v>
      </c>
      <c r="D702" s="3">
        <v>46209</v>
      </c>
      <c r="E702" s="3">
        <v>46215</v>
      </c>
      <c r="F702" s="5">
        <f t="shared" si="10"/>
        <v>7</v>
      </c>
      <c r="G702" t="s">
        <v>32</v>
      </c>
      <c r="H702">
        <v>349900</v>
      </c>
      <c r="I702">
        <v>299900</v>
      </c>
      <c r="J702">
        <v>269900</v>
      </c>
      <c r="K702">
        <v>299900</v>
      </c>
      <c r="L702">
        <v>20</v>
      </c>
      <c r="M702">
        <v>5398000</v>
      </c>
      <c r="N702" s="19">
        <v>5452727.2727272715</v>
      </c>
      <c r="O702" s="19">
        <v>5452727.2727272715</v>
      </c>
      <c r="P702" t="str">
        <f>_xlfn.XLOOKUP(G702,'[1](ST)Product'!$C:$C,'[1](ST)Product'!$E:$E)</f>
        <v>Ninja Motorized</v>
      </c>
      <c r="Q702" t="str">
        <f>_xlfn.XLOOKUP(G702,'[1](ST)Product'!$C:$C,'[1](ST)Product'!$F:$F)</f>
        <v>Icecream</v>
      </c>
      <c r="R702" t="s">
        <v>360</v>
      </c>
      <c r="S702" t="s">
        <v>358</v>
      </c>
    </row>
    <row r="703" spans="1:19" x14ac:dyDescent="0.35">
      <c r="A703" t="str">
        <f>_xlfn.XLOOKUP(B703,Mapping!C:C,Mapping!D:D)</f>
        <v>other Online malls</v>
      </c>
      <c r="B703" t="s">
        <v>264</v>
      </c>
      <c r="C703" t="s">
        <v>263</v>
      </c>
      <c r="D703" s="3">
        <v>46209</v>
      </c>
      <c r="E703" s="3">
        <v>46215</v>
      </c>
      <c r="F703" s="5">
        <f t="shared" si="10"/>
        <v>7</v>
      </c>
      <c r="G703" t="s">
        <v>110</v>
      </c>
      <c r="H703">
        <v>129900</v>
      </c>
      <c r="I703">
        <v>114900</v>
      </c>
      <c r="J703">
        <v>99900</v>
      </c>
      <c r="K703">
        <v>114900</v>
      </c>
      <c r="L703">
        <v>2</v>
      </c>
      <c r="M703">
        <v>199800</v>
      </c>
      <c r="N703" s="19">
        <v>208909.09090909088</v>
      </c>
      <c r="O703" s="19">
        <v>208909.09090909088</v>
      </c>
      <c r="P703" t="str">
        <f>_xlfn.XLOOKUP(G703,'[1](ST)Product'!$C:$C,'[1](ST)Product'!$E:$E)</f>
        <v>Ninja Motorized</v>
      </c>
      <c r="Q703" t="str">
        <f>_xlfn.XLOOKUP(G703,'[1](ST)Product'!$C:$C,'[1](ST)Product'!$F:$F)</f>
        <v>Trad</v>
      </c>
      <c r="R703" t="s">
        <v>360</v>
      </c>
      <c r="S703" t="s">
        <v>358</v>
      </c>
    </row>
    <row r="704" spans="1:19" x14ac:dyDescent="0.35">
      <c r="A704" t="str">
        <f>_xlfn.XLOOKUP(B704,Mapping!C:C,Mapping!D:D)</f>
        <v>other Online malls</v>
      </c>
      <c r="B704" t="s">
        <v>264</v>
      </c>
      <c r="C704" t="s">
        <v>263</v>
      </c>
      <c r="D704" s="3">
        <v>46209</v>
      </c>
      <c r="E704" s="3">
        <v>46215</v>
      </c>
      <c r="F704" s="5">
        <f t="shared" si="10"/>
        <v>7</v>
      </c>
      <c r="G704" t="s">
        <v>38</v>
      </c>
      <c r="H704">
        <v>429900</v>
      </c>
      <c r="I704">
        <v>399900</v>
      </c>
      <c r="J704">
        <v>349900</v>
      </c>
      <c r="K704">
        <v>399900</v>
      </c>
      <c r="L704">
        <v>5</v>
      </c>
      <c r="M704">
        <v>1749500</v>
      </c>
      <c r="N704" s="19">
        <v>1817727.2727272727</v>
      </c>
      <c r="O704" s="19">
        <v>1817727.2727272727</v>
      </c>
      <c r="P704" t="str">
        <f>_xlfn.XLOOKUP(G704,'[1](ST)Product'!$C:$C,'[1](ST)Product'!$E:$E)</f>
        <v>Ninja Heated</v>
      </c>
      <c r="Q704" t="str">
        <f>_xlfn.XLOOKUP(G704,'[1](ST)Product'!$C:$C,'[1](ST)Product'!$F:$F)</f>
        <v>Grill</v>
      </c>
      <c r="R704" t="s">
        <v>360</v>
      </c>
      <c r="S704" t="s">
        <v>358</v>
      </c>
    </row>
    <row r="705" spans="1:19" x14ac:dyDescent="0.35">
      <c r="A705" t="str">
        <f>_xlfn.XLOOKUP(B705,Mapping!C:C,Mapping!D:D)</f>
        <v>other Online malls</v>
      </c>
      <c r="B705" t="s">
        <v>264</v>
      </c>
      <c r="C705" t="s">
        <v>263</v>
      </c>
      <c r="D705" s="3">
        <v>46209</v>
      </c>
      <c r="E705" s="3">
        <v>46215</v>
      </c>
      <c r="F705" s="5">
        <f t="shared" si="10"/>
        <v>7</v>
      </c>
      <c r="G705" t="s">
        <v>57</v>
      </c>
      <c r="H705">
        <v>699000</v>
      </c>
      <c r="I705">
        <v>499000</v>
      </c>
      <c r="J705">
        <v>499000</v>
      </c>
      <c r="K705">
        <v>699000</v>
      </c>
      <c r="L705">
        <v>1</v>
      </c>
      <c r="M705">
        <v>499000</v>
      </c>
      <c r="N705" s="19">
        <v>635454.54545454541</v>
      </c>
      <c r="O705" s="19">
        <v>635454.54545454541</v>
      </c>
      <c r="P705" t="str">
        <f>_xlfn.XLOOKUP(G705,'[1](ST)Product'!$C:$C,'[1](ST)Product'!$E:$E)</f>
        <v>Shark Floorcare</v>
      </c>
      <c r="Q705" t="str">
        <f>_xlfn.XLOOKUP(G705,'[1](ST)Product'!$C:$C,'[1](ST)Product'!$F:$F)</f>
        <v>Kion</v>
      </c>
      <c r="R705" t="s">
        <v>360</v>
      </c>
      <c r="S705" t="s">
        <v>359</v>
      </c>
    </row>
    <row r="706" spans="1:19" x14ac:dyDescent="0.35">
      <c r="A706" t="str">
        <f>_xlfn.XLOOKUP(B706,Mapping!C:C,Mapping!D:D)</f>
        <v>other Online malls</v>
      </c>
      <c r="B706" t="s">
        <v>264</v>
      </c>
      <c r="C706" t="s">
        <v>263</v>
      </c>
      <c r="D706" s="3">
        <v>46209</v>
      </c>
      <c r="E706" s="3">
        <v>46215</v>
      </c>
      <c r="F706" s="5">
        <f t="shared" si="10"/>
        <v>7</v>
      </c>
      <c r="G706" t="s">
        <v>275</v>
      </c>
      <c r="H706">
        <v>249900</v>
      </c>
      <c r="I706">
        <v>229900</v>
      </c>
      <c r="J706" t="s">
        <v>115</v>
      </c>
      <c r="K706">
        <v>249900</v>
      </c>
      <c r="L706">
        <v>5</v>
      </c>
      <c r="M706">
        <v>0</v>
      </c>
      <c r="N706" s="19">
        <v>1135909.0909090908</v>
      </c>
      <c r="O706" s="19">
        <v>1135909.0909090908</v>
      </c>
      <c r="P706" t="str">
        <f>_xlfn.XLOOKUP(G706,'[1](ST)Product'!$C:$C,'[1](ST)Product'!$E:$E)</f>
        <v>Ninja Motorized</v>
      </c>
      <c r="Q706" t="str">
        <f>_xlfn.XLOOKUP(G706,'[1](ST)Product'!$C:$C,'[1](ST)Product'!$F:$F)</f>
        <v>Portable</v>
      </c>
      <c r="R706" t="s">
        <v>360</v>
      </c>
      <c r="S706" t="s">
        <v>359</v>
      </c>
    </row>
    <row r="707" spans="1:19" x14ac:dyDescent="0.35">
      <c r="A707" t="str">
        <f>_xlfn.XLOOKUP(B707,Mapping!C:C,Mapping!D:D)</f>
        <v>other Online malls</v>
      </c>
      <c r="B707" t="s">
        <v>265</v>
      </c>
      <c r="C707" t="s">
        <v>263</v>
      </c>
      <c r="D707" s="3">
        <v>46209</v>
      </c>
      <c r="E707" s="3">
        <v>46215</v>
      </c>
      <c r="F707" s="5">
        <f t="shared" ref="F707:F770" si="11">IF(D707="","",E707-D707+1)</f>
        <v>7</v>
      </c>
      <c r="G707" t="s">
        <v>87</v>
      </c>
      <c r="H707">
        <v>219900</v>
      </c>
      <c r="I707">
        <v>199900</v>
      </c>
      <c r="J707">
        <v>179900</v>
      </c>
      <c r="K707">
        <v>129900</v>
      </c>
      <c r="L707">
        <v>5</v>
      </c>
      <c r="M707">
        <v>899500</v>
      </c>
      <c r="N707" s="19">
        <v>590454.54545454541</v>
      </c>
      <c r="O707" s="19">
        <v>590454.54545454541</v>
      </c>
      <c r="P707" t="str">
        <f>_xlfn.XLOOKUP(G707,'[1](ST)Product'!$C:$C,'[1](ST)Product'!$E:$E)</f>
        <v>Shark Fan</v>
      </c>
      <c r="Q707" t="str">
        <f>_xlfn.XLOOKUP(G707,'[1](ST)Product'!$C:$C,'[1](ST)Product'!$F:$F)</f>
        <v>Fan</v>
      </c>
      <c r="R707" t="s">
        <v>360</v>
      </c>
      <c r="S707" t="s">
        <v>359</v>
      </c>
    </row>
    <row r="708" spans="1:19" x14ac:dyDescent="0.35">
      <c r="A708" t="str">
        <f>_xlfn.XLOOKUP(B708,Mapping!C:C,Mapping!D:D)</f>
        <v>other Online malls</v>
      </c>
      <c r="B708" t="s">
        <v>265</v>
      </c>
      <c r="C708" t="s">
        <v>263</v>
      </c>
      <c r="D708" s="3">
        <v>46209</v>
      </c>
      <c r="E708" s="3">
        <v>46215</v>
      </c>
      <c r="F708" s="5">
        <f t="shared" si="11"/>
        <v>7</v>
      </c>
      <c r="G708" t="s">
        <v>262</v>
      </c>
      <c r="H708">
        <v>249900</v>
      </c>
      <c r="I708">
        <v>219900</v>
      </c>
      <c r="J708">
        <v>199900</v>
      </c>
      <c r="K708">
        <v>179900</v>
      </c>
      <c r="L708">
        <v>3</v>
      </c>
      <c r="M708">
        <v>599700</v>
      </c>
      <c r="N708" s="19">
        <v>490636.36363636359</v>
      </c>
      <c r="O708" s="19">
        <v>490636.36363636359</v>
      </c>
      <c r="P708" t="str">
        <f>_xlfn.XLOOKUP(G708,'[1](ST)Product'!$C:$C,'[1](ST)Product'!$E:$E)</f>
        <v>Shark Fan</v>
      </c>
      <c r="Q708" t="str">
        <f>_xlfn.XLOOKUP(G708,'[1](ST)Product'!$C:$C,'[1](ST)Product'!$F:$F)</f>
        <v>Fan</v>
      </c>
      <c r="R708" t="s">
        <v>360</v>
      </c>
      <c r="S708" t="s">
        <v>358</v>
      </c>
    </row>
    <row r="709" spans="1:19" x14ac:dyDescent="0.35">
      <c r="A709" t="str">
        <f>_xlfn.XLOOKUP(B709,Mapping!C:C,Mapping!D:D)</f>
        <v>other Online malls</v>
      </c>
      <c r="B709" t="s">
        <v>265</v>
      </c>
      <c r="C709" t="s">
        <v>263</v>
      </c>
      <c r="D709" s="3">
        <v>46209</v>
      </c>
      <c r="E709" s="3">
        <v>46215</v>
      </c>
      <c r="F709" s="5">
        <f t="shared" si="11"/>
        <v>7</v>
      </c>
      <c r="G709" t="s">
        <v>33</v>
      </c>
      <c r="H709">
        <v>399900</v>
      </c>
      <c r="I709">
        <v>349900</v>
      </c>
      <c r="J709">
        <v>299900</v>
      </c>
      <c r="K709">
        <v>349900</v>
      </c>
      <c r="L709">
        <v>5</v>
      </c>
      <c r="M709">
        <v>1499500</v>
      </c>
      <c r="N709" s="19">
        <v>1590454.5454545454</v>
      </c>
      <c r="O709" s="19">
        <v>1590454.5454545454</v>
      </c>
      <c r="P709" t="str">
        <f>_xlfn.XLOOKUP(G709,'[1](ST)Product'!$C:$C,'[1](ST)Product'!$E:$E)</f>
        <v>Shark Fan</v>
      </c>
      <c r="Q709" t="str">
        <f>_xlfn.XLOOKUP(G709,'[1](ST)Product'!$C:$C,'[1](ST)Product'!$F:$F)</f>
        <v>Fan</v>
      </c>
      <c r="R709" t="s">
        <v>360</v>
      </c>
      <c r="S709" t="s">
        <v>359</v>
      </c>
    </row>
    <row r="710" spans="1:19" x14ac:dyDescent="0.35">
      <c r="A710" t="str">
        <f>_xlfn.XLOOKUP(B710,Mapping!C:C,Mapping!D:D)</f>
        <v>other Online malls</v>
      </c>
      <c r="B710" t="s">
        <v>265</v>
      </c>
      <c r="C710" t="s">
        <v>263</v>
      </c>
      <c r="D710" s="3">
        <v>46209</v>
      </c>
      <c r="E710" s="3">
        <v>46215</v>
      </c>
      <c r="F710" s="5">
        <f t="shared" si="11"/>
        <v>7</v>
      </c>
      <c r="G710" t="s">
        <v>19</v>
      </c>
      <c r="H710">
        <v>249900</v>
      </c>
      <c r="I710">
        <v>219900</v>
      </c>
      <c r="J710">
        <v>199900</v>
      </c>
      <c r="K710">
        <v>219900</v>
      </c>
      <c r="L710">
        <v>5</v>
      </c>
      <c r="M710">
        <v>999500</v>
      </c>
      <c r="N710" s="19">
        <v>999545.45454545435</v>
      </c>
      <c r="O710" s="19">
        <v>999545.45454545435</v>
      </c>
      <c r="P710" t="str">
        <f>_xlfn.XLOOKUP(G710,'[1](ST)Product'!$C:$C,'[1](ST)Product'!$E:$E)</f>
        <v>Ninja Heated</v>
      </c>
      <c r="Q710" t="str">
        <f>_xlfn.XLOOKUP(G710,'[1](ST)Product'!$C:$C,'[1](ST)Product'!$F:$F)</f>
        <v>Crispi</v>
      </c>
      <c r="R710" t="s">
        <v>360</v>
      </c>
      <c r="S710" t="s">
        <v>359</v>
      </c>
    </row>
    <row r="711" spans="1:19" x14ac:dyDescent="0.35">
      <c r="A711" t="str">
        <f>_xlfn.XLOOKUP(B711,Mapping!C:C,Mapping!D:D)</f>
        <v>other Online malls</v>
      </c>
      <c r="B711" t="s">
        <v>265</v>
      </c>
      <c r="C711" t="s">
        <v>263</v>
      </c>
      <c r="D711" s="3">
        <v>46209</v>
      </c>
      <c r="E711" s="3">
        <v>46215</v>
      </c>
      <c r="F711" s="5">
        <f t="shared" si="11"/>
        <v>7</v>
      </c>
      <c r="G711" t="s">
        <v>86</v>
      </c>
      <c r="H711">
        <v>149900</v>
      </c>
      <c r="I711">
        <v>139900</v>
      </c>
      <c r="J711">
        <v>109900</v>
      </c>
      <c r="K711">
        <v>109900</v>
      </c>
      <c r="L711">
        <v>5</v>
      </c>
      <c r="M711">
        <v>549500</v>
      </c>
      <c r="N711" s="19">
        <v>499545.45454545447</v>
      </c>
      <c r="O711" s="19">
        <v>499545.45454545447</v>
      </c>
      <c r="P711" t="str">
        <f>_xlfn.XLOOKUP(G711,'[1](ST)Product'!$C:$C,'[1](ST)Product'!$E:$E)</f>
        <v>Ninja Motorized</v>
      </c>
      <c r="Q711" t="str">
        <f>_xlfn.XLOOKUP(G711,'[1](ST)Product'!$C:$C,'[1](ST)Product'!$F:$F)</f>
        <v>Portable</v>
      </c>
      <c r="R711" t="s">
        <v>360</v>
      </c>
      <c r="S711" t="s">
        <v>358</v>
      </c>
    </row>
    <row r="712" spans="1:19" x14ac:dyDescent="0.35">
      <c r="A712" t="str">
        <f>_xlfn.XLOOKUP(B712,Mapping!C:C,Mapping!D:D)</f>
        <v>other Online malls</v>
      </c>
      <c r="B712" t="s">
        <v>265</v>
      </c>
      <c r="C712" t="s">
        <v>263</v>
      </c>
      <c r="D712" s="3">
        <v>46209</v>
      </c>
      <c r="E712" s="3">
        <v>46215</v>
      </c>
      <c r="F712" s="5">
        <f t="shared" si="11"/>
        <v>7</v>
      </c>
      <c r="G712" t="s">
        <v>95</v>
      </c>
      <c r="H712">
        <v>79900</v>
      </c>
      <c r="I712">
        <v>54900</v>
      </c>
      <c r="J712">
        <v>54900</v>
      </c>
      <c r="K712">
        <v>54900</v>
      </c>
      <c r="L712">
        <v>1</v>
      </c>
      <c r="M712">
        <v>54900</v>
      </c>
      <c r="N712" s="19">
        <v>49909.090909090904</v>
      </c>
      <c r="O712" s="19">
        <v>49909.090909090904</v>
      </c>
      <c r="P712" t="str">
        <f>_xlfn.XLOOKUP(G712,'[1](ST)Product'!$C:$C,'[1](ST)Product'!$E:$E)</f>
        <v>Ninja Motorized</v>
      </c>
      <c r="Q712" t="str">
        <f>_xlfn.XLOOKUP(G712,'[1](ST)Product'!$C:$C,'[1](ST)Product'!$F:$F)</f>
        <v>Food process</v>
      </c>
      <c r="R712" t="s">
        <v>360</v>
      </c>
      <c r="S712" t="s">
        <v>358</v>
      </c>
    </row>
    <row r="713" spans="1:19" x14ac:dyDescent="0.35">
      <c r="A713" t="str">
        <f>_xlfn.XLOOKUP(B713,Mapping!C:C,Mapping!D:D)</f>
        <v>other Online malls</v>
      </c>
      <c r="B713" t="s">
        <v>265</v>
      </c>
      <c r="C713" t="s">
        <v>263</v>
      </c>
      <c r="D713" s="3">
        <v>46209</v>
      </c>
      <c r="E713" s="3">
        <v>46215</v>
      </c>
      <c r="F713" s="5">
        <f t="shared" si="11"/>
        <v>7</v>
      </c>
      <c r="G713" t="s">
        <v>28</v>
      </c>
      <c r="H713">
        <v>299900</v>
      </c>
      <c r="I713">
        <v>219900</v>
      </c>
      <c r="J713">
        <v>219900</v>
      </c>
      <c r="K713">
        <v>219900</v>
      </c>
      <c r="L713">
        <v>2</v>
      </c>
      <c r="M713">
        <v>439800</v>
      </c>
      <c r="N713" s="19">
        <v>399818.18181818177</v>
      </c>
      <c r="O713" s="19">
        <v>399818.18181818177</v>
      </c>
      <c r="P713" t="str">
        <f>_xlfn.XLOOKUP(G713,'[1](ST)Product'!$C:$C,'[1](ST)Product'!$E:$E)</f>
        <v>Shark Floorcare</v>
      </c>
      <c r="Q713" t="str">
        <f>_xlfn.XLOOKUP(G713,'[1](ST)Product'!$C:$C,'[1](ST)Product'!$F:$F)</f>
        <v>WD</v>
      </c>
      <c r="R713" t="s">
        <v>360</v>
      </c>
      <c r="S713" t="s">
        <v>358</v>
      </c>
    </row>
    <row r="714" spans="1:19" x14ac:dyDescent="0.35">
      <c r="A714" t="str">
        <f>_xlfn.XLOOKUP(B714,Mapping!C:C,Mapping!D:D)</f>
        <v>other Online malls</v>
      </c>
      <c r="B714" t="s">
        <v>265</v>
      </c>
      <c r="C714" t="s">
        <v>263</v>
      </c>
      <c r="D714" s="3">
        <v>46209</v>
      </c>
      <c r="E714" s="3">
        <v>46215</v>
      </c>
      <c r="F714" s="5">
        <f t="shared" si="11"/>
        <v>7</v>
      </c>
      <c r="G714" t="s">
        <v>112</v>
      </c>
      <c r="H714">
        <v>799000</v>
      </c>
      <c r="I714">
        <v>599000</v>
      </c>
      <c r="J714">
        <v>599000</v>
      </c>
      <c r="K714">
        <v>599000</v>
      </c>
      <c r="L714">
        <v>1</v>
      </c>
      <c r="M714">
        <v>599000</v>
      </c>
      <c r="N714" s="19">
        <v>544545.45454545447</v>
      </c>
      <c r="O714" s="19">
        <v>544545.45454545447</v>
      </c>
      <c r="P714" t="str">
        <f>_xlfn.XLOOKUP(G714,'[1](ST)Product'!$C:$C,'[1](ST)Product'!$E:$E)</f>
        <v>Shark Floorcare</v>
      </c>
      <c r="Q714" t="str">
        <f>_xlfn.XLOOKUP(G714,'[1](ST)Product'!$C:$C,'[1](ST)Product'!$F:$F)</f>
        <v>CS</v>
      </c>
      <c r="R714" t="s">
        <v>360</v>
      </c>
      <c r="S714" t="s">
        <v>358</v>
      </c>
    </row>
    <row r="715" spans="1:19" x14ac:dyDescent="0.35">
      <c r="A715" t="str">
        <f>_xlfn.XLOOKUP(B715,Mapping!C:C,Mapping!D:D)</f>
        <v>other Online malls</v>
      </c>
      <c r="B715" t="s">
        <v>265</v>
      </c>
      <c r="C715" t="s">
        <v>263</v>
      </c>
      <c r="D715" s="3">
        <v>46209</v>
      </c>
      <c r="E715" s="3">
        <v>46215</v>
      </c>
      <c r="F715" s="5">
        <f t="shared" si="11"/>
        <v>7</v>
      </c>
      <c r="G715" t="s">
        <v>88</v>
      </c>
      <c r="H715">
        <v>599000</v>
      </c>
      <c r="I715">
        <v>499000</v>
      </c>
      <c r="J715">
        <v>399900</v>
      </c>
      <c r="K715">
        <v>499000</v>
      </c>
      <c r="L715">
        <v>1</v>
      </c>
      <c r="M715">
        <v>399900</v>
      </c>
      <c r="N715" s="19">
        <v>453636.36363636359</v>
      </c>
      <c r="O715" s="19">
        <v>453636.36363636359</v>
      </c>
      <c r="P715" t="str">
        <f>_xlfn.XLOOKUP(G715,'[1](ST)Product'!$C:$C,'[1](ST)Product'!$E:$E)</f>
        <v>Shark Floorcare</v>
      </c>
      <c r="Q715" t="str">
        <f>_xlfn.XLOOKUP(G715,'[1](ST)Product'!$C:$C,'[1](ST)Product'!$F:$F)</f>
        <v>CS</v>
      </c>
      <c r="R715" t="s">
        <v>360</v>
      </c>
      <c r="S715" t="s">
        <v>358</v>
      </c>
    </row>
    <row r="716" spans="1:19" x14ac:dyDescent="0.35">
      <c r="A716" t="str">
        <f>_xlfn.XLOOKUP(B716,Mapping!C:C,Mapping!D:D)</f>
        <v>other Online malls</v>
      </c>
      <c r="B716" t="s">
        <v>265</v>
      </c>
      <c r="C716" t="s">
        <v>263</v>
      </c>
      <c r="D716" s="3">
        <v>46209</v>
      </c>
      <c r="E716" s="3">
        <v>46215</v>
      </c>
      <c r="F716" s="5">
        <f t="shared" si="11"/>
        <v>7</v>
      </c>
      <c r="G716" t="s">
        <v>105</v>
      </c>
      <c r="H716">
        <v>299900</v>
      </c>
      <c r="I716">
        <v>269900</v>
      </c>
      <c r="J716">
        <v>249900</v>
      </c>
      <c r="K716">
        <v>249900</v>
      </c>
      <c r="L716">
        <v>2</v>
      </c>
      <c r="M716">
        <v>499800</v>
      </c>
      <c r="N716" s="19">
        <v>454363.63636363635</v>
      </c>
      <c r="O716" s="19">
        <v>454363.63636363635</v>
      </c>
      <c r="P716" t="str">
        <f>_xlfn.XLOOKUP(G716,'[1](ST)Product'!$C:$C,'[1](ST)Product'!$E:$E)</f>
        <v>Ninja Motorized</v>
      </c>
      <c r="Q716" t="str">
        <f>_xlfn.XLOOKUP(G716,'[1](ST)Product'!$C:$C,'[1](ST)Product'!$F:$F)</f>
        <v>Kitchen</v>
      </c>
      <c r="R716" t="s">
        <v>360</v>
      </c>
      <c r="S716" t="s">
        <v>358</v>
      </c>
    </row>
    <row r="717" spans="1:19" x14ac:dyDescent="0.35">
      <c r="A717" t="str">
        <f>_xlfn.XLOOKUP(B717,Mapping!C:C,Mapping!D:D)</f>
        <v>other Online malls</v>
      </c>
      <c r="B717" t="s">
        <v>265</v>
      </c>
      <c r="C717" t="s">
        <v>263</v>
      </c>
      <c r="D717" s="3">
        <v>46209</v>
      </c>
      <c r="E717" s="3">
        <v>46215</v>
      </c>
      <c r="F717" s="5">
        <f t="shared" si="11"/>
        <v>7</v>
      </c>
      <c r="G717" t="s">
        <v>36</v>
      </c>
      <c r="H717">
        <v>469900</v>
      </c>
      <c r="I717">
        <v>399900</v>
      </c>
      <c r="J717">
        <v>399000</v>
      </c>
      <c r="K717">
        <v>399000</v>
      </c>
      <c r="L717">
        <v>1</v>
      </c>
      <c r="M717">
        <v>399000</v>
      </c>
      <c r="N717" s="19">
        <v>362727.27272727271</v>
      </c>
      <c r="O717" s="19">
        <v>362727.27272727271</v>
      </c>
      <c r="P717" t="str">
        <f>_xlfn.XLOOKUP(G717,'[1](ST)Product'!$C:$C,'[1](ST)Product'!$E:$E)</f>
        <v>Shark Floorcare</v>
      </c>
      <c r="Q717" t="str">
        <f>_xlfn.XLOOKUP(G717,'[1](ST)Product'!$C:$C,'[1](ST)Product'!$F:$F)</f>
        <v>WD</v>
      </c>
      <c r="R717" t="s">
        <v>360</v>
      </c>
      <c r="S717" t="s">
        <v>358</v>
      </c>
    </row>
    <row r="718" spans="1:19" x14ac:dyDescent="0.35">
      <c r="A718" t="str">
        <f>_xlfn.XLOOKUP(B718,Mapping!C:C,Mapping!D:D)</f>
        <v>other Online malls</v>
      </c>
      <c r="B718" t="s">
        <v>265</v>
      </c>
      <c r="C718" t="s">
        <v>263</v>
      </c>
      <c r="D718" s="3">
        <v>46209</v>
      </c>
      <c r="E718" s="3">
        <v>46215</v>
      </c>
      <c r="F718" s="5">
        <f t="shared" si="11"/>
        <v>7</v>
      </c>
      <c r="G718" t="s">
        <v>32</v>
      </c>
      <c r="H718">
        <v>349900</v>
      </c>
      <c r="I718">
        <v>299900</v>
      </c>
      <c r="J718">
        <v>269900</v>
      </c>
      <c r="K718">
        <v>299900</v>
      </c>
      <c r="L718">
        <v>5</v>
      </c>
      <c r="M718">
        <v>1349500</v>
      </c>
      <c r="N718" s="19">
        <v>1363181.8181818179</v>
      </c>
      <c r="O718" s="19">
        <v>1363181.8181818179</v>
      </c>
      <c r="P718" t="str">
        <f>_xlfn.XLOOKUP(G718,'[1](ST)Product'!$C:$C,'[1](ST)Product'!$E:$E)</f>
        <v>Ninja Motorized</v>
      </c>
      <c r="Q718" t="str">
        <f>_xlfn.XLOOKUP(G718,'[1](ST)Product'!$C:$C,'[1](ST)Product'!$F:$F)</f>
        <v>Icecream</v>
      </c>
      <c r="R718" t="s">
        <v>360</v>
      </c>
      <c r="S718" t="s">
        <v>358</v>
      </c>
    </row>
    <row r="719" spans="1:19" x14ac:dyDescent="0.35">
      <c r="A719" t="str">
        <f>_xlfn.XLOOKUP(B719,Mapping!C:C,Mapping!D:D)</f>
        <v>other Online malls</v>
      </c>
      <c r="B719" t="s">
        <v>265</v>
      </c>
      <c r="C719" t="s">
        <v>263</v>
      </c>
      <c r="D719" s="3">
        <v>46209</v>
      </c>
      <c r="E719" s="3">
        <v>46215</v>
      </c>
      <c r="F719" s="5">
        <f t="shared" si="11"/>
        <v>7</v>
      </c>
      <c r="G719" t="s">
        <v>110</v>
      </c>
      <c r="H719">
        <v>129900</v>
      </c>
      <c r="I719">
        <v>114900</v>
      </c>
      <c r="J719">
        <v>99900</v>
      </c>
      <c r="K719">
        <v>114900</v>
      </c>
      <c r="L719">
        <v>1</v>
      </c>
      <c r="M719">
        <v>99900</v>
      </c>
      <c r="N719" s="19">
        <v>104454.54545454544</v>
      </c>
      <c r="O719" s="19">
        <v>104454.54545454544</v>
      </c>
      <c r="P719" t="str">
        <f>_xlfn.XLOOKUP(G719,'[1](ST)Product'!$C:$C,'[1](ST)Product'!$E:$E)</f>
        <v>Ninja Motorized</v>
      </c>
      <c r="Q719" t="str">
        <f>_xlfn.XLOOKUP(G719,'[1](ST)Product'!$C:$C,'[1](ST)Product'!$F:$F)</f>
        <v>Trad</v>
      </c>
      <c r="R719" t="s">
        <v>360</v>
      </c>
      <c r="S719" t="s">
        <v>358</v>
      </c>
    </row>
    <row r="720" spans="1:19" x14ac:dyDescent="0.35">
      <c r="A720" t="str">
        <f>_xlfn.XLOOKUP(B720,Mapping!C:C,Mapping!D:D)</f>
        <v>other Online malls</v>
      </c>
      <c r="B720" t="s">
        <v>265</v>
      </c>
      <c r="C720" t="s">
        <v>263</v>
      </c>
      <c r="D720" s="3">
        <v>46209</v>
      </c>
      <c r="E720" s="3">
        <v>46215</v>
      </c>
      <c r="F720" s="5">
        <f t="shared" si="11"/>
        <v>7</v>
      </c>
      <c r="G720" t="s">
        <v>38</v>
      </c>
      <c r="H720">
        <v>429900</v>
      </c>
      <c r="I720">
        <v>399900</v>
      </c>
      <c r="J720">
        <v>349900</v>
      </c>
      <c r="K720">
        <v>399900</v>
      </c>
      <c r="L720">
        <v>3</v>
      </c>
      <c r="M720">
        <v>1049700</v>
      </c>
      <c r="N720" s="19">
        <v>1090636.3636363635</v>
      </c>
      <c r="O720" s="19">
        <v>1090636.3636363635</v>
      </c>
      <c r="P720" t="str">
        <f>_xlfn.XLOOKUP(G720,'[1](ST)Product'!$C:$C,'[1](ST)Product'!$E:$E)</f>
        <v>Ninja Heated</v>
      </c>
      <c r="Q720" t="str">
        <f>_xlfn.XLOOKUP(G720,'[1](ST)Product'!$C:$C,'[1](ST)Product'!$F:$F)</f>
        <v>Grill</v>
      </c>
      <c r="R720" t="s">
        <v>360</v>
      </c>
      <c r="S720" t="s">
        <v>358</v>
      </c>
    </row>
    <row r="721" spans="1:19" x14ac:dyDescent="0.35">
      <c r="A721" t="str">
        <f>_xlfn.XLOOKUP(B721,Mapping!C:C,Mapping!D:D)</f>
        <v>other Online malls</v>
      </c>
      <c r="B721" t="s">
        <v>265</v>
      </c>
      <c r="C721" t="s">
        <v>263</v>
      </c>
      <c r="D721" s="3">
        <v>46209</v>
      </c>
      <c r="E721" s="3">
        <v>46215</v>
      </c>
      <c r="F721" s="5">
        <f t="shared" si="11"/>
        <v>7</v>
      </c>
      <c r="G721" t="s">
        <v>57</v>
      </c>
      <c r="H721">
        <v>699000</v>
      </c>
      <c r="I721">
        <v>499000</v>
      </c>
      <c r="J721">
        <v>499000</v>
      </c>
      <c r="K721">
        <v>699000</v>
      </c>
      <c r="L721">
        <v>1</v>
      </c>
      <c r="M721">
        <v>499000</v>
      </c>
      <c r="N721" s="19">
        <v>635454.54545454541</v>
      </c>
      <c r="O721" s="19">
        <v>635454.54545454541</v>
      </c>
      <c r="P721" t="str">
        <f>_xlfn.XLOOKUP(G721,'[1](ST)Product'!$C:$C,'[1](ST)Product'!$E:$E)</f>
        <v>Shark Floorcare</v>
      </c>
      <c r="Q721" t="str">
        <f>_xlfn.XLOOKUP(G721,'[1](ST)Product'!$C:$C,'[1](ST)Product'!$F:$F)</f>
        <v>Kion</v>
      </c>
      <c r="R721" t="s">
        <v>360</v>
      </c>
      <c r="S721" t="s">
        <v>359</v>
      </c>
    </row>
    <row r="722" spans="1:19" x14ac:dyDescent="0.35">
      <c r="A722" t="str">
        <f>_xlfn.XLOOKUP(B722,Mapping!C:C,Mapping!D:D)</f>
        <v>other Online malls</v>
      </c>
      <c r="B722" t="s">
        <v>265</v>
      </c>
      <c r="C722" t="s">
        <v>263</v>
      </c>
      <c r="D722" s="3">
        <v>46209</v>
      </c>
      <c r="E722" s="3">
        <v>46215</v>
      </c>
      <c r="F722" s="5">
        <f t="shared" si="11"/>
        <v>7</v>
      </c>
      <c r="G722" t="s">
        <v>275</v>
      </c>
      <c r="H722">
        <v>249900</v>
      </c>
      <c r="I722">
        <v>229900</v>
      </c>
      <c r="J722" t="s">
        <v>115</v>
      </c>
      <c r="K722">
        <v>249900</v>
      </c>
      <c r="L722">
        <v>3</v>
      </c>
      <c r="M722">
        <v>0</v>
      </c>
      <c r="N722" s="19">
        <v>681545.45454545459</v>
      </c>
      <c r="O722" s="19">
        <v>681545.45454545459</v>
      </c>
      <c r="P722" t="str">
        <f>_xlfn.XLOOKUP(G722,'[1](ST)Product'!$C:$C,'[1](ST)Product'!$E:$E)</f>
        <v>Ninja Motorized</v>
      </c>
      <c r="Q722" t="str">
        <f>_xlfn.XLOOKUP(G722,'[1](ST)Product'!$C:$C,'[1](ST)Product'!$F:$F)</f>
        <v>Portable</v>
      </c>
      <c r="R722" t="s">
        <v>360</v>
      </c>
      <c r="S722" t="s">
        <v>359</v>
      </c>
    </row>
    <row r="723" spans="1:19" x14ac:dyDescent="0.35">
      <c r="A723" t="str">
        <f>_xlfn.XLOOKUP(B723,Mapping!C:C,Mapping!D:D)</f>
        <v>PP</v>
      </c>
      <c r="B723" t="s">
        <v>154</v>
      </c>
      <c r="C723" t="s">
        <v>154</v>
      </c>
      <c r="D723" s="3">
        <v>46209</v>
      </c>
      <c r="E723" s="3">
        <v>46212</v>
      </c>
      <c r="F723" s="5">
        <f t="shared" si="11"/>
        <v>4</v>
      </c>
      <c r="G723" t="s">
        <v>38</v>
      </c>
      <c r="H723">
        <v>429900</v>
      </c>
      <c r="I723">
        <v>399900</v>
      </c>
      <c r="J723">
        <v>349900</v>
      </c>
      <c r="K723">
        <v>399900</v>
      </c>
      <c r="L723">
        <v>500</v>
      </c>
      <c r="M723">
        <v>199950000</v>
      </c>
      <c r="N723" s="19">
        <v>181772727.27272725</v>
      </c>
      <c r="O723" s="19">
        <v>114516818.18181817</v>
      </c>
      <c r="P723" t="str">
        <f>_xlfn.XLOOKUP(G723,'[1](ST)Product'!$C:$C,'[1](ST)Product'!$E:$E)</f>
        <v>Ninja Heated</v>
      </c>
      <c r="Q723" t="str">
        <f>_xlfn.XLOOKUP(G723,'[1](ST)Product'!$C:$C,'[1](ST)Product'!$F:$F)</f>
        <v>Grill</v>
      </c>
      <c r="R723" t="s">
        <v>360</v>
      </c>
      <c r="S723" t="s">
        <v>358</v>
      </c>
    </row>
    <row r="724" spans="1:19" x14ac:dyDescent="0.35">
      <c r="A724" t="str">
        <f>_xlfn.XLOOKUP(B724,Mapping!C:C,Mapping!D:D)</f>
        <v>PP</v>
      </c>
      <c r="B724" t="s">
        <v>154</v>
      </c>
      <c r="C724" t="s">
        <v>154</v>
      </c>
      <c r="D724" s="3">
        <v>46209</v>
      </c>
      <c r="E724" s="3">
        <v>46215</v>
      </c>
      <c r="F724" s="5">
        <f t="shared" si="11"/>
        <v>7</v>
      </c>
      <c r="G724" t="s">
        <v>25</v>
      </c>
      <c r="K724">
        <v>779000</v>
      </c>
      <c r="L724">
        <v>100</v>
      </c>
      <c r="M724">
        <v>77900000</v>
      </c>
      <c r="N724" s="19">
        <v>0</v>
      </c>
      <c r="O724" s="19">
        <v>0</v>
      </c>
      <c r="P724" t="str">
        <f>_xlfn.XLOOKUP(G724,'[1](ST)Product'!$C:$C,'[1](ST)Product'!$E:$E)</f>
        <v>Shark Floorcare</v>
      </c>
      <c r="Q724" t="str">
        <f>_xlfn.XLOOKUP(G724,'[1](ST)Product'!$C:$C,'[1](ST)Product'!$F:$F)</f>
        <v>FW</v>
      </c>
      <c r="R724" t="s">
        <v>360</v>
      </c>
      <c r="S724" t="s">
        <v>358</v>
      </c>
    </row>
    <row r="725" spans="1:19" x14ac:dyDescent="0.35">
      <c r="A725" t="str">
        <f>_xlfn.XLOOKUP(B725,Mapping!C:C,Mapping!D:D)</f>
        <v>Group Buying</v>
      </c>
      <c r="B725" s="2" t="s">
        <v>114</v>
      </c>
      <c r="C725" t="s">
        <v>130</v>
      </c>
      <c r="D725" s="3">
        <v>46210</v>
      </c>
      <c r="E725" s="3">
        <v>46213</v>
      </c>
      <c r="F725" s="5">
        <f t="shared" si="11"/>
        <v>4</v>
      </c>
      <c r="G725" t="s">
        <v>27</v>
      </c>
      <c r="H725">
        <v>329900</v>
      </c>
      <c r="I725">
        <v>299900</v>
      </c>
      <c r="J725">
        <v>279900</v>
      </c>
      <c r="K725">
        <v>279900</v>
      </c>
      <c r="L725">
        <v>50</v>
      </c>
      <c r="M725">
        <v>13995000</v>
      </c>
      <c r="N725" s="19">
        <f>(K725*(1-0.36%)/1.1)*L725</f>
        <v>12676925.454545453</v>
      </c>
      <c r="O725" s="19">
        <f>(-N725*2%)+N725</f>
        <v>12423386.945454543</v>
      </c>
      <c r="P725" t="str">
        <f>_xlfn.XLOOKUP(G725,'[1](ST)Product'!$C:$C,'[1](ST)Product'!$E:$E)</f>
        <v>Ninja Motorized</v>
      </c>
      <c r="Q725" t="str">
        <f>_xlfn.XLOOKUP(G725,'[1](ST)Product'!$C:$C,'[1](ST)Product'!$F:$F)</f>
        <v>Trad</v>
      </c>
      <c r="R725" t="s">
        <v>360</v>
      </c>
      <c r="S725" t="s">
        <v>358</v>
      </c>
    </row>
    <row r="726" spans="1:19" x14ac:dyDescent="0.35">
      <c r="A726" t="str">
        <f>_xlfn.XLOOKUP(B726,Mapping!C:C,Mapping!D:D)</f>
        <v>Naver</v>
      </c>
      <c r="B726" t="s">
        <v>146</v>
      </c>
      <c r="C726" t="s">
        <v>299</v>
      </c>
      <c r="D726" s="3">
        <v>46210</v>
      </c>
      <c r="E726" s="3">
        <v>46211</v>
      </c>
      <c r="F726" s="5">
        <f t="shared" si="11"/>
        <v>2</v>
      </c>
      <c r="G726" t="s">
        <v>21</v>
      </c>
      <c r="H726">
        <v>449900</v>
      </c>
      <c r="I726">
        <v>379900</v>
      </c>
      <c r="J726">
        <v>349900</v>
      </c>
      <c r="K726">
        <v>349900</v>
      </c>
      <c r="L726">
        <v>20</v>
      </c>
      <c r="M726">
        <v>6998000</v>
      </c>
      <c r="N726" s="19">
        <v>8179999.9999999991</v>
      </c>
      <c r="O726" s="19">
        <v>6658519.9999999991</v>
      </c>
      <c r="P726" t="str">
        <f>_xlfn.XLOOKUP(G726,'[1](ST)Product'!$C:$C,'[1](ST)Product'!$E:$E)</f>
        <v>Ninja Motorized</v>
      </c>
      <c r="Q726" t="str">
        <f>_xlfn.XLOOKUP(G726,'[1](ST)Product'!$C:$C,'[1](ST)Product'!$F:$F)</f>
        <v>Icecream</v>
      </c>
      <c r="R726" t="s">
        <v>360</v>
      </c>
      <c r="S726" t="s">
        <v>359</v>
      </c>
    </row>
    <row r="727" spans="1:19" x14ac:dyDescent="0.35">
      <c r="A727" t="str">
        <f>_xlfn.XLOOKUP(B727,Mapping!C:C,Mapping!D:D)</f>
        <v>TVHS</v>
      </c>
      <c r="B727" t="s">
        <v>163</v>
      </c>
      <c r="C727" t="s">
        <v>178</v>
      </c>
      <c r="D727" s="3">
        <v>46210</v>
      </c>
      <c r="E727" s="3">
        <v>46210</v>
      </c>
      <c r="F727" s="5">
        <f t="shared" si="11"/>
        <v>1</v>
      </c>
      <c r="G727" t="s">
        <v>35</v>
      </c>
      <c r="H727">
        <v>599000</v>
      </c>
      <c r="I727">
        <v>549000</v>
      </c>
      <c r="J727">
        <v>499000</v>
      </c>
      <c r="K727" s="19">
        <v>649000</v>
      </c>
      <c r="L727">
        <v>70</v>
      </c>
      <c r="M727">
        <f>L727*K727</f>
        <v>45430000</v>
      </c>
      <c r="N727" s="19">
        <v>41300000</v>
      </c>
      <c r="O727" s="19">
        <v>23541000</v>
      </c>
      <c r="P727" t="str">
        <f>_xlfn.XLOOKUP(G727,'[1](ST)Product'!$C:$C,'[1](ST)Product'!$E:$E)</f>
        <v>Shark Floorcare</v>
      </c>
      <c r="Q727" t="str">
        <f>_xlfn.XLOOKUP(G727,'[1](ST)Product'!$C:$C,'[1](ST)Product'!$F:$F)</f>
        <v>FW</v>
      </c>
      <c r="R727" t="s">
        <v>360</v>
      </c>
      <c r="S727" t="s">
        <v>358</v>
      </c>
    </row>
    <row r="728" spans="1:19" x14ac:dyDescent="0.35">
      <c r="A728" t="str">
        <f>_xlfn.XLOOKUP(B728,Mapping!C:C,Mapping!D:D)</f>
        <v>Group Buying</v>
      </c>
      <c r="B728" s="2" t="s">
        <v>114</v>
      </c>
      <c r="C728" t="s">
        <v>133</v>
      </c>
      <c r="D728" s="3">
        <v>46211</v>
      </c>
      <c r="E728" s="3">
        <v>46213</v>
      </c>
      <c r="F728" s="5">
        <f t="shared" si="11"/>
        <v>3</v>
      </c>
      <c r="G728" t="s">
        <v>31</v>
      </c>
      <c r="H728">
        <v>329900</v>
      </c>
      <c r="I728">
        <v>299900</v>
      </c>
      <c r="J728">
        <v>279900</v>
      </c>
      <c r="K728">
        <v>699000</v>
      </c>
      <c r="L728">
        <v>200</v>
      </c>
      <c r="M728">
        <v>139800000</v>
      </c>
      <c r="N728" s="19">
        <f>(K728*(1-0.36%)/1.1)*L728</f>
        <v>126633381.81818181</v>
      </c>
      <c r="O728" s="19">
        <f>(-N728*2%)+N728</f>
        <v>124100714.18181817</v>
      </c>
      <c r="P728" t="str">
        <f>_xlfn.XLOOKUP(G728,'[1](ST)Product'!$C:$C,'[1](ST)Product'!$E:$E)</f>
        <v>Shark Floorcare</v>
      </c>
      <c r="Q728" t="str">
        <f>_xlfn.XLOOKUP(G728,'[1](ST)Product'!$C:$C,'[1](ST)Product'!$F:$F)</f>
        <v>FW</v>
      </c>
      <c r="R728" t="s">
        <v>360</v>
      </c>
      <c r="S728" t="s">
        <v>358</v>
      </c>
    </row>
    <row r="729" spans="1:19" x14ac:dyDescent="0.35">
      <c r="A729" t="str">
        <f>_xlfn.XLOOKUP(B729,Mapping!C:C,Mapping!D:D)</f>
        <v>Group Buying</v>
      </c>
      <c r="B729" s="2" t="s">
        <v>114</v>
      </c>
      <c r="C729" t="s">
        <v>133</v>
      </c>
      <c r="D729" s="3">
        <v>46211</v>
      </c>
      <c r="E729" s="3">
        <v>46213</v>
      </c>
      <c r="F729" s="5">
        <f t="shared" si="11"/>
        <v>3</v>
      </c>
      <c r="G729" t="s">
        <v>43</v>
      </c>
      <c r="H729">
        <v>849000</v>
      </c>
      <c r="I729">
        <v>749000</v>
      </c>
      <c r="J729">
        <v>699000</v>
      </c>
      <c r="K729">
        <v>699000</v>
      </c>
      <c r="M729">
        <v>0</v>
      </c>
      <c r="N729" s="19">
        <f>(K729*(1-0.36%)/1.1)*L729</f>
        <v>0</v>
      </c>
      <c r="O729" s="19">
        <f>(-N729*2%)+N729</f>
        <v>0</v>
      </c>
      <c r="P729" t="str">
        <f>_xlfn.XLOOKUP(G729,'[1](ST)Product'!$C:$C,'[1](ST)Product'!$E:$E)</f>
        <v>Shark Floorcare</v>
      </c>
      <c r="Q729" t="str">
        <f>_xlfn.XLOOKUP(G729,'[1](ST)Product'!$C:$C,'[1](ST)Product'!$F:$F)</f>
        <v>FW</v>
      </c>
      <c r="R729" t="s">
        <v>360</v>
      </c>
      <c r="S729" t="s">
        <v>358</v>
      </c>
    </row>
    <row r="730" spans="1:19" x14ac:dyDescent="0.35">
      <c r="A730" t="str">
        <f>_xlfn.XLOOKUP(B730,Mapping!C:C,Mapping!D:D)</f>
        <v>Group Buying</v>
      </c>
      <c r="B730" s="2" t="s">
        <v>114</v>
      </c>
      <c r="C730" t="s">
        <v>291</v>
      </c>
      <c r="D730" s="3">
        <v>46212</v>
      </c>
      <c r="E730" s="3">
        <v>46214</v>
      </c>
      <c r="F730" s="5">
        <f t="shared" si="11"/>
        <v>3</v>
      </c>
      <c r="G730" t="s">
        <v>33</v>
      </c>
      <c r="H730">
        <v>399900</v>
      </c>
      <c r="I730">
        <v>349900</v>
      </c>
      <c r="J730">
        <v>299900</v>
      </c>
      <c r="K730">
        <v>349900</v>
      </c>
      <c r="L730">
        <v>200</v>
      </c>
      <c r="M730">
        <v>69980000</v>
      </c>
      <c r="N730" s="19">
        <f>(K730*(1-0.36%)/1.1)*L730</f>
        <v>63389156.36363636</v>
      </c>
      <c r="O730" s="19">
        <f>(-N730*2%)+N730</f>
        <v>62121373.236363634</v>
      </c>
      <c r="P730" t="str">
        <f>_xlfn.XLOOKUP(G730,'[1](ST)Product'!$C:$C,'[1](ST)Product'!$E:$E)</f>
        <v>Shark Fan</v>
      </c>
      <c r="Q730" t="str">
        <f>_xlfn.XLOOKUP(G730,'[1](ST)Product'!$C:$C,'[1](ST)Product'!$F:$F)</f>
        <v>Fan</v>
      </c>
      <c r="R730" t="s">
        <v>360</v>
      </c>
      <c r="S730" t="s">
        <v>359</v>
      </c>
    </row>
    <row r="731" spans="1:19" x14ac:dyDescent="0.35">
      <c r="A731" t="str">
        <f>_xlfn.XLOOKUP(B731,Mapping!C:C,Mapping!D:D)</f>
        <v>Group Buying</v>
      </c>
      <c r="B731" s="2" t="s">
        <v>114</v>
      </c>
      <c r="C731" t="s">
        <v>291</v>
      </c>
      <c r="D731" s="3">
        <v>46212</v>
      </c>
      <c r="E731" s="3">
        <v>46214</v>
      </c>
      <c r="F731" s="5">
        <f t="shared" si="11"/>
        <v>3</v>
      </c>
      <c r="G731" t="s">
        <v>42</v>
      </c>
      <c r="H731">
        <v>399900</v>
      </c>
      <c r="I731">
        <v>349900</v>
      </c>
      <c r="J731">
        <v>299900</v>
      </c>
      <c r="K731">
        <v>349900</v>
      </c>
      <c r="M731">
        <v>0</v>
      </c>
      <c r="N731" s="19">
        <f>(K731*(1-0.36%)/1.1)*L731</f>
        <v>0</v>
      </c>
      <c r="O731" s="19">
        <f>(-N731*2%)+N731</f>
        <v>0</v>
      </c>
      <c r="P731" t="str">
        <f>_xlfn.XLOOKUP(G731,'[1](ST)Product'!$C:$C,'[1](ST)Product'!$E:$E)</f>
        <v>Shark Fan</v>
      </c>
      <c r="Q731" t="str">
        <f>_xlfn.XLOOKUP(G731,'[1](ST)Product'!$C:$C,'[1](ST)Product'!$F:$F)</f>
        <v>Fan</v>
      </c>
      <c r="R731" t="s">
        <v>360</v>
      </c>
      <c r="S731" t="s">
        <v>359</v>
      </c>
    </row>
    <row r="732" spans="1:19" x14ac:dyDescent="0.35">
      <c r="A732" t="str">
        <f>_xlfn.XLOOKUP(B732,Mapping!C:C,Mapping!D:D)</f>
        <v>Naver</v>
      </c>
      <c r="B732" t="s">
        <v>146</v>
      </c>
      <c r="C732" t="s">
        <v>299</v>
      </c>
      <c r="D732" s="3">
        <v>46212</v>
      </c>
      <c r="E732" s="3">
        <v>46213</v>
      </c>
      <c r="F732" s="5">
        <f t="shared" si="11"/>
        <v>2</v>
      </c>
      <c r="G732" t="s">
        <v>95</v>
      </c>
      <c r="H732">
        <v>79900</v>
      </c>
      <c r="I732">
        <v>54900</v>
      </c>
      <c r="J732">
        <v>54900</v>
      </c>
      <c r="K732">
        <v>54900</v>
      </c>
      <c r="L732">
        <v>50</v>
      </c>
      <c r="M732">
        <v>2745000</v>
      </c>
      <c r="N732" s="19">
        <v>3631818.1818181816</v>
      </c>
      <c r="O732" s="19">
        <v>2956299.9999999995</v>
      </c>
      <c r="P732" t="str">
        <f>_xlfn.XLOOKUP(G732,'[1](ST)Product'!$C:$C,'[1](ST)Product'!$E:$E)</f>
        <v>Ninja Motorized</v>
      </c>
      <c r="Q732" t="str">
        <f>_xlfn.XLOOKUP(G732,'[1](ST)Product'!$C:$C,'[1](ST)Product'!$F:$F)</f>
        <v>Food process</v>
      </c>
      <c r="R732" t="s">
        <v>360</v>
      </c>
      <c r="S732" t="s">
        <v>358</v>
      </c>
    </row>
    <row r="733" spans="1:19" x14ac:dyDescent="0.35">
      <c r="A733" t="str">
        <f>_xlfn.XLOOKUP(B733,Mapping!C:C,Mapping!D:D)</f>
        <v>PP</v>
      </c>
      <c r="B733" t="s">
        <v>154</v>
      </c>
      <c r="C733" t="s">
        <v>154</v>
      </c>
      <c r="D733" s="3">
        <v>46212</v>
      </c>
      <c r="E733" s="3">
        <v>46215</v>
      </c>
      <c r="F733" s="5">
        <f t="shared" si="11"/>
        <v>4</v>
      </c>
      <c r="G733" t="s">
        <v>35</v>
      </c>
      <c r="H733">
        <v>599000</v>
      </c>
      <c r="I733">
        <v>549000</v>
      </c>
      <c r="J733">
        <v>499000</v>
      </c>
      <c r="K733">
        <v>129900</v>
      </c>
      <c r="L733">
        <v>300</v>
      </c>
      <c r="M733">
        <v>38970000</v>
      </c>
      <c r="N733" s="19">
        <v>35427272.727272727</v>
      </c>
      <c r="O733" s="19">
        <v>22319181.81818182</v>
      </c>
      <c r="P733" t="str">
        <f>_xlfn.XLOOKUP(G733,'[1](ST)Product'!$C:$C,'[1](ST)Product'!$E:$E)</f>
        <v>Shark Floorcare</v>
      </c>
      <c r="Q733" t="str">
        <f>_xlfn.XLOOKUP(G733,'[1](ST)Product'!$C:$C,'[1](ST)Product'!$F:$F)</f>
        <v>FW</v>
      </c>
      <c r="R733" t="s">
        <v>360</v>
      </c>
      <c r="S733" t="s">
        <v>358</v>
      </c>
    </row>
    <row r="734" spans="1:19" x14ac:dyDescent="0.35">
      <c r="A734" t="str">
        <f>_xlfn.XLOOKUP(B734,Mapping!C:C,Mapping!D:D)</f>
        <v>Naver</v>
      </c>
      <c r="B734" t="s">
        <v>146</v>
      </c>
      <c r="C734" t="s">
        <v>299</v>
      </c>
      <c r="D734" s="3">
        <v>46213</v>
      </c>
      <c r="E734" s="3">
        <v>46214</v>
      </c>
      <c r="F734" s="5">
        <f t="shared" si="11"/>
        <v>2</v>
      </c>
      <c r="G734" t="s">
        <v>27</v>
      </c>
      <c r="H734">
        <v>329900</v>
      </c>
      <c r="I734">
        <v>299900</v>
      </c>
      <c r="J734">
        <v>279900</v>
      </c>
      <c r="K734">
        <v>279900</v>
      </c>
      <c r="L734">
        <v>20</v>
      </c>
      <c r="M734">
        <v>5598000</v>
      </c>
      <c r="N734" s="19">
        <v>5998181.8181818174</v>
      </c>
      <c r="O734" s="19">
        <v>4882520</v>
      </c>
      <c r="P734" t="str">
        <f>_xlfn.XLOOKUP(G734,'[1](ST)Product'!$C:$C,'[1](ST)Product'!$E:$E)</f>
        <v>Ninja Motorized</v>
      </c>
      <c r="Q734" t="str">
        <f>_xlfn.XLOOKUP(G734,'[1](ST)Product'!$C:$C,'[1](ST)Product'!$F:$F)</f>
        <v>Trad</v>
      </c>
      <c r="R734" t="s">
        <v>360</v>
      </c>
      <c r="S734" t="s">
        <v>358</v>
      </c>
    </row>
    <row r="735" spans="1:19" x14ac:dyDescent="0.35">
      <c r="A735" t="str">
        <f>_xlfn.XLOOKUP(B735,Mapping!C:C,Mapping!D:D)</f>
        <v>Group Buying</v>
      </c>
      <c r="B735" s="2" t="s">
        <v>114</v>
      </c>
      <c r="C735" t="s">
        <v>240</v>
      </c>
      <c r="D735" s="3">
        <v>46214</v>
      </c>
      <c r="E735" s="3">
        <v>46216</v>
      </c>
      <c r="F735" s="5">
        <f t="shared" si="11"/>
        <v>3</v>
      </c>
      <c r="G735" t="s">
        <v>18</v>
      </c>
      <c r="H735">
        <v>249900</v>
      </c>
      <c r="I735">
        <v>219900</v>
      </c>
      <c r="J735">
        <v>199900</v>
      </c>
      <c r="K735">
        <v>219900</v>
      </c>
      <c r="L735">
        <v>50</v>
      </c>
      <c r="M735">
        <v>10995000</v>
      </c>
      <c r="N735" s="19">
        <f>(K735*(1-0.36%)/1.1)*L735</f>
        <v>9959470.9090909082</v>
      </c>
      <c r="O735" s="19">
        <f>(-N735*2%)+N735</f>
        <v>9760281.4909090903</v>
      </c>
      <c r="P735" t="str">
        <f>_xlfn.XLOOKUP(G735,'[1](ST)Product'!$C:$C,'[1](ST)Product'!$E:$E)</f>
        <v>Ninja Heated</v>
      </c>
      <c r="Q735" t="str">
        <f>_xlfn.XLOOKUP(G735,'[1](ST)Product'!$C:$C,'[1](ST)Product'!$F:$F)</f>
        <v>Crispi</v>
      </c>
      <c r="R735" t="s">
        <v>360</v>
      </c>
      <c r="S735" t="s">
        <v>359</v>
      </c>
    </row>
    <row r="736" spans="1:19" x14ac:dyDescent="0.35">
      <c r="A736" t="str">
        <f>_xlfn.XLOOKUP(B736,Mapping!C:C,Mapping!D:D)</f>
        <v>Coupang</v>
      </c>
      <c r="B736" t="s">
        <v>14</v>
      </c>
      <c r="C736" t="s">
        <v>80</v>
      </c>
      <c r="D736" s="21">
        <v>46216</v>
      </c>
      <c r="E736" s="21">
        <v>46222</v>
      </c>
      <c r="F736" s="5">
        <f t="shared" si="11"/>
        <v>7</v>
      </c>
      <c r="G736" t="s">
        <v>104</v>
      </c>
      <c r="H736" s="22">
        <v>799000</v>
      </c>
      <c r="I736" s="22">
        <v>699000</v>
      </c>
      <c r="J736" s="22">
        <v>649000</v>
      </c>
      <c r="K736" s="22">
        <v>579000</v>
      </c>
      <c r="L736">
        <v>250</v>
      </c>
      <c r="M736" s="23">
        <v>144750000</v>
      </c>
      <c r="N736" s="19">
        <v>141640909</v>
      </c>
      <c r="O736" s="19">
        <v>134558864</v>
      </c>
      <c r="P736" t="str">
        <f>_xlfn.XLOOKUP(G736,'[1](ST)Product'!$C:$C,'[1](ST)Product'!$E:$E)</f>
        <v>Shark Floorcare</v>
      </c>
      <c r="Q736" t="str">
        <f>_xlfn.XLOOKUP(G736,'[1](ST)Product'!$C:$C,'[1](ST)Product'!$F:$F)</f>
        <v>FW</v>
      </c>
      <c r="R736" t="s">
        <v>360</v>
      </c>
      <c r="S736" t="s">
        <v>358</v>
      </c>
    </row>
    <row r="737" spans="1:19" x14ac:dyDescent="0.35">
      <c r="A737" t="str">
        <f>_xlfn.XLOOKUP(B737,Mapping!C:C,Mapping!D:D)</f>
        <v>Coupang</v>
      </c>
      <c r="B737" t="s">
        <v>14</v>
      </c>
      <c r="C737" t="s">
        <v>80</v>
      </c>
      <c r="D737" s="21">
        <v>46216</v>
      </c>
      <c r="E737" s="21">
        <v>46222</v>
      </c>
      <c r="F737" s="5">
        <f t="shared" si="11"/>
        <v>7</v>
      </c>
      <c r="G737" t="s">
        <v>106</v>
      </c>
      <c r="H737" s="22">
        <v>399900</v>
      </c>
      <c r="I737" s="22">
        <v>349900</v>
      </c>
      <c r="J737" s="22">
        <v>299900</v>
      </c>
      <c r="K737" s="22">
        <v>259000</v>
      </c>
      <c r="L737">
        <v>300</v>
      </c>
      <c r="M737" s="23">
        <v>77700000</v>
      </c>
      <c r="N737" s="19">
        <v>74433273</v>
      </c>
      <c r="O737" s="19">
        <v>70711609</v>
      </c>
      <c r="P737" t="str">
        <f>_xlfn.XLOOKUP(G737,'[1](ST)Product'!$C:$C,'[1](ST)Product'!$E:$E)</f>
        <v>Ninja Heated</v>
      </c>
      <c r="Q737" t="str">
        <f>_xlfn.XLOOKUP(G737,'[1](ST)Product'!$C:$C,'[1](ST)Product'!$F:$F)</f>
        <v>Combi</v>
      </c>
      <c r="R737" t="s">
        <v>360</v>
      </c>
      <c r="S737" t="s">
        <v>358</v>
      </c>
    </row>
    <row r="738" spans="1:19" x14ac:dyDescent="0.35">
      <c r="A738" t="str">
        <f>_xlfn.XLOOKUP(B738,Mapping!C:C,Mapping!D:D)</f>
        <v>Coupang</v>
      </c>
      <c r="B738" t="s">
        <v>14</v>
      </c>
      <c r="C738" t="s">
        <v>80</v>
      </c>
      <c r="D738" s="21">
        <v>46216</v>
      </c>
      <c r="E738" s="21">
        <v>46222</v>
      </c>
      <c r="F738" s="5">
        <f t="shared" si="11"/>
        <v>7</v>
      </c>
      <c r="G738" t="s">
        <v>108</v>
      </c>
      <c r="H738" s="22">
        <v>199900</v>
      </c>
      <c r="I738" s="22">
        <v>179900</v>
      </c>
      <c r="J738" s="22">
        <v>169900</v>
      </c>
      <c r="K738" s="22">
        <v>159000</v>
      </c>
      <c r="L738">
        <v>300</v>
      </c>
      <c r="M738" s="23">
        <v>47700000</v>
      </c>
      <c r="N738" s="19">
        <v>38269636</v>
      </c>
      <c r="O738" s="19">
        <v>36356155</v>
      </c>
      <c r="P738" t="str">
        <f>_xlfn.XLOOKUP(G738,'[1](ST)Product'!$C:$C,'[1](ST)Product'!$E:$E)</f>
        <v>Shark Floorcare</v>
      </c>
      <c r="Q738" t="str">
        <f>_xlfn.XLOOKUP(G738,'[1](ST)Product'!$C:$C,'[1](ST)Product'!$F:$F)</f>
        <v>WV</v>
      </c>
      <c r="R738" t="s">
        <v>360</v>
      </c>
      <c r="S738" t="s">
        <v>358</v>
      </c>
    </row>
    <row r="739" spans="1:19" x14ac:dyDescent="0.35">
      <c r="A739" t="str">
        <f>_xlfn.XLOOKUP(B739,Mapping!C:C,Mapping!D:D)</f>
        <v>Coupang</v>
      </c>
      <c r="B739" t="s">
        <v>14</v>
      </c>
      <c r="C739" t="s">
        <v>80</v>
      </c>
      <c r="D739" s="21">
        <v>46216</v>
      </c>
      <c r="E739" s="21">
        <v>46222</v>
      </c>
      <c r="F739" s="5">
        <f t="shared" si="11"/>
        <v>7</v>
      </c>
      <c r="G739" t="s">
        <v>105</v>
      </c>
      <c r="H739" s="22">
        <v>299900</v>
      </c>
      <c r="I739" s="22">
        <v>269900</v>
      </c>
      <c r="J739" s="22">
        <v>249900</v>
      </c>
      <c r="K739" s="22">
        <v>229000</v>
      </c>
      <c r="L739">
        <v>300</v>
      </c>
      <c r="M739" s="23">
        <v>68700000</v>
      </c>
      <c r="N739" s="19">
        <v>57415091</v>
      </c>
      <c r="O739" s="19">
        <v>54544336</v>
      </c>
      <c r="P739" t="str">
        <f>_xlfn.XLOOKUP(G739,'[1](ST)Product'!$C:$C,'[1](ST)Product'!$E:$E)</f>
        <v>Ninja Motorized</v>
      </c>
      <c r="Q739" t="str">
        <f>_xlfn.XLOOKUP(G739,'[1](ST)Product'!$C:$C,'[1](ST)Product'!$F:$F)</f>
        <v>Kitchen</v>
      </c>
      <c r="R739" t="s">
        <v>360</v>
      </c>
      <c r="S739" t="s">
        <v>358</v>
      </c>
    </row>
    <row r="740" spans="1:19" x14ac:dyDescent="0.35">
      <c r="A740" t="str">
        <f>_xlfn.XLOOKUP(B740,Mapping!C:C,Mapping!D:D)</f>
        <v>Coupang</v>
      </c>
      <c r="B740" t="s">
        <v>14</v>
      </c>
      <c r="C740" t="s">
        <v>80</v>
      </c>
      <c r="D740" s="21">
        <v>46216</v>
      </c>
      <c r="E740" s="21">
        <v>46222</v>
      </c>
      <c r="F740" s="5">
        <f t="shared" si="11"/>
        <v>7</v>
      </c>
      <c r="G740" t="s">
        <v>109</v>
      </c>
      <c r="H740" s="22">
        <v>249900</v>
      </c>
      <c r="I740" s="22">
        <v>219900</v>
      </c>
      <c r="J740" s="22">
        <v>199900</v>
      </c>
      <c r="K740" s="22">
        <v>179000</v>
      </c>
      <c r="L740" s="22">
        <v>1500</v>
      </c>
      <c r="M740" s="23">
        <v>268500000</v>
      </c>
      <c r="N740" s="19">
        <v>265802727</v>
      </c>
      <c r="O740" s="19">
        <v>252512591</v>
      </c>
      <c r="P740" t="str">
        <f>_xlfn.XLOOKUP(G740,'[1](ST)Product'!$C:$C,'[1](ST)Product'!$E:$E)</f>
        <v>Shark Fan</v>
      </c>
      <c r="Q740" t="str">
        <f>_xlfn.XLOOKUP(G740,'[1](ST)Product'!$C:$C,'[1](ST)Product'!$F:$F)</f>
        <v>Fan</v>
      </c>
      <c r="R740" t="s">
        <v>360</v>
      </c>
      <c r="S740" t="s">
        <v>358</v>
      </c>
    </row>
    <row r="741" spans="1:19" x14ac:dyDescent="0.35">
      <c r="A741" t="str">
        <f>_xlfn.XLOOKUP(B741,Mapping!C:C,Mapping!D:D)</f>
        <v>Coupang</v>
      </c>
      <c r="B741" t="s">
        <v>14</v>
      </c>
      <c r="C741" t="s">
        <v>80</v>
      </c>
      <c r="D741" s="21">
        <v>46216</v>
      </c>
      <c r="E741" s="21">
        <v>46222</v>
      </c>
      <c r="F741" s="5">
        <f t="shared" si="11"/>
        <v>7</v>
      </c>
      <c r="G741" t="s">
        <v>92</v>
      </c>
      <c r="H741" s="22">
        <v>119900</v>
      </c>
      <c r="I741" s="22">
        <v>99900</v>
      </c>
      <c r="J741" s="22">
        <v>84900</v>
      </c>
      <c r="K741" s="22">
        <v>76900</v>
      </c>
      <c r="L741" s="22">
        <v>3000</v>
      </c>
      <c r="M741" s="23">
        <v>230700000</v>
      </c>
      <c r="N741" s="19">
        <v>212514545</v>
      </c>
      <c r="O741" s="19">
        <v>201888818</v>
      </c>
      <c r="P741" t="str">
        <f>_xlfn.XLOOKUP(G741,'[1](ST)Product'!$C:$C,'[1](ST)Product'!$E:$E)</f>
        <v>Ninja Motorized</v>
      </c>
      <c r="Q741" t="str">
        <f>_xlfn.XLOOKUP(G741,'[1](ST)Product'!$C:$C,'[1](ST)Product'!$F:$F)</f>
        <v>Portable</v>
      </c>
      <c r="R741" t="s">
        <v>360</v>
      </c>
      <c r="S741" t="s">
        <v>358</v>
      </c>
    </row>
    <row r="742" spans="1:19" x14ac:dyDescent="0.35">
      <c r="A742" t="str">
        <f>_xlfn.XLOOKUP(B742,Mapping!C:C,Mapping!D:D)</f>
        <v>Coupang</v>
      </c>
      <c r="B742" t="s">
        <v>14</v>
      </c>
      <c r="C742" t="s">
        <v>80</v>
      </c>
      <c r="D742" s="21">
        <v>46216</v>
      </c>
      <c r="E742" s="21">
        <v>46222</v>
      </c>
      <c r="F742" s="5">
        <f t="shared" si="11"/>
        <v>7</v>
      </c>
      <c r="G742" t="s">
        <v>96</v>
      </c>
      <c r="H742" s="22">
        <v>139900</v>
      </c>
      <c r="I742" s="22">
        <v>119900</v>
      </c>
      <c r="J742" s="22">
        <v>99900</v>
      </c>
      <c r="K742" s="22">
        <v>99000</v>
      </c>
      <c r="L742" s="22">
        <v>1000</v>
      </c>
      <c r="M742" s="23">
        <v>99000000</v>
      </c>
      <c r="N742" s="19">
        <v>85020000</v>
      </c>
      <c r="O742" s="19">
        <v>80769000</v>
      </c>
      <c r="P742" t="str">
        <f>_xlfn.XLOOKUP(G742,'[1](ST)Product'!$C:$C,'[1](ST)Product'!$E:$E)</f>
        <v>Shark Floorcare</v>
      </c>
      <c r="Q742" t="str">
        <f>_xlfn.XLOOKUP(G742,'[1](ST)Product'!$C:$C,'[1](ST)Product'!$F:$F)</f>
        <v>WV</v>
      </c>
      <c r="R742" t="s">
        <v>360</v>
      </c>
      <c r="S742" t="s">
        <v>358</v>
      </c>
    </row>
    <row r="743" spans="1:19" x14ac:dyDescent="0.35">
      <c r="A743" t="str">
        <f>_xlfn.XLOOKUP(B743,Mapping!C:C,Mapping!D:D)</f>
        <v>Dept Store</v>
      </c>
      <c r="B743" t="s">
        <v>166</v>
      </c>
      <c r="C743" t="s">
        <v>279</v>
      </c>
      <c r="D743" s="3">
        <v>46216</v>
      </c>
      <c r="E743" s="3">
        <v>46234</v>
      </c>
      <c r="F743" s="5">
        <f t="shared" si="11"/>
        <v>19</v>
      </c>
      <c r="G743" t="s">
        <v>31</v>
      </c>
      <c r="H743">
        <v>849000</v>
      </c>
      <c r="I743">
        <v>749000</v>
      </c>
      <c r="J743">
        <v>699000</v>
      </c>
      <c r="K743">
        <v>849000</v>
      </c>
      <c r="L743">
        <v>5</v>
      </c>
      <c r="M743">
        <v>4245000</v>
      </c>
      <c r="N743" s="19">
        <v>3859090.9090909087</v>
      </c>
      <c r="O743" s="19">
        <v>3859090.9090909087</v>
      </c>
      <c r="P743" t="str">
        <f>_xlfn.XLOOKUP(G743,'[1](ST)Product'!$C:$C,'[1](ST)Product'!$E:$E)</f>
        <v>Shark Floorcare</v>
      </c>
      <c r="Q743" t="str">
        <f>_xlfn.XLOOKUP(G743,'[1](ST)Product'!$C:$C,'[1](ST)Product'!$F:$F)</f>
        <v>FW</v>
      </c>
      <c r="R743" t="s">
        <v>360</v>
      </c>
      <c r="S743" t="s">
        <v>358</v>
      </c>
    </row>
    <row r="744" spans="1:19" x14ac:dyDescent="0.35">
      <c r="A744" t="str">
        <f>_xlfn.XLOOKUP(B744,Mapping!C:C,Mapping!D:D)</f>
        <v>Dept Store</v>
      </c>
      <c r="B744" t="s">
        <v>166</v>
      </c>
      <c r="C744" t="s">
        <v>279</v>
      </c>
      <c r="D744" s="3">
        <v>46216</v>
      </c>
      <c r="E744" s="3">
        <v>46229</v>
      </c>
      <c r="F744" s="5">
        <f t="shared" si="11"/>
        <v>14</v>
      </c>
      <c r="G744" t="s">
        <v>84</v>
      </c>
      <c r="H744">
        <v>169900</v>
      </c>
      <c r="I744">
        <v>149900</v>
      </c>
      <c r="J744">
        <v>129900</v>
      </c>
      <c r="K744">
        <v>169900</v>
      </c>
      <c r="L744">
        <v>5</v>
      </c>
      <c r="M744">
        <v>849500</v>
      </c>
      <c r="N744" s="19">
        <v>772272.72727272718</v>
      </c>
      <c r="O744" s="19">
        <v>772272.72727272718</v>
      </c>
      <c r="P744" t="str">
        <f>_xlfn.XLOOKUP(G744,'[1](ST)Product'!$C:$C,'[1](ST)Product'!$E:$E)</f>
        <v>Ninja Motorized</v>
      </c>
      <c r="Q744" t="str">
        <f>_xlfn.XLOOKUP(G744,'[1](ST)Product'!$C:$C,'[1](ST)Product'!$F:$F)</f>
        <v>Trad</v>
      </c>
      <c r="R744" t="s">
        <v>360</v>
      </c>
      <c r="S744" t="s">
        <v>358</v>
      </c>
    </row>
    <row r="745" spans="1:19" x14ac:dyDescent="0.35">
      <c r="A745" t="str">
        <f>_xlfn.XLOOKUP(B745,Mapping!C:C,Mapping!D:D)</f>
        <v>Dept Store</v>
      </c>
      <c r="B745" t="s">
        <v>166</v>
      </c>
      <c r="C745" t="s">
        <v>279</v>
      </c>
      <c r="D745" s="3">
        <v>46216</v>
      </c>
      <c r="E745" s="3">
        <v>46222</v>
      </c>
      <c r="F745" s="5">
        <f t="shared" si="11"/>
        <v>7</v>
      </c>
      <c r="G745" t="s">
        <v>27</v>
      </c>
      <c r="H745">
        <v>329900</v>
      </c>
      <c r="I745">
        <v>299900</v>
      </c>
      <c r="J745">
        <v>279900</v>
      </c>
      <c r="K745">
        <v>329000</v>
      </c>
      <c r="L745">
        <v>10</v>
      </c>
      <c r="M745">
        <v>3290000</v>
      </c>
      <c r="N745" s="19">
        <v>2999090.9090909087</v>
      </c>
      <c r="O745" s="19">
        <v>2999090.9090909087</v>
      </c>
      <c r="P745" t="str">
        <f>_xlfn.XLOOKUP(G745,'[1](ST)Product'!$C:$C,'[1](ST)Product'!$E:$E)</f>
        <v>Ninja Motorized</v>
      </c>
      <c r="Q745" t="str">
        <f>_xlfn.XLOOKUP(G745,'[1](ST)Product'!$C:$C,'[1](ST)Product'!$F:$F)</f>
        <v>Trad</v>
      </c>
      <c r="R745" t="s">
        <v>360</v>
      </c>
      <c r="S745" t="s">
        <v>358</v>
      </c>
    </row>
    <row r="746" spans="1:19" x14ac:dyDescent="0.35">
      <c r="A746" t="str">
        <f>_xlfn.XLOOKUP(B746,Mapping!C:C,Mapping!D:D)</f>
        <v>Dept Store</v>
      </c>
      <c r="B746" t="s">
        <v>166</v>
      </c>
      <c r="C746" t="s">
        <v>279</v>
      </c>
      <c r="D746" s="3">
        <v>46216</v>
      </c>
      <c r="E746" s="3">
        <v>46234</v>
      </c>
      <c r="F746" s="5">
        <f t="shared" si="11"/>
        <v>19</v>
      </c>
      <c r="G746" t="s">
        <v>20</v>
      </c>
      <c r="H746">
        <v>249900</v>
      </c>
      <c r="I746">
        <v>219900</v>
      </c>
      <c r="J746">
        <v>199900</v>
      </c>
      <c r="K746">
        <v>249900</v>
      </c>
      <c r="L746">
        <v>5</v>
      </c>
      <c r="M746">
        <v>1249500</v>
      </c>
      <c r="N746" s="19">
        <v>1135909.0909090908</v>
      </c>
      <c r="O746" s="19">
        <v>1135909.0909090908</v>
      </c>
      <c r="P746" t="str">
        <f>_xlfn.XLOOKUP(G746,'[1](ST)Product'!$C:$C,'[1](ST)Product'!$E:$E)</f>
        <v>Ninja Heated</v>
      </c>
      <c r="Q746" t="str">
        <f>_xlfn.XLOOKUP(G746,'[1](ST)Product'!$C:$C,'[1](ST)Product'!$F:$F)</f>
        <v>Crispi</v>
      </c>
      <c r="R746" t="s">
        <v>360</v>
      </c>
      <c r="S746" t="s">
        <v>359</v>
      </c>
    </row>
    <row r="747" spans="1:19" x14ac:dyDescent="0.35">
      <c r="A747" t="str">
        <f>_xlfn.XLOOKUP(B747,Mapping!C:C,Mapping!D:D)</f>
        <v>Dept Store</v>
      </c>
      <c r="B747" t="s">
        <v>166</v>
      </c>
      <c r="C747" t="s">
        <v>279</v>
      </c>
      <c r="D747" s="3">
        <v>46216</v>
      </c>
      <c r="E747" s="3">
        <v>46234</v>
      </c>
      <c r="F747" s="5">
        <f t="shared" si="11"/>
        <v>19</v>
      </c>
      <c r="G747" t="s">
        <v>19</v>
      </c>
      <c r="H747">
        <v>249900</v>
      </c>
      <c r="I747">
        <v>219900</v>
      </c>
      <c r="J747">
        <v>199900</v>
      </c>
      <c r="K747">
        <v>249900</v>
      </c>
      <c r="L747">
        <v>5</v>
      </c>
      <c r="M747">
        <v>1249500</v>
      </c>
      <c r="N747" s="19">
        <v>1135909.0909090908</v>
      </c>
      <c r="O747" s="19">
        <v>1135909.0909090908</v>
      </c>
      <c r="P747" t="str">
        <f>_xlfn.XLOOKUP(G747,'[1](ST)Product'!$C:$C,'[1](ST)Product'!$E:$E)</f>
        <v>Ninja Heated</v>
      </c>
      <c r="Q747" t="str">
        <f>_xlfn.XLOOKUP(G747,'[1](ST)Product'!$C:$C,'[1](ST)Product'!$F:$F)</f>
        <v>Crispi</v>
      </c>
      <c r="R747" t="s">
        <v>360</v>
      </c>
      <c r="S747" t="s">
        <v>359</v>
      </c>
    </row>
    <row r="748" spans="1:19" x14ac:dyDescent="0.35">
      <c r="A748" t="str">
        <f>_xlfn.XLOOKUP(B748,Mapping!C:C,Mapping!D:D)</f>
        <v>Dept Store</v>
      </c>
      <c r="B748" t="s">
        <v>166</v>
      </c>
      <c r="C748" t="s">
        <v>279</v>
      </c>
      <c r="D748" s="3">
        <v>46216</v>
      </c>
      <c r="E748" s="3">
        <v>46222</v>
      </c>
      <c r="F748" s="5">
        <f t="shared" si="11"/>
        <v>7</v>
      </c>
      <c r="G748" t="s">
        <v>106</v>
      </c>
      <c r="H748">
        <v>399900</v>
      </c>
      <c r="I748">
        <v>349900</v>
      </c>
      <c r="J748">
        <v>299900</v>
      </c>
      <c r="K748">
        <v>349900</v>
      </c>
      <c r="L748">
        <v>30</v>
      </c>
      <c r="M748">
        <v>10497000</v>
      </c>
      <c r="N748" s="19">
        <v>10906363.636363637</v>
      </c>
      <c r="O748" s="19">
        <v>10906363.636363637</v>
      </c>
      <c r="P748" t="str">
        <f>_xlfn.XLOOKUP(G748,'[1](ST)Product'!$C:$C,'[1](ST)Product'!$E:$E)</f>
        <v>Ninja Heated</v>
      </c>
      <c r="Q748" t="str">
        <f>_xlfn.XLOOKUP(G748,'[1](ST)Product'!$C:$C,'[1](ST)Product'!$F:$F)</f>
        <v>Combi</v>
      </c>
      <c r="R748" t="s">
        <v>360</v>
      </c>
      <c r="S748" t="s">
        <v>358</v>
      </c>
    </row>
    <row r="749" spans="1:19" x14ac:dyDescent="0.35">
      <c r="A749" t="str">
        <f>_xlfn.XLOOKUP(B749,Mapping!C:C,Mapping!D:D)</f>
        <v>E-MART</v>
      </c>
      <c r="B749" s="2" t="s">
        <v>164</v>
      </c>
      <c r="C749" t="s">
        <v>278</v>
      </c>
      <c r="D749" s="3">
        <v>46216</v>
      </c>
      <c r="E749" s="3">
        <v>46222</v>
      </c>
      <c r="F749" s="5">
        <f t="shared" si="11"/>
        <v>7</v>
      </c>
      <c r="G749" t="s">
        <v>36</v>
      </c>
      <c r="H749">
        <v>469900</v>
      </c>
      <c r="I749">
        <v>399900</v>
      </c>
      <c r="J749">
        <v>399000</v>
      </c>
      <c r="K749">
        <v>399900</v>
      </c>
      <c r="L749">
        <v>30</v>
      </c>
      <c r="M749">
        <v>11997000</v>
      </c>
      <c r="N749" s="19">
        <v>17275963.636363633</v>
      </c>
      <c r="O749" s="19">
        <v>15531091.309090907</v>
      </c>
      <c r="P749" t="str">
        <f>_xlfn.XLOOKUP(G749,'[1](ST)Product'!$C:$C,'[1](ST)Product'!$E:$E)</f>
        <v>Shark Floorcare</v>
      </c>
      <c r="Q749" t="str">
        <f>_xlfn.XLOOKUP(G749,'[1](ST)Product'!$C:$C,'[1](ST)Product'!$F:$F)</f>
        <v>WD</v>
      </c>
      <c r="R749" t="s">
        <v>360</v>
      </c>
      <c r="S749" t="s">
        <v>358</v>
      </c>
    </row>
    <row r="750" spans="1:19" x14ac:dyDescent="0.35">
      <c r="A750" t="str">
        <f>_xlfn.XLOOKUP(B750,Mapping!C:C,Mapping!D:D)</f>
        <v>E-MART</v>
      </c>
      <c r="B750" s="2" t="s">
        <v>164</v>
      </c>
      <c r="C750" t="s">
        <v>278</v>
      </c>
      <c r="D750" s="3">
        <v>46216</v>
      </c>
      <c r="E750" s="3">
        <v>46234</v>
      </c>
      <c r="F750" s="5">
        <f t="shared" si="11"/>
        <v>19</v>
      </c>
      <c r="G750" t="s">
        <v>26</v>
      </c>
      <c r="H750">
        <v>899000</v>
      </c>
      <c r="I750">
        <v>849000</v>
      </c>
      <c r="J750">
        <v>799000</v>
      </c>
      <c r="K750">
        <v>899000</v>
      </c>
      <c r="L750">
        <v>20</v>
      </c>
      <c r="M750">
        <v>17980000</v>
      </c>
      <c r="N750" s="19">
        <v>5393290.9090909082</v>
      </c>
      <c r="O750" s="19">
        <v>4848568.5272727264</v>
      </c>
      <c r="P750" t="str">
        <f>_xlfn.XLOOKUP(G750,'[1](ST)Product'!$C:$C,'[1](ST)Product'!$E:$E)</f>
        <v>Shark Floorcare</v>
      </c>
      <c r="Q750" t="str">
        <f>_xlfn.XLOOKUP(G750,'[1](ST)Product'!$C:$C,'[1](ST)Product'!$F:$F)</f>
        <v>FW</v>
      </c>
      <c r="R750" t="s">
        <v>360</v>
      </c>
      <c r="S750" t="s">
        <v>358</v>
      </c>
    </row>
    <row r="751" spans="1:19" x14ac:dyDescent="0.35">
      <c r="A751" t="str">
        <f>_xlfn.XLOOKUP(B751,Mapping!C:C,Mapping!D:D)</f>
        <v>Group Buying</v>
      </c>
      <c r="B751" s="2" t="s">
        <v>114</v>
      </c>
      <c r="C751" t="s">
        <v>247</v>
      </c>
      <c r="D751" s="3">
        <v>46216</v>
      </c>
      <c r="E751" s="3">
        <v>46222</v>
      </c>
      <c r="F751" s="5">
        <f t="shared" si="11"/>
        <v>7</v>
      </c>
      <c r="G751" t="s">
        <v>40</v>
      </c>
      <c r="H751">
        <v>349900</v>
      </c>
      <c r="I751">
        <v>319900</v>
      </c>
      <c r="J751">
        <v>299900</v>
      </c>
      <c r="K751">
        <v>299900</v>
      </c>
      <c r="L751">
        <v>100</v>
      </c>
      <c r="M751">
        <v>29990000</v>
      </c>
      <c r="N751" s="19">
        <f t="shared" ref="N751:N756" si="12">(K751*(1-0.36%)/1.1)*L751</f>
        <v>27165487.27272727</v>
      </c>
      <c r="O751" s="19">
        <f t="shared" ref="O751:O756" si="13">(-N751*2%)+N751</f>
        <v>26622177.527272724</v>
      </c>
      <c r="P751" t="str">
        <f>_xlfn.XLOOKUP(G751,'[1](ST)Product'!$C:$C,'[1](ST)Product'!$E:$E)</f>
        <v>Ninja Motorized</v>
      </c>
      <c r="Q751" t="str">
        <f>_xlfn.XLOOKUP(G751,'[1](ST)Product'!$C:$C,'[1](ST)Product'!$F:$F)</f>
        <v>Hot</v>
      </c>
      <c r="R751" t="s">
        <v>360</v>
      </c>
      <c r="S751" t="s">
        <v>358</v>
      </c>
    </row>
    <row r="752" spans="1:19" x14ac:dyDescent="0.35">
      <c r="A752" t="str">
        <f>_xlfn.XLOOKUP(B752,Mapping!C:C,Mapping!D:D)</f>
        <v>Group Buying</v>
      </c>
      <c r="B752" s="2" t="s">
        <v>114</v>
      </c>
      <c r="C752" t="s">
        <v>281</v>
      </c>
      <c r="D752" s="3">
        <v>46216</v>
      </c>
      <c r="E752" s="3">
        <v>46219</v>
      </c>
      <c r="F752" s="5">
        <f t="shared" si="11"/>
        <v>4</v>
      </c>
      <c r="G752" t="s">
        <v>31</v>
      </c>
      <c r="H752">
        <v>849000</v>
      </c>
      <c r="I752">
        <v>749000</v>
      </c>
      <c r="J752">
        <v>699000</v>
      </c>
      <c r="K752">
        <v>699000</v>
      </c>
      <c r="L752">
        <v>200</v>
      </c>
      <c r="M752">
        <v>139800000</v>
      </c>
      <c r="N752" s="19">
        <f t="shared" si="12"/>
        <v>126633381.81818181</v>
      </c>
      <c r="O752" s="19">
        <f t="shared" si="13"/>
        <v>124100714.18181817</v>
      </c>
      <c r="P752" t="str">
        <f>_xlfn.XLOOKUP(G752,'[1](ST)Product'!$C:$C,'[1](ST)Product'!$E:$E)</f>
        <v>Shark Floorcare</v>
      </c>
      <c r="Q752" t="str">
        <f>_xlfn.XLOOKUP(G752,'[1](ST)Product'!$C:$C,'[1](ST)Product'!$F:$F)</f>
        <v>FW</v>
      </c>
      <c r="R752" t="s">
        <v>360</v>
      </c>
      <c r="S752" t="s">
        <v>358</v>
      </c>
    </row>
    <row r="753" spans="1:19" x14ac:dyDescent="0.35">
      <c r="A753" t="str">
        <f>_xlfn.XLOOKUP(B753,Mapping!C:C,Mapping!D:D)</f>
        <v>Group Buying</v>
      </c>
      <c r="B753" s="2" t="s">
        <v>114</v>
      </c>
      <c r="C753" t="s">
        <v>281</v>
      </c>
      <c r="D753" s="3">
        <v>46216</v>
      </c>
      <c r="E753" s="3">
        <v>46219</v>
      </c>
      <c r="F753" s="5">
        <f t="shared" si="11"/>
        <v>4</v>
      </c>
      <c r="G753" t="s">
        <v>43</v>
      </c>
      <c r="H753">
        <v>849000</v>
      </c>
      <c r="I753">
        <v>749000</v>
      </c>
      <c r="J753">
        <v>699000</v>
      </c>
      <c r="K753">
        <v>699000</v>
      </c>
      <c r="M753">
        <v>0</v>
      </c>
      <c r="N753" s="19">
        <f t="shared" si="12"/>
        <v>0</v>
      </c>
      <c r="O753" s="19">
        <f t="shared" si="13"/>
        <v>0</v>
      </c>
      <c r="P753" t="str">
        <f>_xlfn.XLOOKUP(G753,'[1](ST)Product'!$C:$C,'[1](ST)Product'!$E:$E)</f>
        <v>Shark Floorcare</v>
      </c>
      <c r="Q753" t="str">
        <f>_xlfn.XLOOKUP(G753,'[1](ST)Product'!$C:$C,'[1](ST)Product'!$F:$F)</f>
        <v>FW</v>
      </c>
      <c r="R753" t="s">
        <v>360</v>
      </c>
      <c r="S753" t="s">
        <v>358</v>
      </c>
    </row>
    <row r="754" spans="1:19" x14ac:dyDescent="0.35">
      <c r="A754" t="str">
        <f>_xlfn.XLOOKUP(B754,Mapping!C:C,Mapping!D:D)</f>
        <v>Group Buying</v>
      </c>
      <c r="B754" s="2" t="s">
        <v>114</v>
      </c>
      <c r="C754" t="s">
        <v>280</v>
      </c>
      <c r="D754" s="3">
        <v>46216</v>
      </c>
      <c r="E754" s="3">
        <v>46218</v>
      </c>
      <c r="F754" s="5">
        <f t="shared" si="11"/>
        <v>3</v>
      </c>
      <c r="G754" t="s">
        <v>18</v>
      </c>
      <c r="H754">
        <v>249900</v>
      </c>
      <c r="I754">
        <v>219900</v>
      </c>
      <c r="J754">
        <v>199900</v>
      </c>
      <c r="K754">
        <v>219900</v>
      </c>
      <c r="L754">
        <v>50</v>
      </c>
      <c r="M754">
        <v>10995000</v>
      </c>
      <c r="N754" s="19">
        <f t="shared" si="12"/>
        <v>9959470.9090909082</v>
      </c>
      <c r="O754" s="19">
        <f t="shared" si="13"/>
        <v>9760281.4909090903</v>
      </c>
      <c r="P754" t="str">
        <f>_xlfn.XLOOKUP(G754,'[1](ST)Product'!$C:$C,'[1](ST)Product'!$E:$E)</f>
        <v>Ninja Heated</v>
      </c>
      <c r="Q754" t="str">
        <f>_xlfn.XLOOKUP(G754,'[1](ST)Product'!$C:$C,'[1](ST)Product'!$F:$F)</f>
        <v>Crispi</v>
      </c>
      <c r="R754" t="s">
        <v>360</v>
      </c>
      <c r="S754" t="s">
        <v>359</v>
      </c>
    </row>
    <row r="755" spans="1:19" x14ac:dyDescent="0.35">
      <c r="A755" t="str">
        <f>_xlfn.XLOOKUP(B755,Mapping!C:C,Mapping!D:D)</f>
        <v>Group Buying</v>
      </c>
      <c r="B755" s="2" t="s">
        <v>114</v>
      </c>
      <c r="C755" t="s">
        <v>286</v>
      </c>
      <c r="D755" s="3">
        <v>46216</v>
      </c>
      <c r="E755" s="3">
        <v>46218</v>
      </c>
      <c r="F755" s="5">
        <f t="shared" si="11"/>
        <v>3</v>
      </c>
      <c r="G755" t="s">
        <v>33</v>
      </c>
      <c r="H755">
        <v>399900</v>
      </c>
      <c r="I755">
        <v>349900</v>
      </c>
      <c r="J755">
        <v>299900</v>
      </c>
      <c r="K755">
        <v>349900</v>
      </c>
      <c r="L755">
        <v>200</v>
      </c>
      <c r="M755">
        <v>69980000</v>
      </c>
      <c r="N755" s="19">
        <f t="shared" si="12"/>
        <v>63389156.36363636</v>
      </c>
      <c r="O755" s="19">
        <f t="shared" si="13"/>
        <v>62121373.236363634</v>
      </c>
      <c r="P755" t="str">
        <f>_xlfn.XLOOKUP(G755,'[1](ST)Product'!$C:$C,'[1](ST)Product'!$E:$E)</f>
        <v>Shark Fan</v>
      </c>
      <c r="Q755" t="str">
        <f>_xlfn.XLOOKUP(G755,'[1](ST)Product'!$C:$C,'[1](ST)Product'!$F:$F)</f>
        <v>Fan</v>
      </c>
      <c r="R755" t="s">
        <v>360</v>
      </c>
      <c r="S755" t="s">
        <v>359</v>
      </c>
    </row>
    <row r="756" spans="1:19" x14ac:dyDescent="0.35">
      <c r="A756" t="str">
        <f>_xlfn.XLOOKUP(B756,Mapping!C:C,Mapping!D:D)</f>
        <v>Group Buying</v>
      </c>
      <c r="B756" s="2" t="s">
        <v>114</v>
      </c>
      <c r="C756" t="s">
        <v>286</v>
      </c>
      <c r="D756" s="3">
        <v>46216</v>
      </c>
      <c r="E756" s="3">
        <v>46218</v>
      </c>
      <c r="F756" s="5">
        <f t="shared" si="11"/>
        <v>3</v>
      </c>
      <c r="G756" t="s">
        <v>42</v>
      </c>
      <c r="H756">
        <v>399900</v>
      </c>
      <c r="I756">
        <v>349900</v>
      </c>
      <c r="J756">
        <v>299900</v>
      </c>
      <c r="K756">
        <v>349900</v>
      </c>
      <c r="M756">
        <v>0</v>
      </c>
      <c r="N756" s="19">
        <f t="shared" si="12"/>
        <v>0</v>
      </c>
      <c r="O756" s="19">
        <f t="shared" si="13"/>
        <v>0</v>
      </c>
      <c r="P756" t="str">
        <f>_xlfn.XLOOKUP(G756,'[1](ST)Product'!$C:$C,'[1](ST)Product'!$E:$E)</f>
        <v>Shark Fan</v>
      </c>
      <c r="Q756" t="str">
        <f>_xlfn.XLOOKUP(G756,'[1](ST)Product'!$C:$C,'[1](ST)Product'!$F:$F)</f>
        <v>Fan</v>
      </c>
      <c r="R756" t="s">
        <v>360</v>
      </c>
      <c r="S756" t="s">
        <v>359</v>
      </c>
    </row>
    <row r="757" spans="1:19" x14ac:dyDescent="0.35">
      <c r="A757" t="str">
        <f>_xlfn.XLOOKUP(B757,Mapping!C:C,Mapping!D:D)</f>
        <v>Naver</v>
      </c>
      <c r="B757" t="s">
        <v>146</v>
      </c>
      <c r="C757" t="s">
        <v>147</v>
      </c>
      <c r="D757" s="3">
        <v>46216</v>
      </c>
      <c r="E757" s="3">
        <v>46216</v>
      </c>
      <c r="F757" s="5">
        <f t="shared" si="11"/>
        <v>1</v>
      </c>
      <c r="G757" t="s">
        <v>29</v>
      </c>
      <c r="H757">
        <v>349900</v>
      </c>
      <c r="I757">
        <v>299900</v>
      </c>
      <c r="J757">
        <v>279900</v>
      </c>
      <c r="K757">
        <v>279900</v>
      </c>
      <c r="L757">
        <v>30</v>
      </c>
      <c r="M757">
        <v>8397000</v>
      </c>
      <c r="N757" s="19">
        <v>9542727.2727272715</v>
      </c>
      <c r="O757" s="19">
        <v>7767779.9999999991</v>
      </c>
      <c r="P757" t="str">
        <f>_xlfn.XLOOKUP(G757,'[1](ST)Product'!$C:$C,'[1](ST)Product'!$E:$E)</f>
        <v>Ninja Heated</v>
      </c>
      <c r="Q757" t="str">
        <f>_xlfn.XLOOKUP(G757,'[1](ST)Product'!$C:$C,'[1](ST)Product'!$F:$F)</f>
        <v>Airfry</v>
      </c>
      <c r="R757" t="s">
        <v>360</v>
      </c>
      <c r="S757" t="s">
        <v>358</v>
      </c>
    </row>
    <row r="758" spans="1:19" x14ac:dyDescent="0.35">
      <c r="A758" t="str">
        <f>_xlfn.XLOOKUP(B758,Mapping!C:C,Mapping!D:D)</f>
        <v>Naver</v>
      </c>
      <c r="B758" t="s">
        <v>146</v>
      </c>
      <c r="C758" t="s">
        <v>147</v>
      </c>
      <c r="D758" s="3">
        <v>46216</v>
      </c>
      <c r="E758" s="3">
        <v>46216</v>
      </c>
      <c r="F758" s="5">
        <f t="shared" si="11"/>
        <v>1</v>
      </c>
      <c r="G758" t="s">
        <v>106</v>
      </c>
      <c r="H758">
        <v>399900</v>
      </c>
      <c r="I758">
        <v>349900</v>
      </c>
      <c r="J758">
        <v>299900</v>
      </c>
      <c r="K758">
        <v>299000</v>
      </c>
      <c r="L758">
        <v>30</v>
      </c>
      <c r="M758">
        <v>8970000</v>
      </c>
      <c r="N758" s="19">
        <v>10906363.636363637</v>
      </c>
      <c r="O758" s="19">
        <v>8877780</v>
      </c>
      <c r="P758" t="str">
        <f>_xlfn.XLOOKUP(G758,'[1](ST)Product'!$C:$C,'[1](ST)Product'!$E:$E)</f>
        <v>Ninja Heated</v>
      </c>
      <c r="Q758" t="str">
        <f>_xlfn.XLOOKUP(G758,'[1](ST)Product'!$C:$C,'[1](ST)Product'!$F:$F)</f>
        <v>Combi</v>
      </c>
      <c r="R758" t="s">
        <v>360</v>
      </c>
      <c r="S758" t="s">
        <v>358</v>
      </c>
    </row>
    <row r="759" spans="1:19" x14ac:dyDescent="0.35">
      <c r="A759" t="str">
        <f>_xlfn.XLOOKUP(B759,Mapping!C:C,Mapping!D:D)</f>
        <v>Naver</v>
      </c>
      <c r="B759" t="s">
        <v>146</v>
      </c>
      <c r="C759" t="s">
        <v>147</v>
      </c>
      <c r="D759" s="3">
        <v>46216</v>
      </c>
      <c r="E759" s="3">
        <v>46216</v>
      </c>
      <c r="F759" s="5">
        <f t="shared" si="11"/>
        <v>1</v>
      </c>
      <c r="G759" t="s">
        <v>86</v>
      </c>
      <c r="H759">
        <v>149900</v>
      </c>
      <c r="I759">
        <v>139900</v>
      </c>
      <c r="J759">
        <v>109900</v>
      </c>
      <c r="K759">
        <v>119900</v>
      </c>
      <c r="L759">
        <v>200</v>
      </c>
      <c r="M759">
        <v>23980000</v>
      </c>
      <c r="N759" s="19">
        <v>27254545.454545453</v>
      </c>
      <c r="O759" s="19">
        <v>22185199.999999996</v>
      </c>
      <c r="P759" t="str">
        <f>_xlfn.XLOOKUP(G759,'[1](ST)Product'!$C:$C,'[1](ST)Product'!$E:$E)</f>
        <v>Ninja Motorized</v>
      </c>
      <c r="Q759" t="str">
        <f>_xlfn.XLOOKUP(G759,'[1](ST)Product'!$C:$C,'[1](ST)Product'!$F:$F)</f>
        <v>Portable</v>
      </c>
      <c r="R759" t="s">
        <v>360</v>
      </c>
      <c r="S759" t="s">
        <v>358</v>
      </c>
    </row>
    <row r="760" spans="1:19" x14ac:dyDescent="0.35">
      <c r="A760" t="str">
        <f>_xlfn.XLOOKUP(B760,Mapping!C:C,Mapping!D:D)</f>
        <v>Naver</v>
      </c>
      <c r="B760" t="s">
        <v>146</v>
      </c>
      <c r="C760" t="s">
        <v>147</v>
      </c>
      <c r="D760" s="3">
        <v>46216</v>
      </c>
      <c r="E760" s="3">
        <v>46216</v>
      </c>
      <c r="F760" s="5">
        <f t="shared" si="11"/>
        <v>1</v>
      </c>
      <c r="G760" t="s">
        <v>16</v>
      </c>
      <c r="H760">
        <v>199900</v>
      </c>
      <c r="I760">
        <v>129900</v>
      </c>
      <c r="J760">
        <v>129900</v>
      </c>
      <c r="K760">
        <v>129900</v>
      </c>
      <c r="L760">
        <v>100</v>
      </c>
      <c r="M760">
        <v>12990000</v>
      </c>
      <c r="N760" s="19">
        <v>18172727.27272727</v>
      </c>
      <c r="O760" s="19">
        <v>14792599.999999998</v>
      </c>
      <c r="P760" t="str">
        <f>_xlfn.XLOOKUP(G760,'[1](ST)Product'!$C:$C,'[1](ST)Product'!$E:$E)</f>
        <v>Ninja Motorized</v>
      </c>
      <c r="Q760" t="str">
        <f>_xlfn.XLOOKUP(G760,'[1](ST)Product'!$C:$C,'[1](ST)Product'!$F:$F)</f>
        <v>Trad</v>
      </c>
      <c r="R760" t="s">
        <v>360</v>
      </c>
      <c r="S760" t="s">
        <v>358</v>
      </c>
    </row>
    <row r="761" spans="1:19" x14ac:dyDescent="0.35">
      <c r="A761" t="str">
        <f>_xlfn.XLOOKUP(B761,Mapping!C:C,Mapping!D:D)</f>
        <v>Naver</v>
      </c>
      <c r="B761" t="s">
        <v>146</v>
      </c>
      <c r="C761" t="s">
        <v>147</v>
      </c>
      <c r="D761" s="3">
        <v>46216</v>
      </c>
      <c r="E761" s="3">
        <v>46216</v>
      </c>
      <c r="F761" s="5">
        <f t="shared" si="11"/>
        <v>1</v>
      </c>
      <c r="G761" t="s">
        <v>38</v>
      </c>
      <c r="H761">
        <v>429900</v>
      </c>
      <c r="I761">
        <v>399900</v>
      </c>
      <c r="J761">
        <v>349900</v>
      </c>
      <c r="K761">
        <v>399900</v>
      </c>
      <c r="L761">
        <v>40</v>
      </c>
      <c r="M761">
        <v>15996000</v>
      </c>
      <c r="N761" s="19">
        <v>15632727.27272727</v>
      </c>
      <c r="O761" s="19">
        <v>12725039.999999998</v>
      </c>
      <c r="P761" t="str">
        <f>_xlfn.XLOOKUP(G761,'[1](ST)Product'!$C:$C,'[1](ST)Product'!$E:$E)</f>
        <v>Ninja Heated</v>
      </c>
      <c r="Q761" t="str">
        <f>_xlfn.XLOOKUP(G761,'[1](ST)Product'!$C:$C,'[1](ST)Product'!$F:$F)</f>
        <v>Grill</v>
      </c>
      <c r="R761" t="s">
        <v>360</v>
      </c>
      <c r="S761" t="s">
        <v>358</v>
      </c>
    </row>
    <row r="762" spans="1:19" x14ac:dyDescent="0.35">
      <c r="A762" t="str">
        <f>_xlfn.XLOOKUP(B762,Mapping!C:C,Mapping!D:D)</f>
        <v>Naver</v>
      </c>
      <c r="B762" t="s">
        <v>146</v>
      </c>
      <c r="C762" t="s">
        <v>147</v>
      </c>
      <c r="D762" s="3">
        <v>46216</v>
      </c>
      <c r="E762" s="3">
        <v>46216</v>
      </c>
      <c r="F762" s="5">
        <f t="shared" si="11"/>
        <v>1</v>
      </c>
      <c r="G762" t="s">
        <v>37</v>
      </c>
      <c r="H762">
        <v>229900</v>
      </c>
      <c r="I762">
        <v>199900</v>
      </c>
      <c r="J762">
        <v>179900</v>
      </c>
      <c r="K762">
        <v>199900</v>
      </c>
      <c r="L762">
        <v>10</v>
      </c>
      <c r="M762">
        <v>1999000</v>
      </c>
      <c r="N762" s="19">
        <v>2089999.9999999998</v>
      </c>
      <c r="O762" s="19">
        <v>1701259.9999999998</v>
      </c>
      <c r="P762" t="str">
        <f>_xlfn.XLOOKUP(G762,'[1](ST)Product'!$C:$C,'[1](ST)Product'!$E:$E)</f>
        <v>Ninja Heated</v>
      </c>
      <c r="Q762" t="str">
        <f>_xlfn.XLOOKUP(G762,'[1](ST)Product'!$C:$C,'[1](ST)Product'!$F:$F)</f>
        <v>Airfry</v>
      </c>
      <c r="R762" t="s">
        <v>360</v>
      </c>
      <c r="S762" t="s">
        <v>358</v>
      </c>
    </row>
    <row r="763" spans="1:19" x14ac:dyDescent="0.35">
      <c r="A763" t="str">
        <f>_xlfn.XLOOKUP(B763,Mapping!C:C,Mapping!D:D)</f>
        <v>Naver</v>
      </c>
      <c r="B763" t="s">
        <v>146</v>
      </c>
      <c r="C763" t="s">
        <v>147</v>
      </c>
      <c r="D763" s="3">
        <v>46216</v>
      </c>
      <c r="E763" s="3">
        <v>46216</v>
      </c>
      <c r="F763" s="5">
        <f t="shared" si="11"/>
        <v>1</v>
      </c>
      <c r="G763" t="s">
        <v>75</v>
      </c>
      <c r="H763">
        <v>249900</v>
      </c>
      <c r="I763">
        <v>219900</v>
      </c>
      <c r="J763">
        <v>199900</v>
      </c>
      <c r="K763">
        <v>249900</v>
      </c>
      <c r="L763">
        <v>200</v>
      </c>
      <c r="M763">
        <v>49980000</v>
      </c>
      <c r="N763" s="19">
        <v>45436363.636363633</v>
      </c>
      <c r="O763" s="19">
        <v>36985200</v>
      </c>
      <c r="P763" t="str">
        <f>_xlfn.XLOOKUP(G763,'[1](ST)Product'!$C:$C,'[1](ST)Product'!$E:$E)</f>
        <v>Ninja Heated</v>
      </c>
      <c r="Q763" t="str">
        <f>_xlfn.XLOOKUP(G763,'[1](ST)Product'!$C:$C,'[1](ST)Product'!$F:$F)</f>
        <v>Crispi</v>
      </c>
      <c r="R763" t="s">
        <v>360</v>
      </c>
      <c r="S763" t="s">
        <v>359</v>
      </c>
    </row>
    <row r="764" spans="1:19" x14ac:dyDescent="0.35">
      <c r="A764" t="str">
        <f>_xlfn.XLOOKUP(B764,Mapping!C:C,Mapping!D:D)</f>
        <v>Naver</v>
      </c>
      <c r="B764" t="s">
        <v>146</v>
      </c>
      <c r="C764" t="s">
        <v>147</v>
      </c>
      <c r="D764" s="3">
        <v>46216</v>
      </c>
      <c r="E764" s="3">
        <v>46216</v>
      </c>
      <c r="F764" s="5">
        <f t="shared" si="11"/>
        <v>1</v>
      </c>
      <c r="G764" t="s">
        <v>34</v>
      </c>
      <c r="H764">
        <v>249900</v>
      </c>
      <c r="I764">
        <v>229900</v>
      </c>
      <c r="J764">
        <v>199900</v>
      </c>
      <c r="K764">
        <v>249000</v>
      </c>
      <c r="L764">
        <v>40</v>
      </c>
      <c r="M764">
        <v>9960000</v>
      </c>
      <c r="N764" s="19">
        <v>7269090.9090909082</v>
      </c>
      <c r="O764" s="19">
        <v>5917039.9999999991</v>
      </c>
      <c r="P764" t="str">
        <f>_xlfn.XLOOKUP(G764,'[1](ST)Product'!$C:$C,'[1](ST)Product'!$E:$E)</f>
        <v>Ninja Motorized</v>
      </c>
      <c r="Q764" t="str">
        <f>_xlfn.XLOOKUP(G764,'[1](ST)Product'!$C:$C,'[1](ST)Product'!$F:$F)</f>
        <v>Portable</v>
      </c>
      <c r="R764" t="s">
        <v>360</v>
      </c>
      <c r="S764" t="s">
        <v>359</v>
      </c>
    </row>
    <row r="765" spans="1:19" x14ac:dyDescent="0.35">
      <c r="A765" t="str">
        <f>_xlfn.XLOOKUP(B765,Mapping!C:C,Mapping!D:D)</f>
        <v>Naver</v>
      </c>
      <c r="B765" t="s">
        <v>146</v>
      </c>
      <c r="C765" t="s">
        <v>147</v>
      </c>
      <c r="D765" s="3">
        <v>46216</v>
      </c>
      <c r="E765" s="3">
        <v>46216</v>
      </c>
      <c r="F765" s="5">
        <f t="shared" si="11"/>
        <v>1</v>
      </c>
      <c r="G765" t="s">
        <v>40</v>
      </c>
      <c r="H765">
        <v>349900</v>
      </c>
      <c r="I765">
        <v>319900</v>
      </c>
      <c r="J765">
        <v>299900</v>
      </c>
      <c r="K765">
        <v>299000</v>
      </c>
      <c r="L765">
        <v>10</v>
      </c>
      <c r="M765">
        <v>2990000</v>
      </c>
      <c r="N765" s="19">
        <v>3180909.0909090908</v>
      </c>
      <c r="O765" s="19">
        <v>2589260</v>
      </c>
      <c r="P765" t="str">
        <f>_xlfn.XLOOKUP(G765,'[1](ST)Product'!$C:$C,'[1](ST)Product'!$E:$E)</f>
        <v>Ninja Motorized</v>
      </c>
      <c r="Q765" t="str">
        <f>_xlfn.XLOOKUP(G765,'[1](ST)Product'!$C:$C,'[1](ST)Product'!$F:$F)</f>
        <v>Hot</v>
      </c>
      <c r="R765" t="s">
        <v>360</v>
      </c>
      <c r="S765" t="s">
        <v>358</v>
      </c>
    </row>
    <row r="766" spans="1:19" x14ac:dyDescent="0.35">
      <c r="A766" t="str">
        <f>_xlfn.XLOOKUP(B766,Mapping!C:C,Mapping!D:D)</f>
        <v>Naver</v>
      </c>
      <c r="B766" t="s">
        <v>146</v>
      </c>
      <c r="C766" t="s">
        <v>297</v>
      </c>
      <c r="D766" s="3">
        <v>46216</v>
      </c>
      <c r="E766" s="3">
        <v>46222</v>
      </c>
      <c r="F766" s="5">
        <f t="shared" si="11"/>
        <v>7</v>
      </c>
      <c r="G766" t="s">
        <v>97</v>
      </c>
      <c r="H766">
        <v>349900</v>
      </c>
      <c r="I766">
        <v>299900</v>
      </c>
      <c r="J766">
        <v>249900</v>
      </c>
      <c r="K766">
        <v>199900</v>
      </c>
      <c r="L766">
        <v>80</v>
      </c>
      <c r="M766">
        <v>15992000</v>
      </c>
      <c r="N766" s="19">
        <v>25447272.727272727</v>
      </c>
      <c r="O766" s="19">
        <v>20714080</v>
      </c>
      <c r="P766" t="str">
        <f>_xlfn.XLOOKUP(G766,'[1](ST)Product'!$C:$C,'[1](ST)Product'!$E:$E)</f>
        <v>Ninja Heated</v>
      </c>
      <c r="Q766" t="str">
        <f>_xlfn.XLOOKUP(G766,'[1](ST)Product'!$C:$C,'[1](ST)Product'!$F:$F)</f>
        <v>Grill</v>
      </c>
      <c r="R766" t="s">
        <v>360</v>
      </c>
      <c r="S766" t="s">
        <v>358</v>
      </c>
    </row>
    <row r="767" spans="1:19" x14ac:dyDescent="0.35">
      <c r="A767" t="str">
        <f>_xlfn.XLOOKUP(B767,Mapping!C:C,Mapping!D:D)</f>
        <v>Naver</v>
      </c>
      <c r="B767" t="s">
        <v>146</v>
      </c>
      <c r="C767" t="s">
        <v>297</v>
      </c>
      <c r="D767" s="3">
        <v>46216</v>
      </c>
      <c r="E767" s="3">
        <v>46222</v>
      </c>
      <c r="F767" s="5">
        <f t="shared" si="11"/>
        <v>7</v>
      </c>
      <c r="G767" t="s">
        <v>16</v>
      </c>
      <c r="H767">
        <v>199900</v>
      </c>
      <c r="I767">
        <v>129900</v>
      </c>
      <c r="J767">
        <v>129900</v>
      </c>
      <c r="K767">
        <v>129900</v>
      </c>
      <c r="L767">
        <v>100</v>
      </c>
      <c r="M767">
        <v>12990000</v>
      </c>
      <c r="N767" s="19">
        <v>18172727.27272727</v>
      </c>
      <c r="O767" s="19">
        <v>14792599.999999998</v>
      </c>
      <c r="P767" t="str">
        <f>_xlfn.XLOOKUP(G767,'[1](ST)Product'!$C:$C,'[1](ST)Product'!$E:$E)</f>
        <v>Ninja Motorized</v>
      </c>
      <c r="Q767" t="str">
        <f>_xlfn.XLOOKUP(G767,'[1](ST)Product'!$C:$C,'[1](ST)Product'!$F:$F)</f>
        <v>Trad</v>
      </c>
      <c r="R767" t="s">
        <v>360</v>
      </c>
      <c r="S767" t="s">
        <v>358</v>
      </c>
    </row>
    <row r="768" spans="1:19" x14ac:dyDescent="0.35">
      <c r="A768" t="str">
        <f>_xlfn.XLOOKUP(B768,Mapping!C:C,Mapping!D:D)</f>
        <v>Naver</v>
      </c>
      <c r="B768" t="s">
        <v>146</v>
      </c>
      <c r="C768" t="s">
        <v>297</v>
      </c>
      <c r="D768" s="3">
        <v>46216</v>
      </c>
      <c r="E768" s="3">
        <v>46222</v>
      </c>
      <c r="F768" s="5">
        <f t="shared" si="11"/>
        <v>7</v>
      </c>
      <c r="G768" t="s">
        <v>49</v>
      </c>
      <c r="H768">
        <v>119900</v>
      </c>
      <c r="I768">
        <v>109900</v>
      </c>
      <c r="J768">
        <v>99900</v>
      </c>
      <c r="K768">
        <v>109900</v>
      </c>
      <c r="L768">
        <v>20</v>
      </c>
      <c r="M768">
        <v>2198000</v>
      </c>
      <c r="N768" s="19">
        <v>2179999.9999999995</v>
      </c>
      <c r="O768" s="19">
        <v>1774519.9999999995</v>
      </c>
      <c r="P768" t="str">
        <f>_xlfn.XLOOKUP(G768,'[1](ST)Product'!$C:$C,'[1](ST)Product'!$E:$E)</f>
        <v>Ninja Motorized</v>
      </c>
      <c r="Q768" t="str">
        <f>_xlfn.XLOOKUP(G768,'[1](ST)Product'!$C:$C,'[1](ST)Product'!$F:$F)</f>
        <v>Hand</v>
      </c>
      <c r="R768" t="s">
        <v>360</v>
      </c>
      <c r="S768" t="s">
        <v>358</v>
      </c>
    </row>
    <row r="769" spans="1:19" x14ac:dyDescent="0.35">
      <c r="A769" t="str">
        <f>_xlfn.XLOOKUP(B769,Mapping!C:C,Mapping!D:D)</f>
        <v>Naver</v>
      </c>
      <c r="B769" t="s">
        <v>146</v>
      </c>
      <c r="C769" t="s">
        <v>297</v>
      </c>
      <c r="D769" s="3">
        <v>46216</v>
      </c>
      <c r="E769" s="3">
        <v>46222</v>
      </c>
      <c r="F769" s="5">
        <f t="shared" si="11"/>
        <v>7</v>
      </c>
      <c r="G769" t="s">
        <v>40</v>
      </c>
      <c r="H769">
        <v>349900</v>
      </c>
      <c r="I769">
        <v>319900</v>
      </c>
      <c r="J769">
        <v>299900</v>
      </c>
      <c r="K769">
        <v>319900</v>
      </c>
      <c r="L769">
        <v>10</v>
      </c>
      <c r="M769">
        <v>3199000</v>
      </c>
      <c r="N769" s="19">
        <v>3180909.0909090908</v>
      </c>
      <c r="O769" s="19">
        <v>2589260</v>
      </c>
      <c r="P769" t="str">
        <f>_xlfn.XLOOKUP(G769,'[1](ST)Product'!$C:$C,'[1](ST)Product'!$E:$E)</f>
        <v>Ninja Motorized</v>
      </c>
      <c r="Q769" t="str">
        <f>_xlfn.XLOOKUP(G769,'[1](ST)Product'!$C:$C,'[1](ST)Product'!$F:$F)</f>
        <v>Hot</v>
      </c>
      <c r="R769" t="s">
        <v>360</v>
      </c>
      <c r="S769" t="s">
        <v>358</v>
      </c>
    </row>
    <row r="770" spans="1:19" x14ac:dyDescent="0.35">
      <c r="A770" t="str">
        <f>_xlfn.XLOOKUP(B770,Mapping!C:C,Mapping!D:D)</f>
        <v>Naver</v>
      </c>
      <c r="B770" t="s">
        <v>146</v>
      </c>
      <c r="C770" t="s">
        <v>297</v>
      </c>
      <c r="D770" s="3">
        <v>46216</v>
      </c>
      <c r="E770" s="3">
        <v>46222</v>
      </c>
      <c r="F770" s="5">
        <f t="shared" si="11"/>
        <v>7</v>
      </c>
      <c r="G770" t="s">
        <v>106</v>
      </c>
      <c r="H770">
        <v>399900</v>
      </c>
      <c r="I770">
        <v>349900</v>
      </c>
      <c r="J770">
        <v>299900</v>
      </c>
      <c r="K770">
        <v>349900</v>
      </c>
      <c r="L770">
        <v>20</v>
      </c>
      <c r="M770">
        <v>6998000</v>
      </c>
      <c r="N770" s="19">
        <v>7270909.0909090908</v>
      </c>
      <c r="O770" s="19">
        <v>5918520</v>
      </c>
      <c r="P770" t="str">
        <f>_xlfn.XLOOKUP(G770,'[1](ST)Product'!$C:$C,'[1](ST)Product'!$E:$E)</f>
        <v>Ninja Heated</v>
      </c>
      <c r="Q770" t="str">
        <f>_xlfn.XLOOKUP(G770,'[1](ST)Product'!$C:$C,'[1](ST)Product'!$F:$F)</f>
        <v>Combi</v>
      </c>
      <c r="R770" t="s">
        <v>360</v>
      </c>
      <c r="S770" t="s">
        <v>358</v>
      </c>
    </row>
    <row r="771" spans="1:19" x14ac:dyDescent="0.35">
      <c r="A771" t="str">
        <f>_xlfn.XLOOKUP(B771,Mapping!C:C,Mapping!D:D)</f>
        <v>Naver</v>
      </c>
      <c r="B771" t="s">
        <v>146</v>
      </c>
      <c r="C771" t="s">
        <v>297</v>
      </c>
      <c r="D771" s="3">
        <v>46216</v>
      </c>
      <c r="E771" s="3">
        <v>46222</v>
      </c>
      <c r="F771" s="5">
        <f t="shared" ref="F771:F834" si="14">IF(D771="","",E771-D771+1)</f>
        <v>7</v>
      </c>
      <c r="G771" t="s">
        <v>96</v>
      </c>
      <c r="H771">
        <v>139900</v>
      </c>
      <c r="I771">
        <v>119900</v>
      </c>
      <c r="J771">
        <v>99900</v>
      </c>
      <c r="K771">
        <v>107400</v>
      </c>
      <c r="L771">
        <v>10</v>
      </c>
      <c r="M771">
        <v>1074000</v>
      </c>
      <c r="N771" s="19">
        <v>1271818.1818181816</v>
      </c>
      <c r="O771" s="19">
        <v>1035260</v>
      </c>
      <c r="P771" t="str">
        <f>_xlfn.XLOOKUP(G771,'[1](ST)Product'!$C:$C,'[1](ST)Product'!$E:$E)</f>
        <v>Shark Floorcare</v>
      </c>
      <c r="Q771" t="str">
        <f>_xlfn.XLOOKUP(G771,'[1](ST)Product'!$C:$C,'[1](ST)Product'!$F:$F)</f>
        <v>WV</v>
      </c>
      <c r="R771" t="s">
        <v>360</v>
      </c>
      <c r="S771" t="s">
        <v>358</v>
      </c>
    </row>
    <row r="772" spans="1:19" x14ac:dyDescent="0.35">
      <c r="A772" t="str">
        <f>_xlfn.XLOOKUP(B772,Mapping!C:C,Mapping!D:D)</f>
        <v>other Online malls</v>
      </c>
      <c r="B772" t="s">
        <v>266</v>
      </c>
      <c r="C772" t="s">
        <v>260</v>
      </c>
      <c r="D772" s="3">
        <v>46216</v>
      </c>
      <c r="E772" s="3">
        <v>46222</v>
      </c>
      <c r="F772" s="5">
        <f t="shared" si="14"/>
        <v>7</v>
      </c>
      <c r="G772" t="s">
        <v>261</v>
      </c>
      <c r="H772">
        <v>149900</v>
      </c>
      <c r="I772">
        <v>139900</v>
      </c>
      <c r="J772">
        <v>109900</v>
      </c>
      <c r="K772">
        <v>119900</v>
      </c>
      <c r="L772">
        <v>5</v>
      </c>
      <c r="M772">
        <v>549500</v>
      </c>
      <c r="N772" s="19">
        <v>544999.99999999988</v>
      </c>
      <c r="O772" s="19">
        <v>544999.99999999988</v>
      </c>
      <c r="P772" t="str">
        <f>_xlfn.XLOOKUP(G772,'[1](ST)Product'!$C:$C,'[1](ST)Product'!$E:$E)</f>
        <v>Ninja Motorized</v>
      </c>
      <c r="Q772" t="str">
        <f>_xlfn.XLOOKUP(G772,'[1](ST)Product'!$C:$C,'[1](ST)Product'!$F:$F)</f>
        <v>Portable</v>
      </c>
      <c r="R772" t="s">
        <v>360</v>
      </c>
      <c r="S772" t="s">
        <v>358</v>
      </c>
    </row>
    <row r="773" spans="1:19" x14ac:dyDescent="0.35">
      <c r="A773" t="str">
        <f>_xlfn.XLOOKUP(B773,Mapping!C:C,Mapping!D:D)</f>
        <v>other Online malls</v>
      </c>
      <c r="B773" t="s">
        <v>266</v>
      </c>
      <c r="C773" t="s">
        <v>260</v>
      </c>
      <c r="D773" s="3">
        <v>46216</v>
      </c>
      <c r="E773" s="3">
        <v>46222</v>
      </c>
      <c r="F773" s="5">
        <f t="shared" si="14"/>
        <v>7</v>
      </c>
      <c r="G773" t="s">
        <v>40</v>
      </c>
      <c r="H773">
        <v>349900</v>
      </c>
      <c r="I773">
        <v>319900</v>
      </c>
      <c r="J773">
        <v>299900</v>
      </c>
      <c r="K773">
        <v>299900</v>
      </c>
      <c r="L773">
        <v>2</v>
      </c>
      <c r="M773">
        <v>599800</v>
      </c>
      <c r="N773" s="19">
        <v>545272.72727272718</v>
      </c>
      <c r="O773" s="19">
        <v>545272.72727272718</v>
      </c>
      <c r="P773" t="str">
        <f>_xlfn.XLOOKUP(G773,'[1](ST)Product'!$C:$C,'[1](ST)Product'!$E:$E)</f>
        <v>Ninja Motorized</v>
      </c>
      <c r="Q773" t="str">
        <f>_xlfn.XLOOKUP(G773,'[1](ST)Product'!$C:$C,'[1](ST)Product'!$F:$F)</f>
        <v>Hot</v>
      </c>
      <c r="R773" t="s">
        <v>360</v>
      </c>
      <c r="S773" t="s">
        <v>358</v>
      </c>
    </row>
    <row r="774" spans="1:19" x14ac:dyDescent="0.35">
      <c r="A774" t="str">
        <f>_xlfn.XLOOKUP(B774,Mapping!C:C,Mapping!D:D)</f>
        <v>other Online malls</v>
      </c>
      <c r="B774" t="s">
        <v>266</v>
      </c>
      <c r="C774" t="s">
        <v>260</v>
      </c>
      <c r="D774" s="3">
        <v>46216</v>
      </c>
      <c r="E774" s="3">
        <v>46222</v>
      </c>
      <c r="F774" s="5">
        <f t="shared" si="14"/>
        <v>7</v>
      </c>
      <c r="G774" t="s">
        <v>87</v>
      </c>
      <c r="H774">
        <v>219900</v>
      </c>
      <c r="I774">
        <v>199900</v>
      </c>
      <c r="J774">
        <v>179900</v>
      </c>
      <c r="K774">
        <v>199900</v>
      </c>
      <c r="L774">
        <v>5</v>
      </c>
      <c r="M774">
        <v>899500</v>
      </c>
      <c r="N774" s="19">
        <v>908636.36363636353</v>
      </c>
      <c r="O774" s="19">
        <v>908636.36363636353</v>
      </c>
      <c r="P774" t="str">
        <f>_xlfn.XLOOKUP(G774,'[1](ST)Product'!$C:$C,'[1](ST)Product'!$E:$E)</f>
        <v>Shark Fan</v>
      </c>
      <c r="Q774" t="str">
        <f>_xlfn.XLOOKUP(G774,'[1](ST)Product'!$C:$C,'[1](ST)Product'!$F:$F)</f>
        <v>Fan</v>
      </c>
      <c r="R774" t="s">
        <v>360</v>
      </c>
      <c r="S774" t="s">
        <v>359</v>
      </c>
    </row>
    <row r="775" spans="1:19" x14ac:dyDescent="0.35">
      <c r="A775" t="str">
        <f>_xlfn.XLOOKUP(B775,Mapping!C:C,Mapping!D:D)</f>
        <v>other Online malls</v>
      </c>
      <c r="B775" t="s">
        <v>266</v>
      </c>
      <c r="C775" t="s">
        <v>260</v>
      </c>
      <c r="D775" s="3">
        <v>46216</v>
      </c>
      <c r="E775" s="3">
        <v>46222</v>
      </c>
      <c r="F775" s="5">
        <f t="shared" si="14"/>
        <v>7</v>
      </c>
      <c r="G775" t="s">
        <v>32</v>
      </c>
      <c r="H775">
        <v>349900</v>
      </c>
      <c r="I775">
        <v>299900</v>
      </c>
      <c r="J775">
        <v>269900</v>
      </c>
      <c r="K775">
        <v>299000</v>
      </c>
      <c r="L775">
        <v>5</v>
      </c>
      <c r="M775">
        <v>1349500</v>
      </c>
      <c r="N775" s="19">
        <v>1359090.9090909092</v>
      </c>
      <c r="O775" s="19">
        <v>1359090.9090909092</v>
      </c>
      <c r="P775" t="str">
        <f>_xlfn.XLOOKUP(G775,'[1](ST)Product'!$C:$C,'[1](ST)Product'!$E:$E)</f>
        <v>Ninja Motorized</v>
      </c>
      <c r="Q775" t="str">
        <f>_xlfn.XLOOKUP(G775,'[1](ST)Product'!$C:$C,'[1](ST)Product'!$F:$F)</f>
        <v>Icecream</v>
      </c>
      <c r="R775" t="s">
        <v>360</v>
      </c>
      <c r="S775" t="s">
        <v>358</v>
      </c>
    </row>
    <row r="776" spans="1:19" x14ac:dyDescent="0.35">
      <c r="A776" t="str">
        <f>_xlfn.XLOOKUP(B776,Mapping!C:C,Mapping!D:D)</f>
        <v>other Online malls</v>
      </c>
      <c r="B776" t="s">
        <v>266</v>
      </c>
      <c r="C776" t="s">
        <v>260</v>
      </c>
      <c r="D776" s="3">
        <v>46216</v>
      </c>
      <c r="E776" s="3">
        <v>46222</v>
      </c>
      <c r="F776" s="5">
        <f t="shared" si="14"/>
        <v>7</v>
      </c>
      <c r="G776" t="s">
        <v>262</v>
      </c>
      <c r="H776">
        <v>249900</v>
      </c>
      <c r="I776">
        <v>219900</v>
      </c>
      <c r="J776">
        <v>199900</v>
      </c>
      <c r="K776">
        <v>219900</v>
      </c>
      <c r="L776">
        <v>5</v>
      </c>
      <c r="M776">
        <v>999500</v>
      </c>
      <c r="N776" s="19">
        <v>999545.45454545435</v>
      </c>
      <c r="O776" s="19">
        <v>999545.45454545435</v>
      </c>
      <c r="P776" t="str">
        <f>_xlfn.XLOOKUP(G776,'[1](ST)Product'!$C:$C,'[1](ST)Product'!$E:$E)</f>
        <v>Shark Fan</v>
      </c>
      <c r="Q776" t="str">
        <f>_xlfn.XLOOKUP(G776,'[1](ST)Product'!$C:$C,'[1](ST)Product'!$F:$F)</f>
        <v>Fan</v>
      </c>
      <c r="R776" t="s">
        <v>360</v>
      </c>
      <c r="S776" t="s">
        <v>358</v>
      </c>
    </row>
    <row r="777" spans="1:19" x14ac:dyDescent="0.35">
      <c r="A777" t="str">
        <f>_xlfn.XLOOKUP(B777,Mapping!C:C,Mapping!D:D)</f>
        <v>other Online malls</v>
      </c>
      <c r="B777" t="s">
        <v>266</v>
      </c>
      <c r="C777" t="s">
        <v>260</v>
      </c>
      <c r="D777" s="3">
        <v>46216</v>
      </c>
      <c r="E777" s="3">
        <v>46222</v>
      </c>
      <c r="F777" s="5">
        <f t="shared" si="14"/>
        <v>7</v>
      </c>
      <c r="G777" t="s">
        <v>39</v>
      </c>
      <c r="H777">
        <v>249900</v>
      </c>
      <c r="I777">
        <v>199900</v>
      </c>
      <c r="J777">
        <v>189900</v>
      </c>
      <c r="K777">
        <v>199900</v>
      </c>
      <c r="L777">
        <v>2</v>
      </c>
      <c r="M777">
        <v>379800</v>
      </c>
      <c r="N777" s="19">
        <v>363454.54545454541</v>
      </c>
      <c r="O777" s="19">
        <v>363454.54545454541</v>
      </c>
      <c r="P777" t="str">
        <f>_xlfn.XLOOKUP(G777,'[1](ST)Product'!$C:$C,'[1](ST)Product'!$E:$E)</f>
        <v>Ninja Motorized</v>
      </c>
      <c r="Q777" t="str">
        <f>_xlfn.XLOOKUP(G777,'[1](ST)Product'!$C:$C,'[1](ST)Product'!$F:$F)</f>
        <v>Trad</v>
      </c>
      <c r="R777" t="s">
        <v>360</v>
      </c>
      <c r="S777" t="s">
        <v>358</v>
      </c>
    </row>
    <row r="778" spans="1:19" x14ac:dyDescent="0.35">
      <c r="A778" t="str">
        <f>_xlfn.XLOOKUP(B778,Mapping!C:C,Mapping!D:D)</f>
        <v>other Online malls</v>
      </c>
      <c r="B778" t="s">
        <v>266</v>
      </c>
      <c r="C778" t="s">
        <v>260</v>
      </c>
      <c r="D778" s="3">
        <v>46216</v>
      </c>
      <c r="E778" s="3">
        <v>46222</v>
      </c>
      <c r="F778" s="5">
        <f t="shared" si="14"/>
        <v>7</v>
      </c>
      <c r="G778" t="s">
        <v>110</v>
      </c>
      <c r="H778">
        <v>129900</v>
      </c>
      <c r="I778">
        <v>114900</v>
      </c>
      <c r="J778">
        <v>99900</v>
      </c>
      <c r="K778">
        <v>114900</v>
      </c>
      <c r="L778">
        <v>2</v>
      </c>
      <c r="M778">
        <v>199800</v>
      </c>
      <c r="N778" s="19">
        <v>208909.09090909088</v>
      </c>
      <c r="O778" s="19">
        <v>208909.09090909088</v>
      </c>
      <c r="P778" t="str">
        <f>_xlfn.XLOOKUP(G778,'[1](ST)Product'!$C:$C,'[1](ST)Product'!$E:$E)</f>
        <v>Ninja Motorized</v>
      </c>
      <c r="Q778" t="str">
        <f>_xlfn.XLOOKUP(G778,'[1](ST)Product'!$C:$C,'[1](ST)Product'!$F:$F)</f>
        <v>Trad</v>
      </c>
      <c r="R778" t="s">
        <v>360</v>
      </c>
      <c r="S778" t="s">
        <v>358</v>
      </c>
    </row>
    <row r="779" spans="1:19" x14ac:dyDescent="0.35">
      <c r="A779" t="str">
        <f>_xlfn.XLOOKUP(B779,Mapping!C:C,Mapping!D:D)</f>
        <v>other Online malls</v>
      </c>
      <c r="B779" t="s">
        <v>266</v>
      </c>
      <c r="C779" t="s">
        <v>260</v>
      </c>
      <c r="D779" s="3">
        <v>46216</v>
      </c>
      <c r="E779" s="3">
        <v>46222</v>
      </c>
      <c r="F779" s="5">
        <f t="shared" si="14"/>
        <v>7</v>
      </c>
      <c r="G779" t="s">
        <v>108</v>
      </c>
      <c r="H779">
        <v>199900</v>
      </c>
      <c r="I779">
        <v>179900</v>
      </c>
      <c r="J779">
        <v>169900</v>
      </c>
      <c r="K779">
        <v>179900</v>
      </c>
      <c r="L779">
        <v>2</v>
      </c>
      <c r="M779">
        <v>339800</v>
      </c>
      <c r="N779" s="19">
        <v>327090.90909090906</v>
      </c>
      <c r="O779" s="19">
        <v>327090.90909090906</v>
      </c>
      <c r="P779" t="str">
        <f>_xlfn.XLOOKUP(G779,'[1](ST)Product'!$C:$C,'[1](ST)Product'!$E:$E)</f>
        <v>Shark Floorcare</v>
      </c>
      <c r="Q779" t="str">
        <f>_xlfn.XLOOKUP(G779,'[1](ST)Product'!$C:$C,'[1](ST)Product'!$F:$F)</f>
        <v>WV</v>
      </c>
      <c r="R779" t="s">
        <v>360</v>
      </c>
      <c r="S779" t="s">
        <v>358</v>
      </c>
    </row>
    <row r="780" spans="1:19" x14ac:dyDescent="0.35">
      <c r="A780" t="str">
        <f>_xlfn.XLOOKUP(B780,Mapping!C:C,Mapping!D:D)</f>
        <v>other Online malls</v>
      </c>
      <c r="B780" t="s">
        <v>266</v>
      </c>
      <c r="C780" t="s">
        <v>260</v>
      </c>
      <c r="D780" s="3">
        <v>46216</v>
      </c>
      <c r="E780" s="3">
        <v>46222</v>
      </c>
      <c r="F780" s="5">
        <f t="shared" si="14"/>
        <v>7</v>
      </c>
      <c r="G780" t="s">
        <v>96</v>
      </c>
      <c r="H780">
        <v>139900</v>
      </c>
      <c r="I780">
        <v>119900</v>
      </c>
      <c r="J780">
        <v>99900</v>
      </c>
      <c r="K780">
        <v>119900</v>
      </c>
      <c r="L780">
        <v>2</v>
      </c>
      <c r="M780">
        <v>199800</v>
      </c>
      <c r="N780" s="19">
        <v>217999.99999999997</v>
      </c>
      <c r="O780" s="19">
        <v>217999.99999999997</v>
      </c>
      <c r="P780" t="str">
        <f>_xlfn.XLOOKUP(G780,'[1](ST)Product'!$C:$C,'[1](ST)Product'!$E:$E)</f>
        <v>Shark Floorcare</v>
      </c>
      <c r="Q780" t="str">
        <f>_xlfn.XLOOKUP(G780,'[1](ST)Product'!$C:$C,'[1](ST)Product'!$F:$F)</f>
        <v>WV</v>
      </c>
      <c r="R780" t="s">
        <v>360</v>
      </c>
      <c r="S780" t="s">
        <v>358</v>
      </c>
    </row>
    <row r="781" spans="1:19" x14ac:dyDescent="0.35">
      <c r="A781" t="str">
        <f>_xlfn.XLOOKUP(B781,Mapping!C:C,Mapping!D:D)</f>
        <v>other Online malls</v>
      </c>
      <c r="B781" t="s">
        <v>266</v>
      </c>
      <c r="C781" t="s">
        <v>260</v>
      </c>
      <c r="D781" s="3">
        <v>46216</v>
      </c>
      <c r="E781" s="3">
        <v>46222</v>
      </c>
      <c r="F781" s="5">
        <f t="shared" si="14"/>
        <v>7</v>
      </c>
      <c r="G781" t="s">
        <v>88</v>
      </c>
      <c r="H781">
        <v>599000</v>
      </c>
      <c r="I781">
        <v>499000</v>
      </c>
      <c r="J781">
        <v>399900</v>
      </c>
      <c r="K781">
        <v>499000</v>
      </c>
      <c r="L781">
        <v>2</v>
      </c>
      <c r="M781">
        <v>799800</v>
      </c>
      <c r="N781" s="19">
        <v>907272.72727272718</v>
      </c>
      <c r="O781" s="19">
        <v>907272.72727272718</v>
      </c>
      <c r="P781" t="str">
        <f>_xlfn.XLOOKUP(G781,'[1](ST)Product'!$C:$C,'[1](ST)Product'!$E:$E)</f>
        <v>Shark Floorcare</v>
      </c>
      <c r="Q781" t="str">
        <f>_xlfn.XLOOKUP(G781,'[1](ST)Product'!$C:$C,'[1](ST)Product'!$F:$F)</f>
        <v>CS</v>
      </c>
      <c r="R781" t="s">
        <v>360</v>
      </c>
      <c r="S781" t="s">
        <v>358</v>
      </c>
    </row>
    <row r="782" spans="1:19" x14ac:dyDescent="0.35">
      <c r="A782" t="str">
        <f>_xlfn.XLOOKUP(B782,Mapping!C:C,Mapping!D:D)</f>
        <v>other Online malls</v>
      </c>
      <c r="B782" t="s">
        <v>266</v>
      </c>
      <c r="C782" t="s">
        <v>260</v>
      </c>
      <c r="D782" s="3">
        <v>46216</v>
      </c>
      <c r="E782" s="3">
        <v>46222</v>
      </c>
      <c r="F782" s="5">
        <f t="shared" si="14"/>
        <v>7</v>
      </c>
      <c r="G782" t="s">
        <v>112</v>
      </c>
      <c r="H782">
        <v>799000</v>
      </c>
      <c r="I782">
        <v>599000</v>
      </c>
      <c r="J782">
        <v>599000</v>
      </c>
      <c r="K782">
        <v>599000</v>
      </c>
      <c r="L782">
        <v>2</v>
      </c>
      <c r="M782">
        <v>1198000</v>
      </c>
      <c r="N782" s="19">
        <v>1089090.9090909089</v>
      </c>
      <c r="O782" s="19">
        <v>1089090.9090909089</v>
      </c>
      <c r="P782" t="str">
        <f>_xlfn.XLOOKUP(G782,'[1](ST)Product'!$C:$C,'[1](ST)Product'!$E:$E)</f>
        <v>Shark Floorcare</v>
      </c>
      <c r="Q782" t="str">
        <f>_xlfn.XLOOKUP(G782,'[1](ST)Product'!$C:$C,'[1](ST)Product'!$F:$F)</f>
        <v>CS</v>
      </c>
      <c r="R782" t="s">
        <v>360</v>
      </c>
      <c r="S782" t="s">
        <v>358</v>
      </c>
    </row>
    <row r="783" spans="1:19" x14ac:dyDescent="0.35">
      <c r="A783" t="str">
        <f>_xlfn.XLOOKUP(B783,Mapping!C:C,Mapping!D:D)</f>
        <v>other Online malls</v>
      </c>
      <c r="B783" t="s">
        <v>266</v>
      </c>
      <c r="C783" t="s">
        <v>260</v>
      </c>
      <c r="D783" s="3">
        <v>46216</v>
      </c>
      <c r="E783" s="3">
        <v>46222</v>
      </c>
      <c r="F783" s="5">
        <f t="shared" si="14"/>
        <v>7</v>
      </c>
      <c r="G783" t="s">
        <v>104</v>
      </c>
      <c r="H783">
        <v>799000</v>
      </c>
      <c r="I783">
        <v>699000</v>
      </c>
      <c r="J783">
        <v>649000</v>
      </c>
      <c r="K783">
        <v>699000</v>
      </c>
      <c r="L783">
        <v>2</v>
      </c>
      <c r="M783">
        <v>1298000</v>
      </c>
      <c r="N783" s="19">
        <v>1270909.0909090908</v>
      </c>
      <c r="O783" s="19">
        <v>1270909.0909090908</v>
      </c>
      <c r="P783" t="str">
        <f>_xlfn.XLOOKUP(G783,'[1](ST)Product'!$C:$C,'[1](ST)Product'!$E:$E)</f>
        <v>Shark Floorcare</v>
      </c>
      <c r="Q783" t="str">
        <f>_xlfn.XLOOKUP(G783,'[1](ST)Product'!$C:$C,'[1](ST)Product'!$F:$F)</f>
        <v>FW</v>
      </c>
      <c r="R783" t="s">
        <v>360</v>
      </c>
      <c r="S783" t="s">
        <v>358</v>
      </c>
    </row>
    <row r="784" spans="1:19" x14ac:dyDescent="0.35">
      <c r="A784" t="str">
        <f>_xlfn.XLOOKUP(B784,Mapping!C:C,Mapping!D:D)</f>
        <v>other Online malls</v>
      </c>
      <c r="B784" t="s">
        <v>266</v>
      </c>
      <c r="C784" t="s">
        <v>260</v>
      </c>
      <c r="D784" s="3">
        <v>46216</v>
      </c>
      <c r="E784" s="3">
        <v>46222</v>
      </c>
      <c r="F784" s="5">
        <f t="shared" si="14"/>
        <v>7</v>
      </c>
      <c r="G784" t="s">
        <v>28</v>
      </c>
      <c r="H784">
        <v>299900</v>
      </c>
      <c r="I784">
        <v>219900</v>
      </c>
      <c r="J784">
        <v>219900</v>
      </c>
      <c r="K784">
        <v>219900</v>
      </c>
      <c r="L784">
        <v>2</v>
      </c>
      <c r="M784">
        <v>439800</v>
      </c>
      <c r="N784" s="19">
        <v>399818.18181818177</v>
      </c>
      <c r="O784" s="19">
        <v>399818.18181818177</v>
      </c>
      <c r="P784" t="str">
        <f>_xlfn.XLOOKUP(G784,'[1](ST)Product'!$C:$C,'[1](ST)Product'!$E:$E)</f>
        <v>Shark Floorcare</v>
      </c>
      <c r="Q784" t="str">
        <f>_xlfn.XLOOKUP(G784,'[1](ST)Product'!$C:$C,'[1](ST)Product'!$F:$F)</f>
        <v>WD</v>
      </c>
      <c r="R784" t="s">
        <v>360</v>
      </c>
      <c r="S784" t="s">
        <v>358</v>
      </c>
    </row>
    <row r="785" spans="1:19" x14ac:dyDescent="0.35">
      <c r="A785" t="str">
        <f>_xlfn.XLOOKUP(B785,Mapping!C:C,Mapping!D:D)</f>
        <v>other Online malls</v>
      </c>
      <c r="B785" t="s">
        <v>266</v>
      </c>
      <c r="C785" t="s">
        <v>260</v>
      </c>
      <c r="D785" s="3">
        <v>46216</v>
      </c>
      <c r="E785" s="3">
        <v>46222</v>
      </c>
      <c r="F785" s="5">
        <f t="shared" si="14"/>
        <v>7</v>
      </c>
      <c r="G785" t="s">
        <v>36</v>
      </c>
      <c r="H785">
        <v>469900</v>
      </c>
      <c r="I785">
        <v>399900</v>
      </c>
      <c r="J785">
        <v>399000</v>
      </c>
      <c r="K785">
        <v>399900</v>
      </c>
      <c r="L785">
        <v>2</v>
      </c>
      <c r="M785">
        <v>798000</v>
      </c>
      <c r="N785" s="19">
        <v>727090.90909090906</v>
      </c>
      <c r="O785" s="19">
        <v>727090.90909090906</v>
      </c>
      <c r="P785" t="str">
        <f>_xlfn.XLOOKUP(G785,'[1](ST)Product'!$C:$C,'[1](ST)Product'!$E:$E)</f>
        <v>Shark Floorcare</v>
      </c>
      <c r="Q785" t="str">
        <f>_xlfn.XLOOKUP(G785,'[1](ST)Product'!$C:$C,'[1](ST)Product'!$F:$F)</f>
        <v>WD</v>
      </c>
      <c r="R785" t="s">
        <v>360</v>
      </c>
      <c r="S785" t="s">
        <v>358</v>
      </c>
    </row>
    <row r="786" spans="1:19" x14ac:dyDescent="0.35">
      <c r="A786" t="str">
        <f>_xlfn.XLOOKUP(B786,Mapping!C:C,Mapping!D:D)</f>
        <v>other Online malls</v>
      </c>
      <c r="B786" t="s">
        <v>266</v>
      </c>
      <c r="C786" t="s">
        <v>260</v>
      </c>
      <c r="D786" s="3">
        <v>46216</v>
      </c>
      <c r="E786" s="3">
        <v>46222</v>
      </c>
      <c r="F786" s="5">
        <f t="shared" si="14"/>
        <v>7</v>
      </c>
      <c r="G786" t="s">
        <v>33</v>
      </c>
      <c r="H786">
        <v>399900</v>
      </c>
      <c r="I786">
        <v>349900</v>
      </c>
      <c r="J786">
        <v>299900</v>
      </c>
      <c r="K786">
        <v>399900</v>
      </c>
      <c r="L786">
        <v>25</v>
      </c>
      <c r="M786">
        <v>7497500</v>
      </c>
      <c r="N786" s="19">
        <v>9088636.3636363633</v>
      </c>
      <c r="O786" s="19">
        <v>9088636.3636363633</v>
      </c>
      <c r="P786" t="str">
        <f>_xlfn.XLOOKUP(G786,'[1](ST)Product'!$C:$C,'[1](ST)Product'!$E:$E)</f>
        <v>Shark Fan</v>
      </c>
      <c r="Q786" t="str">
        <f>_xlfn.XLOOKUP(G786,'[1](ST)Product'!$C:$C,'[1](ST)Product'!$F:$F)</f>
        <v>Fan</v>
      </c>
      <c r="R786" t="s">
        <v>360</v>
      </c>
      <c r="S786" t="s">
        <v>359</v>
      </c>
    </row>
    <row r="787" spans="1:19" x14ac:dyDescent="0.35">
      <c r="A787" t="str">
        <f>_xlfn.XLOOKUP(B787,Mapping!C:C,Mapping!D:D)</f>
        <v>other Online malls</v>
      </c>
      <c r="B787" t="s">
        <v>266</v>
      </c>
      <c r="C787" t="s">
        <v>260</v>
      </c>
      <c r="D787" s="3">
        <v>46216</v>
      </c>
      <c r="E787" s="3">
        <v>46222</v>
      </c>
      <c r="F787" s="5">
        <f t="shared" si="14"/>
        <v>7</v>
      </c>
      <c r="G787" t="s">
        <v>54</v>
      </c>
      <c r="H787">
        <v>699000</v>
      </c>
      <c r="I787">
        <v>499000</v>
      </c>
      <c r="J787">
        <v>499000</v>
      </c>
      <c r="K787">
        <v>499000</v>
      </c>
      <c r="L787">
        <v>2</v>
      </c>
      <c r="M787">
        <v>998000</v>
      </c>
      <c r="N787" s="19">
        <v>907272.72727272718</v>
      </c>
      <c r="O787" s="19">
        <v>907272.72727272718</v>
      </c>
      <c r="P787" t="str">
        <f>_xlfn.XLOOKUP(G787,'[1](ST)Product'!$C:$C,'[1](ST)Product'!$E:$E)</f>
        <v>Shark Floorcare</v>
      </c>
      <c r="Q787" t="str">
        <f>_xlfn.XLOOKUP(G787,'[1](ST)Product'!$C:$C,'[1](ST)Product'!$F:$F)</f>
        <v>FW</v>
      </c>
      <c r="R787" t="s">
        <v>360</v>
      </c>
      <c r="S787" t="s">
        <v>359</v>
      </c>
    </row>
    <row r="788" spans="1:19" x14ac:dyDescent="0.35">
      <c r="A788" t="str">
        <f>_xlfn.XLOOKUP(B788,Mapping!C:C,Mapping!D:D)</f>
        <v>other Online malls</v>
      </c>
      <c r="B788" t="s">
        <v>266</v>
      </c>
      <c r="C788" t="s">
        <v>260</v>
      </c>
      <c r="D788" s="3">
        <v>46216</v>
      </c>
      <c r="E788" s="3">
        <v>46222</v>
      </c>
      <c r="F788" s="5">
        <f t="shared" si="14"/>
        <v>7</v>
      </c>
      <c r="G788" t="s">
        <v>276</v>
      </c>
      <c r="H788">
        <v>249900</v>
      </c>
      <c r="I788" t="s">
        <v>115</v>
      </c>
      <c r="J788" t="s">
        <v>115</v>
      </c>
      <c r="K788">
        <v>249900</v>
      </c>
      <c r="L788">
        <v>20</v>
      </c>
      <c r="M788">
        <v>0</v>
      </c>
      <c r="N788" s="19">
        <v>4543636.3636363633</v>
      </c>
      <c r="O788" s="19">
        <v>4543636.3636363633</v>
      </c>
      <c r="P788" t="str">
        <f>_xlfn.XLOOKUP(G788,'[1](ST)Product'!$C:$C,'[1](ST)Product'!$E:$E)</f>
        <v>Ninja Heated</v>
      </c>
      <c r="Q788" t="str">
        <f>_xlfn.XLOOKUP(G788,'[1](ST)Product'!$C:$C,'[1](ST)Product'!$F:$F)</f>
        <v>Crispi</v>
      </c>
      <c r="R788" t="s">
        <v>360</v>
      </c>
      <c r="S788" t="s">
        <v>359</v>
      </c>
    </row>
    <row r="789" spans="1:19" x14ac:dyDescent="0.35">
      <c r="A789" t="str">
        <f>_xlfn.XLOOKUP(B789,Mapping!C:C,Mapping!D:D)</f>
        <v>other Online malls</v>
      </c>
      <c r="B789" t="s">
        <v>266</v>
      </c>
      <c r="C789" t="s">
        <v>260</v>
      </c>
      <c r="D789" s="3">
        <v>46216</v>
      </c>
      <c r="E789" s="3">
        <v>46222</v>
      </c>
      <c r="F789" s="5">
        <f t="shared" si="14"/>
        <v>7</v>
      </c>
      <c r="G789" t="s">
        <v>29</v>
      </c>
      <c r="H789">
        <v>349900</v>
      </c>
      <c r="I789">
        <v>299900</v>
      </c>
      <c r="J789">
        <v>279900</v>
      </c>
      <c r="K789">
        <v>299900</v>
      </c>
      <c r="L789">
        <v>2</v>
      </c>
      <c r="M789">
        <v>559800</v>
      </c>
      <c r="N789" s="19">
        <v>545272.72727272718</v>
      </c>
      <c r="O789" s="19">
        <v>545272.72727272718</v>
      </c>
      <c r="P789" t="str">
        <f>_xlfn.XLOOKUP(G789,'[1](ST)Product'!$C:$C,'[1](ST)Product'!$E:$E)</f>
        <v>Ninja Heated</v>
      </c>
      <c r="Q789" t="str">
        <f>_xlfn.XLOOKUP(G789,'[1](ST)Product'!$C:$C,'[1](ST)Product'!$F:$F)</f>
        <v>Airfry</v>
      </c>
      <c r="R789" t="s">
        <v>360</v>
      </c>
      <c r="S789" t="s">
        <v>358</v>
      </c>
    </row>
    <row r="790" spans="1:19" x14ac:dyDescent="0.35">
      <c r="A790" t="str">
        <f>_xlfn.XLOOKUP(B790,Mapping!C:C,Mapping!D:D)</f>
        <v>other Online malls</v>
      </c>
      <c r="B790" t="s">
        <v>266</v>
      </c>
      <c r="C790" t="s">
        <v>260</v>
      </c>
      <c r="D790" s="3">
        <v>46216</v>
      </c>
      <c r="E790" s="3">
        <v>46222</v>
      </c>
      <c r="F790" s="5">
        <f t="shared" si="14"/>
        <v>7</v>
      </c>
      <c r="G790" t="s">
        <v>105</v>
      </c>
      <c r="H790">
        <v>299900</v>
      </c>
      <c r="I790">
        <v>269900</v>
      </c>
      <c r="J790">
        <v>249900</v>
      </c>
      <c r="K790">
        <v>269900</v>
      </c>
      <c r="L790">
        <v>2</v>
      </c>
      <c r="M790">
        <v>499800</v>
      </c>
      <c r="N790" s="19">
        <v>490727.27272727271</v>
      </c>
      <c r="O790" s="19">
        <v>490727.27272727271</v>
      </c>
      <c r="P790" t="str">
        <f>_xlfn.XLOOKUP(G790,'[1](ST)Product'!$C:$C,'[1](ST)Product'!$E:$E)</f>
        <v>Ninja Motorized</v>
      </c>
      <c r="Q790" t="str">
        <f>_xlfn.XLOOKUP(G790,'[1](ST)Product'!$C:$C,'[1](ST)Product'!$F:$F)</f>
        <v>Kitchen</v>
      </c>
      <c r="R790" t="s">
        <v>360</v>
      </c>
      <c r="S790" t="s">
        <v>358</v>
      </c>
    </row>
    <row r="791" spans="1:19" x14ac:dyDescent="0.35">
      <c r="A791" t="str">
        <f>_xlfn.XLOOKUP(B791,Mapping!C:C,Mapping!D:D)</f>
        <v>other Online malls</v>
      </c>
      <c r="B791" t="s">
        <v>266</v>
      </c>
      <c r="C791" t="s">
        <v>260</v>
      </c>
      <c r="D791" s="3">
        <v>46216</v>
      </c>
      <c r="E791" s="3">
        <v>46222</v>
      </c>
      <c r="F791" s="5">
        <f t="shared" si="14"/>
        <v>7</v>
      </c>
      <c r="G791" t="s">
        <v>85</v>
      </c>
      <c r="H791">
        <v>349900</v>
      </c>
      <c r="I791">
        <v>319900</v>
      </c>
      <c r="J791">
        <v>299900</v>
      </c>
      <c r="K791">
        <v>319900</v>
      </c>
      <c r="L791">
        <v>2</v>
      </c>
      <c r="M791">
        <v>599800</v>
      </c>
      <c r="N791" s="19">
        <v>581636.36363636365</v>
      </c>
      <c r="O791" s="19">
        <v>581636.36363636365</v>
      </c>
      <c r="P791" t="str">
        <f>_xlfn.XLOOKUP(G791,'[1](ST)Product'!$C:$C,'[1](ST)Product'!$E:$E)</f>
        <v>Ninja Motorized</v>
      </c>
      <c r="Q791" t="str">
        <f>_xlfn.XLOOKUP(G791,'[1](ST)Product'!$C:$C,'[1](ST)Product'!$F:$F)</f>
        <v>Kitchen</v>
      </c>
      <c r="R791" t="s">
        <v>360</v>
      </c>
      <c r="S791" t="s">
        <v>358</v>
      </c>
    </row>
    <row r="792" spans="1:19" x14ac:dyDescent="0.35">
      <c r="A792" t="str">
        <f>_xlfn.XLOOKUP(B792,Mapping!C:C,Mapping!D:D)</f>
        <v>other Online malls</v>
      </c>
      <c r="B792" t="s">
        <v>266</v>
      </c>
      <c r="C792" t="s">
        <v>260</v>
      </c>
      <c r="D792" s="3">
        <v>46216</v>
      </c>
      <c r="E792" s="3">
        <v>46222</v>
      </c>
      <c r="F792" s="5">
        <f t="shared" si="14"/>
        <v>7</v>
      </c>
      <c r="G792" t="s">
        <v>16</v>
      </c>
      <c r="H792">
        <v>199900</v>
      </c>
      <c r="I792">
        <v>129900</v>
      </c>
      <c r="J792">
        <v>129900</v>
      </c>
      <c r="K792">
        <v>129900</v>
      </c>
      <c r="L792">
        <v>3</v>
      </c>
      <c r="M792">
        <v>389700</v>
      </c>
      <c r="N792" s="19">
        <v>354272.72727272729</v>
      </c>
      <c r="O792" s="19">
        <v>354272.72727272729</v>
      </c>
      <c r="P792" t="str">
        <f>_xlfn.XLOOKUP(G792,'[1](ST)Product'!$C:$C,'[1](ST)Product'!$E:$E)</f>
        <v>Ninja Motorized</v>
      </c>
      <c r="Q792" t="str">
        <f>_xlfn.XLOOKUP(G792,'[1](ST)Product'!$C:$C,'[1](ST)Product'!$F:$F)</f>
        <v>Trad</v>
      </c>
      <c r="R792" t="s">
        <v>360</v>
      </c>
      <c r="S792" t="s">
        <v>358</v>
      </c>
    </row>
    <row r="793" spans="1:19" x14ac:dyDescent="0.35">
      <c r="A793" t="str">
        <f>_xlfn.XLOOKUP(B793,Mapping!C:C,Mapping!D:D)</f>
        <v>other Online malls</v>
      </c>
      <c r="B793" t="s">
        <v>266</v>
      </c>
      <c r="C793" t="s">
        <v>260</v>
      </c>
      <c r="D793" s="3">
        <v>46216</v>
      </c>
      <c r="E793" s="3">
        <v>46222</v>
      </c>
      <c r="F793" s="5">
        <f t="shared" si="14"/>
        <v>7</v>
      </c>
      <c r="G793" t="s">
        <v>84</v>
      </c>
      <c r="H793">
        <v>169900</v>
      </c>
      <c r="I793">
        <v>149900</v>
      </c>
      <c r="J793">
        <v>129900</v>
      </c>
      <c r="K793">
        <v>149900</v>
      </c>
      <c r="L793">
        <v>3</v>
      </c>
      <c r="M793">
        <v>389700</v>
      </c>
      <c r="N793" s="19">
        <v>408818.18181818177</v>
      </c>
      <c r="O793" s="19">
        <v>408818.18181818177</v>
      </c>
      <c r="P793" t="str">
        <f>_xlfn.XLOOKUP(G793,'[1](ST)Product'!$C:$C,'[1](ST)Product'!$E:$E)</f>
        <v>Ninja Motorized</v>
      </c>
      <c r="Q793" t="str">
        <f>_xlfn.XLOOKUP(G793,'[1](ST)Product'!$C:$C,'[1](ST)Product'!$F:$F)</f>
        <v>Trad</v>
      </c>
      <c r="R793" t="s">
        <v>360</v>
      </c>
      <c r="S793" t="s">
        <v>358</v>
      </c>
    </row>
    <row r="794" spans="1:19" x14ac:dyDescent="0.35">
      <c r="A794" t="str">
        <f>_xlfn.XLOOKUP(B794,Mapping!C:C,Mapping!D:D)</f>
        <v>other Online malls</v>
      </c>
      <c r="B794" t="s">
        <v>266</v>
      </c>
      <c r="C794" t="s">
        <v>260</v>
      </c>
      <c r="D794" s="3">
        <v>46216</v>
      </c>
      <c r="E794" s="3">
        <v>46222</v>
      </c>
      <c r="F794" s="5">
        <f t="shared" si="14"/>
        <v>7</v>
      </c>
      <c r="G794" t="s">
        <v>73</v>
      </c>
      <c r="H794">
        <v>139900</v>
      </c>
      <c r="I794">
        <v>129900</v>
      </c>
      <c r="J794">
        <v>119900</v>
      </c>
      <c r="K794">
        <v>129900</v>
      </c>
      <c r="L794">
        <v>3</v>
      </c>
      <c r="M794">
        <v>359700</v>
      </c>
      <c r="N794" s="19">
        <v>354272.72727272729</v>
      </c>
      <c r="O794" s="19">
        <v>354272.72727272729</v>
      </c>
      <c r="P794" t="str">
        <f>_xlfn.XLOOKUP(G794,'[1](ST)Product'!$C:$C,'[1](ST)Product'!$E:$E)</f>
        <v>Ninja Motorized</v>
      </c>
      <c r="Q794" t="str">
        <f>_xlfn.XLOOKUP(G794,'[1](ST)Product'!$C:$C,'[1](ST)Product'!$F:$F)</f>
        <v>Hand</v>
      </c>
      <c r="R794" t="s">
        <v>360</v>
      </c>
      <c r="S794" t="s">
        <v>358</v>
      </c>
    </row>
    <row r="795" spans="1:19" x14ac:dyDescent="0.35">
      <c r="A795" t="str">
        <f>_xlfn.XLOOKUP(B795,Mapping!C:C,Mapping!D:D)</f>
        <v>PP</v>
      </c>
      <c r="B795" t="s">
        <v>154</v>
      </c>
      <c r="C795" t="s">
        <v>154</v>
      </c>
      <c r="D795" s="3">
        <v>46216</v>
      </c>
      <c r="E795" s="3">
        <v>46218</v>
      </c>
      <c r="F795" s="5">
        <f t="shared" si="14"/>
        <v>3</v>
      </c>
      <c r="G795" t="s">
        <v>38</v>
      </c>
      <c r="H795">
        <v>429900</v>
      </c>
      <c r="I795">
        <v>399900</v>
      </c>
      <c r="J795">
        <v>349900</v>
      </c>
      <c r="K795">
        <v>399900</v>
      </c>
      <c r="L795">
        <v>300</v>
      </c>
      <c r="M795">
        <v>119970000</v>
      </c>
      <c r="N795" s="19">
        <v>109063636.36363636</v>
      </c>
      <c r="O795" s="19">
        <v>68710090.909090906</v>
      </c>
      <c r="P795" t="str">
        <f>_xlfn.XLOOKUP(G795,'[1](ST)Product'!$C:$C,'[1](ST)Product'!$E:$E)</f>
        <v>Ninja Heated</v>
      </c>
      <c r="Q795" t="str">
        <f>_xlfn.XLOOKUP(G795,'[1](ST)Product'!$C:$C,'[1](ST)Product'!$F:$F)</f>
        <v>Grill</v>
      </c>
      <c r="R795" t="s">
        <v>360</v>
      </c>
      <c r="S795" t="s">
        <v>358</v>
      </c>
    </row>
    <row r="796" spans="1:19" x14ac:dyDescent="0.35">
      <c r="A796" t="str">
        <f>_xlfn.XLOOKUP(B796,Mapping!C:C,Mapping!D:D)</f>
        <v>TVHS</v>
      </c>
      <c r="B796" t="s">
        <v>163</v>
      </c>
      <c r="C796" t="s">
        <v>178</v>
      </c>
      <c r="D796" s="3">
        <v>46216</v>
      </c>
      <c r="E796" s="3">
        <v>46216</v>
      </c>
      <c r="F796" s="5">
        <f t="shared" si="14"/>
        <v>1</v>
      </c>
      <c r="G796" t="s">
        <v>85</v>
      </c>
      <c r="H796">
        <v>0</v>
      </c>
      <c r="I796">
        <v>0</v>
      </c>
      <c r="J796">
        <v>0</v>
      </c>
      <c r="K796" s="19">
        <v>299900</v>
      </c>
      <c r="L796">
        <v>280</v>
      </c>
      <c r="M796">
        <f>L796*K796</f>
        <v>83972000</v>
      </c>
      <c r="N796" s="19">
        <v>53436727</v>
      </c>
      <c r="O796" s="19">
        <v>32062036</v>
      </c>
      <c r="P796" t="str">
        <f>_xlfn.XLOOKUP(G796,'[1](ST)Product'!$C:$C,'[1](ST)Product'!$E:$E)</f>
        <v>Ninja Motorized</v>
      </c>
      <c r="Q796" t="str">
        <f>_xlfn.XLOOKUP(G796,'[1](ST)Product'!$C:$C,'[1](ST)Product'!$F:$F)</f>
        <v>Kitchen</v>
      </c>
      <c r="R796" t="s">
        <v>360</v>
      </c>
      <c r="S796" t="s">
        <v>358</v>
      </c>
    </row>
    <row r="797" spans="1:19" x14ac:dyDescent="0.35">
      <c r="A797" t="str">
        <f>_xlfn.XLOOKUP(B797,Mapping!C:C,Mapping!D:D)</f>
        <v>Coupang</v>
      </c>
      <c r="B797" t="s">
        <v>14</v>
      </c>
      <c r="C797" t="s">
        <v>15</v>
      </c>
      <c r="D797" s="3">
        <v>46217</v>
      </c>
      <c r="E797" s="3">
        <v>46217</v>
      </c>
      <c r="F797" s="5">
        <f t="shared" si="14"/>
        <v>1</v>
      </c>
      <c r="G797" t="s">
        <v>26</v>
      </c>
      <c r="H797">
        <v>899000</v>
      </c>
      <c r="I797">
        <v>849000</v>
      </c>
      <c r="J797">
        <v>799000</v>
      </c>
      <c r="K797">
        <v>759000</v>
      </c>
      <c r="L797">
        <v>400</v>
      </c>
      <c r="M797">
        <v>303600000</v>
      </c>
      <c r="N797" s="19">
        <v>254989090.90909088</v>
      </c>
      <c r="O797" s="19">
        <v>242239636.36363634</v>
      </c>
      <c r="P797" t="str">
        <f>_xlfn.XLOOKUP(G797,'[1](ST)Product'!$C:$C,'[1](ST)Product'!$E:$E)</f>
        <v>Shark Floorcare</v>
      </c>
      <c r="Q797" t="str">
        <f>_xlfn.XLOOKUP(G797,'[1](ST)Product'!$C:$C,'[1](ST)Product'!$F:$F)</f>
        <v>FW</v>
      </c>
      <c r="R797" t="s">
        <v>360</v>
      </c>
      <c r="S797" t="s">
        <v>358</v>
      </c>
    </row>
    <row r="798" spans="1:19" x14ac:dyDescent="0.35">
      <c r="A798" t="str">
        <f>_xlfn.XLOOKUP(B798,Mapping!C:C,Mapping!D:D)</f>
        <v>Coupang</v>
      </c>
      <c r="B798" t="s">
        <v>14</v>
      </c>
      <c r="C798" t="s">
        <v>15</v>
      </c>
      <c r="D798" s="21">
        <v>46217</v>
      </c>
      <c r="E798" s="21">
        <v>46217</v>
      </c>
      <c r="F798" s="5">
        <f t="shared" si="14"/>
        <v>1</v>
      </c>
      <c r="G798" t="s">
        <v>96</v>
      </c>
      <c r="H798" s="22">
        <v>139900</v>
      </c>
      <c r="I798" s="22">
        <v>119900</v>
      </c>
      <c r="J798" s="22">
        <v>99900</v>
      </c>
      <c r="K798" s="22">
        <v>99000</v>
      </c>
      <c r="L798">
        <v>200</v>
      </c>
      <c r="M798" s="23">
        <v>19800000</v>
      </c>
      <c r="N798" s="19">
        <v>17004000</v>
      </c>
      <c r="O798" s="19">
        <v>16153800</v>
      </c>
      <c r="P798" t="str">
        <f>_xlfn.XLOOKUP(G798,'[1](ST)Product'!$C:$C,'[1](ST)Product'!$E:$E)</f>
        <v>Shark Floorcare</v>
      </c>
      <c r="Q798" t="str">
        <f>_xlfn.XLOOKUP(G798,'[1](ST)Product'!$C:$C,'[1](ST)Product'!$F:$F)</f>
        <v>WV</v>
      </c>
      <c r="R798" t="s">
        <v>360</v>
      </c>
      <c r="S798" t="s">
        <v>358</v>
      </c>
    </row>
    <row r="799" spans="1:19" x14ac:dyDescent="0.35">
      <c r="A799" t="str">
        <f>_xlfn.XLOOKUP(B799,Mapping!C:C,Mapping!D:D)</f>
        <v>Group Buying</v>
      </c>
      <c r="B799" s="2" t="s">
        <v>114</v>
      </c>
      <c r="C799" t="s">
        <v>284</v>
      </c>
      <c r="D799" s="3">
        <v>46217</v>
      </c>
      <c r="E799" s="3">
        <v>46221</v>
      </c>
      <c r="F799" s="5">
        <f t="shared" si="14"/>
        <v>5</v>
      </c>
      <c r="G799" t="s">
        <v>18</v>
      </c>
      <c r="H799">
        <v>249900</v>
      </c>
      <c r="I799">
        <v>219900</v>
      </c>
      <c r="J799">
        <v>199900</v>
      </c>
      <c r="K799">
        <v>219900</v>
      </c>
      <c r="L799">
        <v>500</v>
      </c>
      <c r="M799">
        <v>109950000</v>
      </c>
      <c r="N799" s="19">
        <f>(K799*(1-0.36%)/1.1)*L799</f>
        <v>99594709.090909079</v>
      </c>
      <c r="O799" s="19">
        <f>(-N799*2%)+N799</f>
        <v>97602814.909090891</v>
      </c>
      <c r="P799" t="str">
        <f>_xlfn.XLOOKUP(G799,'[1](ST)Product'!$C:$C,'[1](ST)Product'!$E:$E)</f>
        <v>Ninja Heated</v>
      </c>
      <c r="Q799" t="str">
        <f>_xlfn.XLOOKUP(G799,'[1](ST)Product'!$C:$C,'[1](ST)Product'!$F:$F)</f>
        <v>Crispi</v>
      </c>
      <c r="R799" t="s">
        <v>360</v>
      </c>
      <c r="S799" t="s">
        <v>359</v>
      </c>
    </row>
    <row r="800" spans="1:19" x14ac:dyDescent="0.35">
      <c r="A800" t="str">
        <f>_xlfn.XLOOKUP(B800,Mapping!C:C,Mapping!D:D)</f>
        <v>Naver</v>
      </c>
      <c r="B800" t="s">
        <v>146</v>
      </c>
      <c r="C800" t="s">
        <v>299</v>
      </c>
      <c r="D800" s="3">
        <v>46217</v>
      </c>
      <c r="E800" s="3">
        <v>46218</v>
      </c>
      <c r="F800" s="5">
        <f t="shared" si="14"/>
        <v>2</v>
      </c>
      <c r="G800" t="s">
        <v>29</v>
      </c>
      <c r="H800">
        <v>349900</v>
      </c>
      <c r="I800">
        <v>299900</v>
      </c>
      <c r="J800">
        <v>279900</v>
      </c>
      <c r="K800">
        <v>279900</v>
      </c>
      <c r="L800">
        <v>10</v>
      </c>
      <c r="M800">
        <v>2799000</v>
      </c>
      <c r="N800" s="19">
        <v>3180909.0909090908</v>
      </c>
      <c r="O800" s="19">
        <v>2589260</v>
      </c>
      <c r="P800" t="str">
        <f>_xlfn.XLOOKUP(G800,'[1](ST)Product'!$C:$C,'[1](ST)Product'!$E:$E)</f>
        <v>Ninja Heated</v>
      </c>
      <c r="Q800" t="str">
        <f>_xlfn.XLOOKUP(G800,'[1](ST)Product'!$C:$C,'[1](ST)Product'!$F:$F)</f>
        <v>Airfry</v>
      </c>
      <c r="R800" t="s">
        <v>360</v>
      </c>
      <c r="S800" t="s">
        <v>358</v>
      </c>
    </row>
    <row r="801" spans="1:19" x14ac:dyDescent="0.35">
      <c r="A801" t="str">
        <f>_xlfn.XLOOKUP(B801,Mapping!C:C,Mapping!D:D)</f>
        <v>Coupang</v>
      </c>
      <c r="B801" t="s">
        <v>14</v>
      </c>
      <c r="C801" t="s">
        <v>15</v>
      </c>
      <c r="D801" s="21">
        <v>46218</v>
      </c>
      <c r="E801" s="21">
        <v>46217</v>
      </c>
      <c r="F801" s="5">
        <f t="shared" si="14"/>
        <v>0</v>
      </c>
      <c r="G801" t="s">
        <v>87</v>
      </c>
      <c r="H801" s="22">
        <v>219900</v>
      </c>
      <c r="I801" s="22">
        <v>199900</v>
      </c>
      <c r="J801" s="22">
        <v>179900</v>
      </c>
      <c r="K801" s="22">
        <v>109000</v>
      </c>
      <c r="L801">
        <v>200</v>
      </c>
      <c r="M801" s="23">
        <v>21800000</v>
      </c>
      <c r="N801" s="19">
        <v>31185818</v>
      </c>
      <c r="O801" s="19">
        <v>29626527</v>
      </c>
      <c r="P801" t="str">
        <f>_xlfn.XLOOKUP(G801,'[1](ST)Product'!$C:$C,'[1](ST)Product'!$E:$E)</f>
        <v>Shark Fan</v>
      </c>
      <c r="Q801" t="str">
        <f>_xlfn.XLOOKUP(G801,'[1](ST)Product'!$C:$C,'[1](ST)Product'!$F:$F)</f>
        <v>Fan</v>
      </c>
      <c r="R801" t="s">
        <v>360</v>
      </c>
      <c r="S801" t="s">
        <v>359</v>
      </c>
    </row>
    <row r="802" spans="1:19" x14ac:dyDescent="0.35">
      <c r="A802" t="str">
        <f>_xlfn.XLOOKUP(B802,Mapping!C:C,Mapping!D:D)</f>
        <v>PP</v>
      </c>
      <c r="B802" t="s">
        <v>154</v>
      </c>
      <c r="C802" t="s">
        <v>154</v>
      </c>
      <c r="D802" s="3">
        <v>46218</v>
      </c>
      <c r="E802" s="3">
        <v>46222</v>
      </c>
      <c r="F802" s="5">
        <f t="shared" si="14"/>
        <v>5</v>
      </c>
      <c r="G802" t="s">
        <v>105</v>
      </c>
      <c r="H802">
        <v>299900</v>
      </c>
      <c r="I802">
        <v>269900</v>
      </c>
      <c r="J802">
        <v>249900</v>
      </c>
      <c r="K802">
        <v>129900</v>
      </c>
      <c r="L802">
        <v>500</v>
      </c>
      <c r="M802">
        <v>64950000</v>
      </c>
      <c r="N802" s="19">
        <v>59045454.545454547</v>
      </c>
      <c r="O802" s="19">
        <v>37198636.36363636</v>
      </c>
      <c r="P802" t="str">
        <f>_xlfn.XLOOKUP(G802,'[1](ST)Product'!$C:$C,'[1](ST)Product'!$E:$E)</f>
        <v>Ninja Motorized</v>
      </c>
      <c r="Q802" t="str">
        <f>_xlfn.XLOOKUP(G802,'[1](ST)Product'!$C:$C,'[1](ST)Product'!$F:$F)</f>
        <v>Kitchen</v>
      </c>
      <c r="R802" t="s">
        <v>360</v>
      </c>
      <c r="S802" t="s">
        <v>358</v>
      </c>
    </row>
    <row r="803" spans="1:19" x14ac:dyDescent="0.35">
      <c r="A803" t="str">
        <f>_xlfn.XLOOKUP(B803,Mapping!C:C,Mapping!D:D)</f>
        <v>TVHS</v>
      </c>
      <c r="B803" t="s">
        <v>163</v>
      </c>
      <c r="C803" t="s">
        <v>183</v>
      </c>
      <c r="D803" s="3">
        <v>46218</v>
      </c>
      <c r="E803" s="3">
        <v>46218</v>
      </c>
      <c r="F803" s="5">
        <f t="shared" si="14"/>
        <v>1</v>
      </c>
      <c r="G803" t="s">
        <v>67</v>
      </c>
      <c r="H803">
        <v>229900</v>
      </c>
      <c r="I803">
        <v>229900</v>
      </c>
      <c r="J803">
        <v>199900</v>
      </c>
      <c r="K803" s="19">
        <v>219900</v>
      </c>
      <c r="L803">
        <v>177</v>
      </c>
      <c r="M803">
        <f>L803*K803</f>
        <v>38922300</v>
      </c>
      <c r="N803" s="19">
        <v>35383909</v>
      </c>
      <c r="O803" s="19">
        <v>22999541</v>
      </c>
      <c r="P803" t="str">
        <f>_xlfn.XLOOKUP(G803,'[1](ST)Product'!$C:$C,'[1](ST)Product'!$E:$E)</f>
        <v>Ninja Motorized</v>
      </c>
      <c r="Q803" t="str">
        <f>_xlfn.XLOOKUP(G803,'[1](ST)Product'!$C:$C,'[1](ST)Product'!$F:$F)</f>
        <v>Portable</v>
      </c>
      <c r="R803" t="s">
        <v>360</v>
      </c>
      <c r="S803" t="s">
        <v>359</v>
      </c>
    </row>
    <row r="804" spans="1:19" x14ac:dyDescent="0.35">
      <c r="A804" t="str">
        <f>_xlfn.XLOOKUP(B804,Mapping!C:C,Mapping!D:D)</f>
        <v>Coupang</v>
      </c>
      <c r="B804" t="s">
        <v>14</v>
      </c>
      <c r="C804" t="s">
        <v>15</v>
      </c>
      <c r="D804" s="21">
        <v>46219</v>
      </c>
      <c r="E804" s="21">
        <v>46219</v>
      </c>
      <c r="F804" s="5">
        <f t="shared" si="14"/>
        <v>1</v>
      </c>
      <c r="G804" t="s">
        <v>76</v>
      </c>
      <c r="K804" s="22">
        <v>169000</v>
      </c>
      <c r="L804">
        <v>250</v>
      </c>
      <c r="M804" s="23">
        <v>42250000</v>
      </c>
      <c r="N804" s="19">
        <v>0</v>
      </c>
      <c r="O804" s="19">
        <v>0</v>
      </c>
      <c r="P804" t="e">
        <f>_xlfn.XLOOKUP(G804,'[1](ST)Product'!$C:$C,'[1](ST)Product'!$E:$E)</f>
        <v>#N/A</v>
      </c>
      <c r="Q804" t="e">
        <f>_xlfn.XLOOKUP(G804,'[1](ST)Product'!$C:$C,'[1](ST)Product'!$F:$F)</f>
        <v>#N/A</v>
      </c>
      <c r="R804" t="s">
        <v>360</v>
      </c>
      <c r="S804" t="s">
        <v>359</v>
      </c>
    </row>
    <row r="805" spans="1:19" x14ac:dyDescent="0.35">
      <c r="A805" t="str">
        <f>_xlfn.XLOOKUP(B805,Mapping!C:C,Mapping!D:D)</f>
        <v>E-MART</v>
      </c>
      <c r="B805" s="2" t="s">
        <v>164</v>
      </c>
      <c r="C805" t="s">
        <v>278</v>
      </c>
      <c r="D805" s="3">
        <v>46219</v>
      </c>
      <c r="E805" s="3">
        <v>46225</v>
      </c>
      <c r="F805" s="5">
        <f t="shared" si="14"/>
        <v>7</v>
      </c>
      <c r="G805" t="s">
        <v>106</v>
      </c>
      <c r="H805">
        <v>399900</v>
      </c>
      <c r="I805">
        <v>349900</v>
      </c>
      <c r="J805">
        <v>299900</v>
      </c>
      <c r="K805">
        <v>349900</v>
      </c>
      <c r="L805">
        <v>5</v>
      </c>
      <c r="M805">
        <v>1749500</v>
      </c>
      <c r="N805" s="19">
        <v>1861895.4545454544</v>
      </c>
      <c r="O805" s="19">
        <v>1664534.5363636361</v>
      </c>
      <c r="P805" t="str">
        <f>_xlfn.XLOOKUP(G805,'[1](ST)Product'!$C:$C,'[1](ST)Product'!$E:$E)</f>
        <v>Ninja Heated</v>
      </c>
      <c r="Q805" t="str">
        <f>_xlfn.XLOOKUP(G805,'[1](ST)Product'!$C:$C,'[1](ST)Product'!$F:$F)</f>
        <v>Combi</v>
      </c>
      <c r="R805" t="s">
        <v>360</v>
      </c>
      <c r="S805" t="s">
        <v>358</v>
      </c>
    </row>
    <row r="806" spans="1:19" x14ac:dyDescent="0.35">
      <c r="A806" t="str">
        <f>_xlfn.XLOOKUP(B806,Mapping!C:C,Mapping!D:D)</f>
        <v>E-MART</v>
      </c>
      <c r="B806" s="2" t="s">
        <v>164</v>
      </c>
      <c r="C806" t="s">
        <v>278</v>
      </c>
      <c r="D806" s="3">
        <v>46219</v>
      </c>
      <c r="E806" s="3">
        <v>46225</v>
      </c>
      <c r="F806" s="5">
        <f t="shared" si="14"/>
        <v>7</v>
      </c>
      <c r="G806" t="s">
        <v>39</v>
      </c>
      <c r="H806">
        <v>249900</v>
      </c>
      <c r="I806">
        <v>199900</v>
      </c>
      <c r="J806">
        <v>189900</v>
      </c>
      <c r="K806">
        <v>199900</v>
      </c>
      <c r="L806">
        <v>15</v>
      </c>
      <c r="M806">
        <v>2998500</v>
      </c>
      <c r="N806" s="19">
        <v>5585727.2727272725</v>
      </c>
      <c r="O806" s="19">
        <v>4993640.1818181816</v>
      </c>
      <c r="P806" t="str">
        <f>_xlfn.XLOOKUP(G806,'[1](ST)Product'!$C:$C,'[1](ST)Product'!$E:$E)</f>
        <v>Ninja Motorized</v>
      </c>
      <c r="Q806" t="str">
        <f>_xlfn.XLOOKUP(G806,'[1](ST)Product'!$C:$C,'[1](ST)Product'!$F:$F)</f>
        <v>Trad</v>
      </c>
      <c r="R806" t="s">
        <v>360</v>
      </c>
      <c r="S806" t="s">
        <v>358</v>
      </c>
    </row>
    <row r="807" spans="1:19" x14ac:dyDescent="0.35">
      <c r="A807" t="str">
        <f>_xlfn.XLOOKUP(B807,Mapping!C:C,Mapping!D:D)</f>
        <v>E-MART</v>
      </c>
      <c r="B807" s="2" t="s">
        <v>164</v>
      </c>
      <c r="C807" t="s">
        <v>278</v>
      </c>
      <c r="D807" s="3">
        <v>46219</v>
      </c>
      <c r="E807" s="3">
        <v>46225</v>
      </c>
      <c r="F807" s="5">
        <f t="shared" si="14"/>
        <v>7</v>
      </c>
      <c r="G807" t="s">
        <v>27</v>
      </c>
      <c r="H807">
        <v>329900</v>
      </c>
      <c r="I807">
        <v>299900</v>
      </c>
      <c r="J807">
        <v>279900</v>
      </c>
      <c r="K807">
        <v>299900</v>
      </c>
      <c r="L807">
        <v>5</v>
      </c>
      <c r="M807">
        <v>1499500</v>
      </c>
      <c r="N807" s="19">
        <v>1861895.4545454544</v>
      </c>
      <c r="O807" s="19">
        <v>1664534.5363636361</v>
      </c>
      <c r="P807" t="str">
        <f>_xlfn.XLOOKUP(G807,'[1](ST)Product'!$C:$C,'[1](ST)Product'!$E:$E)</f>
        <v>Ninja Motorized</v>
      </c>
      <c r="Q807" t="str">
        <f>_xlfn.XLOOKUP(G807,'[1](ST)Product'!$C:$C,'[1](ST)Product'!$F:$F)</f>
        <v>Trad</v>
      </c>
      <c r="R807" t="s">
        <v>360</v>
      </c>
      <c r="S807" t="s">
        <v>358</v>
      </c>
    </row>
    <row r="808" spans="1:19" x14ac:dyDescent="0.35">
      <c r="A808" t="str">
        <f>_xlfn.XLOOKUP(B808,Mapping!C:C,Mapping!D:D)</f>
        <v>E-MART</v>
      </c>
      <c r="B808" s="2" t="s">
        <v>164</v>
      </c>
      <c r="C808" t="s">
        <v>278</v>
      </c>
      <c r="D808" s="3">
        <v>46219</v>
      </c>
      <c r="E808" s="3">
        <v>46232</v>
      </c>
      <c r="F808" s="5">
        <f t="shared" si="14"/>
        <v>14</v>
      </c>
      <c r="G808" t="s">
        <v>64</v>
      </c>
      <c r="H808">
        <v>599000</v>
      </c>
      <c r="I808">
        <v>549000</v>
      </c>
      <c r="J808">
        <v>499000</v>
      </c>
      <c r="K808">
        <v>499000</v>
      </c>
      <c r="L808">
        <v>40</v>
      </c>
      <c r="M808">
        <v>19960000</v>
      </c>
      <c r="N808" s="19">
        <v>14895163.636363635</v>
      </c>
      <c r="O808" s="19">
        <v>13390752.109090907</v>
      </c>
      <c r="P808" t="str">
        <f>_xlfn.XLOOKUP(G808,'[1](ST)Product'!$C:$C,'[1](ST)Product'!$E:$E)</f>
        <v>Shark Floorcare</v>
      </c>
      <c r="Q808" t="str">
        <f>_xlfn.XLOOKUP(G808,'[1](ST)Product'!$C:$C,'[1](ST)Product'!$F:$F)</f>
        <v>FW</v>
      </c>
      <c r="R808" t="s">
        <v>360</v>
      </c>
      <c r="S808" t="s">
        <v>359</v>
      </c>
    </row>
    <row r="809" spans="1:19" x14ac:dyDescent="0.35">
      <c r="A809" t="str">
        <f>_xlfn.XLOOKUP(B809,Mapping!C:C,Mapping!D:D)</f>
        <v>E-MART</v>
      </c>
      <c r="B809" s="2" t="s">
        <v>164</v>
      </c>
      <c r="C809" t="s">
        <v>278</v>
      </c>
      <c r="D809" s="3">
        <v>46219</v>
      </c>
      <c r="E809" s="3">
        <v>46225</v>
      </c>
      <c r="F809" s="5">
        <f t="shared" si="14"/>
        <v>7</v>
      </c>
      <c r="G809" t="s">
        <v>84</v>
      </c>
      <c r="H809">
        <v>169900</v>
      </c>
      <c r="I809">
        <v>149900</v>
      </c>
      <c r="J809">
        <v>129900</v>
      </c>
      <c r="K809">
        <v>129900</v>
      </c>
      <c r="L809">
        <v>1</v>
      </c>
      <c r="M809">
        <v>129900</v>
      </c>
      <c r="N809" s="19">
        <v>106573.63636363635</v>
      </c>
      <c r="O809" s="19">
        <v>95276.830909090902</v>
      </c>
      <c r="P809" t="str">
        <f>_xlfn.XLOOKUP(G809,'[1](ST)Product'!$C:$C,'[1](ST)Product'!$E:$E)</f>
        <v>Ninja Motorized</v>
      </c>
      <c r="Q809" t="str">
        <f>_xlfn.XLOOKUP(G809,'[1](ST)Product'!$C:$C,'[1](ST)Product'!$F:$F)</f>
        <v>Trad</v>
      </c>
      <c r="R809" t="s">
        <v>360</v>
      </c>
      <c r="S809" t="s">
        <v>358</v>
      </c>
    </row>
    <row r="810" spans="1:19" x14ac:dyDescent="0.35">
      <c r="A810" t="str">
        <f>_xlfn.XLOOKUP(B810,Mapping!C:C,Mapping!D:D)</f>
        <v>Group Buying</v>
      </c>
      <c r="B810" s="2" t="s">
        <v>114</v>
      </c>
      <c r="C810" t="s">
        <v>224</v>
      </c>
      <c r="D810" s="3">
        <v>46219</v>
      </c>
      <c r="E810" s="3">
        <v>46221</v>
      </c>
      <c r="F810" s="5">
        <f t="shared" si="14"/>
        <v>3</v>
      </c>
      <c r="G810" t="s">
        <v>33</v>
      </c>
      <c r="H810">
        <v>399900</v>
      </c>
      <c r="I810">
        <v>349900</v>
      </c>
      <c r="J810">
        <v>299900</v>
      </c>
      <c r="K810">
        <v>349900</v>
      </c>
      <c r="L810">
        <v>300</v>
      </c>
      <c r="M810">
        <v>104970000</v>
      </c>
      <c r="N810" s="19">
        <f>(K810*(1-0.36%)/1.1)*L810</f>
        <v>95083734.545454547</v>
      </c>
      <c r="O810" s="19">
        <f>(-N810*2%)+N810</f>
        <v>93182059.854545459</v>
      </c>
      <c r="P810" t="str">
        <f>_xlfn.XLOOKUP(G810,'[1](ST)Product'!$C:$C,'[1](ST)Product'!$E:$E)</f>
        <v>Shark Fan</v>
      </c>
      <c r="Q810" t="str">
        <f>_xlfn.XLOOKUP(G810,'[1](ST)Product'!$C:$C,'[1](ST)Product'!$F:$F)</f>
        <v>Fan</v>
      </c>
      <c r="R810" t="s">
        <v>360</v>
      </c>
      <c r="S810" t="s">
        <v>359</v>
      </c>
    </row>
    <row r="811" spans="1:19" x14ac:dyDescent="0.35">
      <c r="A811" t="str">
        <f>_xlfn.XLOOKUP(B811,Mapping!C:C,Mapping!D:D)</f>
        <v>Group Buying</v>
      </c>
      <c r="B811" s="2" t="s">
        <v>114</v>
      </c>
      <c r="C811" t="s">
        <v>224</v>
      </c>
      <c r="D811" s="3">
        <v>46219</v>
      </c>
      <c r="E811" s="3">
        <v>46221</v>
      </c>
      <c r="F811" s="5">
        <f t="shared" si="14"/>
        <v>3</v>
      </c>
      <c r="G811" t="s">
        <v>42</v>
      </c>
      <c r="H811">
        <v>399900</v>
      </c>
      <c r="I811">
        <v>349900</v>
      </c>
      <c r="J811">
        <v>299900</v>
      </c>
      <c r="K811">
        <v>349900</v>
      </c>
      <c r="M811">
        <v>0</v>
      </c>
      <c r="N811" s="19">
        <f>(K811*(1-0.36%)/1.1)*L811</f>
        <v>0</v>
      </c>
      <c r="O811" s="19">
        <f>(-N811*2%)+N811</f>
        <v>0</v>
      </c>
      <c r="P811" t="str">
        <f>_xlfn.XLOOKUP(G811,'[1](ST)Product'!$C:$C,'[1](ST)Product'!$E:$E)</f>
        <v>Shark Fan</v>
      </c>
      <c r="Q811" t="str">
        <f>_xlfn.XLOOKUP(G811,'[1](ST)Product'!$C:$C,'[1](ST)Product'!$F:$F)</f>
        <v>Fan</v>
      </c>
      <c r="R811" t="s">
        <v>360</v>
      </c>
      <c r="S811" t="s">
        <v>359</v>
      </c>
    </row>
    <row r="812" spans="1:19" x14ac:dyDescent="0.35">
      <c r="A812" t="str">
        <f>_xlfn.XLOOKUP(B812,Mapping!C:C,Mapping!D:D)</f>
        <v>Naver</v>
      </c>
      <c r="B812" t="s">
        <v>146</v>
      </c>
      <c r="C812" t="s">
        <v>299</v>
      </c>
      <c r="D812" s="3">
        <v>46219</v>
      </c>
      <c r="E812" s="3">
        <v>46220</v>
      </c>
      <c r="F812" s="5">
        <f t="shared" si="14"/>
        <v>2</v>
      </c>
      <c r="G812" t="s">
        <v>96</v>
      </c>
      <c r="H812">
        <v>139900</v>
      </c>
      <c r="I812">
        <v>119900</v>
      </c>
      <c r="J812">
        <v>99900</v>
      </c>
      <c r="K812">
        <v>99900</v>
      </c>
      <c r="L812">
        <v>20</v>
      </c>
      <c r="M812">
        <v>1998000</v>
      </c>
      <c r="N812" s="19">
        <v>2543636.3636363633</v>
      </c>
      <c r="O812" s="19">
        <v>2070520</v>
      </c>
      <c r="P812" t="str">
        <f>_xlfn.XLOOKUP(G812,'[1](ST)Product'!$C:$C,'[1](ST)Product'!$E:$E)</f>
        <v>Shark Floorcare</v>
      </c>
      <c r="Q812" t="str">
        <f>_xlfn.XLOOKUP(G812,'[1](ST)Product'!$C:$C,'[1](ST)Product'!$F:$F)</f>
        <v>WV</v>
      </c>
      <c r="R812" t="s">
        <v>360</v>
      </c>
      <c r="S812" t="s">
        <v>358</v>
      </c>
    </row>
    <row r="813" spans="1:19" x14ac:dyDescent="0.35">
      <c r="A813" t="str">
        <f>_xlfn.XLOOKUP(B813,Mapping!C:C,Mapping!D:D)</f>
        <v>TVHS</v>
      </c>
      <c r="B813" t="s">
        <v>163</v>
      </c>
      <c r="C813" t="s">
        <v>255</v>
      </c>
      <c r="D813" s="3">
        <v>46220</v>
      </c>
      <c r="E813" s="3">
        <v>46220</v>
      </c>
      <c r="F813" s="5">
        <f t="shared" si="14"/>
        <v>1</v>
      </c>
      <c r="G813" t="s">
        <v>67</v>
      </c>
      <c r="H813">
        <v>229900</v>
      </c>
      <c r="I813">
        <v>229900</v>
      </c>
      <c r="J813">
        <v>199900</v>
      </c>
      <c r="K813" s="19">
        <v>209900</v>
      </c>
      <c r="L813">
        <v>454</v>
      </c>
      <c r="M813">
        <f>L813*K813</f>
        <v>95294600</v>
      </c>
      <c r="N813" s="19">
        <v>77899615</v>
      </c>
      <c r="O813" s="19">
        <v>46739769</v>
      </c>
      <c r="P813" t="str">
        <f>_xlfn.XLOOKUP(G813,'[1](ST)Product'!$C:$C,'[1](ST)Product'!$E:$E)</f>
        <v>Ninja Motorized</v>
      </c>
      <c r="Q813" t="str">
        <f>_xlfn.XLOOKUP(G813,'[1](ST)Product'!$C:$C,'[1](ST)Product'!$F:$F)</f>
        <v>Portable</v>
      </c>
      <c r="R813" t="s">
        <v>360</v>
      </c>
      <c r="S813" t="s">
        <v>359</v>
      </c>
    </row>
    <row r="814" spans="1:19" x14ac:dyDescent="0.35">
      <c r="A814" t="str">
        <f>_xlfn.XLOOKUP(B814,Mapping!C:C,Mapping!D:D)</f>
        <v>Naver</v>
      </c>
      <c r="B814" t="s">
        <v>146</v>
      </c>
      <c r="C814" t="s">
        <v>299</v>
      </c>
      <c r="D814" s="3">
        <v>46221</v>
      </c>
      <c r="E814" s="3">
        <v>46222</v>
      </c>
      <c r="F814" s="5">
        <f t="shared" si="14"/>
        <v>2</v>
      </c>
      <c r="G814" t="s">
        <v>97</v>
      </c>
      <c r="H814">
        <v>349900</v>
      </c>
      <c r="I814">
        <v>299900</v>
      </c>
      <c r="J814">
        <v>249900</v>
      </c>
      <c r="K814">
        <v>199000</v>
      </c>
      <c r="L814">
        <v>20</v>
      </c>
      <c r="M814">
        <v>3980000</v>
      </c>
      <c r="N814" s="19">
        <v>6361818.1818181816</v>
      </c>
      <c r="O814" s="19">
        <v>5178520</v>
      </c>
      <c r="P814" t="str">
        <f>_xlfn.XLOOKUP(G814,'[1](ST)Product'!$C:$C,'[1](ST)Product'!$E:$E)</f>
        <v>Ninja Heated</v>
      </c>
      <c r="Q814" t="str">
        <f>_xlfn.XLOOKUP(G814,'[1](ST)Product'!$C:$C,'[1](ST)Product'!$F:$F)</f>
        <v>Grill</v>
      </c>
      <c r="R814" t="s">
        <v>360</v>
      </c>
      <c r="S814" t="s">
        <v>358</v>
      </c>
    </row>
    <row r="815" spans="1:19" x14ac:dyDescent="0.35">
      <c r="A815" t="str">
        <f>_xlfn.XLOOKUP(B815,Mapping!C:C,Mapping!D:D)</f>
        <v>Dept Store</v>
      </c>
      <c r="B815" t="s">
        <v>166</v>
      </c>
      <c r="C815" t="s">
        <v>279</v>
      </c>
      <c r="D815" s="3">
        <v>46222</v>
      </c>
      <c r="E815" s="3">
        <v>46234</v>
      </c>
      <c r="F815" s="5">
        <f t="shared" si="14"/>
        <v>13</v>
      </c>
      <c r="G815" t="s">
        <v>106</v>
      </c>
      <c r="H815">
        <v>399900</v>
      </c>
      <c r="I815">
        <v>349900</v>
      </c>
      <c r="J815">
        <v>299900</v>
      </c>
      <c r="K815">
        <v>399900</v>
      </c>
      <c r="L815">
        <v>5</v>
      </c>
      <c r="M815">
        <v>1999500</v>
      </c>
      <c r="N815" s="19">
        <v>1817727.2727272727</v>
      </c>
      <c r="O815" s="19">
        <v>1817727.2727272727</v>
      </c>
      <c r="P815" t="str">
        <f>_xlfn.XLOOKUP(G815,'[1](ST)Product'!$C:$C,'[1](ST)Product'!$E:$E)</f>
        <v>Ninja Heated</v>
      </c>
      <c r="Q815" t="str">
        <f>_xlfn.XLOOKUP(G815,'[1](ST)Product'!$C:$C,'[1](ST)Product'!$F:$F)</f>
        <v>Combi</v>
      </c>
      <c r="R815" t="s">
        <v>360</v>
      </c>
      <c r="S815" t="s">
        <v>358</v>
      </c>
    </row>
    <row r="816" spans="1:19" x14ac:dyDescent="0.35">
      <c r="A816" t="str">
        <f>_xlfn.XLOOKUP(B816,Mapping!C:C,Mapping!D:D)</f>
        <v>Group Buying</v>
      </c>
      <c r="B816" s="2" t="s">
        <v>114</v>
      </c>
      <c r="C816" t="s">
        <v>282</v>
      </c>
      <c r="D816" s="3">
        <v>46222</v>
      </c>
      <c r="E816" s="3">
        <v>46224</v>
      </c>
      <c r="F816" s="5">
        <f t="shared" si="14"/>
        <v>3</v>
      </c>
      <c r="G816" t="s">
        <v>18</v>
      </c>
      <c r="H816">
        <v>249900</v>
      </c>
      <c r="I816">
        <v>219900</v>
      </c>
      <c r="J816">
        <v>199900</v>
      </c>
      <c r="K816">
        <v>219900</v>
      </c>
      <c r="L816">
        <v>200</v>
      </c>
      <c r="M816">
        <v>43980000</v>
      </c>
      <c r="N816" s="19">
        <f>(K816*(1-0.36%)/1.1)*L816</f>
        <v>39837883.636363633</v>
      </c>
      <c r="O816" s="19">
        <f>(-N816*2%)+N816</f>
        <v>39041125.963636361</v>
      </c>
      <c r="P816" t="str">
        <f>_xlfn.XLOOKUP(G816,'[1](ST)Product'!$C:$C,'[1](ST)Product'!$E:$E)</f>
        <v>Ninja Heated</v>
      </c>
      <c r="Q816" t="str">
        <f>_xlfn.XLOOKUP(G816,'[1](ST)Product'!$C:$C,'[1](ST)Product'!$F:$F)</f>
        <v>Crispi</v>
      </c>
      <c r="R816" t="s">
        <v>360</v>
      </c>
      <c r="S816" t="s">
        <v>359</v>
      </c>
    </row>
    <row r="817" spans="1:19" x14ac:dyDescent="0.35">
      <c r="A817" t="str">
        <f>_xlfn.XLOOKUP(B817,Mapping!C:C,Mapping!D:D)</f>
        <v>TVHS</v>
      </c>
      <c r="B817" t="s">
        <v>163</v>
      </c>
      <c r="C817" t="s">
        <v>178</v>
      </c>
      <c r="D817" s="3">
        <v>46222</v>
      </c>
      <c r="E817" s="3">
        <v>46222</v>
      </c>
      <c r="F817" s="5">
        <f t="shared" si="14"/>
        <v>1</v>
      </c>
      <c r="G817" t="s">
        <v>35</v>
      </c>
      <c r="H817">
        <v>599000</v>
      </c>
      <c r="I817">
        <v>549000</v>
      </c>
      <c r="J817">
        <v>499000</v>
      </c>
      <c r="K817" s="19">
        <v>649000</v>
      </c>
      <c r="L817">
        <v>700</v>
      </c>
      <c r="M817">
        <f>L817*K817</f>
        <v>454300000</v>
      </c>
      <c r="N817" s="19">
        <v>413000000</v>
      </c>
      <c r="O817" s="19">
        <v>243670000</v>
      </c>
      <c r="P817" t="str">
        <f>_xlfn.XLOOKUP(G817,'[1](ST)Product'!$C:$C,'[1](ST)Product'!$E:$E)</f>
        <v>Shark Floorcare</v>
      </c>
      <c r="Q817" t="str">
        <f>_xlfn.XLOOKUP(G817,'[1](ST)Product'!$C:$C,'[1](ST)Product'!$F:$F)</f>
        <v>FW</v>
      </c>
      <c r="R817" t="s">
        <v>360</v>
      </c>
      <c r="S817" t="s">
        <v>358</v>
      </c>
    </row>
    <row r="818" spans="1:19" x14ac:dyDescent="0.35">
      <c r="A818" t="str">
        <f>_xlfn.XLOOKUP(B818,Mapping!C:C,Mapping!D:D)</f>
        <v>Dept Store</v>
      </c>
      <c r="B818" t="s">
        <v>166</v>
      </c>
      <c r="C818" t="s">
        <v>279</v>
      </c>
      <c r="D818" s="3">
        <v>46223</v>
      </c>
      <c r="E818" s="3">
        <v>46234</v>
      </c>
      <c r="F818" s="5">
        <f t="shared" si="14"/>
        <v>12</v>
      </c>
      <c r="G818" t="s">
        <v>87</v>
      </c>
      <c r="H818">
        <v>219900</v>
      </c>
      <c r="I818">
        <v>199900</v>
      </c>
      <c r="J818">
        <v>179900</v>
      </c>
      <c r="K818">
        <v>179900</v>
      </c>
      <c r="L818">
        <v>15</v>
      </c>
      <c r="M818">
        <v>2698500</v>
      </c>
      <c r="N818" s="19">
        <v>2998636.3636363633</v>
      </c>
      <c r="O818" s="19">
        <v>2998636.3636363633</v>
      </c>
      <c r="P818" t="str">
        <f>_xlfn.XLOOKUP(G818,'[1](ST)Product'!$C:$C,'[1](ST)Product'!$E:$E)</f>
        <v>Shark Fan</v>
      </c>
      <c r="Q818" t="str">
        <f>_xlfn.XLOOKUP(G818,'[1](ST)Product'!$C:$C,'[1](ST)Product'!$F:$F)</f>
        <v>Fan</v>
      </c>
      <c r="R818" t="s">
        <v>360</v>
      </c>
      <c r="S818" t="s">
        <v>359</v>
      </c>
    </row>
    <row r="819" spans="1:19" x14ac:dyDescent="0.35">
      <c r="A819" t="str">
        <f>_xlfn.XLOOKUP(B819,Mapping!C:C,Mapping!D:D)</f>
        <v>Dept Store</v>
      </c>
      <c r="B819" t="s">
        <v>166</v>
      </c>
      <c r="C819" t="s">
        <v>279</v>
      </c>
      <c r="D819" s="3">
        <v>46223</v>
      </c>
      <c r="E819" s="3">
        <v>46234</v>
      </c>
      <c r="F819" s="5">
        <f t="shared" si="14"/>
        <v>12</v>
      </c>
      <c r="G819" t="s">
        <v>98</v>
      </c>
      <c r="H819">
        <v>219900</v>
      </c>
      <c r="I819">
        <v>199900</v>
      </c>
      <c r="J819">
        <v>179900</v>
      </c>
      <c r="K819">
        <v>179900</v>
      </c>
      <c r="L819">
        <v>15</v>
      </c>
      <c r="M819">
        <v>2698500</v>
      </c>
      <c r="N819" s="19">
        <v>2998636.3636363633</v>
      </c>
      <c r="O819" s="19">
        <v>2998636.3636363633</v>
      </c>
      <c r="P819" t="str">
        <f>_xlfn.XLOOKUP(G819,'[1](ST)Product'!$C:$C,'[1](ST)Product'!$E:$E)</f>
        <v>Shark Fan</v>
      </c>
      <c r="Q819" t="str">
        <f>_xlfn.XLOOKUP(G819,'[1](ST)Product'!$C:$C,'[1](ST)Product'!$F:$F)</f>
        <v>Fan</v>
      </c>
      <c r="R819" t="s">
        <v>360</v>
      </c>
      <c r="S819" t="s">
        <v>359</v>
      </c>
    </row>
    <row r="820" spans="1:19" x14ac:dyDescent="0.35">
      <c r="A820" t="str">
        <f>_xlfn.XLOOKUP(B820,Mapping!C:C,Mapping!D:D)</f>
        <v>Dept Store</v>
      </c>
      <c r="B820" t="s">
        <v>166</v>
      </c>
      <c r="C820" t="s">
        <v>279</v>
      </c>
      <c r="D820" s="3">
        <v>46223</v>
      </c>
      <c r="E820" s="3">
        <v>46234</v>
      </c>
      <c r="F820" s="5">
        <f t="shared" si="14"/>
        <v>12</v>
      </c>
      <c r="G820" t="s">
        <v>99</v>
      </c>
      <c r="H820">
        <v>219900</v>
      </c>
      <c r="I820">
        <v>199900</v>
      </c>
      <c r="J820">
        <v>179900</v>
      </c>
      <c r="K820">
        <v>179900</v>
      </c>
      <c r="L820">
        <v>15</v>
      </c>
      <c r="M820">
        <v>2698500</v>
      </c>
      <c r="N820" s="19">
        <v>2998636.3636363633</v>
      </c>
      <c r="O820" s="19">
        <v>2998636.3636363633</v>
      </c>
      <c r="P820" t="str">
        <f>_xlfn.XLOOKUP(G820,'[1](ST)Product'!$C:$C,'[1](ST)Product'!$E:$E)</f>
        <v>Shark Fan</v>
      </c>
      <c r="Q820" t="str">
        <f>_xlfn.XLOOKUP(G820,'[1](ST)Product'!$C:$C,'[1](ST)Product'!$F:$F)</f>
        <v>Fan</v>
      </c>
      <c r="R820" t="s">
        <v>360</v>
      </c>
      <c r="S820" t="s">
        <v>359</v>
      </c>
    </row>
    <row r="821" spans="1:19" x14ac:dyDescent="0.35">
      <c r="A821" t="str">
        <f>_xlfn.XLOOKUP(B821,Mapping!C:C,Mapping!D:D)</f>
        <v>Dept Store</v>
      </c>
      <c r="B821" t="s">
        <v>166</v>
      </c>
      <c r="C821" t="s">
        <v>279</v>
      </c>
      <c r="D821" s="3">
        <v>46223</v>
      </c>
      <c r="E821" s="3">
        <v>46234</v>
      </c>
      <c r="F821" s="5">
        <f t="shared" si="14"/>
        <v>12</v>
      </c>
      <c r="G821" t="s">
        <v>109</v>
      </c>
      <c r="H821">
        <v>249900</v>
      </c>
      <c r="I821">
        <v>219900</v>
      </c>
      <c r="J821">
        <v>199900</v>
      </c>
      <c r="K821">
        <v>199900</v>
      </c>
      <c r="L821">
        <v>30</v>
      </c>
      <c r="M821">
        <v>5997000</v>
      </c>
      <c r="N821" s="19">
        <v>6815454.5454545449</v>
      </c>
      <c r="O821" s="19">
        <v>6815454.5454545449</v>
      </c>
      <c r="P821" t="str">
        <f>_xlfn.XLOOKUP(G821,'[1](ST)Product'!$C:$C,'[1](ST)Product'!$E:$E)</f>
        <v>Shark Fan</v>
      </c>
      <c r="Q821" t="str">
        <f>_xlfn.XLOOKUP(G821,'[1](ST)Product'!$C:$C,'[1](ST)Product'!$F:$F)</f>
        <v>Fan</v>
      </c>
      <c r="R821" t="s">
        <v>360</v>
      </c>
      <c r="S821" t="s">
        <v>358</v>
      </c>
    </row>
    <row r="822" spans="1:19" x14ac:dyDescent="0.35">
      <c r="A822" t="str">
        <f>_xlfn.XLOOKUP(B822,Mapping!C:C,Mapping!D:D)</f>
        <v>Dept Store</v>
      </c>
      <c r="B822" t="s">
        <v>166</v>
      </c>
      <c r="C822" t="s">
        <v>279</v>
      </c>
      <c r="D822" s="3">
        <v>46223</v>
      </c>
      <c r="E822" s="3">
        <v>46234</v>
      </c>
      <c r="F822" s="5">
        <f t="shared" si="14"/>
        <v>12</v>
      </c>
      <c r="G822" t="s">
        <v>111</v>
      </c>
      <c r="H822">
        <v>249900</v>
      </c>
      <c r="I822">
        <v>219900</v>
      </c>
      <c r="J822">
        <v>199900</v>
      </c>
      <c r="K822">
        <v>199900</v>
      </c>
      <c r="L822">
        <v>30</v>
      </c>
      <c r="M822">
        <v>5997000</v>
      </c>
      <c r="N822" s="19">
        <v>6815454.5454545449</v>
      </c>
      <c r="O822" s="19">
        <v>6815454.5454545449</v>
      </c>
      <c r="P822" t="str">
        <f>_xlfn.XLOOKUP(G822,'[1](ST)Product'!$C:$C,'[1](ST)Product'!$E:$E)</f>
        <v>Shark Fan</v>
      </c>
      <c r="Q822" t="str">
        <f>_xlfn.XLOOKUP(G822,'[1](ST)Product'!$C:$C,'[1](ST)Product'!$F:$F)</f>
        <v>Fan</v>
      </c>
      <c r="R822" t="s">
        <v>360</v>
      </c>
      <c r="S822" t="s">
        <v>358</v>
      </c>
    </row>
    <row r="823" spans="1:19" x14ac:dyDescent="0.35">
      <c r="A823" t="str">
        <f>_xlfn.XLOOKUP(B823,Mapping!C:C,Mapping!D:D)</f>
        <v>Dept Store</v>
      </c>
      <c r="B823" t="s">
        <v>166</v>
      </c>
      <c r="C823" t="s">
        <v>279</v>
      </c>
      <c r="D823" s="3">
        <v>46223</v>
      </c>
      <c r="E823" s="3">
        <v>46229</v>
      </c>
      <c r="F823" s="5">
        <f t="shared" si="14"/>
        <v>7</v>
      </c>
      <c r="G823" t="s">
        <v>41</v>
      </c>
      <c r="H823">
        <v>299900</v>
      </c>
      <c r="I823">
        <v>269900</v>
      </c>
      <c r="J823">
        <v>249900</v>
      </c>
      <c r="K823">
        <v>299900</v>
      </c>
      <c r="L823">
        <v>30</v>
      </c>
      <c r="M823">
        <v>8997000</v>
      </c>
      <c r="N823" s="19">
        <v>8179090.9090909073</v>
      </c>
      <c r="O823" s="19">
        <v>8179090.9090909073</v>
      </c>
      <c r="P823" t="str">
        <f>_xlfn.XLOOKUP(G823,'[1](ST)Product'!$C:$C,'[1](ST)Product'!$E:$E)</f>
        <v>Shark Fan</v>
      </c>
      <c r="Q823" t="str">
        <f>_xlfn.XLOOKUP(G823,'[1](ST)Product'!$C:$C,'[1](ST)Product'!$F:$F)</f>
        <v>Fan</v>
      </c>
      <c r="R823" t="s">
        <v>360</v>
      </c>
      <c r="S823" t="s">
        <v>358</v>
      </c>
    </row>
    <row r="824" spans="1:19" x14ac:dyDescent="0.35">
      <c r="A824" t="str">
        <f>_xlfn.XLOOKUP(B824,Mapping!C:C,Mapping!D:D)</f>
        <v>Dept Store</v>
      </c>
      <c r="B824" t="s">
        <v>166</v>
      </c>
      <c r="C824" t="s">
        <v>279</v>
      </c>
      <c r="D824" s="3">
        <v>46223</v>
      </c>
      <c r="E824" s="3">
        <v>46229</v>
      </c>
      <c r="F824" s="5">
        <f t="shared" si="14"/>
        <v>7</v>
      </c>
      <c r="G824" t="s">
        <v>92</v>
      </c>
      <c r="H824">
        <v>119900</v>
      </c>
      <c r="I824">
        <v>99900</v>
      </c>
      <c r="J824">
        <v>84900</v>
      </c>
      <c r="K824">
        <v>99900</v>
      </c>
      <c r="L824">
        <v>15</v>
      </c>
      <c r="M824">
        <v>1498500</v>
      </c>
      <c r="N824" s="19">
        <v>1634999.9999999998</v>
      </c>
      <c r="O824" s="19">
        <v>1634999.9999999998</v>
      </c>
      <c r="P824" t="str">
        <f>_xlfn.XLOOKUP(G824,'[1](ST)Product'!$C:$C,'[1](ST)Product'!$E:$E)</f>
        <v>Ninja Motorized</v>
      </c>
      <c r="Q824" t="str">
        <f>_xlfn.XLOOKUP(G824,'[1](ST)Product'!$C:$C,'[1](ST)Product'!$F:$F)</f>
        <v>Portable</v>
      </c>
      <c r="R824" t="s">
        <v>360</v>
      </c>
      <c r="S824" t="s">
        <v>358</v>
      </c>
    </row>
    <row r="825" spans="1:19" x14ac:dyDescent="0.35">
      <c r="A825" t="str">
        <f>_xlfn.XLOOKUP(B825,Mapping!C:C,Mapping!D:D)</f>
        <v>Dept Store</v>
      </c>
      <c r="B825" t="s">
        <v>166</v>
      </c>
      <c r="C825" t="s">
        <v>279</v>
      </c>
      <c r="D825" s="3">
        <v>46223</v>
      </c>
      <c r="E825" s="3">
        <v>46229</v>
      </c>
      <c r="F825" s="5">
        <f t="shared" si="14"/>
        <v>7</v>
      </c>
      <c r="G825" t="s">
        <v>93</v>
      </c>
      <c r="H825">
        <v>119900</v>
      </c>
      <c r="I825">
        <v>99900</v>
      </c>
      <c r="J825">
        <v>84900</v>
      </c>
      <c r="K825">
        <v>99900</v>
      </c>
      <c r="L825">
        <v>15</v>
      </c>
      <c r="M825">
        <v>1498500</v>
      </c>
      <c r="N825" s="19">
        <v>1634999.9999999998</v>
      </c>
      <c r="O825" s="19">
        <v>1634999.9999999998</v>
      </c>
      <c r="P825" t="str">
        <f>_xlfn.XLOOKUP(G825,'[1](ST)Product'!$C:$C,'[1](ST)Product'!$E:$E)</f>
        <v>Ninja Motorized</v>
      </c>
      <c r="Q825" t="str">
        <f>_xlfn.XLOOKUP(G825,'[1](ST)Product'!$C:$C,'[1](ST)Product'!$F:$F)</f>
        <v>Portable</v>
      </c>
      <c r="R825" t="s">
        <v>360</v>
      </c>
      <c r="S825" t="s">
        <v>358</v>
      </c>
    </row>
    <row r="826" spans="1:19" x14ac:dyDescent="0.35">
      <c r="A826" t="str">
        <f>_xlfn.XLOOKUP(B826,Mapping!C:C,Mapping!D:D)</f>
        <v>Dept Store</v>
      </c>
      <c r="B826" t="s">
        <v>166</v>
      </c>
      <c r="C826" t="s">
        <v>279</v>
      </c>
      <c r="D826" s="3">
        <v>46223</v>
      </c>
      <c r="E826" s="3">
        <v>46229</v>
      </c>
      <c r="F826" s="5">
        <f t="shared" si="14"/>
        <v>7</v>
      </c>
      <c r="G826" t="s">
        <v>94</v>
      </c>
      <c r="H826">
        <v>119900</v>
      </c>
      <c r="I826">
        <v>99900</v>
      </c>
      <c r="J826">
        <v>84900</v>
      </c>
      <c r="K826">
        <v>99900</v>
      </c>
      <c r="L826">
        <v>15</v>
      </c>
      <c r="M826">
        <v>1498500</v>
      </c>
      <c r="N826" s="19">
        <v>1634999.9999999998</v>
      </c>
      <c r="O826" s="19">
        <v>1634999.9999999998</v>
      </c>
      <c r="P826" t="str">
        <f>_xlfn.XLOOKUP(G826,'[1](ST)Product'!$C:$C,'[1](ST)Product'!$E:$E)</f>
        <v>Ninja Motorized</v>
      </c>
      <c r="Q826" t="str">
        <f>_xlfn.XLOOKUP(G826,'[1](ST)Product'!$C:$C,'[1](ST)Product'!$F:$F)</f>
        <v>Portable</v>
      </c>
      <c r="R826" t="s">
        <v>360</v>
      </c>
      <c r="S826" t="s">
        <v>358</v>
      </c>
    </row>
    <row r="827" spans="1:19" x14ac:dyDescent="0.35">
      <c r="A827" t="str">
        <f>_xlfn.XLOOKUP(B827,Mapping!C:C,Mapping!D:D)</f>
        <v>Dept Store</v>
      </c>
      <c r="B827" t="s">
        <v>166</v>
      </c>
      <c r="C827" t="s">
        <v>279</v>
      </c>
      <c r="D827" s="3">
        <v>46223</v>
      </c>
      <c r="E827" s="3">
        <v>46229</v>
      </c>
      <c r="F827" s="5">
        <f t="shared" si="14"/>
        <v>7</v>
      </c>
      <c r="G827" t="s">
        <v>39</v>
      </c>
      <c r="H827">
        <v>249900</v>
      </c>
      <c r="I827">
        <v>199900</v>
      </c>
      <c r="J827">
        <v>189900</v>
      </c>
      <c r="K827">
        <v>199900</v>
      </c>
      <c r="L827">
        <v>25</v>
      </c>
      <c r="M827">
        <v>4997500</v>
      </c>
      <c r="N827" s="19">
        <v>5679545.4545454541</v>
      </c>
      <c r="O827" s="19">
        <v>5679545.4545454541</v>
      </c>
      <c r="P827" t="str">
        <f>_xlfn.XLOOKUP(G827,'[1](ST)Product'!$C:$C,'[1](ST)Product'!$E:$E)</f>
        <v>Ninja Motorized</v>
      </c>
      <c r="Q827" t="str">
        <f>_xlfn.XLOOKUP(G827,'[1](ST)Product'!$C:$C,'[1](ST)Product'!$F:$F)</f>
        <v>Trad</v>
      </c>
      <c r="R827" t="s">
        <v>360</v>
      </c>
      <c r="S827" t="s">
        <v>358</v>
      </c>
    </row>
    <row r="828" spans="1:19" x14ac:dyDescent="0.35">
      <c r="A828" t="str">
        <f>_xlfn.XLOOKUP(B828,Mapping!C:C,Mapping!D:D)</f>
        <v>Dept Store</v>
      </c>
      <c r="B828" t="s">
        <v>166</v>
      </c>
      <c r="C828" t="s">
        <v>279</v>
      </c>
      <c r="D828" s="3">
        <v>46223</v>
      </c>
      <c r="E828" s="3">
        <v>46229</v>
      </c>
      <c r="F828" s="5">
        <f t="shared" si="14"/>
        <v>7</v>
      </c>
      <c r="G828" t="s">
        <v>27</v>
      </c>
      <c r="H828">
        <v>329900</v>
      </c>
      <c r="I828">
        <v>299900</v>
      </c>
      <c r="J828">
        <v>279900</v>
      </c>
      <c r="K828">
        <v>299900</v>
      </c>
      <c r="L828">
        <v>30</v>
      </c>
      <c r="M828">
        <v>8997000</v>
      </c>
      <c r="N828" s="19">
        <v>8997272.7272727266</v>
      </c>
      <c r="O828" s="19">
        <v>8997272.7272727266</v>
      </c>
      <c r="P828" t="str">
        <f>_xlfn.XLOOKUP(G828,'[1](ST)Product'!$C:$C,'[1](ST)Product'!$E:$E)</f>
        <v>Ninja Motorized</v>
      </c>
      <c r="Q828" t="str">
        <f>_xlfn.XLOOKUP(G828,'[1](ST)Product'!$C:$C,'[1](ST)Product'!$F:$F)</f>
        <v>Trad</v>
      </c>
      <c r="R828" t="s">
        <v>360</v>
      </c>
      <c r="S828" t="s">
        <v>358</v>
      </c>
    </row>
    <row r="829" spans="1:19" x14ac:dyDescent="0.35">
      <c r="A829" t="str">
        <f>_xlfn.XLOOKUP(B829,Mapping!C:C,Mapping!D:D)</f>
        <v>E-MART</v>
      </c>
      <c r="B829" s="2" t="s">
        <v>164</v>
      </c>
      <c r="C829" t="s">
        <v>278</v>
      </c>
      <c r="D829" s="3">
        <v>46223</v>
      </c>
      <c r="E829" s="3">
        <v>46234</v>
      </c>
      <c r="F829" s="5">
        <f t="shared" si="14"/>
        <v>12</v>
      </c>
      <c r="G829" t="s">
        <v>36</v>
      </c>
      <c r="H829">
        <v>469900</v>
      </c>
      <c r="I829">
        <v>399900</v>
      </c>
      <c r="J829">
        <v>399000</v>
      </c>
      <c r="K829">
        <v>469000</v>
      </c>
      <c r="L829">
        <v>10</v>
      </c>
      <c r="M829">
        <v>4690000</v>
      </c>
      <c r="N829" s="19">
        <v>1476681.8181818179</v>
      </c>
      <c r="O829" s="19">
        <v>1327536.9545454544</v>
      </c>
      <c r="P829" t="str">
        <f>_xlfn.XLOOKUP(G829,'[1](ST)Product'!$C:$C,'[1](ST)Product'!$E:$E)</f>
        <v>Shark Floorcare</v>
      </c>
      <c r="Q829" t="str">
        <f>_xlfn.XLOOKUP(G829,'[1](ST)Product'!$C:$C,'[1](ST)Product'!$F:$F)</f>
        <v>WD</v>
      </c>
      <c r="R829" t="s">
        <v>360</v>
      </c>
      <c r="S829" t="s">
        <v>358</v>
      </c>
    </row>
    <row r="830" spans="1:19" x14ac:dyDescent="0.35">
      <c r="A830" t="str">
        <f>_xlfn.XLOOKUP(B830,Mapping!C:C,Mapping!D:D)</f>
        <v>Group Buying</v>
      </c>
      <c r="B830" s="2" t="s">
        <v>114</v>
      </c>
      <c r="C830" t="s">
        <v>246</v>
      </c>
      <c r="D830" s="3">
        <v>46223</v>
      </c>
      <c r="E830" s="3">
        <v>46225</v>
      </c>
      <c r="F830" s="5">
        <f t="shared" si="14"/>
        <v>3</v>
      </c>
      <c r="G830" t="s">
        <v>33</v>
      </c>
      <c r="H830">
        <v>399900</v>
      </c>
      <c r="I830">
        <v>349900</v>
      </c>
      <c r="J830">
        <v>299900</v>
      </c>
      <c r="K830">
        <v>349900</v>
      </c>
      <c r="L830">
        <v>500</v>
      </c>
      <c r="M830">
        <v>174950000</v>
      </c>
      <c r="N830" s="19">
        <f>(K830*(1-0.36%)/1.1)*L830</f>
        <v>158472890.90909091</v>
      </c>
      <c r="O830" s="19">
        <f>(-N830*2%)+N830</f>
        <v>155303433.09090909</v>
      </c>
      <c r="P830" t="str">
        <f>_xlfn.XLOOKUP(G830,'[1](ST)Product'!$C:$C,'[1](ST)Product'!$E:$E)</f>
        <v>Shark Fan</v>
      </c>
      <c r="Q830" t="str">
        <f>_xlfn.XLOOKUP(G830,'[1](ST)Product'!$C:$C,'[1](ST)Product'!$F:$F)</f>
        <v>Fan</v>
      </c>
      <c r="R830" t="s">
        <v>360</v>
      </c>
      <c r="S830" t="s">
        <v>359</v>
      </c>
    </row>
    <row r="831" spans="1:19" x14ac:dyDescent="0.35">
      <c r="A831" t="str">
        <f>_xlfn.XLOOKUP(B831,Mapping!C:C,Mapping!D:D)</f>
        <v>Group Buying</v>
      </c>
      <c r="B831" s="2" t="s">
        <v>114</v>
      </c>
      <c r="C831" t="s">
        <v>246</v>
      </c>
      <c r="D831" s="3">
        <v>46223</v>
      </c>
      <c r="E831" s="3">
        <v>46225</v>
      </c>
      <c r="F831" s="5">
        <f t="shared" si="14"/>
        <v>3</v>
      </c>
      <c r="G831" t="s">
        <v>42</v>
      </c>
      <c r="H831">
        <v>399900</v>
      </c>
      <c r="I831">
        <v>349900</v>
      </c>
      <c r="J831">
        <v>299900</v>
      </c>
      <c r="K831">
        <v>349900</v>
      </c>
      <c r="M831">
        <v>0</v>
      </c>
      <c r="N831" s="19">
        <f>(K831*(1-0.36%)/1.1)*L831</f>
        <v>0</v>
      </c>
      <c r="O831" s="19">
        <f>(-N831*2%)+N831</f>
        <v>0</v>
      </c>
      <c r="P831" t="str">
        <f>_xlfn.XLOOKUP(G831,'[1](ST)Product'!$C:$C,'[1](ST)Product'!$E:$E)</f>
        <v>Shark Fan</v>
      </c>
      <c r="Q831" t="str">
        <f>_xlfn.XLOOKUP(G831,'[1](ST)Product'!$C:$C,'[1](ST)Product'!$F:$F)</f>
        <v>Fan</v>
      </c>
      <c r="R831" t="s">
        <v>360</v>
      </c>
      <c r="S831" t="s">
        <v>359</v>
      </c>
    </row>
    <row r="832" spans="1:19" x14ac:dyDescent="0.35">
      <c r="A832" t="str">
        <f>_xlfn.XLOOKUP(B832,Mapping!C:C,Mapping!D:D)</f>
        <v>Group Buying</v>
      </c>
      <c r="B832" s="2" t="s">
        <v>114</v>
      </c>
      <c r="C832" t="s">
        <v>285</v>
      </c>
      <c r="D832" s="3">
        <v>46223</v>
      </c>
      <c r="E832" s="3">
        <v>46229</v>
      </c>
      <c r="F832" s="5">
        <f t="shared" si="14"/>
        <v>7</v>
      </c>
      <c r="G832" t="s">
        <v>41</v>
      </c>
      <c r="H832">
        <v>299900</v>
      </c>
      <c r="I832">
        <v>269900</v>
      </c>
      <c r="J832">
        <v>269900</v>
      </c>
      <c r="K832">
        <v>219900</v>
      </c>
      <c r="L832">
        <v>30</v>
      </c>
      <c r="M832">
        <v>6597000</v>
      </c>
      <c r="N832" s="19">
        <f>(K832*(1-0.36%)/1.1)*L832</f>
        <v>5975682.5454545449</v>
      </c>
      <c r="O832" s="19">
        <f>(-N832*2%)+N832</f>
        <v>5856168.8945454536</v>
      </c>
      <c r="P832" t="str">
        <f>_xlfn.XLOOKUP(G832,'[1](ST)Product'!$C:$C,'[1](ST)Product'!$E:$E)</f>
        <v>Shark Fan</v>
      </c>
      <c r="Q832" t="str">
        <f>_xlfn.XLOOKUP(G832,'[1](ST)Product'!$C:$C,'[1](ST)Product'!$F:$F)</f>
        <v>Fan</v>
      </c>
      <c r="R832" t="s">
        <v>360</v>
      </c>
      <c r="S832" t="s">
        <v>358</v>
      </c>
    </row>
    <row r="833" spans="1:19" x14ac:dyDescent="0.35">
      <c r="A833" t="str">
        <f>_xlfn.XLOOKUP(B833,Mapping!C:C,Mapping!D:D)</f>
        <v>Naver</v>
      </c>
      <c r="B833" t="s">
        <v>146</v>
      </c>
      <c r="C833" t="s">
        <v>294</v>
      </c>
      <c r="D833" s="3">
        <v>46223</v>
      </c>
      <c r="E833" s="3">
        <v>46223</v>
      </c>
      <c r="F833" s="5">
        <f t="shared" si="14"/>
        <v>1</v>
      </c>
      <c r="G833" t="s">
        <v>39</v>
      </c>
      <c r="H833">
        <v>249900</v>
      </c>
      <c r="I833">
        <v>199900</v>
      </c>
      <c r="J833">
        <v>189900</v>
      </c>
      <c r="K833">
        <v>189000</v>
      </c>
      <c r="L833">
        <v>100</v>
      </c>
      <c r="M833">
        <v>18900000</v>
      </c>
      <c r="N833" s="19">
        <v>22718181.818181816</v>
      </c>
      <c r="O833" s="19">
        <v>18492600</v>
      </c>
      <c r="P833" t="str">
        <f>_xlfn.XLOOKUP(G833,'[1](ST)Product'!$C:$C,'[1](ST)Product'!$E:$E)</f>
        <v>Ninja Motorized</v>
      </c>
      <c r="Q833" t="str">
        <f>_xlfn.XLOOKUP(G833,'[1](ST)Product'!$C:$C,'[1](ST)Product'!$F:$F)</f>
        <v>Trad</v>
      </c>
      <c r="R833" t="s">
        <v>360</v>
      </c>
      <c r="S833" t="s">
        <v>358</v>
      </c>
    </row>
    <row r="834" spans="1:19" x14ac:dyDescent="0.35">
      <c r="A834" t="str">
        <f>_xlfn.XLOOKUP(B834,Mapping!C:C,Mapping!D:D)</f>
        <v>Naver</v>
      </c>
      <c r="B834" t="s">
        <v>146</v>
      </c>
      <c r="C834" t="s">
        <v>294</v>
      </c>
      <c r="D834" s="3">
        <v>46223</v>
      </c>
      <c r="E834" s="3">
        <v>46223</v>
      </c>
      <c r="F834" s="5">
        <f t="shared" si="14"/>
        <v>1</v>
      </c>
      <c r="G834" t="s">
        <v>86</v>
      </c>
      <c r="H834">
        <v>149900</v>
      </c>
      <c r="I834">
        <v>139900</v>
      </c>
      <c r="J834">
        <v>109900</v>
      </c>
      <c r="K834">
        <v>109900</v>
      </c>
      <c r="L834">
        <v>350</v>
      </c>
      <c r="M834">
        <v>38465000</v>
      </c>
      <c r="N834" s="19">
        <v>47695454.545454539</v>
      </c>
      <c r="O834" s="19">
        <v>38824100</v>
      </c>
      <c r="P834" t="str">
        <f>_xlfn.XLOOKUP(G834,'[1](ST)Product'!$C:$C,'[1](ST)Product'!$E:$E)</f>
        <v>Ninja Motorized</v>
      </c>
      <c r="Q834" t="str">
        <f>_xlfn.XLOOKUP(G834,'[1](ST)Product'!$C:$C,'[1](ST)Product'!$F:$F)</f>
        <v>Portable</v>
      </c>
      <c r="R834" t="s">
        <v>360</v>
      </c>
      <c r="S834" t="s">
        <v>358</v>
      </c>
    </row>
    <row r="835" spans="1:19" x14ac:dyDescent="0.35">
      <c r="A835" t="str">
        <f>_xlfn.XLOOKUP(B835,Mapping!C:C,Mapping!D:D)</f>
        <v>Naver</v>
      </c>
      <c r="B835" t="s">
        <v>146</v>
      </c>
      <c r="C835" t="s">
        <v>294</v>
      </c>
      <c r="D835" s="3">
        <v>46223</v>
      </c>
      <c r="E835" s="3">
        <v>46223</v>
      </c>
      <c r="F835" s="5">
        <f t="shared" ref="F835:F898" si="15">IF(D835="","",E835-D835+1)</f>
        <v>1</v>
      </c>
      <c r="G835" t="s">
        <v>75</v>
      </c>
      <c r="H835">
        <v>249900</v>
      </c>
      <c r="I835">
        <v>219900</v>
      </c>
      <c r="J835">
        <v>199900</v>
      </c>
      <c r="K835">
        <v>219900</v>
      </c>
      <c r="L835">
        <v>300</v>
      </c>
      <c r="M835">
        <v>65970000</v>
      </c>
      <c r="N835" s="19">
        <v>68154545.454545453</v>
      </c>
      <c r="O835" s="19">
        <v>55477800</v>
      </c>
      <c r="P835" t="str">
        <f>_xlfn.XLOOKUP(G835,'[1](ST)Product'!$C:$C,'[1](ST)Product'!$E:$E)</f>
        <v>Ninja Heated</v>
      </c>
      <c r="Q835" t="str">
        <f>_xlfn.XLOOKUP(G835,'[1](ST)Product'!$C:$C,'[1](ST)Product'!$F:$F)</f>
        <v>Crispi</v>
      </c>
      <c r="R835" t="s">
        <v>360</v>
      </c>
      <c r="S835" t="s">
        <v>359</v>
      </c>
    </row>
    <row r="836" spans="1:19" x14ac:dyDescent="0.35">
      <c r="A836" t="str">
        <f>_xlfn.XLOOKUP(B836,Mapping!C:C,Mapping!D:D)</f>
        <v>Naver</v>
      </c>
      <c r="B836" t="s">
        <v>146</v>
      </c>
      <c r="C836" t="s">
        <v>294</v>
      </c>
      <c r="D836" s="3">
        <v>46223</v>
      </c>
      <c r="E836" s="3">
        <v>46223</v>
      </c>
      <c r="F836" s="5">
        <f t="shared" si="15"/>
        <v>1</v>
      </c>
      <c r="G836" t="s">
        <v>16</v>
      </c>
      <c r="H836">
        <v>199900</v>
      </c>
      <c r="I836">
        <v>129900</v>
      </c>
      <c r="J836">
        <v>129900</v>
      </c>
      <c r="K836">
        <v>129900</v>
      </c>
      <c r="L836">
        <v>100</v>
      </c>
      <c r="M836">
        <v>12990000</v>
      </c>
      <c r="N836" s="19">
        <v>18172727.27272727</v>
      </c>
      <c r="O836" s="19">
        <v>14792599.999999998</v>
      </c>
      <c r="P836" t="str">
        <f>_xlfn.XLOOKUP(G836,'[1](ST)Product'!$C:$C,'[1](ST)Product'!$E:$E)</f>
        <v>Ninja Motorized</v>
      </c>
      <c r="Q836" t="str">
        <f>_xlfn.XLOOKUP(G836,'[1](ST)Product'!$C:$C,'[1](ST)Product'!$F:$F)</f>
        <v>Trad</v>
      </c>
      <c r="R836" t="s">
        <v>360</v>
      </c>
      <c r="S836" t="s">
        <v>358</v>
      </c>
    </row>
    <row r="837" spans="1:19" x14ac:dyDescent="0.35">
      <c r="A837" t="str">
        <f>_xlfn.XLOOKUP(B837,Mapping!C:C,Mapping!D:D)</f>
        <v>Naver</v>
      </c>
      <c r="B837" t="s">
        <v>146</v>
      </c>
      <c r="C837" t="s">
        <v>294</v>
      </c>
      <c r="D837" s="3">
        <v>46223</v>
      </c>
      <c r="E837" s="3">
        <v>46223</v>
      </c>
      <c r="F837" s="5">
        <f t="shared" si="15"/>
        <v>1</v>
      </c>
      <c r="G837" t="s">
        <v>21</v>
      </c>
      <c r="H837">
        <v>449900</v>
      </c>
      <c r="I837">
        <v>379900</v>
      </c>
      <c r="J837">
        <v>349900</v>
      </c>
      <c r="K837">
        <v>379900</v>
      </c>
      <c r="L837">
        <v>40</v>
      </c>
      <c r="M837">
        <v>15196000</v>
      </c>
      <c r="N837" s="19">
        <v>16359999.999999998</v>
      </c>
      <c r="O837" s="19">
        <v>13317039.999999998</v>
      </c>
      <c r="P837" t="str">
        <f>_xlfn.XLOOKUP(G837,'[1](ST)Product'!$C:$C,'[1](ST)Product'!$E:$E)</f>
        <v>Ninja Motorized</v>
      </c>
      <c r="Q837" t="str">
        <f>_xlfn.XLOOKUP(G837,'[1](ST)Product'!$C:$C,'[1](ST)Product'!$F:$F)</f>
        <v>Icecream</v>
      </c>
      <c r="R837" t="s">
        <v>360</v>
      </c>
      <c r="S837" t="s">
        <v>359</v>
      </c>
    </row>
    <row r="838" spans="1:19" x14ac:dyDescent="0.35">
      <c r="A838" t="str">
        <f>_xlfn.XLOOKUP(B838,Mapping!C:C,Mapping!D:D)</f>
        <v>Naver</v>
      </c>
      <c r="B838" t="s">
        <v>146</v>
      </c>
      <c r="C838" t="s">
        <v>294</v>
      </c>
      <c r="D838" s="3">
        <v>46223</v>
      </c>
      <c r="E838" s="3">
        <v>46223</v>
      </c>
      <c r="F838" s="5">
        <f t="shared" si="15"/>
        <v>1</v>
      </c>
      <c r="G838" t="s">
        <v>106</v>
      </c>
      <c r="H838">
        <v>399900</v>
      </c>
      <c r="I838">
        <v>349900</v>
      </c>
      <c r="J838">
        <v>299900</v>
      </c>
      <c r="K838">
        <v>299000</v>
      </c>
      <c r="L838">
        <v>50</v>
      </c>
      <c r="M838">
        <v>14950000</v>
      </c>
      <c r="N838" s="19">
        <v>18177272.727272727</v>
      </c>
      <c r="O838" s="19">
        <v>14796299.999999998</v>
      </c>
      <c r="P838" t="str">
        <f>_xlfn.XLOOKUP(G838,'[1](ST)Product'!$C:$C,'[1](ST)Product'!$E:$E)</f>
        <v>Ninja Heated</v>
      </c>
      <c r="Q838" t="str">
        <f>_xlfn.XLOOKUP(G838,'[1](ST)Product'!$C:$C,'[1](ST)Product'!$F:$F)</f>
        <v>Combi</v>
      </c>
      <c r="R838" t="s">
        <v>360</v>
      </c>
      <c r="S838" t="s">
        <v>358</v>
      </c>
    </row>
    <row r="839" spans="1:19" x14ac:dyDescent="0.35">
      <c r="A839" t="str">
        <f>_xlfn.XLOOKUP(B839,Mapping!C:C,Mapping!D:D)</f>
        <v>Naver</v>
      </c>
      <c r="B839" t="s">
        <v>146</v>
      </c>
      <c r="C839" t="s">
        <v>294</v>
      </c>
      <c r="D839" s="3">
        <v>46223</v>
      </c>
      <c r="E839" s="3">
        <v>46223</v>
      </c>
      <c r="F839" s="5">
        <f t="shared" si="15"/>
        <v>1</v>
      </c>
      <c r="G839" t="s">
        <v>68</v>
      </c>
      <c r="H839">
        <v>199900</v>
      </c>
      <c r="I839">
        <v>169900</v>
      </c>
      <c r="J839">
        <v>149900</v>
      </c>
      <c r="K839">
        <v>149900</v>
      </c>
      <c r="L839">
        <v>30</v>
      </c>
      <c r="M839">
        <v>4497000</v>
      </c>
      <c r="N839" s="19">
        <v>5451818.1818181816</v>
      </c>
      <c r="O839" s="19">
        <v>4437780</v>
      </c>
      <c r="P839" t="str">
        <f>_xlfn.XLOOKUP(G839,'[1](ST)Product'!$C:$C,'[1](ST)Product'!$E:$E)</f>
        <v>Ninja Motorized</v>
      </c>
      <c r="Q839" t="str">
        <f>_xlfn.XLOOKUP(G839,'[1](ST)Product'!$C:$C,'[1](ST)Product'!$F:$F)</f>
        <v>Trad</v>
      </c>
      <c r="R839" t="s">
        <v>360</v>
      </c>
      <c r="S839" t="s">
        <v>358</v>
      </c>
    </row>
    <row r="840" spans="1:19" x14ac:dyDescent="0.35">
      <c r="A840" t="str">
        <f>_xlfn.XLOOKUP(B840,Mapping!C:C,Mapping!D:D)</f>
        <v>Naver</v>
      </c>
      <c r="B840" t="s">
        <v>146</v>
      </c>
      <c r="C840" t="s">
        <v>294</v>
      </c>
      <c r="D840" s="3">
        <v>46223</v>
      </c>
      <c r="E840" s="3">
        <v>46223</v>
      </c>
      <c r="F840" s="5">
        <f t="shared" si="15"/>
        <v>1</v>
      </c>
      <c r="G840" t="s">
        <v>69</v>
      </c>
      <c r="H840">
        <v>299900</v>
      </c>
      <c r="I840">
        <v>219900</v>
      </c>
      <c r="J840">
        <v>199900</v>
      </c>
      <c r="K840">
        <v>199900</v>
      </c>
      <c r="L840">
        <v>20</v>
      </c>
      <c r="M840">
        <v>3998000</v>
      </c>
      <c r="N840" s="19">
        <v>5452727.2727272715</v>
      </c>
      <c r="O840" s="19">
        <v>4438519.9999999991</v>
      </c>
      <c r="P840" t="str">
        <f>_xlfn.XLOOKUP(G840,'[1](ST)Product'!$C:$C,'[1](ST)Product'!$E:$E)</f>
        <v>Ninja Motorized</v>
      </c>
      <c r="Q840" t="str">
        <f>_xlfn.XLOOKUP(G840,'[1](ST)Product'!$C:$C,'[1](ST)Product'!$F:$F)</f>
        <v>Trad</v>
      </c>
      <c r="R840" t="s">
        <v>360</v>
      </c>
      <c r="S840" t="s">
        <v>358</v>
      </c>
    </row>
    <row r="841" spans="1:19" x14ac:dyDescent="0.35">
      <c r="A841" t="str">
        <f>_xlfn.XLOOKUP(B841,Mapping!C:C,Mapping!D:D)</f>
        <v>Naver</v>
      </c>
      <c r="B841" t="s">
        <v>146</v>
      </c>
      <c r="C841" t="s">
        <v>294</v>
      </c>
      <c r="D841" s="3">
        <v>46223</v>
      </c>
      <c r="E841" s="3">
        <v>46223</v>
      </c>
      <c r="F841" s="5">
        <f t="shared" si="15"/>
        <v>1</v>
      </c>
      <c r="G841" t="s">
        <v>32</v>
      </c>
      <c r="H841">
        <v>349900</v>
      </c>
      <c r="I841">
        <v>299900</v>
      </c>
      <c r="J841">
        <v>269900</v>
      </c>
      <c r="K841">
        <v>299900</v>
      </c>
      <c r="L841">
        <v>200</v>
      </c>
      <c r="M841">
        <v>59980000</v>
      </c>
      <c r="N841" s="19">
        <v>63618181.818181813</v>
      </c>
      <c r="O841" s="19">
        <v>51785200</v>
      </c>
      <c r="P841" t="str">
        <f>_xlfn.XLOOKUP(G841,'[1](ST)Product'!$C:$C,'[1](ST)Product'!$E:$E)</f>
        <v>Ninja Motorized</v>
      </c>
      <c r="Q841" t="str">
        <f>_xlfn.XLOOKUP(G841,'[1](ST)Product'!$C:$C,'[1](ST)Product'!$F:$F)</f>
        <v>Icecream</v>
      </c>
      <c r="R841" t="s">
        <v>360</v>
      </c>
      <c r="S841" t="s">
        <v>358</v>
      </c>
    </row>
    <row r="842" spans="1:19" x14ac:dyDescent="0.35">
      <c r="A842" t="str">
        <f>_xlfn.XLOOKUP(B842,Mapping!C:C,Mapping!D:D)</f>
        <v>Naver</v>
      </c>
      <c r="B842" t="s">
        <v>146</v>
      </c>
      <c r="C842" t="s">
        <v>294</v>
      </c>
      <c r="D842" s="3">
        <v>46223</v>
      </c>
      <c r="E842" s="3">
        <v>46223</v>
      </c>
      <c r="F842" s="5">
        <f t="shared" si="15"/>
        <v>1</v>
      </c>
      <c r="G842" t="s">
        <v>95</v>
      </c>
      <c r="H842">
        <v>79900</v>
      </c>
      <c r="I842">
        <v>54900</v>
      </c>
      <c r="J842">
        <v>54900</v>
      </c>
      <c r="K842">
        <v>54900</v>
      </c>
      <c r="L842">
        <v>200</v>
      </c>
      <c r="M842">
        <v>10980000</v>
      </c>
      <c r="N842" s="19">
        <v>14527272.727272727</v>
      </c>
      <c r="O842" s="19">
        <v>11825199.999999998</v>
      </c>
      <c r="P842" t="str">
        <f>_xlfn.XLOOKUP(G842,'[1](ST)Product'!$C:$C,'[1](ST)Product'!$E:$E)</f>
        <v>Ninja Motorized</v>
      </c>
      <c r="Q842" t="str">
        <f>_xlfn.XLOOKUP(G842,'[1](ST)Product'!$C:$C,'[1](ST)Product'!$F:$F)</f>
        <v>Food process</v>
      </c>
      <c r="R842" t="s">
        <v>360</v>
      </c>
      <c r="S842" t="s">
        <v>358</v>
      </c>
    </row>
    <row r="843" spans="1:19" x14ac:dyDescent="0.35">
      <c r="A843" t="str">
        <f>_xlfn.XLOOKUP(B843,Mapping!C:C,Mapping!D:D)</f>
        <v>Naver</v>
      </c>
      <c r="B843" t="s">
        <v>146</v>
      </c>
      <c r="C843" t="s">
        <v>298</v>
      </c>
      <c r="D843" s="3">
        <v>46223</v>
      </c>
      <c r="E843" s="3">
        <v>46229</v>
      </c>
      <c r="F843" s="5">
        <f t="shared" si="15"/>
        <v>7</v>
      </c>
      <c r="G843" t="s">
        <v>87</v>
      </c>
      <c r="H843">
        <v>219900</v>
      </c>
      <c r="I843">
        <v>199900</v>
      </c>
      <c r="J843">
        <v>179900</v>
      </c>
      <c r="K843">
        <v>149900</v>
      </c>
      <c r="L843">
        <v>300</v>
      </c>
      <c r="M843">
        <v>44970000</v>
      </c>
      <c r="N843" s="19">
        <v>59972727.272727266</v>
      </c>
      <c r="O843" s="19">
        <v>48817799.999999993</v>
      </c>
      <c r="P843" t="str">
        <f>_xlfn.XLOOKUP(G843,'[1](ST)Product'!$C:$C,'[1](ST)Product'!$E:$E)</f>
        <v>Shark Fan</v>
      </c>
      <c r="Q843" t="str">
        <f>_xlfn.XLOOKUP(G843,'[1](ST)Product'!$C:$C,'[1](ST)Product'!$F:$F)</f>
        <v>Fan</v>
      </c>
      <c r="R843" t="s">
        <v>360</v>
      </c>
      <c r="S843" t="s">
        <v>359</v>
      </c>
    </row>
    <row r="844" spans="1:19" x14ac:dyDescent="0.35">
      <c r="A844" t="str">
        <f>_xlfn.XLOOKUP(B844,Mapping!C:C,Mapping!D:D)</f>
        <v>Naver</v>
      </c>
      <c r="B844" t="s">
        <v>146</v>
      </c>
      <c r="C844" t="s">
        <v>298</v>
      </c>
      <c r="D844" s="3">
        <v>46223</v>
      </c>
      <c r="E844" s="3">
        <v>46229</v>
      </c>
      <c r="F844" s="5">
        <f t="shared" si="15"/>
        <v>7</v>
      </c>
      <c r="G844" t="s">
        <v>109</v>
      </c>
      <c r="H844">
        <v>249900</v>
      </c>
      <c r="I844">
        <v>219900</v>
      </c>
      <c r="J844">
        <v>199900</v>
      </c>
      <c r="K844">
        <v>179900</v>
      </c>
      <c r="L844">
        <v>100</v>
      </c>
      <c r="M844">
        <v>17990000</v>
      </c>
      <c r="N844" s="19">
        <v>22718181.818181816</v>
      </c>
      <c r="O844" s="19">
        <v>18492600</v>
      </c>
      <c r="P844" t="str">
        <f>_xlfn.XLOOKUP(G844,'[1](ST)Product'!$C:$C,'[1](ST)Product'!$E:$E)</f>
        <v>Shark Fan</v>
      </c>
      <c r="Q844" t="str">
        <f>_xlfn.XLOOKUP(G844,'[1](ST)Product'!$C:$C,'[1](ST)Product'!$F:$F)</f>
        <v>Fan</v>
      </c>
      <c r="R844" t="s">
        <v>360</v>
      </c>
      <c r="S844" t="s">
        <v>358</v>
      </c>
    </row>
    <row r="845" spans="1:19" x14ac:dyDescent="0.35">
      <c r="A845" t="str">
        <f>_xlfn.XLOOKUP(B845,Mapping!C:C,Mapping!D:D)</f>
        <v>Naver</v>
      </c>
      <c r="B845" t="s">
        <v>146</v>
      </c>
      <c r="C845" t="s">
        <v>298</v>
      </c>
      <c r="D845" s="3">
        <v>46223</v>
      </c>
      <c r="E845" s="3">
        <v>46229</v>
      </c>
      <c r="F845" s="5">
        <f t="shared" si="15"/>
        <v>7</v>
      </c>
      <c r="G845" t="s">
        <v>73</v>
      </c>
      <c r="H845">
        <v>139900</v>
      </c>
      <c r="I845">
        <v>129900</v>
      </c>
      <c r="J845">
        <v>119900</v>
      </c>
      <c r="K845">
        <v>128900</v>
      </c>
      <c r="L845">
        <v>50</v>
      </c>
      <c r="M845">
        <v>6445000</v>
      </c>
      <c r="N845" s="19">
        <v>6359090.9090909092</v>
      </c>
      <c r="O845" s="19">
        <v>5176300</v>
      </c>
      <c r="P845" t="str">
        <f>_xlfn.XLOOKUP(G845,'[1](ST)Product'!$C:$C,'[1](ST)Product'!$E:$E)</f>
        <v>Ninja Motorized</v>
      </c>
      <c r="Q845" t="str">
        <f>_xlfn.XLOOKUP(G845,'[1](ST)Product'!$C:$C,'[1](ST)Product'!$F:$F)</f>
        <v>Hand</v>
      </c>
      <c r="R845" t="s">
        <v>360</v>
      </c>
      <c r="S845" t="s">
        <v>358</v>
      </c>
    </row>
    <row r="846" spans="1:19" x14ac:dyDescent="0.35">
      <c r="A846" t="str">
        <f>_xlfn.XLOOKUP(B846,Mapping!C:C,Mapping!D:D)</f>
        <v>Naver</v>
      </c>
      <c r="B846" t="s">
        <v>146</v>
      </c>
      <c r="C846" t="s">
        <v>298</v>
      </c>
      <c r="D846" s="3">
        <v>46223</v>
      </c>
      <c r="E846" s="3">
        <v>46229</v>
      </c>
      <c r="F846" s="5">
        <f t="shared" si="15"/>
        <v>7</v>
      </c>
      <c r="G846" t="s">
        <v>39</v>
      </c>
      <c r="H846">
        <v>249900</v>
      </c>
      <c r="I846">
        <v>199900</v>
      </c>
      <c r="J846">
        <v>189900</v>
      </c>
      <c r="K846">
        <v>204200</v>
      </c>
      <c r="L846">
        <v>50</v>
      </c>
      <c r="M846">
        <v>10210000</v>
      </c>
      <c r="N846" s="19">
        <v>11359090.909090908</v>
      </c>
      <c r="O846" s="19">
        <v>9246300</v>
      </c>
      <c r="P846" t="str">
        <f>_xlfn.XLOOKUP(G846,'[1](ST)Product'!$C:$C,'[1](ST)Product'!$E:$E)</f>
        <v>Ninja Motorized</v>
      </c>
      <c r="Q846" t="str">
        <f>_xlfn.XLOOKUP(G846,'[1](ST)Product'!$C:$C,'[1](ST)Product'!$F:$F)</f>
        <v>Trad</v>
      </c>
      <c r="R846" t="s">
        <v>360</v>
      </c>
      <c r="S846" t="s">
        <v>358</v>
      </c>
    </row>
    <row r="847" spans="1:19" x14ac:dyDescent="0.35">
      <c r="A847" t="str">
        <f>_xlfn.XLOOKUP(B847,Mapping!C:C,Mapping!D:D)</f>
        <v>Naver</v>
      </c>
      <c r="B847" t="s">
        <v>146</v>
      </c>
      <c r="C847" t="s">
        <v>298</v>
      </c>
      <c r="D847" s="3">
        <v>46223</v>
      </c>
      <c r="E847" s="3">
        <v>46229</v>
      </c>
      <c r="F847" s="5">
        <f t="shared" si="15"/>
        <v>7</v>
      </c>
      <c r="G847" t="s">
        <v>27</v>
      </c>
      <c r="H847">
        <v>329900</v>
      </c>
      <c r="I847">
        <v>299900</v>
      </c>
      <c r="J847">
        <v>279900</v>
      </c>
      <c r="K847">
        <v>299900</v>
      </c>
      <c r="L847">
        <v>40</v>
      </c>
      <c r="M847">
        <v>11996000</v>
      </c>
      <c r="N847" s="19">
        <v>11996363.636363635</v>
      </c>
      <c r="O847" s="19">
        <v>9765040</v>
      </c>
      <c r="P847" t="str">
        <f>_xlfn.XLOOKUP(G847,'[1](ST)Product'!$C:$C,'[1](ST)Product'!$E:$E)</f>
        <v>Ninja Motorized</v>
      </c>
      <c r="Q847" t="str">
        <f>_xlfn.XLOOKUP(G847,'[1](ST)Product'!$C:$C,'[1](ST)Product'!$F:$F)</f>
        <v>Trad</v>
      </c>
      <c r="R847" t="s">
        <v>360</v>
      </c>
      <c r="S847" t="s">
        <v>358</v>
      </c>
    </row>
    <row r="848" spans="1:19" x14ac:dyDescent="0.35">
      <c r="A848" t="str">
        <f>_xlfn.XLOOKUP(B848,Mapping!C:C,Mapping!D:D)</f>
        <v>Naver</v>
      </c>
      <c r="B848" t="s">
        <v>146</v>
      </c>
      <c r="C848" t="s">
        <v>298</v>
      </c>
      <c r="D848" s="3">
        <v>46223</v>
      </c>
      <c r="E848" s="3">
        <v>46229</v>
      </c>
      <c r="F848" s="5">
        <f t="shared" si="15"/>
        <v>7</v>
      </c>
      <c r="G848" t="s">
        <v>86</v>
      </c>
      <c r="H848">
        <v>149900</v>
      </c>
      <c r="I848">
        <v>139900</v>
      </c>
      <c r="J848">
        <v>109900</v>
      </c>
      <c r="K848">
        <v>119900</v>
      </c>
      <c r="L848">
        <v>600</v>
      </c>
      <c r="M848">
        <v>71940000</v>
      </c>
      <c r="N848" s="19">
        <v>81763636.36363636</v>
      </c>
      <c r="O848" s="19">
        <v>66555599.999999985</v>
      </c>
      <c r="P848" t="str">
        <f>_xlfn.XLOOKUP(G848,'[1](ST)Product'!$C:$C,'[1](ST)Product'!$E:$E)</f>
        <v>Ninja Motorized</v>
      </c>
      <c r="Q848" t="str">
        <f>_xlfn.XLOOKUP(G848,'[1](ST)Product'!$C:$C,'[1](ST)Product'!$F:$F)</f>
        <v>Portable</v>
      </c>
      <c r="R848" t="s">
        <v>360</v>
      </c>
      <c r="S848" t="s">
        <v>358</v>
      </c>
    </row>
    <row r="849" spans="1:19" x14ac:dyDescent="0.35">
      <c r="A849" t="str">
        <f>_xlfn.XLOOKUP(B849,Mapping!C:C,Mapping!D:D)</f>
        <v>Naver</v>
      </c>
      <c r="B849" t="s">
        <v>146</v>
      </c>
      <c r="C849" t="s">
        <v>298</v>
      </c>
      <c r="D849" s="3">
        <v>46223</v>
      </c>
      <c r="E849" s="3">
        <v>46229</v>
      </c>
      <c r="F849" s="5">
        <f t="shared" si="15"/>
        <v>7</v>
      </c>
      <c r="G849" t="s">
        <v>95</v>
      </c>
      <c r="H849">
        <v>79900</v>
      </c>
      <c r="I849">
        <v>54900</v>
      </c>
      <c r="J849">
        <v>54900</v>
      </c>
      <c r="K849">
        <v>54900</v>
      </c>
      <c r="L849">
        <v>400</v>
      </c>
      <c r="M849">
        <v>21960000</v>
      </c>
      <c r="N849" s="19">
        <v>29054545.454545453</v>
      </c>
      <c r="O849" s="19">
        <v>23650399.999999996</v>
      </c>
      <c r="P849" t="str">
        <f>_xlfn.XLOOKUP(G849,'[1](ST)Product'!$C:$C,'[1](ST)Product'!$E:$E)</f>
        <v>Ninja Motorized</v>
      </c>
      <c r="Q849" t="str">
        <f>_xlfn.XLOOKUP(G849,'[1](ST)Product'!$C:$C,'[1](ST)Product'!$F:$F)</f>
        <v>Food process</v>
      </c>
      <c r="R849" t="s">
        <v>360</v>
      </c>
      <c r="S849" t="s">
        <v>358</v>
      </c>
    </row>
    <row r="850" spans="1:19" x14ac:dyDescent="0.35">
      <c r="A850" t="str">
        <f>_xlfn.XLOOKUP(B850,Mapping!C:C,Mapping!D:D)</f>
        <v>Naver</v>
      </c>
      <c r="B850" t="s">
        <v>146</v>
      </c>
      <c r="C850" t="s">
        <v>298</v>
      </c>
      <c r="D850" s="3">
        <v>46223</v>
      </c>
      <c r="E850" s="3">
        <v>46229</v>
      </c>
      <c r="F850" s="5">
        <f t="shared" si="15"/>
        <v>7</v>
      </c>
      <c r="G850" t="s">
        <v>21</v>
      </c>
      <c r="H850">
        <v>449900</v>
      </c>
      <c r="I850">
        <v>379900</v>
      </c>
      <c r="J850">
        <v>349900</v>
      </c>
      <c r="K850">
        <v>349900</v>
      </c>
      <c r="L850">
        <v>30</v>
      </c>
      <c r="M850">
        <v>10497000</v>
      </c>
      <c r="N850" s="19">
        <v>12269999.999999998</v>
      </c>
      <c r="O850" s="19">
        <v>9987779.9999999981</v>
      </c>
      <c r="P850" t="str">
        <f>_xlfn.XLOOKUP(G850,'[1](ST)Product'!$C:$C,'[1](ST)Product'!$E:$E)</f>
        <v>Ninja Motorized</v>
      </c>
      <c r="Q850" t="str">
        <f>_xlfn.XLOOKUP(G850,'[1](ST)Product'!$C:$C,'[1](ST)Product'!$F:$F)</f>
        <v>Icecream</v>
      </c>
      <c r="R850" t="s">
        <v>360</v>
      </c>
      <c r="S850" t="s">
        <v>359</v>
      </c>
    </row>
    <row r="851" spans="1:19" x14ac:dyDescent="0.35">
      <c r="A851" t="str">
        <f>_xlfn.XLOOKUP(B851,Mapping!C:C,Mapping!D:D)</f>
        <v>Naver</v>
      </c>
      <c r="B851" t="s">
        <v>146</v>
      </c>
      <c r="C851" t="s">
        <v>298</v>
      </c>
      <c r="D851" s="3">
        <v>46223</v>
      </c>
      <c r="E851" s="3">
        <v>46229</v>
      </c>
      <c r="F851" s="5">
        <f t="shared" si="15"/>
        <v>7</v>
      </c>
      <c r="G851" t="s">
        <v>92</v>
      </c>
      <c r="H851">
        <v>119900</v>
      </c>
      <c r="I851">
        <v>99900</v>
      </c>
      <c r="J851">
        <v>84900</v>
      </c>
      <c r="K851">
        <v>84900</v>
      </c>
      <c r="L851">
        <v>300</v>
      </c>
      <c r="M851">
        <v>25470000</v>
      </c>
      <c r="N851" s="19">
        <v>32699999.999999996</v>
      </c>
      <c r="O851" s="19">
        <v>26617799.999999996</v>
      </c>
      <c r="P851" t="str">
        <f>_xlfn.XLOOKUP(G851,'[1](ST)Product'!$C:$C,'[1](ST)Product'!$E:$E)</f>
        <v>Ninja Motorized</v>
      </c>
      <c r="Q851" t="str">
        <f>_xlfn.XLOOKUP(G851,'[1](ST)Product'!$C:$C,'[1](ST)Product'!$F:$F)</f>
        <v>Portable</v>
      </c>
      <c r="R851" t="s">
        <v>360</v>
      </c>
      <c r="S851" t="s">
        <v>358</v>
      </c>
    </row>
    <row r="852" spans="1:19" x14ac:dyDescent="0.35">
      <c r="A852" t="str">
        <f>_xlfn.XLOOKUP(B852,Mapping!C:C,Mapping!D:D)</f>
        <v>other Online malls</v>
      </c>
      <c r="B852" t="s">
        <v>266</v>
      </c>
      <c r="C852" t="s">
        <v>300</v>
      </c>
      <c r="D852" s="21">
        <v>46223</v>
      </c>
      <c r="E852" s="21">
        <v>46229</v>
      </c>
      <c r="F852" s="5">
        <f t="shared" si="15"/>
        <v>7</v>
      </c>
      <c r="G852" t="s">
        <v>87</v>
      </c>
      <c r="H852" s="22">
        <v>219900</v>
      </c>
      <c r="I852" s="22">
        <v>199900</v>
      </c>
      <c r="J852" s="22">
        <v>179900</v>
      </c>
      <c r="K852" s="22">
        <v>149900</v>
      </c>
      <c r="L852">
        <v>4</v>
      </c>
      <c r="M852" s="22">
        <v>599600</v>
      </c>
      <c r="N852" s="19">
        <v>545091</v>
      </c>
      <c r="O852" s="19">
        <v>545091</v>
      </c>
      <c r="P852" t="str">
        <f>_xlfn.XLOOKUP(G852,'[1](ST)Product'!$C:$C,'[1](ST)Product'!$E:$E)</f>
        <v>Shark Fan</v>
      </c>
      <c r="Q852" t="str">
        <f>_xlfn.XLOOKUP(G852,'[1](ST)Product'!$C:$C,'[1](ST)Product'!$F:$F)</f>
        <v>Fan</v>
      </c>
      <c r="R852" t="s">
        <v>360</v>
      </c>
      <c r="S852" t="s">
        <v>359</v>
      </c>
    </row>
    <row r="853" spans="1:19" x14ac:dyDescent="0.35">
      <c r="A853" t="str">
        <f>_xlfn.XLOOKUP(B853,Mapping!C:C,Mapping!D:D)</f>
        <v>other Online malls</v>
      </c>
      <c r="B853" t="s">
        <v>266</v>
      </c>
      <c r="C853" t="s">
        <v>300</v>
      </c>
      <c r="D853" s="21">
        <v>46223</v>
      </c>
      <c r="E853" s="21">
        <v>46229</v>
      </c>
      <c r="F853" s="5">
        <f t="shared" si="15"/>
        <v>7</v>
      </c>
      <c r="G853" t="s">
        <v>99</v>
      </c>
      <c r="H853" s="22">
        <v>219900</v>
      </c>
      <c r="I853" s="22">
        <v>199900</v>
      </c>
      <c r="J853" s="22">
        <v>179900</v>
      </c>
      <c r="K853" s="22">
        <v>149900</v>
      </c>
      <c r="L853">
        <v>5</v>
      </c>
      <c r="M853" s="22">
        <v>749500</v>
      </c>
      <c r="N853" s="19">
        <v>681364</v>
      </c>
      <c r="O853" s="19">
        <v>681364</v>
      </c>
      <c r="P853" t="str">
        <f>_xlfn.XLOOKUP(G853,'[1](ST)Product'!$C:$C,'[1](ST)Product'!$E:$E)</f>
        <v>Shark Fan</v>
      </c>
      <c r="Q853" t="str">
        <f>_xlfn.XLOOKUP(G853,'[1](ST)Product'!$C:$C,'[1](ST)Product'!$F:$F)</f>
        <v>Fan</v>
      </c>
      <c r="R853" t="s">
        <v>360</v>
      </c>
      <c r="S853" t="s">
        <v>359</v>
      </c>
    </row>
    <row r="854" spans="1:19" x14ac:dyDescent="0.35">
      <c r="A854" t="str">
        <f>_xlfn.XLOOKUP(B854,Mapping!C:C,Mapping!D:D)</f>
        <v>other Online malls</v>
      </c>
      <c r="B854" t="s">
        <v>266</v>
      </c>
      <c r="C854" t="s">
        <v>300</v>
      </c>
      <c r="D854" s="21">
        <v>46223</v>
      </c>
      <c r="E854" s="21">
        <v>46229</v>
      </c>
      <c r="F854" s="5">
        <f t="shared" si="15"/>
        <v>7</v>
      </c>
      <c r="G854" t="s">
        <v>91</v>
      </c>
      <c r="H854" s="22">
        <v>219900</v>
      </c>
      <c r="I854" s="22">
        <v>199900</v>
      </c>
      <c r="J854" s="22">
        <v>179900</v>
      </c>
      <c r="K854" s="22">
        <v>149900</v>
      </c>
      <c r="L854">
        <v>6</v>
      </c>
      <c r="M854" s="22">
        <v>899400</v>
      </c>
      <c r="N854" s="19">
        <v>817636</v>
      </c>
      <c r="O854" s="19">
        <v>817636</v>
      </c>
      <c r="P854" t="str">
        <f>_xlfn.XLOOKUP(G854,'[1](ST)Product'!$C:$C,'[1](ST)Product'!$E:$E)</f>
        <v>Shark Fan</v>
      </c>
      <c r="Q854" t="str">
        <f>_xlfn.XLOOKUP(G854,'[1](ST)Product'!$C:$C,'[1](ST)Product'!$F:$F)</f>
        <v>Fan</v>
      </c>
      <c r="R854" t="s">
        <v>360</v>
      </c>
      <c r="S854" t="s">
        <v>359</v>
      </c>
    </row>
    <row r="855" spans="1:19" x14ac:dyDescent="0.35">
      <c r="A855" t="str">
        <f>_xlfn.XLOOKUP(B855,Mapping!C:C,Mapping!D:D)</f>
        <v>other Online malls</v>
      </c>
      <c r="B855" t="s">
        <v>266</v>
      </c>
      <c r="C855" t="s">
        <v>300</v>
      </c>
      <c r="D855" s="21">
        <v>46223</v>
      </c>
      <c r="E855" s="21">
        <v>46229</v>
      </c>
      <c r="F855" s="5">
        <f t="shared" si="15"/>
        <v>7</v>
      </c>
      <c r="G855" t="s">
        <v>262</v>
      </c>
      <c r="H855" s="22">
        <v>249900</v>
      </c>
      <c r="I855" s="22">
        <v>219900</v>
      </c>
      <c r="J855" s="22">
        <v>199900</v>
      </c>
      <c r="K855" s="22">
        <v>179900</v>
      </c>
      <c r="L855">
        <v>7</v>
      </c>
      <c r="M855" s="22">
        <v>1259300</v>
      </c>
      <c r="N855" s="19">
        <v>1144818</v>
      </c>
      <c r="O855" s="19">
        <v>1144818</v>
      </c>
      <c r="P855" t="str">
        <f>_xlfn.XLOOKUP(G855,'[1](ST)Product'!$C:$C,'[1](ST)Product'!$E:$E)</f>
        <v>Shark Fan</v>
      </c>
      <c r="Q855" t="str">
        <f>_xlfn.XLOOKUP(G855,'[1](ST)Product'!$C:$C,'[1](ST)Product'!$F:$F)</f>
        <v>Fan</v>
      </c>
      <c r="R855" t="s">
        <v>360</v>
      </c>
      <c r="S855" t="s">
        <v>358</v>
      </c>
    </row>
    <row r="856" spans="1:19" x14ac:dyDescent="0.35">
      <c r="A856" t="str">
        <f>_xlfn.XLOOKUP(B856,Mapping!C:C,Mapping!D:D)</f>
        <v>other Online malls</v>
      </c>
      <c r="B856" t="s">
        <v>266</v>
      </c>
      <c r="C856" t="s">
        <v>300</v>
      </c>
      <c r="D856" s="21">
        <v>46223</v>
      </c>
      <c r="E856" s="21">
        <v>46229</v>
      </c>
      <c r="F856" s="5">
        <f t="shared" si="15"/>
        <v>7</v>
      </c>
      <c r="G856" t="s">
        <v>111</v>
      </c>
      <c r="H856" s="22">
        <v>249900</v>
      </c>
      <c r="I856" s="22">
        <v>219900</v>
      </c>
      <c r="J856" s="22">
        <v>199900</v>
      </c>
      <c r="K856" s="22">
        <v>149900</v>
      </c>
      <c r="L856">
        <v>8</v>
      </c>
      <c r="M856" s="22">
        <v>1199200</v>
      </c>
      <c r="N856" s="19">
        <v>1090182</v>
      </c>
      <c r="O856" s="19">
        <v>1090182</v>
      </c>
      <c r="P856" t="str">
        <f>_xlfn.XLOOKUP(G856,'[1](ST)Product'!$C:$C,'[1](ST)Product'!$E:$E)</f>
        <v>Shark Fan</v>
      </c>
      <c r="Q856" t="str">
        <f>_xlfn.XLOOKUP(G856,'[1](ST)Product'!$C:$C,'[1](ST)Product'!$F:$F)</f>
        <v>Fan</v>
      </c>
      <c r="R856" t="s">
        <v>360</v>
      </c>
      <c r="S856" t="s">
        <v>358</v>
      </c>
    </row>
    <row r="857" spans="1:19" x14ac:dyDescent="0.35">
      <c r="A857" t="str">
        <f>_xlfn.XLOOKUP(B857,Mapping!C:C,Mapping!D:D)</f>
        <v>other Online malls</v>
      </c>
      <c r="B857" t="s">
        <v>266</v>
      </c>
      <c r="C857" t="s">
        <v>300</v>
      </c>
      <c r="D857" s="21">
        <v>46223</v>
      </c>
      <c r="E857" s="21">
        <v>46229</v>
      </c>
      <c r="F857" s="5">
        <f t="shared" si="15"/>
        <v>7</v>
      </c>
      <c r="G857" t="s">
        <v>42</v>
      </c>
      <c r="H857" s="22">
        <v>399900</v>
      </c>
      <c r="I857" s="22">
        <v>349900</v>
      </c>
      <c r="J857" s="22">
        <v>299900</v>
      </c>
      <c r="K857" s="22">
        <v>179900</v>
      </c>
      <c r="L857">
        <v>9</v>
      </c>
      <c r="M857" s="22">
        <v>1619100</v>
      </c>
      <c r="N857" s="19">
        <v>1471909</v>
      </c>
      <c r="O857" s="19">
        <v>1471909</v>
      </c>
      <c r="P857" t="str">
        <f>_xlfn.XLOOKUP(G857,'[1](ST)Product'!$C:$C,'[1](ST)Product'!$E:$E)</f>
        <v>Shark Fan</v>
      </c>
      <c r="Q857" t="str">
        <f>_xlfn.XLOOKUP(G857,'[1](ST)Product'!$C:$C,'[1](ST)Product'!$F:$F)</f>
        <v>Fan</v>
      </c>
      <c r="R857" t="s">
        <v>360</v>
      </c>
      <c r="S857" t="s">
        <v>359</v>
      </c>
    </row>
    <row r="858" spans="1:19" x14ac:dyDescent="0.35">
      <c r="A858" t="str">
        <f>_xlfn.XLOOKUP(B858,Mapping!C:C,Mapping!D:D)</f>
        <v>other Online malls</v>
      </c>
      <c r="B858" t="s">
        <v>266</v>
      </c>
      <c r="C858" t="s">
        <v>300</v>
      </c>
      <c r="D858" s="21">
        <v>46223</v>
      </c>
      <c r="E858" s="21">
        <v>46229</v>
      </c>
      <c r="F858" s="5">
        <f t="shared" si="15"/>
        <v>7</v>
      </c>
      <c r="G858" t="s">
        <v>33</v>
      </c>
      <c r="H858" s="22">
        <v>399900</v>
      </c>
      <c r="I858" s="22">
        <v>349900</v>
      </c>
      <c r="J858" s="22">
        <v>299900</v>
      </c>
      <c r="K858" s="22">
        <v>399900</v>
      </c>
      <c r="L858">
        <v>2</v>
      </c>
      <c r="M858" s="22">
        <v>799800</v>
      </c>
      <c r="N858" s="19">
        <v>727091</v>
      </c>
      <c r="O858" s="19">
        <v>727091</v>
      </c>
      <c r="P858" t="str">
        <f>_xlfn.XLOOKUP(G858,'[1](ST)Product'!$C:$C,'[1](ST)Product'!$E:$E)</f>
        <v>Shark Fan</v>
      </c>
      <c r="Q858" t="str">
        <f>_xlfn.XLOOKUP(G858,'[1](ST)Product'!$C:$C,'[1](ST)Product'!$F:$F)</f>
        <v>Fan</v>
      </c>
      <c r="R858" t="s">
        <v>360</v>
      </c>
      <c r="S858" t="s">
        <v>359</v>
      </c>
    </row>
    <row r="859" spans="1:19" x14ac:dyDescent="0.35">
      <c r="A859" t="str">
        <f>_xlfn.XLOOKUP(B859,Mapping!C:C,Mapping!D:D)</f>
        <v>other Online malls</v>
      </c>
      <c r="B859" t="s">
        <v>266</v>
      </c>
      <c r="C859" t="s">
        <v>300</v>
      </c>
      <c r="D859" s="21">
        <v>46223</v>
      </c>
      <c r="E859" s="21">
        <v>46229</v>
      </c>
      <c r="F859" s="5">
        <f t="shared" si="15"/>
        <v>7</v>
      </c>
      <c r="G859" t="s">
        <v>75</v>
      </c>
      <c r="H859" s="22">
        <v>249900</v>
      </c>
      <c r="I859" s="22">
        <v>219900</v>
      </c>
      <c r="J859" s="22">
        <v>199900</v>
      </c>
      <c r="K859" s="22">
        <v>249900</v>
      </c>
      <c r="L859">
        <v>2</v>
      </c>
      <c r="M859" s="22">
        <v>499800</v>
      </c>
      <c r="N859" s="19">
        <v>454364</v>
      </c>
      <c r="O859" s="19">
        <v>454364</v>
      </c>
      <c r="P859" t="str">
        <f>_xlfn.XLOOKUP(G859,'[1](ST)Product'!$C:$C,'[1](ST)Product'!$E:$E)</f>
        <v>Ninja Heated</v>
      </c>
      <c r="Q859" t="str">
        <f>_xlfn.XLOOKUP(G859,'[1](ST)Product'!$C:$C,'[1](ST)Product'!$F:$F)</f>
        <v>Crispi</v>
      </c>
      <c r="R859" t="s">
        <v>360</v>
      </c>
      <c r="S859" t="s">
        <v>359</v>
      </c>
    </row>
    <row r="860" spans="1:19" x14ac:dyDescent="0.35">
      <c r="A860" t="str">
        <f>_xlfn.XLOOKUP(B860,Mapping!C:C,Mapping!D:D)</f>
        <v>other Online malls</v>
      </c>
      <c r="B860" t="s">
        <v>266</v>
      </c>
      <c r="C860" t="s">
        <v>300</v>
      </c>
      <c r="D860" s="21">
        <v>46223</v>
      </c>
      <c r="E860" s="21">
        <v>46229</v>
      </c>
      <c r="F860" s="5">
        <f t="shared" si="15"/>
        <v>7</v>
      </c>
      <c r="G860" t="s">
        <v>29</v>
      </c>
      <c r="H860" s="22">
        <v>349900</v>
      </c>
      <c r="I860" s="22">
        <v>299900</v>
      </c>
      <c r="J860" s="22">
        <v>279900</v>
      </c>
      <c r="K860" s="22">
        <v>349900</v>
      </c>
      <c r="L860">
        <v>2</v>
      </c>
      <c r="M860" s="22">
        <v>699800</v>
      </c>
      <c r="N860" s="19">
        <v>636182</v>
      </c>
      <c r="O860" s="19">
        <v>636182</v>
      </c>
      <c r="P860" t="str">
        <f>_xlfn.XLOOKUP(G860,'[1](ST)Product'!$C:$C,'[1](ST)Product'!$E:$E)</f>
        <v>Ninja Heated</v>
      </c>
      <c r="Q860" t="str">
        <f>_xlfn.XLOOKUP(G860,'[1](ST)Product'!$C:$C,'[1](ST)Product'!$F:$F)</f>
        <v>Airfry</v>
      </c>
      <c r="R860" t="s">
        <v>360</v>
      </c>
      <c r="S860" t="s">
        <v>358</v>
      </c>
    </row>
    <row r="861" spans="1:19" x14ac:dyDescent="0.35">
      <c r="A861" t="str">
        <f>_xlfn.XLOOKUP(B861,Mapping!C:C,Mapping!D:D)</f>
        <v>other Online malls</v>
      </c>
      <c r="B861" t="s">
        <v>266</v>
      </c>
      <c r="C861" t="s">
        <v>300</v>
      </c>
      <c r="D861" s="21">
        <v>46223</v>
      </c>
      <c r="E861" s="21">
        <v>46229</v>
      </c>
      <c r="F861" s="5">
        <f t="shared" si="15"/>
        <v>7</v>
      </c>
      <c r="G861" t="s">
        <v>37</v>
      </c>
      <c r="H861" s="22">
        <v>229900</v>
      </c>
      <c r="I861" s="22">
        <v>199900</v>
      </c>
      <c r="J861" s="22">
        <v>179900</v>
      </c>
      <c r="K861" s="22">
        <v>229900</v>
      </c>
      <c r="L861">
        <v>2</v>
      </c>
      <c r="M861" s="22">
        <v>459800</v>
      </c>
      <c r="N861" s="19">
        <v>418000</v>
      </c>
      <c r="O861" s="19">
        <v>418000</v>
      </c>
      <c r="P861" t="str">
        <f>_xlfn.XLOOKUP(G861,'[1](ST)Product'!$C:$C,'[1](ST)Product'!$E:$E)</f>
        <v>Ninja Heated</v>
      </c>
      <c r="Q861" t="str">
        <f>_xlfn.XLOOKUP(G861,'[1](ST)Product'!$C:$C,'[1](ST)Product'!$F:$F)</f>
        <v>Airfry</v>
      </c>
      <c r="R861" t="s">
        <v>360</v>
      </c>
      <c r="S861" t="s">
        <v>358</v>
      </c>
    </row>
    <row r="862" spans="1:19" x14ac:dyDescent="0.35">
      <c r="A862" t="str">
        <f>_xlfn.XLOOKUP(B862,Mapping!C:C,Mapping!D:D)</f>
        <v>other Online malls</v>
      </c>
      <c r="B862" t="s">
        <v>266</v>
      </c>
      <c r="C862" t="s">
        <v>300</v>
      </c>
      <c r="D862" s="21">
        <v>46223</v>
      </c>
      <c r="E862" s="21">
        <v>46229</v>
      </c>
      <c r="F862" s="5">
        <f t="shared" si="15"/>
        <v>7</v>
      </c>
      <c r="G862" t="s">
        <v>106</v>
      </c>
      <c r="H862" s="22">
        <v>399900</v>
      </c>
      <c r="I862" s="22">
        <v>349900</v>
      </c>
      <c r="J862" s="22">
        <v>299900</v>
      </c>
      <c r="K862" s="22">
        <v>349900</v>
      </c>
      <c r="L862">
        <v>2</v>
      </c>
      <c r="M862" s="22">
        <v>699800</v>
      </c>
      <c r="N862" s="19">
        <v>636182</v>
      </c>
      <c r="O862" s="19">
        <v>636182</v>
      </c>
      <c r="P862" t="str">
        <f>_xlfn.XLOOKUP(G862,'[1](ST)Product'!$C:$C,'[1](ST)Product'!$E:$E)</f>
        <v>Ninja Heated</v>
      </c>
      <c r="Q862" t="str">
        <f>_xlfn.XLOOKUP(G862,'[1](ST)Product'!$C:$C,'[1](ST)Product'!$F:$F)</f>
        <v>Combi</v>
      </c>
      <c r="R862" t="s">
        <v>360</v>
      </c>
      <c r="S862" t="s">
        <v>358</v>
      </c>
    </row>
    <row r="863" spans="1:19" x14ac:dyDescent="0.35">
      <c r="A863" t="str">
        <f>_xlfn.XLOOKUP(B863,Mapping!C:C,Mapping!D:D)</f>
        <v>other Online malls</v>
      </c>
      <c r="B863" t="s">
        <v>266</v>
      </c>
      <c r="C863" t="s">
        <v>300</v>
      </c>
      <c r="D863" s="21">
        <v>46223</v>
      </c>
      <c r="E863" s="21">
        <v>46229</v>
      </c>
      <c r="F863" s="5">
        <f t="shared" si="15"/>
        <v>7</v>
      </c>
      <c r="G863" t="s">
        <v>38</v>
      </c>
      <c r="H863" s="22">
        <v>429900</v>
      </c>
      <c r="I863" s="22">
        <v>399900</v>
      </c>
      <c r="J863" s="22">
        <v>349900</v>
      </c>
      <c r="K863" s="22">
        <v>429900</v>
      </c>
      <c r="L863">
        <v>2</v>
      </c>
      <c r="M863" s="22">
        <v>859800</v>
      </c>
      <c r="N863" s="19">
        <v>781636</v>
      </c>
      <c r="O863" s="19">
        <v>781636</v>
      </c>
      <c r="P863" t="str">
        <f>_xlfn.XLOOKUP(G863,'[1](ST)Product'!$C:$C,'[1](ST)Product'!$E:$E)</f>
        <v>Ninja Heated</v>
      </c>
      <c r="Q863" t="str">
        <f>_xlfn.XLOOKUP(G863,'[1](ST)Product'!$C:$C,'[1](ST)Product'!$F:$F)</f>
        <v>Grill</v>
      </c>
      <c r="R863" t="s">
        <v>360</v>
      </c>
      <c r="S863" t="s">
        <v>358</v>
      </c>
    </row>
    <row r="864" spans="1:19" x14ac:dyDescent="0.35">
      <c r="A864" t="str">
        <f>_xlfn.XLOOKUP(B864,Mapping!C:C,Mapping!D:D)</f>
        <v>other Online malls</v>
      </c>
      <c r="B864" t="s">
        <v>266</v>
      </c>
      <c r="C864" t="s">
        <v>300</v>
      </c>
      <c r="D864" s="21">
        <v>46223</v>
      </c>
      <c r="E864" s="21">
        <v>46229</v>
      </c>
      <c r="F864" s="5">
        <f t="shared" si="15"/>
        <v>7</v>
      </c>
      <c r="G864" t="s">
        <v>97</v>
      </c>
      <c r="H864" s="22">
        <v>349900</v>
      </c>
      <c r="I864" s="22">
        <v>299900</v>
      </c>
      <c r="J864" s="22">
        <v>249900</v>
      </c>
      <c r="K864" s="22">
        <v>349900</v>
      </c>
      <c r="L864">
        <v>2</v>
      </c>
      <c r="M864" s="22">
        <v>699800</v>
      </c>
      <c r="N864" s="19">
        <v>636182</v>
      </c>
      <c r="O864" s="19">
        <v>636182</v>
      </c>
      <c r="P864" t="str">
        <f>_xlfn.XLOOKUP(G864,'[1](ST)Product'!$C:$C,'[1](ST)Product'!$E:$E)</f>
        <v>Ninja Heated</v>
      </c>
      <c r="Q864" t="str">
        <f>_xlfn.XLOOKUP(G864,'[1](ST)Product'!$C:$C,'[1](ST)Product'!$F:$F)</f>
        <v>Grill</v>
      </c>
      <c r="R864" t="s">
        <v>360</v>
      </c>
      <c r="S864" t="s">
        <v>358</v>
      </c>
    </row>
    <row r="865" spans="1:19" x14ac:dyDescent="0.35">
      <c r="A865" t="str">
        <f>_xlfn.XLOOKUP(B865,Mapping!C:C,Mapping!D:D)</f>
        <v>other Online malls</v>
      </c>
      <c r="B865" t="s">
        <v>266</v>
      </c>
      <c r="C865" t="s">
        <v>300</v>
      </c>
      <c r="D865" s="21">
        <v>46223</v>
      </c>
      <c r="E865" s="21">
        <v>46229</v>
      </c>
      <c r="F865" s="5">
        <f t="shared" si="15"/>
        <v>7</v>
      </c>
      <c r="G865" t="s">
        <v>95</v>
      </c>
      <c r="H865" s="22">
        <v>79900</v>
      </c>
      <c r="I865" s="22">
        <v>54900</v>
      </c>
      <c r="J865" s="22">
        <v>54900</v>
      </c>
      <c r="K865" s="22">
        <v>54900</v>
      </c>
      <c r="L865">
        <v>2</v>
      </c>
      <c r="M865" s="22">
        <v>109800</v>
      </c>
      <c r="N865" s="19">
        <v>99818</v>
      </c>
      <c r="O865" s="19">
        <v>99818</v>
      </c>
      <c r="P865" t="str">
        <f>_xlfn.XLOOKUP(G865,'[1](ST)Product'!$C:$C,'[1](ST)Product'!$E:$E)</f>
        <v>Ninja Motorized</v>
      </c>
      <c r="Q865" t="str">
        <f>_xlfn.XLOOKUP(G865,'[1](ST)Product'!$C:$C,'[1](ST)Product'!$F:$F)</f>
        <v>Food process</v>
      </c>
      <c r="R865" t="s">
        <v>360</v>
      </c>
      <c r="S865" t="s">
        <v>358</v>
      </c>
    </row>
    <row r="866" spans="1:19" x14ac:dyDescent="0.35">
      <c r="A866" t="str">
        <f>_xlfn.XLOOKUP(B866,Mapping!C:C,Mapping!D:D)</f>
        <v>other Online malls</v>
      </c>
      <c r="B866" t="s">
        <v>266</v>
      </c>
      <c r="C866" t="s">
        <v>300</v>
      </c>
      <c r="D866" s="21">
        <v>46223</v>
      </c>
      <c r="E866" s="21">
        <v>46229</v>
      </c>
      <c r="F866" s="5">
        <f t="shared" si="15"/>
        <v>7</v>
      </c>
      <c r="G866" t="s">
        <v>27</v>
      </c>
      <c r="H866" s="22">
        <v>329900</v>
      </c>
      <c r="I866" s="22">
        <v>299900</v>
      </c>
      <c r="J866" s="22">
        <v>279900</v>
      </c>
      <c r="K866" s="22">
        <v>299900</v>
      </c>
      <c r="L866">
        <v>2</v>
      </c>
      <c r="M866" s="22">
        <v>599800</v>
      </c>
      <c r="N866" s="19">
        <v>545273</v>
      </c>
      <c r="O866" s="19">
        <v>545273</v>
      </c>
      <c r="P866" t="str">
        <f>_xlfn.XLOOKUP(G866,'[1](ST)Product'!$C:$C,'[1](ST)Product'!$E:$E)</f>
        <v>Ninja Motorized</v>
      </c>
      <c r="Q866" t="str">
        <f>_xlfn.XLOOKUP(G866,'[1](ST)Product'!$C:$C,'[1](ST)Product'!$F:$F)</f>
        <v>Trad</v>
      </c>
      <c r="R866" t="s">
        <v>360</v>
      </c>
      <c r="S866" t="s">
        <v>358</v>
      </c>
    </row>
    <row r="867" spans="1:19" x14ac:dyDescent="0.35">
      <c r="A867" t="str">
        <f>_xlfn.XLOOKUP(B867,Mapping!C:C,Mapping!D:D)</f>
        <v>other Online malls</v>
      </c>
      <c r="B867" t="s">
        <v>266</v>
      </c>
      <c r="C867" t="s">
        <v>300</v>
      </c>
      <c r="D867" s="21">
        <v>46223</v>
      </c>
      <c r="E867" s="21">
        <v>46229</v>
      </c>
      <c r="F867" s="5">
        <f t="shared" si="15"/>
        <v>7</v>
      </c>
      <c r="G867" t="s">
        <v>32</v>
      </c>
      <c r="H867" s="22">
        <v>349900</v>
      </c>
      <c r="I867" s="22">
        <v>299900</v>
      </c>
      <c r="J867" s="22">
        <v>269900</v>
      </c>
      <c r="K867" s="22">
        <v>299900</v>
      </c>
      <c r="L867">
        <v>2</v>
      </c>
      <c r="M867" s="22">
        <v>599800</v>
      </c>
      <c r="N867" s="19">
        <v>545273</v>
      </c>
      <c r="O867" s="19">
        <v>545273</v>
      </c>
      <c r="P867" t="str">
        <f>_xlfn.XLOOKUP(G867,'[1](ST)Product'!$C:$C,'[1](ST)Product'!$E:$E)</f>
        <v>Ninja Motorized</v>
      </c>
      <c r="Q867" t="str">
        <f>_xlfn.XLOOKUP(G867,'[1](ST)Product'!$C:$C,'[1](ST)Product'!$F:$F)</f>
        <v>Icecream</v>
      </c>
      <c r="R867" t="s">
        <v>360</v>
      </c>
      <c r="S867" t="s">
        <v>358</v>
      </c>
    </row>
    <row r="868" spans="1:19" x14ac:dyDescent="0.35">
      <c r="A868" t="str">
        <f>_xlfn.XLOOKUP(B868,Mapping!C:C,Mapping!D:D)</f>
        <v>other Online malls</v>
      </c>
      <c r="B868" t="s">
        <v>266</v>
      </c>
      <c r="C868" t="s">
        <v>300</v>
      </c>
      <c r="D868" s="21">
        <v>46223</v>
      </c>
      <c r="E868" s="21">
        <v>46229</v>
      </c>
      <c r="F868" s="5">
        <f t="shared" si="15"/>
        <v>7</v>
      </c>
      <c r="G868" t="s">
        <v>40</v>
      </c>
      <c r="H868" s="22">
        <v>349900</v>
      </c>
      <c r="I868" s="22">
        <v>319900</v>
      </c>
      <c r="J868" s="22">
        <v>299900</v>
      </c>
      <c r="K868" s="22">
        <v>319900</v>
      </c>
      <c r="L868">
        <v>2</v>
      </c>
      <c r="M868" s="22">
        <v>639800</v>
      </c>
      <c r="N868" s="19">
        <v>581636</v>
      </c>
      <c r="O868" s="19">
        <v>581636</v>
      </c>
      <c r="P868" t="str">
        <f>_xlfn.XLOOKUP(G868,'[1](ST)Product'!$C:$C,'[1](ST)Product'!$E:$E)</f>
        <v>Ninja Motorized</v>
      </c>
      <c r="Q868" t="str">
        <f>_xlfn.XLOOKUP(G868,'[1](ST)Product'!$C:$C,'[1](ST)Product'!$F:$F)</f>
        <v>Hot</v>
      </c>
      <c r="R868" t="s">
        <v>360</v>
      </c>
      <c r="S868" t="s">
        <v>358</v>
      </c>
    </row>
    <row r="869" spans="1:19" x14ac:dyDescent="0.35">
      <c r="A869" t="str">
        <f>_xlfn.XLOOKUP(B869,Mapping!C:C,Mapping!D:D)</f>
        <v>other Online malls</v>
      </c>
      <c r="B869" t="s">
        <v>266</v>
      </c>
      <c r="C869" t="s">
        <v>300</v>
      </c>
      <c r="D869" s="21">
        <v>46223</v>
      </c>
      <c r="E869" s="21">
        <v>46229</v>
      </c>
      <c r="F869" s="5">
        <f t="shared" si="15"/>
        <v>7</v>
      </c>
      <c r="G869" t="s">
        <v>73</v>
      </c>
      <c r="H869" s="22">
        <v>139900</v>
      </c>
      <c r="I869" s="22">
        <v>129900</v>
      </c>
      <c r="J869" s="22">
        <v>119900</v>
      </c>
      <c r="K869" s="22">
        <v>129900</v>
      </c>
      <c r="L869">
        <v>2</v>
      </c>
      <c r="M869" s="22">
        <v>259800</v>
      </c>
      <c r="N869" s="19">
        <v>236182</v>
      </c>
      <c r="O869" s="19">
        <v>236182</v>
      </c>
      <c r="P869" t="str">
        <f>_xlfn.XLOOKUP(G869,'[1](ST)Product'!$C:$C,'[1](ST)Product'!$E:$E)</f>
        <v>Ninja Motorized</v>
      </c>
      <c r="Q869" t="str">
        <f>_xlfn.XLOOKUP(G869,'[1](ST)Product'!$C:$C,'[1](ST)Product'!$F:$F)</f>
        <v>Hand</v>
      </c>
      <c r="R869" t="s">
        <v>360</v>
      </c>
      <c r="S869" t="s">
        <v>358</v>
      </c>
    </row>
    <row r="870" spans="1:19" x14ac:dyDescent="0.35">
      <c r="A870" t="str">
        <f>_xlfn.XLOOKUP(B870,Mapping!C:C,Mapping!D:D)</f>
        <v>other Online malls</v>
      </c>
      <c r="B870" t="s">
        <v>266</v>
      </c>
      <c r="C870" t="s">
        <v>300</v>
      </c>
      <c r="D870" s="21">
        <v>46223</v>
      </c>
      <c r="E870" s="21">
        <v>46229</v>
      </c>
      <c r="F870" s="5">
        <f t="shared" si="15"/>
        <v>7</v>
      </c>
      <c r="G870" t="s">
        <v>39</v>
      </c>
      <c r="H870" s="22">
        <v>249900</v>
      </c>
      <c r="I870" s="22">
        <v>199900</v>
      </c>
      <c r="J870" s="22">
        <v>189900</v>
      </c>
      <c r="K870" s="22">
        <v>189000</v>
      </c>
      <c r="L870">
        <v>2</v>
      </c>
      <c r="M870" s="22">
        <v>378000</v>
      </c>
      <c r="N870" s="19">
        <v>343636</v>
      </c>
      <c r="O870" s="19">
        <v>343636</v>
      </c>
      <c r="P870" t="str">
        <f>_xlfn.XLOOKUP(G870,'[1](ST)Product'!$C:$C,'[1](ST)Product'!$E:$E)</f>
        <v>Ninja Motorized</v>
      </c>
      <c r="Q870" t="str">
        <f>_xlfn.XLOOKUP(G870,'[1](ST)Product'!$C:$C,'[1](ST)Product'!$F:$F)</f>
        <v>Trad</v>
      </c>
      <c r="R870" t="s">
        <v>360</v>
      </c>
      <c r="S870" t="s">
        <v>358</v>
      </c>
    </row>
    <row r="871" spans="1:19" x14ac:dyDescent="0.35">
      <c r="A871" t="str">
        <f>_xlfn.XLOOKUP(B871,Mapping!C:C,Mapping!D:D)</f>
        <v>other Online malls</v>
      </c>
      <c r="B871" t="s">
        <v>266</v>
      </c>
      <c r="C871" t="s">
        <v>300</v>
      </c>
      <c r="D871" s="21">
        <v>46223</v>
      </c>
      <c r="E871" s="21">
        <v>46229</v>
      </c>
      <c r="F871" s="5">
        <f t="shared" si="15"/>
        <v>7</v>
      </c>
      <c r="G871" t="s">
        <v>16</v>
      </c>
      <c r="H871" s="22">
        <v>199900</v>
      </c>
      <c r="I871" s="22">
        <v>129900</v>
      </c>
      <c r="J871" s="22">
        <v>129900</v>
      </c>
      <c r="K871" s="22">
        <v>199900</v>
      </c>
      <c r="L871">
        <v>2</v>
      </c>
      <c r="M871" s="22">
        <v>399800</v>
      </c>
      <c r="N871" s="19">
        <v>363455</v>
      </c>
      <c r="O871" s="19">
        <v>363455</v>
      </c>
      <c r="P871" t="str">
        <f>_xlfn.XLOOKUP(G871,'[1](ST)Product'!$C:$C,'[1](ST)Product'!$E:$E)</f>
        <v>Ninja Motorized</v>
      </c>
      <c r="Q871" t="str">
        <f>_xlfn.XLOOKUP(G871,'[1](ST)Product'!$C:$C,'[1](ST)Product'!$F:$F)</f>
        <v>Trad</v>
      </c>
      <c r="R871" t="s">
        <v>360</v>
      </c>
      <c r="S871" t="s">
        <v>358</v>
      </c>
    </row>
    <row r="872" spans="1:19" x14ac:dyDescent="0.35">
      <c r="A872" t="str">
        <f>_xlfn.XLOOKUP(B872,Mapping!C:C,Mapping!D:D)</f>
        <v>other Online malls</v>
      </c>
      <c r="B872" t="s">
        <v>266</v>
      </c>
      <c r="C872" t="s">
        <v>300</v>
      </c>
      <c r="D872" s="21">
        <v>46223</v>
      </c>
      <c r="E872" s="21">
        <v>46229</v>
      </c>
      <c r="F872" s="5">
        <f t="shared" si="15"/>
        <v>7</v>
      </c>
      <c r="G872" t="s">
        <v>110</v>
      </c>
      <c r="H872" s="22">
        <v>129900</v>
      </c>
      <c r="I872" s="22">
        <v>114900</v>
      </c>
      <c r="J872" s="22">
        <v>99900</v>
      </c>
      <c r="K872" s="22">
        <v>129900</v>
      </c>
      <c r="L872">
        <v>2</v>
      </c>
      <c r="M872" s="22">
        <v>259800</v>
      </c>
      <c r="N872" s="19">
        <v>236182</v>
      </c>
      <c r="O872" s="19">
        <v>236182</v>
      </c>
      <c r="P872" t="str">
        <f>_xlfn.XLOOKUP(G872,'[1](ST)Product'!$C:$C,'[1](ST)Product'!$E:$E)</f>
        <v>Ninja Motorized</v>
      </c>
      <c r="Q872" t="str">
        <f>_xlfn.XLOOKUP(G872,'[1](ST)Product'!$C:$C,'[1](ST)Product'!$F:$F)</f>
        <v>Trad</v>
      </c>
      <c r="R872" t="s">
        <v>360</v>
      </c>
      <c r="S872" t="s">
        <v>358</v>
      </c>
    </row>
    <row r="873" spans="1:19" x14ac:dyDescent="0.35">
      <c r="A873" t="str">
        <f>_xlfn.XLOOKUP(B873,Mapping!C:C,Mapping!D:D)</f>
        <v>other Online malls</v>
      </c>
      <c r="B873" t="s">
        <v>266</v>
      </c>
      <c r="C873" t="s">
        <v>300</v>
      </c>
      <c r="D873" s="21">
        <v>46223</v>
      </c>
      <c r="E873" s="21">
        <v>46229</v>
      </c>
      <c r="F873" s="5">
        <f t="shared" si="15"/>
        <v>7</v>
      </c>
      <c r="G873" t="s">
        <v>84</v>
      </c>
      <c r="H873" s="22">
        <v>169900</v>
      </c>
      <c r="I873" s="22">
        <v>149900</v>
      </c>
      <c r="J873" s="22">
        <v>129900</v>
      </c>
      <c r="K873" s="22">
        <v>169900</v>
      </c>
      <c r="L873">
        <v>2</v>
      </c>
      <c r="M873" s="22">
        <v>339800</v>
      </c>
      <c r="N873" s="19">
        <v>308909</v>
      </c>
      <c r="O873" s="19">
        <v>308909</v>
      </c>
      <c r="P873" t="str">
        <f>_xlfn.XLOOKUP(G873,'[1](ST)Product'!$C:$C,'[1](ST)Product'!$E:$E)</f>
        <v>Ninja Motorized</v>
      </c>
      <c r="Q873" t="str">
        <f>_xlfn.XLOOKUP(G873,'[1](ST)Product'!$C:$C,'[1](ST)Product'!$F:$F)</f>
        <v>Trad</v>
      </c>
      <c r="R873" t="s">
        <v>360</v>
      </c>
      <c r="S873" t="s">
        <v>358</v>
      </c>
    </row>
    <row r="874" spans="1:19" x14ac:dyDescent="0.35">
      <c r="A874" t="str">
        <f>_xlfn.XLOOKUP(B874,Mapping!C:C,Mapping!D:D)</f>
        <v>other Online malls</v>
      </c>
      <c r="B874" t="s">
        <v>266</v>
      </c>
      <c r="C874" t="s">
        <v>300</v>
      </c>
      <c r="D874" s="21">
        <v>46223</v>
      </c>
      <c r="E874" s="21">
        <v>46229</v>
      </c>
      <c r="F874" s="5">
        <f t="shared" si="15"/>
        <v>7</v>
      </c>
      <c r="G874" t="s">
        <v>105</v>
      </c>
      <c r="H874" s="22">
        <v>299900</v>
      </c>
      <c r="I874" s="22">
        <v>269900</v>
      </c>
      <c r="J874" s="22">
        <v>249900</v>
      </c>
      <c r="K874" s="22">
        <v>299900</v>
      </c>
      <c r="L874">
        <v>2</v>
      </c>
      <c r="M874" s="22">
        <v>599800</v>
      </c>
      <c r="N874" s="19">
        <v>545273</v>
      </c>
      <c r="O874" s="19">
        <v>545273</v>
      </c>
      <c r="P874" t="str">
        <f>_xlfn.XLOOKUP(G874,'[1](ST)Product'!$C:$C,'[1](ST)Product'!$E:$E)</f>
        <v>Ninja Motorized</v>
      </c>
      <c r="Q874" t="str">
        <f>_xlfn.XLOOKUP(G874,'[1](ST)Product'!$C:$C,'[1](ST)Product'!$F:$F)</f>
        <v>Kitchen</v>
      </c>
      <c r="R874" t="s">
        <v>360</v>
      </c>
      <c r="S874" t="s">
        <v>358</v>
      </c>
    </row>
    <row r="875" spans="1:19" x14ac:dyDescent="0.35">
      <c r="A875" t="str">
        <f>_xlfn.XLOOKUP(B875,Mapping!C:C,Mapping!D:D)</f>
        <v>other Online malls</v>
      </c>
      <c r="B875" t="s">
        <v>266</v>
      </c>
      <c r="C875" t="s">
        <v>300</v>
      </c>
      <c r="D875" s="21">
        <v>46223</v>
      </c>
      <c r="E875" s="21">
        <v>46229</v>
      </c>
      <c r="F875" s="5">
        <f t="shared" si="15"/>
        <v>7</v>
      </c>
      <c r="G875" t="s">
        <v>85</v>
      </c>
      <c r="H875" s="22">
        <v>349900</v>
      </c>
      <c r="I875" s="22">
        <v>319900</v>
      </c>
      <c r="J875" s="22">
        <v>299900</v>
      </c>
      <c r="K875" s="22">
        <v>349900</v>
      </c>
      <c r="L875">
        <v>2</v>
      </c>
      <c r="M875" s="22">
        <v>699800</v>
      </c>
      <c r="N875" s="19">
        <v>636182</v>
      </c>
      <c r="O875" s="19">
        <v>636182</v>
      </c>
      <c r="P875" t="str">
        <f>_xlfn.XLOOKUP(G875,'[1](ST)Product'!$C:$C,'[1](ST)Product'!$E:$E)</f>
        <v>Ninja Motorized</v>
      </c>
      <c r="Q875" t="str">
        <f>_xlfn.XLOOKUP(G875,'[1](ST)Product'!$C:$C,'[1](ST)Product'!$F:$F)</f>
        <v>Kitchen</v>
      </c>
      <c r="R875" t="s">
        <v>360</v>
      </c>
      <c r="S875" t="s">
        <v>358</v>
      </c>
    </row>
    <row r="876" spans="1:19" x14ac:dyDescent="0.35">
      <c r="A876" t="str">
        <f>_xlfn.XLOOKUP(B876,Mapping!C:C,Mapping!D:D)</f>
        <v>other Online malls</v>
      </c>
      <c r="B876" t="s">
        <v>266</v>
      </c>
      <c r="C876" t="s">
        <v>300</v>
      </c>
      <c r="D876" s="21">
        <v>46223</v>
      </c>
      <c r="E876" s="21">
        <v>46229</v>
      </c>
      <c r="F876" s="5">
        <f t="shared" si="15"/>
        <v>7</v>
      </c>
      <c r="G876" t="s">
        <v>112</v>
      </c>
      <c r="H876" s="22">
        <v>799000</v>
      </c>
      <c r="I876" s="22">
        <v>599000</v>
      </c>
      <c r="J876" s="22">
        <v>599000</v>
      </c>
      <c r="K876" s="22">
        <v>599000</v>
      </c>
      <c r="L876">
        <v>2</v>
      </c>
      <c r="M876" s="22">
        <v>1198000</v>
      </c>
      <c r="N876" s="19">
        <v>1089091</v>
      </c>
      <c r="O876" s="19">
        <v>1089091</v>
      </c>
      <c r="P876" t="str">
        <f>_xlfn.XLOOKUP(G876,'[1](ST)Product'!$C:$C,'[1](ST)Product'!$E:$E)</f>
        <v>Shark Floorcare</v>
      </c>
      <c r="Q876" t="str">
        <f>_xlfn.XLOOKUP(G876,'[1](ST)Product'!$C:$C,'[1](ST)Product'!$F:$F)</f>
        <v>CS</v>
      </c>
      <c r="R876" t="s">
        <v>360</v>
      </c>
      <c r="S876" t="s">
        <v>358</v>
      </c>
    </row>
    <row r="877" spans="1:19" x14ac:dyDescent="0.35">
      <c r="A877" t="str">
        <f>_xlfn.XLOOKUP(B877,Mapping!C:C,Mapping!D:D)</f>
        <v>other Online malls</v>
      </c>
      <c r="B877" t="s">
        <v>266</v>
      </c>
      <c r="C877" t="s">
        <v>300</v>
      </c>
      <c r="D877" s="21">
        <v>46223</v>
      </c>
      <c r="E877" s="21">
        <v>46224</v>
      </c>
      <c r="F877" s="5">
        <f t="shared" si="15"/>
        <v>2</v>
      </c>
      <c r="G877" t="s">
        <v>26</v>
      </c>
      <c r="H877" s="22">
        <v>899000</v>
      </c>
      <c r="I877" s="22">
        <v>849000</v>
      </c>
      <c r="J877" s="22">
        <v>799000</v>
      </c>
      <c r="K877" s="22">
        <v>849000</v>
      </c>
      <c r="L877">
        <v>15</v>
      </c>
      <c r="M877" s="22">
        <v>12735000</v>
      </c>
      <c r="N877" s="19">
        <v>11577273</v>
      </c>
      <c r="O877" s="19">
        <v>11577273</v>
      </c>
      <c r="P877" t="str">
        <f>_xlfn.XLOOKUP(G877,'[1](ST)Product'!$C:$C,'[1](ST)Product'!$E:$E)</f>
        <v>Shark Floorcare</v>
      </c>
      <c r="Q877" t="str">
        <f>_xlfn.XLOOKUP(G877,'[1](ST)Product'!$C:$C,'[1](ST)Product'!$F:$F)</f>
        <v>FW</v>
      </c>
      <c r="R877" t="s">
        <v>360</v>
      </c>
      <c r="S877" t="s">
        <v>358</v>
      </c>
    </row>
    <row r="878" spans="1:19" x14ac:dyDescent="0.35">
      <c r="A878" t="str">
        <f>_xlfn.XLOOKUP(B878,Mapping!C:C,Mapping!D:D)</f>
        <v>other Online malls</v>
      </c>
      <c r="B878" t="s">
        <v>266</v>
      </c>
      <c r="C878" t="s">
        <v>300</v>
      </c>
      <c r="D878" s="21">
        <v>46223</v>
      </c>
      <c r="E878" s="21">
        <v>46229</v>
      </c>
      <c r="F878" s="5">
        <f t="shared" si="15"/>
        <v>7</v>
      </c>
      <c r="G878" t="s">
        <v>54</v>
      </c>
      <c r="H878" s="22">
        <v>699000</v>
      </c>
      <c r="I878" s="22">
        <v>499000</v>
      </c>
      <c r="J878" s="22">
        <v>499000</v>
      </c>
      <c r="K878" s="22">
        <v>489000</v>
      </c>
      <c r="L878">
        <v>10</v>
      </c>
      <c r="M878" s="22">
        <v>4890000</v>
      </c>
      <c r="N878" s="19">
        <v>4445455</v>
      </c>
      <c r="O878" s="19">
        <v>4445455</v>
      </c>
      <c r="P878" t="str">
        <f>_xlfn.XLOOKUP(G878,'[1](ST)Product'!$C:$C,'[1](ST)Product'!$E:$E)</f>
        <v>Shark Floorcare</v>
      </c>
      <c r="Q878" t="str">
        <f>_xlfn.XLOOKUP(G878,'[1](ST)Product'!$C:$C,'[1](ST)Product'!$F:$F)</f>
        <v>FW</v>
      </c>
      <c r="R878" t="s">
        <v>360</v>
      </c>
      <c r="S878" t="s">
        <v>359</v>
      </c>
    </row>
    <row r="879" spans="1:19" x14ac:dyDescent="0.35">
      <c r="A879" t="str">
        <f>_xlfn.XLOOKUP(B879,Mapping!C:C,Mapping!D:D)</f>
        <v>other Online malls</v>
      </c>
      <c r="B879" t="s">
        <v>266</v>
      </c>
      <c r="C879" t="s">
        <v>300</v>
      </c>
      <c r="D879" s="21">
        <v>46223</v>
      </c>
      <c r="E879" s="21">
        <v>46229</v>
      </c>
      <c r="F879" s="5">
        <f t="shared" si="15"/>
        <v>7</v>
      </c>
      <c r="G879" t="s">
        <v>31</v>
      </c>
      <c r="H879" s="22">
        <v>849000</v>
      </c>
      <c r="I879" s="22">
        <v>749000</v>
      </c>
      <c r="J879" s="22">
        <v>699000</v>
      </c>
      <c r="K879" s="22">
        <v>799000</v>
      </c>
      <c r="L879">
        <v>2</v>
      </c>
      <c r="M879" s="22">
        <v>1598000</v>
      </c>
      <c r="N879" s="19">
        <v>1452727</v>
      </c>
      <c r="O879" s="19">
        <v>1452727</v>
      </c>
      <c r="P879" t="str">
        <f>_xlfn.XLOOKUP(G879,'[1](ST)Product'!$C:$C,'[1](ST)Product'!$E:$E)</f>
        <v>Shark Floorcare</v>
      </c>
      <c r="Q879" t="str">
        <f>_xlfn.XLOOKUP(G879,'[1](ST)Product'!$C:$C,'[1](ST)Product'!$F:$F)</f>
        <v>FW</v>
      </c>
      <c r="R879" t="s">
        <v>360</v>
      </c>
      <c r="S879" t="s">
        <v>358</v>
      </c>
    </row>
    <row r="880" spans="1:19" x14ac:dyDescent="0.35">
      <c r="A880" t="str">
        <f>_xlfn.XLOOKUP(B880,Mapping!C:C,Mapping!D:D)</f>
        <v>other Online malls</v>
      </c>
      <c r="B880" t="s">
        <v>266</v>
      </c>
      <c r="C880" t="s">
        <v>300</v>
      </c>
      <c r="D880" s="21">
        <v>46223</v>
      </c>
      <c r="E880" s="21">
        <v>46229</v>
      </c>
      <c r="F880" s="5">
        <f t="shared" si="15"/>
        <v>7</v>
      </c>
      <c r="G880" t="s">
        <v>104</v>
      </c>
      <c r="H880" s="22">
        <v>799000</v>
      </c>
      <c r="I880" s="22">
        <v>699000</v>
      </c>
      <c r="J880" s="22">
        <v>649000</v>
      </c>
      <c r="K880" s="22">
        <v>699000</v>
      </c>
      <c r="L880">
        <v>2</v>
      </c>
      <c r="M880" s="22">
        <v>1398000</v>
      </c>
      <c r="N880" s="19">
        <v>1270909</v>
      </c>
      <c r="O880" s="19">
        <v>1270909</v>
      </c>
      <c r="P880" t="str">
        <f>_xlfn.XLOOKUP(G880,'[1](ST)Product'!$C:$C,'[1](ST)Product'!$E:$E)</f>
        <v>Shark Floorcare</v>
      </c>
      <c r="Q880" t="str">
        <f>_xlfn.XLOOKUP(G880,'[1](ST)Product'!$C:$C,'[1](ST)Product'!$F:$F)</f>
        <v>FW</v>
      </c>
      <c r="R880" t="s">
        <v>360</v>
      </c>
      <c r="S880" t="s">
        <v>358</v>
      </c>
    </row>
    <row r="881" spans="1:19" x14ac:dyDescent="0.35">
      <c r="A881" t="str">
        <f>_xlfn.XLOOKUP(B881,Mapping!C:C,Mapping!D:D)</f>
        <v>other Online malls</v>
      </c>
      <c r="B881" t="s">
        <v>266</v>
      </c>
      <c r="C881" t="s">
        <v>300</v>
      </c>
      <c r="D881" s="21">
        <v>46223</v>
      </c>
      <c r="E881" s="21">
        <v>46229</v>
      </c>
      <c r="F881" s="5">
        <f t="shared" si="15"/>
        <v>7</v>
      </c>
      <c r="G881" t="s">
        <v>28</v>
      </c>
      <c r="H881" s="22">
        <v>299900</v>
      </c>
      <c r="I881" s="22">
        <v>219900</v>
      </c>
      <c r="J881" s="22">
        <v>219900</v>
      </c>
      <c r="K881" s="22">
        <v>219900</v>
      </c>
      <c r="L881">
        <v>2</v>
      </c>
      <c r="M881" s="22">
        <v>439800</v>
      </c>
      <c r="N881" s="19">
        <v>399818</v>
      </c>
      <c r="O881" s="19">
        <v>399818</v>
      </c>
      <c r="P881" t="str">
        <f>_xlfn.XLOOKUP(G881,'[1](ST)Product'!$C:$C,'[1](ST)Product'!$E:$E)</f>
        <v>Shark Floorcare</v>
      </c>
      <c r="Q881" t="str">
        <f>_xlfn.XLOOKUP(G881,'[1](ST)Product'!$C:$C,'[1](ST)Product'!$F:$F)</f>
        <v>WD</v>
      </c>
      <c r="R881" t="s">
        <v>360</v>
      </c>
      <c r="S881" t="s">
        <v>358</v>
      </c>
    </row>
    <row r="882" spans="1:19" x14ac:dyDescent="0.35">
      <c r="A882" t="str">
        <f>_xlfn.XLOOKUP(B882,Mapping!C:C,Mapping!D:D)</f>
        <v>other Online malls</v>
      </c>
      <c r="B882" t="s">
        <v>266</v>
      </c>
      <c r="C882" t="s">
        <v>300</v>
      </c>
      <c r="D882" s="21">
        <v>46223</v>
      </c>
      <c r="E882" s="21">
        <v>46229</v>
      </c>
      <c r="F882" s="5">
        <f t="shared" si="15"/>
        <v>7</v>
      </c>
      <c r="G882" t="s">
        <v>36</v>
      </c>
      <c r="H882" s="22">
        <v>469900</v>
      </c>
      <c r="I882" s="22">
        <v>399900</v>
      </c>
      <c r="J882" s="22">
        <v>399000</v>
      </c>
      <c r="K882" s="22">
        <v>399900</v>
      </c>
      <c r="L882">
        <v>2</v>
      </c>
      <c r="M882" s="22">
        <v>799800</v>
      </c>
      <c r="N882" s="19">
        <v>727091</v>
      </c>
      <c r="O882" s="19">
        <v>727091</v>
      </c>
      <c r="P882" t="str">
        <f>_xlfn.XLOOKUP(G882,'[1](ST)Product'!$C:$C,'[1](ST)Product'!$E:$E)</f>
        <v>Shark Floorcare</v>
      </c>
      <c r="Q882" t="str">
        <f>_xlfn.XLOOKUP(G882,'[1](ST)Product'!$C:$C,'[1](ST)Product'!$F:$F)</f>
        <v>WD</v>
      </c>
      <c r="R882" t="s">
        <v>360</v>
      </c>
      <c r="S882" t="s">
        <v>358</v>
      </c>
    </row>
    <row r="883" spans="1:19" x14ac:dyDescent="0.35">
      <c r="A883" t="str">
        <f>_xlfn.XLOOKUP(B883,Mapping!C:C,Mapping!D:D)</f>
        <v>other Online malls</v>
      </c>
      <c r="B883" t="s">
        <v>266</v>
      </c>
      <c r="C883" t="s">
        <v>300</v>
      </c>
      <c r="D883" s="21">
        <v>46223</v>
      </c>
      <c r="E883" s="21">
        <v>46229</v>
      </c>
      <c r="F883" s="5">
        <f t="shared" si="15"/>
        <v>7</v>
      </c>
      <c r="G883" t="s">
        <v>88</v>
      </c>
      <c r="H883" s="22">
        <v>599000</v>
      </c>
      <c r="I883" s="22">
        <v>499000</v>
      </c>
      <c r="J883" s="22">
        <v>399900</v>
      </c>
      <c r="K883" s="22">
        <v>499000</v>
      </c>
      <c r="L883">
        <v>2</v>
      </c>
      <c r="M883" s="22">
        <v>998000</v>
      </c>
      <c r="N883" s="19">
        <v>907273</v>
      </c>
      <c r="O883" s="19">
        <v>907273</v>
      </c>
      <c r="P883" t="str">
        <f>_xlfn.XLOOKUP(G883,'[1](ST)Product'!$C:$C,'[1](ST)Product'!$E:$E)</f>
        <v>Shark Floorcare</v>
      </c>
      <c r="Q883" t="str">
        <f>_xlfn.XLOOKUP(G883,'[1](ST)Product'!$C:$C,'[1](ST)Product'!$F:$F)</f>
        <v>CS</v>
      </c>
      <c r="R883" t="s">
        <v>360</v>
      </c>
      <c r="S883" t="s">
        <v>358</v>
      </c>
    </row>
    <row r="884" spans="1:19" x14ac:dyDescent="0.35">
      <c r="A884" t="str">
        <f>_xlfn.XLOOKUP(B884,Mapping!C:C,Mapping!D:D)</f>
        <v>other Online malls</v>
      </c>
      <c r="B884" t="s">
        <v>266</v>
      </c>
      <c r="C884" t="s">
        <v>300</v>
      </c>
      <c r="D884" s="21">
        <v>46223</v>
      </c>
      <c r="E884" s="21">
        <v>46229</v>
      </c>
      <c r="F884" s="5">
        <f t="shared" si="15"/>
        <v>7</v>
      </c>
      <c r="G884" t="s">
        <v>108</v>
      </c>
      <c r="H884" s="22">
        <v>199900</v>
      </c>
      <c r="I884" s="22">
        <v>179900</v>
      </c>
      <c r="J884" s="22">
        <v>169900</v>
      </c>
      <c r="K884" s="22">
        <v>179900</v>
      </c>
      <c r="L884">
        <v>5</v>
      </c>
      <c r="M884" s="22">
        <v>899500</v>
      </c>
      <c r="N884" s="19">
        <v>817727</v>
      </c>
      <c r="O884" s="19">
        <v>817727</v>
      </c>
      <c r="P884" t="str">
        <f>_xlfn.XLOOKUP(G884,'[1](ST)Product'!$C:$C,'[1](ST)Product'!$E:$E)</f>
        <v>Shark Floorcare</v>
      </c>
      <c r="Q884" t="str">
        <f>_xlfn.XLOOKUP(G884,'[1](ST)Product'!$C:$C,'[1](ST)Product'!$F:$F)</f>
        <v>WV</v>
      </c>
      <c r="R884" t="s">
        <v>360</v>
      </c>
      <c r="S884" t="s">
        <v>358</v>
      </c>
    </row>
    <row r="885" spans="1:19" x14ac:dyDescent="0.35">
      <c r="A885" t="str">
        <f>_xlfn.XLOOKUP(B885,Mapping!C:C,Mapping!D:D)</f>
        <v>other Online malls</v>
      </c>
      <c r="B885" t="s">
        <v>266</v>
      </c>
      <c r="C885" t="s">
        <v>300</v>
      </c>
      <c r="D885" s="21">
        <v>46223</v>
      </c>
      <c r="E885" s="21">
        <v>46229</v>
      </c>
      <c r="F885" s="5">
        <f t="shared" si="15"/>
        <v>7</v>
      </c>
      <c r="G885" t="s">
        <v>96</v>
      </c>
      <c r="H885" s="22">
        <v>139900</v>
      </c>
      <c r="I885" s="22">
        <v>119900</v>
      </c>
      <c r="J885" s="22">
        <v>99900</v>
      </c>
      <c r="K885" s="22">
        <v>119900</v>
      </c>
      <c r="L885">
        <v>5</v>
      </c>
      <c r="M885" s="22">
        <v>599500</v>
      </c>
      <c r="N885" s="19">
        <v>545000</v>
      </c>
      <c r="O885" s="19">
        <v>545000</v>
      </c>
      <c r="P885" t="str">
        <f>_xlfn.XLOOKUP(G885,'[1](ST)Product'!$C:$C,'[1](ST)Product'!$E:$E)</f>
        <v>Shark Floorcare</v>
      </c>
      <c r="Q885" t="str">
        <f>_xlfn.XLOOKUP(G885,'[1](ST)Product'!$C:$C,'[1](ST)Product'!$F:$F)</f>
        <v>WV</v>
      </c>
      <c r="R885" t="s">
        <v>360</v>
      </c>
      <c r="S885" t="s">
        <v>358</v>
      </c>
    </row>
    <row r="886" spans="1:19" x14ac:dyDescent="0.35">
      <c r="A886" t="str">
        <f>_xlfn.XLOOKUP(B886,Mapping!C:C,Mapping!D:D)</f>
        <v>other Online malls</v>
      </c>
      <c r="B886" t="s">
        <v>266</v>
      </c>
      <c r="C886" t="s">
        <v>300</v>
      </c>
      <c r="D886" s="21">
        <v>46223</v>
      </c>
      <c r="E886" s="21">
        <v>46229</v>
      </c>
      <c r="F886" s="5">
        <f t="shared" si="15"/>
        <v>7</v>
      </c>
      <c r="G886" t="s">
        <v>62</v>
      </c>
      <c r="H886" s="22">
        <v>349900</v>
      </c>
      <c r="I886" s="22">
        <v>319900</v>
      </c>
      <c r="J886" s="22">
        <v>299900</v>
      </c>
      <c r="K886" s="22">
        <v>349900</v>
      </c>
      <c r="L886">
        <v>5</v>
      </c>
      <c r="M886" s="22">
        <v>1749500</v>
      </c>
      <c r="N886" s="19">
        <v>1590455</v>
      </c>
      <c r="O886" s="19">
        <v>1590455</v>
      </c>
      <c r="P886" t="str">
        <f>_xlfn.XLOOKUP(G886,'[1](ST)Product'!$C:$C,'[1](ST)Product'!$E:$E)</f>
        <v>Shark Floorcare</v>
      </c>
      <c r="Q886" t="str">
        <f>_xlfn.XLOOKUP(G886,'[1](ST)Product'!$C:$C,'[1](ST)Product'!$F:$F)</f>
        <v>WV</v>
      </c>
      <c r="R886" t="s">
        <v>360</v>
      </c>
      <c r="S886" t="s">
        <v>359</v>
      </c>
    </row>
    <row r="887" spans="1:19" x14ac:dyDescent="0.35">
      <c r="A887" t="str">
        <f>_xlfn.XLOOKUP(B887,Mapping!C:C,Mapping!D:D)</f>
        <v>other Online malls</v>
      </c>
      <c r="B887" t="s">
        <v>266</v>
      </c>
      <c r="C887" t="s">
        <v>300</v>
      </c>
      <c r="D887" s="21">
        <v>46223</v>
      </c>
      <c r="E887" s="21">
        <v>46229</v>
      </c>
      <c r="F887" s="5">
        <f t="shared" si="15"/>
        <v>7</v>
      </c>
      <c r="G887" t="s">
        <v>301</v>
      </c>
      <c r="H887" s="22">
        <v>119900</v>
      </c>
      <c r="I887" s="22">
        <v>99900</v>
      </c>
      <c r="J887" s="22">
        <v>84900</v>
      </c>
      <c r="K887" s="22">
        <v>74900</v>
      </c>
      <c r="L887">
        <v>5</v>
      </c>
      <c r="M887" s="22">
        <v>374500</v>
      </c>
      <c r="N887" s="19">
        <v>340455</v>
      </c>
      <c r="O887" s="19">
        <v>340455</v>
      </c>
      <c r="P887" t="str">
        <f>_xlfn.XLOOKUP(G887,'[1](ST)Product'!$C:$C,'[1](ST)Product'!$E:$E)</f>
        <v>Ninja Motorized</v>
      </c>
      <c r="Q887" t="str">
        <f>_xlfn.XLOOKUP(G887,'[1](ST)Product'!$C:$C,'[1](ST)Product'!$F:$F)</f>
        <v>Portable</v>
      </c>
      <c r="R887" t="s">
        <v>360</v>
      </c>
      <c r="S887" t="s">
        <v>358</v>
      </c>
    </row>
    <row r="888" spans="1:19" x14ac:dyDescent="0.35">
      <c r="A888" t="str">
        <f>_xlfn.XLOOKUP(B888,Mapping!C:C,Mapping!D:D)</f>
        <v>other Online malls</v>
      </c>
      <c r="B888" t="s">
        <v>266</v>
      </c>
      <c r="C888" t="s">
        <v>300</v>
      </c>
      <c r="D888" s="21">
        <v>46223</v>
      </c>
      <c r="E888" s="21">
        <v>46229</v>
      </c>
      <c r="F888" s="5">
        <f t="shared" si="15"/>
        <v>7</v>
      </c>
      <c r="G888" t="s">
        <v>93</v>
      </c>
      <c r="H888" s="22">
        <v>119900</v>
      </c>
      <c r="I888" s="22">
        <v>99900</v>
      </c>
      <c r="J888" s="22">
        <v>84900</v>
      </c>
      <c r="K888" s="22">
        <v>74900</v>
      </c>
      <c r="L888">
        <v>5</v>
      </c>
      <c r="M888" s="22">
        <v>374500</v>
      </c>
      <c r="N888" s="19">
        <v>340455</v>
      </c>
      <c r="O888" s="19">
        <v>340455</v>
      </c>
      <c r="P888" t="str">
        <f>_xlfn.XLOOKUP(G888,'[1](ST)Product'!$C:$C,'[1](ST)Product'!$E:$E)</f>
        <v>Ninja Motorized</v>
      </c>
      <c r="Q888" t="str">
        <f>_xlfn.XLOOKUP(G888,'[1](ST)Product'!$C:$C,'[1](ST)Product'!$F:$F)</f>
        <v>Portable</v>
      </c>
      <c r="R888" t="s">
        <v>360</v>
      </c>
      <c r="S888" t="s">
        <v>358</v>
      </c>
    </row>
    <row r="889" spans="1:19" x14ac:dyDescent="0.35">
      <c r="A889" t="str">
        <f>_xlfn.XLOOKUP(B889,Mapping!C:C,Mapping!D:D)</f>
        <v>other Online malls</v>
      </c>
      <c r="B889" t="s">
        <v>266</v>
      </c>
      <c r="C889" t="s">
        <v>300</v>
      </c>
      <c r="D889" s="21">
        <v>46223</v>
      </c>
      <c r="E889" s="21">
        <v>46229</v>
      </c>
      <c r="F889" s="5">
        <f t="shared" si="15"/>
        <v>7</v>
      </c>
      <c r="G889" t="s">
        <v>94</v>
      </c>
      <c r="H889" s="22">
        <v>119900</v>
      </c>
      <c r="I889" s="22">
        <v>99900</v>
      </c>
      <c r="J889" s="22">
        <v>84900</v>
      </c>
      <c r="K889" s="22">
        <v>74900</v>
      </c>
      <c r="L889">
        <v>5</v>
      </c>
      <c r="M889" s="22">
        <v>374500</v>
      </c>
      <c r="N889" s="19">
        <v>340455</v>
      </c>
      <c r="O889" s="19">
        <v>340455</v>
      </c>
      <c r="P889" t="str">
        <f>_xlfn.XLOOKUP(G889,'[1](ST)Product'!$C:$C,'[1](ST)Product'!$E:$E)</f>
        <v>Ninja Motorized</v>
      </c>
      <c r="Q889" t="str">
        <f>_xlfn.XLOOKUP(G889,'[1](ST)Product'!$C:$C,'[1](ST)Product'!$F:$F)</f>
        <v>Portable</v>
      </c>
      <c r="R889" t="s">
        <v>360</v>
      </c>
      <c r="S889" t="s">
        <v>358</v>
      </c>
    </row>
    <row r="890" spans="1:19" x14ac:dyDescent="0.35">
      <c r="A890" t="str">
        <f>_xlfn.XLOOKUP(B890,Mapping!C:C,Mapping!D:D)</f>
        <v>other Online malls</v>
      </c>
      <c r="B890" t="s">
        <v>266</v>
      </c>
      <c r="C890" t="s">
        <v>300</v>
      </c>
      <c r="D890" s="21">
        <v>46223</v>
      </c>
      <c r="E890" s="21">
        <v>46229</v>
      </c>
      <c r="F890" s="5">
        <f t="shared" si="15"/>
        <v>7</v>
      </c>
      <c r="G890" t="s">
        <v>89</v>
      </c>
      <c r="H890" s="22">
        <v>119900</v>
      </c>
      <c r="I890" s="22">
        <v>99900</v>
      </c>
      <c r="J890" s="22">
        <v>84900</v>
      </c>
      <c r="K890" s="22">
        <v>74900</v>
      </c>
      <c r="L890">
        <v>5</v>
      </c>
      <c r="M890" s="22">
        <v>374500</v>
      </c>
      <c r="N890" s="19">
        <v>340455</v>
      </c>
      <c r="O890" s="19">
        <v>340455</v>
      </c>
      <c r="P890" t="str">
        <f>_xlfn.XLOOKUP(G890,'[1](ST)Product'!$C:$C,'[1](ST)Product'!$E:$E)</f>
        <v>Ninja Motorized</v>
      </c>
      <c r="Q890" t="str">
        <f>_xlfn.XLOOKUP(G890,'[1](ST)Product'!$C:$C,'[1](ST)Product'!$F:$F)</f>
        <v>Portable</v>
      </c>
      <c r="R890" t="s">
        <v>360</v>
      </c>
      <c r="S890" t="s">
        <v>358</v>
      </c>
    </row>
    <row r="891" spans="1:19" x14ac:dyDescent="0.35">
      <c r="A891" t="str">
        <f>_xlfn.XLOOKUP(B891,Mapping!C:C,Mapping!D:D)</f>
        <v>other Online malls</v>
      </c>
      <c r="B891" t="s">
        <v>266</v>
      </c>
      <c r="C891" t="s">
        <v>300</v>
      </c>
      <c r="D891" s="21">
        <v>46223</v>
      </c>
      <c r="E891" s="21">
        <v>46229</v>
      </c>
      <c r="F891" s="5">
        <f t="shared" si="15"/>
        <v>7</v>
      </c>
      <c r="G891" t="s">
        <v>100</v>
      </c>
      <c r="H891" s="22">
        <v>119900</v>
      </c>
      <c r="I891" s="22">
        <v>99900</v>
      </c>
      <c r="J891" s="22">
        <v>84900</v>
      </c>
      <c r="K891" s="22">
        <v>74900</v>
      </c>
      <c r="L891">
        <v>5</v>
      </c>
      <c r="M891" s="22">
        <v>374500</v>
      </c>
      <c r="N891" s="19">
        <v>340455</v>
      </c>
      <c r="O891" s="19">
        <v>340455</v>
      </c>
      <c r="P891" t="str">
        <f>_xlfn.XLOOKUP(G891,'[1](ST)Product'!$C:$C,'[1](ST)Product'!$E:$E)</f>
        <v>Ninja Motorized</v>
      </c>
      <c r="Q891" t="str">
        <f>_xlfn.XLOOKUP(G891,'[1](ST)Product'!$C:$C,'[1](ST)Product'!$F:$F)</f>
        <v>Portable</v>
      </c>
      <c r="R891" t="s">
        <v>360</v>
      </c>
      <c r="S891" t="s">
        <v>358</v>
      </c>
    </row>
    <row r="892" spans="1:19" x14ac:dyDescent="0.35">
      <c r="A892" t="str">
        <f>_xlfn.XLOOKUP(B892,Mapping!C:C,Mapping!D:D)</f>
        <v>other Online malls</v>
      </c>
      <c r="B892" t="s">
        <v>266</v>
      </c>
      <c r="C892" t="s">
        <v>300</v>
      </c>
      <c r="D892" s="21">
        <v>46223</v>
      </c>
      <c r="E892" s="21">
        <v>46229</v>
      </c>
      <c r="F892" s="5">
        <f t="shared" si="15"/>
        <v>7</v>
      </c>
      <c r="G892" t="s">
        <v>81</v>
      </c>
      <c r="H892" s="22">
        <v>119900</v>
      </c>
      <c r="I892" s="22">
        <v>99900</v>
      </c>
      <c r="J892" s="22">
        <v>84900</v>
      </c>
      <c r="K892" s="22">
        <v>74900</v>
      </c>
      <c r="L892">
        <v>5</v>
      </c>
      <c r="M892" s="22">
        <v>374500</v>
      </c>
      <c r="N892" s="19">
        <v>340455</v>
      </c>
      <c r="O892" s="19">
        <v>340455</v>
      </c>
      <c r="P892" t="str">
        <f>_xlfn.XLOOKUP(G892,'[1](ST)Product'!$C:$C,'[1](ST)Product'!$E:$E)</f>
        <v>Ninja Motorized</v>
      </c>
      <c r="Q892" t="str">
        <f>_xlfn.XLOOKUP(G892,'[1](ST)Product'!$C:$C,'[1](ST)Product'!$F:$F)</f>
        <v>Portable</v>
      </c>
      <c r="R892" t="s">
        <v>360</v>
      </c>
      <c r="S892" t="s">
        <v>358</v>
      </c>
    </row>
    <row r="893" spans="1:19" x14ac:dyDescent="0.35">
      <c r="A893" t="str">
        <f>_xlfn.XLOOKUP(B893,Mapping!C:C,Mapping!D:D)</f>
        <v>other Online malls</v>
      </c>
      <c r="B893" t="s">
        <v>266</v>
      </c>
      <c r="C893" t="s">
        <v>300</v>
      </c>
      <c r="D893" s="21">
        <v>46223</v>
      </c>
      <c r="E893" s="21">
        <v>46229</v>
      </c>
      <c r="F893" s="5">
        <f t="shared" si="15"/>
        <v>7</v>
      </c>
      <c r="G893" t="s">
        <v>275</v>
      </c>
      <c r="H893" s="22">
        <v>249900</v>
      </c>
      <c r="I893" s="22">
        <v>229900</v>
      </c>
      <c r="J893" s="22">
        <v>199900</v>
      </c>
      <c r="K893" s="22">
        <v>249000</v>
      </c>
      <c r="L893">
        <v>3</v>
      </c>
      <c r="M893" s="22">
        <v>747000</v>
      </c>
      <c r="N893" s="19">
        <v>679091</v>
      </c>
      <c r="O893" s="19">
        <v>679091</v>
      </c>
      <c r="P893" t="str">
        <f>_xlfn.XLOOKUP(G893,'[1](ST)Product'!$C:$C,'[1](ST)Product'!$E:$E)</f>
        <v>Ninja Motorized</v>
      </c>
      <c r="Q893" t="str">
        <f>_xlfn.XLOOKUP(G893,'[1](ST)Product'!$C:$C,'[1](ST)Product'!$F:$F)</f>
        <v>Portable</v>
      </c>
      <c r="R893" t="s">
        <v>360</v>
      </c>
      <c r="S893" t="s">
        <v>359</v>
      </c>
    </row>
    <row r="894" spans="1:19" x14ac:dyDescent="0.35">
      <c r="A894" t="str">
        <f>_xlfn.XLOOKUP(B894,Mapping!C:C,Mapping!D:D)</f>
        <v>other Online malls</v>
      </c>
      <c r="B894" t="s">
        <v>266</v>
      </c>
      <c r="C894" t="s">
        <v>300</v>
      </c>
      <c r="D894" s="21">
        <v>46223</v>
      </c>
      <c r="E894" s="21">
        <v>46229</v>
      </c>
      <c r="F894" s="5">
        <f t="shared" si="15"/>
        <v>7</v>
      </c>
      <c r="G894" t="s">
        <v>66</v>
      </c>
      <c r="H894" s="22">
        <v>249900</v>
      </c>
      <c r="I894" s="22">
        <v>229900</v>
      </c>
      <c r="J894" s="22">
        <v>199900</v>
      </c>
      <c r="K894" s="22">
        <v>249000</v>
      </c>
      <c r="L894">
        <v>3</v>
      </c>
      <c r="M894" s="22">
        <v>747000</v>
      </c>
      <c r="N894" s="19">
        <v>679091</v>
      </c>
      <c r="O894" s="19">
        <v>679091</v>
      </c>
      <c r="P894" t="str">
        <f>_xlfn.XLOOKUP(G894,'[1](ST)Product'!$C:$C,'[1](ST)Product'!$E:$E)</f>
        <v>Ninja Motorized</v>
      </c>
      <c r="Q894" t="str">
        <f>_xlfn.XLOOKUP(G894,'[1](ST)Product'!$C:$C,'[1](ST)Product'!$F:$F)</f>
        <v>Portable</v>
      </c>
      <c r="R894" t="s">
        <v>360</v>
      </c>
      <c r="S894" t="s">
        <v>359</v>
      </c>
    </row>
    <row r="895" spans="1:19" x14ac:dyDescent="0.35">
      <c r="A895" t="str">
        <f>_xlfn.XLOOKUP(B895,Mapping!C:C,Mapping!D:D)</f>
        <v>other Online malls</v>
      </c>
      <c r="B895" t="s">
        <v>266</v>
      </c>
      <c r="C895" t="s">
        <v>300</v>
      </c>
      <c r="D895" s="21">
        <v>46223</v>
      </c>
      <c r="E895" s="21">
        <v>46229</v>
      </c>
      <c r="F895" s="5">
        <f t="shared" si="15"/>
        <v>7</v>
      </c>
      <c r="G895" t="s">
        <v>34</v>
      </c>
      <c r="H895" s="22">
        <v>249900</v>
      </c>
      <c r="I895" s="22">
        <v>229900</v>
      </c>
      <c r="J895" s="22">
        <v>199900</v>
      </c>
      <c r="K895" s="22">
        <v>249000</v>
      </c>
      <c r="L895">
        <v>3</v>
      </c>
      <c r="M895" s="22">
        <v>747000</v>
      </c>
      <c r="N895" s="19">
        <v>679091</v>
      </c>
      <c r="O895" s="19">
        <v>679091</v>
      </c>
      <c r="P895" t="str">
        <f>_xlfn.XLOOKUP(G895,'[1](ST)Product'!$C:$C,'[1](ST)Product'!$E:$E)</f>
        <v>Ninja Motorized</v>
      </c>
      <c r="Q895" t="str">
        <f>_xlfn.XLOOKUP(G895,'[1](ST)Product'!$C:$C,'[1](ST)Product'!$F:$F)</f>
        <v>Portable</v>
      </c>
      <c r="R895" t="s">
        <v>360</v>
      </c>
      <c r="S895" t="s">
        <v>359</v>
      </c>
    </row>
    <row r="896" spans="1:19" x14ac:dyDescent="0.35">
      <c r="A896" t="str">
        <f>_xlfn.XLOOKUP(B896,Mapping!C:C,Mapping!D:D)</f>
        <v>other Online malls</v>
      </c>
      <c r="B896" t="s">
        <v>266</v>
      </c>
      <c r="C896" t="s">
        <v>300</v>
      </c>
      <c r="D896" s="21">
        <v>46223</v>
      </c>
      <c r="E896" s="21">
        <v>46229</v>
      </c>
      <c r="F896" s="5">
        <f t="shared" si="15"/>
        <v>7</v>
      </c>
      <c r="G896" t="s">
        <v>90</v>
      </c>
      <c r="H896" s="22">
        <v>149900</v>
      </c>
      <c r="I896" s="22">
        <v>139900</v>
      </c>
      <c r="J896" s="22">
        <v>109900</v>
      </c>
      <c r="K896" s="22">
        <v>109900</v>
      </c>
      <c r="L896">
        <v>5</v>
      </c>
      <c r="M896" s="22">
        <v>549500</v>
      </c>
      <c r="N896" s="19">
        <v>499545</v>
      </c>
      <c r="O896" s="19">
        <v>499545</v>
      </c>
      <c r="P896" t="str">
        <f>_xlfn.XLOOKUP(G896,'[1](ST)Product'!$C:$C,'[1](ST)Product'!$E:$E)</f>
        <v>Ninja Motorized</v>
      </c>
      <c r="Q896" t="str">
        <f>_xlfn.XLOOKUP(G896,'[1](ST)Product'!$C:$C,'[1](ST)Product'!$F:$F)</f>
        <v>Portable</v>
      </c>
      <c r="R896" t="s">
        <v>360</v>
      </c>
      <c r="S896" t="s">
        <v>358</v>
      </c>
    </row>
    <row r="897" spans="1:19" x14ac:dyDescent="0.35">
      <c r="A897" t="str">
        <f>_xlfn.XLOOKUP(B897,Mapping!C:C,Mapping!D:D)</f>
        <v>other Online malls</v>
      </c>
      <c r="B897" t="s">
        <v>266</v>
      </c>
      <c r="C897" t="s">
        <v>300</v>
      </c>
      <c r="D897" s="21">
        <v>46223</v>
      </c>
      <c r="E897" s="21">
        <v>46229</v>
      </c>
      <c r="F897" s="5">
        <f t="shared" si="15"/>
        <v>7</v>
      </c>
      <c r="G897" t="s">
        <v>101</v>
      </c>
      <c r="H897" s="22">
        <v>149900</v>
      </c>
      <c r="I897" s="22">
        <v>139900</v>
      </c>
      <c r="J897" s="22">
        <v>109900</v>
      </c>
      <c r="K897" s="22">
        <v>109900</v>
      </c>
      <c r="L897">
        <v>5</v>
      </c>
      <c r="M897" s="22">
        <v>549500</v>
      </c>
      <c r="N897" s="19">
        <v>499545</v>
      </c>
      <c r="O897" s="19">
        <v>499545</v>
      </c>
      <c r="P897" t="str">
        <f>_xlfn.XLOOKUP(G897,'[1](ST)Product'!$C:$C,'[1](ST)Product'!$E:$E)</f>
        <v>Ninja Motorized</v>
      </c>
      <c r="Q897" t="str">
        <f>_xlfn.XLOOKUP(G897,'[1](ST)Product'!$C:$C,'[1](ST)Product'!$F:$F)</f>
        <v>Portable</v>
      </c>
      <c r="R897" t="s">
        <v>360</v>
      </c>
      <c r="S897" t="s">
        <v>358</v>
      </c>
    </row>
    <row r="898" spans="1:19" x14ac:dyDescent="0.35">
      <c r="A898" t="str">
        <f>_xlfn.XLOOKUP(B898,Mapping!C:C,Mapping!D:D)</f>
        <v>other Online malls</v>
      </c>
      <c r="B898" t="s">
        <v>266</v>
      </c>
      <c r="C898" t="s">
        <v>300</v>
      </c>
      <c r="D898" s="21">
        <v>46223</v>
      </c>
      <c r="E898" s="21">
        <v>46229</v>
      </c>
      <c r="F898" s="5">
        <f t="shared" si="15"/>
        <v>7</v>
      </c>
      <c r="G898" t="s">
        <v>102</v>
      </c>
      <c r="H898" s="22">
        <v>149900</v>
      </c>
      <c r="I898" s="22">
        <v>139900</v>
      </c>
      <c r="J898" s="22">
        <v>109900</v>
      </c>
      <c r="K898" s="22">
        <v>109900</v>
      </c>
      <c r="L898">
        <v>5</v>
      </c>
      <c r="M898" s="22">
        <v>549500</v>
      </c>
      <c r="N898" s="19">
        <v>499545</v>
      </c>
      <c r="O898" s="19">
        <v>499545</v>
      </c>
      <c r="P898" t="str">
        <f>_xlfn.XLOOKUP(G898,'[1](ST)Product'!$C:$C,'[1](ST)Product'!$E:$E)</f>
        <v>Ninja Motorized</v>
      </c>
      <c r="Q898" t="str">
        <f>_xlfn.XLOOKUP(G898,'[1](ST)Product'!$C:$C,'[1](ST)Product'!$F:$F)</f>
        <v>Portable</v>
      </c>
      <c r="R898" t="s">
        <v>360</v>
      </c>
      <c r="S898" t="s">
        <v>358</v>
      </c>
    </row>
    <row r="899" spans="1:19" x14ac:dyDescent="0.35">
      <c r="A899" t="str">
        <f>_xlfn.XLOOKUP(B899,Mapping!C:C,Mapping!D:D)</f>
        <v>other Online malls</v>
      </c>
      <c r="B899" t="s">
        <v>266</v>
      </c>
      <c r="C899" t="s">
        <v>300</v>
      </c>
      <c r="D899" s="21">
        <v>46223</v>
      </c>
      <c r="E899" s="21">
        <v>46229</v>
      </c>
      <c r="F899" s="5">
        <f t="shared" ref="F899:F962" si="16">IF(D899="","",E899-D899+1)</f>
        <v>7</v>
      </c>
      <c r="G899" t="s">
        <v>103</v>
      </c>
      <c r="H899" s="22">
        <v>149900</v>
      </c>
      <c r="I899" s="22">
        <v>139900</v>
      </c>
      <c r="J899" s="22">
        <v>109900</v>
      </c>
      <c r="K899" s="22">
        <v>109900</v>
      </c>
      <c r="L899">
        <v>5</v>
      </c>
      <c r="M899" s="22">
        <v>549500</v>
      </c>
      <c r="N899" s="19">
        <v>499545</v>
      </c>
      <c r="O899" s="19">
        <v>499545</v>
      </c>
      <c r="P899" t="str">
        <f>_xlfn.XLOOKUP(G899,'[1](ST)Product'!$C:$C,'[1](ST)Product'!$E:$E)</f>
        <v>Ninja Motorized</v>
      </c>
      <c r="Q899" t="str">
        <f>_xlfn.XLOOKUP(G899,'[1](ST)Product'!$C:$C,'[1](ST)Product'!$F:$F)</f>
        <v>Portable</v>
      </c>
      <c r="R899" t="s">
        <v>360</v>
      </c>
      <c r="S899" t="s">
        <v>358</v>
      </c>
    </row>
    <row r="900" spans="1:19" x14ac:dyDescent="0.35">
      <c r="A900" t="str">
        <f>_xlfn.XLOOKUP(B900,Mapping!C:C,Mapping!D:D)</f>
        <v>PP</v>
      </c>
      <c r="B900" t="s">
        <v>154</v>
      </c>
      <c r="C900" t="s">
        <v>154</v>
      </c>
      <c r="D900" s="3">
        <v>46223</v>
      </c>
      <c r="E900" s="3">
        <v>46225</v>
      </c>
      <c r="F900" s="5">
        <f t="shared" si="16"/>
        <v>3</v>
      </c>
      <c r="G900" t="s">
        <v>43</v>
      </c>
      <c r="H900">
        <v>849000</v>
      </c>
      <c r="I900">
        <v>749000</v>
      </c>
      <c r="J900">
        <v>699000</v>
      </c>
      <c r="K900">
        <v>699000</v>
      </c>
      <c r="L900">
        <v>300</v>
      </c>
      <c r="M900">
        <v>209700000</v>
      </c>
      <c r="N900" s="19">
        <v>190636363.63636363</v>
      </c>
      <c r="O900" s="19">
        <v>120100909.09090908</v>
      </c>
      <c r="P900" t="str">
        <f>_xlfn.XLOOKUP(G900,'[1](ST)Product'!$C:$C,'[1](ST)Product'!$E:$E)</f>
        <v>Shark Floorcare</v>
      </c>
      <c r="Q900" t="str">
        <f>_xlfn.XLOOKUP(G900,'[1](ST)Product'!$C:$C,'[1](ST)Product'!$F:$F)</f>
        <v>FW</v>
      </c>
      <c r="R900" t="s">
        <v>360</v>
      </c>
      <c r="S900" t="s">
        <v>358</v>
      </c>
    </row>
    <row r="901" spans="1:19" x14ac:dyDescent="0.35">
      <c r="A901" t="str">
        <f>_xlfn.XLOOKUP(B901,Mapping!C:C,Mapping!D:D)</f>
        <v>PP</v>
      </c>
      <c r="B901" t="s">
        <v>154</v>
      </c>
      <c r="C901" t="s">
        <v>154</v>
      </c>
      <c r="D901" s="3">
        <v>46223</v>
      </c>
      <c r="E901" s="3">
        <v>46225</v>
      </c>
      <c r="F901" s="5">
        <f t="shared" si="16"/>
        <v>3</v>
      </c>
      <c r="G901" t="s">
        <v>277</v>
      </c>
      <c r="H901" t="s">
        <v>115</v>
      </c>
      <c r="I901" t="s">
        <v>115</v>
      </c>
      <c r="J901" t="s">
        <v>115</v>
      </c>
      <c r="K901">
        <v>129900</v>
      </c>
      <c r="L901">
        <v>1000</v>
      </c>
      <c r="M901">
        <v>129900000</v>
      </c>
      <c r="N901" s="19">
        <v>118090909.09090909</v>
      </c>
      <c r="O901" s="19">
        <v>74397272.727272719</v>
      </c>
      <c r="P901" t="e">
        <f>_xlfn.XLOOKUP(G901,'[1](ST)Product'!$C:$C,'[1](ST)Product'!$E:$E)</f>
        <v>#N/A</v>
      </c>
      <c r="Q901" t="e">
        <f>_xlfn.XLOOKUP(G901,'[1](ST)Product'!$C:$C,'[1](ST)Product'!$F:$F)</f>
        <v>#N/A</v>
      </c>
      <c r="R901" t="s">
        <v>360</v>
      </c>
      <c r="S901" t="s">
        <v>358</v>
      </c>
    </row>
    <row r="902" spans="1:19" x14ac:dyDescent="0.35">
      <c r="A902" t="str">
        <f>_xlfn.XLOOKUP(B902,Mapping!C:C,Mapping!D:D)</f>
        <v>Group Buying</v>
      </c>
      <c r="B902" s="2" t="s">
        <v>114</v>
      </c>
      <c r="C902" t="s">
        <v>289</v>
      </c>
      <c r="D902" s="3">
        <v>46224</v>
      </c>
      <c r="E902" s="3">
        <v>46226</v>
      </c>
      <c r="F902" s="5">
        <f t="shared" si="16"/>
        <v>3</v>
      </c>
      <c r="G902" t="s">
        <v>18</v>
      </c>
      <c r="H902">
        <v>249900</v>
      </c>
      <c r="I902">
        <v>219900</v>
      </c>
      <c r="J902">
        <v>199900</v>
      </c>
      <c r="K902">
        <v>219900</v>
      </c>
      <c r="L902">
        <v>100</v>
      </c>
      <c r="M902">
        <v>21990000</v>
      </c>
      <c r="N902" s="19">
        <f>(K902*(1-0.36%)/1.1)*L902</f>
        <v>19918941.818181816</v>
      </c>
      <c r="O902" s="19">
        <f>(-N902*2%)+N902</f>
        <v>19520562.981818181</v>
      </c>
      <c r="P902" t="str">
        <f>_xlfn.XLOOKUP(G902,'[1](ST)Product'!$C:$C,'[1](ST)Product'!$E:$E)</f>
        <v>Ninja Heated</v>
      </c>
      <c r="Q902" t="str">
        <f>_xlfn.XLOOKUP(G902,'[1](ST)Product'!$C:$C,'[1](ST)Product'!$F:$F)</f>
        <v>Crispi</v>
      </c>
      <c r="R902" t="s">
        <v>360</v>
      </c>
      <c r="S902" t="s">
        <v>359</v>
      </c>
    </row>
    <row r="903" spans="1:19" x14ac:dyDescent="0.35">
      <c r="A903" t="str">
        <f>_xlfn.XLOOKUP(B903,Mapping!C:C,Mapping!D:D)</f>
        <v>Naver</v>
      </c>
      <c r="B903" t="s">
        <v>146</v>
      </c>
      <c r="C903" t="s">
        <v>299</v>
      </c>
      <c r="D903" s="3">
        <v>46224</v>
      </c>
      <c r="E903" s="3">
        <v>46225</v>
      </c>
      <c r="F903" s="5">
        <f t="shared" si="16"/>
        <v>2</v>
      </c>
      <c r="G903" t="s">
        <v>87</v>
      </c>
      <c r="H903">
        <v>219900</v>
      </c>
      <c r="I903">
        <v>199900</v>
      </c>
      <c r="J903">
        <v>179900</v>
      </c>
      <c r="K903">
        <v>149000</v>
      </c>
      <c r="L903">
        <v>60</v>
      </c>
      <c r="M903">
        <v>8940000</v>
      </c>
      <c r="N903" s="19">
        <v>11994545.454545453</v>
      </c>
      <c r="O903" s="19">
        <v>9763560</v>
      </c>
      <c r="P903" t="str">
        <f>_xlfn.XLOOKUP(G903,'[1](ST)Product'!$C:$C,'[1](ST)Product'!$E:$E)</f>
        <v>Shark Fan</v>
      </c>
      <c r="Q903" t="str">
        <f>_xlfn.XLOOKUP(G903,'[1](ST)Product'!$C:$C,'[1](ST)Product'!$F:$F)</f>
        <v>Fan</v>
      </c>
      <c r="R903" t="s">
        <v>360</v>
      </c>
      <c r="S903" t="s">
        <v>359</v>
      </c>
    </row>
    <row r="904" spans="1:19" x14ac:dyDescent="0.35">
      <c r="A904" t="str">
        <f>_xlfn.XLOOKUP(B904,Mapping!C:C,Mapping!D:D)</f>
        <v>Naver</v>
      </c>
      <c r="B904" t="s">
        <v>146</v>
      </c>
      <c r="C904" t="s">
        <v>299</v>
      </c>
      <c r="D904" s="3">
        <v>46225</v>
      </c>
      <c r="E904" s="3">
        <v>46226</v>
      </c>
      <c r="F904" s="5">
        <f t="shared" si="16"/>
        <v>2</v>
      </c>
      <c r="G904" t="s">
        <v>86</v>
      </c>
      <c r="H904">
        <v>149900</v>
      </c>
      <c r="I904">
        <v>139900</v>
      </c>
      <c r="J904">
        <v>109900</v>
      </c>
      <c r="K904">
        <v>119000</v>
      </c>
      <c r="L904">
        <v>100</v>
      </c>
      <c r="M904">
        <v>11900000</v>
      </c>
      <c r="N904" s="19">
        <v>13627272.727272727</v>
      </c>
      <c r="O904" s="19">
        <v>11092599.999999998</v>
      </c>
      <c r="P904" t="str">
        <f>_xlfn.XLOOKUP(G904,'[1](ST)Product'!$C:$C,'[1](ST)Product'!$E:$E)</f>
        <v>Ninja Motorized</v>
      </c>
      <c r="Q904" t="str">
        <f>_xlfn.XLOOKUP(G904,'[1](ST)Product'!$C:$C,'[1](ST)Product'!$F:$F)</f>
        <v>Portable</v>
      </c>
      <c r="R904" t="s">
        <v>360</v>
      </c>
      <c r="S904" t="s">
        <v>358</v>
      </c>
    </row>
    <row r="905" spans="1:19" x14ac:dyDescent="0.35">
      <c r="A905" t="str">
        <f>_xlfn.XLOOKUP(B905,Mapping!C:C,Mapping!D:D)</f>
        <v>other Online malls</v>
      </c>
      <c r="B905" t="s">
        <v>266</v>
      </c>
      <c r="C905" t="s">
        <v>300</v>
      </c>
      <c r="D905" s="21">
        <v>46225</v>
      </c>
      <c r="E905" s="21">
        <v>46229</v>
      </c>
      <c r="F905" s="5">
        <f t="shared" si="16"/>
        <v>5</v>
      </c>
      <c r="G905" t="s">
        <v>26</v>
      </c>
      <c r="H905" s="22">
        <v>899000</v>
      </c>
      <c r="I905" s="22">
        <v>849000</v>
      </c>
      <c r="J905" s="22">
        <v>799000</v>
      </c>
      <c r="K905" s="22">
        <v>899000</v>
      </c>
      <c r="L905">
        <v>2</v>
      </c>
      <c r="M905" s="22">
        <v>1798000</v>
      </c>
      <c r="N905" s="19">
        <v>1634545</v>
      </c>
      <c r="O905" s="19">
        <v>0</v>
      </c>
      <c r="P905" t="str">
        <f>_xlfn.XLOOKUP(G905,'[1](ST)Product'!$C:$C,'[1](ST)Product'!$E:$E)</f>
        <v>Shark Floorcare</v>
      </c>
      <c r="Q905" t="str">
        <f>_xlfn.XLOOKUP(G905,'[1](ST)Product'!$C:$C,'[1](ST)Product'!$F:$F)</f>
        <v>FW</v>
      </c>
      <c r="R905" t="s">
        <v>360</v>
      </c>
      <c r="S905" t="s">
        <v>358</v>
      </c>
    </row>
    <row r="906" spans="1:19" x14ac:dyDescent="0.35">
      <c r="A906" t="str">
        <f>_xlfn.XLOOKUP(B906,Mapping!C:C,Mapping!D:D)</f>
        <v>Group Buying</v>
      </c>
      <c r="B906" s="2" t="s">
        <v>114</v>
      </c>
      <c r="C906" t="s">
        <v>287</v>
      </c>
      <c r="D906" s="3">
        <v>46226</v>
      </c>
      <c r="E906" s="3">
        <v>46229</v>
      </c>
      <c r="F906" s="5">
        <f t="shared" si="16"/>
        <v>4</v>
      </c>
      <c r="G906" t="s">
        <v>33</v>
      </c>
      <c r="H906">
        <v>399900</v>
      </c>
      <c r="I906">
        <v>349900</v>
      </c>
      <c r="J906">
        <v>299900</v>
      </c>
      <c r="K906">
        <v>349900</v>
      </c>
      <c r="L906">
        <v>330</v>
      </c>
      <c r="M906">
        <v>115467000</v>
      </c>
      <c r="N906" s="19">
        <f>(K906*(1-0.36%)/1.1)*L906</f>
        <v>104592108</v>
      </c>
      <c r="O906" s="19">
        <f>(-N906*2%)+N906</f>
        <v>102500265.84</v>
      </c>
      <c r="P906" t="str">
        <f>_xlfn.XLOOKUP(G906,'[1](ST)Product'!$C:$C,'[1](ST)Product'!$E:$E)</f>
        <v>Shark Fan</v>
      </c>
      <c r="Q906" t="str">
        <f>_xlfn.XLOOKUP(G906,'[1](ST)Product'!$C:$C,'[1](ST)Product'!$F:$F)</f>
        <v>Fan</v>
      </c>
      <c r="R906" t="s">
        <v>360</v>
      </c>
      <c r="S906" t="s">
        <v>359</v>
      </c>
    </row>
    <row r="907" spans="1:19" x14ac:dyDescent="0.35">
      <c r="A907" t="str">
        <f>_xlfn.XLOOKUP(B907,Mapping!C:C,Mapping!D:D)</f>
        <v>Group Buying</v>
      </c>
      <c r="B907" s="2" t="s">
        <v>114</v>
      </c>
      <c r="C907" t="s">
        <v>287</v>
      </c>
      <c r="D907" s="3">
        <v>46226</v>
      </c>
      <c r="E907" s="3">
        <v>46229</v>
      </c>
      <c r="F907" s="5">
        <f t="shared" si="16"/>
        <v>4</v>
      </c>
      <c r="G907" t="s">
        <v>42</v>
      </c>
      <c r="H907">
        <v>399900</v>
      </c>
      <c r="I907">
        <v>349900</v>
      </c>
      <c r="J907">
        <v>299900</v>
      </c>
      <c r="K907">
        <v>349900</v>
      </c>
      <c r="M907">
        <v>0</v>
      </c>
      <c r="N907" s="19">
        <f>(K907*(1-0.36%)/1.1)*L907</f>
        <v>0</v>
      </c>
      <c r="O907" s="19">
        <f>(-N907*2%)+N907</f>
        <v>0</v>
      </c>
      <c r="P907" t="str">
        <f>_xlfn.XLOOKUP(G907,'[1](ST)Product'!$C:$C,'[1](ST)Product'!$E:$E)</f>
        <v>Shark Fan</v>
      </c>
      <c r="Q907" t="str">
        <f>_xlfn.XLOOKUP(G907,'[1](ST)Product'!$C:$C,'[1](ST)Product'!$F:$F)</f>
        <v>Fan</v>
      </c>
      <c r="R907" t="s">
        <v>360</v>
      </c>
      <c r="S907" t="s">
        <v>359</v>
      </c>
    </row>
    <row r="908" spans="1:19" x14ac:dyDescent="0.35">
      <c r="A908" t="str">
        <f>_xlfn.XLOOKUP(B908,Mapping!C:C,Mapping!D:D)</f>
        <v>other Online malls</v>
      </c>
      <c r="B908" t="s">
        <v>270</v>
      </c>
      <c r="C908" t="s">
        <v>302</v>
      </c>
      <c r="D908" s="21">
        <v>46226</v>
      </c>
      <c r="E908" s="21">
        <v>46226</v>
      </c>
      <c r="F908" s="5">
        <f t="shared" si="16"/>
        <v>1</v>
      </c>
      <c r="G908" t="s">
        <v>21</v>
      </c>
      <c r="H908" s="22">
        <v>449900</v>
      </c>
      <c r="I908" s="22">
        <v>379900</v>
      </c>
      <c r="J908" s="22">
        <v>349900</v>
      </c>
      <c r="K908" s="22">
        <v>329900</v>
      </c>
      <c r="L908">
        <v>15</v>
      </c>
      <c r="M908" s="22">
        <v>4948500</v>
      </c>
      <c r="N908" s="19">
        <v>4498636</v>
      </c>
      <c r="O908" s="19">
        <v>4498636</v>
      </c>
      <c r="P908" t="str">
        <f>_xlfn.XLOOKUP(G908,'[1](ST)Product'!$C:$C,'[1](ST)Product'!$E:$E)</f>
        <v>Ninja Motorized</v>
      </c>
      <c r="Q908" t="str">
        <f>_xlfn.XLOOKUP(G908,'[1](ST)Product'!$C:$C,'[1](ST)Product'!$F:$F)</f>
        <v>Icecream</v>
      </c>
      <c r="R908" t="s">
        <v>360</v>
      </c>
      <c r="S908" t="s">
        <v>359</v>
      </c>
    </row>
    <row r="909" spans="1:19" x14ac:dyDescent="0.35">
      <c r="A909" t="str">
        <f>_xlfn.XLOOKUP(B909,Mapping!C:C,Mapping!D:D)</f>
        <v>other Online malls</v>
      </c>
      <c r="B909" t="s">
        <v>270</v>
      </c>
      <c r="C909" t="s">
        <v>302</v>
      </c>
      <c r="D909" s="21">
        <v>46226</v>
      </c>
      <c r="E909" s="21">
        <v>46226</v>
      </c>
      <c r="F909" s="5">
        <f t="shared" si="16"/>
        <v>1</v>
      </c>
      <c r="G909" t="s">
        <v>32</v>
      </c>
      <c r="H909" s="22">
        <v>349900</v>
      </c>
      <c r="I909" s="22">
        <v>299900</v>
      </c>
      <c r="J909" s="22">
        <v>269900</v>
      </c>
      <c r="K909" s="22">
        <v>239900</v>
      </c>
      <c r="L909">
        <v>10</v>
      </c>
      <c r="M909" s="22">
        <v>2399000</v>
      </c>
      <c r="N909" s="19">
        <v>2180909</v>
      </c>
      <c r="O909" s="19">
        <v>2180909</v>
      </c>
      <c r="P909" t="str">
        <f>_xlfn.XLOOKUP(G909,'[1](ST)Product'!$C:$C,'[1](ST)Product'!$E:$E)</f>
        <v>Ninja Motorized</v>
      </c>
      <c r="Q909" t="str">
        <f>_xlfn.XLOOKUP(G909,'[1](ST)Product'!$C:$C,'[1](ST)Product'!$F:$F)</f>
        <v>Icecream</v>
      </c>
      <c r="R909" t="s">
        <v>360</v>
      </c>
      <c r="S909" t="s">
        <v>358</v>
      </c>
    </row>
    <row r="910" spans="1:19" x14ac:dyDescent="0.35">
      <c r="A910" t="str">
        <f>_xlfn.XLOOKUP(B910,Mapping!C:C,Mapping!D:D)</f>
        <v>other Online malls</v>
      </c>
      <c r="B910" t="s">
        <v>270</v>
      </c>
      <c r="C910" t="s">
        <v>302</v>
      </c>
      <c r="D910" s="21">
        <v>46226</v>
      </c>
      <c r="E910" s="21">
        <v>46226</v>
      </c>
      <c r="F910" s="5">
        <f t="shared" si="16"/>
        <v>1</v>
      </c>
      <c r="G910" t="s">
        <v>275</v>
      </c>
      <c r="H910" s="22">
        <v>249900</v>
      </c>
      <c r="I910" s="22">
        <v>229900</v>
      </c>
      <c r="J910" s="22">
        <v>199900</v>
      </c>
      <c r="K910" s="22">
        <v>219900</v>
      </c>
      <c r="L910">
        <v>10</v>
      </c>
      <c r="M910" s="22">
        <v>2199000</v>
      </c>
      <c r="N910" s="19">
        <v>1999091</v>
      </c>
      <c r="O910" s="19">
        <v>1999091</v>
      </c>
      <c r="P910" t="str">
        <f>_xlfn.XLOOKUP(G910,'[1](ST)Product'!$C:$C,'[1](ST)Product'!$E:$E)</f>
        <v>Ninja Motorized</v>
      </c>
      <c r="Q910" t="str">
        <f>_xlfn.XLOOKUP(G910,'[1](ST)Product'!$C:$C,'[1](ST)Product'!$F:$F)</f>
        <v>Portable</v>
      </c>
      <c r="R910" t="s">
        <v>360</v>
      </c>
      <c r="S910" t="s">
        <v>359</v>
      </c>
    </row>
    <row r="911" spans="1:19" x14ac:dyDescent="0.35">
      <c r="A911" t="str">
        <f>_xlfn.XLOOKUP(B911,Mapping!C:C,Mapping!D:D)</f>
        <v>other Online malls</v>
      </c>
      <c r="B911" t="s">
        <v>270</v>
      </c>
      <c r="C911" t="s">
        <v>302</v>
      </c>
      <c r="D911" s="21">
        <v>46226</v>
      </c>
      <c r="E911" s="21">
        <v>46226</v>
      </c>
      <c r="F911" s="5">
        <f t="shared" si="16"/>
        <v>1</v>
      </c>
      <c r="G911" t="s">
        <v>276</v>
      </c>
      <c r="H911" s="22">
        <v>249900</v>
      </c>
      <c r="I911" s="22">
        <v>219900</v>
      </c>
      <c r="J911" s="22">
        <v>199900</v>
      </c>
      <c r="K911" s="22">
        <v>210000</v>
      </c>
      <c r="L911">
        <v>20</v>
      </c>
      <c r="M911" s="22">
        <v>4200000</v>
      </c>
      <c r="N911" s="19">
        <v>3818182</v>
      </c>
      <c r="O911" s="19">
        <v>3818182</v>
      </c>
      <c r="P911" t="str">
        <f>_xlfn.XLOOKUP(G911,'[1](ST)Product'!$C:$C,'[1](ST)Product'!$E:$E)</f>
        <v>Ninja Heated</v>
      </c>
      <c r="Q911" t="str">
        <f>_xlfn.XLOOKUP(G911,'[1](ST)Product'!$C:$C,'[1](ST)Product'!$F:$F)</f>
        <v>Crispi</v>
      </c>
      <c r="R911" t="s">
        <v>360</v>
      </c>
      <c r="S911" t="s">
        <v>359</v>
      </c>
    </row>
    <row r="912" spans="1:19" x14ac:dyDescent="0.35">
      <c r="A912" t="str">
        <f>_xlfn.XLOOKUP(B912,Mapping!C:C,Mapping!D:D)</f>
        <v>other Online malls</v>
      </c>
      <c r="B912" t="s">
        <v>270</v>
      </c>
      <c r="C912" t="s">
        <v>302</v>
      </c>
      <c r="D912" s="21">
        <v>46226</v>
      </c>
      <c r="E912" s="21">
        <v>46226</v>
      </c>
      <c r="F912" s="5">
        <f t="shared" si="16"/>
        <v>1</v>
      </c>
      <c r="G912" t="s">
        <v>33</v>
      </c>
      <c r="H912" s="22">
        <v>399900</v>
      </c>
      <c r="I912" s="22">
        <v>349900</v>
      </c>
      <c r="J912" s="22">
        <v>299900</v>
      </c>
      <c r="K912" s="22">
        <v>340000</v>
      </c>
      <c r="L912">
        <v>20</v>
      </c>
      <c r="M912" s="22">
        <v>6800000</v>
      </c>
      <c r="N912" s="19">
        <v>6181818</v>
      </c>
      <c r="O912" s="19">
        <v>6181818</v>
      </c>
      <c r="P912" t="str">
        <f>_xlfn.XLOOKUP(G912,'[1](ST)Product'!$C:$C,'[1](ST)Product'!$E:$E)</f>
        <v>Shark Fan</v>
      </c>
      <c r="Q912" t="str">
        <f>_xlfn.XLOOKUP(G912,'[1](ST)Product'!$C:$C,'[1](ST)Product'!$F:$F)</f>
        <v>Fan</v>
      </c>
      <c r="R912" t="s">
        <v>360</v>
      </c>
      <c r="S912" t="s">
        <v>359</v>
      </c>
    </row>
    <row r="913" spans="1:19" x14ac:dyDescent="0.35">
      <c r="A913" t="str">
        <f>_xlfn.XLOOKUP(B913,Mapping!C:C,Mapping!D:D)</f>
        <v>other Online malls</v>
      </c>
      <c r="B913" t="s">
        <v>270</v>
      </c>
      <c r="C913" t="s">
        <v>302</v>
      </c>
      <c r="D913" s="21">
        <v>46226</v>
      </c>
      <c r="E913" s="21">
        <v>46226</v>
      </c>
      <c r="F913" s="5">
        <f t="shared" si="16"/>
        <v>1</v>
      </c>
      <c r="G913" t="s">
        <v>54</v>
      </c>
      <c r="H913" s="22">
        <v>699000</v>
      </c>
      <c r="I913" s="22">
        <v>499000</v>
      </c>
      <c r="J913" s="22">
        <v>499000</v>
      </c>
      <c r="K913" s="22">
        <v>429000</v>
      </c>
      <c r="L913">
        <v>5</v>
      </c>
      <c r="M913" s="22">
        <v>2145000</v>
      </c>
      <c r="N913" s="19">
        <v>1950000</v>
      </c>
      <c r="O913" s="19">
        <v>1950000</v>
      </c>
      <c r="P913" t="str">
        <f>_xlfn.XLOOKUP(G913,'[1](ST)Product'!$C:$C,'[1](ST)Product'!$E:$E)</f>
        <v>Shark Floorcare</v>
      </c>
      <c r="Q913" t="str">
        <f>_xlfn.XLOOKUP(G913,'[1](ST)Product'!$C:$C,'[1](ST)Product'!$F:$F)</f>
        <v>FW</v>
      </c>
      <c r="R913" t="s">
        <v>360</v>
      </c>
      <c r="S913" t="s">
        <v>359</v>
      </c>
    </row>
    <row r="914" spans="1:19" x14ac:dyDescent="0.35">
      <c r="A914" t="str">
        <f>_xlfn.XLOOKUP(B914,Mapping!C:C,Mapping!D:D)</f>
        <v>other Online malls</v>
      </c>
      <c r="B914" t="s">
        <v>270</v>
      </c>
      <c r="C914" t="s">
        <v>302</v>
      </c>
      <c r="D914" s="21">
        <v>46226</v>
      </c>
      <c r="E914" s="21">
        <v>46226</v>
      </c>
      <c r="F914" s="5">
        <f t="shared" si="16"/>
        <v>1</v>
      </c>
      <c r="G914" t="s">
        <v>261</v>
      </c>
      <c r="H914" s="22">
        <v>149900</v>
      </c>
      <c r="I914" s="22">
        <v>139900</v>
      </c>
      <c r="J914" s="22">
        <v>109900</v>
      </c>
      <c r="K914" s="22">
        <v>109000</v>
      </c>
      <c r="L914">
        <v>10</v>
      </c>
      <c r="M914" s="22">
        <v>1090000</v>
      </c>
      <c r="N914" s="19">
        <v>990909</v>
      </c>
      <c r="O914" s="19">
        <v>990909</v>
      </c>
      <c r="P914" t="str">
        <f>_xlfn.XLOOKUP(G914,'[1](ST)Product'!$C:$C,'[1](ST)Product'!$E:$E)</f>
        <v>Ninja Motorized</v>
      </c>
      <c r="Q914" t="str">
        <f>_xlfn.XLOOKUP(G914,'[1](ST)Product'!$C:$C,'[1](ST)Product'!$F:$F)</f>
        <v>Portable</v>
      </c>
      <c r="R914" t="s">
        <v>360</v>
      </c>
      <c r="S914" t="s">
        <v>358</v>
      </c>
    </row>
    <row r="915" spans="1:19" x14ac:dyDescent="0.35">
      <c r="A915" t="str">
        <f>_xlfn.XLOOKUP(B915,Mapping!C:C,Mapping!D:D)</f>
        <v>other Online malls</v>
      </c>
      <c r="B915" t="s">
        <v>270</v>
      </c>
      <c r="C915" t="s">
        <v>302</v>
      </c>
      <c r="D915" s="21">
        <v>46226</v>
      </c>
      <c r="E915" s="21">
        <v>46226</v>
      </c>
      <c r="F915" s="5">
        <f t="shared" si="16"/>
        <v>1</v>
      </c>
      <c r="G915" t="s">
        <v>301</v>
      </c>
      <c r="H915" s="22">
        <v>119900</v>
      </c>
      <c r="I915" s="22">
        <v>99900</v>
      </c>
      <c r="J915" s="22">
        <v>84900</v>
      </c>
      <c r="K915" s="22">
        <v>74900</v>
      </c>
      <c r="L915">
        <v>10</v>
      </c>
      <c r="M915" s="22">
        <v>749000</v>
      </c>
      <c r="N915" s="19">
        <v>680909</v>
      </c>
      <c r="O915" s="19">
        <v>680909</v>
      </c>
      <c r="P915" t="str">
        <f>_xlfn.XLOOKUP(G915,'[1](ST)Product'!$C:$C,'[1](ST)Product'!$E:$E)</f>
        <v>Ninja Motorized</v>
      </c>
      <c r="Q915" t="str">
        <f>_xlfn.XLOOKUP(G915,'[1](ST)Product'!$C:$C,'[1](ST)Product'!$F:$F)</f>
        <v>Portable</v>
      </c>
      <c r="R915" t="s">
        <v>360</v>
      </c>
      <c r="S915" t="s">
        <v>358</v>
      </c>
    </row>
    <row r="916" spans="1:19" x14ac:dyDescent="0.35">
      <c r="A916" t="str">
        <f>_xlfn.XLOOKUP(B916,Mapping!C:C,Mapping!D:D)</f>
        <v>Naver</v>
      </c>
      <c r="B916" t="s">
        <v>146</v>
      </c>
      <c r="C916" t="s">
        <v>299</v>
      </c>
      <c r="D916" s="3">
        <v>46227</v>
      </c>
      <c r="E916" s="3">
        <v>46228</v>
      </c>
      <c r="F916" s="5">
        <f t="shared" si="16"/>
        <v>2</v>
      </c>
      <c r="G916" t="s">
        <v>21</v>
      </c>
      <c r="H916">
        <v>449900</v>
      </c>
      <c r="I916">
        <v>379900</v>
      </c>
      <c r="J916">
        <v>349900</v>
      </c>
      <c r="K916">
        <v>379000</v>
      </c>
      <c r="L916">
        <v>20</v>
      </c>
      <c r="M916">
        <v>7580000</v>
      </c>
      <c r="N916" s="19">
        <v>8179999.9999999991</v>
      </c>
      <c r="O916" s="19">
        <v>6658519.9999999991</v>
      </c>
      <c r="P916" t="str">
        <f>_xlfn.XLOOKUP(G916,'[1](ST)Product'!$C:$C,'[1](ST)Product'!$E:$E)</f>
        <v>Ninja Motorized</v>
      </c>
      <c r="Q916" t="str">
        <f>_xlfn.XLOOKUP(G916,'[1](ST)Product'!$C:$C,'[1](ST)Product'!$F:$F)</f>
        <v>Icecream</v>
      </c>
      <c r="R916" t="s">
        <v>360</v>
      </c>
      <c r="S916" t="s">
        <v>359</v>
      </c>
    </row>
    <row r="917" spans="1:19" x14ac:dyDescent="0.35">
      <c r="A917" t="str">
        <f>_xlfn.XLOOKUP(B917,Mapping!C:C,Mapping!D:D)</f>
        <v>Coupang</v>
      </c>
      <c r="B917" t="s">
        <v>14</v>
      </c>
      <c r="C917" t="s">
        <v>15</v>
      </c>
      <c r="D917" s="21">
        <v>46228</v>
      </c>
      <c r="E917" s="21">
        <v>46228</v>
      </c>
      <c r="F917" s="5">
        <f t="shared" si="16"/>
        <v>1</v>
      </c>
      <c r="G917" t="s">
        <v>104</v>
      </c>
      <c r="H917" s="22">
        <v>799000</v>
      </c>
      <c r="I917" s="22">
        <v>699000</v>
      </c>
      <c r="J917" s="22">
        <v>649000</v>
      </c>
      <c r="K917" s="22">
        <v>599000</v>
      </c>
      <c r="L917">
        <v>100</v>
      </c>
      <c r="M917" s="23">
        <v>59900000</v>
      </c>
      <c r="N917" s="19">
        <v>56656364</v>
      </c>
      <c r="O917" s="19">
        <v>53823545</v>
      </c>
      <c r="P917" t="str">
        <f>_xlfn.XLOOKUP(G917,'[1](ST)Product'!$C:$C,'[1](ST)Product'!$E:$E)</f>
        <v>Shark Floorcare</v>
      </c>
      <c r="Q917" t="str">
        <f>_xlfn.XLOOKUP(G917,'[1](ST)Product'!$C:$C,'[1](ST)Product'!$F:$F)</f>
        <v>FW</v>
      </c>
      <c r="R917" t="s">
        <v>360</v>
      </c>
      <c r="S917" t="s">
        <v>358</v>
      </c>
    </row>
    <row r="918" spans="1:19" x14ac:dyDescent="0.35">
      <c r="A918" t="str">
        <f>_xlfn.XLOOKUP(B918,Mapping!C:C,Mapping!D:D)</f>
        <v>Naver</v>
      </c>
      <c r="B918" t="s">
        <v>146</v>
      </c>
      <c r="C918" t="s">
        <v>299</v>
      </c>
      <c r="D918" s="3">
        <v>46228</v>
      </c>
      <c r="E918" s="3">
        <v>46229</v>
      </c>
      <c r="F918" s="5">
        <f t="shared" si="16"/>
        <v>2</v>
      </c>
      <c r="G918" t="s">
        <v>84</v>
      </c>
      <c r="H918">
        <v>169900</v>
      </c>
      <c r="I918">
        <v>149900</v>
      </c>
      <c r="J918">
        <v>129900</v>
      </c>
      <c r="K918">
        <v>129000</v>
      </c>
      <c r="L918">
        <v>20</v>
      </c>
      <c r="M918">
        <v>2580000</v>
      </c>
      <c r="N918" s="19">
        <v>3089090.9090909087</v>
      </c>
      <c r="O918" s="19">
        <v>2514520</v>
      </c>
      <c r="P918" t="str">
        <f>_xlfn.XLOOKUP(G918,'[1](ST)Product'!$C:$C,'[1](ST)Product'!$E:$E)</f>
        <v>Ninja Motorized</v>
      </c>
      <c r="Q918" t="str">
        <f>_xlfn.XLOOKUP(G918,'[1](ST)Product'!$C:$C,'[1](ST)Product'!$F:$F)</f>
        <v>Trad</v>
      </c>
      <c r="R918" t="s">
        <v>360</v>
      </c>
      <c r="S918" t="s">
        <v>358</v>
      </c>
    </row>
    <row r="919" spans="1:19" x14ac:dyDescent="0.35">
      <c r="A919" t="str">
        <f>_xlfn.XLOOKUP(B919,Mapping!C:C,Mapping!D:D)</f>
        <v>TVHS</v>
      </c>
      <c r="B919" t="s">
        <v>163</v>
      </c>
      <c r="C919" t="s">
        <v>181</v>
      </c>
      <c r="D919" s="3">
        <v>46228</v>
      </c>
      <c r="E919" s="3">
        <v>46228</v>
      </c>
      <c r="F919" s="5">
        <f t="shared" si="16"/>
        <v>1</v>
      </c>
      <c r="G919" t="s">
        <v>20</v>
      </c>
      <c r="H919">
        <v>249900</v>
      </c>
      <c r="I919">
        <v>219900</v>
      </c>
      <c r="J919">
        <v>199900</v>
      </c>
      <c r="K919" s="19">
        <v>219900</v>
      </c>
      <c r="L919">
        <v>5500</v>
      </c>
      <c r="M919">
        <f>L919*K919</f>
        <v>1209450000</v>
      </c>
      <c r="N919" s="19">
        <v>1099499999.9999998</v>
      </c>
      <c r="O919" s="19">
        <v>648704999.99999976</v>
      </c>
      <c r="P919" t="str">
        <f>_xlfn.XLOOKUP(G919,'[1](ST)Product'!$C:$C,'[1](ST)Product'!$E:$E)</f>
        <v>Ninja Heated</v>
      </c>
      <c r="Q919" t="str">
        <f>_xlfn.XLOOKUP(G919,'[1](ST)Product'!$C:$C,'[1](ST)Product'!$F:$F)</f>
        <v>Crispi</v>
      </c>
      <c r="R919" t="s">
        <v>360</v>
      </c>
      <c r="S919" t="s">
        <v>359</v>
      </c>
    </row>
    <row r="920" spans="1:19" x14ac:dyDescent="0.35">
      <c r="A920" t="str">
        <f>_xlfn.XLOOKUP(B920,Mapping!C:C,Mapping!D:D)</f>
        <v>TVHS</v>
      </c>
      <c r="B920" t="s">
        <v>163</v>
      </c>
      <c r="C920" t="s">
        <v>178</v>
      </c>
      <c r="D920" s="3">
        <v>46229</v>
      </c>
      <c r="E920" s="3">
        <v>46229</v>
      </c>
      <c r="F920" s="5">
        <f t="shared" si="16"/>
        <v>1</v>
      </c>
      <c r="G920" t="s">
        <v>35</v>
      </c>
      <c r="H920" s="22">
        <v>749000</v>
      </c>
      <c r="I920" s="22">
        <v>549000</v>
      </c>
      <c r="J920" s="22">
        <v>549000</v>
      </c>
      <c r="K920" s="19">
        <v>649000</v>
      </c>
      <c r="L920">
        <v>160</v>
      </c>
      <c r="M920">
        <f>L920*K920</f>
        <v>103840000</v>
      </c>
      <c r="N920" s="22">
        <v>75520000</v>
      </c>
      <c r="O920" s="19">
        <v>37192000</v>
      </c>
      <c r="P920" t="str">
        <f>_xlfn.XLOOKUP(G920,'[1](ST)Product'!$C:$C,'[1](ST)Product'!$E:$E)</f>
        <v>Shark Floorcare</v>
      </c>
      <c r="Q920" t="str">
        <f>_xlfn.XLOOKUP(G920,'[1](ST)Product'!$C:$C,'[1](ST)Product'!$F:$F)</f>
        <v>FW</v>
      </c>
      <c r="R920" t="s">
        <v>360</v>
      </c>
      <c r="S920" t="s">
        <v>358</v>
      </c>
    </row>
    <row r="921" spans="1:19" x14ac:dyDescent="0.35">
      <c r="A921" t="str">
        <f>_xlfn.XLOOKUP(B921,Mapping!C:C,Mapping!D:D)</f>
        <v>Dept Store</v>
      </c>
      <c r="B921" t="s">
        <v>166</v>
      </c>
      <c r="C921" t="s">
        <v>279</v>
      </c>
      <c r="D921" s="3">
        <v>46230</v>
      </c>
      <c r="E921" s="3">
        <v>46234</v>
      </c>
      <c r="F921" s="5">
        <f t="shared" si="16"/>
        <v>5</v>
      </c>
      <c r="G921" t="s">
        <v>41</v>
      </c>
      <c r="H921">
        <v>299900</v>
      </c>
      <c r="I921">
        <v>269900</v>
      </c>
      <c r="J921">
        <v>249900</v>
      </c>
      <c r="K921">
        <v>249900</v>
      </c>
      <c r="L921">
        <v>100</v>
      </c>
      <c r="M921">
        <v>24990000</v>
      </c>
      <c r="N921" s="19">
        <v>27263636.36363636</v>
      </c>
      <c r="O921" s="19">
        <v>27263636.36363636</v>
      </c>
      <c r="P921" t="str">
        <f>_xlfn.XLOOKUP(G921,'[1](ST)Product'!$C:$C,'[1](ST)Product'!$E:$E)</f>
        <v>Shark Fan</v>
      </c>
      <c r="Q921" t="str">
        <f>_xlfn.XLOOKUP(G921,'[1](ST)Product'!$C:$C,'[1](ST)Product'!$F:$F)</f>
        <v>Fan</v>
      </c>
      <c r="R921" t="s">
        <v>360</v>
      </c>
      <c r="S921" t="s">
        <v>358</v>
      </c>
    </row>
    <row r="922" spans="1:19" x14ac:dyDescent="0.35">
      <c r="A922" t="str">
        <f>_xlfn.XLOOKUP(B922,Mapping!C:C,Mapping!D:D)</f>
        <v>Dept Store</v>
      </c>
      <c r="B922" t="s">
        <v>166</v>
      </c>
      <c r="C922" t="s">
        <v>279</v>
      </c>
      <c r="D922" s="3">
        <v>46230</v>
      </c>
      <c r="E922" s="3">
        <v>46234</v>
      </c>
      <c r="F922" s="5">
        <f t="shared" si="16"/>
        <v>5</v>
      </c>
      <c r="G922" t="s">
        <v>32</v>
      </c>
      <c r="H922">
        <v>349900</v>
      </c>
      <c r="I922">
        <v>299900</v>
      </c>
      <c r="J922">
        <v>269900</v>
      </c>
      <c r="K922">
        <v>299000</v>
      </c>
      <c r="L922">
        <v>100</v>
      </c>
      <c r="M922">
        <v>29900000</v>
      </c>
      <c r="N922" s="19">
        <v>31809090.909090906</v>
      </c>
      <c r="O922" s="19">
        <v>31809090.909090906</v>
      </c>
      <c r="P922" t="str">
        <f>_xlfn.XLOOKUP(G922,'[1](ST)Product'!$C:$C,'[1](ST)Product'!$E:$E)</f>
        <v>Ninja Motorized</v>
      </c>
      <c r="Q922" t="str">
        <f>_xlfn.XLOOKUP(G922,'[1](ST)Product'!$C:$C,'[1](ST)Product'!$F:$F)</f>
        <v>Icecream</v>
      </c>
      <c r="R922" t="s">
        <v>360</v>
      </c>
      <c r="S922" t="s">
        <v>358</v>
      </c>
    </row>
    <row r="923" spans="1:19" x14ac:dyDescent="0.35">
      <c r="A923" t="str">
        <f>_xlfn.XLOOKUP(B923,Mapping!C:C,Mapping!D:D)</f>
        <v>Dept Store</v>
      </c>
      <c r="B923" t="s">
        <v>166</v>
      </c>
      <c r="C923" t="s">
        <v>279</v>
      </c>
      <c r="D923" s="3">
        <v>46230</v>
      </c>
      <c r="E923" s="3">
        <v>46234</v>
      </c>
      <c r="F923" s="5">
        <f t="shared" si="16"/>
        <v>5</v>
      </c>
      <c r="G923" t="s">
        <v>92</v>
      </c>
      <c r="H923">
        <v>119900</v>
      </c>
      <c r="I923">
        <v>99900</v>
      </c>
      <c r="J923">
        <v>84900</v>
      </c>
      <c r="K923">
        <v>119900</v>
      </c>
      <c r="L923">
        <v>5</v>
      </c>
      <c r="M923">
        <v>599500</v>
      </c>
      <c r="N923" s="19">
        <v>544999.99999999988</v>
      </c>
      <c r="O923" s="19">
        <v>544999.99999999988</v>
      </c>
      <c r="P923" t="str">
        <f>_xlfn.XLOOKUP(G923,'[1](ST)Product'!$C:$C,'[1](ST)Product'!$E:$E)</f>
        <v>Ninja Motorized</v>
      </c>
      <c r="Q923" t="str">
        <f>_xlfn.XLOOKUP(G923,'[1](ST)Product'!$C:$C,'[1](ST)Product'!$F:$F)</f>
        <v>Portable</v>
      </c>
      <c r="R923" t="s">
        <v>360</v>
      </c>
      <c r="S923" t="s">
        <v>358</v>
      </c>
    </row>
    <row r="924" spans="1:19" x14ac:dyDescent="0.35">
      <c r="A924" t="str">
        <f>_xlfn.XLOOKUP(B924,Mapping!C:C,Mapping!D:D)</f>
        <v>Dept Store</v>
      </c>
      <c r="B924" t="s">
        <v>166</v>
      </c>
      <c r="C924" t="s">
        <v>279</v>
      </c>
      <c r="D924" s="3">
        <v>46230</v>
      </c>
      <c r="E924" s="3">
        <v>46234</v>
      </c>
      <c r="F924" s="5">
        <f t="shared" si="16"/>
        <v>5</v>
      </c>
      <c r="G924" t="s">
        <v>93</v>
      </c>
      <c r="H924">
        <v>119900</v>
      </c>
      <c r="I924">
        <v>99900</v>
      </c>
      <c r="J924">
        <v>84900</v>
      </c>
      <c r="K924">
        <v>119900</v>
      </c>
      <c r="L924">
        <v>5</v>
      </c>
      <c r="M924">
        <v>599500</v>
      </c>
      <c r="N924" s="19">
        <v>544999.99999999988</v>
      </c>
      <c r="O924" s="19">
        <v>544999.99999999988</v>
      </c>
      <c r="P924" t="str">
        <f>_xlfn.XLOOKUP(G924,'[1](ST)Product'!$C:$C,'[1](ST)Product'!$E:$E)</f>
        <v>Ninja Motorized</v>
      </c>
      <c r="Q924" t="str">
        <f>_xlfn.XLOOKUP(G924,'[1](ST)Product'!$C:$C,'[1](ST)Product'!$F:$F)</f>
        <v>Portable</v>
      </c>
      <c r="R924" t="s">
        <v>360</v>
      </c>
      <c r="S924" t="s">
        <v>358</v>
      </c>
    </row>
    <row r="925" spans="1:19" x14ac:dyDescent="0.35">
      <c r="A925" t="str">
        <f>_xlfn.XLOOKUP(B925,Mapping!C:C,Mapping!D:D)</f>
        <v>Dept Store</v>
      </c>
      <c r="B925" t="s">
        <v>166</v>
      </c>
      <c r="C925" t="s">
        <v>279</v>
      </c>
      <c r="D925" s="3">
        <v>46230</v>
      </c>
      <c r="E925" s="3">
        <v>46234</v>
      </c>
      <c r="F925" s="5">
        <f t="shared" si="16"/>
        <v>5</v>
      </c>
      <c r="G925" t="s">
        <v>94</v>
      </c>
      <c r="H925">
        <v>119900</v>
      </c>
      <c r="I925">
        <v>99900</v>
      </c>
      <c r="J925">
        <v>84900</v>
      </c>
      <c r="K925">
        <v>119900</v>
      </c>
      <c r="L925">
        <v>5</v>
      </c>
      <c r="M925">
        <v>599500</v>
      </c>
      <c r="N925" s="19">
        <v>544999.99999999988</v>
      </c>
      <c r="O925" s="19">
        <v>544999.99999999988</v>
      </c>
      <c r="P925" t="str">
        <f>_xlfn.XLOOKUP(G925,'[1](ST)Product'!$C:$C,'[1](ST)Product'!$E:$E)</f>
        <v>Ninja Motorized</v>
      </c>
      <c r="Q925" t="str">
        <f>_xlfn.XLOOKUP(G925,'[1](ST)Product'!$C:$C,'[1](ST)Product'!$F:$F)</f>
        <v>Portable</v>
      </c>
      <c r="R925" t="s">
        <v>360</v>
      </c>
      <c r="S925" t="s">
        <v>358</v>
      </c>
    </row>
    <row r="926" spans="1:19" x14ac:dyDescent="0.35">
      <c r="A926" t="str">
        <f>_xlfn.XLOOKUP(B926,Mapping!C:C,Mapping!D:D)</f>
        <v>Dept Store</v>
      </c>
      <c r="B926" t="s">
        <v>166</v>
      </c>
      <c r="C926" t="s">
        <v>279</v>
      </c>
      <c r="D926" s="3">
        <v>46230</v>
      </c>
      <c r="E926" s="3">
        <v>46234</v>
      </c>
      <c r="F926" s="5">
        <f t="shared" si="16"/>
        <v>5</v>
      </c>
      <c r="G926" t="s">
        <v>101</v>
      </c>
      <c r="H926">
        <v>149900</v>
      </c>
      <c r="I926">
        <v>139900</v>
      </c>
      <c r="J926">
        <v>109900</v>
      </c>
      <c r="K926">
        <v>139900</v>
      </c>
      <c r="L926">
        <v>30</v>
      </c>
      <c r="M926">
        <v>4197000</v>
      </c>
      <c r="N926" s="19">
        <v>4088181.8181818179</v>
      </c>
      <c r="O926" s="19">
        <v>4088181.8181818179</v>
      </c>
      <c r="P926" t="str">
        <f>_xlfn.XLOOKUP(G926,'[1](ST)Product'!$C:$C,'[1](ST)Product'!$E:$E)</f>
        <v>Ninja Motorized</v>
      </c>
      <c r="Q926" t="str">
        <f>_xlfn.XLOOKUP(G926,'[1](ST)Product'!$C:$C,'[1](ST)Product'!$F:$F)</f>
        <v>Portable</v>
      </c>
      <c r="R926" t="s">
        <v>360</v>
      </c>
      <c r="S926" t="s">
        <v>358</v>
      </c>
    </row>
    <row r="927" spans="1:19" x14ac:dyDescent="0.35">
      <c r="A927" t="str">
        <f>_xlfn.XLOOKUP(B927,Mapping!C:C,Mapping!D:D)</f>
        <v>Dept Store</v>
      </c>
      <c r="B927" t="s">
        <v>166</v>
      </c>
      <c r="C927" t="s">
        <v>279</v>
      </c>
      <c r="D927" s="3">
        <v>46230</v>
      </c>
      <c r="E927" s="3">
        <v>46234</v>
      </c>
      <c r="F927" s="5">
        <f t="shared" si="16"/>
        <v>5</v>
      </c>
      <c r="G927" t="s">
        <v>86</v>
      </c>
      <c r="H927">
        <v>149900</v>
      </c>
      <c r="I927">
        <v>139900</v>
      </c>
      <c r="J927">
        <v>109900</v>
      </c>
      <c r="K927">
        <v>139900</v>
      </c>
      <c r="L927">
        <v>30</v>
      </c>
      <c r="M927">
        <v>4197000</v>
      </c>
      <c r="N927" s="19">
        <v>4088181.8181818179</v>
      </c>
      <c r="O927" s="19">
        <v>4088181.8181818179</v>
      </c>
      <c r="P927" t="str">
        <f>_xlfn.XLOOKUP(G927,'[1](ST)Product'!$C:$C,'[1](ST)Product'!$E:$E)</f>
        <v>Ninja Motorized</v>
      </c>
      <c r="Q927" t="str">
        <f>_xlfn.XLOOKUP(G927,'[1](ST)Product'!$C:$C,'[1](ST)Product'!$F:$F)</f>
        <v>Portable</v>
      </c>
      <c r="R927" t="s">
        <v>360</v>
      </c>
      <c r="S927" t="s">
        <v>358</v>
      </c>
    </row>
    <row r="928" spans="1:19" x14ac:dyDescent="0.35">
      <c r="A928" t="str">
        <f>_xlfn.XLOOKUP(B928,Mapping!C:C,Mapping!D:D)</f>
        <v>Dept Store</v>
      </c>
      <c r="B928" t="s">
        <v>166</v>
      </c>
      <c r="C928" t="s">
        <v>279</v>
      </c>
      <c r="D928" s="3">
        <v>46230</v>
      </c>
      <c r="E928" s="3">
        <v>46234</v>
      </c>
      <c r="F928" s="5">
        <f t="shared" si="16"/>
        <v>5</v>
      </c>
      <c r="G928" t="s">
        <v>90</v>
      </c>
      <c r="H928">
        <v>149900</v>
      </c>
      <c r="I928">
        <v>139900</v>
      </c>
      <c r="J928">
        <v>109900</v>
      </c>
      <c r="K928">
        <v>139900</v>
      </c>
      <c r="L928">
        <v>30</v>
      </c>
      <c r="M928">
        <v>4197000</v>
      </c>
      <c r="N928" s="19">
        <v>4088181.8181818179</v>
      </c>
      <c r="O928" s="19">
        <v>4088181.8181818179</v>
      </c>
      <c r="P928" t="str">
        <f>_xlfn.XLOOKUP(G928,'[1](ST)Product'!$C:$C,'[1](ST)Product'!$E:$E)</f>
        <v>Ninja Motorized</v>
      </c>
      <c r="Q928" t="str">
        <f>_xlfn.XLOOKUP(G928,'[1](ST)Product'!$C:$C,'[1](ST)Product'!$F:$F)</f>
        <v>Portable</v>
      </c>
      <c r="R928" t="s">
        <v>360</v>
      </c>
      <c r="S928" t="s">
        <v>358</v>
      </c>
    </row>
    <row r="929" spans="1:19" x14ac:dyDescent="0.35">
      <c r="A929" t="str">
        <f>_xlfn.XLOOKUP(B929,Mapping!C:C,Mapping!D:D)</f>
        <v>Dept Store</v>
      </c>
      <c r="B929" t="s">
        <v>166</v>
      </c>
      <c r="C929" t="s">
        <v>279</v>
      </c>
      <c r="D929" s="3">
        <v>46230</v>
      </c>
      <c r="E929" s="3">
        <v>46234</v>
      </c>
      <c r="F929" s="5">
        <f t="shared" si="16"/>
        <v>5</v>
      </c>
      <c r="G929" t="s">
        <v>84</v>
      </c>
      <c r="H929">
        <v>169900</v>
      </c>
      <c r="I929">
        <v>149900</v>
      </c>
      <c r="J929">
        <v>129900</v>
      </c>
      <c r="K929">
        <v>129900</v>
      </c>
      <c r="L929">
        <v>25</v>
      </c>
      <c r="M929">
        <v>3247500</v>
      </c>
      <c r="N929" s="19">
        <v>3861363.6363636362</v>
      </c>
      <c r="O929" s="19">
        <v>3861363.6363636362</v>
      </c>
      <c r="P929" t="str">
        <f>_xlfn.XLOOKUP(G929,'[1](ST)Product'!$C:$C,'[1](ST)Product'!$E:$E)</f>
        <v>Ninja Motorized</v>
      </c>
      <c r="Q929" t="str">
        <f>_xlfn.XLOOKUP(G929,'[1](ST)Product'!$C:$C,'[1](ST)Product'!$F:$F)</f>
        <v>Trad</v>
      </c>
      <c r="R929" t="s">
        <v>360</v>
      </c>
      <c r="S929" t="s">
        <v>358</v>
      </c>
    </row>
    <row r="930" spans="1:19" x14ac:dyDescent="0.35">
      <c r="A930" t="str">
        <f>_xlfn.XLOOKUP(B930,Mapping!C:C,Mapping!D:D)</f>
        <v>Dept Store</v>
      </c>
      <c r="B930" t="s">
        <v>166</v>
      </c>
      <c r="C930" t="s">
        <v>279</v>
      </c>
      <c r="D930" s="3">
        <v>46230</v>
      </c>
      <c r="E930" s="3">
        <v>46234</v>
      </c>
      <c r="F930" s="5">
        <f t="shared" si="16"/>
        <v>5</v>
      </c>
      <c r="G930" t="s">
        <v>39</v>
      </c>
      <c r="H930">
        <v>249900</v>
      </c>
      <c r="I930">
        <v>199900</v>
      </c>
      <c r="J930">
        <v>189900</v>
      </c>
      <c r="K930">
        <v>249900</v>
      </c>
      <c r="L930">
        <v>5</v>
      </c>
      <c r="M930">
        <v>1249500</v>
      </c>
      <c r="N930" s="19">
        <v>1135909.0909090908</v>
      </c>
      <c r="O930" s="19">
        <v>1135909.0909090908</v>
      </c>
      <c r="P930" t="str">
        <f>_xlfn.XLOOKUP(G930,'[1](ST)Product'!$C:$C,'[1](ST)Product'!$E:$E)</f>
        <v>Ninja Motorized</v>
      </c>
      <c r="Q930" t="str">
        <f>_xlfn.XLOOKUP(G930,'[1](ST)Product'!$C:$C,'[1](ST)Product'!$F:$F)</f>
        <v>Trad</v>
      </c>
      <c r="R930" t="s">
        <v>360</v>
      </c>
      <c r="S930" t="s">
        <v>358</v>
      </c>
    </row>
    <row r="931" spans="1:19" x14ac:dyDescent="0.35">
      <c r="A931" t="str">
        <f>_xlfn.XLOOKUP(B931,Mapping!C:C,Mapping!D:D)</f>
        <v>Dept Store</v>
      </c>
      <c r="B931" t="s">
        <v>166</v>
      </c>
      <c r="C931" t="s">
        <v>279</v>
      </c>
      <c r="D931" s="3">
        <v>46230</v>
      </c>
      <c r="E931" s="3">
        <v>46234</v>
      </c>
      <c r="F931" s="5">
        <f t="shared" si="16"/>
        <v>5</v>
      </c>
      <c r="G931" t="s">
        <v>27</v>
      </c>
      <c r="H931">
        <v>329900</v>
      </c>
      <c r="I931">
        <v>299900</v>
      </c>
      <c r="J931">
        <v>279900</v>
      </c>
      <c r="K931">
        <v>329000</v>
      </c>
      <c r="L931">
        <v>10</v>
      </c>
      <c r="M931">
        <v>3290000</v>
      </c>
      <c r="N931" s="19">
        <v>2999090.9090909087</v>
      </c>
      <c r="O931" s="19">
        <v>2999090.9090909087</v>
      </c>
      <c r="P931" t="str">
        <f>_xlfn.XLOOKUP(G931,'[1](ST)Product'!$C:$C,'[1](ST)Product'!$E:$E)</f>
        <v>Ninja Motorized</v>
      </c>
      <c r="Q931" t="str">
        <f>_xlfn.XLOOKUP(G931,'[1](ST)Product'!$C:$C,'[1](ST)Product'!$F:$F)</f>
        <v>Trad</v>
      </c>
      <c r="R931" t="s">
        <v>360</v>
      </c>
      <c r="S931" t="s">
        <v>358</v>
      </c>
    </row>
    <row r="932" spans="1:19" x14ac:dyDescent="0.35">
      <c r="A932" t="str">
        <f>_xlfn.XLOOKUP(B932,Mapping!C:C,Mapping!D:D)</f>
        <v>Dept Store</v>
      </c>
      <c r="B932" t="s">
        <v>166</v>
      </c>
      <c r="C932" t="s">
        <v>279</v>
      </c>
      <c r="D932" s="3">
        <v>46230</v>
      </c>
      <c r="E932" s="3">
        <v>46234</v>
      </c>
      <c r="F932" s="5">
        <f t="shared" si="16"/>
        <v>5</v>
      </c>
      <c r="G932" t="s">
        <v>85</v>
      </c>
      <c r="H932">
        <v>349900</v>
      </c>
      <c r="I932">
        <v>319900</v>
      </c>
      <c r="J932">
        <v>299900</v>
      </c>
      <c r="K932">
        <v>319900</v>
      </c>
      <c r="L932">
        <v>30</v>
      </c>
      <c r="M932">
        <v>9597000</v>
      </c>
      <c r="N932" s="19">
        <v>9542727.2727272715</v>
      </c>
      <c r="O932" s="19">
        <v>9542727.2727272715</v>
      </c>
      <c r="P932" t="str">
        <f>_xlfn.XLOOKUP(G932,'[1](ST)Product'!$C:$C,'[1](ST)Product'!$E:$E)</f>
        <v>Ninja Motorized</v>
      </c>
      <c r="Q932" t="str">
        <f>_xlfn.XLOOKUP(G932,'[1](ST)Product'!$C:$C,'[1](ST)Product'!$F:$F)</f>
        <v>Kitchen</v>
      </c>
      <c r="R932" t="s">
        <v>360</v>
      </c>
      <c r="S932" t="s">
        <v>358</v>
      </c>
    </row>
    <row r="933" spans="1:19" x14ac:dyDescent="0.35">
      <c r="A933" t="str">
        <f>_xlfn.XLOOKUP(B933,Mapping!C:C,Mapping!D:D)</f>
        <v>Group Buying</v>
      </c>
      <c r="B933" s="2" t="s">
        <v>114</v>
      </c>
      <c r="C933" t="s">
        <v>288</v>
      </c>
      <c r="D933" s="3">
        <v>46230</v>
      </c>
      <c r="E933" s="3">
        <v>46234</v>
      </c>
      <c r="F933" s="5">
        <f t="shared" si="16"/>
        <v>5</v>
      </c>
      <c r="G933" t="s">
        <v>18</v>
      </c>
      <c r="H933">
        <v>249900</v>
      </c>
      <c r="I933">
        <v>219900</v>
      </c>
      <c r="J933">
        <v>199900</v>
      </c>
      <c r="K933">
        <v>219900</v>
      </c>
      <c r="L933">
        <v>800</v>
      </c>
      <c r="M933">
        <v>175920000</v>
      </c>
      <c r="N933" s="19">
        <f>(K933*(1-0.36%)/1.1)*L933</f>
        <v>159351534.54545453</v>
      </c>
      <c r="O933" s="19">
        <f>(-N933*2%)+N933</f>
        <v>156164503.85454544</v>
      </c>
      <c r="P933" t="str">
        <f>_xlfn.XLOOKUP(G933,'[1](ST)Product'!$C:$C,'[1](ST)Product'!$E:$E)</f>
        <v>Ninja Heated</v>
      </c>
      <c r="Q933" t="str">
        <f>_xlfn.XLOOKUP(G933,'[1](ST)Product'!$C:$C,'[1](ST)Product'!$F:$F)</f>
        <v>Crispi</v>
      </c>
      <c r="R933" t="s">
        <v>360</v>
      </c>
      <c r="S933" t="s">
        <v>359</v>
      </c>
    </row>
    <row r="934" spans="1:19" x14ac:dyDescent="0.35">
      <c r="A934" t="str">
        <f>_xlfn.XLOOKUP(B934,Mapping!C:C,Mapping!D:D)</f>
        <v>Naver</v>
      </c>
      <c r="B934" t="s">
        <v>146</v>
      </c>
      <c r="C934" t="s">
        <v>295</v>
      </c>
      <c r="D934" s="3">
        <v>46230</v>
      </c>
      <c r="E934" s="3">
        <v>46230</v>
      </c>
      <c r="F934" s="5">
        <f t="shared" si="16"/>
        <v>1</v>
      </c>
      <c r="G934" t="s">
        <v>26</v>
      </c>
      <c r="H934">
        <v>899000</v>
      </c>
      <c r="I934">
        <v>849000</v>
      </c>
      <c r="J934">
        <v>799000</v>
      </c>
      <c r="K934">
        <v>849000</v>
      </c>
      <c r="L934">
        <v>100</v>
      </c>
      <c r="M934">
        <v>84900000</v>
      </c>
      <c r="N934" s="19">
        <v>81727272.727272719</v>
      </c>
      <c r="O934" s="19">
        <v>66525999.999999993</v>
      </c>
      <c r="P934" t="str">
        <f>_xlfn.XLOOKUP(G934,'[1](ST)Product'!$C:$C,'[1](ST)Product'!$E:$E)</f>
        <v>Shark Floorcare</v>
      </c>
      <c r="Q934" t="str">
        <f>_xlfn.XLOOKUP(G934,'[1](ST)Product'!$C:$C,'[1](ST)Product'!$F:$F)</f>
        <v>FW</v>
      </c>
      <c r="R934" t="s">
        <v>360</v>
      </c>
      <c r="S934" t="s">
        <v>358</v>
      </c>
    </row>
    <row r="935" spans="1:19" x14ac:dyDescent="0.35">
      <c r="A935" t="str">
        <f>_xlfn.XLOOKUP(B935,Mapping!C:C,Mapping!D:D)</f>
        <v>Naver</v>
      </c>
      <c r="B935" t="s">
        <v>146</v>
      </c>
      <c r="C935" t="s">
        <v>295</v>
      </c>
      <c r="D935" s="3">
        <v>46230</v>
      </c>
      <c r="E935" s="3">
        <v>46230</v>
      </c>
      <c r="F935" s="5">
        <f t="shared" si="16"/>
        <v>1</v>
      </c>
      <c r="G935" t="s">
        <v>87</v>
      </c>
      <c r="H935">
        <v>219900</v>
      </c>
      <c r="I935">
        <v>199900</v>
      </c>
      <c r="J935">
        <v>179900</v>
      </c>
      <c r="K935">
        <v>149900</v>
      </c>
      <c r="L935">
        <v>100</v>
      </c>
      <c r="M935">
        <v>14990000</v>
      </c>
      <c r="N935" s="19">
        <v>19990909.09090909</v>
      </c>
      <c r="O935" s="19">
        <v>16272599.999999996</v>
      </c>
      <c r="P935" t="str">
        <f>_xlfn.XLOOKUP(G935,'[1](ST)Product'!$C:$C,'[1](ST)Product'!$E:$E)</f>
        <v>Shark Fan</v>
      </c>
      <c r="Q935" t="str">
        <f>_xlfn.XLOOKUP(G935,'[1](ST)Product'!$C:$C,'[1](ST)Product'!$F:$F)</f>
        <v>Fan</v>
      </c>
      <c r="R935" t="s">
        <v>360</v>
      </c>
      <c r="S935" t="s">
        <v>359</v>
      </c>
    </row>
    <row r="936" spans="1:19" x14ac:dyDescent="0.35">
      <c r="A936" t="str">
        <f>_xlfn.XLOOKUP(B936,Mapping!C:C,Mapping!D:D)</f>
        <v>Naver</v>
      </c>
      <c r="B936" t="s">
        <v>146</v>
      </c>
      <c r="C936" t="s">
        <v>295</v>
      </c>
      <c r="D936" s="3">
        <v>46230</v>
      </c>
      <c r="E936" s="3">
        <v>46230</v>
      </c>
      <c r="F936" s="5">
        <f t="shared" si="16"/>
        <v>1</v>
      </c>
      <c r="G936" t="s">
        <v>109</v>
      </c>
      <c r="H936">
        <v>249900</v>
      </c>
      <c r="I936">
        <v>219900</v>
      </c>
      <c r="J936">
        <v>199900</v>
      </c>
      <c r="K936">
        <v>179900</v>
      </c>
      <c r="L936">
        <v>60</v>
      </c>
      <c r="M936">
        <v>10794000</v>
      </c>
      <c r="N936" s="19">
        <v>13630909.09090909</v>
      </c>
      <c r="O936" s="19">
        <v>11095560</v>
      </c>
      <c r="P936" t="str">
        <f>_xlfn.XLOOKUP(G936,'[1](ST)Product'!$C:$C,'[1](ST)Product'!$E:$E)</f>
        <v>Shark Fan</v>
      </c>
      <c r="Q936" t="str">
        <f>_xlfn.XLOOKUP(G936,'[1](ST)Product'!$C:$C,'[1](ST)Product'!$F:$F)</f>
        <v>Fan</v>
      </c>
      <c r="R936" t="s">
        <v>360</v>
      </c>
      <c r="S936" t="s">
        <v>358</v>
      </c>
    </row>
    <row r="937" spans="1:19" x14ac:dyDescent="0.35">
      <c r="A937" t="str">
        <f>_xlfn.XLOOKUP(B937,Mapping!C:C,Mapping!D:D)</f>
        <v>Naver</v>
      </c>
      <c r="B937" t="s">
        <v>146</v>
      </c>
      <c r="C937" t="s">
        <v>295</v>
      </c>
      <c r="D937" s="3">
        <v>46230</v>
      </c>
      <c r="E937" s="3">
        <v>46230</v>
      </c>
      <c r="F937" s="5">
        <f t="shared" si="16"/>
        <v>1</v>
      </c>
      <c r="G937" t="s">
        <v>88</v>
      </c>
      <c r="H937">
        <v>599000</v>
      </c>
      <c r="I937">
        <v>499000</v>
      </c>
      <c r="J937">
        <v>399900</v>
      </c>
      <c r="K937">
        <v>499000</v>
      </c>
      <c r="L937">
        <v>20</v>
      </c>
      <c r="M937">
        <v>9980000</v>
      </c>
      <c r="N937" s="19">
        <v>10890909.09090909</v>
      </c>
      <c r="O937" s="19">
        <v>8865200</v>
      </c>
      <c r="P937" t="str">
        <f>_xlfn.XLOOKUP(G937,'[1](ST)Product'!$C:$C,'[1](ST)Product'!$E:$E)</f>
        <v>Shark Floorcare</v>
      </c>
      <c r="Q937" t="str">
        <f>_xlfn.XLOOKUP(G937,'[1](ST)Product'!$C:$C,'[1](ST)Product'!$F:$F)</f>
        <v>CS</v>
      </c>
      <c r="R937" t="s">
        <v>360</v>
      </c>
      <c r="S937" t="s">
        <v>358</v>
      </c>
    </row>
    <row r="938" spans="1:19" x14ac:dyDescent="0.35">
      <c r="A938" t="str">
        <f>_xlfn.XLOOKUP(B938,Mapping!C:C,Mapping!D:D)</f>
        <v>Naver</v>
      </c>
      <c r="B938" t="s">
        <v>146</v>
      </c>
      <c r="C938" t="s">
        <v>295</v>
      </c>
      <c r="D938" s="3">
        <v>46230</v>
      </c>
      <c r="E938" s="3">
        <v>46230</v>
      </c>
      <c r="F938" s="5">
        <f t="shared" si="16"/>
        <v>1</v>
      </c>
      <c r="G938" t="s">
        <v>36</v>
      </c>
      <c r="H938">
        <v>469900</v>
      </c>
      <c r="I938">
        <v>399900</v>
      </c>
      <c r="J938">
        <v>399000</v>
      </c>
      <c r="K938">
        <v>399000</v>
      </c>
      <c r="L938">
        <v>30</v>
      </c>
      <c r="M938">
        <v>11970000</v>
      </c>
      <c r="N938" s="19">
        <v>12815454.545454543</v>
      </c>
      <c r="O938" s="19">
        <v>10431779.999999998</v>
      </c>
      <c r="P938" t="str">
        <f>_xlfn.XLOOKUP(G938,'[1](ST)Product'!$C:$C,'[1](ST)Product'!$E:$E)</f>
        <v>Shark Floorcare</v>
      </c>
      <c r="Q938" t="str">
        <f>_xlfn.XLOOKUP(G938,'[1](ST)Product'!$C:$C,'[1](ST)Product'!$F:$F)</f>
        <v>WD</v>
      </c>
      <c r="R938" t="s">
        <v>360</v>
      </c>
      <c r="S938" t="s">
        <v>358</v>
      </c>
    </row>
    <row r="939" spans="1:19" x14ac:dyDescent="0.35">
      <c r="A939" t="str">
        <f>_xlfn.XLOOKUP(B939,Mapping!C:C,Mapping!D:D)</f>
        <v>Naver</v>
      </c>
      <c r="B939" t="s">
        <v>146</v>
      </c>
      <c r="C939" t="s">
        <v>295</v>
      </c>
      <c r="D939" s="3">
        <v>46230</v>
      </c>
      <c r="E939" s="3">
        <v>46230</v>
      </c>
      <c r="F939" s="5">
        <f t="shared" si="16"/>
        <v>1</v>
      </c>
      <c r="G939" t="s">
        <v>84</v>
      </c>
      <c r="H939">
        <v>169900</v>
      </c>
      <c r="I939">
        <v>149900</v>
      </c>
      <c r="J939">
        <v>129900</v>
      </c>
      <c r="K939">
        <v>129900</v>
      </c>
      <c r="L939">
        <v>20</v>
      </c>
      <c r="M939">
        <v>2598000</v>
      </c>
      <c r="N939" s="19">
        <v>3089090.9090909087</v>
      </c>
      <c r="O939" s="19">
        <v>2514520</v>
      </c>
      <c r="P939" t="str">
        <f>_xlfn.XLOOKUP(G939,'[1](ST)Product'!$C:$C,'[1](ST)Product'!$E:$E)</f>
        <v>Ninja Motorized</v>
      </c>
      <c r="Q939" t="str">
        <f>_xlfn.XLOOKUP(G939,'[1](ST)Product'!$C:$C,'[1](ST)Product'!$F:$F)</f>
        <v>Trad</v>
      </c>
      <c r="R939" t="s">
        <v>360</v>
      </c>
      <c r="S939" t="s">
        <v>358</v>
      </c>
    </row>
    <row r="940" spans="1:19" x14ac:dyDescent="0.35">
      <c r="A940" t="str">
        <f>_xlfn.XLOOKUP(B940,Mapping!C:C,Mapping!D:D)</f>
        <v>Naver</v>
      </c>
      <c r="B940" t="s">
        <v>146</v>
      </c>
      <c r="C940" t="s">
        <v>295</v>
      </c>
      <c r="D940" s="3">
        <v>46230</v>
      </c>
      <c r="E940" s="3">
        <v>46230</v>
      </c>
      <c r="F940" s="5">
        <f t="shared" si="16"/>
        <v>1</v>
      </c>
      <c r="G940" t="s">
        <v>86</v>
      </c>
      <c r="H940">
        <v>149900</v>
      </c>
      <c r="I940">
        <v>139900</v>
      </c>
      <c r="J940">
        <v>109900</v>
      </c>
      <c r="K940">
        <v>119900</v>
      </c>
      <c r="L940">
        <v>200</v>
      </c>
      <c r="M940">
        <v>23980000</v>
      </c>
      <c r="N940" s="19">
        <v>27254545.454545453</v>
      </c>
      <c r="O940" s="19">
        <v>22185199.999999996</v>
      </c>
      <c r="P940" t="str">
        <f>_xlfn.XLOOKUP(G940,'[1](ST)Product'!$C:$C,'[1](ST)Product'!$E:$E)</f>
        <v>Ninja Motorized</v>
      </c>
      <c r="Q940" t="str">
        <f>_xlfn.XLOOKUP(G940,'[1](ST)Product'!$C:$C,'[1](ST)Product'!$F:$F)</f>
        <v>Portable</v>
      </c>
      <c r="R940" t="s">
        <v>360</v>
      </c>
      <c r="S940" t="s">
        <v>358</v>
      </c>
    </row>
    <row r="941" spans="1:19" x14ac:dyDescent="0.35">
      <c r="A941" t="str">
        <f>_xlfn.XLOOKUP(B941,Mapping!C:C,Mapping!D:D)</f>
        <v>Naver</v>
      </c>
      <c r="B941" t="s">
        <v>146</v>
      </c>
      <c r="C941" t="s">
        <v>295</v>
      </c>
      <c r="D941" s="3">
        <v>46230</v>
      </c>
      <c r="E941" s="3">
        <v>46230</v>
      </c>
      <c r="F941" s="5">
        <f t="shared" si="16"/>
        <v>1</v>
      </c>
      <c r="G941" t="s">
        <v>85</v>
      </c>
      <c r="H941">
        <v>349900</v>
      </c>
      <c r="I941">
        <v>319900</v>
      </c>
      <c r="J941">
        <v>299900</v>
      </c>
      <c r="K941">
        <v>319900</v>
      </c>
      <c r="L941">
        <v>100</v>
      </c>
      <c r="M941">
        <v>31990000</v>
      </c>
      <c r="N941" s="19">
        <v>31809090.909090906</v>
      </c>
      <c r="O941" s="19">
        <v>25892600</v>
      </c>
      <c r="P941" t="str">
        <f>_xlfn.XLOOKUP(G941,'[1](ST)Product'!$C:$C,'[1](ST)Product'!$E:$E)</f>
        <v>Ninja Motorized</v>
      </c>
      <c r="Q941" t="str">
        <f>_xlfn.XLOOKUP(G941,'[1](ST)Product'!$C:$C,'[1](ST)Product'!$F:$F)</f>
        <v>Kitchen</v>
      </c>
      <c r="R941" t="s">
        <v>360</v>
      </c>
      <c r="S941" t="s">
        <v>358</v>
      </c>
    </row>
    <row r="942" spans="1:19" x14ac:dyDescent="0.35">
      <c r="A942" t="str">
        <f>_xlfn.XLOOKUP(B942,Mapping!C:C,Mapping!D:D)</f>
        <v>Naver</v>
      </c>
      <c r="B942" t="s">
        <v>146</v>
      </c>
      <c r="C942" t="s">
        <v>295</v>
      </c>
      <c r="D942" s="3">
        <v>46230</v>
      </c>
      <c r="E942" s="3">
        <v>46230</v>
      </c>
      <c r="F942" s="5">
        <f t="shared" si="16"/>
        <v>1</v>
      </c>
      <c r="G942" t="s">
        <v>110</v>
      </c>
      <c r="H942">
        <v>129900</v>
      </c>
      <c r="I942">
        <v>114900</v>
      </c>
      <c r="J942">
        <v>99900</v>
      </c>
      <c r="K942">
        <v>99900</v>
      </c>
      <c r="L942">
        <v>110</v>
      </c>
      <c r="M942">
        <v>10989000</v>
      </c>
      <c r="N942" s="19">
        <v>12990000</v>
      </c>
      <c r="O942" s="19">
        <v>10573860</v>
      </c>
      <c r="P942" t="str">
        <f>_xlfn.XLOOKUP(G942,'[1](ST)Product'!$C:$C,'[1](ST)Product'!$E:$E)</f>
        <v>Ninja Motorized</v>
      </c>
      <c r="Q942" t="str">
        <f>_xlfn.XLOOKUP(G942,'[1](ST)Product'!$C:$C,'[1](ST)Product'!$F:$F)</f>
        <v>Trad</v>
      </c>
      <c r="R942" t="s">
        <v>360</v>
      </c>
      <c r="S942" t="s">
        <v>358</v>
      </c>
    </row>
    <row r="943" spans="1:19" x14ac:dyDescent="0.35">
      <c r="A943" t="str">
        <f>_xlfn.XLOOKUP(B943,Mapping!C:C,Mapping!D:D)</f>
        <v>Coupang</v>
      </c>
      <c r="B943" t="s">
        <v>14</v>
      </c>
      <c r="C943" t="s">
        <v>15</v>
      </c>
      <c r="D943" s="21">
        <v>46231</v>
      </c>
      <c r="E943" s="21">
        <v>46231</v>
      </c>
      <c r="F943" s="5">
        <f t="shared" si="16"/>
        <v>1</v>
      </c>
      <c r="G943" t="s">
        <v>112</v>
      </c>
      <c r="H943" s="22">
        <v>799000</v>
      </c>
      <c r="I943" s="22">
        <v>599000</v>
      </c>
      <c r="J943" s="22">
        <v>599000</v>
      </c>
      <c r="K943" s="22">
        <v>559000</v>
      </c>
      <c r="L943">
        <v>100</v>
      </c>
      <c r="M943" s="23">
        <v>55900000</v>
      </c>
      <c r="N943" s="19">
        <v>49689818</v>
      </c>
      <c r="O943" s="19">
        <v>47205327</v>
      </c>
      <c r="P943" t="str">
        <f>_xlfn.XLOOKUP(G943,'[1](ST)Product'!$C:$C,'[1](ST)Product'!$E:$E)</f>
        <v>Shark Floorcare</v>
      </c>
      <c r="Q943" t="str">
        <f>_xlfn.XLOOKUP(G943,'[1](ST)Product'!$C:$C,'[1](ST)Product'!$F:$F)</f>
        <v>CS</v>
      </c>
      <c r="R943" t="s">
        <v>360</v>
      </c>
      <c r="S943" t="s">
        <v>358</v>
      </c>
    </row>
    <row r="944" spans="1:19" x14ac:dyDescent="0.35">
      <c r="A944" t="str">
        <f>_xlfn.XLOOKUP(B944,Mapping!C:C,Mapping!D:D)</f>
        <v>Group Buying</v>
      </c>
      <c r="B944" s="2" t="s">
        <v>114</v>
      </c>
      <c r="C944" t="s">
        <v>283</v>
      </c>
      <c r="D944" s="3">
        <v>46231</v>
      </c>
      <c r="E944" s="3">
        <v>46235</v>
      </c>
      <c r="F944" s="5">
        <f t="shared" si="16"/>
        <v>5</v>
      </c>
      <c r="G944" t="s">
        <v>31</v>
      </c>
      <c r="H944">
        <v>849000</v>
      </c>
      <c r="I944">
        <v>749000</v>
      </c>
      <c r="J944">
        <v>699000</v>
      </c>
      <c r="K944">
        <v>699000</v>
      </c>
      <c r="L944">
        <v>50</v>
      </c>
      <c r="M944">
        <v>34950000</v>
      </c>
      <c r="N944" s="19">
        <f>(K944*(1-0.36%)/1.1)*L944</f>
        <v>31658345.454545453</v>
      </c>
      <c r="O944" s="19">
        <f>(-N944*2%)+N944</f>
        <v>31025178.545454543</v>
      </c>
      <c r="P944" t="str">
        <f>_xlfn.XLOOKUP(G944,'[1](ST)Product'!$C:$C,'[1](ST)Product'!$E:$E)</f>
        <v>Shark Floorcare</v>
      </c>
      <c r="Q944" t="str">
        <f>_xlfn.XLOOKUP(G944,'[1](ST)Product'!$C:$C,'[1](ST)Product'!$F:$F)</f>
        <v>FW</v>
      </c>
      <c r="R944" t="s">
        <v>360</v>
      </c>
      <c r="S944" t="s">
        <v>358</v>
      </c>
    </row>
    <row r="945" spans="1:19" x14ac:dyDescent="0.35">
      <c r="A945" t="str">
        <f>_xlfn.XLOOKUP(B945,Mapping!C:C,Mapping!D:D)</f>
        <v>Group Buying</v>
      </c>
      <c r="B945" s="2" t="s">
        <v>114</v>
      </c>
      <c r="C945" t="s">
        <v>283</v>
      </c>
      <c r="D945" s="3">
        <v>46231</v>
      </c>
      <c r="E945" s="3">
        <v>46235</v>
      </c>
      <c r="F945" s="5">
        <f t="shared" si="16"/>
        <v>5</v>
      </c>
      <c r="G945" t="s">
        <v>43</v>
      </c>
      <c r="H945">
        <v>849000</v>
      </c>
      <c r="I945">
        <v>749000</v>
      </c>
      <c r="J945">
        <v>699000</v>
      </c>
      <c r="K945">
        <v>699000</v>
      </c>
      <c r="M945">
        <v>0</v>
      </c>
      <c r="N945" s="19">
        <f>(K945*(1-0.36%)/1.1)*L945</f>
        <v>0</v>
      </c>
      <c r="O945" s="19">
        <f>(-N945*2%)+N945</f>
        <v>0</v>
      </c>
      <c r="P945" t="str">
        <f>_xlfn.XLOOKUP(G945,'[1](ST)Product'!$C:$C,'[1](ST)Product'!$E:$E)</f>
        <v>Shark Floorcare</v>
      </c>
      <c r="Q945" t="str">
        <f>_xlfn.XLOOKUP(G945,'[1](ST)Product'!$C:$C,'[1](ST)Product'!$F:$F)</f>
        <v>FW</v>
      </c>
      <c r="R945" t="s">
        <v>360</v>
      </c>
      <c r="S945" t="s">
        <v>358</v>
      </c>
    </row>
    <row r="946" spans="1:19" x14ac:dyDescent="0.35">
      <c r="A946" t="str">
        <f>_xlfn.XLOOKUP(B946,Mapping!C:C,Mapping!D:D)</f>
        <v>other Online malls</v>
      </c>
      <c r="B946" t="s">
        <v>270</v>
      </c>
      <c r="C946" t="s">
        <v>303</v>
      </c>
      <c r="D946" s="21">
        <v>46232</v>
      </c>
      <c r="E946" s="21">
        <v>46232</v>
      </c>
      <c r="F946" s="5">
        <f t="shared" si="16"/>
        <v>1</v>
      </c>
      <c r="G946" t="s">
        <v>54</v>
      </c>
      <c r="H946" s="22">
        <v>699000</v>
      </c>
      <c r="I946" s="22">
        <v>499000</v>
      </c>
      <c r="J946" s="22">
        <v>499000</v>
      </c>
      <c r="K946" s="22">
        <v>439000</v>
      </c>
      <c r="L946">
        <v>20</v>
      </c>
      <c r="M946" s="22">
        <v>8780000</v>
      </c>
      <c r="N946" s="19">
        <v>7981818</v>
      </c>
      <c r="O946" s="19">
        <v>7981818</v>
      </c>
      <c r="P946" t="str">
        <f>_xlfn.XLOOKUP(G946,'[1](ST)Product'!$C:$C,'[1](ST)Product'!$E:$E)</f>
        <v>Shark Floorcare</v>
      </c>
      <c r="Q946" t="str">
        <f>_xlfn.XLOOKUP(G946,'[1](ST)Product'!$C:$C,'[1](ST)Product'!$F:$F)</f>
        <v>FW</v>
      </c>
      <c r="R946" t="s">
        <v>360</v>
      </c>
      <c r="S946" t="s">
        <v>359</v>
      </c>
    </row>
    <row r="947" spans="1:19" x14ac:dyDescent="0.35">
      <c r="A947" t="str">
        <f>_xlfn.XLOOKUP(B947,Mapping!C:C,Mapping!D:D)</f>
        <v>TVHS</v>
      </c>
      <c r="B947" t="s">
        <v>163</v>
      </c>
      <c r="C947" t="s">
        <v>178</v>
      </c>
      <c r="D947" s="3">
        <v>46232</v>
      </c>
      <c r="E947" s="3">
        <v>46232</v>
      </c>
      <c r="F947" s="5">
        <f t="shared" si="16"/>
        <v>1</v>
      </c>
      <c r="G947" t="s">
        <v>35</v>
      </c>
      <c r="H947" s="22">
        <v>749000</v>
      </c>
      <c r="I947" s="22">
        <v>549000</v>
      </c>
      <c r="J947" s="22">
        <v>549000</v>
      </c>
      <c r="K947" s="19">
        <v>649000</v>
      </c>
      <c r="L947">
        <v>160</v>
      </c>
      <c r="M947">
        <f>L947*K947</f>
        <v>103840000</v>
      </c>
      <c r="N947" s="22">
        <v>75520000</v>
      </c>
      <c r="O947" s="19">
        <v>43046400</v>
      </c>
      <c r="P947" t="str">
        <f>_xlfn.XLOOKUP(G947,'[1](ST)Product'!$C:$C,'[1](ST)Product'!$E:$E)</f>
        <v>Shark Floorcare</v>
      </c>
      <c r="Q947" t="str">
        <f>_xlfn.XLOOKUP(G947,'[1](ST)Product'!$C:$C,'[1](ST)Product'!$F:$F)</f>
        <v>FW</v>
      </c>
      <c r="R947" t="s">
        <v>360</v>
      </c>
      <c r="S947" t="s">
        <v>358</v>
      </c>
    </row>
    <row r="948" spans="1:19" x14ac:dyDescent="0.35">
      <c r="A948" t="str">
        <f>_xlfn.XLOOKUP(B948,Mapping!C:C,Mapping!D:D)</f>
        <v>E-MART</v>
      </c>
      <c r="B948" s="2" t="s">
        <v>164</v>
      </c>
      <c r="C948" t="s">
        <v>278</v>
      </c>
      <c r="D948" s="3">
        <v>46233</v>
      </c>
      <c r="E948" s="3">
        <v>46234</v>
      </c>
      <c r="F948" s="5">
        <f t="shared" si="16"/>
        <v>2</v>
      </c>
      <c r="G948" t="s">
        <v>64</v>
      </c>
      <c r="H948">
        <v>599000</v>
      </c>
      <c r="I948">
        <v>549000</v>
      </c>
      <c r="J948">
        <v>499000</v>
      </c>
      <c r="K948">
        <v>549000</v>
      </c>
      <c r="L948">
        <v>20</v>
      </c>
      <c r="M948">
        <v>10980000</v>
      </c>
      <c r="N948" s="19">
        <v>10160727.272727272</v>
      </c>
      <c r="O948" s="19">
        <v>9134493.8181818165</v>
      </c>
      <c r="P948" t="str">
        <f>_xlfn.XLOOKUP(G948,'[1](ST)Product'!$C:$C,'[1](ST)Product'!$E:$E)</f>
        <v>Shark Floorcare</v>
      </c>
      <c r="Q948" t="str">
        <f>_xlfn.XLOOKUP(G948,'[1](ST)Product'!$C:$C,'[1](ST)Product'!$F:$F)</f>
        <v>FW</v>
      </c>
      <c r="R948" t="s">
        <v>360</v>
      </c>
      <c r="S948" t="s">
        <v>359</v>
      </c>
    </row>
    <row r="949" spans="1:19" x14ac:dyDescent="0.35">
      <c r="A949" t="str">
        <f>_xlfn.XLOOKUP(B949,Mapping!C:C,Mapping!D:D)</f>
        <v>Group Buying</v>
      </c>
      <c r="B949" s="2" t="s">
        <v>114</v>
      </c>
      <c r="C949" t="s">
        <v>246</v>
      </c>
      <c r="D949" s="3">
        <v>46233</v>
      </c>
      <c r="E949" s="3">
        <v>46236</v>
      </c>
      <c r="F949" s="5">
        <f t="shared" si="16"/>
        <v>4</v>
      </c>
      <c r="G949" t="s">
        <v>32</v>
      </c>
      <c r="H949">
        <v>349900</v>
      </c>
      <c r="I949">
        <v>299900</v>
      </c>
      <c r="J949">
        <v>269900</v>
      </c>
      <c r="K949">
        <v>269900</v>
      </c>
      <c r="L949">
        <v>400</v>
      </c>
      <c r="M949">
        <v>107960000</v>
      </c>
      <c r="N949" s="19">
        <f>(K949*(1-0.36%)/1.1)*L949</f>
        <v>97792130.909090891</v>
      </c>
      <c r="O949" s="19">
        <f>(-N949*2%)+N949</f>
        <v>95836288.290909067</v>
      </c>
      <c r="P949" t="str">
        <f>_xlfn.XLOOKUP(G949,'[1](ST)Product'!$C:$C,'[1](ST)Product'!$E:$E)</f>
        <v>Ninja Motorized</v>
      </c>
      <c r="Q949" t="str">
        <f>_xlfn.XLOOKUP(G949,'[1](ST)Product'!$C:$C,'[1](ST)Product'!$F:$F)</f>
        <v>Icecream</v>
      </c>
      <c r="R949" t="s">
        <v>360</v>
      </c>
      <c r="S949" t="s">
        <v>358</v>
      </c>
    </row>
    <row r="950" spans="1:19" x14ac:dyDescent="0.35">
      <c r="A950" t="str">
        <f>_xlfn.XLOOKUP(B950,Mapping!C:C,Mapping!D:D)</f>
        <v>Group Buying</v>
      </c>
      <c r="B950" t="s">
        <v>114</v>
      </c>
      <c r="C950" t="s">
        <v>315</v>
      </c>
      <c r="D950" s="21">
        <v>46233</v>
      </c>
      <c r="E950" s="21">
        <v>46236</v>
      </c>
      <c r="F950" s="5">
        <f t="shared" si="16"/>
        <v>4</v>
      </c>
      <c r="G950" t="s">
        <v>65</v>
      </c>
      <c r="H950">
        <v>249900</v>
      </c>
      <c r="I950">
        <v>229900</v>
      </c>
      <c r="J950">
        <v>199900</v>
      </c>
      <c r="K950">
        <v>199900</v>
      </c>
      <c r="L950">
        <v>110</v>
      </c>
      <c r="M950">
        <v>21989000</v>
      </c>
      <c r="N950" s="19">
        <v>12793599.999999998</v>
      </c>
      <c r="O950" s="19">
        <v>12537727.999999998</v>
      </c>
      <c r="P950" t="str">
        <f>_xlfn.XLOOKUP(G950,'[1](ST)Product'!$C:$C,'[1](ST)Product'!$E:$E)</f>
        <v>Ninja Motorized</v>
      </c>
      <c r="Q950" t="str">
        <f>_xlfn.XLOOKUP(G950,'[1](ST)Product'!$C:$C,'[1](ST)Product'!$F:$F)</f>
        <v>Portable</v>
      </c>
      <c r="R950" t="s">
        <v>360</v>
      </c>
      <c r="S950" t="s">
        <v>359</v>
      </c>
    </row>
    <row r="951" spans="1:19" x14ac:dyDescent="0.35">
      <c r="A951" t="str">
        <f>_xlfn.XLOOKUP(B951,Mapping!C:C,Mapping!D:D)</f>
        <v>Group Buying</v>
      </c>
      <c r="B951" t="s">
        <v>114</v>
      </c>
      <c r="C951" t="s">
        <v>315</v>
      </c>
      <c r="D951" s="21">
        <v>46233</v>
      </c>
      <c r="E951" s="21">
        <v>46236</v>
      </c>
      <c r="F951" s="5">
        <f t="shared" si="16"/>
        <v>4</v>
      </c>
      <c r="G951" t="s">
        <v>66</v>
      </c>
      <c r="H951">
        <v>249900</v>
      </c>
      <c r="I951">
        <v>229900</v>
      </c>
      <c r="J951">
        <v>199900</v>
      </c>
      <c r="K951">
        <v>199900</v>
      </c>
      <c r="L951">
        <v>342</v>
      </c>
      <c r="M951">
        <v>68365800</v>
      </c>
      <c r="N951" s="19">
        <v>39776465.454545446</v>
      </c>
      <c r="O951" s="19">
        <v>38980936.145454533</v>
      </c>
      <c r="P951" t="str">
        <f>_xlfn.XLOOKUP(G951,'[1](ST)Product'!$C:$C,'[1](ST)Product'!$E:$E)</f>
        <v>Ninja Motorized</v>
      </c>
      <c r="Q951" t="str">
        <f>_xlfn.XLOOKUP(G951,'[1](ST)Product'!$C:$C,'[1](ST)Product'!$F:$F)</f>
        <v>Portable</v>
      </c>
      <c r="R951" t="s">
        <v>360</v>
      </c>
      <c r="S951" t="s">
        <v>359</v>
      </c>
    </row>
    <row r="952" spans="1:19" x14ac:dyDescent="0.35">
      <c r="A952" t="str">
        <f>_xlfn.XLOOKUP(B952,Mapping!C:C,Mapping!D:D)</f>
        <v>Group Buying</v>
      </c>
      <c r="B952" t="s">
        <v>114</v>
      </c>
      <c r="C952" t="s">
        <v>315</v>
      </c>
      <c r="D952" s="21">
        <v>46233</v>
      </c>
      <c r="E952" s="21">
        <v>46236</v>
      </c>
      <c r="F952" s="5">
        <f t="shared" si="16"/>
        <v>4</v>
      </c>
      <c r="G952" t="s">
        <v>67</v>
      </c>
      <c r="H952">
        <v>249900</v>
      </c>
      <c r="I952">
        <v>229900</v>
      </c>
      <c r="J952">
        <v>199900</v>
      </c>
      <c r="K952">
        <v>199900</v>
      </c>
      <c r="L952">
        <v>84</v>
      </c>
      <c r="M952">
        <v>16791600</v>
      </c>
      <c r="N952" s="19">
        <v>9769658.1818181798</v>
      </c>
      <c r="O952" s="19">
        <v>9574265.0181818157</v>
      </c>
      <c r="P952" t="str">
        <f>_xlfn.XLOOKUP(G952,'[1](ST)Product'!$C:$C,'[1](ST)Product'!$E:$E)</f>
        <v>Ninja Motorized</v>
      </c>
      <c r="Q952" t="str">
        <f>_xlfn.XLOOKUP(G952,'[1](ST)Product'!$C:$C,'[1](ST)Product'!$F:$F)</f>
        <v>Portable</v>
      </c>
      <c r="R952" t="s">
        <v>360</v>
      </c>
      <c r="S952" t="s">
        <v>359</v>
      </c>
    </row>
    <row r="953" spans="1:19" x14ac:dyDescent="0.35">
      <c r="A953" t="str">
        <f>_xlfn.XLOOKUP(B953,Mapping!C:C,Mapping!D:D)</f>
        <v>Group Buying</v>
      </c>
      <c r="B953" t="s">
        <v>114</v>
      </c>
      <c r="C953" t="s">
        <v>315</v>
      </c>
      <c r="D953" s="21">
        <v>46233</v>
      </c>
      <c r="E953" s="21">
        <v>46236</v>
      </c>
      <c r="F953" s="5">
        <f t="shared" si="16"/>
        <v>4</v>
      </c>
      <c r="G953" t="s">
        <v>51</v>
      </c>
      <c r="H953">
        <v>249900</v>
      </c>
      <c r="I953">
        <v>229900</v>
      </c>
      <c r="J953">
        <v>199900</v>
      </c>
      <c r="K953">
        <v>199900</v>
      </c>
      <c r="L953">
        <v>101</v>
      </c>
      <c r="M953">
        <v>20189900</v>
      </c>
      <c r="N953" s="19">
        <v>11746850.909090908</v>
      </c>
      <c r="O953" s="19">
        <v>11511913.890909091</v>
      </c>
      <c r="P953" t="str">
        <f>_xlfn.XLOOKUP(G953,'[1](ST)Product'!$C:$C,'[1](ST)Product'!$E:$E)</f>
        <v>Ninja Motorized</v>
      </c>
      <c r="Q953" t="str">
        <f>_xlfn.XLOOKUP(G953,'[1](ST)Product'!$C:$C,'[1](ST)Product'!$F:$F)</f>
        <v>Portable</v>
      </c>
      <c r="R953" t="s">
        <v>360</v>
      </c>
      <c r="S953" t="s">
        <v>359</v>
      </c>
    </row>
    <row r="954" spans="1:19" x14ac:dyDescent="0.35">
      <c r="A954" t="str">
        <f>_xlfn.XLOOKUP(B954,Mapping!C:C,Mapping!D:D)</f>
        <v>Group Buying</v>
      </c>
      <c r="B954" t="s">
        <v>114</v>
      </c>
      <c r="C954" t="s">
        <v>224</v>
      </c>
      <c r="D954" s="21">
        <v>46233</v>
      </c>
      <c r="E954" s="21">
        <v>46236</v>
      </c>
      <c r="F954" s="5">
        <f t="shared" si="16"/>
        <v>4</v>
      </c>
      <c r="G954" t="s">
        <v>18</v>
      </c>
      <c r="H954">
        <v>249900</v>
      </c>
      <c r="I954">
        <v>219900</v>
      </c>
      <c r="J954">
        <v>199900</v>
      </c>
      <c r="K954">
        <v>219900</v>
      </c>
      <c r="L954">
        <v>41</v>
      </c>
      <c r="M954">
        <v>9015900</v>
      </c>
      <c r="N954" s="19">
        <v>5245614.5454545449</v>
      </c>
      <c r="O954" s="19">
        <v>5140702.2545454539</v>
      </c>
      <c r="P954" t="str">
        <f>_xlfn.XLOOKUP(G954,'[1](ST)Product'!$C:$C,'[1](ST)Product'!$E:$E)</f>
        <v>Ninja Heated</v>
      </c>
      <c r="Q954" t="str">
        <f>_xlfn.XLOOKUP(G954,'[1](ST)Product'!$C:$C,'[1](ST)Product'!$F:$F)</f>
        <v>Crispi</v>
      </c>
      <c r="R954" t="s">
        <v>360</v>
      </c>
      <c r="S954" t="s">
        <v>359</v>
      </c>
    </row>
    <row r="955" spans="1:19" x14ac:dyDescent="0.35">
      <c r="A955" t="str">
        <f>_xlfn.XLOOKUP(B955,Mapping!C:C,Mapping!D:D)</f>
        <v>Group Buying</v>
      </c>
      <c r="B955" t="s">
        <v>114</v>
      </c>
      <c r="C955" t="s">
        <v>224</v>
      </c>
      <c r="D955" s="21">
        <v>46233</v>
      </c>
      <c r="E955" s="21">
        <v>46236</v>
      </c>
      <c r="F955" s="5">
        <f t="shared" si="16"/>
        <v>4</v>
      </c>
      <c r="G955" t="s">
        <v>19</v>
      </c>
      <c r="H955">
        <v>249900</v>
      </c>
      <c r="I955">
        <v>219900</v>
      </c>
      <c r="J955">
        <v>199900</v>
      </c>
      <c r="K955">
        <v>219900</v>
      </c>
      <c r="L955">
        <v>49</v>
      </c>
      <c r="M955">
        <v>10775100</v>
      </c>
      <c r="N955" s="19">
        <v>6269149.0909090908</v>
      </c>
      <c r="O955" s="19">
        <v>6143766.1090909094</v>
      </c>
      <c r="P955" t="str">
        <f>_xlfn.XLOOKUP(G955,'[1](ST)Product'!$C:$C,'[1](ST)Product'!$E:$E)</f>
        <v>Ninja Heated</v>
      </c>
      <c r="Q955" t="str">
        <f>_xlfn.XLOOKUP(G955,'[1](ST)Product'!$C:$C,'[1](ST)Product'!$F:$F)</f>
        <v>Crispi</v>
      </c>
      <c r="R955" t="s">
        <v>360</v>
      </c>
      <c r="S955" t="s">
        <v>359</v>
      </c>
    </row>
    <row r="956" spans="1:19" x14ac:dyDescent="0.35">
      <c r="A956" t="str">
        <f>_xlfn.XLOOKUP(B956,Mapping!C:C,Mapping!D:D)</f>
        <v>Group Buying</v>
      </c>
      <c r="B956" t="s">
        <v>114</v>
      </c>
      <c r="C956" t="s">
        <v>224</v>
      </c>
      <c r="D956" s="21">
        <v>46233</v>
      </c>
      <c r="E956" s="21">
        <v>46236</v>
      </c>
      <c r="F956" s="5">
        <f t="shared" si="16"/>
        <v>4</v>
      </c>
      <c r="G956" t="s">
        <v>20</v>
      </c>
      <c r="H956">
        <v>249900</v>
      </c>
      <c r="I956">
        <v>219900</v>
      </c>
      <c r="J956">
        <v>199900</v>
      </c>
      <c r="K956">
        <v>219900</v>
      </c>
      <c r="L956">
        <v>97</v>
      </c>
      <c r="M956">
        <v>21330300</v>
      </c>
      <c r="N956" s="19">
        <v>12410356.363636363</v>
      </c>
      <c r="O956" s="19">
        <v>12162149.236363636</v>
      </c>
      <c r="P956" t="str">
        <f>_xlfn.XLOOKUP(G956,'[1](ST)Product'!$C:$C,'[1](ST)Product'!$E:$E)</f>
        <v>Ninja Heated</v>
      </c>
      <c r="Q956" t="str">
        <f>_xlfn.XLOOKUP(G956,'[1](ST)Product'!$C:$C,'[1](ST)Product'!$F:$F)</f>
        <v>Crispi</v>
      </c>
      <c r="R956" t="s">
        <v>360</v>
      </c>
      <c r="S956" t="s">
        <v>359</v>
      </c>
    </row>
    <row r="957" spans="1:19" x14ac:dyDescent="0.35">
      <c r="A957" t="str">
        <f>_xlfn.XLOOKUP(B957,Mapping!C:C,Mapping!D:D)</f>
        <v>Coupang</v>
      </c>
      <c r="B957" t="s">
        <v>14</v>
      </c>
      <c r="C957" t="s">
        <v>15</v>
      </c>
      <c r="D957" s="21">
        <v>46234</v>
      </c>
      <c r="E957" s="21">
        <v>46234</v>
      </c>
      <c r="F957" s="5">
        <f t="shared" si="16"/>
        <v>1</v>
      </c>
      <c r="G957" t="s">
        <v>26</v>
      </c>
      <c r="H957" s="22">
        <v>899000</v>
      </c>
      <c r="I957" s="22">
        <v>849000</v>
      </c>
      <c r="J957" s="22">
        <v>799000</v>
      </c>
      <c r="K957" s="22">
        <v>759000</v>
      </c>
      <c r="L957">
        <v>200</v>
      </c>
      <c r="M957" s="23">
        <v>151800000</v>
      </c>
      <c r="N957" s="19">
        <v>127494545</v>
      </c>
      <c r="O957" s="19">
        <v>121119818</v>
      </c>
      <c r="P957" t="str">
        <f>_xlfn.XLOOKUP(G957,'[1](ST)Product'!$C:$C,'[1](ST)Product'!$E:$E)</f>
        <v>Shark Floorcare</v>
      </c>
      <c r="Q957" t="str">
        <f>_xlfn.XLOOKUP(G957,'[1](ST)Product'!$C:$C,'[1](ST)Product'!$F:$F)</f>
        <v>FW</v>
      </c>
      <c r="R957" t="s">
        <v>360</v>
      </c>
      <c r="S957" t="s">
        <v>358</v>
      </c>
    </row>
    <row r="958" spans="1:19" x14ac:dyDescent="0.35">
      <c r="A958" t="str">
        <f>_xlfn.XLOOKUP(B958,Mapping!C:C,Mapping!D:D)</f>
        <v>Group Buying</v>
      </c>
      <c r="B958" t="s">
        <v>114</v>
      </c>
      <c r="C958" t="s">
        <v>245</v>
      </c>
      <c r="D958" s="21">
        <v>46234</v>
      </c>
      <c r="E958" s="21">
        <v>46237</v>
      </c>
      <c r="F958" s="5">
        <f t="shared" si="16"/>
        <v>4</v>
      </c>
      <c r="G958" t="s">
        <v>31</v>
      </c>
      <c r="H958">
        <v>849000</v>
      </c>
      <c r="I958">
        <v>699000</v>
      </c>
      <c r="J958">
        <v>649000</v>
      </c>
      <c r="K958">
        <v>699000</v>
      </c>
      <c r="L958">
        <v>50</v>
      </c>
      <c r="M958">
        <v>34950000</v>
      </c>
      <c r="N958" s="19">
        <v>20334545.454545453</v>
      </c>
      <c r="O958" s="19">
        <v>19927854.545454543</v>
      </c>
      <c r="P958" t="str">
        <f>_xlfn.XLOOKUP(G958,'[1](ST)Product'!$C:$C,'[1](ST)Product'!$E:$E)</f>
        <v>Shark Floorcare</v>
      </c>
      <c r="Q958" t="str">
        <f>_xlfn.XLOOKUP(G958,'[1](ST)Product'!$C:$C,'[1](ST)Product'!$F:$F)</f>
        <v>FW</v>
      </c>
      <c r="R958" t="s">
        <v>360</v>
      </c>
      <c r="S958" t="s">
        <v>358</v>
      </c>
    </row>
    <row r="959" spans="1:19" x14ac:dyDescent="0.35">
      <c r="A959" t="str">
        <f>_xlfn.XLOOKUP(B959,Mapping!C:C,Mapping!D:D)</f>
        <v>Group Buying</v>
      </c>
      <c r="B959" t="s">
        <v>114</v>
      </c>
      <c r="C959" t="s">
        <v>245</v>
      </c>
      <c r="D959" s="21">
        <v>46234</v>
      </c>
      <c r="E959" s="21">
        <v>46237</v>
      </c>
      <c r="F959" s="5">
        <f t="shared" si="16"/>
        <v>4</v>
      </c>
      <c r="G959" t="s">
        <v>312</v>
      </c>
      <c r="H959">
        <v>849000</v>
      </c>
      <c r="I959">
        <v>699000</v>
      </c>
      <c r="J959">
        <v>649000</v>
      </c>
      <c r="K959">
        <v>699000</v>
      </c>
      <c r="L959">
        <v>50</v>
      </c>
      <c r="M959">
        <v>34950000</v>
      </c>
      <c r="N959" s="19">
        <v>20334545.454545453</v>
      </c>
      <c r="O959" s="19">
        <v>19927854.545454543</v>
      </c>
      <c r="P959" t="str">
        <f>_xlfn.XLOOKUP(G959,'[1](ST)Product'!$C:$C,'[1](ST)Product'!$E:$E)</f>
        <v>Shark Floorcare</v>
      </c>
      <c r="Q959" t="str">
        <f>_xlfn.XLOOKUP(G959,'[1](ST)Product'!$C:$C,'[1](ST)Product'!$F:$F)</f>
        <v>FW</v>
      </c>
      <c r="R959" t="s">
        <v>360</v>
      </c>
      <c r="S959" t="s">
        <v>358</v>
      </c>
    </row>
    <row r="960" spans="1:19" x14ac:dyDescent="0.35">
      <c r="A960" t="str">
        <f>_xlfn.XLOOKUP(B960,Mapping!C:C,Mapping!D:D)</f>
        <v>TVHS</v>
      </c>
      <c r="B960" t="s">
        <v>163</v>
      </c>
      <c r="C960" t="s">
        <v>181</v>
      </c>
      <c r="D960" s="3">
        <v>46234</v>
      </c>
      <c r="E960" s="3">
        <v>46234</v>
      </c>
      <c r="F960" s="5">
        <f t="shared" si="16"/>
        <v>1</v>
      </c>
      <c r="G960" t="s">
        <v>101</v>
      </c>
      <c r="H960">
        <v>0</v>
      </c>
      <c r="I960">
        <v>0</v>
      </c>
      <c r="J960">
        <v>0</v>
      </c>
      <c r="K960" s="19">
        <v>149900</v>
      </c>
      <c r="L960" s="22">
        <v>1760</v>
      </c>
      <c r="M960">
        <f>L960*K960</f>
        <v>263824000</v>
      </c>
      <c r="N960" s="22">
        <v>191872000</v>
      </c>
      <c r="O960" s="19">
        <v>79310400</v>
      </c>
      <c r="P960" t="str">
        <f>_xlfn.XLOOKUP(G960,'[1](ST)Product'!$C:$C,'[1](ST)Product'!$E:$E)</f>
        <v>Ninja Motorized</v>
      </c>
      <c r="Q960" t="str">
        <f>_xlfn.XLOOKUP(G960,'[1](ST)Product'!$C:$C,'[1](ST)Product'!$F:$F)</f>
        <v>Portable</v>
      </c>
      <c r="R960" t="s">
        <v>360</v>
      </c>
      <c r="S960" t="s">
        <v>358</v>
      </c>
    </row>
    <row r="961" spans="1:19" x14ac:dyDescent="0.35">
      <c r="A961" t="str">
        <f>_xlfn.XLOOKUP(B961,Mapping!C:C,Mapping!D:D)</f>
        <v>TVHS</v>
      </c>
      <c r="B961" t="s">
        <v>163</v>
      </c>
      <c r="C961" t="s">
        <v>178</v>
      </c>
      <c r="D961" s="3">
        <v>46234</v>
      </c>
      <c r="E961" s="3">
        <v>46234</v>
      </c>
      <c r="F961" s="5">
        <f t="shared" si="16"/>
        <v>1</v>
      </c>
      <c r="G961" t="s">
        <v>85</v>
      </c>
      <c r="H961">
        <v>0</v>
      </c>
      <c r="I961">
        <v>0</v>
      </c>
      <c r="J961">
        <v>0</v>
      </c>
      <c r="K961" s="19">
        <v>299900</v>
      </c>
      <c r="L961">
        <v>280</v>
      </c>
      <c r="M961">
        <f>L961*K961</f>
        <v>83972000</v>
      </c>
      <c r="N961" s="22">
        <v>53436727</v>
      </c>
      <c r="O961" s="19">
        <v>32062036</v>
      </c>
      <c r="P961" t="str">
        <f>_xlfn.XLOOKUP(G961,'[1](ST)Product'!$C:$C,'[1](ST)Product'!$E:$E)</f>
        <v>Ninja Motorized</v>
      </c>
      <c r="Q961" t="str">
        <f>_xlfn.XLOOKUP(G961,'[1](ST)Product'!$C:$C,'[1](ST)Product'!$F:$F)</f>
        <v>Kitchen</v>
      </c>
      <c r="R961" t="s">
        <v>360</v>
      </c>
      <c r="S961" t="s">
        <v>358</v>
      </c>
    </row>
    <row r="962" spans="1:19" x14ac:dyDescent="0.35">
      <c r="A962" t="str">
        <f>_xlfn.XLOOKUP(B962,Mapping!C:C,Mapping!D:D)</f>
        <v>Dept Store</v>
      </c>
      <c r="B962" t="s">
        <v>166</v>
      </c>
      <c r="C962" t="s">
        <v>337</v>
      </c>
      <c r="D962" s="21">
        <v>46235</v>
      </c>
      <c r="E962" s="21">
        <v>46237</v>
      </c>
      <c r="F962" s="5">
        <f t="shared" si="16"/>
        <v>3</v>
      </c>
      <c r="G962" t="s">
        <v>31</v>
      </c>
      <c r="H962">
        <v>849000</v>
      </c>
      <c r="I962">
        <v>699000</v>
      </c>
      <c r="J962">
        <v>649000</v>
      </c>
      <c r="K962">
        <v>849000</v>
      </c>
      <c r="L962">
        <v>5</v>
      </c>
      <c r="M962">
        <v>4245000</v>
      </c>
      <c r="N962" s="19">
        <v>3859090.9090909087</v>
      </c>
      <c r="O962" s="19">
        <v>2797840.9090909087</v>
      </c>
      <c r="P962" t="str">
        <f>_xlfn.XLOOKUP(G962,'[1](ST)Product'!$C:$C,'[1](ST)Product'!$E:$E)</f>
        <v>Shark Floorcare</v>
      </c>
      <c r="Q962" t="str">
        <f>_xlfn.XLOOKUP(G962,'[1](ST)Product'!$C:$C,'[1](ST)Product'!$F:$F)</f>
        <v>FW</v>
      </c>
      <c r="R962" t="s">
        <v>360</v>
      </c>
      <c r="S962" t="s">
        <v>358</v>
      </c>
    </row>
    <row r="963" spans="1:19" x14ac:dyDescent="0.35">
      <c r="A963" t="str">
        <f>_xlfn.XLOOKUP(B963,Mapping!C:C,Mapping!D:D)</f>
        <v>Naver</v>
      </c>
      <c r="B963" t="s">
        <v>146</v>
      </c>
      <c r="C963" t="s">
        <v>336</v>
      </c>
      <c r="D963" s="21">
        <v>46235</v>
      </c>
      <c r="E963" s="21">
        <v>46265</v>
      </c>
      <c r="F963" s="5">
        <f t="shared" ref="F963:F1026" si="17">IF(D963="","",E963-D963+1)</f>
        <v>31</v>
      </c>
      <c r="G963" t="s">
        <v>104</v>
      </c>
      <c r="H963">
        <v>799000</v>
      </c>
      <c r="I963">
        <v>699000</v>
      </c>
      <c r="J963">
        <v>599000</v>
      </c>
      <c r="K963">
        <v>849000</v>
      </c>
      <c r="L963">
        <v>100</v>
      </c>
      <c r="M963">
        <v>84900000</v>
      </c>
      <c r="N963" s="19">
        <v>72636363.63636364</v>
      </c>
      <c r="O963" s="19">
        <v>65372727.272727273</v>
      </c>
      <c r="P963" t="str">
        <f>_xlfn.XLOOKUP(G963,'[1](ST)Product'!$C:$C,'[1](ST)Product'!$E:$E)</f>
        <v>Shark Floorcare</v>
      </c>
      <c r="Q963" t="str">
        <f>_xlfn.XLOOKUP(G963,'[1](ST)Product'!$C:$C,'[1](ST)Product'!$F:$F)</f>
        <v>FW</v>
      </c>
      <c r="R963" t="s">
        <v>360</v>
      </c>
      <c r="S963" t="s">
        <v>358</v>
      </c>
    </row>
    <row r="964" spans="1:19" x14ac:dyDescent="0.35">
      <c r="A964" t="str">
        <f>_xlfn.XLOOKUP(B964,Mapping!C:C,Mapping!D:D)</f>
        <v>Naver</v>
      </c>
      <c r="B964" t="s">
        <v>146</v>
      </c>
      <c r="C964" t="s">
        <v>336</v>
      </c>
      <c r="D964" s="21">
        <v>46235</v>
      </c>
      <c r="E964" s="21">
        <v>46265</v>
      </c>
      <c r="F964" s="5">
        <f t="shared" si="17"/>
        <v>31</v>
      </c>
      <c r="G964" t="s">
        <v>31</v>
      </c>
      <c r="H964">
        <v>849000</v>
      </c>
      <c r="I964">
        <v>699000</v>
      </c>
      <c r="J964">
        <v>649000</v>
      </c>
      <c r="K964">
        <v>649000</v>
      </c>
      <c r="L964">
        <v>200</v>
      </c>
      <c r="M964">
        <v>129800000</v>
      </c>
      <c r="N964" s="19">
        <v>154363636.36363634</v>
      </c>
      <c r="O964" s="19">
        <v>138927272.72727272</v>
      </c>
      <c r="P964" t="str">
        <f>_xlfn.XLOOKUP(G964,'[1](ST)Product'!$C:$C,'[1](ST)Product'!$E:$E)</f>
        <v>Shark Floorcare</v>
      </c>
      <c r="Q964" t="str">
        <f>_xlfn.XLOOKUP(G964,'[1](ST)Product'!$C:$C,'[1](ST)Product'!$F:$F)</f>
        <v>FW</v>
      </c>
      <c r="R964" t="s">
        <v>360</v>
      </c>
      <c r="S964" t="s">
        <v>358</v>
      </c>
    </row>
    <row r="965" spans="1:19" x14ac:dyDescent="0.35">
      <c r="A965" t="str">
        <f>_xlfn.XLOOKUP(B965,Mapping!C:C,Mapping!D:D)</f>
        <v>Naver</v>
      </c>
      <c r="B965" t="s">
        <v>146</v>
      </c>
      <c r="C965" t="s">
        <v>336</v>
      </c>
      <c r="D965" s="21">
        <v>46235</v>
      </c>
      <c r="E965" s="21">
        <v>46265</v>
      </c>
      <c r="F965" s="5">
        <f t="shared" si="17"/>
        <v>31</v>
      </c>
      <c r="G965" t="s">
        <v>87</v>
      </c>
      <c r="H965">
        <v>219900</v>
      </c>
      <c r="I965">
        <v>199900</v>
      </c>
      <c r="J965">
        <v>179900</v>
      </c>
      <c r="K965">
        <v>119900</v>
      </c>
      <c r="L965">
        <v>1000</v>
      </c>
      <c r="M965">
        <v>119900000</v>
      </c>
      <c r="N965" s="19">
        <v>199909090.90909088</v>
      </c>
      <c r="O965" s="19">
        <v>179918181.81818178</v>
      </c>
      <c r="P965" t="str">
        <f>_xlfn.XLOOKUP(G965,'[1](ST)Product'!$C:$C,'[1](ST)Product'!$E:$E)</f>
        <v>Shark Fan</v>
      </c>
      <c r="Q965" t="str">
        <f>_xlfn.XLOOKUP(G965,'[1](ST)Product'!$C:$C,'[1](ST)Product'!$F:$F)</f>
        <v>Fan</v>
      </c>
      <c r="R965" t="s">
        <v>360</v>
      </c>
      <c r="S965" t="s">
        <v>359</v>
      </c>
    </row>
    <row r="966" spans="1:19" x14ac:dyDescent="0.35">
      <c r="A966" t="str">
        <f>_xlfn.XLOOKUP(B966,Mapping!C:C,Mapping!D:D)</f>
        <v>other Online malls</v>
      </c>
      <c r="B966" t="s">
        <v>264</v>
      </c>
      <c r="C966" t="s">
        <v>306</v>
      </c>
      <c r="D966" s="21">
        <v>46235</v>
      </c>
      <c r="E966" s="21">
        <v>46239</v>
      </c>
      <c r="F966" s="5">
        <f t="shared" si="17"/>
        <v>5</v>
      </c>
      <c r="G966" t="s">
        <v>37</v>
      </c>
      <c r="H966">
        <v>229900</v>
      </c>
      <c r="I966">
        <v>199900</v>
      </c>
      <c r="J966">
        <v>179900</v>
      </c>
      <c r="K966">
        <v>219900</v>
      </c>
      <c r="L966">
        <v>5</v>
      </c>
      <c r="M966">
        <v>1099500</v>
      </c>
      <c r="N966" s="19">
        <v>999545.45454545435</v>
      </c>
      <c r="O966" s="19">
        <v>999545.45454545435</v>
      </c>
      <c r="P966" t="str">
        <f>_xlfn.XLOOKUP(G966,'[1](ST)Product'!$C:$C,'[1](ST)Product'!$E:$E)</f>
        <v>Ninja Heated</v>
      </c>
      <c r="Q966" t="str">
        <f>_xlfn.XLOOKUP(G966,'[1](ST)Product'!$C:$C,'[1](ST)Product'!$F:$F)</f>
        <v>Airfry</v>
      </c>
      <c r="R966" t="s">
        <v>360</v>
      </c>
      <c r="S966" t="s">
        <v>358</v>
      </c>
    </row>
    <row r="967" spans="1:19" x14ac:dyDescent="0.35">
      <c r="A967" t="str">
        <f>_xlfn.XLOOKUP(B967,Mapping!C:C,Mapping!D:D)</f>
        <v>other Online malls</v>
      </c>
      <c r="B967" t="s">
        <v>264</v>
      </c>
      <c r="C967" t="s">
        <v>306</v>
      </c>
      <c r="D967" s="21">
        <v>46235</v>
      </c>
      <c r="E967" s="21">
        <v>46239</v>
      </c>
      <c r="F967" s="5">
        <f t="shared" si="17"/>
        <v>5</v>
      </c>
      <c r="G967" t="s">
        <v>97</v>
      </c>
      <c r="H967">
        <v>349900</v>
      </c>
      <c r="I967">
        <v>299900</v>
      </c>
      <c r="J967">
        <v>249900</v>
      </c>
      <c r="K967">
        <v>299900</v>
      </c>
      <c r="L967">
        <v>5</v>
      </c>
      <c r="M967">
        <v>1499500</v>
      </c>
      <c r="N967" s="19">
        <v>1363181.8181818179</v>
      </c>
      <c r="O967" s="19">
        <v>1363181.8181818179</v>
      </c>
      <c r="P967" t="str">
        <f>_xlfn.XLOOKUP(G967,'[1](ST)Product'!$C:$C,'[1](ST)Product'!$E:$E)</f>
        <v>Ninja Heated</v>
      </c>
      <c r="Q967" t="str">
        <f>_xlfn.XLOOKUP(G967,'[1](ST)Product'!$C:$C,'[1](ST)Product'!$F:$F)</f>
        <v>Grill</v>
      </c>
      <c r="R967" t="s">
        <v>360</v>
      </c>
      <c r="S967" t="s">
        <v>358</v>
      </c>
    </row>
    <row r="968" spans="1:19" x14ac:dyDescent="0.35">
      <c r="A968" t="str">
        <f>_xlfn.XLOOKUP(B968,Mapping!C:C,Mapping!D:D)</f>
        <v>other Online malls</v>
      </c>
      <c r="B968" t="s">
        <v>264</v>
      </c>
      <c r="C968" t="s">
        <v>306</v>
      </c>
      <c r="D968" s="21">
        <v>46235</v>
      </c>
      <c r="E968" s="21">
        <v>46239</v>
      </c>
      <c r="F968" s="5">
        <f t="shared" si="17"/>
        <v>5</v>
      </c>
      <c r="G968" t="s">
        <v>38</v>
      </c>
      <c r="H968">
        <v>429900</v>
      </c>
      <c r="I968">
        <v>399900</v>
      </c>
      <c r="J968">
        <v>349900</v>
      </c>
      <c r="K968">
        <v>419900</v>
      </c>
      <c r="L968">
        <v>5</v>
      </c>
      <c r="M968">
        <v>2099500</v>
      </c>
      <c r="N968" s="19">
        <v>1908636.3636363635</v>
      </c>
      <c r="O968" s="19">
        <v>1908636.3636363635</v>
      </c>
      <c r="P968" t="str">
        <f>_xlfn.XLOOKUP(G968,'[1](ST)Product'!$C:$C,'[1](ST)Product'!$E:$E)</f>
        <v>Ninja Heated</v>
      </c>
      <c r="Q968" t="str">
        <f>_xlfn.XLOOKUP(G968,'[1](ST)Product'!$C:$C,'[1](ST)Product'!$F:$F)</f>
        <v>Grill</v>
      </c>
      <c r="R968" t="s">
        <v>360</v>
      </c>
      <c r="S968" t="s">
        <v>358</v>
      </c>
    </row>
    <row r="969" spans="1:19" x14ac:dyDescent="0.35">
      <c r="A969" t="str">
        <f>_xlfn.XLOOKUP(B969,Mapping!C:C,Mapping!D:D)</f>
        <v>other Online malls</v>
      </c>
      <c r="B969" t="s">
        <v>264</v>
      </c>
      <c r="C969" t="s">
        <v>306</v>
      </c>
      <c r="D969" s="21">
        <v>46235</v>
      </c>
      <c r="E969" s="21">
        <v>46239</v>
      </c>
      <c r="F969" s="5">
        <f t="shared" si="17"/>
        <v>5</v>
      </c>
      <c r="G969" t="s">
        <v>19</v>
      </c>
      <c r="H969">
        <v>249900</v>
      </c>
      <c r="I969">
        <v>219900</v>
      </c>
      <c r="J969">
        <v>199900</v>
      </c>
      <c r="K969">
        <v>239890</v>
      </c>
      <c r="L969">
        <v>10</v>
      </c>
      <c r="M969">
        <v>2398900</v>
      </c>
      <c r="N969" s="19">
        <v>2180818.1818181816</v>
      </c>
      <c r="O969" s="19">
        <v>2180818.1818181816</v>
      </c>
      <c r="P969" t="str">
        <f>_xlfn.XLOOKUP(G969,'[1](ST)Product'!$C:$C,'[1](ST)Product'!$E:$E)</f>
        <v>Ninja Heated</v>
      </c>
      <c r="Q969" t="str">
        <f>_xlfn.XLOOKUP(G969,'[1](ST)Product'!$C:$C,'[1](ST)Product'!$F:$F)</f>
        <v>Crispi</v>
      </c>
      <c r="R969" t="s">
        <v>360</v>
      </c>
      <c r="S969" t="s">
        <v>359</v>
      </c>
    </row>
    <row r="970" spans="1:19" x14ac:dyDescent="0.35">
      <c r="A970" t="str">
        <f>_xlfn.XLOOKUP(B970,Mapping!C:C,Mapping!D:D)</f>
        <v>other Online malls</v>
      </c>
      <c r="B970" t="s">
        <v>264</v>
      </c>
      <c r="C970" t="s">
        <v>306</v>
      </c>
      <c r="D970" s="21">
        <v>46235</v>
      </c>
      <c r="E970" s="21">
        <v>46239</v>
      </c>
      <c r="F970" s="5">
        <f t="shared" si="17"/>
        <v>5</v>
      </c>
      <c r="G970" t="s">
        <v>75</v>
      </c>
      <c r="H970">
        <v>249900</v>
      </c>
      <c r="I970">
        <v>219900</v>
      </c>
      <c r="J970">
        <v>199900</v>
      </c>
      <c r="K970">
        <v>239890</v>
      </c>
      <c r="L970">
        <v>10</v>
      </c>
      <c r="M970">
        <v>2398900</v>
      </c>
      <c r="N970" s="19">
        <v>2180818.1818181816</v>
      </c>
      <c r="O970" s="19">
        <v>2180818.1818181816</v>
      </c>
      <c r="P970" t="str">
        <f>_xlfn.XLOOKUP(G970,'[1](ST)Product'!$C:$C,'[1](ST)Product'!$E:$E)</f>
        <v>Ninja Heated</v>
      </c>
      <c r="Q970" t="str">
        <f>_xlfn.XLOOKUP(G970,'[1](ST)Product'!$C:$C,'[1](ST)Product'!$F:$F)</f>
        <v>Crispi</v>
      </c>
      <c r="R970" t="s">
        <v>360</v>
      </c>
      <c r="S970" t="s">
        <v>359</v>
      </c>
    </row>
    <row r="971" spans="1:19" x14ac:dyDescent="0.35">
      <c r="A971" t="str">
        <f>_xlfn.XLOOKUP(B971,Mapping!C:C,Mapping!D:D)</f>
        <v>other Online malls</v>
      </c>
      <c r="B971" t="s">
        <v>264</v>
      </c>
      <c r="C971" t="s">
        <v>306</v>
      </c>
      <c r="D971" s="21">
        <v>46235</v>
      </c>
      <c r="E971" s="21">
        <v>46239</v>
      </c>
      <c r="F971" s="5">
        <f t="shared" si="17"/>
        <v>5</v>
      </c>
      <c r="G971" t="s">
        <v>20</v>
      </c>
      <c r="H971">
        <v>249900</v>
      </c>
      <c r="I971">
        <v>219900</v>
      </c>
      <c r="J971">
        <v>199900</v>
      </c>
      <c r="K971">
        <v>239890</v>
      </c>
      <c r="L971">
        <v>20</v>
      </c>
      <c r="M971">
        <v>4797800</v>
      </c>
      <c r="N971" s="19">
        <v>4361636.3636363633</v>
      </c>
      <c r="O971" s="19">
        <v>4361636.3636363633</v>
      </c>
      <c r="P971" t="str">
        <f>_xlfn.XLOOKUP(G971,'[1](ST)Product'!$C:$C,'[1](ST)Product'!$E:$E)</f>
        <v>Ninja Heated</v>
      </c>
      <c r="Q971" t="str">
        <f>_xlfn.XLOOKUP(G971,'[1](ST)Product'!$C:$C,'[1](ST)Product'!$F:$F)</f>
        <v>Crispi</v>
      </c>
      <c r="R971" t="s">
        <v>360</v>
      </c>
      <c r="S971" t="s">
        <v>359</v>
      </c>
    </row>
    <row r="972" spans="1:19" x14ac:dyDescent="0.35">
      <c r="A972" t="str">
        <f>_xlfn.XLOOKUP(B972,Mapping!C:C,Mapping!D:D)</f>
        <v>other Online malls</v>
      </c>
      <c r="B972" t="s">
        <v>264</v>
      </c>
      <c r="C972" t="s">
        <v>306</v>
      </c>
      <c r="D972" s="21">
        <v>46235</v>
      </c>
      <c r="E972" s="21">
        <v>46239</v>
      </c>
      <c r="F972" s="5">
        <f t="shared" si="17"/>
        <v>5</v>
      </c>
      <c r="G972" t="s">
        <v>106</v>
      </c>
      <c r="H972">
        <v>399900</v>
      </c>
      <c r="I972">
        <v>349900</v>
      </c>
      <c r="J972">
        <v>299900</v>
      </c>
      <c r="K972">
        <v>349900</v>
      </c>
      <c r="L972">
        <v>5</v>
      </c>
      <c r="M972">
        <v>1749500</v>
      </c>
      <c r="N972" s="19">
        <v>1590454.5454545454</v>
      </c>
      <c r="O972" s="19">
        <v>1590454.5454545454</v>
      </c>
      <c r="P972" t="str">
        <f>_xlfn.XLOOKUP(G972,'[1](ST)Product'!$C:$C,'[1](ST)Product'!$E:$E)</f>
        <v>Ninja Heated</v>
      </c>
      <c r="Q972" t="str">
        <f>_xlfn.XLOOKUP(G972,'[1](ST)Product'!$C:$C,'[1](ST)Product'!$F:$F)</f>
        <v>Combi</v>
      </c>
      <c r="R972" t="s">
        <v>360</v>
      </c>
      <c r="S972" t="s">
        <v>358</v>
      </c>
    </row>
    <row r="973" spans="1:19" x14ac:dyDescent="0.35">
      <c r="A973" t="str">
        <f>_xlfn.XLOOKUP(B973,Mapping!C:C,Mapping!D:D)</f>
        <v>other Online malls</v>
      </c>
      <c r="B973" t="s">
        <v>264</v>
      </c>
      <c r="C973" t="s">
        <v>306</v>
      </c>
      <c r="D973" s="21">
        <v>46235</v>
      </c>
      <c r="E973" s="21">
        <v>46239</v>
      </c>
      <c r="F973" s="5">
        <f t="shared" si="17"/>
        <v>5</v>
      </c>
      <c r="G973" t="s">
        <v>29</v>
      </c>
      <c r="H973">
        <v>349900</v>
      </c>
      <c r="I973">
        <v>299900</v>
      </c>
      <c r="J973">
        <v>279900</v>
      </c>
      <c r="K973">
        <v>299900</v>
      </c>
      <c r="L973">
        <v>5</v>
      </c>
      <c r="M973">
        <v>1499500</v>
      </c>
      <c r="N973" s="19">
        <v>1363181.8181818179</v>
      </c>
      <c r="O973" s="19">
        <v>1363181.8181818179</v>
      </c>
      <c r="P973" t="str">
        <f>_xlfn.XLOOKUP(G973,'[1](ST)Product'!$C:$C,'[1](ST)Product'!$E:$E)</f>
        <v>Ninja Heated</v>
      </c>
      <c r="Q973" t="str">
        <f>_xlfn.XLOOKUP(G973,'[1](ST)Product'!$C:$C,'[1](ST)Product'!$F:$F)</f>
        <v>Airfry</v>
      </c>
      <c r="R973" t="s">
        <v>360</v>
      </c>
      <c r="S973" t="s">
        <v>358</v>
      </c>
    </row>
    <row r="974" spans="1:19" x14ac:dyDescent="0.35">
      <c r="A974" t="str">
        <f>_xlfn.XLOOKUP(B974,Mapping!C:C,Mapping!D:D)</f>
        <v>other Online malls</v>
      </c>
      <c r="B974" t="s">
        <v>264</v>
      </c>
      <c r="C974" t="s">
        <v>306</v>
      </c>
      <c r="D974" s="21">
        <v>46235</v>
      </c>
      <c r="E974" s="21">
        <v>46239</v>
      </c>
      <c r="F974" s="5">
        <f t="shared" si="17"/>
        <v>5</v>
      </c>
      <c r="G974" t="s">
        <v>32</v>
      </c>
      <c r="H974">
        <v>349900</v>
      </c>
      <c r="I974">
        <v>299900</v>
      </c>
      <c r="J974">
        <v>269900</v>
      </c>
      <c r="K974">
        <v>299900</v>
      </c>
      <c r="L974">
        <v>5</v>
      </c>
      <c r="M974">
        <v>1499500</v>
      </c>
      <c r="N974" s="19">
        <v>1363181.8181818179</v>
      </c>
      <c r="O974" s="19">
        <v>1363181.8181818179</v>
      </c>
      <c r="P974" t="str">
        <f>_xlfn.XLOOKUP(G974,'[1](ST)Product'!$C:$C,'[1](ST)Product'!$E:$E)</f>
        <v>Ninja Motorized</v>
      </c>
      <c r="Q974" t="str">
        <f>_xlfn.XLOOKUP(G974,'[1](ST)Product'!$C:$C,'[1](ST)Product'!$F:$F)</f>
        <v>Icecream</v>
      </c>
      <c r="R974" t="s">
        <v>360</v>
      </c>
      <c r="S974" t="s">
        <v>358</v>
      </c>
    </row>
    <row r="975" spans="1:19" x14ac:dyDescent="0.35">
      <c r="A975" t="str">
        <f>_xlfn.XLOOKUP(B975,Mapping!C:C,Mapping!D:D)</f>
        <v>other Online malls</v>
      </c>
      <c r="B975" t="s">
        <v>264</v>
      </c>
      <c r="C975" t="s">
        <v>306</v>
      </c>
      <c r="D975" s="21">
        <v>46235</v>
      </c>
      <c r="E975" s="21">
        <v>46239</v>
      </c>
      <c r="F975" s="5">
        <f t="shared" si="17"/>
        <v>5</v>
      </c>
      <c r="G975" t="s">
        <v>100</v>
      </c>
      <c r="H975">
        <v>119900</v>
      </c>
      <c r="I975">
        <v>99900</v>
      </c>
      <c r="J975">
        <v>84900</v>
      </c>
      <c r="K975">
        <v>74900</v>
      </c>
      <c r="L975">
        <v>10</v>
      </c>
      <c r="M975">
        <v>749000</v>
      </c>
      <c r="N975" s="19">
        <v>680909.09090909082</v>
      </c>
      <c r="O975" s="19">
        <v>680909.09090909082</v>
      </c>
      <c r="P975" t="str">
        <f>_xlfn.XLOOKUP(G975,'[1](ST)Product'!$C:$C,'[1](ST)Product'!$E:$E)</f>
        <v>Ninja Motorized</v>
      </c>
      <c r="Q975" t="str">
        <f>_xlfn.XLOOKUP(G975,'[1](ST)Product'!$C:$C,'[1](ST)Product'!$F:$F)</f>
        <v>Portable</v>
      </c>
      <c r="R975" t="s">
        <v>360</v>
      </c>
      <c r="S975" t="s">
        <v>358</v>
      </c>
    </row>
    <row r="976" spans="1:19" x14ac:dyDescent="0.35">
      <c r="A976" t="str">
        <f>_xlfn.XLOOKUP(B976,Mapping!C:C,Mapping!D:D)</f>
        <v>other Online malls</v>
      </c>
      <c r="B976" t="s">
        <v>264</v>
      </c>
      <c r="C976" t="s">
        <v>306</v>
      </c>
      <c r="D976" s="21">
        <v>46235</v>
      </c>
      <c r="E976" s="21">
        <v>46239</v>
      </c>
      <c r="F976" s="5">
        <f t="shared" si="17"/>
        <v>5</v>
      </c>
      <c r="G976" t="s">
        <v>93</v>
      </c>
      <c r="H976">
        <v>119900</v>
      </c>
      <c r="I976">
        <v>99900</v>
      </c>
      <c r="J976">
        <v>84900</v>
      </c>
      <c r="K976">
        <v>74900</v>
      </c>
      <c r="L976">
        <v>10</v>
      </c>
      <c r="M976">
        <v>749000</v>
      </c>
      <c r="N976" s="19">
        <v>680909.09090909082</v>
      </c>
      <c r="O976" s="19">
        <v>680909.09090909082</v>
      </c>
      <c r="P976" t="str">
        <f>_xlfn.XLOOKUP(G976,'[1](ST)Product'!$C:$C,'[1](ST)Product'!$E:$E)</f>
        <v>Ninja Motorized</v>
      </c>
      <c r="Q976" t="str">
        <f>_xlfn.XLOOKUP(G976,'[1](ST)Product'!$C:$C,'[1](ST)Product'!$F:$F)</f>
        <v>Portable</v>
      </c>
      <c r="R976" t="s">
        <v>360</v>
      </c>
      <c r="S976" t="s">
        <v>358</v>
      </c>
    </row>
    <row r="977" spans="1:19" x14ac:dyDescent="0.35">
      <c r="A977" t="str">
        <f>_xlfn.XLOOKUP(B977,Mapping!C:C,Mapping!D:D)</f>
        <v>other Online malls</v>
      </c>
      <c r="B977" t="s">
        <v>264</v>
      </c>
      <c r="C977" t="s">
        <v>306</v>
      </c>
      <c r="D977" s="21">
        <v>46235</v>
      </c>
      <c r="E977" s="21">
        <v>46239</v>
      </c>
      <c r="F977" s="5">
        <f t="shared" si="17"/>
        <v>5</v>
      </c>
      <c r="G977" t="s">
        <v>89</v>
      </c>
      <c r="H977">
        <v>119900</v>
      </c>
      <c r="I977">
        <v>99900</v>
      </c>
      <c r="J977">
        <v>84900</v>
      </c>
      <c r="K977">
        <v>74900</v>
      </c>
      <c r="L977">
        <v>10</v>
      </c>
      <c r="M977">
        <v>749000</v>
      </c>
      <c r="N977" s="19">
        <v>680909.09090909082</v>
      </c>
      <c r="O977" s="19">
        <v>680909.09090909082</v>
      </c>
      <c r="P977" t="str">
        <f>_xlfn.XLOOKUP(G977,'[1](ST)Product'!$C:$C,'[1](ST)Product'!$E:$E)</f>
        <v>Ninja Motorized</v>
      </c>
      <c r="Q977" t="str">
        <f>_xlfn.XLOOKUP(G977,'[1](ST)Product'!$C:$C,'[1](ST)Product'!$F:$F)</f>
        <v>Portable</v>
      </c>
      <c r="R977" t="s">
        <v>360</v>
      </c>
      <c r="S977" t="s">
        <v>358</v>
      </c>
    </row>
    <row r="978" spans="1:19" x14ac:dyDescent="0.35">
      <c r="A978" t="str">
        <f>_xlfn.XLOOKUP(B978,Mapping!C:C,Mapping!D:D)</f>
        <v>other Online malls</v>
      </c>
      <c r="B978" t="s">
        <v>264</v>
      </c>
      <c r="C978" t="s">
        <v>306</v>
      </c>
      <c r="D978" s="21">
        <v>46235</v>
      </c>
      <c r="E978" s="21">
        <v>46239</v>
      </c>
      <c r="F978" s="5">
        <f t="shared" si="17"/>
        <v>5</v>
      </c>
      <c r="G978" t="s">
        <v>102</v>
      </c>
      <c r="H978">
        <v>149900</v>
      </c>
      <c r="I978">
        <v>139900</v>
      </c>
      <c r="J978">
        <v>109900</v>
      </c>
      <c r="K978">
        <v>109900</v>
      </c>
      <c r="L978">
        <v>10</v>
      </c>
      <c r="M978">
        <v>1099000</v>
      </c>
      <c r="N978" s="19">
        <v>999090.90909090894</v>
      </c>
      <c r="O978" s="19">
        <v>999090.90909090894</v>
      </c>
      <c r="P978" t="str">
        <f>_xlfn.XLOOKUP(G978,'[1](ST)Product'!$C:$C,'[1](ST)Product'!$E:$E)</f>
        <v>Ninja Motorized</v>
      </c>
      <c r="Q978" t="str">
        <f>_xlfn.XLOOKUP(G978,'[1](ST)Product'!$C:$C,'[1](ST)Product'!$F:$F)</f>
        <v>Portable</v>
      </c>
      <c r="R978" t="s">
        <v>360</v>
      </c>
      <c r="S978" t="s">
        <v>358</v>
      </c>
    </row>
    <row r="979" spans="1:19" x14ac:dyDescent="0.35">
      <c r="A979" t="str">
        <f>_xlfn.XLOOKUP(B979,Mapping!C:C,Mapping!D:D)</f>
        <v>other Online malls</v>
      </c>
      <c r="B979" t="s">
        <v>264</v>
      </c>
      <c r="C979" t="s">
        <v>306</v>
      </c>
      <c r="D979" s="21">
        <v>46235</v>
      </c>
      <c r="E979" s="21">
        <v>46239</v>
      </c>
      <c r="F979" s="5">
        <f t="shared" si="17"/>
        <v>5</v>
      </c>
      <c r="G979" t="s">
        <v>86</v>
      </c>
      <c r="H979">
        <v>149900</v>
      </c>
      <c r="I979">
        <v>139900</v>
      </c>
      <c r="J979">
        <v>109900</v>
      </c>
      <c r="K979">
        <v>109900</v>
      </c>
      <c r="L979">
        <v>10</v>
      </c>
      <c r="M979">
        <v>1099000</v>
      </c>
      <c r="N979" s="19">
        <v>999090.90909090894</v>
      </c>
      <c r="O979" s="19">
        <v>999090.90909090894</v>
      </c>
      <c r="P979" t="str">
        <f>_xlfn.XLOOKUP(G979,'[1](ST)Product'!$C:$C,'[1](ST)Product'!$E:$E)</f>
        <v>Ninja Motorized</v>
      </c>
      <c r="Q979" t="str">
        <f>_xlfn.XLOOKUP(G979,'[1](ST)Product'!$C:$C,'[1](ST)Product'!$F:$F)</f>
        <v>Portable</v>
      </c>
      <c r="R979" t="s">
        <v>360</v>
      </c>
      <c r="S979" t="s">
        <v>358</v>
      </c>
    </row>
    <row r="980" spans="1:19" x14ac:dyDescent="0.35">
      <c r="A980" t="str">
        <f>_xlfn.XLOOKUP(B980,Mapping!C:C,Mapping!D:D)</f>
        <v>other Online malls</v>
      </c>
      <c r="B980" t="s">
        <v>264</v>
      </c>
      <c r="C980" t="s">
        <v>306</v>
      </c>
      <c r="D980" s="21">
        <v>46235</v>
      </c>
      <c r="E980" s="21">
        <v>46239</v>
      </c>
      <c r="F980" s="5">
        <f t="shared" si="17"/>
        <v>5</v>
      </c>
      <c r="G980" t="s">
        <v>82</v>
      </c>
      <c r="H980">
        <v>149900</v>
      </c>
      <c r="I980">
        <v>139900</v>
      </c>
      <c r="J980">
        <v>109900</v>
      </c>
      <c r="K980">
        <v>109900</v>
      </c>
      <c r="L980">
        <v>10</v>
      </c>
      <c r="M980">
        <v>1099000</v>
      </c>
      <c r="N980" s="19">
        <v>999090.90909090894</v>
      </c>
      <c r="O980" s="19">
        <v>999090.90909090894</v>
      </c>
      <c r="P980" t="str">
        <f>_xlfn.XLOOKUP(G980,'[1](ST)Product'!$C:$C,'[1](ST)Product'!$E:$E)</f>
        <v>Ninja Motorized</v>
      </c>
      <c r="Q980" t="str">
        <f>_xlfn.XLOOKUP(G980,'[1](ST)Product'!$C:$C,'[1](ST)Product'!$F:$F)</f>
        <v>Portable</v>
      </c>
      <c r="R980" t="s">
        <v>360</v>
      </c>
      <c r="S980" t="s">
        <v>358</v>
      </c>
    </row>
    <row r="981" spans="1:19" x14ac:dyDescent="0.35">
      <c r="A981" t="str">
        <f>_xlfn.XLOOKUP(B981,Mapping!C:C,Mapping!D:D)</f>
        <v>other Online malls</v>
      </c>
      <c r="B981" t="s">
        <v>264</v>
      </c>
      <c r="C981" t="s">
        <v>306</v>
      </c>
      <c r="D981" s="21">
        <v>46235</v>
      </c>
      <c r="E981" s="21">
        <v>46239</v>
      </c>
      <c r="F981" s="5">
        <f t="shared" si="17"/>
        <v>5</v>
      </c>
      <c r="G981" t="s">
        <v>103</v>
      </c>
      <c r="H981">
        <v>149900</v>
      </c>
      <c r="I981">
        <v>139900</v>
      </c>
      <c r="J981">
        <v>109900</v>
      </c>
      <c r="K981">
        <v>109900</v>
      </c>
      <c r="L981">
        <v>10</v>
      </c>
      <c r="M981">
        <v>1099000</v>
      </c>
      <c r="N981" s="19">
        <v>999090.90909090894</v>
      </c>
      <c r="O981" s="19">
        <v>999090.90909090894</v>
      </c>
      <c r="P981" t="str">
        <f>_xlfn.XLOOKUP(G981,'[1](ST)Product'!$C:$C,'[1](ST)Product'!$E:$E)</f>
        <v>Ninja Motorized</v>
      </c>
      <c r="Q981" t="str">
        <f>_xlfn.XLOOKUP(G981,'[1](ST)Product'!$C:$C,'[1](ST)Product'!$F:$F)</f>
        <v>Portable</v>
      </c>
      <c r="R981" t="s">
        <v>360</v>
      </c>
      <c r="S981" t="s">
        <v>358</v>
      </c>
    </row>
    <row r="982" spans="1:19" x14ac:dyDescent="0.35">
      <c r="A982" t="str">
        <f>_xlfn.XLOOKUP(B982,Mapping!C:C,Mapping!D:D)</f>
        <v>other Online malls</v>
      </c>
      <c r="B982" t="s">
        <v>264</v>
      </c>
      <c r="C982" t="s">
        <v>306</v>
      </c>
      <c r="D982" s="21">
        <v>46235</v>
      </c>
      <c r="E982" s="21">
        <v>46239</v>
      </c>
      <c r="F982" s="5">
        <f t="shared" si="17"/>
        <v>5</v>
      </c>
      <c r="G982" t="s">
        <v>101</v>
      </c>
      <c r="H982">
        <v>149900</v>
      </c>
      <c r="I982">
        <v>139900</v>
      </c>
      <c r="J982">
        <v>109900</v>
      </c>
      <c r="K982">
        <v>109900</v>
      </c>
      <c r="L982">
        <v>10</v>
      </c>
      <c r="M982">
        <v>1099000</v>
      </c>
      <c r="N982" s="19">
        <v>999090.90909090894</v>
      </c>
      <c r="O982" s="19">
        <v>999090.90909090894</v>
      </c>
      <c r="P982" t="str">
        <f>_xlfn.XLOOKUP(G982,'[1](ST)Product'!$C:$C,'[1](ST)Product'!$E:$E)</f>
        <v>Ninja Motorized</v>
      </c>
      <c r="Q982" t="str">
        <f>_xlfn.XLOOKUP(G982,'[1](ST)Product'!$C:$C,'[1](ST)Product'!$F:$F)</f>
        <v>Portable</v>
      </c>
      <c r="R982" t="s">
        <v>360</v>
      </c>
      <c r="S982" t="s">
        <v>358</v>
      </c>
    </row>
    <row r="983" spans="1:19" x14ac:dyDescent="0.35">
      <c r="A983" t="str">
        <f>_xlfn.XLOOKUP(B983,Mapping!C:C,Mapping!D:D)</f>
        <v>other Online malls</v>
      </c>
      <c r="B983" t="s">
        <v>264</v>
      </c>
      <c r="C983" t="s">
        <v>306</v>
      </c>
      <c r="D983" s="21">
        <v>46235</v>
      </c>
      <c r="E983" s="21">
        <v>46239</v>
      </c>
      <c r="F983" s="5">
        <f t="shared" si="17"/>
        <v>5</v>
      </c>
      <c r="G983" t="s">
        <v>34</v>
      </c>
      <c r="H983">
        <v>249900</v>
      </c>
      <c r="I983">
        <v>229900</v>
      </c>
      <c r="J983">
        <v>199900</v>
      </c>
      <c r="K983">
        <v>229900</v>
      </c>
      <c r="L983">
        <v>5</v>
      </c>
      <c r="M983">
        <v>1149500</v>
      </c>
      <c r="N983" s="19">
        <v>1044999.9999999999</v>
      </c>
      <c r="O983" s="19">
        <v>1044999.9999999999</v>
      </c>
      <c r="P983" t="str">
        <f>_xlfn.XLOOKUP(G983,'[1](ST)Product'!$C:$C,'[1](ST)Product'!$E:$E)</f>
        <v>Ninja Motorized</v>
      </c>
      <c r="Q983" t="str">
        <f>_xlfn.XLOOKUP(G983,'[1](ST)Product'!$C:$C,'[1](ST)Product'!$F:$F)</f>
        <v>Portable</v>
      </c>
      <c r="R983" t="s">
        <v>360</v>
      </c>
      <c r="S983" t="s">
        <v>359</v>
      </c>
    </row>
    <row r="984" spans="1:19" x14ac:dyDescent="0.35">
      <c r="A984" t="str">
        <f>_xlfn.XLOOKUP(B984,Mapping!C:C,Mapping!D:D)</f>
        <v>other Online malls</v>
      </c>
      <c r="B984" t="s">
        <v>264</v>
      </c>
      <c r="C984" t="s">
        <v>306</v>
      </c>
      <c r="D984" s="21">
        <v>46235</v>
      </c>
      <c r="E984" s="21">
        <v>46239</v>
      </c>
      <c r="F984" s="5">
        <f t="shared" si="17"/>
        <v>5</v>
      </c>
      <c r="G984" t="s">
        <v>65</v>
      </c>
      <c r="H984">
        <v>249900</v>
      </c>
      <c r="I984">
        <v>229900</v>
      </c>
      <c r="J984">
        <v>199900</v>
      </c>
      <c r="K984">
        <v>229900</v>
      </c>
      <c r="L984">
        <v>5</v>
      </c>
      <c r="M984">
        <v>1149500</v>
      </c>
      <c r="N984" s="19">
        <v>1044999.9999999999</v>
      </c>
      <c r="O984" s="19">
        <v>1044999.9999999999</v>
      </c>
      <c r="P984" t="str">
        <f>_xlfn.XLOOKUP(G984,'[1](ST)Product'!$C:$C,'[1](ST)Product'!$E:$E)</f>
        <v>Ninja Motorized</v>
      </c>
      <c r="Q984" t="str">
        <f>_xlfn.XLOOKUP(G984,'[1](ST)Product'!$C:$C,'[1](ST)Product'!$F:$F)</f>
        <v>Portable</v>
      </c>
      <c r="R984" t="s">
        <v>360</v>
      </c>
      <c r="S984" t="s">
        <v>359</v>
      </c>
    </row>
    <row r="985" spans="1:19" x14ac:dyDescent="0.35">
      <c r="A985" t="str">
        <f>_xlfn.XLOOKUP(B985,Mapping!C:C,Mapping!D:D)</f>
        <v>other Online malls</v>
      </c>
      <c r="B985" t="s">
        <v>264</v>
      </c>
      <c r="C985" t="s">
        <v>306</v>
      </c>
      <c r="D985" s="21">
        <v>46235</v>
      </c>
      <c r="E985" s="21">
        <v>46239</v>
      </c>
      <c r="F985" s="5">
        <f t="shared" si="17"/>
        <v>5</v>
      </c>
      <c r="G985" t="s">
        <v>66</v>
      </c>
      <c r="H985">
        <v>249900</v>
      </c>
      <c r="I985">
        <v>229900</v>
      </c>
      <c r="J985">
        <v>199900</v>
      </c>
      <c r="K985">
        <v>229900</v>
      </c>
      <c r="L985">
        <v>5</v>
      </c>
      <c r="M985">
        <v>1149500</v>
      </c>
      <c r="N985" s="19">
        <v>1044999.9999999999</v>
      </c>
      <c r="O985" s="19">
        <v>1044999.9999999999</v>
      </c>
      <c r="P985" t="str">
        <f>_xlfn.XLOOKUP(G985,'[1](ST)Product'!$C:$C,'[1](ST)Product'!$E:$E)</f>
        <v>Ninja Motorized</v>
      </c>
      <c r="Q985" t="str">
        <f>_xlfn.XLOOKUP(G985,'[1](ST)Product'!$C:$C,'[1](ST)Product'!$F:$F)</f>
        <v>Portable</v>
      </c>
      <c r="R985" t="s">
        <v>360</v>
      </c>
      <c r="S985" t="s">
        <v>359</v>
      </c>
    </row>
    <row r="986" spans="1:19" x14ac:dyDescent="0.35">
      <c r="A986" t="str">
        <f>_xlfn.XLOOKUP(B986,Mapping!C:C,Mapping!D:D)</f>
        <v>other Online malls</v>
      </c>
      <c r="B986" t="s">
        <v>264</v>
      </c>
      <c r="C986" t="s">
        <v>306</v>
      </c>
      <c r="D986" s="21">
        <v>46235</v>
      </c>
      <c r="E986" s="21">
        <v>46239</v>
      </c>
      <c r="F986" s="5">
        <f t="shared" si="17"/>
        <v>5</v>
      </c>
      <c r="G986" t="s">
        <v>110</v>
      </c>
      <c r="H986">
        <v>129900</v>
      </c>
      <c r="I986">
        <v>114900</v>
      </c>
      <c r="J986">
        <v>99900</v>
      </c>
      <c r="K986">
        <v>114900</v>
      </c>
      <c r="L986">
        <v>5</v>
      </c>
      <c r="M986">
        <v>574500</v>
      </c>
      <c r="N986" s="19">
        <v>522272.72727272718</v>
      </c>
      <c r="O986" s="19">
        <v>522272.72727272718</v>
      </c>
      <c r="P986" t="str">
        <f>_xlfn.XLOOKUP(G986,'[1](ST)Product'!$C:$C,'[1](ST)Product'!$E:$E)</f>
        <v>Ninja Motorized</v>
      </c>
      <c r="Q986" t="str">
        <f>_xlfn.XLOOKUP(G986,'[1](ST)Product'!$C:$C,'[1](ST)Product'!$F:$F)</f>
        <v>Trad</v>
      </c>
      <c r="R986" t="s">
        <v>360</v>
      </c>
      <c r="S986" t="s">
        <v>358</v>
      </c>
    </row>
    <row r="987" spans="1:19" x14ac:dyDescent="0.35">
      <c r="A987" t="str">
        <f>_xlfn.XLOOKUP(B987,Mapping!C:C,Mapping!D:D)</f>
        <v>other Online malls</v>
      </c>
      <c r="B987" t="s">
        <v>264</v>
      </c>
      <c r="C987" t="s">
        <v>306</v>
      </c>
      <c r="D987" s="21">
        <v>46235</v>
      </c>
      <c r="E987" s="21">
        <v>46239</v>
      </c>
      <c r="F987" s="5">
        <f t="shared" si="17"/>
        <v>5</v>
      </c>
      <c r="G987" t="s">
        <v>84</v>
      </c>
      <c r="H987">
        <v>169900</v>
      </c>
      <c r="I987">
        <v>149900</v>
      </c>
      <c r="J987">
        <v>129900</v>
      </c>
      <c r="K987">
        <v>149900</v>
      </c>
      <c r="L987">
        <v>5</v>
      </c>
      <c r="M987">
        <v>749500</v>
      </c>
      <c r="N987" s="19">
        <v>681363.63636363635</v>
      </c>
      <c r="O987" s="19">
        <v>681363.63636363635</v>
      </c>
      <c r="P987" t="str">
        <f>_xlfn.XLOOKUP(G987,'[1](ST)Product'!$C:$C,'[1](ST)Product'!$E:$E)</f>
        <v>Ninja Motorized</v>
      </c>
      <c r="Q987" t="str">
        <f>_xlfn.XLOOKUP(G987,'[1](ST)Product'!$C:$C,'[1](ST)Product'!$F:$F)</f>
        <v>Trad</v>
      </c>
      <c r="R987" t="s">
        <v>360</v>
      </c>
      <c r="S987" t="s">
        <v>358</v>
      </c>
    </row>
    <row r="988" spans="1:19" x14ac:dyDescent="0.35">
      <c r="A988" t="str">
        <f>_xlfn.XLOOKUP(B988,Mapping!C:C,Mapping!D:D)</f>
        <v>other Online malls</v>
      </c>
      <c r="B988" t="s">
        <v>264</v>
      </c>
      <c r="C988" t="s">
        <v>306</v>
      </c>
      <c r="D988" s="21">
        <v>46235</v>
      </c>
      <c r="E988" s="21">
        <v>46239</v>
      </c>
      <c r="F988" s="5">
        <f t="shared" si="17"/>
        <v>5</v>
      </c>
      <c r="G988" t="s">
        <v>105</v>
      </c>
      <c r="H988">
        <v>299900</v>
      </c>
      <c r="I988">
        <v>269900</v>
      </c>
      <c r="J988">
        <v>249900</v>
      </c>
      <c r="K988">
        <v>269900</v>
      </c>
      <c r="L988">
        <v>5</v>
      </c>
      <c r="M988">
        <v>1349500</v>
      </c>
      <c r="N988" s="19">
        <v>1226818.1818181816</v>
      </c>
      <c r="O988" s="19">
        <v>1226818.1818181816</v>
      </c>
      <c r="P988" t="str">
        <f>_xlfn.XLOOKUP(G988,'[1](ST)Product'!$C:$C,'[1](ST)Product'!$E:$E)</f>
        <v>Ninja Motorized</v>
      </c>
      <c r="Q988" t="str">
        <f>_xlfn.XLOOKUP(G988,'[1](ST)Product'!$C:$C,'[1](ST)Product'!$F:$F)</f>
        <v>Kitchen</v>
      </c>
      <c r="R988" t="s">
        <v>360</v>
      </c>
      <c r="S988" t="s">
        <v>358</v>
      </c>
    </row>
    <row r="989" spans="1:19" x14ac:dyDescent="0.35">
      <c r="A989" t="str">
        <f>_xlfn.XLOOKUP(B989,Mapping!C:C,Mapping!D:D)</f>
        <v>other Online malls</v>
      </c>
      <c r="B989" t="s">
        <v>264</v>
      </c>
      <c r="C989" t="s">
        <v>306</v>
      </c>
      <c r="D989" s="21">
        <v>46235</v>
      </c>
      <c r="E989" s="21">
        <v>46239</v>
      </c>
      <c r="F989" s="5">
        <f t="shared" si="17"/>
        <v>5</v>
      </c>
      <c r="G989" t="s">
        <v>16</v>
      </c>
      <c r="H989">
        <v>199900</v>
      </c>
      <c r="I989">
        <v>129900</v>
      </c>
      <c r="J989">
        <v>129900</v>
      </c>
      <c r="K989">
        <v>129900</v>
      </c>
      <c r="L989">
        <v>5</v>
      </c>
      <c r="M989">
        <v>649500</v>
      </c>
      <c r="N989" s="19">
        <v>590454.54545454541</v>
      </c>
      <c r="O989" s="19">
        <v>590454.54545454541</v>
      </c>
      <c r="P989" t="str">
        <f>_xlfn.XLOOKUP(G989,'[1](ST)Product'!$C:$C,'[1](ST)Product'!$E:$E)</f>
        <v>Ninja Motorized</v>
      </c>
      <c r="Q989" t="str">
        <f>_xlfn.XLOOKUP(G989,'[1](ST)Product'!$C:$C,'[1](ST)Product'!$F:$F)</f>
        <v>Trad</v>
      </c>
      <c r="R989" t="s">
        <v>360</v>
      </c>
      <c r="S989" t="s">
        <v>358</v>
      </c>
    </row>
    <row r="990" spans="1:19" x14ac:dyDescent="0.35">
      <c r="A990" t="str">
        <f>_xlfn.XLOOKUP(B990,Mapping!C:C,Mapping!D:D)</f>
        <v>other Online malls</v>
      </c>
      <c r="B990" t="s">
        <v>264</v>
      </c>
      <c r="C990" t="s">
        <v>306</v>
      </c>
      <c r="D990" s="21">
        <v>46235</v>
      </c>
      <c r="E990" s="21">
        <v>46239</v>
      </c>
      <c r="F990" s="5">
        <f t="shared" si="17"/>
        <v>5</v>
      </c>
      <c r="G990" t="s">
        <v>39</v>
      </c>
      <c r="H990">
        <v>249900</v>
      </c>
      <c r="I990">
        <v>199900</v>
      </c>
      <c r="J990">
        <v>189900</v>
      </c>
      <c r="K990">
        <v>199900</v>
      </c>
      <c r="L990">
        <v>5</v>
      </c>
      <c r="M990">
        <v>999500</v>
      </c>
      <c r="N990" s="19">
        <v>908636.36363636353</v>
      </c>
      <c r="O990" s="19">
        <v>908636.36363636353</v>
      </c>
      <c r="P990" t="str">
        <f>_xlfn.XLOOKUP(G990,'[1](ST)Product'!$C:$C,'[1](ST)Product'!$E:$E)</f>
        <v>Ninja Motorized</v>
      </c>
      <c r="Q990" t="str">
        <f>_xlfn.XLOOKUP(G990,'[1](ST)Product'!$C:$C,'[1](ST)Product'!$F:$F)</f>
        <v>Trad</v>
      </c>
      <c r="R990" t="s">
        <v>360</v>
      </c>
      <c r="S990" t="s">
        <v>358</v>
      </c>
    </row>
    <row r="991" spans="1:19" x14ac:dyDescent="0.35">
      <c r="A991" t="str">
        <f>_xlfn.XLOOKUP(B991,Mapping!C:C,Mapping!D:D)</f>
        <v>other Online malls</v>
      </c>
      <c r="B991" t="s">
        <v>264</v>
      </c>
      <c r="C991" t="s">
        <v>306</v>
      </c>
      <c r="D991" s="21">
        <v>46235</v>
      </c>
      <c r="E991" s="21">
        <v>46239</v>
      </c>
      <c r="F991" s="5">
        <f t="shared" si="17"/>
        <v>5</v>
      </c>
      <c r="G991" t="s">
        <v>85</v>
      </c>
      <c r="H991">
        <v>349900</v>
      </c>
      <c r="I991">
        <v>319900</v>
      </c>
      <c r="J991">
        <v>299900</v>
      </c>
      <c r="K991">
        <v>319900</v>
      </c>
      <c r="L991">
        <v>5</v>
      </c>
      <c r="M991">
        <v>1599500</v>
      </c>
      <c r="N991" s="19">
        <v>1454090.9090909092</v>
      </c>
      <c r="O991" s="19">
        <v>1454090.9090909092</v>
      </c>
      <c r="P991" t="str">
        <f>_xlfn.XLOOKUP(G991,'[1](ST)Product'!$C:$C,'[1](ST)Product'!$E:$E)</f>
        <v>Ninja Motorized</v>
      </c>
      <c r="Q991" t="str">
        <f>_xlfn.XLOOKUP(G991,'[1](ST)Product'!$C:$C,'[1](ST)Product'!$F:$F)</f>
        <v>Kitchen</v>
      </c>
      <c r="R991" t="s">
        <v>360</v>
      </c>
      <c r="S991" t="s">
        <v>358</v>
      </c>
    </row>
    <row r="992" spans="1:19" x14ac:dyDescent="0.35">
      <c r="A992" t="str">
        <f>_xlfn.XLOOKUP(B992,Mapping!C:C,Mapping!D:D)</f>
        <v>other Online malls</v>
      </c>
      <c r="B992" t="s">
        <v>264</v>
      </c>
      <c r="C992" t="s">
        <v>306</v>
      </c>
      <c r="D992" s="21">
        <v>46235</v>
      </c>
      <c r="E992" s="21">
        <v>46239</v>
      </c>
      <c r="F992" s="5">
        <f t="shared" si="17"/>
        <v>5</v>
      </c>
      <c r="G992" t="s">
        <v>27</v>
      </c>
      <c r="H992">
        <v>329900</v>
      </c>
      <c r="I992">
        <v>299900</v>
      </c>
      <c r="J992">
        <v>279900</v>
      </c>
      <c r="K992">
        <v>299900</v>
      </c>
      <c r="L992">
        <v>5</v>
      </c>
      <c r="M992">
        <v>1499500</v>
      </c>
      <c r="N992" s="19">
        <v>1363181.8181818179</v>
      </c>
      <c r="O992" s="19">
        <v>1363181.8181818179</v>
      </c>
      <c r="P992" t="str">
        <f>_xlfn.XLOOKUP(G992,'[1](ST)Product'!$C:$C,'[1](ST)Product'!$E:$E)</f>
        <v>Ninja Motorized</v>
      </c>
      <c r="Q992" t="str">
        <f>_xlfn.XLOOKUP(G992,'[1](ST)Product'!$C:$C,'[1](ST)Product'!$F:$F)</f>
        <v>Trad</v>
      </c>
      <c r="R992" t="s">
        <v>360</v>
      </c>
      <c r="S992" t="s">
        <v>358</v>
      </c>
    </row>
    <row r="993" spans="1:19" x14ac:dyDescent="0.35">
      <c r="A993" t="str">
        <f>_xlfn.XLOOKUP(B993,Mapping!C:C,Mapping!D:D)</f>
        <v>other Online malls</v>
      </c>
      <c r="B993" t="s">
        <v>264</v>
      </c>
      <c r="C993" t="s">
        <v>306</v>
      </c>
      <c r="D993" s="21">
        <v>46235</v>
      </c>
      <c r="E993" s="21">
        <v>46239</v>
      </c>
      <c r="F993" s="5">
        <f t="shared" si="17"/>
        <v>5</v>
      </c>
      <c r="G993" t="s">
        <v>40</v>
      </c>
      <c r="H993">
        <v>349900</v>
      </c>
      <c r="I993">
        <v>319900</v>
      </c>
      <c r="J993">
        <v>299900</v>
      </c>
      <c r="K993">
        <v>319900</v>
      </c>
      <c r="L993">
        <v>5</v>
      </c>
      <c r="M993">
        <v>1599500</v>
      </c>
      <c r="N993" s="19">
        <v>1454090.9090909092</v>
      </c>
      <c r="O993" s="19">
        <v>1454090.9090909092</v>
      </c>
      <c r="P993" t="str">
        <f>_xlfn.XLOOKUP(G993,'[1](ST)Product'!$C:$C,'[1](ST)Product'!$E:$E)</f>
        <v>Ninja Motorized</v>
      </c>
      <c r="Q993" t="str">
        <f>_xlfn.XLOOKUP(G993,'[1](ST)Product'!$C:$C,'[1](ST)Product'!$F:$F)</f>
        <v>Hot</v>
      </c>
      <c r="R993" t="s">
        <v>360</v>
      </c>
      <c r="S993" t="s">
        <v>358</v>
      </c>
    </row>
    <row r="994" spans="1:19" x14ac:dyDescent="0.35">
      <c r="A994" t="str">
        <f>_xlfn.XLOOKUP(B994,Mapping!C:C,Mapping!D:D)</f>
        <v>other Online malls</v>
      </c>
      <c r="B994" t="s">
        <v>264</v>
      </c>
      <c r="C994" t="s">
        <v>306</v>
      </c>
      <c r="D994" s="21">
        <v>46235</v>
      </c>
      <c r="E994" s="21">
        <v>46239</v>
      </c>
      <c r="F994" s="5">
        <f t="shared" si="17"/>
        <v>5</v>
      </c>
      <c r="G994" t="s">
        <v>95</v>
      </c>
      <c r="H994">
        <v>79900</v>
      </c>
      <c r="I994">
        <v>54900</v>
      </c>
      <c r="J994">
        <v>54900</v>
      </c>
      <c r="K994">
        <v>54900</v>
      </c>
      <c r="L994">
        <v>5</v>
      </c>
      <c r="M994">
        <v>274500</v>
      </c>
      <c r="N994" s="19">
        <v>249545.45454545453</v>
      </c>
      <c r="O994" s="19">
        <v>249545.45454545453</v>
      </c>
      <c r="P994" t="str">
        <f>_xlfn.XLOOKUP(G994,'[1](ST)Product'!$C:$C,'[1](ST)Product'!$E:$E)</f>
        <v>Ninja Motorized</v>
      </c>
      <c r="Q994" t="str">
        <f>_xlfn.XLOOKUP(G994,'[1](ST)Product'!$C:$C,'[1](ST)Product'!$F:$F)</f>
        <v>Food process</v>
      </c>
      <c r="R994" t="s">
        <v>360</v>
      </c>
      <c r="S994" t="s">
        <v>358</v>
      </c>
    </row>
    <row r="995" spans="1:19" x14ac:dyDescent="0.35">
      <c r="A995" t="str">
        <f>_xlfn.XLOOKUP(B995,Mapping!C:C,Mapping!D:D)</f>
        <v>other Online malls</v>
      </c>
      <c r="B995" t="s">
        <v>264</v>
      </c>
      <c r="C995" t="s">
        <v>306</v>
      </c>
      <c r="D995" s="21">
        <v>46235</v>
      </c>
      <c r="E995" s="21">
        <v>46239</v>
      </c>
      <c r="F995" s="5">
        <f t="shared" si="17"/>
        <v>5</v>
      </c>
      <c r="G995" t="s">
        <v>50</v>
      </c>
      <c r="H995">
        <v>199900</v>
      </c>
      <c r="I995">
        <v>179900</v>
      </c>
      <c r="J995">
        <v>159900</v>
      </c>
      <c r="K995">
        <v>179900</v>
      </c>
      <c r="L995">
        <v>5</v>
      </c>
      <c r="M995">
        <v>899500</v>
      </c>
      <c r="N995" s="19">
        <v>817727.27272727271</v>
      </c>
      <c r="O995" s="19">
        <v>817727.27272727271</v>
      </c>
      <c r="P995" t="str">
        <f>_xlfn.XLOOKUP(G995,'[1](ST)Product'!$C:$C,'[1](ST)Product'!$E:$E)</f>
        <v>Ninja Motorized</v>
      </c>
      <c r="Q995" t="str">
        <f>_xlfn.XLOOKUP(G995,'[1](ST)Product'!$C:$C,'[1](ST)Product'!$F:$F)</f>
        <v>Hand</v>
      </c>
      <c r="R995" t="s">
        <v>360</v>
      </c>
      <c r="S995" t="s">
        <v>358</v>
      </c>
    </row>
    <row r="996" spans="1:19" x14ac:dyDescent="0.35">
      <c r="A996" t="str">
        <f>_xlfn.XLOOKUP(B996,Mapping!C:C,Mapping!D:D)</f>
        <v>other Online malls</v>
      </c>
      <c r="B996" t="s">
        <v>264</v>
      </c>
      <c r="C996" t="s">
        <v>306</v>
      </c>
      <c r="D996" s="21">
        <v>46235</v>
      </c>
      <c r="E996" s="21">
        <v>46239</v>
      </c>
      <c r="F996" s="5">
        <f t="shared" si="17"/>
        <v>5</v>
      </c>
      <c r="G996" t="s">
        <v>73</v>
      </c>
      <c r="H996">
        <v>139900</v>
      </c>
      <c r="I996">
        <v>129900</v>
      </c>
      <c r="J996">
        <v>119900</v>
      </c>
      <c r="K996">
        <v>129900</v>
      </c>
      <c r="L996">
        <v>5</v>
      </c>
      <c r="M996">
        <v>649500</v>
      </c>
      <c r="N996" s="19">
        <v>590454.54545454541</v>
      </c>
      <c r="O996" s="19">
        <v>590454.54545454541</v>
      </c>
      <c r="P996" t="str">
        <f>_xlfn.XLOOKUP(G996,'[1](ST)Product'!$C:$C,'[1](ST)Product'!$E:$E)</f>
        <v>Ninja Motorized</v>
      </c>
      <c r="Q996" t="str">
        <f>_xlfn.XLOOKUP(G996,'[1](ST)Product'!$C:$C,'[1](ST)Product'!$F:$F)</f>
        <v>Hand</v>
      </c>
      <c r="R996" t="s">
        <v>360</v>
      </c>
      <c r="S996" t="s">
        <v>358</v>
      </c>
    </row>
    <row r="997" spans="1:19" x14ac:dyDescent="0.35">
      <c r="A997" t="str">
        <f>_xlfn.XLOOKUP(B997,Mapping!C:C,Mapping!D:D)</f>
        <v>other Online malls</v>
      </c>
      <c r="B997" t="s">
        <v>264</v>
      </c>
      <c r="C997" t="s">
        <v>306</v>
      </c>
      <c r="D997" s="21">
        <v>46235</v>
      </c>
      <c r="E997" s="21">
        <v>46239</v>
      </c>
      <c r="F997" s="5">
        <f t="shared" si="17"/>
        <v>5</v>
      </c>
      <c r="G997" t="s">
        <v>49</v>
      </c>
      <c r="H997">
        <v>119900</v>
      </c>
      <c r="I997">
        <v>109900</v>
      </c>
      <c r="J997">
        <v>99900</v>
      </c>
      <c r="K997">
        <v>109900</v>
      </c>
      <c r="L997">
        <v>5</v>
      </c>
      <c r="M997">
        <v>549500</v>
      </c>
      <c r="N997" s="19">
        <v>499545.45454545447</v>
      </c>
      <c r="O997" s="19">
        <v>499545.45454545447</v>
      </c>
      <c r="P997" t="str">
        <f>_xlfn.XLOOKUP(G997,'[1](ST)Product'!$C:$C,'[1](ST)Product'!$E:$E)</f>
        <v>Ninja Motorized</v>
      </c>
      <c r="Q997" t="str">
        <f>_xlfn.XLOOKUP(G997,'[1](ST)Product'!$C:$C,'[1](ST)Product'!$F:$F)</f>
        <v>Hand</v>
      </c>
      <c r="R997" t="s">
        <v>360</v>
      </c>
      <c r="S997" t="s">
        <v>358</v>
      </c>
    </row>
    <row r="998" spans="1:19" x14ac:dyDescent="0.35">
      <c r="A998" t="str">
        <f>_xlfn.XLOOKUP(B998,Mapping!C:C,Mapping!D:D)</f>
        <v>other Online malls</v>
      </c>
      <c r="B998" t="s">
        <v>264</v>
      </c>
      <c r="C998" t="s">
        <v>306</v>
      </c>
      <c r="D998" s="21">
        <v>46235</v>
      </c>
      <c r="E998" s="21">
        <v>46239</v>
      </c>
      <c r="F998" s="5">
        <f t="shared" si="17"/>
        <v>5</v>
      </c>
      <c r="G998" t="s">
        <v>68</v>
      </c>
      <c r="H998">
        <v>169900</v>
      </c>
      <c r="I998">
        <v>169900</v>
      </c>
      <c r="J998">
        <v>149900</v>
      </c>
      <c r="K998">
        <v>169900</v>
      </c>
      <c r="L998">
        <v>20</v>
      </c>
      <c r="M998">
        <v>3398000</v>
      </c>
      <c r="N998" s="19">
        <v>3089090.9090909087</v>
      </c>
      <c r="O998" s="19">
        <v>3089090.9090909087</v>
      </c>
      <c r="P998" t="str">
        <f>_xlfn.XLOOKUP(G998,'[1](ST)Product'!$C:$C,'[1](ST)Product'!$E:$E)</f>
        <v>Ninja Motorized</v>
      </c>
      <c r="Q998" t="str">
        <f>_xlfn.XLOOKUP(G998,'[1](ST)Product'!$C:$C,'[1](ST)Product'!$F:$F)</f>
        <v>Trad</v>
      </c>
      <c r="R998" t="s">
        <v>360</v>
      </c>
      <c r="S998" t="s">
        <v>358</v>
      </c>
    </row>
    <row r="999" spans="1:19" x14ac:dyDescent="0.35">
      <c r="A999" t="str">
        <f>_xlfn.XLOOKUP(B999,Mapping!C:C,Mapping!D:D)</f>
        <v>other Online malls</v>
      </c>
      <c r="B999" t="s">
        <v>264</v>
      </c>
      <c r="C999" t="s">
        <v>306</v>
      </c>
      <c r="D999" s="21">
        <v>46235</v>
      </c>
      <c r="E999" s="21">
        <v>46239</v>
      </c>
      <c r="F999" s="5">
        <f t="shared" si="17"/>
        <v>5</v>
      </c>
      <c r="G999" t="s">
        <v>69</v>
      </c>
      <c r="H999">
        <v>219900</v>
      </c>
      <c r="I999">
        <v>219900</v>
      </c>
      <c r="J999">
        <v>199900</v>
      </c>
      <c r="K999">
        <v>219900</v>
      </c>
      <c r="L999">
        <v>5</v>
      </c>
      <c r="M999">
        <v>1099500</v>
      </c>
      <c r="N999" s="19">
        <v>999545.45454545435</v>
      </c>
      <c r="O999" s="19">
        <v>999545.45454545435</v>
      </c>
      <c r="P999" t="str">
        <f>_xlfn.XLOOKUP(G999,'[1](ST)Product'!$C:$C,'[1](ST)Product'!$E:$E)</f>
        <v>Ninja Motorized</v>
      </c>
      <c r="Q999" t="str">
        <f>_xlfn.XLOOKUP(G999,'[1](ST)Product'!$C:$C,'[1](ST)Product'!$F:$F)</f>
        <v>Trad</v>
      </c>
      <c r="R999" t="s">
        <v>360</v>
      </c>
      <c r="S999" t="s">
        <v>358</v>
      </c>
    </row>
    <row r="1000" spans="1:19" x14ac:dyDescent="0.35">
      <c r="A1000" t="str">
        <f>_xlfn.XLOOKUP(B1000,Mapping!C:C,Mapping!D:D)</f>
        <v>other Online malls</v>
      </c>
      <c r="B1000" t="s">
        <v>264</v>
      </c>
      <c r="C1000" t="s">
        <v>306</v>
      </c>
      <c r="D1000" s="21">
        <v>46235</v>
      </c>
      <c r="E1000" s="21">
        <v>46239</v>
      </c>
      <c r="F1000" s="5">
        <f t="shared" si="17"/>
        <v>5</v>
      </c>
      <c r="G1000" t="s">
        <v>87</v>
      </c>
      <c r="H1000">
        <v>219900</v>
      </c>
      <c r="I1000">
        <v>199900</v>
      </c>
      <c r="J1000">
        <v>179900</v>
      </c>
      <c r="K1000">
        <v>99000</v>
      </c>
      <c r="L1000">
        <v>10</v>
      </c>
      <c r="M1000">
        <v>990000</v>
      </c>
      <c r="N1000" s="19">
        <v>900000</v>
      </c>
      <c r="O1000" s="19">
        <v>900000</v>
      </c>
      <c r="P1000" t="str">
        <f>_xlfn.XLOOKUP(G1000,'[1](ST)Product'!$C:$C,'[1](ST)Product'!$E:$E)</f>
        <v>Shark Fan</v>
      </c>
      <c r="Q1000" t="str">
        <f>_xlfn.XLOOKUP(G1000,'[1](ST)Product'!$C:$C,'[1](ST)Product'!$F:$F)</f>
        <v>Fan</v>
      </c>
      <c r="R1000" t="s">
        <v>360</v>
      </c>
      <c r="S1000" t="s">
        <v>359</v>
      </c>
    </row>
    <row r="1001" spans="1:19" x14ac:dyDescent="0.35">
      <c r="A1001" t="str">
        <f>_xlfn.XLOOKUP(B1001,Mapping!C:C,Mapping!D:D)</f>
        <v>other Online malls</v>
      </c>
      <c r="B1001" t="s">
        <v>264</v>
      </c>
      <c r="C1001" t="s">
        <v>306</v>
      </c>
      <c r="D1001" s="21">
        <v>46235</v>
      </c>
      <c r="E1001" s="21">
        <v>46239</v>
      </c>
      <c r="F1001" s="5">
        <f t="shared" si="17"/>
        <v>5</v>
      </c>
      <c r="G1001" t="s">
        <v>91</v>
      </c>
      <c r="H1001">
        <v>219900</v>
      </c>
      <c r="I1001">
        <v>199900</v>
      </c>
      <c r="J1001">
        <v>179900</v>
      </c>
      <c r="K1001">
        <v>99000</v>
      </c>
      <c r="L1001">
        <v>10</v>
      </c>
      <c r="M1001">
        <v>990000</v>
      </c>
      <c r="N1001" s="19">
        <v>900000</v>
      </c>
      <c r="O1001" s="19">
        <v>900000</v>
      </c>
      <c r="P1001" t="str">
        <f>_xlfn.XLOOKUP(G1001,'[1](ST)Product'!$C:$C,'[1](ST)Product'!$E:$E)</f>
        <v>Shark Fan</v>
      </c>
      <c r="Q1001" t="str">
        <f>_xlfn.XLOOKUP(G1001,'[1](ST)Product'!$C:$C,'[1](ST)Product'!$F:$F)</f>
        <v>Fan</v>
      </c>
      <c r="R1001" t="s">
        <v>360</v>
      </c>
      <c r="S1001" t="s">
        <v>359</v>
      </c>
    </row>
    <row r="1002" spans="1:19" x14ac:dyDescent="0.35">
      <c r="A1002" t="str">
        <f>_xlfn.XLOOKUP(B1002,Mapping!C:C,Mapping!D:D)</f>
        <v>other Online malls</v>
      </c>
      <c r="B1002" t="s">
        <v>264</v>
      </c>
      <c r="C1002" t="s">
        <v>306</v>
      </c>
      <c r="D1002" s="21">
        <v>46235</v>
      </c>
      <c r="E1002" s="21">
        <v>46239</v>
      </c>
      <c r="F1002" s="5">
        <f t="shared" si="17"/>
        <v>5</v>
      </c>
      <c r="G1002" t="s">
        <v>99</v>
      </c>
      <c r="H1002">
        <v>219900</v>
      </c>
      <c r="I1002">
        <v>199900</v>
      </c>
      <c r="J1002">
        <v>179900</v>
      </c>
      <c r="K1002">
        <v>99000</v>
      </c>
      <c r="L1002">
        <v>10</v>
      </c>
      <c r="M1002">
        <v>990000</v>
      </c>
      <c r="N1002" s="19">
        <v>900000</v>
      </c>
      <c r="O1002" s="19">
        <v>900000</v>
      </c>
      <c r="P1002" t="str">
        <f>_xlfn.XLOOKUP(G1002,'[1](ST)Product'!$C:$C,'[1](ST)Product'!$E:$E)</f>
        <v>Shark Fan</v>
      </c>
      <c r="Q1002" t="str">
        <f>_xlfn.XLOOKUP(G1002,'[1](ST)Product'!$C:$C,'[1](ST)Product'!$F:$F)</f>
        <v>Fan</v>
      </c>
      <c r="R1002" t="s">
        <v>360</v>
      </c>
      <c r="S1002" t="s">
        <v>359</v>
      </c>
    </row>
    <row r="1003" spans="1:19" x14ac:dyDescent="0.35">
      <c r="A1003" t="str">
        <f>_xlfn.XLOOKUP(B1003,Mapping!C:C,Mapping!D:D)</f>
        <v>other Online malls</v>
      </c>
      <c r="B1003" t="s">
        <v>264</v>
      </c>
      <c r="C1003" t="s">
        <v>306</v>
      </c>
      <c r="D1003" s="21">
        <v>46235</v>
      </c>
      <c r="E1003" s="21">
        <v>46239</v>
      </c>
      <c r="F1003" s="5">
        <f t="shared" si="17"/>
        <v>5</v>
      </c>
      <c r="G1003" t="s">
        <v>109</v>
      </c>
      <c r="H1003">
        <v>249900</v>
      </c>
      <c r="I1003">
        <v>219900</v>
      </c>
      <c r="J1003">
        <v>199900</v>
      </c>
      <c r="K1003">
        <v>149900</v>
      </c>
      <c r="L1003">
        <v>10</v>
      </c>
      <c r="M1003">
        <v>1499000</v>
      </c>
      <c r="N1003" s="19">
        <v>1362727.2727272727</v>
      </c>
      <c r="O1003" s="19">
        <v>1362727.2727272727</v>
      </c>
      <c r="P1003" t="str">
        <f>_xlfn.XLOOKUP(G1003,'[1](ST)Product'!$C:$C,'[1](ST)Product'!$E:$E)</f>
        <v>Shark Fan</v>
      </c>
      <c r="Q1003" t="str">
        <f>_xlfn.XLOOKUP(G1003,'[1](ST)Product'!$C:$C,'[1](ST)Product'!$F:$F)</f>
        <v>Fan</v>
      </c>
      <c r="R1003" t="s">
        <v>360</v>
      </c>
      <c r="S1003" t="s">
        <v>358</v>
      </c>
    </row>
    <row r="1004" spans="1:19" x14ac:dyDescent="0.35">
      <c r="A1004" t="str">
        <f>_xlfn.XLOOKUP(B1004,Mapping!C:C,Mapping!D:D)</f>
        <v>other Online malls</v>
      </c>
      <c r="B1004" t="s">
        <v>264</v>
      </c>
      <c r="C1004" t="s">
        <v>306</v>
      </c>
      <c r="D1004" s="21">
        <v>46235</v>
      </c>
      <c r="E1004" s="21">
        <v>46239</v>
      </c>
      <c r="F1004" s="5">
        <f t="shared" si="17"/>
        <v>5</v>
      </c>
      <c r="G1004" t="s">
        <v>111</v>
      </c>
      <c r="H1004">
        <v>249900</v>
      </c>
      <c r="I1004">
        <v>219900</v>
      </c>
      <c r="J1004">
        <v>199900</v>
      </c>
      <c r="K1004">
        <v>149900</v>
      </c>
      <c r="L1004">
        <v>10</v>
      </c>
      <c r="M1004">
        <v>1499000</v>
      </c>
      <c r="N1004" s="19">
        <v>1362727.2727272727</v>
      </c>
      <c r="O1004" s="19">
        <v>1362727.2727272727</v>
      </c>
      <c r="P1004" t="str">
        <f>_xlfn.XLOOKUP(G1004,'[1](ST)Product'!$C:$C,'[1](ST)Product'!$E:$E)</f>
        <v>Shark Fan</v>
      </c>
      <c r="Q1004" t="str">
        <f>_xlfn.XLOOKUP(G1004,'[1](ST)Product'!$C:$C,'[1](ST)Product'!$F:$F)</f>
        <v>Fan</v>
      </c>
      <c r="R1004" t="s">
        <v>360</v>
      </c>
      <c r="S1004" t="s">
        <v>358</v>
      </c>
    </row>
    <row r="1005" spans="1:19" x14ac:dyDescent="0.35">
      <c r="A1005" t="str">
        <f>_xlfn.XLOOKUP(B1005,Mapping!C:C,Mapping!D:D)</f>
        <v>other Online malls</v>
      </c>
      <c r="B1005" t="s">
        <v>264</v>
      </c>
      <c r="C1005" t="s">
        <v>306</v>
      </c>
      <c r="D1005" s="21">
        <v>46235</v>
      </c>
      <c r="E1005" s="21">
        <v>46239</v>
      </c>
      <c r="F1005" s="5">
        <f t="shared" si="17"/>
        <v>5</v>
      </c>
      <c r="G1005" t="s">
        <v>33</v>
      </c>
      <c r="H1005">
        <v>399900</v>
      </c>
      <c r="I1005">
        <v>349900</v>
      </c>
      <c r="J1005">
        <v>299900</v>
      </c>
      <c r="K1005">
        <v>379900</v>
      </c>
      <c r="L1005">
        <v>10</v>
      </c>
      <c r="M1005">
        <v>3799000</v>
      </c>
      <c r="N1005" s="19">
        <v>3453636.3636363633</v>
      </c>
      <c r="O1005" s="19">
        <v>3453636.3636363633</v>
      </c>
      <c r="P1005" t="str">
        <f>_xlfn.XLOOKUP(G1005,'[1](ST)Product'!$C:$C,'[1](ST)Product'!$E:$E)</f>
        <v>Shark Fan</v>
      </c>
      <c r="Q1005" t="str">
        <f>_xlfn.XLOOKUP(G1005,'[1](ST)Product'!$C:$C,'[1](ST)Product'!$F:$F)</f>
        <v>Fan</v>
      </c>
      <c r="R1005" t="s">
        <v>360</v>
      </c>
      <c r="S1005" t="s">
        <v>359</v>
      </c>
    </row>
    <row r="1006" spans="1:19" x14ac:dyDescent="0.35">
      <c r="A1006" t="str">
        <f>_xlfn.XLOOKUP(B1006,Mapping!C:C,Mapping!D:D)</f>
        <v>other Online malls</v>
      </c>
      <c r="B1006" t="s">
        <v>264</v>
      </c>
      <c r="C1006" t="s">
        <v>306</v>
      </c>
      <c r="D1006" s="21">
        <v>46235</v>
      </c>
      <c r="E1006" s="21">
        <v>46239</v>
      </c>
      <c r="F1006" s="5">
        <f t="shared" si="17"/>
        <v>5</v>
      </c>
      <c r="G1006" t="s">
        <v>42</v>
      </c>
      <c r="H1006">
        <v>399900</v>
      </c>
      <c r="I1006">
        <v>349900</v>
      </c>
      <c r="J1006">
        <v>299900</v>
      </c>
      <c r="K1006">
        <v>379900</v>
      </c>
      <c r="L1006">
        <v>10</v>
      </c>
      <c r="M1006">
        <v>3799000</v>
      </c>
      <c r="N1006" s="19">
        <v>3453636.3636363633</v>
      </c>
      <c r="O1006" s="19">
        <v>3453636.3636363633</v>
      </c>
      <c r="P1006" t="str">
        <f>_xlfn.XLOOKUP(G1006,'[1](ST)Product'!$C:$C,'[1](ST)Product'!$E:$E)</f>
        <v>Shark Fan</v>
      </c>
      <c r="Q1006" t="str">
        <f>_xlfn.XLOOKUP(G1006,'[1](ST)Product'!$C:$C,'[1](ST)Product'!$F:$F)</f>
        <v>Fan</v>
      </c>
      <c r="R1006" t="s">
        <v>360</v>
      </c>
      <c r="S1006" t="s">
        <v>359</v>
      </c>
    </row>
    <row r="1007" spans="1:19" x14ac:dyDescent="0.35">
      <c r="A1007" t="str">
        <f>_xlfn.XLOOKUP(B1007,Mapping!C:C,Mapping!D:D)</f>
        <v>other Online malls</v>
      </c>
      <c r="B1007" t="s">
        <v>264</v>
      </c>
      <c r="C1007" t="s">
        <v>306</v>
      </c>
      <c r="D1007" s="21">
        <v>46235</v>
      </c>
      <c r="E1007" s="21">
        <v>46239</v>
      </c>
      <c r="F1007" s="5">
        <f t="shared" si="17"/>
        <v>5</v>
      </c>
      <c r="G1007" t="s">
        <v>108</v>
      </c>
      <c r="H1007">
        <v>199900</v>
      </c>
      <c r="I1007">
        <v>179900</v>
      </c>
      <c r="J1007">
        <v>169900</v>
      </c>
      <c r="K1007">
        <v>179900</v>
      </c>
      <c r="L1007">
        <v>5</v>
      </c>
      <c r="M1007">
        <v>899500</v>
      </c>
      <c r="N1007" s="19">
        <v>817727.27272727271</v>
      </c>
      <c r="O1007" s="19">
        <v>817727.27272727271</v>
      </c>
      <c r="P1007" t="str">
        <f>_xlfn.XLOOKUP(G1007,'[1](ST)Product'!$C:$C,'[1](ST)Product'!$E:$E)</f>
        <v>Shark Floorcare</v>
      </c>
      <c r="Q1007" t="str">
        <f>_xlfn.XLOOKUP(G1007,'[1](ST)Product'!$C:$C,'[1](ST)Product'!$F:$F)</f>
        <v>WV</v>
      </c>
      <c r="R1007" t="s">
        <v>360</v>
      </c>
      <c r="S1007" t="s">
        <v>358</v>
      </c>
    </row>
    <row r="1008" spans="1:19" x14ac:dyDescent="0.35">
      <c r="A1008" t="str">
        <f>_xlfn.XLOOKUP(B1008,Mapping!C:C,Mapping!D:D)</f>
        <v>other Online malls</v>
      </c>
      <c r="B1008" t="s">
        <v>264</v>
      </c>
      <c r="C1008" t="s">
        <v>306</v>
      </c>
      <c r="D1008" s="21">
        <v>46235</v>
      </c>
      <c r="E1008" s="21">
        <v>46239</v>
      </c>
      <c r="F1008" s="5">
        <f t="shared" si="17"/>
        <v>5</v>
      </c>
      <c r="G1008" t="s">
        <v>96</v>
      </c>
      <c r="H1008">
        <v>139900</v>
      </c>
      <c r="I1008">
        <v>119900</v>
      </c>
      <c r="J1008">
        <v>99900</v>
      </c>
      <c r="K1008">
        <v>119900</v>
      </c>
      <c r="L1008">
        <v>5</v>
      </c>
      <c r="M1008">
        <v>599500</v>
      </c>
      <c r="N1008" s="19">
        <v>544999.99999999988</v>
      </c>
      <c r="O1008" s="19">
        <v>544999.99999999988</v>
      </c>
      <c r="P1008" t="str">
        <f>_xlfn.XLOOKUP(G1008,'[1](ST)Product'!$C:$C,'[1](ST)Product'!$E:$E)</f>
        <v>Shark Floorcare</v>
      </c>
      <c r="Q1008" t="str">
        <f>_xlfn.XLOOKUP(G1008,'[1](ST)Product'!$C:$C,'[1](ST)Product'!$F:$F)</f>
        <v>WV</v>
      </c>
      <c r="R1008" t="s">
        <v>360</v>
      </c>
      <c r="S1008" t="s">
        <v>358</v>
      </c>
    </row>
    <row r="1009" spans="1:19" x14ac:dyDescent="0.35">
      <c r="A1009" t="str">
        <f>_xlfn.XLOOKUP(B1009,Mapping!C:C,Mapping!D:D)</f>
        <v>other Online malls</v>
      </c>
      <c r="B1009" t="s">
        <v>264</v>
      </c>
      <c r="C1009" t="s">
        <v>306</v>
      </c>
      <c r="D1009" s="21">
        <v>46235</v>
      </c>
      <c r="E1009" s="21">
        <v>46239</v>
      </c>
      <c r="F1009" s="5">
        <f t="shared" si="17"/>
        <v>5</v>
      </c>
      <c r="G1009" t="s">
        <v>62</v>
      </c>
      <c r="H1009">
        <v>349900</v>
      </c>
      <c r="I1009">
        <v>319900</v>
      </c>
      <c r="J1009">
        <v>299900</v>
      </c>
      <c r="K1009">
        <v>339900</v>
      </c>
      <c r="L1009">
        <v>5</v>
      </c>
      <c r="M1009">
        <v>1699500</v>
      </c>
      <c r="N1009" s="19">
        <v>1545000</v>
      </c>
      <c r="O1009" s="19">
        <v>1545000</v>
      </c>
      <c r="P1009" t="str">
        <f>_xlfn.XLOOKUP(G1009,'[1](ST)Product'!$C:$C,'[1](ST)Product'!$E:$E)</f>
        <v>Shark Floorcare</v>
      </c>
      <c r="Q1009" t="str">
        <f>_xlfn.XLOOKUP(G1009,'[1](ST)Product'!$C:$C,'[1](ST)Product'!$F:$F)</f>
        <v>WV</v>
      </c>
      <c r="R1009" t="s">
        <v>360</v>
      </c>
      <c r="S1009" t="s">
        <v>359</v>
      </c>
    </row>
    <row r="1010" spans="1:19" x14ac:dyDescent="0.35">
      <c r="A1010" t="str">
        <f>_xlfn.XLOOKUP(B1010,Mapping!C:C,Mapping!D:D)</f>
        <v>other Online malls</v>
      </c>
      <c r="B1010" t="s">
        <v>264</v>
      </c>
      <c r="C1010" t="s">
        <v>306</v>
      </c>
      <c r="D1010" s="21">
        <v>46235</v>
      </c>
      <c r="E1010" s="21">
        <v>46239</v>
      </c>
      <c r="F1010" s="5">
        <f t="shared" si="17"/>
        <v>5</v>
      </c>
      <c r="G1010" t="s">
        <v>26</v>
      </c>
      <c r="H1010">
        <v>899000</v>
      </c>
      <c r="I1010">
        <v>749000</v>
      </c>
      <c r="J1010">
        <v>699000</v>
      </c>
      <c r="K1010">
        <v>899000</v>
      </c>
      <c r="L1010">
        <v>5</v>
      </c>
      <c r="M1010">
        <v>4495000</v>
      </c>
      <c r="N1010" s="19">
        <v>4086363.6363636358</v>
      </c>
      <c r="O1010" s="19">
        <v>4086363.6363636358</v>
      </c>
      <c r="P1010" t="str">
        <f>_xlfn.XLOOKUP(G1010,'[1](ST)Product'!$C:$C,'[1](ST)Product'!$E:$E)</f>
        <v>Shark Floorcare</v>
      </c>
      <c r="Q1010" t="str">
        <f>_xlfn.XLOOKUP(G1010,'[1](ST)Product'!$C:$C,'[1](ST)Product'!$F:$F)</f>
        <v>FW</v>
      </c>
      <c r="R1010" t="s">
        <v>360</v>
      </c>
      <c r="S1010" t="s">
        <v>358</v>
      </c>
    </row>
    <row r="1011" spans="1:19" x14ac:dyDescent="0.35">
      <c r="A1011" t="str">
        <f>_xlfn.XLOOKUP(B1011,Mapping!C:C,Mapping!D:D)</f>
        <v>other Online malls</v>
      </c>
      <c r="B1011" t="s">
        <v>264</v>
      </c>
      <c r="C1011" t="s">
        <v>306</v>
      </c>
      <c r="D1011" s="21">
        <v>46235</v>
      </c>
      <c r="E1011" s="21">
        <v>46239</v>
      </c>
      <c r="F1011" s="5">
        <f t="shared" si="17"/>
        <v>5</v>
      </c>
      <c r="G1011" t="s">
        <v>112</v>
      </c>
      <c r="H1011">
        <v>799000</v>
      </c>
      <c r="I1011">
        <v>599000</v>
      </c>
      <c r="J1011">
        <v>599000</v>
      </c>
      <c r="K1011">
        <v>799000</v>
      </c>
      <c r="L1011">
        <v>5</v>
      </c>
      <c r="M1011">
        <v>3995000</v>
      </c>
      <c r="N1011" s="19">
        <v>3631818.1818181816</v>
      </c>
      <c r="O1011" s="19">
        <v>3631818.1818181816</v>
      </c>
      <c r="P1011" t="str">
        <f>_xlfn.XLOOKUP(G1011,'[1](ST)Product'!$C:$C,'[1](ST)Product'!$E:$E)</f>
        <v>Shark Floorcare</v>
      </c>
      <c r="Q1011" t="str">
        <f>_xlfn.XLOOKUP(G1011,'[1](ST)Product'!$C:$C,'[1](ST)Product'!$F:$F)</f>
        <v>CS</v>
      </c>
      <c r="R1011" t="s">
        <v>360</v>
      </c>
      <c r="S1011" t="s">
        <v>358</v>
      </c>
    </row>
    <row r="1012" spans="1:19" x14ac:dyDescent="0.35">
      <c r="A1012" t="str">
        <f>_xlfn.XLOOKUP(B1012,Mapping!C:C,Mapping!D:D)</f>
        <v>other Online malls</v>
      </c>
      <c r="B1012" t="s">
        <v>264</v>
      </c>
      <c r="C1012" t="s">
        <v>306</v>
      </c>
      <c r="D1012" s="21">
        <v>46235</v>
      </c>
      <c r="E1012" s="21">
        <v>46239</v>
      </c>
      <c r="F1012" s="5">
        <f t="shared" si="17"/>
        <v>5</v>
      </c>
      <c r="G1012" t="s">
        <v>104</v>
      </c>
      <c r="H1012">
        <v>799000</v>
      </c>
      <c r="I1012">
        <v>699000</v>
      </c>
      <c r="J1012">
        <v>599000</v>
      </c>
      <c r="K1012">
        <v>699000</v>
      </c>
      <c r="L1012">
        <v>5</v>
      </c>
      <c r="M1012">
        <v>3495000</v>
      </c>
      <c r="N1012" s="19">
        <v>3177272.7272727271</v>
      </c>
      <c r="O1012" s="19">
        <v>3177272.7272727271</v>
      </c>
      <c r="P1012" t="str">
        <f>_xlfn.XLOOKUP(G1012,'[1](ST)Product'!$C:$C,'[1](ST)Product'!$E:$E)</f>
        <v>Shark Floorcare</v>
      </c>
      <c r="Q1012" t="str">
        <f>_xlfn.XLOOKUP(G1012,'[1](ST)Product'!$C:$C,'[1](ST)Product'!$F:$F)</f>
        <v>FW</v>
      </c>
      <c r="R1012" t="s">
        <v>360</v>
      </c>
      <c r="S1012" t="s">
        <v>358</v>
      </c>
    </row>
    <row r="1013" spans="1:19" x14ac:dyDescent="0.35">
      <c r="A1013" t="str">
        <f>_xlfn.XLOOKUP(B1013,Mapping!C:C,Mapping!D:D)</f>
        <v>other Online malls</v>
      </c>
      <c r="B1013" t="s">
        <v>264</v>
      </c>
      <c r="C1013" t="s">
        <v>306</v>
      </c>
      <c r="D1013" s="21">
        <v>46235</v>
      </c>
      <c r="E1013" s="21">
        <v>46239</v>
      </c>
      <c r="F1013" s="5">
        <f t="shared" si="17"/>
        <v>5</v>
      </c>
      <c r="G1013" t="s">
        <v>57</v>
      </c>
      <c r="H1013">
        <v>699000</v>
      </c>
      <c r="I1013">
        <v>599000</v>
      </c>
      <c r="J1013">
        <v>499000</v>
      </c>
      <c r="K1013">
        <v>659000</v>
      </c>
      <c r="L1013">
        <v>5</v>
      </c>
      <c r="M1013">
        <v>3295000</v>
      </c>
      <c r="N1013" s="19">
        <v>2995454.5454545454</v>
      </c>
      <c r="O1013" s="19">
        <v>2995454.5454545454</v>
      </c>
      <c r="P1013" t="str">
        <f>_xlfn.XLOOKUP(G1013,'[1](ST)Product'!$C:$C,'[1](ST)Product'!$E:$E)</f>
        <v>Shark Floorcare</v>
      </c>
      <c r="Q1013" t="str">
        <f>_xlfn.XLOOKUP(G1013,'[1](ST)Product'!$C:$C,'[1](ST)Product'!$F:$F)</f>
        <v>Kion</v>
      </c>
      <c r="R1013" t="s">
        <v>360</v>
      </c>
      <c r="S1013" t="s">
        <v>359</v>
      </c>
    </row>
    <row r="1014" spans="1:19" x14ac:dyDescent="0.35">
      <c r="A1014" t="str">
        <f>_xlfn.XLOOKUP(B1014,Mapping!C:C,Mapping!D:D)</f>
        <v>other Online malls</v>
      </c>
      <c r="B1014" t="s">
        <v>264</v>
      </c>
      <c r="C1014" t="s">
        <v>306</v>
      </c>
      <c r="D1014" s="21">
        <v>46235</v>
      </c>
      <c r="E1014" s="21">
        <v>46239</v>
      </c>
      <c r="F1014" s="5">
        <f t="shared" si="17"/>
        <v>5</v>
      </c>
      <c r="G1014" t="s">
        <v>54</v>
      </c>
      <c r="H1014">
        <v>699000</v>
      </c>
      <c r="I1014">
        <v>599000</v>
      </c>
      <c r="J1014">
        <v>499000</v>
      </c>
      <c r="K1014">
        <v>439000</v>
      </c>
      <c r="L1014">
        <v>5</v>
      </c>
      <c r="M1014">
        <v>2195000</v>
      </c>
      <c r="N1014" s="19">
        <v>1995454.5454545454</v>
      </c>
      <c r="O1014" s="19">
        <v>1995454.5454545454</v>
      </c>
      <c r="P1014" t="str">
        <f>_xlfn.XLOOKUP(G1014,'[1](ST)Product'!$C:$C,'[1](ST)Product'!$E:$E)</f>
        <v>Shark Floorcare</v>
      </c>
      <c r="Q1014" t="str">
        <f>_xlfn.XLOOKUP(G1014,'[1](ST)Product'!$C:$C,'[1](ST)Product'!$F:$F)</f>
        <v>FW</v>
      </c>
      <c r="R1014" t="s">
        <v>360</v>
      </c>
      <c r="S1014" t="s">
        <v>359</v>
      </c>
    </row>
    <row r="1015" spans="1:19" x14ac:dyDescent="0.35">
      <c r="A1015" t="str">
        <f>_xlfn.XLOOKUP(B1015,Mapping!C:C,Mapping!D:D)</f>
        <v>other Online malls</v>
      </c>
      <c r="B1015" t="s">
        <v>264</v>
      </c>
      <c r="C1015" t="s">
        <v>306</v>
      </c>
      <c r="D1015" s="21">
        <v>46235</v>
      </c>
      <c r="E1015" s="21">
        <v>46239</v>
      </c>
      <c r="F1015" s="5">
        <f t="shared" si="17"/>
        <v>5</v>
      </c>
      <c r="G1015" t="s">
        <v>88</v>
      </c>
      <c r="H1015">
        <v>449000</v>
      </c>
      <c r="I1015">
        <v>399000</v>
      </c>
      <c r="J1015">
        <v>0</v>
      </c>
      <c r="K1015">
        <v>499000</v>
      </c>
      <c r="L1015">
        <v>5</v>
      </c>
      <c r="M1015">
        <v>2495000</v>
      </c>
      <c r="N1015" s="19">
        <v>2268181.8181818179</v>
      </c>
      <c r="O1015" s="19">
        <v>2268181.8181818179</v>
      </c>
      <c r="P1015" t="str">
        <f>_xlfn.XLOOKUP(G1015,'[1](ST)Product'!$C:$C,'[1](ST)Product'!$E:$E)</f>
        <v>Shark Floorcare</v>
      </c>
      <c r="Q1015" t="str">
        <f>_xlfn.XLOOKUP(G1015,'[1](ST)Product'!$C:$C,'[1](ST)Product'!$F:$F)</f>
        <v>CS</v>
      </c>
      <c r="R1015" t="s">
        <v>360</v>
      </c>
      <c r="S1015" t="s">
        <v>358</v>
      </c>
    </row>
    <row r="1016" spans="1:19" x14ac:dyDescent="0.35">
      <c r="A1016" t="str">
        <f>_xlfn.XLOOKUP(B1016,Mapping!C:C,Mapping!D:D)</f>
        <v>other Online malls</v>
      </c>
      <c r="B1016" t="s">
        <v>264</v>
      </c>
      <c r="C1016" t="s">
        <v>306</v>
      </c>
      <c r="D1016" s="21">
        <v>46235</v>
      </c>
      <c r="E1016" s="21">
        <v>46239</v>
      </c>
      <c r="F1016" s="5">
        <f t="shared" si="17"/>
        <v>5</v>
      </c>
      <c r="G1016" t="s">
        <v>31</v>
      </c>
      <c r="H1016">
        <v>849000</v>
      </c>
      <c r="I1016">
        <v>699000</v>
      </c>
      <c r="J1016">
        <v>649000</v>
      </c>
      <c r="K1016">
        <v>819000</v>
      </c>
      <c r="L1016">
        <v>5</v>
      </c>
      <c r="M1016">
        <v>4095000</v>
      </c>
      <c r="N1016" s="19">
        <v>3722727.2727272725</v>
      </c>
      <c r="O1016" s="19">
        <v>3722727.2727272725</v>
      </c>
      <c r="P1016" t="str">
        <f>_xlfn.XLOOKUP(G1016,'[1](ST)Product'!$C:$C,'[1](ST)Product'!$E:$E)</f>
        <v>Shark Floorcare</v>
      </c>
      <c r="Q1016" t="str">
        <f>_xlfn.XLOOKUP(G1016,'[1](ST)Product'!$C:$C,'[1](ST)Product'!$F:$F)</f>
        <v>FW</v>
      </c>
      <c r="R1016" t="s">
        <v>360</v>
      </c>
      <c r="S1016" t="s">
        <v>358</v>
      </c>
    </row>
    <row r="1017" spans="1:19" x14ac:dyDescent="0.35">
      <c r="A1017" t="str">
        <f>_xlfn.XLOOKUP(B1017,Mapping!C:C,Mapping!D:D)</f>
        <v>other Online malls</v>
      </c>
      <c r="B1017" t="s">
        <v>264</v>
      </c>
      <c r="C1017" t="s">
        <v>306</v>
      </c>
      <c r="D1017" s="21">
        <v>46235</v>
      </c>
      <c r="E1017" s="21">
        <v>46239</v>
      </c>
      <c r="F1017" s="5">
        <f t="shared" si="17"/>
        <v>5</v>
      </c>
      <c r="G1017" t="s">
        <v>35</v>
      </c>
      <c r="H1017">
        <v>599000</v>
      </c>
      <c r="I1017">
        <v>549000</v>
      </c>
      <c r="J1017">
        <v>499000</v>
      </c>
      <c r="K1017">
        <v>649000</v>
      </c>
      <c r="L1017">
        <v>5</v>
      </c>
      <c r="M1017">
        <v>3245000</v>
      </c>
      <c r="N1017" s="19">
        <v>2950000</v>
      </c>
      <c r="O1017" s="19">
        <v>2950000</v>
      </c>
      <c r="P1017" t="str">
        <f>_xlfn.XLOOKUP(G1017,'[1](ST)Product'!$C:$C,'[1](ST)Product'!$E:$E)</f>
        <v>Shark Floorcare</v>
      </c>
      <c r="Q1017" t="str">
        <f>_xlfn.XLOOKUP(G1017,'[1](ST)Product'!$C:$C,'[1](ST)Product'!$F:$F)</f>
        <v>FW</v>
      </c>
      <c r="R1017" t="s">
        <v>360</v>
      </c>
      <c r="S1017" t="s">
        <v>358</v>
      </c>
    </row>
    <row r="1018" spans="1:19" x14ac:dyDescent="0.35">
      <c r="A1018" t="str">
        <f>_xlfn.XLOOKUP(B1018,Mapping!C:C,Mapping!D:D)</f>
        <v>other Online malls</v>
      </c>
      <c r="B1018" t="s">
        <v>264</v>
      </c>
      <c r="C1018" t="s">
        <v>306</v>
      </c>
      <c r="D1018" s="21">
        <v>46235</v>
      </c>
      <c r="E1018" s="21">
        <v>46239</v>
      </c>
      <c r="F1018" s="5">
        <f t="shared" si="17"/>
        <v>5</v>
      </c>
      <c r="G1018" t="s">
        <v>23</v>
      </c>
      <c r="H1018">
        <v>899000</v>
      </c>
      <c r="I1018">
        <v>849000</v>
      </c>
      <c r="J1018">
        <v>749000</v>
      </c>
      <c r="K1018">
        <v>889000</v>
      </c>
      <c r="L1018">
        <v>5</v>
      </c>
      <c r="M1018">
        <v>4445000</v>
      </c>
      <c r="N1018" s="19">
        <v>4040909.0909090908</v>
      </c>
      <c r="O1018" s="19">
        <v>4040909.0909090908</v>
      </c>
      <c r="P1018" t="str">
        <f>_xlfn.XLOOKUP(G1018,'[1](ST)Product'!$C:$C,'[1](ST)Product'!$E:$E)</f>
        <v>Shark Floorcare</v>
      </c>
      <c r="Q1018" t="str">
        <f>_xlfn.XLOOKUP(G1018,'[1](ST)Product'!$C:$C,'[1](ST)Product'!$F:$F)</f>
        <v>Kion</v>
      </c>
      <c r="R1018" t="s">
        <v>360</v>
      </c>
      <c r="S1018" t="s">
        <v>358</v>
      </c>
    </row>
    <row r="1019" spans="1:19" x14ac:dyDescent="0.35">
      <c r="A1019" t="str">
        <f>_xlfn.XLOOKUP(B1019,Mapping!C:C,Mapping!D:D)</f>
        <v>other Online malls</v>
      </c>
      <c r="B1019" t="s">
        <v>264</v>
      </c>
      <c r="C1019" t="s">
        <v>306</v>
      </c>
      <c r="D1019" s="21">
        <v>46235</v>
      </c>
      <c r="E1019" s="21">
        <v>46239</v>
      </c>
      <c r="F1019" s="5">
        <f t="shared" si="17"/>
        <v>5</v>
      </c>
      <c r="G1019" t="s">
        <v>107</v>
      </c>
      <c r="H1019">
        <v>849000</v>
      </c>
      <c r="I1019">
        <v>749000</v>
      </c>
      <c r="J1019">
        <v>699000</v>
      </c>
      <c r="K1019">
        <v>860000</v>
      </c>
      <c r="L1019">
        <v>5</v>
      </c>
      <c r="M1019">
        <v>4300000</v>
      </c>
      <c r="N1019" s="19">
        <v>3909090.9090909087</v>
      </c>
      <c r="O1019" s="19">
        <v>3909090.9090909087</v>
      </c>
      <c r="P1019" t="str">
        <f>_xlfn.XLOOKUP(G1019,'[1](ST)Product'!$C:$C,'[1](ST)Product'!$E:$E)</f>
        <v>Shark Floorcare</v>
      </c>
      <c r="Q1019" t="str">
        <f>_xlfn.XLOOKUP(G1019,'[1](ST)Product'!$C:$C,'[1](ST)Product'!$F:$F)</f>
        <v>Kion</v>
      </c>
      <c r="R1019" t="s">
        <v>360</v>
      </c>
      <c r="S1019" t="s">
        <v>358</v>
      </c>
    </row>
    <row r="1020" spans="1:19" x14ac:dyDescent="0.35">
      <c r="A1020" t="str">
        <f>_xlfn.XLOOKUP(B1020,Mapping!C:C,Mapping!D:D)</f>
        <v>other Online malls</v>
      </c>
      <c r="B1020" t="s">
        <v>264</v>
      </c>
      <c r="C1020" t="s">
        <v>306</v>
      </c>
      <c r="D1020" s="21">
        <v>46235</v>
      </c>
      <c r="E1020" s="21">
        <v>46239</v>
      </c>
      <c r="F1020" s="5">
        <f t="shared" si="17"/>
        <v>5</v>
      </c>
      <c r="G1020" t="s">
        <v>28</v>
      </c>
      <c r="H1020">
        <v>299900</v>
      </c>
      <c r="I1020">
        <v>219900</v>
      </c>
      <c r="J1020">
        <v>219900</v>
      </c>
      <c r="K1020">
        <v>219900</v>
      </c>
      <c r="L1020">
        <v>5</v>
      </c>
      <c r="M1020">
        <v>1099500</v>
      </c>
      <c r="N1020" s="19">
        <v>999545.45454545435</v>
      </c>
      <c r="O1020" s="19">
        <v>999545.45454545435</v>
      </c>
      <c r="P1020" t="str">
        <f>_xlfn.XLOOKUP(G1020,'[1](ST)Product'!$C:$C,'[1](ST)Product'!$E:$E)</f>
        <v>Shark Floorcare</v>
      </c>
      <c r="Q1020" t="str">
        <f>_xlfn.XLOOKUP(G1020,'[1](ST)Product'!$C:$C,'[1](ST)Product'!$F:$F)</f>
        <v>WD</v>
      </c>
      <c r="R1020" t="s">
        <v>360</v>
      </c>
      <c r="S1020" t="s">
        <v>358</v>
      </c>
    </row>
    <row r="1021" spans="1:19" x14ac:dyDescent="0.35">
      <c r="A1021" t="str">
        <f>_xlfn.XLOOKUP(B1021,Mapping!C:C,Mapping!D:D)</f>
        <v>other Online malls</v>
      </c>
      <c r="B1021" t="s">
        <v>264</v>
      </c>
      <c r="C1021" t="s">
        <v>306</v>
      </c>
      <c r="D1021" s="21">
        <v>46235</v>
      </c>
      <c r="E1021" s="21">
        <v>46239</v>
      </c>
      <c r="F1021" s="5">
        <f t="shared" si="17"/>
        <v>5</v>
      </c>
      <c r="G1021" t="s">
        <v>36</v>
      </c>
      <c r="H1021">
        <v>469900</v>
      </c>
      <c r="I1021">
        <v>399900</v>
      </c>
      <c r="J1021">
        <v>389900</v>
      </c>
      <c r="K1021">
        <v>399900</v>
      </c>
      <c r="L1021">
        <v>5</v>
      </c>
      <c r="M1021">
        <v>1999500</v>
      </c>
      <c r="N1021" s="19">
        <v>1817727.2727272727</v>
      </c>
      <c r="O1021" s="19">
        <v>1817727.2727272727</v>
      </c>
      <c r="P1021" t="str">
        <f>_xlfn.XLOOKUP(G1021,'[1](ST)Product'!$C:$C,'[1](ST)Product'!$E:$E)</f>
        <v>Shark Floorcare</v>
      </c>
      <c r="Q1021" t="str">
        <f>_xlfn.XLOOKUP(G1021,'[1](ST)Product'!$C:$C,'[1](ST)Product'!$F:$F)</f>
        <v>WD</v>
      </c>
      <c r="R1021" t="s">
        <v>360</v>
      </c>
      <c r="S1021" t="s">
        <v>358</v>
      </c>
    </row>
    <row r="1022" spans="1:19" x14ac:dyDescent="0.35">
      <c r="A1022" t="str">
        <f>_xlfn.XLOOKUP(B1022,Mapping!C:C,Mapping!D:D)</f>
        <v>TVHS</v>
      </c>
      <c r="B1022" t="s">
        <v>163</v>
      </c>
      <c r="C1022" t="s">
        <v>178</v>
      </c>
      <c r="D1022" s="21">
        <v>46235</v>
      </c>
      <c r="E1022" s="21">
        <v>46235</v>
      </c>
      <c r="F1022" s="5">
        <f t="shared" si="17"/>
        <v>1</v>
      </c>
      <c r="G1022" t="s">
        <v>48</v>
      </c>
      <c r="H1022" s="19">
        <v>899000</v>
      </c>
      <c r="I1022" s="19">
        <v>849000</v>
      </c>
      <c r="J1022">
        <v>749000</v>
      </c>
      <c r="K1022" s="19">
        <v>749000</v>
      </c>
      <c r="L1022">
        <v>880</v>
      </c>
      <c r="M1022">
        <f>L1022*K1022</f>
        <v>659120000</v>
      </c>
      <c r="N1022" s="19">
        <v>479360000</v>
      </c>
      <c r="O1022" s="19">
        <v>243836800</v>
      </c>
      <c r="P1022" t="str">
        <f>_xlfn.XLOOKUP(G1022,'[1](ST)Product'!$C:$C,'[1](ST)Product'!$E:$E)</f>
        <v>Shark Floorcare</v>
      </c>
      <c r="Q1022" t="str">
        <f>_xlfn.XLOOKUP(G1022,'[1](ST)Product'!$C:$C,'[1](ST)Product'!$F:$F)</f>
        <v>Kion</v>
      </c>
      <c r="R1022" t="s">
        <v>360</v>
      </c>
      <c r="S1022" t="s">
        <v>358</v>
      </c>
    </row>
    <row r="1023" spans="1:19" x14ac:dyDescent="0.35">
      <c r="A1023" t="str">
        <f>_xlfn.XLOOKUP(B1023,Mapping!C:C,Mapping!D:D)</f>
        <v>PP</v>
      </c>
      <c r="B1023" t="s">
        <v>154</v>
      </c>
      <c r="C1023" t="s">
        <v>154</v>
      </c>
      <c r="D1023" s="21">
        <v>46236</v>
      </c>
      <c r="E1023" s="21">
        <v>46240</v>
      </c>
      <c r="F1023" s="5">
        <f t="shared" si="17"/>
        <v>5</v>
      </c>
      <c r="G1023" t="s">
        <v>19</v>
      </c>
      <c r="H1023" s="19">
        <v>249900</v>
      </c>
      <c r="I1023" s="19">
        <v>219900</v>
      </c>
      <c r="J1023">
        <v>199900</v>
      </c>
      <c r="K1023">
        <v>221000</v>
      </c>
      <c r="L1023">
        <v>500</v>
      </c>
      <c r="M1023">
        <v>110500000</v>
      </c>
      <c r="N1023" s="19">
        <v>100454545.45454544</v>
      </c>
      <c r="O1023" s="19">
        <v>63286363.636363626</v>
      </c>
      <c r="P1023" t="str">
        <f>_xlfn.XLOOKUP(G1023,'[1](ST)Product'!$C:$C,'[1](ST)Product'!$E:$E)</f>
        <v>Ninja Heated</v>
      </c>
      <c r="Q1023" t="str">
        <f>_xlfn.XLOOKUP(G1023,'[1](ST)Product'!$C:$C,'[1](ST)Product'!$F:$F)</f>
        <v>Crispi</v>
      </c>
      <c r="R1023" t="s">
        <v>360</v>
      </c>
      <c r="S1023" t="s">
        <v>359</v>
      </c>
    </row>
    <row r="1024" spans="1:19" x14ac:dyDescent="0.35">
      <c r="A1024" t="str">
        <f>_xlfn.XLOOKUP(B1024,Mapping!C:C,Mapping!D:D)</f>
        <v>PP</v>
      </c>
      <c r="B1024" t="s">
        <v>154</v>
      </c>
      <c r="C1024" t="s">
        <v>154</v>
      </c>
      <c r="D1024" s="21">
        <v>46236</v>
      </c>
      <c r="E1024" s="21">
        <v>46240</v>
      </c>
      <c r="F1024" s="5">
        <f t="shared" si="17"/>
        <v>5</v>
      </c>
      <c r="G1024" t="s">
        <v>32</v>
      </c>
      <c r="H1024" s="19">
        <v>349900</v>
      </c>
      <c r="I1024" s="19">
        <v>299900</v>
      </c>
      <c r="J1024">
        <v>269900</v>
      </c>
      <c r="K1024">
        <v>269900</v>
      </c>
      <c r="L1024">
        <v>50</v>
      </c>
      <c r="M1024">
        <v>13495000</v>
      </c>
      <c r="N1024" s="19">
        <v>12268181.818181818</v>
      </c>
      <c r="O1024" s="19">
        <v>7728954.5454545459</v>
      </c>
      <c r="P1024" t="str">
        <f>_xlfn.XLOOKUP(G1024,'[1](ST)Product'!$C:$C,'[1](ST)Product'!$E:$E)</f>
        <v>Ninja Motorized</v>
      </c>
      <c r="Q1024" t="str">
        <f>_xlfn.XLOOKUP(G1024,'[1](ST)Product'!$C:$C,'[1](ST)Product'!$F:$F)</f>
        <v>Icecream</v>
      </c>
      <c r="R1024" t="s">
        <v>360</v>
      </c>
      <c r="S1024" t="s">
        <v>358</v>
      </c>
    </row>
    <row r="1025" spans="1:19" x14ac:dyDescent="0.35">
      <c r="A1025" t="str">
        <f>_xlfn.XLOOKUP(B1025,Mapping!C:C,Mapping!D:D)</f>
        <v>TVHS</v>
      </c>
      <c r="B1025" t="s">
        <v>163</v>
      </c>
      <c r="C1025" t="s">
        <v>255</v>
      </c>
      <c r="D1025" s="21">
        <v>46236</v>
      </c>
      <c r="E1025" s="21">
        <v>46236</v>
      </c>
      <c r="F1025" s="5">
        <f t="shared" si="17"/>
        <v>1</v>
      </c>
      <c r="G1025" t="s">
        <v>65</v>
      </c>
      <c r="H1025" s="19">
        <v>249900</v>
      </c>
      <c r="I1025" s="19">
        <v>229900</v>
      </c>
      <c r="J1025">
        <v>199900</v>
      </c>
      <c r="K1025" s="19">
        <v>199900</v>
      </c>
      <c r="L1025">
        <v>2340</v>
      </c>
      <c r="M1025">
        <f>L1025*K1025</f>
        <v>467766000</v>
      </c>
      <c r="N1025" s="19">
        <v>382717636</v>
      </c>
      <c r="O1025" s="19">
        <v>200556698</v>
      </c>
      <c r="P1025" t="str">
        <f>_xlfn.XLOOKUP(G1025,'[1](ST)Product'!$C:$C,'[1](ST)Product'!$E:$E)</f>
        <v>Ninja Motorized</v>
      </c>
      <c r="Q1025" t="str">
        <f>_xlfn.XLOOKUP(G1025,'[1](ST)Product'!$C:$C,'[1](ST)Product'!$F:$F)</f>
        <v>Portable</v>
      </c>
      <c r="R1025" t="s">
        <v>360</v>
      </c>
      <c r="S1025" t="s">
        <v>359</v>
      </c>
    </row>
    <row r="1026" spans="1:19" x14ac:dyDescent="0.35">
      <c r="A1026" t="str">
        <f>_xlfn.XLOOKUP(B1026,Mapping!C:C,Mapping!D:D)</f>
        <v>Coupang</v>
      </c>
      <c r="B1026" t="s">
        <v>14</v>
      </c>
      <c r="C1026" t="s">
        <v>80</v>
      </c>
      <c r="D1026" s="21">
        <v>46237</v>
      </c>
      <c r="E1026" s="21">
        <v>46243</v>
      </c>
      <c r="F1026" s="5">
        <f t="shared" si="17"/>
        <v>7</v>
      </c>
      <c r="G1026" t="s">
        <v>106</v>
      </c>
      <c r="H1026">
        <v>399900</v>
      </c>
      <c r="I1026">
        <v>349900</v>
      </c>
      <c r="J1026">
        <v>299900</v>
      </c>
      <c r="K1026">
        <v>259000</v>
      </c>
      <c r="L1026">
        <v>300</v>
      </c>
      <c r="M1026">
        <v>77700000</v>
      </c>
      <c r="N1026" s="19">
        <v>74433272.727272719</v>
      </c>
      <c r="O1026" s="19">
        <v>70711609.090909079</v>
      </c>
      <c r="P1026" t="str">
        <f>_xlfn.XLOOKUP(G1026,'[1](ST)Product'!$C:$C,'[1](ST)Product'!$E:$E)</f>
        <v>Ninja Heated</v>
      </c>
      <c r="Q1026" t="str">
        <f>_xlfn.XLOOKUP(G1026,'[1](ST)Product'!$C:$C,'[1](ST)Product'!$F:$F)</f>
        <v>Combi</v>
      </c>
      <c r="R1026" t="s">
        <v>360</v>
      </c>
      <c r="S1026" t="s">
        <v>358</v>
      </c>
    </row>
    <row r="1027" spans="1:19" x14ac:dyDescent="0.35">
      <c r="A1027" t="str">
        <f>_xlfn.XLOOKUP(B1027,Mapping!C:C,Mapping!D:D)</f>
        <v>Coupang</v>
      </c>
      <c r="B1027" t="s">
        <v>14</v>
      </c>
      <c r="C1027" t="s">
        <v>80</v>
      </c>
      <c r="D1027" s="21">
        <v>46237</v>
      </c>
      <c r="E1027" s="21">
        <v>46243</v>
      </c>
      <c r="F1027" s="5">
        <f t="shared" ref="F1027:F1090" si="18">IF(D1027="","",E1027-D1027+1)</f>
        <v>7</v>
      </c>
      <c r="G1027" t="s">
        <v>37</v>
      </c>
      <c r="H1027">
        <v>229900</v>
      </c>
      <c r="I1027">
        <v>199900</v>
      </c>
      <c r="J1027">
        <v>179900</v>
      </c>
      <c r="K1027">
        <v>149000</v>
      </c>
      <c r="L1027">
        <v>100</v>
      </c>
      <c r="M1027">
        <v>14900000</v>
      </c>
      <c r="N1027" s="19">
        <v>16302000</v>
      </c>
      <c r="O1027" s="19">
        <v>15486900</v>
      </c>
      <c r="P1027" t="str">
        <f>_xlfn.XLOOKUP(G1027,'[1](ST)Product'!$C:$C,'[1](ST)Product'!$E:$E)</f>
        <v>Ninja Heated</v>
      </c>
      <c r="Q1027" t="str">
        <f>_xlfn.XLOOKUP(G1027,'[1](ST)Product'!$C:$C,'[1](ST)Product'!$F:$F)</f>
        <v>Airfry</v>
      </c>
      <c r="R1027" t="s">
        <v>360</v>
      </c>
      <c r="S1027" t="s">
        <v>358</v>
      </c>
    </row>
    <row r="1028" spans="1:19" x14ac:dyDescent="0.35">
      <c r="A1028" t="str">
        <f>_xlfn.XLOOKUP(B1028,Mapping!C:C,Mapping!D:D)</f>
        <v>Coupang</v>
      </c>
      <c r="B1028" t="s">
        <v>14</v>
      </c>
      <c r="C1028" t="s">
        <v>15</v>
      </c>
      <c r="D1028" s="21">
        <v>46237</v>
      </c>
      <c r="E1028" s="21">
        <v>46237</v>
      </c>
      <c r="F1028" s="5">
        <f t="shared" si="18"/>
        <v>1</v>
      </c>
      <c r="G1028" t="s">
        <v>250</v>
      </c>
      <c r="H1028">
        <v>209900</v>
      </c>
      <c r="I1028">
        <v>169900</v>
      </c>
      <c r="J1028">
        <v>149900</v>
      </c>
      <c r="K1028">
        <v>149900</v>
      </c>
      <c r="L1028">
        <v>150</v>
      </c>
      <c r="M1028">
        <v>22485000</v>
      </c>
      <c r="N1028" s="19">
        <v>26580272.727272727</v>
      </c>
      <c r="O1028" s="19">
        <v>25251259.09090909</v>
      </c>
      <c r="P1028" t="str">
        <f>_xlfn.XLOOKUP(G1028,'[1](ST)Product'!$C:$C,'[1](ST)Product'!$E:$E)</f>
        <v>Ninja Heated</v>
      </c>
      <c r="Q1028" t="str">
        <f>_xlfn.XLOOKUP(G1028,'[1](ST)Product'!$C:$C,'[1](ST)Product'!$F:$F)</f>
        <v>Crispi</v>
      </c>
      <c r="R1028" t="s">
        <v>360</v>
      </c>
      <c r="S1028" t="s">
        <v>359</v>
      </c>
    </row>
    <row r="1029" spans="1:19" x14ac:dyDescent="0.35">
      <c r="A1029" t="str">
        <f>_xlfn.XLOOKUP(B1029,Mapping!C:C,Mapping!D:D)</f>
        <v>Coupang</v>
      </c>
      <c r="B1029" t="s">
        <v>14</v>
      </c>
      <c r="C1029" t="s">
        <v>80</v>
      </c>
      <c r="D1029" s="21">
        <v>46237</v>
      </c>
      <c r="E1029" s="21">
        <v>46243</v>
      </c>
      <c r="F1029" s="5">
        <f t="shared" si="18"/>
        <v>7</v>
      </c>
      <c r="G1029" t="s">
        <v>105</v>
      </c>
      <c r="H1029">
        <v>299900</v>
      </c>
      <c r="I1029">
        <v>269900</v>
      </c>
      <c r="J1029">
        <v>249900</v>
      </c>
      <c r="K1029">
        <v>229000</v>
      </c>
      <c r="L1029">
        <v>300</v>
      </c>
      <c r="M1029">
        <v>68700000</v>
      </c>
      <c r="N1029" s="19">
        <v>57415090.909090906</v>
      </c>
      <c r="O1029" s="19">
        <v>54544336.36363636</v>
      </c>
      <c r="P1029" t="str">
        <f>_xlfn.XLOOKUP(G1029,'[1](ST)Product'!$C:$C,'[1](ST)Product'!$E:$E)</f>
        <v>Ninja Motorized</v>
      </c>
      <c r="Q1029" t="str">
        <f>_xlfn.XLOOKUP(G1029,'[1](ST)Product'!$C:$C,'[1](ST)Product'!$F:$F)</f>
        <v>Kitchen</v>
      </c>
      <c r="R1029" t="s">
        <v>360</v>
      </c>
      <c r="S1029" t="s">
        <v>358</v>
      </c>
    </row>
    <row r="1030" spans="1:19" x14ac:dyDescent="0.35">
      <c r="A1030" t="str">
        <f>_xlfn.XLOOKUP(B1030,Mapping!C:C,Mapping!D:D)</f>
        <v>Coupang</v>
      </c>
      <c r="B1030" t="s">
        <v>14</v>
      </c>
      <c r="C1030" t="s">
        <v>80</v>
      </c>
      <c r="D1030" s="21">
        <v>46237</v>
      </c>
      <c r="E1030" s="21">
        <v>46243</v>
      </c>
      <c r="F1030" s="5">
        <f t="shared" si="18"/>
        <v>7</v>
      </c>
      <c r="G1030" t="s">
        <v>28</v>
      </c>
      <c r="H1030">
        <v>299900</v>
      </c>
      <c r="I1030">
        <v>219900</v>
      </c>
      <c r="J1030">
        <v>219900</v>
      </c>
      <c r="K1030">
        <v>189000</v>
      </c>
      <c r="L1030">
        <v>150</v>
      </c>
      <c r="M1030">
        <v>28350000</v>
      </c>
      <c r="N1030" s="19">
        <v>21262090.909090906</v>
      </c>
      <c r="O1030" s="19">
        <v>20198986.36363636</v>
      </c>
      <c r="P1030" t="str">
        <f>_xlfn.XLOOKUP(G1030,'[1](ST)Product'!$C:$C,'[1](ST)Product'!$E:$E)</f>
        <v>Shark Floorcare</v>
      </c>
      <c r="Q1030" t="str">
        <f>_xlfn.XLOOKUP(G1030,'[1](ST)Product'!$C:$C,'[1](ST)Product'!$F:$F)</f>
        <v>WD</v>
      </c>
      <c r="R1030" t="s">
        <v>360</v>
      </c>
      <c r="S1030" t="s">
        <v>358</v>
      </c>
    </row>
    <row r="1031" spans="1:19" x14ac:dyDescent="0.35">
      <c r="A1031" t="str">
        <f>_xlfn.XLOOKUP(B1031,Mapping!C:C,Mapping!D:D)</f>
        <v>Coupang</v>
      </c>
      <c r="B1031" t="s">
        <v>14</v>
      </c>
      <c r="C1031" t="s">
        <v>80</v>
      </c>
      <c r="D1031" s="21">
        <v>46237</v>
      </c>
      <c r="E1031" s="21">
        <v>46243</v>
      </c>
      <c r="F1031" s="5">
        <f t="shared" si="18"/>
        <v>7</v>
      </c>
      <c r="G1031" t="s">
        <v>108</v>
      </c>
      <c r="H1031">
        <v>199900</v>
      </c>
      <c r="I1031">
        <v>179900</v>
      </c>
      <c r="J1031">
        <v>169900</v>
      </c>
      <c r="K1031">
        <v>159000</v>
      </c>
      <c r="L1031">
        <v>300</v>
      </c>
      <c r="M1031">
        <v>47700000</v>
      </c>
      <c r="N1031" s="19">
        <v>38269636.36363636</v>
      </c>
      <c r="O1031" s="19">
        <v>36356154.545454539</v>
      </c>
      <c r="P1031" t="str">
        <f>_xlfn.XLOOKUP(G1031,'[1](ST)Product'!$C:$C,'[1](ST)Product'!$E:$E)</f>
        <v>Shark Floorcare</v>
      </c>
      <c r="Q1031" t="str">
        <f>_xlfn.XLOOKUP(G1031,'[1](ST)Product'!$C:$C,'[1](ST)Product'!$F:$F)</f>
        <v>WV</v>
      </c>
      <c r="R1031" t="s">
        <v>360</v>
      </c>
      <c r="S1031" t="s">
        <v>358</v>
      </c>
    </row>
    <row r="1032" spans="1:19" x14ac:dyDescent="0.35">
      <c r="A1032" t="str">
        <f>_xlfn.XLOOKUP(B1032,Mapping!C:C,Mapping!D:D)</f>
        <v>Coupang</v>
      </c>
      <c r="B1032" t="s">
        <v>14</v>
      </c>
      <c r="C1032" t="s">
        <v>80</v>
      </c>
      <c r="D1032" s="21">
        <v>46237</v>
      </c>
      <c r="E1032" s="21">
        <v>46243</v>
      </c>
      <c r="F1032" s="5">
        <f t="shared" si="18"/>
        <v>7</v>
      </c>
      <c r="G1032" t="s">
        <v>88</v>
      </c>
      <c r="H1032">
        <v>449000</v>
      </c>
      <c r="I1032">
        <v>399000</v>
      </c>
      <c r="J1032">
        <v>0</v>
      </c>
      <c r="K1032">
        <v>389000</v>
      </c>
      <c r="L1032">
        <v>150</v>
      </c>
      <c r="M1032">
        <v>58350000</v>
      </c>
      <c r="N1032" s="19">
        <v>53075454.545454539</v>
      </c>
      <c r="O1032" s="19">
        <v>50421681.818181813</v>
      </c>
      <c r="P1032" t="str">
        <f>_xlfn.XLOOKUP(G1032,'[1](ST)Product'!$C:$C,'[1](ST)Product'!$E:$E)</f>
        <v>Shark Floorcare</v>
      </c>
      <c r="Q1032" t="str">
        <f>_xlfn.XLOOKUP(G1032,'[1](ST)Product'!$C:$C,'[1](ST)Product'!$F:$F)</f>
        <v>CS</v>
      </c>
      <c r="R1032" t="s">
        <v>360</v>
      </c>
      <c r="S1032" t="s">
        <v>358</v>
      </c>
    </row>
    <row r="1033" spans="1:19" x14ac:dyDescent="0.35">
      <c r="A1033" t="str">
        <f>_xlfn.XLOOKUP(B1033,Mapping!C:C,Mapping!D:D)</f>
        <v>Dept Store</v>
      </c>
      <c r="B1033" t="s">
        <v>166</v>
      </c>
      <c r="C1033" t="s">
        <v>337</v>
      </c>
      <c r="D1033" s="21">
        <v>46237</v>
      </c>
      <c r="E1033" s="21">
        <v>46244</v>
      </c>
      <c r="F1033" s="5">
        <f t="shared" si="18"/>
        <v>8</v>
      </c>
      <c r="G1033" t="s">
        <v>25</v>
      </c>
      <c r="H1033">
        <v>859000</v>
      </c>
      <c r="I1033">
        <v>749000</v>
      </c>
      <c r="J1033">
        <v>649000</v>
      </c>
      <c r="K1033">
        <v>859000</v>
      </c>
      <c r="L1033">
        <v>20</v>
      </c>
      <c r="M1033">
        <v>17180000</v>
      </c>
      <c r="N1033" s="19">
        <v>16345454.545454543</v>
      </c>
      <c r="O1033" s="19">
        <v>11850454.545454543</v>
      </c>
      <c r="P1033" t="str">
        <f>_xlfn.XLOOKUP(G1033,'[1](ST)Product'!$C:$C,'[1](ST)Product'!$E:$E)</f>
        <v>Shark Floorcare</v>
      </c>
      <c r="Q1033" t="str">
        <f>_xlfn.XLOOKUP(G1033,'[1](ST)Product'!$C:$C,'[1](ST)Product'!$F:$F)</f>
        <v>FW</v>
      </c>
      <c r="R1033" t="s">
        <v>360</v>
      </c>
      <c r="S1033" t="s">
        <v>358</v>
      </c>
    </row>
    <row r="1034" spans="1:19" x14ac:dyDescent="0.35">
      <c r="A1034" t="str">
        <f>_xlfn.XLOOKUP(B1034,Mapping!C:C,Mapping!D:D)</f>
        <v>Dept Store</v>
      </c>
      <c r="B1034" t="s">
        <v>166</v>
      </c>
      <c r="C1034" t="s">
        <v>337</v>
      </c>
      <c r="D1034" s="21">
        <v>46237</v>
      </c>
      <c r="E1034" s="21">
        <v>46244</v>
      </c>
      <c r="F1034" s="5">
        <f t="shared" si="18"/>
        <v>8</v>
      </c>
      <c r="G1034" t="s">
        <v>26</v>
      </c>
      <c r="H1034">
        <v>899000</v>
      </c>
      <c r="I1034">
        <v>749000</v>
      </c>
      <c r="J1034">
        <v>699000</v>
      </c>
      <c r="K1034">
        <v>899000</v>
      </c>
      <c r="L1034">
        <v>20</v>
      </c>
      <c r="M1034">
        <v>17980000</v>
      </c>
      <c r="N1034" s="19">
        <v>16345454.545454543</v>
      </c>
      <c r="O1034" s="19">
        <v>11850454.545454543</v>
      </c>
      <c r="P1034" t="str">
        <f>_xlfn.XLOOKUP(G1034,'[1](ST)Product'!$C:$C,'[1](ST)Product'!$E:$E)</f>
        <v>Shark Floorcare</v>
      </c>
      <c r="Q1034" t="str">
        <f>_xlfn.XLOOKUP(G1034,'[1](ST)Product'!$C:$C,'[1](ST)Product'!$F:$F)</f>
        <v>FW</v>
      </c>
      <c r="R1034" t="s">
        <v>360</v>
      </c>
      <c r="S1034" t="s">
        <v>358</v>
      </c>
    </row>
    <row r="1035" spans="1:19" x14ac:dyDescent="0.35">
      <c r="A1035" t="str">
        <f>_xlfn.XLOOKUP(B1035,Mapping!C:C,Mapping!D:D)</f>
        <v>Dept Store</v>
      </c>
      <c r="B1035" t="s">
        <v>166</v>
      </c>
      <c r="C1035" t="s">
        <v>337</v>
      </c>
      <c r="D1035" s="21">
        <v>46237</v>
      </c>
      <c r="E1035" s="21">
        <v>46265</v>
      </c>
      <c r="F1035" s="5">
        <f t="shared" si="18"/>
        <v>29</v>
      </c>
      <c r="G1035" t="s">
        <v>28</v>
      </c>
      <c r="H1035">
        <v>299900</v>
      </c>
      <c r="I1035">
        <v>219900</v>
      </c>
      <c r="J1035">
        <v>219900</v>
      </c>
      <c r="K1035">
        <v>299900</v>
      </c>
      <c r="L1035">
        <v>20</v>
      </c>
      <c r="M1035">
        <v>5998000</v>
      </c>
      <c r="N1035" s="19">
        <v>5452727.2727272715</v>
      </c>
      <c r="O1035" s="19">
        <v>3953227.2727272715</v>
      </c>
      <c r="P1035" t="str">
        <f>_xlfn.XLOOKUP(G1035,'[1](ST)Product'!$C:$C,'[1](ST)Product'!$E:$E)</f>
        <v>Shark Floorcare</v>
      </c>
      <c r="Q1035" t="str">
        <f>_xlfn.XLOOKUP(G1035,'[1](ST)Product'!$C:$C,'[1](ST)Product'!$F:$F)</f>
        <v>WD</v>
      </c>
      <c r="R1035" t="s">
        <v>360</v>
      </c>
      <c r="S1035" t="s">
        <v>358</v>
      </c>
    </row>
    <row r="1036" spans="1:19" x14ac:dyDescent="0.35">
      <c r="A1036" t="str">
        <f>_xlfn.XLOOKUP(B1036,Mapping!C:C,Mapping!D:D)</f>
        <v>Dept Store</v>
      </c>
      <c r="B1036" t="s">
        <v>166</v>
      </c>
      <c r="C1036" t="s">
        <v>337</v>
      </c>
      <c r="D1036" s="21">
        <v>46237</v>
      </c>
      <c r="E1036" s="21">
        <v>46265</v>
      </c>
      <c r="F1036" s="5">
        <f t="shared" si="18"/>
        <v>29</v>
      </c>
      <c r="G1036" t="s">
        <v>108</v>
      </c>
      <c r="H1036">
        <v>199900</v>
      </c>
      <c r="I1036">
        <v>179900</v>
      </c>
      <c r="J1036">
        <v>169900</v>
      </c>
      <c r="K1036">
        <v>199900</v>
      </c>
      <c r="L1036">
        <v>40</v>
      </c>
      <c r="M1036">
        <v>7996000</v>
      </c>
      <c r="N1036" s="19">
        <v>7269090.9090909082</v>
      </c>
      <c r="O1036" s="19">
        <v>5270090.9090909082</v>
      </c>
      <c r="P1036" t="str">
        <f>_xlfn.XLOOKUP(G1036,'[1](ST)Product'!$C:$C,'[1](ST)Product'!$E:$E)</f>
        <v>Shark Floorcare</v>
      </c>
      <c r="Q1036" t="str">
        <f>_xlfn.XLOOKUP(G1036,'[1](ST)Product'!$C:$C,'[1](ST)Product'!$F:$F)</f>
        <v>WV</v>
      </c>
      <c r="R1036" t="s">
        <v>360</v>
      </c>
      <c r="S1036" t="s">
        <v>358</v>
      </c>
    </row>
    <row r="1037" spans="1:19" x14ac:dyDescent="0.35">
      <c r="A1037" t="str">
        <f>_xlfn.XLOOKUP(B1037,Mapping!C:C,Mapping!D:D)</f>
        <v>Dept Store</v>
      </c>
      <c r="B1037" t="s">
        <v>166</v>
      </c>
      <c r="C1037" t="s">
        <v>337</v>
      </c>
      <c r="D1037" s="21">
        <v>46237</v>
      </c>
      <c r="E1037" s="21">
        <v>46265</v>
      </c>
      <c r="F1037" s="5">
        <f t="shared" si="18"/>
        <v>29</v>
      </c>
      <c r="G1037" t="s">
        <v>36</v>
      </c>
      <c r="H1037">
        <v>469900</v>
      </c>
      <c r="I1037">
        <v>399900</v>
      </c>
      <c r="J1037">
        <v>389900</v>
      </c>
      <c r="K1037">
        <v>469900</v>
      </c>
      <c r="L1037">
        <v>20</v>
      </c>
      <c r="M1037">
        <v>9398000</v>
      </c>
      <c r="N1037" s="19">
        <v>8543636.3636363633</v>
      </c>
      <c r="O1037" s="19">
        <v>6194136.3636363633</v>
      </c>
      <c r="P1037" t="str">
        <f>_xlfn.XLOOKUP(G1037,'[1](ST)Product'!$C:$C,'[1](ST)Product'!$E:$E)</f>
        <v>Shark Floorcare</v>
      </c>
      <c r="Q1037" t="str">
        <f>_xlfn.XLOOKUP(G1037,'[1](ST)Product'!$C:$C,'[1](ST)Product'!$F:$F)</f>
        <v>WD</v>
      </c>
      <c r="R1037" t="s">
        <v>360</v>
      </c>
      <c r="S1037" t="s">
        <v>358</v>
      </c>
    </row>
    <row r="1038" spans="1:19" x14ac:dyDescent="0.35">
      <c r="A1038" t="str">
        <f>_xlfn.XLOOKUP(B1038,Mapping!C:C,Mapping!D:D)</f>
        <v>Dept Store</v>
      </c>
      <c r="B1038" t="s">
        <v>166</v>
      </c>
      <c r="C1038" t="s">
        <v>337</v>
      </c>
      <c r="D1038" s="21">
        <v>46237</v>
      </c>
      <c r="E1038" s="21">
        <v>46265</v>
      </c>
      <c r="F1038" s="5">
        <f t="shared" si="18"/>
        <v>29</v>
      </c>
      <c r="G1038" t="s">
        <v>87</v>
      </c>
      <c r="H1038">
        <v>219900</v>
      </c>
      <c r="I1038">
        <v>199900</v>
      </c>
      <c r="J1038">
        <v>179900</v>
      </c>
      <c r="K1038">
        <v>119900</v>
      </c>
      <c r="L1038">
        <v>80</v>
      </c>
      <c r="M1038">
        <v>9592000</v>
      </c>
      <c r="N1038" s="19">
        <v>15992727.27272727</v>
      </c>
      <c r="O1038" s="19">
        <v>11594727.27272727</v>
      </c>
      <c r="P1038" t="str">
        <f>_xlfn.XLOOKUP(G1038,'[1](ST)Product'!$C:$C,'[1](ST)Product'!$E:$E)</f>
        <v>Shark Fan</v>
      </c>
      <c r="Q1038" t="str">
        <f>_xlfn.XLOOKUP(G1038,'[1](ST)Product'!$C:$C,'[1](ST)Product'!$F:$F)</f>
        <v>Fan</v>
      </c>
      <c r="R1038" t="s">
        <v>360</v>
      </c>
      <c r="S1038" t="s">
        <v>359</v>
      </c>
    </row>
    <row r="1039" spans="1:19" x14ac:dyDescent="0.35">
      <c r="A1039" t="str">
        <f>_xlfn.XLOOKUP(B1039,Mapping!C:C,Mapping!D:D)</f>
        <v>Dept Store</v>
      </c>
      <c r="B1039" t="s">
        <v>166</v>
      </c>
      <c r="C1039" t="s">
        <v>337</v>
      </c>
      <c r="D1039" s="21">
        <v>46237</v>
      </c>
      <c r="E1039" s="21">
        <v>46265</v>
      </c>
      <c r="F1039" s="5">
        <f t="shared" si="18"/>
        <v>29</v>
      </c>
      <c r="G1039" t="s">
        <v>98</v>
      </c>
      <c r="H1039">
        <v>219900</v>
      </c>
      <c r="I1039">
        <v>199900</v>
      </c>
      <c r="J1039">
        <v>179900</v>
      </c>
      <c r="K1039">
        <v>119900</v>
      </c>
      <c r="L1039">
        <v>80</v>
      </c>
      <c r="M1039">
        <v>9592000</v>
      </c>
      <c r="N1039" s="19">
        <v>15992727.27272727</v>
      </c>
      <c r="O1039" s="19">
        <v>11594727.27272727</v>
      </c>
      <c r="P1039" t="str">
        <f>_xlfn.XLOOKUP(G1039,'[1](ST)Product'!$C:$C,'[1](ST)Product'!$E:$E)</f>
        <v>Shark Fan</v>
      </c>
      <c r="Q1039" t="str">
        <f>_xlfn.XLOOKUP(G1039,'[1](ST)Product'!$C:$C,'[1](ST)Product'!$F:$F)</f>
        <v>Fan</v>
      </c>
      <c r="R1039" t="s">
        <v>360</v>
      </c>
      <c r="S1039" t="s">
        <v>359</v>
      </c>
    </row>
    <row r="1040" spans="1:19" x14ac:dyDescent="0.35">
      <c r="A1040" t="str">
        <f>_xlfn.XLOOKUP(B1040,Mapping!C:C,Mapping!D:D)</f>
        <v>Dept Store</v>
      </c>
      <c r="B1040" t="s">
        <v>166</v>
      </c>
      <c r="C1040" t="s">
        <v>337</v>
      </c>
      <c r="D1040" s="21">
        <v>46237</v>
      </c>
      <c r="E1040" s="21">
        <v>46265</v>
      </c>
      <c r="F1040" s="5">
        <f t="shared" si="18"/>
        <v>29</v>
      </c>
      <c r="G1040" t="s">
        <v>99</v>
      </c>
      <c r="H1040">
        <v>219900</v>
      </c>
      <c r="I1040">
        <v>199900</v>
      </c>
      <c r="J1040">
        <v>179900</v>
      </c>
      <c r="K1040">
        <v>119900</v>
      </c>
      <c r="L1040">
        <v>80</v>
      </c>
      <c r="M1040">
        <v>9592000</v>
      </c>
      <c r="N1040" s="19">
        <v>15992727.27272727</v>
      </c>
      <c r="O1040" s="19">
        <v>11594727.27272727</v>
      </c>
      <c r="P1040" t="str">
        <f>_xlfn.XLOOKUP(G1040,'[1](ST)Product'!$C:$C,'[1](ST)Product'!$E:$E)</f>
        <v>Shark Fan</v>
      </c>
      <c r="Q1040" t="str">
        <f>_xlfn.XLOOKUP(G1040,'[1](ST)Product'!$C:$C,'[1](ST)Product'!$F:$F)</f>
        <v>Fan</v>
      </c>
      <c r="R1040" t="s">
        <v>360</v>
      </c>
      <c r="S1040" t="s">
        <v>359</v>
      </c>
    </row>
    <row r="1041" spans="1:19" x14ac:dyDescent="0.35">
      <c r="A1041" t="str">
        <f>_xlfn.XLOOKUP(B1041,Mapping!C:C,Mapping!D:D)</f>
        <v>Dept Store</v>
      </c>
      <c r="B1041" t="s">
        <v>166</v>
      </c>
      <c r="C1041" t="s">
        <v>337</v>
      </c>
      <c r="D1041" s="21">
        <v>46237</v>
      </c>
      <c r="E1041" s="21">
        <v>46265</v>
      </c>
      <c r="F1041" s="5">
        <f t="shared" si="18"/>
        <v>29</v>
      </c>
      <c r="G1041" t="s">
        <v>109</v>
      </c>
      <c r="H1041">
        <v>249900</v>
      </c>
      <c r="I1041">
        <v>219900</v>
      </c>
      <c r="J1041">
        <v>199900</v>
      </c>
      <c r="K1041">
        <v>169900</v>
      </c>
      <c r="L1041">
        <v>60</v>
      </c>
      <c r="M1041">
        <v>10194000</v>
      </c>
      <c r="N1041" s="19">
        <v>13630909.09090909</v>
      </c>
      <c r="O1041" s="19">
        <v>9882409.0909090899</v>
      </c>
      <c r="P1041" t="str">
        <f>_xlfn.XLOOKUP(G1041,'[1](ST)Product'!$C:$C,'[1](ST)Product'!$E:$E)</f>
        <v>Shark Fan</v>
      </c>
      <c r="Q1041" t="str">
        <f>_xlfn.XLOOKUP(G1041,'[1](ST)Product'!$C:$C,'[1](ST)Product'!$F:$F)</f>
        <v>Fan</v>
      </c>
      <c r="R1041" t="s">
        <v>360</v>
      </c>
      <c r="S1041" t="s">
        <v>358</v>
      </c>
    </row>
    <row r="1042" spans="1:19" x14ac:dyDescent="0.35">
      <c r="A1042" t="str">
        <f>_xlfn.XLOOKUP(B1042,Mapping!C:C,Mapping!D:D)</f>
        <v>Dept Store</v>
      </c>
      <c r="B1042" t="s">
        <v>166</v>
      </c>
      <c r="C1042" t="s">
        <v>337</v>
      </c>
      <c r="D1042" s="21">
        <v>46237</v>
      </c>
      <c r="E1042" s="21">
        <v>46265</v>
      </c>
      <c r="F1042" s="5">
        <f t="shared" si="18"/>
        <v>29</v>
      </c>
      <c r="G1042" t="s">
        <v>111</v>
      </c>
      <c r="H1042">
        <v>249900</v>
      </c>
      <c r="I1042">
        <v>219900</v>
      </c>
      <c r="J1042">
        <v>199900</v>
      </c>
      <c r="K1042">
        <v>169900</v>
      </c>
      <c r="L1042">
        <v>60</v>
      </c>
      <c r="M1042">
        <v>10194000</v>
      </c>
      <c r="N1042" s="19">
        <v>13630909.09090909</v>
      </c>
      <c r="O1042" s="19">
        <v>9882409.0909090899</v>
      </c>
      <c r="P1042" t="str">
        <f>_xlfn.XLOOKUP(G1042,'[1](ST)Product'!$C:$C,'[1](ST)Product'!$E:$E)</f>
        <v>Shark Fan</v>
      </c>
      <c r="Q1042" t="str">
        <f>_xlfn.XLOOKUP(G1042,'[1](ST)Product'!$C:$C,'[1](ST)Product'!$F:$F)</f>
        <v>Fan</v>
      </c>
      <c r="R1042" t="s">
        <v>360</v>
      </c>
      <c r="S1042" t="s">
        <v>358</v>
      </c>
    </row>
    <row r="1043" spans="1:19" x14ac:dyDescent="0.35">
      <c r="A1043" t="str">
        <f>_xlfn.XLOOKUP(B1043,Mapping!C:C,Mapping!D:D)</f>
        <v>Dept Store</v>
      </c>
      <c r="B1043" t="s">
        <v>166</v>
      </c>
      <c r="C1043" t="s">
        <v>337</v>
      </c>
      <c r="D1043" s="21">
        <v>46237</v>
      </c>
      <c r="E1043" s="21">
        <v>46265</v>
      </c>
      <c r="F1043" s="5">
        <f t="shared" si="18"/>
        <v>29</v>
      </c>
      <c r="G1043" t="s">
        <v>41</v>
      </c>
      <c r="H1043">
        <v>299900</v>
      </c>
      <c r="I1043">
        <v>269900</v>
      </c>
      <c r="J1043">
        <v>249900</v>
      </c>
      <c r="K1043">
        <v>169900</v>
      </c>
      <c r="L1043">
        <v>60</v>
      </c>
      <c r="M1043">
        <v>10194000</v>
      </c>
      <c r="N1043" s="19">
        <v>16358181.818181815</v>
      </c>
      <c r="O1043" s="19">
        <v>11859681.818181816</v>
      </c>
      <c r="P1043" t="str">
        <f>_xlfn.XLOOKUP(G1043,'[1](ST)Product'!$C:$C,'[1](ST)Product'!$E:$E)</f>
        <v>Shark Fan</v>
      </c>
      <c r="Q1043" t="str">
        <f>_xlfn.XLOOKUP(G1043,'[1](ST)Product'!$C:$C,'[1](ST)Product'!$F:$F)</f>
        <v>Fan</v>
      </c>
      <c r="R1043" t="s">
        <v>360</v>
      </c>
      <c r="S1043" t="s">
        <v>358</v>
      </c>
    </row>
    <row r="1044" spans="1:19" x14ac:dyDescent="0.35">
      <c r="A1044" t="str">
        <f>_xlfn.XLOOKUP(B1044,Mapping!C:C,Mapping!D:D)</f>
        <v>Dept Store</v>
      </c>
      <c r="B1044" t="s">
        <v>166</v>
      </c>
      <c r="C1044" t="s">
        <v>337</v>
      </c>
      <c r="D1044" s="21">
        <v>46237</v>
      </c>
      <c r="E1044" s="21">
        <v>46250</v>
      </c>
      <c r="F1044" s="5">
        <f t="shared" si="18"/>
        <v>14</v>
      </c>
      <c r="G1044" t="s">
        <v>32</v>
      </c>
      <c r="H1044">
        <v>349900</v>
      </c>
      <c r="I1044">
        <v>299900</v>
      </c>
      <c r="J1044">
        <v>269900</v>
      </c>
      <c r="K1044">
        <v>349900</v>
      </c>
      <c r="L1044">
        <v>20</v>
      </c>
      <c r="M1044">
        <v>6998000</v>
      </c>
      <c r="N1044" s="19">
        <v>6361818.1818181816</v>
      </c>
      <c r="O1044" s="19">
        <v>4612318.1818181816</v>
      </c>
      <c r="P1044" t="str">
        <f>_xlfn.XLOOKUP(G1044,'[1](ST)Product'!$C:$C,'[1](ST)Product'!$E:$E)</f>
        <v>Ninja Motorized</v>
      </c>
      <c r="Q1044" t="str">
        <f>_xlfn.XLOOKUP(G1044,'[1](ST)Product'!$C:$C,'[1](ST)Product'!$F:$F)</f>
        <v>Icecream</v>
      </c>
      <c r="R1044" t="s">
        <v>360</v>
      </c>
      <c r="S1044" t="s">
        <v>358</v>
      </c>
    </row>
    <row r="1045" spans="1:19" x14ac:dyDescent="0.35">
      <c r="A1045" t="str">
        <f>_xlfn.XLOOKUP(B1045,Mapping!C:C,Mapping!D:D)</f>
        <v>Dept Store</v>
      </c>
      <c r="B1045" t="s">
        <v>166</v>
      </c>
      <c r="C1045" t="s">
        <v>337</v>
      </c>
      <c r="D1045" s="21">
        <v>46237</v>
      </c>
      <c r="E1045" s="21">
        <v>46265</v>
      </c>
      <c r="F1045" s="5">
        <f t="shared" si="18"/>
        <v>29</v>
      </c>
      <c r="G1045" t="s">
        <v>92</v>
      </c>
      <c r="H1045">
        <v>119900</v>
      </c>
      <c r="I1045">
        <v>99900</v>
      </c>
      <c r="J1045">
        <v>84900</v>
      </c>
      <c r="K1045">
        <v>84900</v>
      </c>
      <c r="L1045">
        <v>100</v>
      </c>
      <c r="M1045">
        <v>8490000</v>
      </c>
      <c r="N1045" s="19">
        <v>10899999.999999998</v>
      </c>
      <c r="O1045" s="19">
        <v>7902499.9999999981</v>
      </c>
      <c r="P1045" t="str">
        <f>_xlfn.XLOOKUP(G1045,'[1](ST)Product'!$C:$C,'[1](ST)Product'!$E:$E)</f>
        <v>Ninja Motorized</v>
      </c>
      <c r="Q1045" t="str">
        <f>_xlfn.XLOOKUP(G1045,'[1](ST)Product'!$C:$C,'[1](ST)Product'!$F:$F)</f>
        <v>Portable</v>
      </c>
      <c r="R1045" t="s">
        <v>360</v>
      </c>
      <c r="S1045" t="s">
        <v>358</v>
      </c>
    </row>
    <row r="1046" spans="1:19" x14ac:dyDescent="0.35">
      <c r="A1046" t="str">
        <f>_xlfn.XLOOKUP(B1046,Mapping!C:C,Mapping!D:D)</f>
        <v>Dept Store</v>
      </c>
      <c r="B1046" t="s">
        <v>166</v>
      </c>
      <c r="C1046" t="s">
        <v>337</v>
      </c>
      <c r="D1046" s="21">
        <v>46237</v>
      </c>
      <c r="E1046" s="21">
        <v>46265</v>
      </c>
      <c r="F1046" s="5">
        <f t="shared" si="18"/>
        <v>29</v>
      </c>
      <c r="G1046" t="s">
        <v>93</v>
      </c>
      <c r="H1046">
        <v>119900</v>
      </c>
      <c r="I1046">
        <v>99900</v>
      </c>
      <c r="J1046">
        <v>84900</v>
      </c>
      <c r="K1046">
        <v>84900</v>
      </c>
      <c r="L1046">
        <v>100</v>
      </c>
      <c r="M1046">
        <v>8490000</v>
      </c>
      <c r="N1046" s="19">
        <v>10899999.999999998</v>
      </c>
      <c r="O1046" s="19">
        <v>7902499.9999999981</v>
      </c>
      <c r="P1046" t="str">
        <f>_xlfn.XLOOKUP(G1046,'[1](ST)Product'!$C:$C,'[1](ST)Product'!$E:$E)</f>
        <v>Ninja Motorized</v>
      </c>
      <c r="Q1046" t="str">
        <f>_xlfn.XLOOKUP(G1046,'[1](ST)Product'!$C:$C,'[1](ST)Product'!$F:$F)</f>
        <v>Portable</v>
      </c>
      <c r="R1046" t="s">
        <v>360</v>
      </c>
      <c r="S1046" t="s">
        <v>358</v>
      </c>
    </row>
    <row r="1047" spans="1:19" x14ac:dyDescent="0.35">
      <c r="A1047" t="str">
        <f>_xlfn.XLOOKUP(B1047,Mapping!C:C,Mapping!D:D)</f>
        <v>Dept Store</v>
      </c>
      <c r="B1047" t="s">
        <v>166</v>
      </c>
      <c r="C1047" t="s">
        <v>337</v>
      </c>
      <c r="D1047" s="21">
        <v>46237</v>
      </c>
      <c r="E1047" s="21">
        <v>46265</v>
      </c>
      <c r="F1047" s="5">
        <f t="shared" si="18"/>
        <v>29</v>
      </c>
      <c r="G1047" t="s">
        <v>94</v>
      </c>
      <c r="H1047">
        <v>119900</v>
      </c>
      <c r="I1047">
        <v>99900</v>
      </c>
      <c r="J1047">
        <v>84900</v>
      </c>
      <c r="K1047">
        <v>84900</v>
      </c>
      <c r="L1047">
        <v>100</v>
      </c>
      <c r="M1047">
        <v>8490000</v>
      </c>
      <c r="N1047" s="19">
        <v>10899999.999999998</v>
      </c>
      <c r="O1047" s="19">
        <v>7902499.9999999981</v>
      </c>
      <c r="P1047" t="str">
        <f>_xlfn.XLOOKUP(G1047,'[1](ST)Product'!$C:$C,'[1](ST)Product'!$E:$E)</f>
        <v>Ninja Motorized</v>
      </c>
      <c r="Q1047" t="str">
        <f>_xlfn.XLOOKUP(G1047,'[1](ST)Product'!$C:$C,'[1](ST)Product'!$F:$F)</f>
        <v>Portable</v>
      </c>
      <c r="R1047" t="s">
        <v>360</v>
      </c>
      <c r="S1047" t="s">
        <v>358</v>
      </c>
    </row>
    <row r="1048" spans="1:19" x14ac:dyDescent="0.35">
      <c r="A1048" t="str">
        <f>_xlfn.XLOOKUP(B1048,Mapping!C:C,Mapping!D:D)</f>
        <v>Dept Store</v>
      </c>
      <c r="B1048" t="s">
        <v>166</v>
      </c>
      <c r="C1048" t="s">
        <v>337</v>
      </c>
      <c r="D1048" s="21">
        <v>46237</v>
      </c>
      <c r="E1048" s="21">
        <v>46265</v>
      </c>
      <c r="F1048" s="5">
        <f t="shared" si="18"/>
        <v>29</v>
      </c>
      <c r="G1048" t="s">
        <v>101</v>
      </c>
      <c r="H1048">
        <v>149900</v>
      </c>
      <c r="I1048">
        <v>139900</v>
      </c>
      <c r="J1048">
        <v>109900</v>
      </c>
      <c r="K1048">
        <v>119900</v>
      </c>
      <c r="L1048">
        <v>160</v>
      </c>
      <c r="M1048">
        <v>19184000</v>
      </c>
      <c r="N1048" s="19">
        <v>21803636.363636363</v>
      </c>
      <c r="O1048" s="19">
        <v>15807636.363636363</v>
      </c>
      <c r="P1048" t="str">
        <f>_xlfn.XLOOKUP(G1048,'[1](ST)Product'!$C:$C,'[1](ST)Product'!$E:$E)</f>
        <v>Ninja Motorized</v>
      </c>
      <c r="Q1048" t="str">
        <f>_xlfn.XLOOKUP(G1048,'[1](ST)Product'!$C:$C,'[1](ST)Product'!$F:$F)</f>
        <v>Portable</v>
      </c>
      <c r="R1048" t="s">
        <v>360</v>
      </c>
      <c r="S1048" t="s">
        <v>358</v>
      </c>
    </row>
    <row r="1049" spans="1:19" x14ac:dyDescent="0.35">
      <c r="A1049" t="str">
        <f>_xlfn.XLOOKUP(B1049,Mapping!C:C,Mapping!D:D)</f>
        <v>Dept Store</v>
      </c>
      <c r="B1049" t="s">
        <v>166</v>
      </c>
      <c r="C1049" t="s">
        <v>337</v>
      </c>
      <c r="D1049" s="21">
        <v>46237</v>
      </c>
      <c r="E1049" s="21">
        <v>46265</v>
      </c>
      <c r="F1049" s="5">
        <f t="shared" si="18"/>
        <v>29</v>
      </c>
      <c r="G1049" t="s">
        <v>86</v>
      </c>
      <c r="H1049">
        <v>149900</v>
      </c>
      <c r="I1049">
        <v>139900</v>
      </c>
      <c r="J1049">
        <v>109900</v>
      </c>
      <c r="K1049">
        <v>119900</v>
      </c>
      <c r="L1049">
        <v>160</v>
      </c>
      <c r="M1049">
        <v>19184000</v>
      </c>
      <c r="N1049" s="19">
        <v>21803636.363636363</v>
      </c>
      <c r="O1049" s="19">
        <v>15807636.363636363</v>
      </c>
      <c r="P1049" t="str">
        <f>_xlfn.XLOOKUP(G1049,'[1](ST)Product'!$C:$C,'[1](ST)Product'!$E:$E)</f>
        <v>Ninja Motorized</v>
      </c>
      <c r="Q1049" t="str">
        <f>_xlfn.XLOOKUP(G1049,'[1](ST)Product'!$C:$C,'[1](ST)Product'!$F:$F)</f>
        <v>Portable</v>
      </c>
      <c r="R1049" t="s">
        <v>360</v>
      </c>
      <c r="S1049" t="s">
        <v>358</v>
      </c>
    </row>
    <row r="1050" spans="1:19" x14ac:dyDescent="0.35">
      <c r="A1050" t="str">
        <f>_xlfn.XLOOKUP(B1050,Mapping!C:C,Mapping!D:D)</f>
        <v>Dept Store</v>
      </c>
      <c r="B1050" t="s">
        <v>166</v>
      </c>
      <c r="C1050" t="s">
        <v>337</v>
      </c>
      <c r="D1050" s="21">
        <v>46237</v>
      </c>
      <c r="E1050" s="21">
        <v>46265</v>
      </c>
      <c r="F1050" s="5">
        <f t="shared" si="18"/>
        <v>29</v>
      </c>
      <c r="G1050" t="s">
        <v>90</v>
      </c>
      <c r="H1050">
        <v>149900</v>
      </c>
      <c r="I1050">
        <v>139900</v>
      </c>
      <c r="J1050">
        <v>109900</v>
      </c>
      <c r="K1050">
        <v>119900</v>
      </c>
      <c r="L1050">
        <v>160</v>
      </c>
      <c r="M1050">
        <v>19184000</v>
      </c>
      <c r="N1050" s="19">
        <v>21803636.363636363</v>
      </c>
      <c r="O1050" s="19">
        <v>15807636.363636363</v>
      </c>
      <c r="P1050" t="str">
        <f>_xlfn.XLOOKUP(G1050,'[1](ST)Product'!$C:$C,'[1](ST)Product'!$E:$E)</f>
        <v>Ninja Motorized</v>
      </c>
      <c r="Q1050" t="str">
        <f>_xlfn.XLOOKUP(G1050,'[1](ST)Product'!$C:$C,'[1](ST)Product'!$F:$F)</f>
        <v>Portable</v>
      </c>
      <c r="R1050" t="s">
        <v>360</v>
      </c>
      <c r="S1050" t="s">
        <v>358</v>
      </c>
    </row>
    <row r="1051" spans="1:19" x14ac:dyDescent="0.35">
      <c r="A1051" t="str">
        <f>_xlfn.XLOOKUP(B1051,Mapping!C:C,Mapping!D:D)</f>
        <v>Dept Store</v>
      </c>
      <c r="B1051" t="s">
        <v>166</v>
      </c>
      <c r="C1051" t="s">
        <v>337</v>
      </c>
      <c r="D1051" s="21">
        <v>46237</v>
      </c>
      <c r="E1051" s="21">
        <v>46250</v>
      </c>
      <c r="F1051" s="5">
        <f t="shared" si="18"/>
        <v>14</v>
      </c>
      <c r="G1051" t="s">
        <v>39</v>
      </c>
      <c r="H1051">
        <v>249900</v>
      </c>
      <c r="I1051">
        <v>199900</v>
      </c>
      <c r="J1051">
        <v>189900</v>
      </c>
      <c r="K1051">
        <v>249900</v>
      </c>
      <c r="L1051">
        <v>30</v>
      </c>
      <c r="M1051">
        <v>7497000</v>
      </c>
      <c r="N1051" s="19">
        <v>6815454.5454545449</v>
      </c>
      <c r="O1051" s="19">
        <v>4941204.5454545449</v>
      </c>
      <c r="P1051" t="str">
        <f>_xlfn.XLOOKUP(G1051,'[1](ST)Product'!$C:$C,'[1](ST)Product'!$E:$E)</f>
        <v>Ninja Motorized</v>
      </c>
      <c r="Q1051" t="str">
        <f>_xlfn.XLOOKUP(G1051,'[1](ST)Product'!$C:$C,'[1](ST)Product'!$F:$F)</f>
        <v>Trad</v>
      </c>
      <c r="R1051" t="s">
        <v>360</v>
      </c>
      <c r="S1051" t="s">
        <v>358</v>
      </c>
    </row>
    <row r="1052" spans="1:19" x14ac:dyDescent="0.35">
      <c r="A1052" t="str">
        <f>_xlfn.XLOOKUP(B1052,Mapping!C:C,Mapping!D:D)</f>
        <v>Dept Store</v>
      </c>
      <c r="B1052" t="s">
        <v>166</v>
      </c>
      <c r="C1052" t="s">
        <v>337</v>
      </c>
      <c r="D1052" s="21">
        <v>46237</v>
      </c>
      <c r="E1052" s="21">
        <v>46250</v>
      </c>
      <c r="F1052" s="5">
        <f t="shared" si="18"/>
        <v>14</v>
      </c>
      <c r="G1052" t="s">
        <v>27</v>
      </c>
      <c r="H1052">
        <v>329900</v>
      </c>
      <c r="I1052">
        <v>299900</v>
      </c>
      <c r="J1052">
        <v>279900</v>
      </c>
      <c r="K1052">
        <v>329900</v>
      </c>
      <c r="L1052">
        <v>30</v>
      </c>
      <c r="M1052">
        <v>9897000</v>
      </c>
      <c r="N1052" s="19">
        <v>8997272.7272727266</v>
      </c>
      <c r="O1052" s="19">
        <v>6523022.7272727266</v>
      </c>
      <c r="P1052" t="str">
        <f>_xlfn.XLOOKUP(G1052,'[1](ST)Product'!$C:$C,'[1](ST)Product'!$E:$E)</f>
        <v>Ninja Motorized</v>
      </c>
      <c r="Q1052" t="str">
        <f>_xlfn.XLOOKUP(G1052,'[1](ST)Product'!$C:$C,'[1](ST)Product'!$F:$F)</f>
        <v>Trad</v>
      </c>
      <c r="R1052" t="s">
        <v>360</v>
      </c>
      <c r="S1052" t="s">
        <v>358</v>
      </c>
    </row>
    <row r="1053" spans="1:19" x14ac:dyDescent="0.35">
      <c r="A1053" t="str">
        <f>_xlfn.XLOOKUP(B1053,Mapping!C:C,Mapping!D:D)</f>
        <v>Dept Store</v>
      </c>
      <c r="B1053" t="s">
        <v>166</v>
      </c>
      <c r="C1053" t="s">
        <v>337</v>
      </c>
      <c r="D1053" s="21">
        <v>46237</v>
      </c>
      <c r="E1053" s="21">
        <v>46250</v>
      </c>
      <c r="F1053" s="5">
        <f t="shared" si="18"/>
        <v>14</v>
      </c>
      <c r="G1053" t="s">
        <v>85</v>
      </c>
      <c r="H1053">
        <v>349900</v>
      </c>
      <c r="I1053">
        <v>319900</v>
      </c>
      <c r="J1053">
        <v>299900</v>
      </c>
      <c r="K1053">
        <v>349900</v>
      </c>
      <c r="L1053">
        <v>20</v>
      </c>
      <c r="M1053">
        <v>6998000</v>
      </c>
      <c r="N1053" s="19">
        <v>6361818.1818181816</v>
      </c>
      <c r="O1053" s="19">
        <v>4612318.1818181816</v>
      </c>
      <c r="P1053" t="str">
        <f>_xlfn.XLOOKUP(G1053,'[1](ST)Product'!$C:$C,'[1](ST)Product'!$E:$E)</f>
        <v>Ninja Motorized</v>
      </c>
      <c r="Q1053" t="str">
        <f>_xlfn.XLOOKUP(G1053,'[1](ST)Product'!$C:$C,'[1](ST)Product'!$F:$F)</f>
        <v>Kitchen</v>
      </c>
      <c r="R1053" t="s">
        <v>360</v>
      </c>
      <c r="S1053" t="s">
        <v>358</v>
      </c>
    </row>
    <row r="1054" spans="1:19" x14ac:dyDescent="0.35">
      <c r="A1054" t="str">
        <f>_xlfn.XLOOKUP(B1054,Mapping!C:C,Mapping!D:D)</f>
        <v>Dept Store</v>
      </c>
      <c r="B1054" t="s">
        <v>166</v>
      </c>
      <c r="C1054" t="s">
        <v>337</v>
      </c>
      <c r="D1054" s="21">
        <v>46237</v>
      </c>
      <c r="E1054" s="21">
        <v>46250</v>
      </c>
      <c r="F1054" s="5">
        <f t="shared" si="18"/>
        <v>14</v>
      </c>
      <c r="G1054" t="s">
        <v>20</v>
      </c>
      <c r="H1054">
        <v>249900</v>
      </c>
      <c r="I1054">
        <v>219900</v>
      </c>
      <c r="J1054">
        <v>199900</v>
      </c>
      <c r="K1054">
        <v>249900</v>
      </c>
      <c r="L1054">
        <v>60</v>
      </c>
      <c r="M1054">
        <v>14994000</v>
      </c>
      <c r="N1054" s="19">
        <v>13630909.09090909</v>
      </c>
      <c r="O1054" s="19">
        <v>9882409.0909090899</v>
      </c>
      <c r="P1054" t="str">
        <f>_xlfn.XLOOKUP(G1054,'[1](ST)Product'!$C:$C,'[1](ST)Product'!$E:$E)</f>
        <v>Ninja Heated</v>
      </c>
      <c r="Q1054" t="str">
        <f>_xlfn.XLOOKUP(G1054,'[1](ST)Product'!$C:$C,'[1](ST)Product'!$F:$F)</f>
        <v>Crispi</v>
      </c>
      <c r="R1054" t="s">
        <v>360</v>
      </c>
      <c r="S1054" t="s">
        <v>359</v>
      </c>
    </row>
    <row r="1055" spans="1:19" x14ac:dyDescent="0.35">
      <c r="A1055" t="str">
        <f>_xlfn.XLOOKUP(B1055,Mapping!C:C,Mapping!D:D)</f>
        <v>Dept Store</v>
      </c>
      <c r="B1055" t="s">
        <v>166</v>
      </c>
      <c r="C1055" t="s">
        <v>337</v>
      </c>
      <c r="D1055" s="21">
        <v>46237</v>
      </c>
      <c r="E1055" s="21">
        <v>46265</v>
      </c>
      <c r="F1055" s="5">
        <f t="shared" si="18"/>
        <v>29</v>
      </c>
      <c r="G1055" t="s">
        <v>66</v>
      </c>
      <c r="H1055">
        <v>249900</v>
      </c>
      <c r="I1055">
        <v>229900</v>
      </c>
      <c r="J1055">
        <v>199900</v>
      </c>
      <c r="K1055">
        <v>249900</v>
      </c>
      <c r="L1055">
        <v>30</v>
      </c>
      <c r="M1055">
        <v>7497000</v>
      </c>
      <c r="N1055" s="19">
        <v>5451818.1818181816</v>
      </c>
      <c r="O1055" s="19">
        <v>3952568.1818181816</v>
      </c>
      <c r="P1055" t="str">
        <f>_xlfn.XLOOKUP(G1055,'[1](ST)Product'!$C:$C,'[1](ST)Product'!$E:$E)</f>
        <v>Ninja Motorized</v>
      </c>
      <c r="Q1055" t="str">
        <f>_xlfn.XLOOKUP(G1055,'[1](ST)Product'!$C:$C,'[1](ST)Product'!$F:$F)</f>
        <v>Portable</v>
      </c>
      <c r="R1055" t="s">
        <v>360</v>
      </c>
      <c r="S1055" t="s">
        <v>359</v>
      </c>
    </row>
    <row r="1056" spans="1:19" x14ac:dyDescent="0.35">
      <c r="A1056" t="str">
        <f>_xlfn.XLOOKUP(B1056,Mapping!C:C,Mapping!D:D)</f>
        <v>Dept Store</v>
      </c>
      <c r="B1056" t="s">
        <v>166</v>
      </c>
      <c r="C1056" t="s">
        <v>337</v>
      </c>
      <c r="D1056" s="21">
        <v>46237</v>
      </c>
      <c r="E1056" s="21">
        <v>46265</v>
      </c>
      <c r="F1056" s="5">
        <f t="shared" si="18"/>
        <v>29</v>
      </c>
      <c r="G1056" t="s">
        <v>65</v>
      </c>
      <c r="H1056">
        <v>249900</v>
      </c>
      <c r="I1056">
        <v>229900</v>
      </c>
      <c r="J1056">
        <v>199900</v>
      </c>
      <c r="K1056">
        <v>249900</v>
      </c>
      <c r="L1056">
        <v>35</v>
      </c>
      <c r="M1056">
        <v>8746500</v>
      </c>
      <c r="N1056" s="19">
        <v>6360454.5454545449</v>
      </c>
      <c r="O1056" s="19">
        <v>4611329.5454545449</v>
      </c>
      <c r="P1056" t="str">
        <f>_xlfn.XLOOKUP(G1056,'[1](ST)Product'!$C:$C,'[1](ST)Product'!$E:$E)</f>
        <v>Ninja Motorized</v>
      </c>
      <c r="Q1056" t="str">
        <f>_xlfn.XLOOKUP(G1056,'[1](ST)Product'!$C:$C,'[1](ST)Product'!$F:$F)</f>
        <v>Portable</v>
      </c>
      <c r="R1056" t="s">
        <v>360</v>
      </c>
      <c r="S1056" t="s">
        <v>359</v>
      </c>
    </row>
    <row r="1057" spans="1:19" x14ac:dyDescent="0.35">
      <c r="A1057" t="str">
        <f>_xlfn.XLOOKUP(B1057,Mapping!C:C,Mapping!D:D)</f>
        <v>Dept Store</v>
      </c>
      <c r="B1057" t="s">
        <v>166</v>
      </c>
      <c r="C1057" t="s">
        <v>337</v>
      </c>
      <c r="D1057" s="21">
        <v>46237</v>
      </c>
      <c r="E1057" s="21">
        <v>46250</v>
      </c>
      <c r="F1057" s="5">
        <f t="shared" si="18"/>
        <v>14</v>
      </c>
      <c r="G1057" t="s">
        <v>20</v>
      </c>
      <c r="H1057">
        <v>249900</v>
      </c>
      <c r="I1057">
        <v>219900</v>
      </c>
      <c r="J1057">
        <v>199900</v>
      </c>
      <c r="K1057">
        <v>249900</v>
      </c>
      <c r="L1057">
        <v>60</v>
      </c>
      <c r="M1057">
        <v>14994000</v>
      </c>
      <c r="N1057" s="19">
        <v>13630909.09090909</v>
      </c>
      <c r="O1057" s="19">
        <v>9882409.0909090899</v>
      </c>
      <c r="P1057" t="str">
        <f>_xlfn.XLOOKUP(G1057,'[1](ST)Product'!$C:$C,'[1](ST)Product'!$E:$E)</f>
        <v>Ninja Heated</v>
      </c>
      <c r="Q1057" t="str">
        <f>_xlfn.XLOOKUP(G1057,'[1](ST)Product'!$C:$C,'[1](ST)Product'!$F:$F)</f>
        <v>Crispi</v>
      </c>
      <c r="R1057" t="s">
        <v>360</v>
      </c>
      <c r="S1057" t="s">
        <v>359</v>
      </c>
    </row>
    <row r="1058" spans="1:19" x14ac:dyDescent="0.35">
      <c r="A1058" t="str">
        <f>_xlfn.XLOOKUP(B1058,Mapping!C:C,Mapping!D:D)</f>
        <v>Dept Store</v>
      </c>
      <c r="B1058" t="s">
        <v>166</v>
      </c>
      <c r="C1058" t="s">
        <v>337</v>
      </c>
      <c r="D1058" s="21">
        <v>46237</v>
      </c>
      <c r="E1058" s="21">
        <v>46250</v>
      </c>
      <c r="F1058" s="5">
        <f t="shared" si="18"/>
        <v>14</v>
      </c>
      <c r="G1058" t="s">
        <v>38</v>
      </c>
      <c r="H1058">
        <v>429900</v>
      </c>
      <c r="I1058">
        <v>399900</v>
      </c>
      <c r="J1058">
        <v>349900</v>
      </c>
      <c r="K1058">
        <v>429900</v>
      </c>
      <c r="L1058">
        <v>10</v>
      </c>
      <c r="M1058">
        <v>4299000</v>
      </c>
      <c r="N1058" s="19">
        <v>3908181.8181818174</v>
      </c>
      <c r="O1058" s="19">
        <v>2833431.8181818174</v>
      </c>
      <c r="P1058" t="str">
        <f>_xlfn.XLOOKUP(G1058,'[1](ST)Product'!$C:$C,'[1](ST)Product'!$E:$E)</f>
        <v>Ninja Heated</v>
      </c>
      <c r="Q1058" t="str">
        <f>_xlfn.XLOOKUP(G1058,'[1](ST)Product'!$C:$C,'[1](ST)Product'!$F:$F)</f>
        <v>Grill</v>
      </c>
      <c r="R1058" t="s">
        <v>360</v>
      </c>
      <c r="S1058" t="s">
        <v>358</v>
      </c>
    </row>
    <row r="1059" spans="1:19" x14ac:dyDescent="0.35">
      <c r="A1059" t="str">
        <f>_xlfn.XLOOKUP(B1059,Mapping!C:C,Mapping!D:D)</f>
        <v>Dept Store</v>
      </c>
      <c r="B1059" t="s">
        <v>166</v>
      </c>
      <c r="C1059" t="s">
        <v>337</v>
      </c>
      <c r="D1059" s="21">
        <v>46237</v>
      </c>
      <c r="E1059" s="21">
        <v>46250</v>
      </c>
      <c r="F1059" s="5">
        <f t="shared" si="18"/>
        <v>14</v>
      </c>
      <c r="G1059" t="s">
        <v>106</v>
      </c>
      <c r="H1059">
        <v>399900</v>
      </c>
      <c r="I1059">
        <v>349900</v>
      </c>
      <c r="J1059">
        <v>299900</v>
      </c>
      <c r="K1059">
        <v>399900</v>
      </c>
      <c r="L1059">
        <v>10</v>
      </c>
      <c r="M1059">
        <v>3999000</v>
      </c>
      <c r="N1059" s="19">
        <v>3635454.5454545454</v>
      </c>
      <c r="O1059" s="19">
        <v>2635704.5454545454</v>
      </c>
      <c r="P1059" t="str">
        <f>_xlfn.XLOOKUP(G1059,'[1](ST)Product'!$C:$C,'[1](ST)Product'!$E:$E)</f>
        <v>Ninja Heated</v>
      </c>
      <c r="Q1059" t="str">
        <f>_xlfn.XLOOKUP(G1059,'[1](ST)Product'!$C:$C,'[1](ST)Product'!$F:$F)</f>
        <v>Combi</v>
      </c>
      <c r="R1059" t="s">
        <v>360</v>
      </c>
      <c r="S1059" t="s">
        <v>358</v>
      </c>
    </row>
    <row r="1060" spans="1:19" x14ac:dyDescent="0.35">
      <c r="A1060" t="str">
        <f>_xlfn.XLOOKUP(B1060,Mapping!C:C,Mapping!D:D)</f>
        <v>Group Buying</v>
      </c>
      <c r="B1060" t="s">
        <v>114</v>
      </c>
      <c r="C1060" t="s">
        <v>316</v>
      </c>
      <c r="D1060" s="21">
        <v>46237</v>
      </c>
      <c r="E1060" s="21">
        <v>46240</v>
      </c>
      <c r="F1060" s="5">
        <f t="shared" si="18"/>
        <v>4</v>
      </c>
      <c r="G1060" t="s">
        <v>65</v>
      </c>
      <c r="H1060">
        <v>249900</v>
      </c>
      <c r="I1060">
        <v>229900</v>
      </c>
      <c r="J1060">
        <v>199900</v>
      </c>
      <c r="K1060">
        <v>199900</v>
      </c>
      <c r="L1060">
        <v>250</v>
      </c>
      <c r="M1060">
        <v>49975000</v>
      </c>
      <c r="N1060" s="19">
        <v>29076363.636363633</v>
      </c>
      <c r="O1060" s="19">
        <v>28494836.36363636</v>
      </c>
      <c r="P1060" t="str">
        <f>_xlfn.XLOOKUP(G1060,'[1](ST)Product'!$C:$C,'[1](ST)Product'!$E:$E)</f>
        <v>Ninja Motorized</v>
      </c>
      <c r="Q1060" t="str">
        <f>_xlfn.XLOOKUP(G1060,'[1](ST)Product'!$C:$C,'[1](ST)Product'!$F:$F)</f>
        <v>Portable</v>
      </c>
      <c r="R1060" t="s">
        <v>360</v>
      </c>
      <c r="S1060" t="s">
        <v>359</v>
      </c>
    </row>
    <row r="1061" spans="1:19" x14ac:dyDescent="0.35">
      <c r="A1061" t="str">
        <f>_xlfn.XLOOKUP(B1061,Mapping!C:C,Mapping!D:D)</f>
        <v>Group Buying</v>
      </c>
      <c r="B1061" t="s">
        <v>114</v>
      </c>
      <c r="C1061" t="s">
        <v>316</v>
      </c>
      <c r="D1061" s="21">
        <v>46237</v>
      </c>
      <c r="E1061" s="21">
        <v>46240</v>
      </c>
      <c r="F1061" s="5">
        <f t="shared" si="18"/>
        <v>4</v>
      </c>
      <c r="G1061" t="s">
        <v>66</v>
      </c>
      <c r="H1061">
        <v>249900</v>
      </c>
      <c r="I1061">
        <v>229900</v>
      </c>
      <c r="J1061">
        <v>199900</v>
      </c>
      <c r="K1061">
        <v>199900</v>
      </c>
      <c r="L1061">
        <v>50</v>
      </c>
      <c r="M1061">
        <v>9995000</v>
      </c>
      <c r="N1061" s="19">
        <v>5815272.7272727266</v>
      </c>
      <c r="O1061" s="19">
        <v>5698967.2727272725</v>
      </c>
      <c r="P1061" t="str">
        <f>_xlfn.XLOOKUP(G1061,'[1](ST)Product'!$C:$C,'[1](ST)Product'!$E:$E)</f>
        <v>Ninja Motorized</v>
      </c>
      <c r="Q1061" t="str">
        <f>_xlfn.XLOOKUP(G1061,'[1](ST)Product'!$C:$C,'[1](ST)Product'!$F:$F)</f>
        <v>Portable</v>
      </c>
      <c r="R1061" t="s">
        <v>360</v>
      </c>
      <c r="S1061" t="s">
        <v>359</v>
      </c>
    </row>
    <row r="1062" spans="1:19" x14ac:dyDescent="0.35">
      <c r="A1062" t="str">
        <f>_xlfn.XLOOKUP(B1062,Mapping!C:C,Mapping!D:D)</f>
        <v>Group Buying</v>
      </c>
      <c r="B1062" t="s">
        <v>114</v>
      </c>
      <c r="C1062" t="s">
        <v>316</v>
      </c>
      <c r="D1062" s="21">
        <v>46237</v>
      </c>
      <c r="E1062" s="21">
        <v>46240</v>
      </c>
      <c r="F1062" s="5">
        <f t="shared" si="18"/>
        <v>4</v>
      </c>
      <c r="G1062" t="s">
        <v>67</v>
      </c>
      <c r="H1062">
        <v>249900</v>
      </c>
      <c r="I1062">
        <v>229900</v>
      </c>
      <c r="J1062">
        <v>199900</v>
      </c>
      <c r="K1062">
        <v>199900</v>
      </c>
      <c r="L1062">
        <v>250</v>
      </c>
      <c r="M1062">
        <v>49975000</v>
      </c>
      <c r="N1062" s="19">
        <v>29076363.636363633</v>
      </c>
      <c r="O1062" s="19">
        <v>28494836.36363636</v>
      </c>
      <c r="P1062" t="str">
        <f>_xlfn.XLOOKUP(G1062,'[1](ST)Product'!$C:$C,'[1](ST)Product'!$E:$E)</f>
        <v>Ninja Motorized</v>
      </c>
      <c r="Q1062" t="str">
        <f>_xlfn.XLOOKUP(G1062,'[1](ST)Product'!$C:$C,'[1](ST)Product'!$F:$F)</f>
        <v>Portable</v>
      </c>
      <c r="R1062" t="s">
        <v>360</v>
      </c>
      <c r="S1062" t="s">
        <v>359</v>
      </c>
    </row>
    <row r="1063" spans="1:19" x14ac:dyDescent="0.35">
      <c r="A1063" t="str">
        <f>_xlfn.XLOOKUP(B1063,Mapping!C:C,Mapping!D:D)</f>
        <v>Group Buying</v>
      </c>
      <c r="B1063" t="s">
        <v>114</v>
      </c>
      <c r="C1063" t="s">
        <v>316</v>
      </c>
      <c r="D1063" s="21">
        <v>46237</v>
      </c>
      <c r="E1063" s="21">
        <v>46240</v>
      </c>
      <c r="F1063" s="5">
        <f t="shared" si="18"/>
        <v>4</v>
      </c>
      <c r="G1063" t="s">
        <v>51</v>
      </c>
      <c r="H1063">
        <v>249900</v>
      </c>
      <c r="I1063">
        <v>229900</v>
      </c>
      <c r="J1063">
        <v>199900</v>
      </c>
      <c r="K1063">
        <v>199900</v>
      </c>
      <c r="L1063">
        <v>50</v>
      </c>
      <c r="M1063">
        <v>9995000</v>
      </c>
      <c r="N1063" s="19">
        <v>5815272.7272727266</v>
      </c>
      <c r="O1063" s="19">
        <v>5698967.2727272725</v>
      </c>
      <c r="P1063" t="str">
        <f>_xlfn.XLOOKUP(G1063,'[1](ST)Product'!$C:$C,'[1](ST)Product'!$E:$E)</f>
        <v>Ninja Motorized</v>
      </c>
      <c r="Q1063" t="str">
        <f>_xlfn.XLOOKUP(G1063,'[1](ST)Product'!$C:$C,'[1](ST)Product'!$F:$F)</f>
        <v>Portable</v>
      </c>
      <c r="R1063" t="s">
        <v>360</v>
      </c>
      <c r="S1063" t="s">
        <v>359</v>
      </c>
    </row>
    <row r="1064" spans="1:19" x14ac:dyDescent="0.35">
      <c r="A1064" t="str">
        <f>_xlfn.XLOOKUP(B1064,Mapping!C:C,Mapping!D:D)</f>
        <v>Group Buying</v>
      </c>
      <c r="B1064" t="s">
        <v>114</v>
      </c>
      <c r="C1064" t="s">
        <v>317</v>
      </c>
      <c r="D1064" s="21">
        <v>46237</v>
      </c>
      <c r="E1064" s="21">
        <v>46240</v>
      </c>
      <c r="F1064" s="5">
        <f t="shared" si="18"/>
        <v>4</v>
      </c>
      <c r="G1064" t="s">
        <v>65</v>
      </c>
      <c r="H1064">
        <v>249900</v>
      </c>
      <c r="I1064">
        <v>229900</v>
      </c>
      <c r="J1064">
        <v>199900</v>
      </c>
      <c r="K1064">
        <v>199900</v>
      </c>
      <c r="L1064">
        <v>250</v>
      </c>
      <c r="M1064">
        <v>49975000</v>
      </c>
      <c r="N1064" s="19">
        <v>29076363.636363633</v>
      </c>
      <c r="O1064" s="19">
        <v>28494836.36363636</v>
      </c>
      <c r="P1064" t="str">
        <f>_xlfn.XLOOKUP(G1064,'[1](ST)Product'!$C:$C,'[1](ST)Product'!$E:$E)</f>
        <v>Ninja Motorized</v>
      </c>
      <c r="Q1064" t="str">
        <f>_xlfn.XLOOKUP(G1064,'[1](ST)Product'!$C:$C,'[1](ST)Product'!$F:$F)</f>
        <v>Portable</v>
      </c>
      <c r="R1064" t="s">
        <v>360</v>
      </c>
      <c r="S1064" t="s">
        <v>359</v>
      </c>
    </row>
    <row r="1065" spans="1:19" x14ac:dyDescent="0.35">
      <c r="A1065" t="str">
        <f>_xlfn.XLOOKUP(B1065,Mapping!C:C,Mapping!D:D)</f>
        <v>Group Buying</v>
      </c>
      <c r="B1065" t="s">
        <v>114</v>
      </c>
      <c r="C1065" t="s">
        <v>317</v>
      </c>
      <c r="D1065" s="21">
        <v>46237</v>
      </c>
      <c r="E1065" s="21">
        <v>46240</v>
      </c>
      <c r="F1065" s="5">
        <f t="shared" si="18"/>
        <v>4</v>
      </c>
      <c r="G1065" t="s">
        <v>66</v>
      </c>
      <c r="H1065">
        <v>249900</v>
      </c>
      <c r="I1065">
        <v>229900</v>
      </c>
      <c r="J1065">
        <v>199900</v>
      </c>
      <c r="K1065">
        <v>199900</v>
      </c>
      <c r="L1065">
        <v>50</v>
      </c>
      <c r="M1065">
        <v>9995000</v>
      </c>
      <c r="N1065" s="19">
        <v>5815272.7272727266</v>
      </c>
      <c r="O1065" s="19">
        <v>5698967.2727272725</v>
      </c>
      <c r="P1065" t="str">
        <f>_xlfn.XLOOKUP(G1065,'[1](ST)Product'!$C:$C,'[1](ST)Product'!$E:$E)</f>
        <v>Ninja Motorized</v>
      </c>
      <c r="Q1065" t="str">
        <f>_xlfn.XLOOKUP(G1065,'[1](ST)Product'!$C:$C,'[1](ST)Product'!$F:$F)</f>
        <v>Portable</v>
      </c>
      <c r="R1065" t="s">
        <v>360</v>
      </c>
      <c r="S1065" t="s">
        <v>359</v>
      </c>
    </row>
    <row r="1066" spans="1:19" x14ac:dyDescent="0.35">
      <c r="A1066" t="str">
        <f>_xlfn.XLOOKUP(B1066,Mapping!C:C,Mapping!D:D)</f>
        <v>Group Buying</v>
      </c>
      <c r="B1066" t="s">
        <v>114</v>
      </c>
      <c r="C1066" t="s">
        <v>317</v>
      </c>
      <c r="D1066" s="21">
        <v>46237</v>
      </c>
      <c r="E1066" s="21">
        <v>46240</v>
      </c>
      <c r="F1066" s="5">
        <f t="shared" si="18"/>
        <v>4</v>
      </c>
      <c r="G1066" t="s">
        <v>67</v>
      </c>
      <c r="H1066">
        <v>249900</v>
      </c>
      <c r="I1066">
        <v>229900</v>
      </c>
      <c r="J1066">
        <v>199900</v>
      </c>
      <c r="K1066">
        <v>199900</v>
      </c>
      <c r="L1066">
        <v>250</v>
      </c>
      <c r="M1066">
        <v>49975000</v>
      </c>
      <c r="N1066" s="19">
        <v>29076363.636363633</v>
      </c>
      <c r="O1066" s="19">
        <v>28494836.36363636</v>
      </c>
      <c r="P1066" t="str">
        <f>_xlfn.XLOOKUP(G1066,'[1](ST)Product'!$C:$C,'[1](ST)Product'!$E:$E)</f>
        <v>Ninja Motorized</v>
      </c>
      <c r="Q1066" t="str">
        <f>_xlfn.XLOOKUP(G1066,'[1](ST)Product'!$C:$C,'[1](ST)Product'!$F:$F)</f>
        <v>Portable</v>
      </c>
      <c r="R1066" t="s">
        <v>360</v>
      </c>
      <c r="S1066" t="s">
        <v>359</v>
      </c>
    </row>
    <row r="1067" spans="1:19" x14ac:dyDescent="0.35">
      <c r="A1067" t="str">
        <f>_xlfn.XLOOKUP(B1067,Mapping!C:C,Mapping!D:D)</f>
        <v>Group Buying</v>
      </c>
      <c r="B1067" t="s">
        <v>114</v>
      </c>
      <c r="C1067" t="s">
        <v>317</v>
      </c>
      <c r="D1067" s="21">
        <v>46237</v>
      </c>
      <c r="E1067" s="21">
        <v>46240</v>
      </c>
      <c r="F1067" s="5">
        <f t="shared" si="18"/>
        <v>4</v>
      </c>
      <c r="G1067" t="s">
        <v>51</v>
      </c>
      <c r="H1067">
        <v>249900</v>
      </c>
      <c r="I1067">
        <v>229900</v>
      </c>
      <c r="J1067">
        <v>199900</v>
      </c>
      <c r="K1067">
        <v>199900</v>
      </c>
      <c r="L1067">
        <v>50</v>
      </c>
      <c r="M1067">
        <v>9995000</v>
      </c>
      <c r="N1067" s="19">
        <v>5815272.7272727266</v>
      </c>
      <c r="O1067" s="19">
        <v>5698967.2727272725</v>
      </c>
      <c r="P1067" t="str">
        <f>_xlfn.XLOOKUP(G1067,'[1](ST)Product'!$C:$C,'[1](ST)Product'!$E:$E)</f>
        <v>Ninja Motorized</v>
      </c>
      <c r="Q1067" t="str">
        <f>_xlfn.XLOOKUP(G1067,'[1](ST)Product'!$C:$C,'[1](ST)Product'!$F:$F)</f>
        <v>Portable</v>
      </c>
      <c r="R1067" t="s">
        <v>360</v>
      </c>
      <c r="S1067" t="s">
        <v>359</v>
      </c>
    </row>
    <row r="1068" spans="1:19" x14ac:dyDescent="0.35">
      <c r="A1068" t="str">
        <f>_xlfn.XLOOKUP(B1068,Mapping!C:C,Mapping!D:D)</f>
        <v>Group Buying</v>
      </c>
      <c r="B1068" t="s">
        <v>114</v>
      </c>
      <c r="C1068" t="s">
        <v>318</v>
      </c>
      <c r="D1068" s="21">
        <v>46237</v>
      </c>
      <c r="E1068" s="21">
        <v>46241</v>
      </c>
      <c r="F1068" s="5">
        <f t="shared" si="18"/>
        <v>5</v>
      </c>
      <c r="G1068" t="s">
        <v>33</v>
      </c>
      <c r="H1068">
        <v>399900</v>
      </c>
      <c r="I1068">
        <v>349900</v>
      </c>
      <c r="J1068">
        <v>299900</v>
      </c>
      <c r="K1068">
        <v>349900</v>
      </c>
      <c r="L1068">
        <v>50</v>
      </c>
      <c r="M1068">
        <v>17495000</v>
      </c>
      <c r="N1068" s="19">
        <v>10178909.09090909</v>
      </c>
      <c r="O1068" s="19">
        <v>9975330.9090909082</v>
      </c>
      <c r="P1068" t="str">
        <f>_xlfn.XLOOKUP(G1068,'[1](ST)Product'!$C:$C,'[1](ST)Product'!$E:$E)</f>
        <v>Shark Fan</v>
      </c>
      <c r="Q1068" t="str">
        <f>_xlfn.XLOOKUP(G1068,'[1](ST)Product'!$C:$C,'[1](ST)Product'!$F:$F)</f>
        <v>Fan</v>
      </c>
      <c r="R1068" t="s">
        <v>360</v>
      </c>
      <c r="S1068" t="s">
        <v>359</v>
      </c>
    </row>
    <row r="1069" spans="1:19" x14ac:dyDescent="0.35">
      <c r="A1069" t="str">
        <f>_xlfn.XLOOKUP(B1069,Mapping!C:C,Mapping!D:D)</f>
        <v>Group Buying</v>
      </c>
      <c r="B1069" t="s">
        <v>114</v>
      </c>
      <c r="C1069" t="s">
        <v>318</v>
      </c>
      <c r="D1069" s="21">
        <v>46237</v>
      </c>
      <c r="E1069" s="21">
        <v>46241</v>
      </c>
      <c r="F1069" s="5">
        <f t="shared" si="18"/>
        <v>5</v>
      </c>
      <c r="G1069" t="s">
        <v>42</v>
      </c>
      <c r="H1069">
        <v>399900</v>
      </c>
      <c r="I1069">
        <v>349900</v>
      </c>
      <c r="J1069">
        <v>299900</v>
      </c>
      <c r="K1069">
        <v>349900</v>
      </c>
      <c r="L1069">
        <v>50</v>
      </c>
      <c r="M1069">
        <v>17495000</v>
      </c>
      <c r="N1069" s="19">
        <v>10178909.09090909</v>
      </c>
      <c r="O1069" s="19">
        <v>9975330.9090909082</v>
      </c>
      <c r="P1069" t="str">
        <f>_xlfn.XLOOKUP(G1069,'[1](ST)Product'!$C:$C,'[1](ST)Product'!$E:$E)</f>
        <v>Shark Fan</v>
      </c>
      <c r="Q1069" t="str">
        <f>_xlfn.XLOOKUP(G1069,'[1](ST)Product'!$C:$C,'[1](ST)Product'!$F:$F)</f>
        <v>Fan</v>
      </c>
      <c r="R1069" t="s">
        <v>360</v>
      </c>
      <c r="S1069" t="s">
        <v>359</v>
      </c>
    </row>
    <row r="1070" spans="1:19" x14ac:dyDescent="0.35">
      <c r="A1070" t="str">
        <f>_xlfn.XLOOKUP(B1070,Mapping!C:C,Mapping!D:D)</f>
        <v>Group Buying</v>
      </c>
      <c r="B1070" t="s">
        <v>114</v>
      </c>
      <c r="C1070" t="s">
        <v>210</v>
      </c>
      <c r="D1070" s="21">
        <v>46237</v>
      </c>
      <c r="E1070" s="21">
        <v>46239</v>
      </c>
      <c r="F1070" s="5">
        <f t="shared" si="18"/>
        <v>3</v>
      </c>
      <c r="G1070" t="s">
        <v>18</v>
      </c>
      <c r="H1070">
        <v>249900</v>
      </c>
      <c r="I1070">
        <v>219900</v>
      </c>
      <c r="J1070">
        <v>199900</v>
      </c>
      <c r="K1070">
        <v>219900</v>
      </c>
      <c r="L1070">
        <v>500</v>
      </c>
      <c r="M1070">
        <v>109950000</v>
      </c>
      <c r="N1070" s="19">
        <v>63970909.090909086</v>
      </c>
      <c r="O1070" s="19">
        <v>62691490.909090906</v>
      </c>
      <c r="P1070" t="str">
        <f>_xlfn.XLOOKUP(G1070,'[1](ST)Product'!$C:$C,'[1](ST)Product'!$E:$E)</f>
        <v>Ninja Heated</v>
      </c>
      <c r="Q1070" t="str">
        <f>_xlfn.XLOOKUP(G1070,'[1](ST)Product'!$C:$C,'[1](ST)Product'!$F:$F)</f>
        <v>Crispi</v>
      </c>
      <c r="R1070" t="s">
        <v>360</v>
      </c>
      <c r="S1070" t="s">
        <v>359</v>
      </c>
    </row>
    <row r="1071" spans="1:19" x14ac:dyDescent="0.35">
      <c r="A1071" t="str">
        <f>_xlfn.XLOOKUP(B1071,Mapping!C:C,Mapping!D:D)</f>
        <v>Group Buying</v>
      </c>
      <c r="B1071" t="s">
        <v>114</v>
      </c>
      <c r="C1071" t="s">
        <v>210</v>
      </c>
      <c r="D1071" s="21">
        <v>46237</v>
      </c>
      <c r="E1071" s="21">
        <v>46239</v>
      </c>
      <c r="F1071" s="5">
        <f t="shared" si="18"/>
        <v>3</v>
      </c>
      <c r="G1071" t="s">
        <v>19</v>
      </c>
      <c r="H1071">
        <v>249900</v>
      </c>
      <c r="I1071">
        <v>219900</v>
      </c>
      <c r="J1071">
        <v>199900</v>
      </c>
      <c r="K1071">
        <v>219900</v>
      </c>
      <c r="L1071">
        <v>30</v>
      </c>
      <c r="M1071">
        <v>6597000</v>
      </c>
      <c r="N1071" s="19">
        <v>3838254.5454545454</v>
      </c>
      <c r="O1071" s="19">
        <v>3761489.4545454546</v>
      </c>
      <c r="P1071" t="str">
        <f>_xlfn.XLOOKUP(G1071,'[1](ST)Product'!$C:$C,'[1](ST)Product'!$E:$E)</f>
        <v>Ninja Heated</v>
      </c>
      <c r="Q1071" t="str">
        <f>_xlfn.XLOOKUP(G1071,'[1](ST)Product'!$C:$C,'[1](ST)Product'!$F:$F)</f>
        <v>Crispi</v>
      </c>
      <c r="R1071" t="s">
        <v>360</v>
      </c>
      <c r="S1071" t="s">
        <v>359</v>
      </c>
    </row>
    <row r="1072" spans="1:19" x14ac:dyDescent="0.35">
      <c r="A1072" t="str">
        <f>_xlfn.XLOOKUP(B1072,Mapping!C:C,Mapping!D:D)</f>
        <v>Group Buying</v>
      </c>
      <c r="B1072" t="s">
        <v>114</v>
      </c>
      <c r="C1072" t="s">
        <v>210</v>
      </c>
      <c r="D1072" s="21">
        <v>46237</v>
      </c>
      <c r="E1072" s="21">
        <v>46239</v>
      </c>
      <c r="F1072" s="5">
        <f t="shared" si="18"/>
        <v>3</v>
      </c>
      <c r="G1072" t="s">
        <v>20</v>
      </c>
      <c r="H1072">
        <v>249900</v>
      </c>
      <c r="I1072">
        <v>219900</v>
      </c>
      <c r="J1072">
        <v>199900</v>
      </c>
      <c r="K1072">
        <v>219900</v>
      </c>
      <c r="L1072">
        <v>70</v>
      </c>
      <c r="M1072">
        <v>15393000</v>
      </c>
      <c r="N1072" s="19">
        <v>8955927.2727272715</v>
      </c>
      <c r="O1072" s="19">
        <v>8776808.7272727266</v>
      </c>
      <c r="P1072" t="str">
        <f>_xlfn.XLOOKUP(G1072,'[1](ST)Product'!$C:$C,'[1](ST)Product'!$E:$E)</f>
        <v>Ninja Heated</v>
      </c>
      <c r="Q1072" t="str">
        <f>_xlfn.XLOOKUP(G1072,'[1](ST)Product'!$C:$C,'[1](ST)Product'!$F:$F)</f>
        <v>Crispi</v>
      </c>
      <c r="R1072" t="s">
        <v>360</v>
      </c>
      <c r="S1072" t="s">
        <v>359</v>
      </c>
    </row>
    <row r="1073" spans="1:19" x14ac:dyDescent="0.35">
      <c r="A1073" t="str">
        <f>_xlfn.XLOOKUP(B1073,Mapping!C:C,Mapping!D:D)</f>
        <v>other Online malls</v>
      </c>
      <c r="B1073" t="s">
        <v>266</v>
      </c>
      <c r="C1073" t="s">
        <v>307</v>
      </c>
      <c r="D1073" s="21">
        <v>46237</v>
      </c>
      <c r="E1073" s="21">
        <v>46243</v>
      </c>
      <c r="F1073" s="5">
        <f t="shared" si="18"/>
        <v>7</v>
      </c>
      <c r="G1073" t="s">
        <v>37</v>
      </c>
      <c r="H1073">
        <v>229900</v>
      </c>
      <c r="I1073">
        <v>199900</v>
      </c>
      <c r="J1073">
        <v>179900</v>
      </c>
      <c r="K1073">
        <v>199900</v>
      </c>
      <c r="L1073">
        <v>6</v>
      </c>
      <c r="M1073">
        <v>1199400</v>
      </c>
      <c r="N1073" s="19">
        <v>1090363.6363636362</v>
      </c>
      <c r="O1073" s="19">
        <v>1090363.6363636362</v>
      </c>
      <c r="P1073" t="str">
        <f>_xlfn.XLOOKUP(G1073,'[1](ST)Product'!$C:$C,'[1](ST)Product'!$E:$E)</f>
        <v>Ninja Heated</v>
      </c>
      <c r="Q1073" t="str">
        <f>_xlfn.XLOOKUP(G1073,'[1](ST)Product'!$C:$C,'[1](ST)Product'!$F:$F)</f>
        <v>Airfry</v>
      </c>
      <c r="R1073" t="s">
        <v>360</v>
      </c>
      <c r="S1073" t="s">
        <v>358</v>
      </c>
    </row>
    <row r="1074" spans="1:19" x14ac:dyDescent="0.35">
      <c r="A1074" t="str">
        <f>_xlfn.XLOOKUP(B1074,Mapping!C:C,Mapping!D:D)</f>
        <v>other Online malls</v>
      </c>
      <c r="B1074" t="s">
        <v>266</v>
      </c>
      <c r="C1074" t="s">
        <v>307</v>
      </c>
      <c r="D1074" s="21">
        <v>46237</v>
      </c>
      <c r="E1074" s="21">
        <v>46243</v>
      </c>
      <c r="F1074" s="5">
        <f t="shared" si="18"/>
        <v>7</v>
      </c>
      <c r="G1074" t="s">
        <v>97</v>
      </c>
      <c r="H1074">
        <v>349900</v>
      </c>
      <c r="I1074">
        <v>299900</v>
      </c>
      <c r="J1074">
        <v>249900</v>
      </c>
      <c r="K1074">
        <v>299900</v>
      </c>
      <c r="L1074">
        <v>7</v>
      </c>
      <c r="M1074">
        <v>2099300</v>
      </c>
      <c r="N1074" s="19">
        <v>1908454.5454545452</v>
      </c>
      <c r="O1074" s="19">
        <v>1908454.5454545452</v>
      </c>
      <c r="P1074" t="str">
        <f>_xlfn.XLOOKUP(G1074,'[1](ST)Product'!$C:$C,'[1](ST)Product'!$E:$E)</f>
        <v>Ninja Heated</v>
      </c>
      <c r="Q1074" t="str">
        <f>_xlfn.XLOOKUP(G1074,'[1](ST)Product'!$C:$C,'[1](ST)Product'!$F:$F)</f>
        <v>Grill</v>
      </c>
      <c r="R1074" t="s">
        <v>360</v>
      </c>
      <c r="S1074" t="s">
        <v>358</v>
      </c>
    </row>
    <row r="1075" spans="1:19" x14ac:dyDescent="0.35">
      <c r="A1075" t="str">
        <f>_xlfn.XLOOKUP(B1075,Mapping!C:C,Mapping!D:D)</f>
        <v>other Online malls</v>
      </c>
      <c r="B1075" t="s">
        <v>266</v>
      </c>
      <c r="C1075" t="s">
        <v>307</v>
      </c>
      <c r="D1075" s="21">
        <v>46237</v>
      </c>
      <c r="E1075" s="21">
        <v>46243</v>
      </c>
      <c r="F1075" s="5">
        <f t="shared" si="18"/>
        <v>7</v>
      </c>
      <c r="G1075" t="s">
        <v>38</v>
      </c>
      <c r="H1075">
        <v>429900</v>
      </c>
      <c r="I1075">
        <v>399900</v>
      </c>
      <c r="J1075">
        <v>349900</v>
      </c>
      <c r="K1075">
        <v>399900</v>
      </c>
      <c r="L1075">
        <v>8</v>
      </c>
      <c r="M1075">
        <v>3199200</v>
      </c>
      <c r="N1075" s="19">
        <v>2908363.6363636362</v>
      </c>
      <c r="O1075" s="19">
        <v>2908363.6363636362</v>
      </c>
      <c r="P1075" t="str">
        <f>_xlfn.XLOOKUP(G1075,'[1](ST)Product'!$C:$C,'[1](ST)Product'!$E:$E)</f>
        <v>Ninja Heated</v>
      </c>
      <c r="Q1075" t="str">
        <f>_xlfn.XLOOKUP(G1075,'[1](ST)Product'!$C:$C,'[1](ST)Product'!$F:$F)</f>
        <v>Grill</v>
      </c>
      <c r="R1075" t="s">
        <v>360</v>
      </c>
      <c r="S1075" t="s">
        <v>358</v>
      </c>
    </row>
    <row r="1076" spans="1:19" x14ac:dyDescent="0.35">
      <c r="A1076" t="str">
        <f>_xlfn.XLOOKUP(B1076,Mapping!C:C,Mapping!D:D)</f>
        <v>other Online malls</v>
      </c>
      <c r="B1076" t="s">
        <v>266</v>
      </c>
      <c r="C1076" t="s">
        <v>307</v>
      </c>
      <c r="D1076" s="21">
        <v>46237</v>
      </c>
      <c r="E1076" s="21">
        <v>46243</v>
      </c>
      <c r="F1076" s="5">
        <f t="shared" si="18"/>
        <v>7</v>
      </c>
      <c r="G1076" t="s">
        <v>106</v>
      </c>
      <c r="H1076">
        <v>399900</v>
      </c>
      <c r="I1076">
        <v>349900</v>
      </c>
      <c r="J1076">
        <v>299900</v>
      </c>
      <c r="K1076">
        <v>349900</v>
      </c>
      <c r="L1076">
        <v>9</v>
      </c>
      <c r="M1076">
        <v>3149100</v>
      </c>
      <c r="N1076" s="19">
        <v>2862818.1818181816</v>
      </c>
      <c r="O1076" s="19">
        <v>2862818.1818181816</v>
      </c>
      <c r="P1076" t="str">
        <f>_xlfn.XLOOKUP(G1076,'[1](ST)Product'!$C:$C,'[1](ST)Product'!$E:$E)</f>
        <v>Ninja Heated</v>
      </c>
      <c r="Q1076" t="str">
        <f>_xlfn.XLOOKUP(G1076,'[1](ST)Product'!$C:$C,'[1](ST)Product'!$F:$F)</f>
        <v>Combi</v>
      </c>
      <c r="R1076" t="s">
        <v>360</v>
      </c>
      <c r="S1076" t="s">
        <v>358</v>
      </c>
    </row>
    <row r="1077" spans="1:19" x14ac:dyDescent="0.35">
      <c r="A1077" t="str">
        <f>_xlfn.XLOOKUP(B1077,Mapping!C:C,Mapping!D:D)</f>
        <v>other Online malls</v>
      </c>
      <c r="B1077" t="s">
        <v>266</v>
      </c>
      <c r="C1077" t="s">
        <v>307</v>
      </c>
      <c r="D1077" s="21">
        <v>46237</v>
      </c>
      <c r="E1077" s="21">
        <v>46243</v>
      </c>
      <c r="F1077" s="5">
        <f t="shared" si="18"/>
        <v>7</v>
      </c>
      <c r="G1077" t="s">
        <v>29</v>
      </c>
      <c r="H1077">
        <v>349900</v>
      </c>
      <c r="I1077">
        <v>299900</v>
      </c>
      <c r="J1077">
        <v>279900</v>
      </c>
      <c r="K1077">
        <v>299900</v>
      </c>
      <c r="L1077">
        <v>10</v>
      </c>
      <c r="M1077">
        <v>2999000</v>
      </c>
      <c r="N1077" s="19">
        <v>2726363.6363636358</v>
      </c>
      <c r="O1077" s="19">
        <v>2726363.6363636358</v>
      </c>
      <c r="P1077" t="str">
        <f>_xlfn.XLOOKUP(G1077,'[1](ST)Product'!$C:$C,'[1](ST)Product'!$E:$E)</f>
        <v>Ninja Heated</v>
      </c>
      <c r="Q1077" t="str">
        <f>_xlfn.XLOOKUP(G1077,'[1](ST)Product'!$C:$C,'[1](ST)Product'!$F:$F)</f>
        <v>Airfry</v>
      </c>
      <c r="R1077" t="s">
        <v>360</v>
      </c>
      <c r="S1077" t="s">
        <v>358</v>
      </c>
    </row>
    <row r="1078" spans="1:19" x14ac:dyDescent="0.35">
      <c r="A1078" t="str">
        <f>_xlfn.XLOOKUP(B1078,Mapping!C:C,Mapping!D:D)</f>
        <v>other Online malls</v>
      </c>
      <c r="B1078" t="s">
        <v>266</v>
      </c>
      <c r="C1078" t="s">
        <v>307</v>
      </c>
      <c r="D1078" s="21">
        <v>46237</v>
      </c>
      <c r="E1078" s="21">
        <v>46243</v>
      </c>
      <c r="F1078" s="5">
        <f t="shared" si="18"/>
        <v>7</v>
      </c>
      <c r="G1078" t="s">
        <v>19</v>
      </c>
      <c r="H1078">
        <v>249900</v>
      </c>
      <c r="I1078">
        <v>219900</v>
      </c>
      <c r="J1078">
        <v>199900</v>
      </c>
      <c r="K1078">
        <v>239900</v>
      </c>
      <c r="L1078">
        <v>10</v>
      </c>
      <c r="M1078">
        <v>2399000</v>
      </c>
      <c r="N1078" s="19">
        <v>2180909.0909090908</v>
      </c>
      <c r="O1078" s="19">
        <v>2180909.0909090908</v>
      </c>
      <c r="P1078" t="str">
        <f>_xlfn.XLOOKUP(G1078,'[1](ST)Product'!$C:$C,'[1](ST)Product'!$E:$E)</f>
        <v>Ninja Heated</v>
      </c>
      <c r="Q1078" t="str">
        <f>_xlfn.XLOOKUP(G1078,'[1](ST)Product'!$C:$C,'[1](ST)Product'!$F:$F)</f>
        <v>Crispi</v>
      </c>
      <c r="R1078" t="s">
        <v>360</v>
      </c>
      <c r="S1078" t="s">
        <v>359</v>
      </c>
    </row>
    <row r="1079" spans="1:19" x14ac:dyDescent="0.35">
      <c r="A1079" t="str">
        <f>_xlfn.XLOOKUP(B1079,Mapping!C:C,Mapping!D:D)</f>
        <v>other Online malls</v>
      </c>
      <c r="B1079" t="s">
        <v>266</v>
      </c>
      <c r="C1079" t="s">
        <v>307</v>
      </c>
      <c r="D1079" s="21">
        <v>46237</v>
      </c>
      <c r="E1079" s="21">
        <v>46243</v>
      </c>
      <c r="F1079" s="5">
        <f t="shared" si="18"/>
        <v>7</v>
      </c>
      <c r="G1079" t="s">
        <v>75</v>
      </c>
      <c r="H1079">
        <v>249900</v>
      </c>
      <c r="I1079">
        <v>219900</v>
      </c>
      <c r="J1079">
        <v>199900</v>
      </c>
      <c r="K1079">
        <v>239900</v>
      </c>
      <c r="L1079">
        <v>10</v>
      </c>
      <c r="M1079">
        <v>2399000</v>
      </c>
      <c r="N1079" s="19">
        <v>2180909.0909090908</v>
      </c>
      <c r="O1079" s="19">
        <v>2180909.0909090908</v>
      </c>
      <c r="P1079" t="str">
        <f>_xlfn.XLOOKUP(G1079,'[1](ST)Product'!$C:$C,'[1](ST)Product'!$E:$E)</f>
        <v>Ninja Heated</v>
      </c>
      <c r="Q1079" t="str">
        <f>_xlfn.XLOOKUP(G1079,'[1](ST)Product'!$C:$C,'[1](ST)Product'!$F:$F)</f>
        <v>Crispi</v>
      </c>
      <c r="R1079" t="s">
        <v>360</v>
      </c>
      <c r="S1079" t="s">
        <v>359</v>
      </c>
    </row>
    <row r="1080" spans="1:19" x14ac:dyDescent="0.35">
      <c r="A1080" t="str">
        <f>_xlfn.XLOOKUP(B1080,Mapping!C:C,Mapping!D:D)</f>
        <v>other Online malls</v>
      </c>
      <c r="B1080" t="s">
        <v>266</v>
      </c>
      <c r="C1080" t="s">
        <v>307</v>
      </c>
      <c r="D1080" s="21">
        <v>46237</v>
      </c>
      <c r="E1080" s="21">
        <v>46243</v>
      </c>
      <c r="F1080" s="5">
        <f t="shared" si="18"/>
        <v>7</v>
      </c>
      <c r="G1080" t="s">
        <v>20</v>
      </c>
      <c r="H1080">
        <v>249900</v>
      </c>
      <c r="I1080">
        <v>219900</v>
      </c>
      <c r="J1080">
        <v>199900</v>
      </c>
      <c r="K1080">
        <v>239900</v>
      </c>
      <c r="L1080">
        <v>5</v>
      </c>
      <c r="M1080">
        <v>1199500</v>
      </c>
      <c r="N1080" s="19">
        <v>1090454.5454545454</v>
      </c>
      <c r="O1080" s="19">
        <v>1090454.5454545454</v>
      </c>
      <c r="P1080" t="str">
        <f>_xlfn.XLOOKUP(G1080,'[1](ST)Product'!$C:$C,'[1](ST)Product'!$E:$E)</f>
        <v>Ninja Heated</v>
      </c>
      <c r="Q1080" t="str">
        <f>_xlfn.XLOOKUP(G1080,'[1](ST)Product'!$C:$C,'[1](ST)Product'!$F:$F)</f>
        <v>Crispi</v>
      </c>
      <c r="R1080" t="s">
        <v>360</v>
      </c>
      <c r="S1080" t="s">
        <v>359</v>
      </c>
    </row>
    <row r="1081" spans="1:19" x14ac:dyDescent="0.35">
      <c r="A1081" t="str">
        <f>_xlfn.XLOOKUP(B1081,Mapping!C:C,Mapping!D:D)</f>
        <v>other Online malls</v>
      </c>
      <c r="B1081" t="s">
        <v>266</v>
      </c>
      <c r="C1081" t="s">
        <v>307</v>
      </c>
      <c r="D1081" s="21">
        <v>46237</v>
      </c>
      <c r="E1081" s="21">
        <v>46243</v>
      </c>
      <c r="F1081" s="5">
        <f t="shared" si="18"/>
        <v>7</v>
      </c>
      <c r="G1081" t="s">
        <v>32</v>
      </c>
      <c r="H1081">
        <v>349900</v>
      </c>
      <c r="I1081">
        <v>299900</v>
      </c>
      <c r="J1081">
        <v>269900</v>
      </c>
      <c r="K1081">
        <v>299900</v>
      </c>
      <c r="L1081">
        <v>5</v>
      </c>
      <c r="M1081">
        <v>1499500</v>
      </c>
      <c r="N1081" s="19">
        <v>1363181.8181818179</v>
      </c>
      <c r="O1081" s="19">
        <v>1363181.8181818179</v>
      </c>
      <c r="P1081" t="str">
        <f>_xlfn.XLOOKUP(G1081,'[1](ST)Product'!$C:$C,'[1](ST)Product'!$E:$E)</f>
        <v>Ninja Motorized</v>
      </c>
      <c r="Q1081" t="str">
        <f>_xlfn.XLOOKUP(G1081,'[1](ST)Product'!$C:$C,'[1](ST)Product'!$F:$F)</f>
        <v>Icecream</v>
      </c>
      <c r="R1081" t="s">
        <v>360</v>
      </c>
      <c r="S1081" t="s">
        <v>358</v>
      </c>
    </row>
    <row r="1082" spans="1:19" x14ac:dyDescent="0.35">
      <c r="A1082" t="str">
        <f>_xlfn.XLOOKUP(B1082,Mapping!C:C,Mapping!D:D)</f>
        <v>other Online malls</v>
      </c>
      <c r="B1082" t="s">
        <v>266</v>
      </c>
      <c r="C1082" t="s">
        <v>307</v>
      </c>
      <c r="D1082" s="21">
        <v>46237</v>
      </c>
      <c r="E1082" s="21">
        <v>46243</v>
      </c>
      <c r="F1082" s="5">
        <f t="shared" si="18"/>
        <v>7</v>
      </c>
      <c r="G1082" t="s">
        <v>110</v>
      </c>
      <c r="H1082">
        <v>129900</v>
      </c>
      <c r="I1082">
        <v>114900</v>
      </c>
      <c r="J1082">
        <v>99900</v>
      </c>
      <c r="K1082">
        <v>114900</v>
      </c>
      <c r="L1082">
        <v>5</v>
      </c>
      <c r="M1082">
        <v>574500</v>
      </c>
      <c r="N1082" s="19">
        <v>522272.72727272718</v>
      </c>
      <c r="O1082" s="19">
        <v>522272.72727272718</v>
      </c>
      <c r="P1082" t="str">
        <f>_xlfn.XLOOKUP(G1082,'[1](ST)Product'!$C:$C,'[1](ST)Product'!$E:$E)</f>
        <v>Ninja Motorized</v>
      </c>
      <c r="Q1082" t="str">
        <f>_xlfn.XLOOKUP(G1082,'[1](ST)Product'!$C:$C,'[1](ST)Product'!$F:$F)</f>
        <v>Trad</v>
      </c>
      <c r="R1082" t="s">
        <v>360</v>
      </c>
      <c r="S1082" t="s">
        <v>358</v>
      </c>
    </row>
    <row r="1083" spans="1:19" x14ac:dyDescent="0.35">
      <c r="A1083" t="str">
        <f>_xlfn.XLOOKUP(B1083,Mapping!C:C,Mapping!D:D)</f>
        <v>other Online malls</v>
      </c>
      <c r="B1083" t="s">
        <v>266</v>
      </c>
      <c r="C1083" t="s">
        <v>307</v>
      </c>
      <c r="D1083" s="21">
        <v>46237</v>
      </c>
      <c r="E1083" s="21">
        <v>46243</v>
      </c>
      <c r="F1083" s="5">
        <f t="shared" si="18"/>
        <v>7</v>
      </c>
      <c r="G1083" t="s">
        <v>84</v>
      </c>
      <c r="H1083">
        <v>169900</v>
      </c>
      <c r="I1083">
        <v>149900</v>
      </c>
      <c r="J1083">
        <v>129900</v>
      </c>
      <c r="K1083">
        <v>149900</v>
      </c>
      <c r="L1083">
        <v>5</v>
      </c>
      <c r="M1083">
        <v>749500</v>
      </c>
      <c r="N1083" s="19">
        <v>681363.63636363635</v>
      </c>
      <c r="O1083" s="19">
        <v>681363.63636363635</v>
      </c>
      <c r="P1083" t="str">
        <f>_xlfn.XLOOKUP(G1083,'[1](ST)Product'!$C:$C,'[1](ST)Product'!$E:$E)</f>
        <v>Ninja Motorized</v>
      </c>
      <c r="Q1083" t="str">
        <f>_xlfn.XLOOKUP(G1083,'[1](ST)Product'!$C:$C,'[1](ST)Product'!$F:$F)</f>
        <v>Trad</v>
      </c>
      <c r="R1083" t="s">
        <v>360</v>
      </c>
      <c r="S1083" t="s">
        <v>358</v>
      </c>
    </row>
    <row r="1084" spans="1:19" x14ac:dyDescent="0.35">
      <c r="A1084" t="str">
        <f>_xlfn.XLOOKUP(B1084,Mapping!C:C,Mapping!D:D)</f>
        <v>other Online malls</v>
      </c>
      <c r="B1084" t="s">
        <v>266</v>
      </c>
      <c r="C1084" t="s">
        <v>307</v>
      </c>
      <c r="D1084" s="21">
        <v>46237</v>
      </c>
      <c r="E1084" s="21">
        <v>46243</v>
      </c>
      <c r="F1084" s="5">
        <f t="shared" si="18"/>
        <v>7</v>
      </c>
      <c r="G1084" t="s">
        <v>105</v>
      </c>
      <c r="H1084">
        <v>299900</v>
      </c>
      <c r="I1084">
        <v>269900</v>
      </c>
      <c r="J1084">
        <v>249900</v>
      </c>
      <c r="K1084">
        <v>269900</v>
      </c>
      <c r="L1084">
        <v>5</v>
      </c>
      <c r="M1084">
        <v>1349500</v>
      </c>
      <c r="N1084" s="19">
        <v>1226818.1818181816</v>
      </c>
      <c r="O1084" s="19">
        <v>1226818.1818181816</v>
      </c>
      <c r="P1084" t="str">
        <f>_xlfn.XLOOKUP(G1084,'[1](ST)Product'!$C:$C,'[1](ST)Product'!$E:$E)</f>
        <v>Ninja Motorized</v>
      </c>
      <c r="Q1084" t="str">
        <f>_xlfn.XLOOKUP(G1084,'[1](ST)Product'!$C:$C,'[1](ST)Product'!$F:$F)</f>
        <v>Kitchen</v>
      </c>
      <c r="R1084" t="s">
        <v>360</v>
      </c>
      <c r="S1084" t="s">
        <v>358</v>
      </c>
    </row>
    <row r="1085" spans="1:19" x14ac:dyDescent="0.35">
      <c r="A1085" t="str">
        <f>_xlfn.XLOOKUP(B1085,Mapping!C:C,Mapping!D:D)</f>
        <v>other Online malls</v>
      </c>
      <c r="B1085" t="s">
        <v>266</v>
      </c>
      <c r="C1085" t="s">
        <v>307</v>
      </c>
      <c r="D1085" s="21">
        <v>46237</v>
      </c>
      <c r="E1085" s="21">
        <v>46243</v>
      </c>
      <c r="F1085" s="5">
        <f t="shared" si="18"/>
        <v>7</v>
      </c>
      <c r="G1085" t="s">
        <v>16</v>
      </c>
      <c r="H1085">
        <v>199900</v>
      </c>
      <c r="I1085">
        <v>129900</v>
      </c>
      <c r="J1085">
        <v>129900</v>
      </c>
      <c r="K1085">
        <v>129900</v>
      </c>
      <c r="L1085">
        <v>5</v>
      </c>
      <c r="M1085">
        <v>649500</v>
      </c>
      <c r="N1085" s="19">
        <v>590454.54545454541</v>
      </c>
      <c r="O1085" s="19">
        <v>590454.54545454541</v>
      </c>
      <c r="P1085" t="str">
        <f>_xlfn.XLOOKUP(G1085,'[1](ST)Product'!$C:$C,'[1](ST)Product'!$E:$E)</f>
        <v>Ninja Motorized</v>
      </c>
      <c r="Q1085" t="str">
        <f>_xlfn.XLOOKUP(G1085,'[1](ST)Product'!$C:$C,'[1](ST)Product'!$F:$F)</f>
        <v>Trad</v>
      </c>
      <c r="R1085" t="s">
        <v>360</v>
      </c>
      <c r="S1085" t="s">
        <v>358</v>
      </c>
    </row>
    <row r="1086" spans="1:19" x14ac:dyDescent="0.35">
      <c r="A1086" t="str">
        <f>_xlfn.XLOOKUP(B1086,Mapping!C:C,Mapping!D:D)</f>
        <v>other Online malls</v>
      </c>
      <c r="B1086" t="s">
        <v>266</v>
      </c>
      <c r="C1086" t="s">
        <v>307</v>
      </c>
      <c r="D1086" s="21">
        <v>46237</v>
      </c>
      <c r="E1086" s="21">
        <v>46243</v>
      </c>
      <c r="F1086" s="5">
        <f t="shared" si="18"/>
        <v>7</v>
      </c>
      <c r="G1086" t="s">
        <v>39</v>
      </c>
      <c r="H1086">
        <v>249900</v>
      </c>
      <c r="I1086">
        <v>199900</v>
      </c>
      <c r="J1086">
        <v>189900</v>
      </c>
      <c r="K1086">
        <v>199900</v>
      </c>
      <c r="L1086">
        <v>5</v>
      </c>
      <c r="M1086">
        <v>999500</v>
      </c>
      <c r="N1086" s="19">
        <v>908636.36363636353</v>
      </c>
      <c r="O1086" s="19">
        <v>908636.36363636353</v>
      </c>
      <c r="P1086" t="str">
        <f>_xlfn.XLOOKUP(G1086,'[1](ST)Product'!$C:$C,'[1](ST)Product'!$E:$E)</f>
        <v>Ninja Motorized</v>
      </c>
      <c r="Q1086" t="str">
        <f>_xlfn.XLOOKUP(G1086,'[1](ST)Product'!$C:$C,'[1](ST)Product'!$F:$F)</f>
        <v>Trad</v>
      </c>
      <c r="R1086" t="s">
        <v>360</v>
      </c>
      <c r="S1086" t="s">
        <v>358</v>
      </c>
    </row>
    <row r="1087" spans="1:19" x14ac:dyDescent="0.35">
      <c r="A1087" t="str">
        <f>_xlfn.XLOOKUP(B1087,Mapping!C:C,Mapping!D:D)</f>
        <v>other Online malls</v>
      </c>
      <c r="B1087" t="s">
        <v>266</v>
      </c>
      <c r="C1087" t="s">
        <v>307</v>
      </c>
      <c r="D1087" s="21">
        <v>46237</v>
      </c>
      <c r="E1087" s="21">
        <v>46243</v>
      </c>
      <c r="F1087" s="5">
        <f t="shared" si="18"/>
        <v>7</v>
      </c>
      <c r="G1087" t="s">
        <v>85</v>
      </c>
      <c r="H1087">
        <v>349900</v>
      </c>
      <c r="I1087">
        <v>319900</v>
      </c>
      <c r="J1087">
        <v>299900</v>
      </c>
      <c r="K1087">
        <v>319900</v>
      </c>
      <c r="L1087">
        <v>5</v>
      </c>
      <c r="M1087">
        <v>1599500</v>
      </c>
      <c r="N1087" s="19">
        <v>1454090.9090909092</v>
      </c>
      <c r="O1087" s="19">
        <v>1454090.9090909092</v>
      </c>
      <c r="P1087" t="str">
        <f>_xlfn.XLOOKUP(G1087,'[1](ST)Product'!$C:$C,'[1](ST)Product'!$E:$E)</f>
        <v>Ninja Motorized</v>
      </c>
      <c r="Q1087" t="str">
        <f>_xlfn.XLOOKUP(G1087,'[1](ST)Product'!$C:$C,'[1](ST)Product'!$F:$F)</f>
        <v>Kitchen</v>
      </c>
      <c r="R1087" t="s">
        <v>360</v>
      </c>
      <c r="S1087" t="s">
        <v>358</v>
      </c>
    </row>
    <row r="1088" spans="1:19" x14ac:dyDescent="0.35">
      <c r="A1088" t="str">
        <f>_xlfn.XLOOKUP(B1088,Mapping!C:C,Mapping!D:D)</f>
        <v>other Online malls</v>
      </c>
      <c r="B1088" t="s">
        <v>266</v>
      </c>
      <c r="C1088" t="s">
        <v>307</v>
      </c>
      <c r="D1088" s="21">
        <v>46237</v>
      </c>
      <c r="E1088" s="21">
        <v>46243</v>
      </c>
      <c r="F1088" s="5">
        <f t="shared" si="18"/>
        <v>7</v>
      </c>
      <c r="G1088" t="s">
        <v>27</v>
      </c>
      <c r="H1088">
        <v>329900</v>
      </c>
      <c r="I1088">
        <v>299900</v>
      </c>
      <c r="J1088">
        <v>279900</v>
      </c>
      <c r="K1088">
        <v>299900</v>
      </c>
      <c r="L1088">
        <v>5</v>
      </c>
      <c r="M1088">
        <v>1499500</v>
      </c>
      <c r="N1088" s="19">
        <v>1363181.8181818179</v>
      </c>
      <c r="O1088" s="19">
        <v>1363181.8181818179</v>
      </c>
      <c r="P1088" t="str">
        <f>_xlfn.XLOOKUP(G1088,'[1](ST)Product'!$C:$C,'[1](ST)Product'!$E:$E)</f>
        <v>Ninja Motorized</v>
      </c>
      <c r="Q1088" t="str">
        <f>_xlfn.XLOOKUP(G1088,'[1](ST)Product'!$C:$C,'[1](ST)Product'!$F:$F)</f>
        <v>Trad</v>
      </c>
      <c r="R1088" t="s">
        <v>360</v>
      </c>
      <c r="S1088" t="s">
        <v>358</v>
      </c>
    </row>
    <row r="1089" spans="1:19" x14ac:dyDescent="0.35">
      <c r="A1089" t="str">
        <f>_xlfn.XLOOKUP(B1089,Mapping!C:C,Mapping!D:D)</f>
        <v>other Online malls</v>
      </c>
      <c r="B1089" t="s">
        <v>266</v>
      </c>
      <c r="C1089" t="s">
        <v>307</v>
      </c>
      <c r="D1089" s="21">
        <v>46237</v>
      </c>
      <c r="E1089" s="21">
        <v>46243</v>
      </c>
      <c r="F1089" s="5">
        <f t="shared" si="18"/>
        <v>7</v>
      </c>
      <c r="G1089" t="s">
        <v>40</v>
      </c>
      <c r="H1089">
        <v>349900</v>
      </c>
      <c r="I1089">
        <v>319900</v>
      </c>
      <c r="J1089">
        <v>299900</v>
      </c>
      <c r="K1089">
        <v>319900</v>
      </c>
      <c r="L1089">
        <v>5</v>
      </c>
      <c r="M1089">
        <v>1599500</v>
      </c>
      <c r="N1089" s="19">
        <v>1454090.9090909092</v>
      </c>
      <c r="O1089" s="19">
        <v>1454090.9090909092</v>
      </c>
      <c r="P1089" t="str">
        <f>_xlfn.XLOOKUP(G1089,'[1](ST)Product'!$C:$C,'[1](ST)Product'!$E:$E)</f>
        <v>Ninja Motorized</v>
      </c>
      <c r="Q1089" t="str">
        <f>_xlfn.XLOOKUP(G1089,'[1](ST)Product'!$C:$C,'[1](ST)Product'!$F:$F)</f>
        <v>Hot</v>
      </c>
      <c r="R1089" t="s">
        <v>360</v>
      </c>
      <c r="S1089" t="s">
        <v>358</v>
      </c>
    </row>
    <row r="1090" spans="1:19" x14ac:dyDescent="0.35">
      <c r="A1090" t="str">
        <f>_xlfn.XLOOKUP(B1090,Mapping!C:C,Mapping!D:D)</f>
        <v>other Online malls</v>
      </c>
      <c r="B1090" t="s">
        <v>266</v>
      </c>
      <c r="C1090" t="s">
        <v>307</v>
      </c>
      <c r="D1090" s="21">
        <v>46237</v>
      </c>
      <c r="E1090" s="21">
        <v>46243</v>
      </c>
      <c r="F1090" s="5">
        <f t="shared" si="18"/>
        <v>7</v>
      </c>
      <c r="G1090" t="s">
        <v>95</v>
      </c>
      <c r="H1090">
        <v>79900</v>
      </c>
      <c r="I1090">
        <v>54900</v>
      </c>
      <c r="J1090">
        <v>54900</v>
      </c>
      <c r="K1090">
        <v>54900</v>
      </c>
      <c r="L1090">
        <v>5</v>
      </c>
      <c r="M1090">
        <v>274500</v>
      </c>
      <c r="N1090" s="19">
        <v>249545.45454545453</v>
      </c>
      <c r="O1090" s="19">
        <v>249545.45454545453</v>
      </c>
      <c r="P1090" t="str">
        <f>_xlfn.XLOOKUP(G1090,'[1](ST)Product'!$C:$C,'[1](ST)Product'!$E:$E)</f>
        <v>Ninja Motorized</v>
      </c>
      <c r="Q1090" t="str">
        <f>_xlfn.XLOOKUP(G1090,'[1](ST)Product'!$C:$C,'[1](ST)Product'!$F:$F)</f>
        <v>Food process</v>
      </c>
      <c r="R1090" t="s">
        <v>360</v>
      </c>
      <c r="S1090" t="s">
        <v>358</v>
      </c>
    </row>
    <row r="1091" spans="1:19" x14ac:dyDescent="0.35">
      <c r="A1091" t="str">
        <f>_xlfn.XLOOKUP(B1091,Mapping!C:C,Mapping!D:D)</f>
        <v>other Online malls</v>
      </c>
      <c r="B1091" t="s">
        <v>266</v>
      </c>
      <c r="C1091" t="s">
        <v>307</v>
      </c>
      <c r="D1091" s="21">
        <v>46237</v>
      </c>
      <c r="E1091" s="21">
        <v>46243</v>
      </c>
      <c r="F1091" s="5">
        <f t="shared" ref="F1091:F1154" si="19">IF(D1091="","",E1091-D1091+1)</f>
        <v>7</v>
      </c>
      <c r="G1091" t="s">
        <v>73</v>
      </c>
      <c r="H1091">
        <v>139900</v>
      </c>
      <c r="I1091">
        <v>129900</v>
      </c>
      <c r="J1091">
        <v>119900</v>
      </c>
      <c r="K1091">
        <v>129900</v>
      </c>
      <c r="L1091">
        <v>5</v>
      </c>
      <c r="M1091">
        <v>649500</v>
      </c>
      <c r="N1091" s="19">
        <v>590454.54545454541</v>
      </c>
      <c r="O1091" s="19">
        <v>590454.54545454541</v>
      </c>
      <c r="P1091" t="str">
        <f>_xlfn.XLOOKUP(G1091,'[1](ST)Product'!$C:$C,'[1](ST)Product'!$E:$E)</f>
        <v>Ninja Motorized</v>
      </c>
      <c r="Q1091" t="str">
        <f>_xlfn.XLOOKUP(G1091,'[1](ST)Product'!$C:$C,'[1](ST)Product'!$F:$F)</f>
        <v>Hand</v>
      </c>
      <c r="R1091" t="s">
        <v>360</v>
      </c>
      <c r="S1091" t="s">
        <v>358</v>
      </c>
    </row>
    <row r="1092" spans="1:19" x14ac:dyDescent="0.35">
      <c r="A1092" t="str">
        <f>_xlfn.XLOOKUP(B1092,Mapping!C:C,Mapping!D:D)</f>
        <v>other Online malls</v>
      </c>
      <c r="B1092" t="s">
        <v>266</v>
      </c>
      <c r="C1092" t="s">
        <v>307</v>
      </c>
      <c r="D1092" s="21">
        <v>46237</v>
      </c>
      <c r="E1092" s="21">
        <v>46243</v>
      </c>
      <c r="F1092" s="5">
        <f t="shared" si="19"/>
        <v>7</v>
      </c>
      <c r="G1092" t="s">
        <v>33</v>
      </c>
      <c r="H1092">
        <v>399900</v>
      </c>
      <c r="I1092">
        <v>349900</v>
      </c>
      <c r="J1092">
        <v>299900</v>
      </c>
      <c r="K1092">
        <v>379000</v>
      </c>
      <c r="L1092">
        <v>5</v>
      </c>
      <c r="M1092">
        <v>1895000</v>
      </c>
      <c r="N1092" s="19">
        <v>1722727.2727272727</v>
      </c>
      <c r="O1092" s="19">
        <v>1722727.2727272727</v>
      </c>
      <c r="P1092" t="str">
        <f>_xlfn.XLOOKUP(G1092,'[1](ST)Product'!$C:$C,'[1](ST)Product'!$E:$E)</f>
        <v>Shark Fan</v>
      </c>
      <c r="Q1092" t="str">
        <f>_xlfn.XLOOKUP(G1092,'[1](ST)Product'!$C:$C,'[1](ST)Product'!$F:$F)</f>
        <v>Fan</v>
      </c>
      <c r="R1092" t="s">
        <v>360</v>
      </c>
      <c r="S1092" t="s">
        <v>359</v>
      </c>
    </row>
    <row r="1093" spans="1:19" x14ac:dyDescent="0.35">
      <c r="A1093" t="str">
        <f>_xlfn.XLOOKUP(B1093,Mapping!C:C,Mapping!D:D)</f>
        <v>other Online malls</v>
      </c>
      <c r="B1093" t="s">
        <v>266</v>
      </c>
      <c r="C1093" t="s">
        <v>307</v>
      </c>
      <c r="D1093" s="21">
        <v>46237</v>
      </c>
      <c r="E1093" s="21">
        <v>46243</v>
      </c>
      <c r="F1093" s="5">
        <f t="shared" si="19"/>
        <v>7</v>
      </c>
      <c r="G1093" t="s">
        <v>87</v>
      </c>
      <c r="H1093">
        <v>219900</v>
      </c>
      <c r="I1093">
        <v>199900</v>
      </c>
      <c r="J1093">
        <v>179900</v>
      </c>
      <c r="K1093">
        <v>199900</v>
      </c>
      <c r="L1093">
        <v>5</v>
      </c>
      <c r="M1093">
        <v>999500</v>
      </c>
      <c r="N1093" s="19">
        <v>908636.36363636353</v>
      </c>
      <c r="O1093" s="19">
        <v>908636.36363636353</v>
      </c>
      <c r="P1093" t="str">
        <f>_xlfn.XLOOKUP(G1093,'[1](ST)Product'!$C:$C,'[1](ST)Product'!$E:$E)</f>
        <v>Shark Fan</v>
      </c>
      <c r="Q1093" t="str">
        <f>_xlfn.XLOOKUP(G1093,'[1](ST)Product'!$C:$C,'[1](ST)Product'!$F:$F)</f>
        <v>Fan</v>
      </c>
      <c r="R1093" t="s">
        <v>360</v>
      </c>
      <c r="S1093" t="s">
        <v>359</v>
      </c>
    </row>
    <row r="1094" spans="1:19" x14ac:dyDescent="0.35">
      <c r="A1094" t="str">
        <f>_xlfn.XLOOKUP(B1094,Mapping!C:C,Mapping!D:D)</f>
        <v>other Online malls</v>
      </c>
      <c r="B1094" t="s">
        <v>266</v>
      </c>
      <c r="C1094" t="s">
        <v>307</v>
      </c>
      <c r="D1094" s="21">
        <v>46237</v>
      </c>
      <c r="E1094" s="21">
        <v>46243</v>
      </c>
      <c r="F1094" s="5">
        <f t="shared" si="19"/>
        <v>7</v>
      </c>
      <c r="G1094" t="s">
        <v>108</v>
      </c>
      <c r="H1094">
        <v>199900</v>
      </c>
      <c r="I1094">
        <v>179900</v>
      </c>
      <c r="J1094">
        <v>169900</v>
      </c>
      <c r="K1094">
        <v>179900</v>
      </c>
      <c r="L1094">
        <v>5</v>
      </c>
      <c r="M1094">
        <v>899500</v>
      </c>
      <c r="N1094" s="19">
        <v>817727.27272727271</v>
      </c>
      <c r="O1094" s="19">
        <v>817727.27272727271</v>
      </c>
      <c r="P1094" t="str">
        <f>_xlfn.XLOOKUP(G1094,'[1](ST)Product'!$C:$C,'[1](ST)Product'!$E:$E)</f>
        <v>Shark Floorcare</v>
      </c>
      <c r="Q1094" t="str">
        <f>_xlfn.XLOOKUP(G1094,'[1](ST)Product'!$C:$C,'[1](ST)Product'!$F:$F)</f>
        <v>WV</v>
      </c>
      <c r="R1094" t="s">
        <v>360</v>
      </c>
      <c r="S1094" t="s">
        <v>358</v>
      </c>
    </row>
    <row r="1095" spans="1:19" x14ac:dyDescent="0.35">
      <c r="A1095" t="str">
        <f>_xlfn.XLOOKUP(B1095,Mapping!C:C,Mapping!D:D)</f>
        <v>other Online malls</v>
      </c>
      <c r="B1095" t="s">
        <v>266</v>
      </c>
      <c r="C1095" t="s">
        <v>307</v>
      </c>
      <c r="D1095" s="21">
        <v>46237</v>
      </c>
      <c r="E1095" s="21">
        <v>46243</v>
      </c>
      <c r="F1095" s="5">
        <f t="shared" si="19"/>
        <v>7</v>
      </c>
      <c r="G1095" t="s">
        <v>96</v>
      </c>
      <c r="H1095">
        <v>139900</v>
      </c>
      <c r="I1095">
        <v>119900</v>
      </c>
      <c r="J1095">
        <v>99900</v>
      </c>
      <c r="K1095">
        <v>119900</v>
      </c>
      <c r="L1095">
        <v>5</v>
      </c>
      <c r="M1095">
        <v>599500</v>
      </c>
      <c r="N1095" s="19">
        <v>544999.99999999988</v>
      </c>
      <c r="O1095" s="19">
        <v>544999.99999999988</v>
      </c>
      <c r="P1095" t="str">
        <f>_xlfn.XLOOKUP(G1095,'[1](ST)Product'!$C:$C,'[1](ST)Product'!$E:$E)</f>
        <v>Shark Floorcare</v>
      </c>
      <c r="Q1095" t="str">
        <f>_xlfn.XLOOKUP(G1095,'[1](ST)Product'!$C:$C,'[1](ST)Product'!$F:$F)</f>
        <v>WV</v>
      </c>
      <c r="R1095" t="s">
        <v>360</v>
      </c>
      <c r="S1095" t="s">
        <v>358</v>
      </c>
    </row>
    <row r="1096" spans="1:19" x14ac:dyDescent="0.35">
      <c r="A1096" t="str">
        <f>_xlfn.XLOOKUP(B1096,Mapping!C:C,Mapping!D:D)</f>
        <v>other Online malls</v>
      </c>
      <c r="B1096" t="s">
        <v>266</v>
      </c>
      <c r="C1096" t="s">
        <v>307</v>
      </c>
      <c r="D1096" s="21">
        <v>46237</v>
      </c>
      <c r="E1096" s="21">
        <v>46243</v>
      </c>
      <c r="F1096" s="5">
        <f t="shared" si="19"/>
        <v>7</v>
      </c>
      <c r="G1096" t="s">
        <v>112</v>
      </c>
      <c r="H1096">
        <v>799000</v>
      </c>
      <c r="I1096">
        <v>599000</v>
      </c>
      <c r="J1096">
        <v>599000</v>
      </c>
      <c r="K1096">
        <v>599000</v>
      </c>
      <c r="L1096">
        <v>5</v>
      </c>
      <c r="M1096">
        <v>2995000</v>
      </c>
      <c r="N1096" s="19">
        <v>2722727.2727272725</v>
      </c>
      <c r="O1096" s="19">
        <v>2722727.2727272725</v>
      </c>
      <c r="P1096" t="str">
        <f>_xlfn.XLOOKUP(G1096,'[1](ST)Product'!$C:$C,'[1](ST)Product'!$E:$E)</f>
        <v>Shark Floorcare</v>
      </c>
      <c r="Q1096" t="str">
        <f>_xlfn.XLOOKUP(G1096,'[1](ST)Product'!$C:$C,'[1](ST)Product'!$F:$F)</f>
        <v>CS</v>
      </c>
      <c r="R1096" t="s">
        <v>360</v>
      </c>
      <c r="S1096" t="s">
        <v>358</v>
      </c>
    </row>
    <row r="1097" spans="1:19" x14ac:dyDescent="0.35">
      <c r="A1097" t="str">
        <f>_xlfn.XLOOKUP(B1097,Mapping!C:C,Mapping!D:D)</f>
        <v>other Online malls</v>
      </c>
      <c r="B1097" t="s">
        <v>266</v>
      </c>
      <c r="C1097" t="s">
        <v>307</v>
      </c>
      <c r="D1097" s="21">
        <v>46237</v>
      </c>
      <c r="E1097" s="21">
        <v>46243</v>
      </c>
      <c r="F1097" s="5">
        <f t="shared" si="19"/>
        <v>7</v>
      </c>
      <c r="G1097" t="s">
        <v>104</v>
      </c>
      <c r="H1097">
        <v>799000</v>
      </c>
      <c r="I1097">
        <v>699000</v>
      </c>
      <c r="J1097">
        <v>599000</v>
      </c>
      <c r="K1097">
        <v>699000</v>
      </c>
      <c r="L1097">
        <v>5</v>
      </c>
      <c r="M1097">
        <v>3495000</v>
      </c>
      <c r="N1097" s="19">
        <v>3177272.7272727271</v>
      </c>
      <c r="O1097" s="19">
        <v>3177272.7272727271</v>
      </c>
      <c r="P1097" t="str">
        <f>_xlfn.XLOOKUP(G1097,'[1](ST)Product'!$C:$C,'[1](ST)Product'!$E:$E)</f>
        <v>Shark Floorcare</v>
      </c>
      <c r="Q1097" t="str">
        <f>_xlfn.XLOOKUP(G1097,'[1](ST)Product'!$C:$C,'[1](ST)Product'!$F:$F)</f>
        <v>FW</v>
      </c>
      <c r="R1097" t="s">
        <v>360</v>
      </c>
      <c r="S1097" t="s">
        <v>358</v>
      </c>
    </row>
    <row r="1098" spans="1:19" x14ac:dyDescent="0.35">
      <c r="A1098" t="str">
        <f>_xlfn.XLOOKUP(B1098,Mapping!C:C,Mapping!D:D)</f>
        <v>other Online malls</v>
      </c>
      <c r="B1098" t="s">
        <v>266</v>
      </c>
      <c r="C1098" t="s">
        <v>307</v>
      </c>
      <c r="D1098" s="21">
        <v>46237</v>
      </c>
      <c r="E1098" s="21">
        <v>46243</v>
      </c>
      <c r="F1098" s="5">
        <f t="shared" si="19"/>
        <v>7</v>
      </c>
      <c r="G1098" t="s">
        <v>31</v>
      </c>
      <c r="H1098">
        <v>849000</v>
      </c>
      <c r="I1098">
        <v>699000</v>
      </c>
      <c r="J1098">
        <v>649000</v>
      </c>
      <c r="K1098">
        <v>799000</v>
      </c>
      <c r="L1098">
        <v>5</v>
      </c>
      <c r="M1098">
        <v>3995000</v>
      </c>
      <c r="N1098" s="19">
        <v>3631818.1818181816</v>
      </c>
      <c r="O1098" s="19">
        <v>3631818.1818181816</v>
      </c>
      <c r="P1098" t="str">
        <f>_xlfn.XLOOKUP(G1098,'[1](ST)Product'!$C:$C,'[1](ST)Product'!$E:$E)</f>
        <v>Shark Floorcare</v>
      </c>
      <c r="Q1098" t="str">
        <f>_xlfn.XLOOKUP(G1098,'[1](ST)Product'!$C:$C,'[1](ST)Product'!$F:$F)</f>
        <v>FW</v>
      </c>
      <c r="R1098" t="s">
        <v>360</v>
      </c>
      <c r="S1098" t="s">
        <v>358</v>
      </c>
    </row>
    <row r="1099" spans="1:19" x14ac:dyDescent="0.35">
      <c r="A1099" t="str">
        <f>_xlfn.XLOOKUP(B1099,Mapping!C:C,Mapping!D:D)</f>
        <v>other Online malls</v>
      </c>
      <c r="B1099" t="s">
        <v>266</v>
      </c>
      <c r="C1099" t="s">
        <v>307</v>
      </c>
      <c r="D1099" s="21">
        <v>46237</v>
      </c>
      <c r="E1099" s="21">
        <v>46243</v>
      </c>
      <c r="F1099" s="5">
        <f t="shared" si="19"/>
        <v>7</v>
      </c>
      <c r="G1099" t="s">
        <v>54</v>
      </c>
      <c r="H1099">
        <v>699000</v>
      </c>
      <c r="I1099">
        <v>599000</v>
      </c>
      <c r="J1099">
        <v>499000</v>
      </c>
      <c r="K1099">
        <v>499000</v>
      </c>
      <c r="L1099">
        <v>5</v>
      </c>
      <c r="M1099">
        <v>2495000</v>
      </c>
      <c r="N1099" s="19">
        <v>2268181.8181818179</v>
      </c>
      <c r="O1099" s="19">
        <v>2268181.8181818179</v>
      </c>
      <c r="P1099" t="str">
        <f>_xlfn.XLOOKUP(G1099,'[1](ST)Product'!$C:$C,'[1](ST)Product'!$E:$E)</f>
        <v>Shark Floorcare</v>
      </c>
      <c r="Q1099" t="str">
        <f>_xlfn.XLOOKUP(G1099,'[1](ST)Product'!$C:$C,'[1](ST)Product'!$F:$F)</f>
        <v>FW</v>
      </c>
      <c r="R1099" t="s">
        <v>360</v>
      </c>
      <c r="S1099" t="s">
        <v>359</v>
      </c>
    </row>
    <row r="1100" spans="1:19" x14ac:dyDescent="0.35">
      <c r="A1100" t="str">
        <f>_xlfn.XLOOKUP(B1100,Mapping!C:C,Mapping!D:D)</f>
        <v>other Online malls</v>
      </c>
      <c r="B1100" t="s">
        <v>266</v>
      </c>
      <c r="C1100" t="s">
        <v>307</v>
      </c>
      <c r="D1100" s="21">
        <v>46237</v>
      </c>
      <c r="E1100" s="21">
        <v>46243</v>
      </c>
      <c r="F1100" s="5">
        <f t="shared" si="19"/>
        <v>7</v>
      </c>
      <c r="G1100" t="s">
        <v>88</v>
      </c>
      <c r="H1100">
        <v>449000</v>
      </c>
      <c r="I1100">
        <v>399000</v>
      </c>
      <c r="J1100">
        <v>0</v>
      </c>
      <c r="K1100">
        <v>499000</v>
      </c>
      <c r="L1100">
        <v>5</v>
      </c>
      <c r="M1100">
        <v>2495000</v>
      </c>
      <c r="N1100" s="19">
        <v>2268181.8181818179</v>
      </c>
      <c r="O1100" s="19">
        <v>2268181.8181818179</v>
      </c>
      <c r="P1100" t="str">
        <f>_xlfn.XLOOKUP(G1100,'[1](ST)Product'!$C:$C,'[1](ST)Product'!$E:$E)</f>
        <v>Shark Floorcare</v>
      </c>
      <c r="Q1100" t="str">
        <f>_xlfn.XLOOKUP(G1100,'[1](ST)Product'!$C:$C,'[1](ST)Product'!$F:$F)</f>
        <v>CS</v>
      </c>
      <c r="R1100" t="s">
        <v>360</v>
      </c>
      <c r="S1100" t="s">
        <v>358</v>
      </c>
    </row>
    <row r="1101" spans="1:19" x14ac:dyDescent="0.35">
      <c r="A1101" t="str">
        <f>_xlfn.XLOOKUP(B1101,Mapping!C:C,Mapping!D:D)</f>
        <v>other Online malls</v>
      </c>
      <c r="B1101" t="s">
        <v>266</v>
      </c>
      <c r="C1101" t="s">
        <v>307</v>
      </c>
      <c r="D1101" s="21">
        <v>46237</v>
      </c>
      <c r="E1101" s="21">
        <v>46243</v>
      </c>
      <c r="F1101" s="5">
        <f t="shared" si="19"/>
        <v>7</v>
      </c>
      <c r="G1101" t="s">
        <v>35</v>
      </c>
      <c r="H1101">
        <v>599000</v>
      </c>
      <c r="I1101">
        <v>549000</v>
      </c>
      <c r="J1101">
        <v>499000</v>
      </c>
      <c r="K1101">
        <v>549000</v>
      </c>
      <c r="L1101">
        <v>5</v>
      </c>
      <c r="M1101">
        <v>2745000</v>
      </c>
      <c r="N1101" s="19">
        <v>2495454.5454545454</v>
      </c>
      <c r="O1101" s="19">
        <v>2495454.5454545454</v>
      </c>
      <c r="P1101" t="str">
        <f>_xlfn.XLOOKUP(G1101,'[1](ST)Product'!$C:$C,'[1](ST)Product'!$E:$E)</f>
        <v>Shark Floorcare</v>
      </c>
      <c r="Q1101" t="str">
        <f>_xlfn.XLOOKUP(G1101,'[1](ST)Product'!$C:$C,'[1](ST)Product'!$F:$F)</f>
        <v>FW</v>
      </c>
      <c r="R1101" t="s">
        <v>360</v>
      </c>
      <c r="S1101" t="s">
        <v>358</v>
      </c>
    </row>
    <row r="1102" spans="1:19" x14ac:dyDescent="0.35">
      <c r="A1102" t="str">
        <f>_xlfn.XLOOKUP(B1102,Mapping!C:C,Mapping!D:D)</f>
        <v>other Online malls</v>
      </c>
      <c r="B1102" t="s">
        <v>266</v>
      </c>
      <c r="C1102" t="s">
        <v>307</v>
      </c>
      <c r="D1102" s="21">
        <v>46237</v>
      </c>
      <c r="E1102" s="21">
        <v>46243</v>
      </c>
      <c r="F1102" s="5">
        <f t="shared" si="19"/>
        <v>7</v>
      </c>
      <c r="G1102" t="s">
        <v>23</v>
      </c>
      <c r="H1102">
        <v>899000</v>
      </c>
      <c r="I1102">
        <v>849000</v>
      </c>
      <c r="J1102">
        <v>749000</v>
      </c>
      <c r="K1102">
        <v>849000</v>
      </c>
      <c r="L1102">
        <v>5</v>
      </c>
      <c r="M1102">
        <v>4245000</v>
      </c>
      <c r="N1102" s="19">
        <v>3859090.9090909087</v>
      </c>
      <c r="O1102" s="19">
        <v>3859090.9090909087</v>
      </c>
      <c r="P1102" t="str">
        <f>_xlfn.XLOOKUP(G1102,'[1](ST)Product'!$C:$C,'[1](ST)Product'!$E:$E)</f>
        <v>Shark Floorcare</v>
      </c>
      <c r="Q1102" t="str">
        <f>_xlfn.XLOOKUP(G1102,'[1](ST)Product'!$C:$C,'[1](ST)Product'!$F:$F)</f>
        <v>Kion</v>
      </c>
      <c r="R1102" t="s">
        <v>360</v>
      </c>
      <c r="S1102" t="s">
        <v>358</v>
      </c>
    </row>
    <row r="1103" spans="1:19" x14ac:dyDescent="0.35">
      <c r="A1103" t="str">
        <f>_xlfn.XLOOKUP(B1103,Mapping!C:C,Mapping!D:D)</f>
        <v>other Online malls</v>
      </c>
      <c r="B1103" t="s">
        <v>266</v>
      </c>
      <c r="C1103" t="s">
        <v>307</v>
      </c>
      <c r="D1103" s="21">
        <v>46237</v>
      </c>
      <c r="E1103" s="21">
        <v>46243</v>
      </c>
      <c r="F1103" s="5">
        <f t="shared" si="19"/>
        <v>7</v>
      </c>
      <c r="G1103" t="s">
        <v>107</v>
      </c>
      <c r="H1103">
        <v>849000</v>
      </c>
      <c r="I1103">
        <v>749000</v>
      </c>
      <c r="J1103">
        <v>699000</v>
      </c>
      <c r="K1103">
        <v>749000</v>
      </c>
      <c r="L1103">
        <v>5</v>
      </c>
      <c r="M1103">
        <v>3745000</v>
      </c>
      <c r="N1103" s="19">
        <v>3404545.4545454541</v>
      </c>
      <c r="O1103" s="19">
        <v>3404545.4545454541</v>
      </c>
      <c r="P1103" t="str">
        <f>_xlfn.XLOOKUP(G1103,'[1](ST)Product'!$C:$C,'[1](ST)Product'!$E:$E)</f>
        <v>Shark Floorcare</v>
      </c>
      <c r="Q1103" t="str">
        <f>_xlfn.XLOOKUP(G1103,'[1](ST)Product'!$C:$C,'[1](ST)Product'!$F:$F)</f>
        <v>Kion</v>
      </c>
      <c r="R1103" t="s">
        <v>360</v>
      </c>
      <c r="S1103" t="s">
        <v>358</v>
      </c>
    </row>
    <row r="1104" spans="1:19" x14ac:dyDescent="0.35">
      <c r="A1104" t="str">
        <f>_xlfn.XLOOKUP(B1104,Mapping!C:C,Mapping!D:D)</f>
        <v>other Online malls</v>
      </c>
      <c r="B1104" t="s">
        <v>266</v>
      </c>
      <c r="C1104" t="s">
        <v>307</v>
      </c>
      <c r="D1104" s="21">
        <v>46237</v>
      </c>
      <c r="E1104" s="21">
        <v>46243</v>
      </c>
      <c r="F1104" s="5">
        <f t="shared" si="19"/>
        <v>7</v>
      </c>
      <c r="G1104" t="s">
        <v>28</v>
      </c>
      <c r="H1104">
        <v>299900</v>
      </c>
      <c r="I1104">
        <v>219900</v>
      </c>
      <c r="J1104">
        <v>219900</v>
      </c>
      <c r="K1104">
        <v>219900</v>
      </c>
      <c r="L1104">
        <v>5</v>
      </c>
      <c r="M1104">
        <v>1099500</v>
      </c>
      <c r="N1104" s="19">
        <v>999545.45454545435</v>
      </c>
      <c r="O1104" s="19">
        <v>999545.45454545435</v>
      </c>
      <c r="P1104" t="str">
        <f>_xlfn.XLOOKUP(G1104,'[1](ST)Product'!$C:$C,'[1](ST)Product'!$E:$E)</f>
        <v>Shark Floorcare</v>
      </c>
      <c r="Q1104" t="str">
        <f>_xlfn.XLOOKUP(G1104,'[1](ST)Product'!$C:$C,'[1](ST)Product'!$F:$F)</f>
        <v>WD</v>
      </c>
      <c r="R1104" t="s">
        <v>360</v>
      </c>
      <c r="S1104" t="s">
        <v>358</v>
      </c>
    </row>
    <row r="1105" spans="1:19" x14ac:dyDescent="0.35">
      <c r="A1105" t="str">
        <f>_xlfn.XLOOKUP(B1105,Mapping!C:C,Mapping!D:D)</f>
        <v>other Online malls</v>
      </c>
      <c r="B1105" t="s">
        <v>266</v>
      </c>
      <c r="C1105" t="s">
        <v>307</v>
      </c>
      <c r="D1105" s="21">
        <v>46237</v>
      </c>
      <c r="E1105" s="21">
        <v>46243</v>
      </c>
      <c r="F1105" s="5">
        <f t="shared" si="19"/>
        <v>7</v>
      </c>
      <c r="G1105" t="s">
        <v>36</v>
      </c>
      <c r="H1105">
        <v>469900</v>
      </c>
      <c r="I1105">
        <v>399900</v>
      </c>
      <c r="J1105">
        <v>389900</v>
      </c>
      <c r="K1105">
        <v>399900</v>
      </c>
      <c r="L1105">
        <v>5</v>
      </c>
      <c r="M1105">
        <v>1999500</v>
      </c>
      <c r="N1105" s="19">
        <v>1817727.2727272727</v>
      </c>
      <c r="O1105" s="19">
        <v>1817727.2727272727</v>
      </c>
      <c r="P1105" t="str">
        <f>_xlfn.XLOOKUP(G1105,'[1](ST)Product'!$C:$C,'[1](ST)Product'!$E:$E)</f>
        <v>Shark Floorcare</v>
      </c>
      <c r="Q1105" t="str">
        <f>_xlfn.XLOOKUP(G1105,'[1](ST)Product'!$C:$C,'[1](ST)Product'!$F:$F)</f>
        <v>WD</v>
      </c>
      <c r="R1105" t="s">
        <v>360</v>
      </c>
      <c r="S1105" t="s">
        <v>358</v>
      </c>
    </row>
    <row r="1106" spans="1:19" x14ac:dyDescent="0.35">
      <c r="A1106" t="str">
        <f>_xlfn.XLOOKUP(B1106,Mapping!C:C,Mapping!D:D)</f>
        <v>other Online malls</v>
      </c>
      <c r="B1106" t="s">
        <v>266</v>
      </c>
      <c r="C1106" t="s">
        <v>307</v>
      </c>
      <c r="D1106" s="21">
        <v>46237</v>
      </c>
      <c r="E1106" s="21">
        <v>46243</v>
      </c>
      <c r="F1106" s="5">
        <f t="shared" si="19"/>
        <v>7</v>
      </c>
      <c r="G1106" t="s">
        <v>62</v>
      </c>
      <c r="H1106">
        <v>349900</v>
      </c>
      <c r="I1106">
        <v>319900</v>
      </c>
      <c r="J1106">
        <v>299900</v>
      </c>
      <c r="K1106">
        <v>339000</v>
      </c>
      <c r="L1106">
        <v>5</v>
      </c>
      <c r="M1106">
        <v>1695000</v>
      </c>
      <c r="N1106" s="19">
        <v>1540909.0909090908</v>
      </c>
      <c r="O1106" s="19">
        <v>1540909.0909090908</v>
      </c>
      <c r="P1106" t="str">
        <f>_xlfn.XLOOKUP(G1106,'[1](ST)Product'!$C:$C,'[1](ST)Product'!$E:$E)</f>
        <v>Shark Floorcare</v>
      </c>
      <c r="Q1106" t="str">
        <f>_xlfn.XLOOKUP(G1106,'[1](ST)Product'!$C:$C,'[1](ST)Product'!$F:$F)</f>
        <v>WV</v>
      </c>
      <c r="R1106" t="s">
        <v>360</v>
      </c>
      <c r="S1106" t="s">
        <v>359</v>
      </c>
    </row>
    <row r="1107" spans="1:19" x14ac:dyDescent="0.35">
      <c r="A1107" t="str">
        <f>_xlfn.XLOOKUP(B1107,Mapping!C:C,Mapping!D:D)</f>
        <v>other Online malls</v>
      </c>
      <c r="B1107" t="s">
        <v>266</v>
      </c>
      <c r="C1107" t="s">
        <v>307</v>
      </c>
      <c r="D1107" s="21">
        <v>46237</v>
      </c>
      <c r="E1107" s="21">
        <v>46243</v>
      </c>
      <c r="F1107" s="5">
        <f t="shared" si="19"/>
        <v>7</v>
      </c>
      <c r="G1107" t="s">
        <v>100</v>
      </c>
      <c r="H1107">
        <v>119900</v>
      </c>
      <c r="I1107">
        <v>99900</v>
      </c>
      <c r="J1107">
        <v>84900</v>
      </c>
      <c r="K1107">
        <v>99900</v>
      </c>
      <c r="L1107">
        <v>5</v>
      </c>
      <c r="M1107">
        <v>499500</v>
      </c>
      <c r="N1107" s="19">
        <v>454090.90909090906</v>
      </c>
      <c r="O1107" s="19">
        <v>454090.90909090906</v>
      </c>
      <c r="P1107" t="str">
        <f>_xlfn.XLOOKUP(G1107,'[1](ST)Product'!$C:$C,'[1](ST)Product'!$E:$E)</f>
        <v>Ninja Motorized</v>
      </c>
      <c r="Q1107" t="str">
        <f>_xlfn.XLOOKUP(G1107,'[1](ST)Product'!$C:$C,'[1](ST)Product'!$F:$F)</f>
        <v>Portable</v>
      </c>
      <c r="R1107" t="s">
        <v>360</v>
      </c>
      <c r="S1107" t="s">
        <v>358</v>
      </c>
    </row>
    <row r="1108" spans="1:19" x14ac:dyDescent="0.35">
      <c r="A1108" t="str">
        <f>_xlfn.XLOOKUP(B1108,Mapping!C:C,Mapping!D:D)</f>
        <v>other Online malls</v>
      </c>
      <c r="B1108" t="s">
        <v>266</v>
      </c>
      <c r="C1108" t="s">
        <v>307</v>
      </c>
      <c r="D1108" s="21">
        <v>46237</v>
      </c>
      <c r="E1108" s="21">
        <v>46243</v>
      </c>
      <c r="F1108" s="5">
        <f t="shared" si="19"/>
        <v>7</v>
      </c>
      <c r="G1108" t="s">
        <v>93</v>
      </c>
      <c r="H1108">
        <v>119900</v>
      </c>
      <c r="I1108">
        <v>99900</v>
      </c>
      <c r="J1108">
        <v>84900</v>
      </c>
      <c r="K1108">
        <v>99900</v>
      </c>
      <c r="L1108">
        <v>5</v>
      </c>
      <c r="M1108">
        <v>499500</v>
      </c>
      <c r="N1108" s="19">
        <v>454090.90909090906</v>
      </c>
      <c r="O1108" s="19">
        <v>454090.90909090906</v>
      </c>
      <c r="P1108" t="str">
        <f>_xlfn.XLOOKUP(G1108,'[1](ST)Product'!$C:$C,'[1](ST)Product'!$E:$E)</f>
        <v>Ninja Motorized</v>
      </c>
      <c r="Q1108" t="str">
        <f>_xlfn.XLOOKUP(G1108,'[1](ST)Product'!$C:$C,'[1](ST)Product'!$F:$F)</f>
        <v>Portable</v>
      </c>
      <c r="R1108" t="s">
        <v>360</v>
      </c>
      <c r="S1108" t="s">
        <v>358</v>
      </c>
    </row>
    <row r="1109" spans="1:19" x14ac:dyDescent="0.35">
      <c r="A1109" t="str">
        <f>_xlfn.XLOOKUP(B1109,Mapping!C:C,Mapping!D:D)</f>
        <v>other Online malls</v>
      </c>
      <c r="B1109" t="s">
        <v>266</v>
      </c>
      <c r="C1109" t="s">
        <v>307</v>
      </c>
      <c r="D1109" s="21">
        <v>46237</v>
      </c>
      <c r="E1109" s="21">
        <v>46243</v>
      </c>
      <c r="F1109" s="5">
        <f t="shared" si="19"/>
        <v>7</v>
      </c>
      <c r="G1109" t="s">
        <v>89</v>
      </c>
      <c r="H1109">
        <v>119900</v>
      </c>
      <c r="I1109">
        <v>99900</v>
      </c>
      <c r="J1109">
        <v>84900</v>
      </c>
      <c r="K1109">
        <v>99900</v>
      </c>
      <c r="L1109">
        <v>5</v>
      </c>
      <c r="M1109">
        <v>499500</v>
      </c>
      <c r="N1109" s="19">
        <v>454090.90909090906</v>
      </c>
      <c r="O1109" s="19">
        <v>454090.90909090906</v>
      </c>
      <c r="P1109" t="str">
        <f>_xlfn.XLOOKUP(G1109,'[1](ST)Product'!$C:$C,'[1](ST)Product'!$E:$E)</f>
        <v>Ninja Motorized</v>
      </c>
      <c r="Q1109" t="str">
        <f>_xlfn.XLOOKUP(G1109,'[1](ST)Product'!$C:$C,'[1](ST)Product'!$F:$F)</f>
        <v>Portable</v>
      </c>
      <c r="R1109" t="s">
        <v>360</v>
      </c>
      <c r="S1109" t="s">
        <v>358</v>
      </c>
    </row>
    <row r="1110" spans="1:19" x14ac:dyDescent="0.35">
      <c r="A1110" t="str">
        <f>_xlfn.XLOOKUP(B1110,Mapping!C:C,Mapping!D:D)</f>
        <v>other Online malls</v>
      </c>
      <c r="B1110" t="s">
        <v>266</v>
      </c>
      <c r="C1110" t="s">
        <v>307</v>
      </c>
      <c r="D1110" s="21">
        <v>46237</v>
      </c>
      <c r="E1110" s="21">
        <v>46243</v>
      </c>
      <c r="F1110" s="5">
        <f t="shared" si="19"/>
        <v>7</v>
      </c>
      <c r="G1110" t="s">
        <v>102</v>
      </c>
      <c r="H1110">
        <v>149900</v>
      </c>
      <c r="I1110">
        <v>139900</v>
      </c>
      <c r="J1110">
        <v>109900</v>
      </c>
      <c r="K1110">
        <v>139900</v>
      </c>
      <c r="L1110">
        <v>5</v>
      </c>
      <c r="M1110">
        <v>699500</v>
      </c>
      <c r="N1110" s="19">
        <v>635909.09090909082</v>
      </c>
      <c r="O1110" s="19">
        <v>635909.09090909082</v>
      </c>
      <c r="P1110" t="str">
        <f>_xlfn.XLOOKUP(G1110,'[1](ST)Product'!$C:$C,'[1](ST)Product'!$E:$E)</f>
        <v>Ninja Motorized</v>
      </c>
      <c r="Q1110" t="str">
        <f>_xlfn.XLOOKUP(G1110,'[1](ST)Product'!$C:$C,'[1](ST)Product'!$F:$F)</f>
        <v>Portable</v>
      </c>
      <c r="R1110" t="s">
        <v>360</v>
      </c>
      <c r="S1110" t="s">
        <v>358</v>
      </c>
    </row>
    <row r="1111" spans="1:19" x14ac:dyDescent="0.35">
      <c r="A1111" t="str">
        <f>_xlfn.XLOOKUP(B1111,Mapping!C:C,Mapping!D:D)</f>
        <v>other Online malls</v>
      </c>
      <c r="B1111" t="s">
        <v>266</v>
      </c>
      <c r="C1111" t="s">
        <v>307</v>
      </c>
      <c r="D1111" s="21">
        <v>46237</v>
      </c>
      <c r="E1111" s="21">
        <v>46243</v>
      </c>
      <c r="F1111" s="5">
        <f t="shared" si="19"/>
        <v>7</v>
      </c>
      <c r="G1111" t="s">
        <v>86</v>
      </c>
      <c r="H1111">
        <v>149900</v>
      </c>
      <c r="I1111">
        <v>139900</v>
      </c>
      <c r="J1111">
        <v>109900</v>
      </c>
      <c r="K1111">
        <v>139900</v>
      </c>
      <c r="L1111">
        <v>5</v>
      </c>
      <c r="M1111">
        <v>699500</v>
      </c>
      <c r="N1111" s="19">
        <v>635909.09090909082</v>
      </c>
      <c r="O1111" s="19">
        <v>635909.09090909082</v>
      </c>
      <c r="P1111" t="str">
        <f>_xlfn.XLOOKUP(G1111,'[1](ST)Product'!$C:$C,'[1](ST)Product'!$E:$E)</f>
        <v>Ninja Motorized</v>
      </c>
      <c r="Q1111" t="str">
        <f>_xlfn.XLOOKUP(G1111,'[1](ST)Product'!$C:$C,'[1](ST)Product'!$F:$F)</f>
        <v>Portable</v>
      </c>
      <c r="R1111" t="s">
        <v>360</v>
      </c>
      <c r="S1111" t="s">
        <v>358</v>
      </c>
    </row>
    <row r="1112" spans="1:19" x14ac:dyDescent="0.35">
      <c r="A1112" t="str">
        <f>_xlfn.XLOOKUP(B1112,Mapping!C:C,Mapping!D:D)</f>
        <v>other Online malls</v>
      </c>
      <c r="B1112" t="s">
        <v>266</v>
      </c>
      <c r="C1112" t="s">
        <v>307</v>
      </c>
      <c r="D1112" s="21">
        <v>46237</v>
      </c>
      <c r="E1112" s="21">
        <v>46243</v>
      </c>
      <c r="F1112" s="5">
        <f t="shared" si="19"/>
        <v>7</v>
      </c>
      <c r="G1112" t="s">
        <v>82</v>
      </c>
      <c r="H1112">
        <v>149900</v>
      </c>
      <c r="I1112">
        <v>139900</v>
      </c>
      <c r="J1112">
        <v>109900</v>
      </c>
      <c r="K1112">
        <v>139900</v>
      </c>
      <c r="L1112">
        <v>5</v>
      </c>
      <c r="M1112">
        <v>699500</v>
      </c>
      <c r="N1112" s="19">
        <v>635909.09090909082</v>
      </c>
      <c r="O1112" s="19">
        <v>635909.09090909082</v>
      </c>
      <c r="P1112" t="str">
        <f>_xlfn.XLOOKUP(G1112,'[1](ST)Product'!$C:$C,'[1](ST)Product'!$E:$E)</f>
        <v>Ninja Motorized</v>
      </c>
      <c r="Q1112" t="str">
        <f>_xlfn.XLOOKUP(G1112,'[1](ST)Product'!$C:$C,'[1](ST)Product'!$F:$F)</f>
        <v>Portable</v>
      </c>
      <c r="R1112" t="s">
        <v>360</v>
      </c>
      <c r="S1112" t="s">
        <v>358</v>
      </c>
    </row>
    <row r="1113" spans="1:19" x14ac:dyDescent="0.35">
      <c r="A1113" t="str">
        <f>_xlfn.XLOOKUP(B1113,Mapping!C:C,Mapping!D:D)</f>
        <v>other Online malls</v>
      </c>
      <c r="B1113" t="s">
        <v>266</v>
      </c>
      <c r="C1113" t="s">
        <v>307</v>
      </c>
      <c r="D1113" s="21">
        <v>46237</v>
      </c>
      <c r="E1113" s="21">
        <v>46243</v>
      </c>
      <c r="F1113" s="5">
        <f t="shared" si="19"/>
        <v>7</v>
      </c>
      <c r="G1113" t="s">
        <v>103</v>
      </c>
      <c r="H1113">
        <v>149900</v>
      </c>
      <c r="I1113">
        <v>139900</v>
      </c>
      <c r="J1113">
        <v>109900</v>
      </c>
      <c r="K1113">
        <v>139900</v>
      </c>
      <c r="L1113">
        <v>5</v>
      </c>
      <c r="M1113">
        <v>699500</v>
      </c>
      <c r="N1113" s="19">
        <v>635909.09090909082</v>
      </c>
      <c r="O1113" s="19">
        <v>635909.09090909082</v>
      </c>
      <c r="P1113" t="str">
        <f>_xlfn.XLOOKUP(G1113,'[1](ST)Product'!$C:$C,'[1](ST)Product'!$E:$E)</f>
        <v>Ninja Motorized</v>
      </c>
      <c r="Q1113" t="str">
        <f>_xlfn.XLOOKUP(G1113,'[1](ST)Product'!$C:$C,'[1](ST)Product'!$F:$F)</f>
        <v>Portable</v>
      </c>
      <c r="R1113" t="s">
        <v>360</v>
      </c>
      <c r="S1113" t="s">
        <v>358</v>
      </c>
    </row>
    <row r="1114" spans="1:19" x14ac:dyDescent="0.35">
      <c r="A1114" t="str">
        <f>_xlfn.XLOOKUP(B1114,Mapping!C:C,Mapping!D:D)</f>
        <v>other Online malls</v>
      </c>
      <c r="B1114" t="s">
        <v>266</v>
      </c>
      <c r="C1114" t="s">
        <v>307</v>
      </c>
      <c r="D1114" s="21">
        <v>46237</v>
      </c>
      <c r="E1114" s="21">
        <v>46243</v>
      </c>
      <c r="F1114" s="5">
        <f t="shared" si="19"/>
        <v>7</v>
      </c>
      <c r="G1114" t="s">
        <v>101</v>
      </c>
      <c r="H1114">
        <v>149900</v>
      </c>
      <c r="I1114">
        <v>139900</v>
      </c>
      <c r="J1114">
        <v>109900</v>
      </c>
      <c r="K1114">
        <v>139900</v>
      </c>
      <c r="L1114">
        <v>5</v>
      </c>
      <c r="M1114">
        <v>699500</v>
      </c>
      <c r="N1114" s="19">
        <v>635909.09090909082</v>
      </c>
      <c r="O1114" s="19">
        <v>635909.09090909082</v>
      </c>
      <c r="P1114" t="str">
        <f>_xlfn.XLOOKUP(G1114,'[1](ST)Product'!$C:$C,'[1](ST)Product'!$E:$E)</f>
        <v>Ninja Motorized</v>
      </c>
      <c r="Q1114" t="str">
        <f>_xlfn.XLOOKUP(G1114,'[1](ST)Product'!$C:$C,'[1](ST)Product'!$F:$F)</f>
        <v>Portable</v>
      </c>
      <c r="R1114" t="s">
        <v>360</v>
      </c>
      <c r="S1114" t="s">
        <v>358</v>
      </c>
    </row>
    <row r="1115" spans="1:19" x14ac:dyDescent="0.35">
      <c r="A1115" t="str">
        <f>_xlfn.XLOOKUP(B1115,Mapping!C:C,Mapping!D:D)</f>
        <v>other Online malls</v>
      </c>
      <c r="B1115" t="s">
        <v>266</v>
      </c>
      <c r="C1115" t="s">
        <v>307</v>
      </c>
      <c r="D1115" s="21">
        <v>46237</v>
      </c>
      <c r="E1115" s="21">
        <v>46243</v>
      </c>
      <c r="F1115" s="5">
        <f t="shared" si="19"/>
        <v>7</v>
      </c>
      <c r="G1115" t="s">
        <v>34</v>
      </c>
      <c r="H1115">
        <v>249900</v>
      </c>
      <c r="I1115">
        <v>229900</v>
      </c>
      <c r="J1115">
        <v>199900</v>
      </c>
      <c r="K1115">
        <v>239000</v>
      </c>
      <c r="L1115">
        <v>5</v>
      </c>
      <c r="M1115">
        <v>1195000</v>
      </c>
      <c r="N1115" s="19">
        <v>1086363.6363636362</v>
      </c>
      <c r="O1115" s="19">
        <v>1086363.6363636362</v>
      </c>
      <c r="P1115" t="str">
        <f>_xlfn.XLOOKUP(G1115,'[1](ST)Product'!$C:$C,'[1](ST)Product'!$E:$E)</f>
        <v>Ninja Motorized</v>
      </c>
      <c r="Q1115" t="str">
        <f>_xlfn.XLOOKUP(G1115,'[1](ST)Product'!$C:$C,'[1](ST)Product'!$F:$F)</f>
        <v>Portable</v>
      </c>
      <c r="R1115" t="s">
        <v>360</v>
      </c>
      <c r="S1115" t="s">
        <v>359</v>
      </c>
    </row>
    <row r="1116" spans="1:19" x14ac:dyDescent="0.35">
      <c r="A1116" t="str">
        <f>_xlfn.XLOOKUP(B1116,Mapping!C:C,Mapping!D:D)</f>
        <v>other Online malls</v>
      </c>
      <c r="B1116" t="s">
        <v>266</v>
      </c>
      <c r="C1116" t="s">
        <v>307</v>
      </c>
      <c r="D1116" s="21">
        <v>46237</v>
      </c>
      <c r="E1116" s="21">
        <v>46243</v>
      </c>
      <c r="F1116" s="5">
        <f t="shared" si="19"/>
        <v>7</v>
      </c>
      <c r="G1116" t="s">
        <v>65</v>
      </c>
      <c r="H1116">
        <v>249900</v>
      </c>
      <c r="I1116">
        <v>229900</v>
      </c>
      <c r="J1116">
        <v>199900</v>
      </c>
      <c r="K1116">
        <v>239000</v>
      </c>
      <c r="L1116">
        <v>5</v>
      </c>
      <c r="M1116">
        <v>1195000</v>
      </c>
      <c r="N1116" s="19">
        <v>1086363.6363636362</v>
      </c>
      <c r="O1116" s="19">
        <v>1086363.6363636362</v>
      </c>
      <c r="P1116" t="str">
        <f>_xlfn.XLOOKUP(G1116,'[1](ST)Product'!$C:$C,'[1](ST)Product'!$E:$E)</f>
        <v>Ninja Motorized</v>
      </c>
      <c r="Q1116" t="str">
        <f>_xlfn.XLOOKUP(G1116,'[1](ST)Product'!$C:$C,'[1](ST)Product'!$F:$F)</f>
        <v>Portable</v>
      </c>
      <c r="R1116" t="s">
        <v>360</v>
      </c>
      <c r="S1116" t="s">
        <v>359</v>
      </c>
    </row>
    <row r="1117" spans="1:19" x14ac:dyDescent="0.35">
      <c r="A1117" t="str">
        <f>_xlfn.XLOOKUP(B1117,Mapping!C:C,Mapping!D:D)</f>
        <v>other Online malls</v>
      </c>
      <c r="B1117" t="s">
        <v>266</v>
      </c>
      <c r="C1117" t="s">
        <v>307</v>
      </c>
      <c r="D1117" s="21">
        <v>46237</v>
      </c>
      <c r="E1117" s="21">
        <v>46243</v>
      </c>
      <c r="F1117" s="5">
        <f t="shared" si="19"/>
        <v>7</v>
      </c>
      <c r="G1117" t="s">
        <v>66</v>
      </c>
      <c r="H1117">
        <v>249900</v>
      </c>
      <c r="I1117">
        <v>229900</v>
      </c>
      <c r="J1117">
        <v>199900</v>
      </c>
      <c r="K1117">
        <v>239000</v>
      </c>
      <c r="L1117">
        <v>5</v>
      </c>
      <c r="M1117">
        <v>1195000</v>
      </c>
      <c r="N1117" s="19">
        <v>1086363.6363636362</v>
      </c>
      <c r="O1117" s="19">
        <v>1086363.6363636362</v>
      </c>
      <c r="P1117" t="str">
        <f>_xlfn.XLOOKUP(G1117,'[1](ST)Product'!$C:$C,'[1](ST)Product'!$E:$E)</f>
        <v>Ninja Motorized</v>
      </c>
      <c r="Q1117" t="str">
        <f>_xlfn.XLOOKUP(G1117,'[1](ST)Product'!$C:$C,'[1](ST)Product'!$F:$F)</f>
        <v>Portable</v>
      </c>
      <c r="R1117" t="s">
        <v>360</v>
      </c>
      <c r="S1117" t="s">
        <v>359</v>
      </c>
    </row>
    <row r="1118" spans="1:19" x14ac:dyDescent="0.35">
      <c r="A1118" t="str">
        <f>_xlfn.XLOOKUP(B1118,Mapping!C:C,Mapping!D:D)</f>
        <v>other Online malls</v>
      </c>
      <c r="B1118" t="s">
        <v>270</v>
      </c>
      <c r="C1118" t="s">
        <v>308</v>
      </c>
      <c r="D1118" s="21">
        <v>46237</v>
      </c>
      <c r="E1118" s="21">
        <v>46243</v>
      </c>
      <c r="F1118" s="5">
        <f t="shared" si="19"/>
        <v>7</v>
      </c>
      <c r="G1118" t="s">
        <v>37</v>
      </c>
      <c r="H1118">
        <v>229900</v>
      </c>
      <c r="I1118">
        <v>199900</v>
      </c>
      <c r="J1118">
        <v>179900</v>
      </c>
      <c r="K1118">
        <v>199900</v>
      </c>
      <c r="L1118">
        <v>5</v>
      </c>
      <c r="M1118">
        <v>999500</v>
      </c>
      <c r="N1118" s="19">
        <v>908636.36363636353</v>
      </c>
      <c r="O1118" s="19">
        <v>908636.36363636353</v>
      </c>
      <c r="P1118" t="str">
        <f>_xlfn.XLOOKUP(G1118,'[1](ST)Product'!$C:$C,'[1](ST)Product'!$E:$E)</f>
        <v>Ninja Heated</v>
      </c>
      <c r="Q1118" t="str">
        <f>_xlfn.XLOOKUP(G1118,'[1](ST)Product'!$C:$C,'[1](ST)Product'!$F:$F)</f>
        <v>Airfry</v>
      </c>
      <c r="R1118" t="s">
        <v>360</v>
      </c>
      <c r="S1118" t="s">
        <v>358</v>
      </c>
    </row>
    <row r="1119" spans="1:19" x14ac:dyDescent="0.35">
      <c r="A1119" t="str">
        <f>_xlfn.XLOOKUP(B1119,Mapping!C:C,Mapping!D:D)</f>
        <v>other Online malls</v>
      </c>
      <c r="B1119" t="s">
        <v>270</v>
      </c>
      <c r="C1119" t="s">
        <v>308</v>
      </c>
      <c r="D1119" s="21">
        <v>46237</v>
      </c>
      <c r="E1119" s="21">
        <v>46243</v>
      </c>
      <c r="F1119" s="5">
        <f t="shared" si="19"/>
        <v>7</v>
      </c>
      <c r="G1119" t="s">
        <v>97</v>
      </c>
      <c r="H1119">
        <v>349900</v>
      </c>
      <c r="I1119">
        <v>299900</v>
      </c>
      <c r="J1119">
        <v>249900</v>
      </c>
      <c r="K1119">
        <v>299900</v>
      </c>
      <c r="L1119">
        <v>5</v>
      </c>
      <c r="M1119">
        <v>1499500</v>
      </c>
      <c r="N1119" s="19">
        <v>1363181.8181818179</v>
      </c>
      <c r="O1119" s="19">
        <v>1363181.8181818179</v>
      </c>
      <c r="P1119" t="str">
        <f>_xlfn.XLOOKUP(G1119,'[1](ST)Product'!$C:$C,'[1](ST)Product'!$E:$E)</f>
        <v>Ninja Heated</v>
      </c>
      <c r="Q1119" t="str">
        <f>_xlfn.XLOOKUP(G1119,'[1](ST)Product'!$C:$C,'[1](ST)Product'!$F:$F)</f>
        <v>Grill</v>
      </c>
      <c r="R1119" t="s">
        <v>360</v>
      </c>
      <c r="S1119" t="s">
        <v>358</v>
      </c>
    </row>
    <row r="1120" spans="1:19" x14ac:dyDescent="0.35">
      <c r="A1120" t="str">
        <f>_xlfn.XLOOKUP(B1120,Mapping!C:C,Mapping!D:D)</f>
        <v>other Online malls</v>
      </c>
      <c r="B1120" t="s">
        <v>270</v>
      </c>
      <c r="C1120" t="s">
        <v>308</v>
      </c>
      <c r="D1120" s="21">
        <v>46237</v>
      </c>
      <c r="E1120" s="21">
        <v>46243</v>
      </c>
      <c r="F1120" s="5">
        <f t="shared" si="19"/>
        <v>7</v>
      </c>
      <c r="G1120" t="s">
        <v>38</v>
      </c>
      <c r="H1120">
        <v>429900</v>
      </c>
      <c r="I1120">
        <v>399900</v>
      </c>
      <c r="J1120">
        <v>349900</v>
      </c>
      <c r="K1120">
        <v>399900</v>
      </c>
      <c r="L1120">
        <v>5</v>
      </c>
      <c r="M1120">
        <v>1999500</v>
      </c>
      <c r="N1120" s="19">
        <v>1817727.2727272727</v>
      </c>
      <c r="O1120" s="19">
        <v>1817727.2727272727</v>
      </c>
      <c r="P1120" t="str">
        <f>_xlfn.XLOOKUP(G1120,'[1](ST)Product'!$C:$C,'[1](ST)Product'!$E:$E)</f>
        <v>Ninja Heated</v>
      </c>
      <c r="Q1120" t="str">
        <f>_xlfn.XLOOKUP(G1120,'[1](ST)Product'!$C:$C,'[1](ST)Product'!$F:$F)</f>
        <v>Grill</v>
      </c>
      <c r="R1120" t="s">
        <v>360</v>
      </c>
      <c r="S1120" t="s">
        <v>358</v>
      </c>
    </row>
    <row r="1121" spans="1:19" x14ac:dyDescent="0.35">
      <c r="A1121" t="str">
        <f>_xlfn.XLOOKUP(B1121,Mapping!C:C,Mapping!D:D)</f>
        <v>other Online malls</v>
      </c>
      <c r="B1121" t="s">
        <v>270</v>
      </c>
      <c r="C1121" t="s">
        <v>308</v>
      </c>
      <c r="D1121" s="21">
        <v>46237</v>
      </c>
      <c r="E1121" s="21">
        <v>46243</v>
      </c>
      <c r="F1121" s="5">
        <f t="shared" si="19"/>
        <v>7</v>
      </c>
      <c r="G1121" t="s">
        <v>106</v>
      </c>
      <c r="H1121">
        <v>399900</v>
      </c>
      <c r="I1121">
        <v>349900</v>
      </c>
      <c r="J1121">
        <v>299900</v>
      </c>
      <c r="K1121">
        <v>349900</v>
      </c>
      <c r="L1121">
        <v>5</v>
      </c>
      <c r="M1121">
        <v>1749500</v>
      </c>
      <c r="N1121" s="19">
        <v>1590454.5454545454</v>
      </c>
      <c r="O1121" s="19">
        <v>1590454.5454545454</v>
      </c>
      <c r="P1121" t="str">
        <f>_xlfn.XLOOKUP(G1121,'[1](ST)Product'!$C:$C,'[1](ST)Product'!$E:$E)</f>
        <v>Ninja Heated</v>
      </c>
      <c r="Q1121" t="str">
        <f>_xlfn.XLOOKUP(G1121,'[1](ST)Product'!$C:$C,'[1](ST)Product'!$F:$F)</f>
        <v>Combi</v>
      </c>
      <c r="R1121" t="s">
        <v>360</v>
      </c>
      <c r="S1121" t="s">
        <v>358</v>
      </c>
    </row>
    <row r="1122" spans="1:19" x14ac:dyDescent="0.35">
      <c r="A1122" t="str">
        <f>_xlfn.XLOOKUP(B1122,Mapping!C:C,Mapping!D:D)</f>
        <v>other Online malls</v>
      </c>
      <c r="B1122" t="s">
        <v>270</v>
      </c>
      <c r="C1122" t="s">
        <v>308</v>
      </c>
      <c r="D1122" s="21">
        <v>46237</v>
      </c>
      <c r="E1122" s="21">
        <v>46243</v>
      </c>
      <c r="F1122" s="5">
        <f t="shared" si="19"/>
        <v>7</v>
      </c>
      <c r="G1122" t="s">
        <v>29</v>
      </c>
      <c r="H1122">
        <v>349900</v>
      </c>
      <c r="I1122">
        <v>299900</v>
      </c>
      <c r="J1122">
        <v>279900</v>
      </c>
      <c r="K1122">
        <v>299900</v>
      </c>
      <c r="L1122">
        <v>5</v>
      </c>
      <c r="M1122">
        <v>1499500</v>
      </c>
      <c r="N1122" s="19">
        <v>1363181.8181818179</v>
      </c>
      <c r="O1122" s="19">
        <v>1363181.8181818179</v>
      </c>
      <c r="P1122" t="str">
        <f>_xlfn.XLOOKUP(G1122,'[1](ST)Product'!$C:$C,'[1](ST)Product'!$E:$E)</f>
        <v>Ninja Heated</v>
      </c>
      <c r="Q1122" t="str">
        <f>_xlfn.XLOOKUP(G1122,'[1](ST)Product'!$C:$C,'[1](ST)Product'!$F:$F)</f>
        <v>Airfry</v>
      </c>
      <c r="R1122" t="s">
        <v>360</v>
      </c>
      <c r="S1122" t="s">
        <v>358</v>
      </c>
    </row>
    <row r="1123" spans="1:19" x14ac:dyDescent="0.35">
      <c r="A1123" t="str">
        <f>_xlfn.XLOOKUP(B1123,Mapping!C:C,Mapping!D:D)</f>
        <v>other Online malls</v>
      </c>
      <c r="B1123" t="s">
        <v>270</v>
      </c>
      <c r="C1123" t="s">
        <v>308</v>
      </c>
      <c r="D1123" s="21">
        <v>46237</v>
      </c>
      <c r="E1123" s="21">
        <v>46243</v>
      </c>
      <c r="F1123" s="5">
        <f t="shared" si="19"/>
        <v>7</v>
      </c>
      <c r="G1123" t="s">
        <v>19</v>
      </c>
      <c r="H1123">
        <v>249900</v>
      </c>
      <c r="I1123">
        <v>219900</v>
      </c>
      <c r="J1123">
        <v>199900</v>
      </c>
      <c r="K1123">
        <v>239900</v>
      </c>
      <c r="L1123">
        <v>5</v>
      </c>
      <c r="M1123">
        <v>1199500</v>
      </c>
      <c r="N1123" s="19">
        <v>1090454.5454545454</v>
      </c>
      <c r="O1123" s="19">
        <v>1090454.5454545454</v>
      </c>
      <c r="P1123" t="str">
        <f>_xlfn.XLOOKUP(G1123,'[1](ST)Product'!$C:$C,'[1](ST)Product'!$E:$E)</f>
        <v>Ninja Heated</v>
      </c>
      <c r="Q1123" t="str">
        <f>_xlfn.XLOOKUP(G1123,'[1](ST)Product'!$C:$C,'[1](ST)Product'!$F:$F)</f>
        <v>Crispi</v>
      </c>
      <c r="R1123" t="s">
        <v>360</v>
      </c>
      <c r="S1123" t="s">
        <v>359</v>
      </c>
    </row>
    <row r="1124" spans="1:19" x14ac:dyDescent="0.35">
      <c r="A1124" t="str">
        <f>_xlfn.XLOOKUP(B1124,Mapping!C:C,Mapping!D:D)</f>
        <v>other Online malls</v>
      </c>
      <c r="B1124" t="s">
        <v>270</v>
      </c>
      <c r="C1124" t="s">
        <v>308</v>
      </c>
      <c r="D1124" s="21">
        <v>46237</v>
      </c>
      <c r="E1124" s="21">
        <v>46243</v>
      </c>
      <c r="F1124" s="5">
        <f t="shared" si="19"/>
        <v>7</v>
      </c>
      <c r="G1124" t="s">
        <v>75</v>
      </c>
      <c r="H1124">
        <v>249900</v>
      </c>
      <c r="I1124">
        <v>219900</v>
      </c>
      <c r="J1124">
        <v>199900</v>
      </c>
      <c r="K1124">
        <v>239900</v>
      </c>
      <c r="L1124">
        <v>5</v>
      </c>
      <c r="M1124">
        <v>1199500</v>
      </c>
      <c r="N1124" s="19">
        <v>1090454.5454545454</v>
      </c>
      <c r="O1124" s="19">
        <v>1090454.5454545454</v>
      </c>
      <c r="P1124" t="str">
        <f>_xlfn.XLOOKUP(G1124,'[1](ST)Product'!$C:$C,'[1](ST)Product'!$E:$E)</f>
        <v>Ninja Heated</v>
      </c>
      <c r="Q1124" t="str">
        <f>_xlfn.XLOOKUP(G1124,'[1](ST)Product'!$C:$C,'[1](ST)Product'!$F:$F)</f>
        <v>Crispi</v>
      </c>
      <c r="R1124" t="s">
        <v>360</v>
      </c>
      <c r="S1124" t="s">
        <v>359</v>
      </c>
    </row>
    <row r="1125" spans="1:19" x14ac:dyDescent="0.35">
      <c r="A1125" t="str">
        <f>_xlfn.XLOOKUP(B1125,Mapping!C:C,Mapping!D:D)</f>
        <v>other Online malls</v>
      </c>
      <c r="B1125" t="s">
        <v>270</v>
      </c>
      <c r="C1125" t="s">
        <v>308</v>
      </c>
      <c r="D1125" s="21">
        <v>46237</v>
      </c>
      <c r="E1125" s="21">
        <v>46243</v>
      </c>
      <c r="F1125" s="5">
        <f t="shared" si="19"/>
        <v>7</v>
      </c>
      <c r="G1125" t="s">
        <v>20</v>
      </c>
      <c r="H1125">
        <v>249900</v>
      </c>
      <c r="I1125">
        <v>219900</v>
      </c>
      <c r="J1125">
        <v>199900</v>
      </c>
      <c r="K1125">
        <v>239900</v>
      </c>
      <c r="L1125">
        <v>5</v>
      </c>
      <c r="M1125">
        <v>1199500</v>
      </c>
      <c r="N1125" s="19">
        <v>1090454.5454545454</v>
      </c>
      <c r="O1125" s="19">
        <v>1090454.5454545454</v>
      </c>
      <c r="P1125" t="str">
        <f>_xlfn.XLOOKUP(G1125,'[1](ST)Product'!$C:$C,'[1](ST)Product'!$E:$E)</f>
        <v>Ninja Heated</v>
      </c>
      <c r="Q1125" t="str">
        <f>_xlfn.XLOOKUP(G1125,'[1](ST)Product'!$C:$C,'[1](ST)Product'!$F:$F)</f>
        <v>Crispi</v>
      </c>
      <c r="R1125" t="s">
        <v>360</v>
      </c>
      <c r="S1125" t="s">
        <v>359</v>
      </c>
    </row>
    <row r="1126" spans="1:19" x14ac:dyDescent="0.35">
      <c r="A1126" t="str">
        <f>_xlfn.XLOOKUP(B1126,Mapping!C:C,Mapping!D:D)</f>
        <v>other Online malls</v>
      </c>
      <c r="B1126" t="s">
        <v>270</v>
      </c>
      <c r="C1126" t="s">
        <v>308</v>
      </c>
      <c r="D1126" s="21">
        <v>46237</v>
      </c>
      <c r="E1126" s="21">
        <v>46243</v>
      </c>
      <c r="F1126" s="5">
        <f t="shared" si="19"/>
        <v>7</v>
      </c>
      <c r="G1126" t="s">
        <v>32</v>
      </c>
      <c r="H1126">
        <v>349900</v>
      </c>
      <c r="I1126">
        <v>299900</v>
      </c>
      <c r="J1126">
        <v>269900</v>
      </c>
      <c r="K1126">
        <v>299900</v>
      </c>
      <c r="L1126">
        <v>5</v>
      </c>
      <c r="M1126">
        <v>1499500</v>
      </c>
      <c r="N1126" s="19">
        <v>1363181.8181818179</v>
      </c>
      <c r="O1126" s="19">
        <v>1363181.8181818179</v>
      </c>
      <c r="P1126" t="str">
        <f>_xlfn.XLOOKUP(G1126,'[1](ST)Product'!$C:$C,'[1](ST)Product'!$E:$E)</f>
        <v>Ninja Motorized</v>
      </c>
      <c r="Q1126" t="str">
        <f>_xlfn.XLOOKUP(G1126,'[1](ST)Product'!$C:$C,'[1](ST)Product'!$F:$F)</f>
        <v>Icecream</v>
      </c>
      <c r="R1126" t="s">
        <v>360</v>
      </c>
      <c r="S1126" t="s">
        <v>358</v>
      </c>
    </row>
    <row r="1127" spans="1:19" x14ac:dyDescent="0.35">
      <c r="A1127" t="str">
        <f>_xlfn.XLOOKUP(B1127,Mapping!C:C,Mapping!D:D)</f>
        <v>other Online malls</v>
      </c>
      <c r="B1127" t="s">
        <v>270</v>
      </c>
      <c r="C1127" t="s">
        <v>308</v>
      </c>
      <c r="D1127" s="21">
        <v>46237</v>
      </c>
      <c r="E1127" s="21">
        <v>46243</v>
      </c>
      <c r="F1127" s="5">
        <f t="shared" si="19"/>
        <v>7</v>
      </c>
      <c r="G1127" t="s">
        <v>110</v>
      </c>
      <c r="H1127">
        <v>129900</v>
      </c>
      <c r="I1127">
        <v>114900</v>
      </c>
      <c r="J1127">
        <v>99900</v>
      </c>
      <c r="K1127">
        <v>114900</v>
      </c>
      <c r="L1127">
        <v>5</v>
      </c>
      <c r="M1127">
        <v>574500</v>
      </c>
      <c r="N1127" s="19">
        <v>522272.72727272718</v>
      </c>
      <c r="O1127" s="19">
        <v>522272.72727272718</v>
      </c>
      <c r="P1127" t="str">
        <f>_xlfn.XLOOKUP(G1127,'[1](ST)Product'!$C:$C,'[1](ST)Product'!$E:$E)</f>
        <v>Ninja Motorized</v>
      </c>
      <c r="Q1127" t="str">
        <f>_xlfn.XLOOKUP(G1127,'[1](ST)Product'!$C:$C,'[1](ST)Product'!$F:$F)</f>
        <v>Trad</v>
      </c>
      <c r="R1127" t="s">
        <v>360</v>
      </c>
      <c r="S1127" t="s">
        <v>358</v>
      </c>
    </row>
    <row r="1128" spans="1:19" x14ac:dyDescent="0.35">
      <c r="A1128" t="str">
        <f>_xlfn.XLOOKUP(B1128,Mapping!C:C,Mapping!D:D)</f>
        <v>other Online malls</v>
      </c>
      <c r="B1128" t="s">
        <v>270</v>
      </c>
      <c r="C1128" t="s">
        <v>308</v>
      </c>
      <c r="D1128" s="21">
        <v>46237</v>
      </c>
      <c r="E1128" s="21">
        <v>46243</v>
      </c>
      <c r="F1128" s="5">
        <f t="shared" si="19"/>
        <v>7</v>
      </c>
      <c r="G1128" t="s">
        <v>84</v>
      </c>
      <c r="H1128">
        <v>169900</v>
      </c>
      <c r="I1128">
        <v>149900</v>
      </c>
      <c r="J1128">
        <v>129900</v>
      </c>
      <c r="K1128">
        <v>149900</v>
      </c>
      <c r="L1128">
        <v>5</v>
      </c>
      <c r="M1128">
        <v>749500</v>
      </c>
      <c r="N1128" s="19">
        <v>681363.63636363635</v>
      </c>
      <c r="O1128" s="19">
        <v>681363.63636363635</v>
      </c>
      <c r="P1128" t="str">
        <f>_xlfn.XLOOKUP(G1128,'[1](ST)Product'!$C:$C,'[1](ST)Product'!$E:$E)</f>
        <v>Ninja Motorized</v>
      </c>
      <c r="Q1128" t="str">
        <f>_xlfn.XLOOKUP(G1128,'[1](ST)Product'!$C:$C,'[1](ST)Product'!$F:$F)</f>
        <v>Trad</v>
      </c>
      <c r="R1128" t="s">
        <v>360</v>
      </c>
      <c r="S1128" t="s">
        <v>358</v>
      </c>
    </row>
    <row r="1129" spans="1:19" x14ac:dyDescent="0.35">
      <c r="A1129" t="str">
        <f>_xlfn.XLOOKUP(B1129,Mapping!C:C,Mapping!D:D)</f>
        <v>other Online malls</v>
      </c>
      <c r="B1129" t="s">
        <v>270</v>
      </c>
      <c r="C1129" t="s">
        <v>308</v>
      </c>
      <c r="D1129" s="21">
        <v>46237</v>
      </c>
      <c r="E1129" s="21">
        <v>46243</v>
      </c>
      <c r="F1129" s="5">
        <f t="shared" si="19"/>
        <v>7</v>
      </c>
      <c r="G1129" t="s">
        <v>105</v>
      </c>
      <c r="H1129">
        <v>299900</v>
      </c>
      <c r="I1129">
        <v>269900</v>
      </c>
      <c r="J1129">
        <v>249900</v>
      </c>
      <c r="K1129">
        <v>269900</v>
      </c>
      <c r="L1129">
        <v>5</v>
      </c>
      <c r="M1129">
        <v>1349500</v>
      </c>
      <c r="N1129" s="19">
        <v>1226818.1818181816</v>
      </c>
      <c r="O1129" s="19">
        <v>1226818.1818181816</v>
      </c>
      <c r="P1129" t="str">
        <f>_xlfn.XLOOKUP(G1129,'[1](ST)Product'!$C:$C,'[1](ST)Product'!$E:$E)</f>
        <v>Ninja Motorized</v>
      </c>
      <c r="Q1129" t="str">
        <f>_xlfn.XLOOKUP(G1129,'[1](ST)Product'!$C:$C,'[1](ST)Product'!$F:$F)</f>
        <v>Kitchen</v>
      </c>
      <c r="R1129" t="s">
        <v>360</v>
      </c>
      <c r="S1129" t="s">
        <v>358</v>
      </c>
    </row>
    <row r="1130" spans="1:19" x14ac:dyDescent="0.35">
      <c r="A1130" t="str">
        <f>_xlfn.XLOOKUP(B1130,Mapping!C:C,Mapping!D:D)</f>
        <v>other Online malls</v>
      </c>
      <c r="B1130" t="s">
        <v>270</v>
      </c>
      <c r="C1130" t="s">
        <v>308</v>
      </c>
      <c r="D1130" s="21">
        <v>46237</v>
      </c>
      <c r="E1130" s="21">
        <v>46243</v>
      </c>
      <c r="F1130" s="5">
        <f t="shared" si="19"/>
        <v>7</v>
      </c>
      <c r="G1130" t="s">
        <v>16</v>
      </c>
      <c r="H1130">
        <v>199900</v>
      </c>
      <c r="I1130">
        <v>129900</v>
      </c>
      <c r="J1130">
        <v>129900</v>
      </c>
      <c r="K1130">
        <v>129900</v>
      </c>
      <c r="L1130">
        <v>5</v>
      </c>
      <c r="M1130">
        <v>649500</v>
      </c>
      <c r="N1130" s="19">
        <v>590454.54545454541</v>
      </c>
      <c r="O1130" s="19">
        <v>590454.54545454541</v>
      </c>
      <c r="P1130" t="str">
        <f>_xlfn.XLOOKUP(G1130,'[1](ST)Product'!$C:$C,'[1](ST)Product'!$E:$E)</f>
        <v>Ninja Motorized</v>
      </c>
      <c r="Q1130" t="str">
        <f>_xlfn.XLOOKUP(G1130,'[1](ST)Product'!$C:$C,'[1](ST)Product'!$F:$F)</f>
        <v>Trad</v>
      </c>
      <c r="R1130" t="s">
        <v>360</v>
      </c>
      <c r="S1130" t="s">
        <v>358</v>
      </c>
    </row>
    <row r="1131" spans="1:19" x14ac:dyDescent="0.35">
      <c r="A1131" t="str">
        <f>_xlfn.XLOOKUP(B1131,Mapping!C:C,Mapping!D:D)</f>
        <v>other Online malls</v>
      </c>
      <c r="B1131" t="s">
        <v>270</v>
      </c>
      <c r="C1131" t="s">
        <v>308</v>
      </c>
      <c r="D1131" s="21">
        <v>46237</v>
      </c>
      <c r="E1131" s="21">
        <v>46243</v>
      </c>
      <c r="F1131" s="5">
        <f t="shared" si="19"/>
        <v>7</v>
      </c>
      <c r="G1131" t="s">
        <v>39</v>
      </c>
      <c r="H1131">
        <v>249900</v>
      </c>
      <c r="I1131">
        <v>199900</v>
      </c>
      <c r="J1131">
        <v>189900</v>
      </c>
      <c r="K1131">
        <v>199900</v>
      </c>
      <c r="L1131">
        <v>5</v>
      </c>
      <c r="M1131">
        <v>999500</v>
      </c>
      <c r="N1131" s="19">
        <v>908636.36363636353</v>
      </c>
      <c r="O1131" s="19">
        <v>908636.36363636353</v>
      </c>
      <c r="P1131" t="str">
        <f>_xlfn.XLOOKUP(G1131,'[1](ST)Product'!$C:$C,'[1](ST)Product'!$E:$E)</f>
        <v>Ninja Motorized</v>
      </c>
      <c r="Q1131" t="str">
        <f>_xlfn.XLOOKUP(G1131,'[1](ST)Product'!$C:$C,'[1](ST)Product'!$F:$F)</f>
        <v>Trad</v>
      </c>
      <c r="R1131" t="s">
        <v>360</v>
      </c>
      <c r="S1131" t="s">
        <v>358</v>
      </c>
    </row>
    <row r="1132" spans="1:19" x14ac:dyDescent="0.35">
      <c r="A1132" t="str">
        <f>_xlfn.XLOOKUP(B1132,Mapping!C:C,Mapping!D:D)</f>
        <v>other Online malls</v>
      </c>
      <c r="B1132" t="s">
        <v>270</v>
      </c>
      <c r="C1132" t="s">
        <v>308</v>
      </c>
      <c r="D1132" s="21">
        <v>46237</v>
      </c>
      <c r="E1132" s="21">
        <v>46243</v>
      </c>
      <c r="F1132" s="5">
        <f t="shared" si="19"/>
        <v>7</v>
      </c>
      <c r="G1132" t="s">
        <v>85</v>
      </c>
      <c r="H1132">
        <v>349900</v>
      </c>
      <c r="I1132">
        <v>319900</v>
      </c>
      <c r="J1132">
        <v>299900</v>
      </c>
      <c r="K1132">
        <v>319900</v>
      </c>
      <c r="L1132">
        <v>5</v>
      </c>
      <c r="M1132">
        <v>1599500</v>
      </c>
      <c r="N1132" s="19">
        <v>1454090.9090909092</v>
      </c>
      <c r="O1132" s="19">
        <v>1454090.9090909092</v>
      </c>
      <c r="P1132" t="str">
        <f>_xlfn.XLOOKUP(G1132,'[1](ST)Product'!$C:$C,'[1](ST)Product'!$E:$E)</f>
        <v>Ninja Motorized</v>
      </c>
      <c r="Q1132" t="str">
        <f>_xlfn.XLOOKUP(G1132,'[1](ST)Product'!$C:$C,'[1](ST)Product'!$F:$F)</f>
        <v>Kitchen</v>
      </c>
      <c r="R1132" t="s">
        <v>360</v>
      </c>
      <c r="S1132" t="s">
        <v>358</v>
      </c>
    </row>
    <row r="1133" spans="1:19" x14ac:dyDescent="0.35">
      <c r="A1133" t="str">
        <f>_xlfn.XLOOKUP(B1133,Mapping!C:C,Mapping!D:D)</f>
        <v>other Online malls</v>
      </c>
      <c r="B1133" t="s">
        <v>270</v>
      </c>
      <c r="C1133" t="s">
        <v>308</v>
      </c>
      <c r="D1133" s="21">
        <v>46237</v>
      </c>
      <c r="E1133" s="21">
        <v>46243</v>
      </c>
      <c r="F1133" s="5">
        <f t="shared" si="19"/>
        <v>7</v>
      </c>
      <c r="G1133" t="s">
        <v>27</v>
      </c>
      <c r="H1133">
        <v>329900</v>
      </c>
      <c r="I1133">
        <v>299900</v>
      </c>
      <c r="J1133">
        <v>279900</v>
      </c>
      <c r="K1133">
        <v>299900</v>
      </c>
      <c r="L1133">
        <v>5</v>
      </c>
      <c r="M1133">
        <v>1499500</v>
      </c>
      <c r="N1133" s="19">
        <v>1363181.8181818179</v>
      </c>
      <c r="O1133" s="19">
        <v>1363181.8181818179</v>
      </c>
      <c r="P1133" t="str">
        <f>_xlfn.XLOOKUP(G1133,'[1](ST)Product'!$C:$C,'[1](ST)Product'!$E:$E)</f>
        <v>Ninja Motorized</v>
      </c>
      <c r="Q1133" t="str">
        <f>_xlfn.XLOOKUP(G1133,'[1](ST)Product'!$C:$C,'[1](ST)Product'!$F:$F)</f>
        <v>Trad</v>
      </c>
      <c r="R1133" t="s">
        <v>360</v>
      </c>
      <c r="S1133" t="s">
        <v>358</v>
      </c>
    </row>
    <row r="1134" spans="1:19" x14ac:dyDescent="0.35">
      <c r="A1134" t="str">
        <f>_xlfn.XLOOKUP(B1134,Mapping!C:C,Mapping!D:D)</f>
        <v>other Online malls</v>
      </c>
      <c r="B1134" t="s">
        <v>270</v>
      </c>
      <c r="C1134" t="s">
        <v>308</v>
      </c>
      <c r="D1134" s="21">
        <v>46237</v>
      </c>
      <c r="E1134" s="21">
        <v>46243</v>
      </c>
      <c r="F1134" s="5">
        <f t="shared" si="19"/>
        <v>7</v>
      </c>
      <c r="G1134" t="s">
        <v>40</v>
      </c>
      <c r="H1134">
        <v>349900</v>
      </c>
      <c r="I1134">
        <v>319900</v>
      </c>
      <c r="J1134">
        <v>299900</v>
      </c>
      <c r="K1134">
        <v>319900</v>
      </c>
      <c r="L1134">
        <v>5</v>
      </c>
      <c r="M1134">
        <v>1599500</v>
      </c>
      <c r="N1134" s="19">
        <v>1454090.9090909092</v>
      </c>
      <c r="O1134" s="19">
        <v>1454090.9090909092</v>
      </c>
      <c r="P1134" t="str">
        <f>_xlfn.XLOOKUP(G1134,'[1](ST)Product'!$C:$C,'[1](ST)Product'!$E:$E)</f>
        <v>Ninja Motorized</v>
      </c>
      <c r="Q1134" t="str">
        <f>_xlfn.XLOOKUP(G1134,'[1](ST)Product'!$C:$C,'[1](ST)Product'!$F:$F)</f>
        <v>Hot</v>
      </c>
      <c r="R1134" t="s">
        <v>360</v>
      </c>
      <c r="S1134" t="s">
        <v>358</v>
      </c>
    </row>
    <row r="1135" spans="1:19" x14ac:dyDescent="0.35">
      <c r="A1135" t="str">
        <f>_xlfn.XLOOKUP(B1135,Mapping!C:C,Mapping!D:D)</f>
        <v>other Online malls</v>
      </c>
      <c r="B1135" t="s">
        <v>270</v>
      </c>
      <c r="C1135" t="s">
        <v>308</v>
      </c>
      <c r="D1135" s="21">
        <v>46237</v>
      </c>
      <c r="E1135" s="21">
        <v>46243</v>
      </c>
      <c r="F1135" s="5">
        <f t="shared" si="19"/>
        <v>7</v>
      </c>
      <c r="G1135" t="s">
        <v>95</v>
      </c>
      <c r="H1135">
        <v>79900</v>
      </c>
      <c r="I1135">
        <v>54900</v>
      </c>
      <c r="J1135">
        <v>54900</v>
      </c>
      <c r="K1135">
        <v>54900</v>
      </c>
      <c r="L1135">
        <v>5</v>
      </c>
      <c r="M1135">
        <v>274500</v>
      </c>
      <c r="N1135" s="19">
        <v>249545.45454545453</v>
      </c>
      <c r="O1135" s="19">
        <v>249545.45454545453</v>
      </c>
      <c r="P1135" t="str">
        <f>_xlfn.XLOOKUP(G1135,'[1](ST)Product'!$C:$C,'[1](ST)Product'!$E:$E)</f>
        <v>Ninja Motorized</v>
      </c>
      <c r="Q1135" t="str">
        <f>_xlfn.XLOOKUP(G1135,'[1](ST)Product'!$C:$C,'[1](ST)Product'!$F:$F)</f>
        <v>Food process</v>
      </c>
      <c r="R1135" t="s">
        <v>360</v>
      </c>
      <c r="S1135" t="s">
        <v>358</v>
      </c>
    </row>
    <row r="1136" spans="1:19" x14ac:dyDescent="0.35">
      <c r="A1136" t="str">
        <f>_xlfn.XLOOKUP(B1136,Mapping!C:C,Mapping!D:D)</f>
        <v>other Online malls</v>
      </c>
      <c r="B1136" t="s">
        <v>270</v>
      </c>
      <c r="C1136" t="s">
        <v>308</v>
      </c>
      <c r="D1136" s="21">
        <v>46237</v>
      </c>
      <c r="E1136" s="21">
        <v>46243</v>
      </c>
      <c r="F1136" s="5">
        <f t="shared" si="19"/>
        <v>7</v>
      </c>
      <c r="G1136" t="s">
        <v>73</v>
      </c>
      <c r="H1136">
        <v>139900</v>
      </c>
      <c r="I1136">
        <v>129900</v>
      </c>
      <c r="J1136">
        <v>119900</v>
      </c>
      <c r="K1136">
        <v>129900</v>
      </c>
      <c r="L1136">
        <v>5</v>
      </c>
      <c r="M1136">
        <v>649500</v>
      </c>
      <c r="N1136" s="19">
        <v>590454.54545454541</v>
      </c>
      <c r="O1136" s="19">
        <v>590454.54545454541</v>
      </c>
      <c r="P1136" t="str">
        <f>_xlfn.XLOOKUP(G1136,'[1](ST)Product'!$C:$C,'[1](ST)Product'!$E:$E)</f>
        <v>Ninja Motorized</v>
      </c>
      <c r="Q1136" t="str">
        <f>_xlfn.XLOOKUP(G1136,'[1](ST)Product'!$C:$C,'[1](ST)Product'!$F:$F)</f>
        <v>Hand</v>
      </c>
      <c r="R1136" t="s">
        <v>360</v>
      </c>
      <c r="S1136" t="s">
        <v>358</v>
      </c>
    </row>
    <row r="1137" spans="1:19" x14ac:dyDescent="0.35">
      <c r="A1137" t="str">
        <f>_xlfn.XLOOKUP(B1137,Mapping!C:C,Mapping!D:D)</f>
        <v>other Online malls</v>
      </c>
      <c r="B1137" t="s">
        <v>270</v>
      </c>
      <c r="C1137" t="s">
        <v>308</v>
      </c>
      <c r="D1137" s="21">
        <v>46237</v>
      </c>
      <c r="E1137" s="21">
        <v>46243</v>
      </c>
      <c r="F1137" s="5">
        <f t="shared" si="19"/>
        <v>7</v>
      </c>
      <c r="G1137" t="s">
        <v>33</v>
      </c>
      <c r="H1137">
        <v>399900</v>
      </c>
      <c r="I1137">
        <v>349900</v>
      </c>
      <c r="J1137">
        <v>299900</v>
      </c>
      <c r="K1137">
        <v>379000</v>
      </c>
      <c r="L1137">
        <v>5</v>
      </c>
      <c r="M1137">
        <v>1895000</v>
      </c>
      <c r="N1137" s="19">
        <v>1722727.2727272727</v>
      </c>
      <c r="O1137" s="19">
        <v>1722727.2727272727</v>
      </c>
      <c r="P1137" t="str">
        <f>_xlfn.XLOOKUP(G1137,'[1](ST)Product'!$C:$C,'[1](ST)Product'!$E:$E)</f>
        <v>Shark Fan</v>
      </c>
      <c r="Q1137" t="str">
        <f>_xlfn.XLOOKUP(G1137,'[1](ST)Product'!$C:$C,'[1](ST)Product'!$F:$F)</f>
        <v>Fan</v>
      </c>
      <c r="R1137" t="s">
        <v>360</v>
      </c>
      <c r="S1137" t="s">
        <v>359</v>
      </c>
    </row>
    <row r="1138" spans="1:19" x14ac:dyDescent="0.35">
      <c r="A1138" t="str">
        <f>_xlfn.XLOOKUP(B1138,Mapping!C:C,Mapping!D:D)</f>
        <v>other Online malls</v>
      </c>
      <c r="B1138" t="s">
        <v>270</v>
      </c>
      <c r="C1138" t="s">
        <v>308</v>
      </c>
      <c r="D1138" s="21">
        <v>46237</v>
      </c>
      <c r="E1138" s="21">
        <v>46243</v>
      </c>
      <c r="F1138" s="5">
        <f t="shared" si="19"/>
        <v>7</v>
      </c>
      <c r="G1138" t="s">
        <v>87</v>
      </c>
      <c r="H1138">
        <v>219900</v>
      </c>
      <c r="I1138">
        <v>199900</v>
      </c>
      <c r="J1138">
        <v>179900</v>
      </c>
      <c r="K1138">
        <v>199900</v>
      </c>
      <c r="L1138">
        <v>5</v>
      </c>
      <c r="M1138">
        <v>999500</v>
      </c>
      <c r="N1138" s="19">
        <v>908636.36363636353</v>
      </c>
      <c r="O1138" s="19">
        <v>908636.36363636353</v>
      </c>
      <c r="P1138" t="str">
        <f>_xlfn.XLOOKUP(G1138,'[1](ST)Product'!$C:$C,'[1](ST)Product'!$E:$E)</f>
        <v>Shark Fan</v>
      </c>
      <c r="Q1138" t="str">
        <f>_xlfn.XLOOKUP(G1138,'[1](ST)Product'!$C:$C,'[1](ST)Product'!$F:$F)</f>
        <v>Fan</v>
      </c>
      <c r="R1138" t="s">
        <v>360</v>
      </c>
      <c r="S1138" t="s">
        <v>359</v>
      </c>
    </row>
    <row r="1139" spans="1:19" x14ac:dyDescent="0.35">
      <c r="A1139" t="str">
        <f>_xlfn.XLOOKUP(B1139,Mapping!C:C,Mapping!D:D)</f>
        <v>other Online malls</v>
      </c>
      <c r="B1139" t="s">
        <v>270</v>
      </c>
      <c r="C1139" t="s">
        <v>308</v>
      </c>
      <c r="D1139" s="21">
        <v>46237</v>
      </c>
      <c r="E1139" s="21">
        <v>46243</v>
      </c>
      <c r="F1139" s="5">
        <f t="shared" si="19"/>
        <v>7</v>
      </c>
      <c r="G1139" t="s">
        <v>262</v>
      </c>
      <c r="H1139">
        <v>0</v>
      </c>
      <c r="I1139">
        <v>0</v>
      </c>
      <c r="J1139">
        <v>0</v>
      </c>
      <c r="K1139">
        <v>219900</v>
      </c>
      <c r="L1139">
        <v>5</v>
      </c>
      <c r="M1139">
        <v>1099500</v>
      </c>
      <c r="N1139" s="19">
        <v>999545.45454545435</v>
      </c>
      <c r="O1139" s="19">
        <v>999545.45454545435</v>
      </c>
      <c r="P1139" t="str">
        <f>_xlfn.XLOOKUP(G1139,'[1](ST)Product'!$C:$C,'[1](ST)Product'!$E:$E)</f>
        <v>Shark Fan</v>
      </c>
      <c r="Q1139" t="str">
        <f>_xlfn.XLOOKUP(G1139,'[1](ST)Product'!$C:$C,'[1](ST)Product'!$F:$F)</f>
        <v>Fan</v>
      </c>
      <c r="R1139" t="s">
        <v>360</v>
      </c>
      <c r="S1139" t="s">
        <v>358</v>
      </c>
    </row>
    <row r="1140" spans="1:19" x14ac:dyDescent="0.35">
      <c r="A1140" t="str">
        <f>_xlfn.XLOOKUP(B1140,Mapping!C:C,Mapping!D:D)</f>
        <v>other Online malls</v>
      </c>
      <c r="B1140" t="s">
        <v>270</v>
      </c>
      <c r="C1140" t="s">
        <v>308</v>
      </c>
      <c r="D1140" s="21">
        <v>46237</v>
      </c>
      <c r="E1140" s="21">
        <v>46243</v>
      </c>
      <c r="F1140" s="5">
        <f t="shared" si="19"/>
        <v>7</v>
      </c>
      <c r="G1140" t="s">
        <v>108</v>
      </c>
      <c r="H1140">
        <v>199900</v>
      </c>
      <c r="I1140">
        <v>179900</v>
      </c>
      <c r="J1140">
        <v>169900</v>
      </c>
      <c r="K1140">
        <v>179900</v>
      </c>
      <c r="L1140">
        <v>5</v>
      </c>
      <c r="M1140">
        <v>899500</v>
      </c>
      <c r="N1140" s="19">
        <v>817727.27272727271</v>
      </c>
      <c r="O1140" s="19">
        <v>817727.27272727271</v>
      </c>
      <c r="P1140" t="str">
        <f>_xlfn.XLOOKUP(G1140,'[1](ST)Product'!$C:$C,'[1](ST)Product'!$E:$E)</f>
        <v>Shark Floorcare</v>
      </c>
      <c r="Q1140" t="str">
        <f>_xlfn.XLOOKUP(G1140,'[1](ST)Product'!$C:$C,'[1](ST)Product'!$F:$F)</f>
        <v>WV</v>
      </c>
      <c r="R1140" t="s">
        <v>360</v>
      </c>
      <c r="S1140" t="s">
        <v>358</v>
      </c>
    </row>
    <row r="1141" spans="1:19" x14ac:dyDescent="0.35">
      <c r="A1141" t="str">
        <f>_xlfn.XLOOKUP(B1141,Mapping!C:C,Mapping!D:D)</f>
        <v>other Online malls</v>
      </c>
      <c r="B1141" t="s">
        <v>270</v>
      </c>
      <c r="C1141" t="s">
        <v>308</v>
      </c>
      <c r="D1141" s="21">
        <v>46237</v>
      </c>
      <c r="E1141" s="21">
        <v>46243</v>
      </c>
      <c r="F1141" s="5">
        <f t="shared" si="19"/>
        <v>7</v>
      </c>
      <c r="G1141" t="s">
        <v>96</v>
      </c>
      <c r="H1141">
        <v>139900</v>
      </c>
      <c r="I1141">
        <v>119900</v>
      </c>
      <c r="J1141">
        <v>99900</v>
      </c>
      <c r="K1141">
        <v>119900</v>
      </c>
      <c r="L1141">
        <v>5</v>
      </c>
      <c r="M1141">
        <v>599500</v>
      </c>
      <c r="N1141" s="19">
        <v>544999.99999999988</v>
      </c>
      <c r="O1141" s="19">
        <v>544999.99999999988</v>
      </c>
      <c r="P1141" t="str">
        <f>_xlfn.XLOOKUP(G1141,'[1](ST)Product'!$C:$C,'[1](ST)Product'!$E:$E)</f>
        <v>Shark Floorcare</v>
      </c>
      <c r="Q1141" t="str">
        <f>_xlfn.XLOOKUP(G1141,'[1](ST)Product'!$C:$C,'[1](ST)Product'!$F:$F)</f>
        <v>WV</v>
      </c>
      <c r="R1141" t="s">
        <v>360</v>
      </c>
      <c r="S1141" t="s">
        <v>358</v>
      </c>
    </row>
    <row r="1142" spans="1:19" x14ac:dyDescent="0.35">
      <c r="A1142" t="str">
        <f>_xlfn.XLOOKUP(B1142,Mapping!C:C,Mapping!D:D)</f>
        <v>other Online malls</v>
      </c>
      <c r="B1142" t="s">
        <v>270</v>
      </c>
      <c r="C1142" t="s">
        <v>308</v>
      </c>
      <c r="D1142" s="21">
        <v>46237</v>
      </c>
      <c r="E1142" s="21">
        <v>46243</v>
      </c>
      <c r="F1142" s="5">
        <f t="shared" si="19"/>
        <v>7</v>
      </c>
      <c r="G1142" t="s">
        <v>112</v>
      </c>
      <c r="H1142">
        <v>799000</v>
      </c>
      <c r="I1142">
        <v>599000</v>
      </c>
      <c r="J1142">
        <v>599000</v>
      </c>
      <c r="K1142">
        <v>599000</v>
      </c>
      <c r="L1142">
        <v>5</v>
      </c>
      <c r="M1142">
        <v>2995000</v>
      </c>
      <c r="N1142" s="19">
        <v>2722727.2727272725</v>
      </c>
      <c r="O1142" s="19">
        <v>2722727.2727272725</v>
      </c>
      <c r="P1142" t="str">
        <f>_xlfn.XLOOKUP(G1142,'[1](ST)Product'!$C:$C,'[1](ST)Product'!$E:$E)</f>
        <v>Shark Floorcare</v>
      </c>
      <c r="Q1142" t="str">
        <f>_xlfn.XLOOKUP(G1142,'[1](ST)Product'!$C:$C,'[1](ST)Product'!$F:$F)</f>
        <v>CS</v>
      </c>
      <c r="R1142" t="s">
        <v>360</v>
      </c>
      <c r="S1142" t="s">
        <v>358</v>
      </c>
    </row>
    <row r="1143" spans="1:19" x14ac:dyDescent="0.35">
      <c r="A1143" t="str">
        <f>_xlfn.XLOOKUP(B1143,Mapping!C:C,Mapping!D:D)</f>
        <v>other Online malls</v>
      </c>
      <c r="B1143" t="s">
        <v>270</v>
      </c>
      <c r="C1143" t="s">
        <v>308</v>
      </c>
      <c r="D1143" s="21">
        <v>46237</v>
      </c>
      <c r="E1143" s="21">
        <v>46243</v>
      </c>
      <c r="F1143" s="5">
        <f t="shared" si="19"/>
        <v>7</v>
      </c>
      <c r="G1143" t="s">
        <v>104</v>
      </c>
      <c r="H1143">
        <v>799000</v>
      </c>
      <c r="I1143">
        <v>699000</v>
      </c>
      <c r="J1143">
        <v>599000</v>
      </c>
      <c r="K1143">
        <v>699000</v>
      </c>
      <c r="L1143">
        <v>5</v>
      </c>
      <c r="M1143">
        <v>3495000</v>
      </c>
      <c r="N1143" s="19">
        <v>3177272.7272727271</v>
      </c>
      <c r="O1143" s="19">
        <v>3177272.7272727271</v>
      </c>
      <c r="P1143" t="str">
        <f>_xlfn.XLOOKUP(G1143,'[1](ST)Product'!$C:$C,'[1](ST)Product'!$E:$E)</f>
        <v>Shark Floorcare</v>
      </c>
      <c r="Q1143" t="str">
        <f>_xlfn.XLOOKUP(G1143,'[1](ST)Product'!$C:$C,'[1](ST)Product'!$F:$F)</f>
        <v>FW</v>
      </c>
      <c r="R1143" t="s">
        <v>360</v>
      </c>
      <c r="S1143" t="s">
        <v>358</v>
      </c>
    </row>
    <row r="1144" spans="1:19" x14ac:dyDescent="0.35">
      <c r="A1144" t="str">
        <f>_xlfn.XLOOKUP(B1144,Mapping!C:C,Mapping!D:D)</f>
        <v>other Online malls</v>
      </c>
      <c r="B1144" t="s">
        <v>270</v>
      </c>
      <c r="C1144" t="s">
        <v>308</v>
      </c>
      <c r="D1144" s="21">
        <v>46237</v>
      </c>
      <c r="E1144" s="21">
        <v>46243</v>
      </c>
      <c r="F1144" s="5">
        <f t="shared" si="19"/>
        <v>7</v>
      </c>
      <c r="G1144" t="s">
        <v>31</v>
      </c>
      <c r="H1144">
        <v>849000</v>
      </c>
      <c r="I1144">
        <v>699000</v>
      </c>
      <c r="J1144">
        <v>649000</v>
      </c>
      <c r="K1144">
        <v>799000</v>
      </c>
      <c r="L1144">
        <v>5</v>
      </c>
      <c r="M1144">
        <v>3995000</v>
      </c>
      <c r="N1144" s="19">
        <v>3631818.1818181816</v>
      </c>
      <c r="O1144" s="19">
        <v>3631818.1818181816</v>
      </c>
      <c r="P1144" t="str">
        <f>_xlfn.XLOOKUP(G1144,'[1](ST)Product'!$C:$C,'[1](ST)Product'!$E:$E)</f>
        <v>Shark Floorcare</v>
      </c>
      <c r="Q1144" t="str">
        <f>_xlfn.XLOOKUP(G1144,'[1](ST)Product'!$C:$C,'[1](ST)Product'!$F:$F)</f>
        <v>FW</v>
      </c>
      <c r="R1144" t="s">
        <v>360</v>
      </c>
      <c r="S1144" t="s">
        <v>358</v>
      </c>
    </row>
    <row r="1145" spans="1:19" x14ac:dyDescent="0.35">
      <c r="A1145" t="str">
        <f>_xlfn.XLOOKUP(B1145,Mapping!C:C,Mapping!D:D)</f>
        <v>other Online malls</v>
      </c>
      <c r="B1145" t="s">
        <v>270</v>
      </c>
      <c r="C1145" t="s">
        <v>308</v>
      </c>
      <c r="D1145" s="21">
        <v>46237</v>
      </c>
      <c r="E1145" s="21">
        <v>46243</v>
      </c>
      <c r="F1145" s="5">
        <f t="shared" si="19"/>
        <v>7</v>
      </c>
      <c r="G1145" t="s">
        <v>54</v>
      </c>
      <c r="H1145">
        <v>699000</v>
      </c>
      <c r="I1145">
        <v>599000</v>
      </c>
      <c r="J1145">
        <v>499000</v>
      </c>
      <c r="K1145">
        <v>499000</v>
      </c>
      <c r="L1145">
        <v>5</v>
      </c>
      <c r="M1145">
        <v>2495000</v>
      </c>
      <c r="N1145" s="19">
        <v>2268181.8181818179</v>
      </c>
      <c r="O1145" s="19">
        <v>2268181.8181818179</v>
      </c>
      <c r="P1145" t="str">
        <f>_xlfn.XLOOKUP(G1145,'[1](ST)Product'!$C:$C,'[1](ST)Product'!$E:$E)</f>
        <v>Shark Floorcare</v>
      </c>
      <c r="Q1145" t="str">
        <f>_xlfn.XLOOKUP(G1145,'[1](ST)Product'!$C:$C,'[1](ST)Product'!$F:$F)</f>
        <v>FW</v>
      </c>
      <c r="R1145" t="s">
        <v>360</v>
      </c>
      <c r="S1145" t="s">
        <v>359</v>
      </c>
    </row>
    <row r="1146" spans="1:19" x14ac:dyDescent="0.35">
      <c r="A1146" t="str">
        <f>_xlfn.XLOOKUP(B1146,Mapping!C:C,Mapping!D:D)</f>
        <v>other Online malls</v>
      </c>
      <c r="B1146" t="s">
        <v>270</v>
      </c>
      <c r="C1146" t="s">
        <v>308</v>
      </c>
      <c r="D1146" s="21">
        <v>46237</v>
      </c>
      <c r="E1146" s="21">
        <v>46243</v>
      </c>
      <c r="F1146" s="5">
        <f t="shared" si="19"/>
        <v>7</v>
      </c>
      <c r="G1146" t="s">
        <v>88</v>
      </c>
      <c r="H1146">
        <v>449000</v>
      </c>
      <c r="I1146">
        <v>399000</v>
      </c>
      <c r="J1146">
        <v>0</v>
      </c>
      <c r="K1146">
        <v>499000</v>
      </c>
      <c r="L1146">
        <v>5</v>
      </c>
      <c r="M1146">
        <v>2495000</v>
      </c>
      <c r="N1146" s="19">
        <v>2268181.8181818179</v>
      </c>
      <c r="O1146" s="19">
        <v>2268181.8181818179</v>
      </c>
      <c r="P1146" t="str">
        <f>_xlfn.XLOOKUP(G1146,'[1](ST)Product'!$C:$C,'[1](ST)Product'!$E:$E)</f>
        <v>Shark Floorcare</v>
      </c>
      <c r="Q1146" t="str">
        <f>_xlfn.XLOOKUP(G1146,'[1](ST)Product'!$C:$C,'[1](ST)Product'!$F:$F)</f>
        <v>CS</v>
      </c>
      <c r="R1146" t="s">
        <v>360</v>
      </c>
      <c r="S1146" t="s">
        <v>358</v>
      </c>
    </row>
    <row r="1147" spans="1:19" x14ac:dyDescent="0.35">
      <c r="A1147" t="str">
        <f>_xlfn.XLOOKUP(B1147,Mapping!C:C,Mapping!D:D)</f>
        <v>other Online malls</v>
      </c>
      <c r="B1147" t="s">
        <v>270</v>
      </c>
      <c r="C1147" t="s">
        <v>308</v>
      </c>
      <c r="D1147" s="21">
        <v>46237</v>
      </c>
      <c r="E1147" s="21">
        <v>46243</v>
      </c>
      <c r="F1147" s="5">
        <f t="shared" si="19"/>
        <v>7</v>
      </c>
      <c r="G1147" t="s">
        <v>35</v>
      </c>
      <c r="H1147">
        <v>599000</v>
      </c>
      <c r="I1147">
        <v>549000</v>
      </c>
      <c r="J1147">
        <v>499000</v>
      </c>
      <c r="K1147">
        <v>549000</v>
      </c>
      <c r="L1147">
        <v>5</v>
      </c>
      <c r="M1147">
        <v>2745000</v>
      </c>
      <c r="N1147" s="19">
        <v>2495454.5454545454</v>
      </c>
      <c r="O1147" s="19">
        <v>2495454.5454545454</v>
      </c>
      <c r="P1147" t="str">
        <f>_xlfn.XLOOKUP(G1147,'[1](ST)Product'!$C:$C,'[1](ST)Product'!$E:$E)</f>
        <v>Shark Floorcare</v>
      </c>
      <c r="Q1147" t="str">
        <f>_xlfn.XLOOKUP(G1147,'[1](ST)Product'!$C:$C,'[1](ST)Product'!$F:$F)</f>
        <v>FW</v>
      </c>
      <c r="R1147" t="s">
        <v>360</v>
      </c>
      <c r="S1147" t="s">
        <v>358</v>
      </c>
    </row>
    <row r="1148" spans="1:19" x14ac:dyDescent="0.35">
      <c r="A1148" t="str">
        <f>_xlfn.XLOOKUP(B1148,Mapping!C:C,Mapping!D:D)</f>
        <v>other Online malls</v>
      </c>
      <c r="B1148" t="s">
        <v>270</v>
      </c>
      <c r="C1148" t="s">
        <v>308</v>
      </c>
      <c r="D1148" s="21">
        <v>46237</v>
      </c>
      <c r="E1148" s="21">
        <v>46243</v>
      </c>
      <c r="F1148" s="5">
        <f t="shared" si="19"/>
        <v>7</v>
      </c>
      <c r="G1148" t="s">
        <v>23</v>
      </c>
      <c r="H1148">
        <v>899000</v>
      </c>
      <c r="I1148">
        <v>849000</v>
      </c>
      <c r="J1148">
        <v>749000</v>
      </c>
      <c r="K1148">
        <v>849000</v>
      </c>
      <c r="L1148">
        <v>5</v>
      </c>
      <c r="M1148">
        <v>4245000</v>
      </c>
      <c r="N1148" s="19">
        <v>3859090.9090909087</v>
      </c>
      <c r="O1148" s="19">
        <v>3859090.9090909087</v>
      </c>
      <c r="P1148" t="str">
        <f>_xlfn.XLOOKUP(G1148,'[1](ST)Product'!$C:$C,'[1](ST)Product'!$E:$E)</f>
        <v>Shark Floorcare</v>
      </c>
      <c r="Q1148" t="str">
        <f>_xlfn.XLOOKUP(G1148,'[1](ST)Product'!$C:$C,'[1](ST)Product'!$F:$F)</f>
        <v>Kion</v>
      </c>
      <c r="R1148" t="s">
        <v>360</v>
      </c>
      <c r="S1148" t="s">
        <v>358</v>
      </c>
    </row>
    <row r="1149" spans="1:19" x14ac:dyDescent="0.35">
      <c r="A1149" t="str">
        <f>_xlfn.XLOOKUP(B1149,Mapping!C:C,Mapping!D:D)</f>
        <v>other Online malls</v>
      </c>
      <c r="B1149" t="s">
        <v>270</v>
      </c>
      <c r="C1149" t="s">
        <v>308</v>
      </c>
      <c r="D1149" s="21">
        <v>46237</v>
      </c>
      <c r="E1149" s="21">
        <v>46243</v>
      </c>
      <c r="F1149" s="5">
        <f t="shared" si="19"/>
        <v>7</v>
      </c>
      <c r="G1149" t="s">
        <v>107</v>
      </c>
      <c r="H1149">
        <v>849000</v>
      </c>
      <c r="I1149">
        <v>749000</v>
      </c>
      <c r="J1149">
        <v>699000</v>
      </c>
      <c r="K1149">
        <v>749000</v>
      </c>
      <c r="L1149">
        <v>5</v>
      </c>
      <c r="M1149">
        <v>3745000</v>
      </c>
      <c r="N1149" s="19">
        <v>3404545.4545454541</v>
      </c>
      <c r="O1149" s="19">
        <v>3404545.4545454541</v>
      </c>
      <c r="P1149" t="str">
        <f>_xlfn.XLOOKUP(G1149,'[1](ST)Product'!$C:$C,'[1](ST)Product'!$E:$E)</f>
        <v>Shark Floorcare</v>
      </c>
      <c r="Q1149" t="str">
        <f>_xlfn.XLOOKUP(G1149,'[1](ST)Product'!$C:$C,'[1](ST)Product'!$F:$F)</f>
        <v>Kion</v>
      </c>
      <c r="R1149" t="s">
        <v>360</v>
      </c>
      <c r="S1149" t="s">
        <v>358</v>
      </c>
    </row>
    <row r="1150" spans="1:19" x14ac:dyDescent="0.35">
      <c r="A1150" t="str">
        <f>_xlfn.XLOOKUP(B1150,Mapping!C:C,Mapping!D:D)</f>
        <v>other Online malls</v>
      </c>
      <c r="B1150" t="s">
        <v>270</v>
      </c>
      <c r="C1150" t="s">
        <v>308</v>
      </c>
      <c r="D1150" s="21">
        <v>46237</v>
      </c>
      <c r="E1150" s="21">
        <v>46243</v>
      </c>
      <c r="F1150" s="5">
        <f t="shared" si="19"/>
        <v>7</v>
      </c>
      <c r="G1150" t="s">
        <v>28</v>
      </c>
      <c r="H1150">
        <v>299900</v>
      </c>
      <c r="I1150">
        <v>219900</v>
      </c>
      <c r="J1150">
        <v>219900</v>
      </c>
      <c r="K1150">
        <v>219900</v>
      </c>
      <c r="L1150">
        <v>5</v>
      </c>
      <c r="M1150">
        <v>1099500</v>
      </c>
      <c r="N1150" s="19">
        <v>999545.45454545435</v>
      </c>
      <c r="O1150" s="19">
        <v>999545.45454545435</v>
      </c>
      <c r="P1150" t="str">
        <f>_xlfn.XLOOKUP(G1150,'[1](ST)Product'!$C:$C,'[1](ST)Product'!$E:$E)</f>
        <v>Shark Floorcare</v>
      </c>
      <c r="Q1150" t="str">
        <f>_xlfn.XLOOKUP(G1150,'[1](ST)Product'!$C:$C,'[1](ST)Product'!$F:$F)</f>
        <v>WD</v>
      </c>
      <c r="R1150" t="s">
        <v>360</v>
      </c>
      <c r="S1150" t="s">
        <v>358</v>
      </c>
    </row>
    <row r="1151" spans="1:19" x14ac:dyDescent="0.35">
      <c r="A1151" t="str">
        <f>_xlfn.XLOOKUP(B1151,Mapping!C:C,Mapping!D:D)</f>
        <v>other Online malls</v>
      </c>
      <c r="B1151" t="s">
        <v>270</v>
      </c>
      <c r="C1151" t="s">
        <v>308</v>
      </c>
      <c r="D1151" s="21">
        <v>46237</v>
      </c>
      <c r="E1151" s="21">
        <v>46243</v>
      </c>
      <c r="F1151" s="5">
        <f t="shared" si="19"/>
        <v>7</v>
      </c>
      <c r="G1151" t="s">
        <v>36</v>
      </c>
      <c r="H1151">
        <v>469900</v>
      </c>
      <c r="I1151">
        <v>399900</v>
      </c>
      <c r="J1151">
        <v>389900</v>
      </c>
      <c r="K1151">
        <v>399900</v>
      </c>
      <c r="L1151">
        <v>5</v>
      </c>
      <c r="M1151">
        <v>1999500</v>
      </c>
      <c r="N1151" s="19">
        <v>1817727.2727272727</v>
      </c>
      <c r="O1151" s="19">
        <v>1817727.2727272727</v>
      </c>
      <c r="P1151" t="str">
        <f>_xlfn.XLOOKUP(G1151,'[1](ST)Product'!$C:$C,'[1](ST)Product'!$E:$E)</f>
        <v>Shark Floorcare</v>
      </c>
      <c r="Q1151" t="str">
        <f>_xlfn.XLOOKUP(G1151,'[1](ST)Product'!$C:$C,'[1](ST)Product'!$F:$F)</f>
        <v>WD</v>
      </c>
      <c r="R1151" t="s">
        <v>360</v>
      </c>
      <c r="S1151" t="s">
        <v>358</v>
      </c>
    </row>
    <row r="1152" spans="1:19" x14ac:dyDescent="0.35">
      <c r="A1152" t="str">
        <f>_xlfn.XLOOKUP(B1152,Mapping!C:C,Mapping!D:D)</f>
        <v>other Online malls</v>
      </c>
      <c r="B1152" t="s">
        <v>270</v>
      </c>
      <c r="C1152" t="s">
        <v>308</v>
      </c>
      <c r="D1152" s="21">
        <v>46237</v>
      </c>
      <c r="E1152" s="21">
        <v>46243</v>
      </c>
      <c r="F1152" s="5">
        <f t="shared" si="19"/>
        <v>7</v>
      </c>
      <c r="G1152" t="s">
        <v>62</v>
      </c>
      <c r="H1152">
        <v>349900</v>
      </c>
      <c r="I1152">
        <v>319900</v>
      </c>
      <c r="J1152">
        <v>299900</v>
      </c>
      <c r="K1152">
        <v>339000</v>
      </c>
      <c r="L1152">
        <v>5</v>
      </c>
      <c r="M1152">
        <v>1695000</v>
      </c>
      <c r="N1152" s="19">
        <v>1540909.0909090908</v>
      </c>
      <c r="O1152" s="19">
        <v>1540909.0909090908</v>
      </c>
      <c r="P1152" t="str">
        <f>_xlfn.XLOOKUP(G1152,'[1](ST)Product'!$C:$C,'[1](ST)Product'!$E:$E)</f>
        <v>Shark Floorcare</v>
      </c>
      <c r="Q1152" t="str">
        <f>_xlfn.XLOOKUP(G1152,'[1](ST)Product'!$C:$C,'[1](ST)Product'!$F:$F)</f>
        <v>WV</v>
      </c>
      <c r="R1152" t="s">
        <v>360</v>
      </c>
      <c r="S1152" t="s">
        <v>359</v>
      </c>
    </row>
    <row r="1153" spans="1:19" x14ac:dyDescent="0.35">
      <c r="A1153" t="str">
        <f>_xlfn.XLOOKUP(B1153,Mapping!C:C,Mapping!D:D)</f>
        <v>other Online malls</v>
      </c>
      <c r="B1153" t="s">
        <v>270</v>
      </c>
      <c r="C1153" t="s">
        <v>308</v>
      </c>
      <c r="D1153" s="21">
        <v>46237</v>
      </c>
      <c r="E1153" s="21">
        <v>46243</v>
      </c>
      <c r="F1153" s="5">
        <f t="shared" si="19"/>
        <v>7</v>
      </c>
      <c r="G1153" t="s">
        <v>100</v>
      </c>
      <c r="H1153">
        <v>119900</v>
      </c>
      <c r="I1153">
        <v>99900</v>
      </c>
      <c r="J1153">
        <v>84900</v>
      </c>
      <c r="K1153">
        <v>99900</v>
      </c>
      <c r="L1153">
        <v>5</v>
      </c>
      <c r="M1153">
        <v>499500</v>
      </c>
      <c r="N1153" s="19">
        <v>454090.90909090906</v>
      </c>
      <c r="O1153" s="19">
        <v>454090.90909090906</v>
      </c>
      <c r="P1153" t="str">
        <f>_xlfn.XLOOKUP(G1153,'[1](ST)Product'!$C:$C,'[1](ST)Product'!$E:$E)</f>
        <v>Ninja Motorized</v>
      </c>
      <c r="Q1153" t="str">
        <f>_xlfn.XLOOKUP(G1153,'[1](ST)Product'!$C:$C,'[1](ST)Product'!$F:$F)</f>
        <v>Portable</v>
      </c>
      <c r="R1153" t="s">
        <v>360</v>
      </c>
      <c r="S1153" t="s">
        <v>358</v>
      </c>
    </row>
    <row r="1154" spans="1:19" x14ac:dyDescent="0.35">
      <c r="A1154" t="str">
        <f>_xlfn.XLOOKUP(B1154,Mapping!C:C,Mapping!D:D)</f>
        <v>other Online malls</v>
      </c>
      <c r="B1154" t="s">
        <v>270</v>
      </c>
      <c r="C1154" t="s">
        <v>308</v>
      </c>
      <c r="D1154" s="21">
        <v>46237</v>
      </c>
      <c r="E1154" s="21">
        <v>46243</v>
      </c>
      <c r="F1154" s="5">
        <f t="shared" si="19"/>
        <v>7</v>
      </c>
      <c r="G1154" t="s">
        <v>93</v>
      </c>
      <c r="H1154">
        <v>119900</v>
      </c>
      <c r="I1154">
        <v>99900</v>
      </c>
      <c r="J1154">
        <v>84900</v>
      </c>
      <c r="K1154">
        <v>99900</v>
      </c>
      <c r="L1154">
        <v>5</v>
      </c>
      <c r="M1154">
        <v>499500</v>
      </c>
      <c r="N1154" s="19">
        <v>454090.90909090906</v>
      </c>
      <c r="O1154" s="19">
        <v>454090.90909090906</v>
      </c>
      <c r="P1154" t="str">
        <f>_xlfn.XLOOKUP(G1154,'[1](ST)Product'!$C:$C,'[1](ST)Product'!$E:$E)</f>
        <v>Ninja Motorized</v>
      </c>
      <c r="Q1154" t="str">
        <f>_xlfn.XLOOKUP(G1154,'[1](ST)Product'!$C:$C,'[1](ST)Product'!$F:$F)</f>
        <v>Portable</v>
      </c>
      <c r="R1154" t="s">
        <v>360</v>
      </c>
      <c r="S1154" t="s">
        <v>358</v>
      </c>
    </row>
    <row r="1155" spans="1:19" x14ac:dyDescent="0.35">
      <c r="A1155" t="str">
        <f>_xlfn.XLOOKUP(B1155,Mapping!C:C,Mapping!D:D)</f>
        <v>other Online malls</v>
      </c>
      <c r="B1155" t="s">
        <v>270</v>
      </c>
      <c r="C1155" t="s">
        <v>308</v>
      </c>
      <c r="D1155" s="21">
        <v>46237</v>
      </c>
      <c r="E1155" s="21">
        <v>46243</v>
      </c>
      <c r="F1155" s="5">
        <f t="shared" ref="F1155:F1218" si="20">IF(D1155="","",E1155-D1155+1)</f>
        <v>7</v>
      </c>
      <c r="G1155" t="s">
        <v>89</v>
      </c>
      <c r="H1155">
        <v>119900</v>
      </c>
      <c r="I1155">
        <v>99900</v>
      </c>
      <c r="J1155">
        <v>84900</v>
      </c>
      <c r="K1155">
        <v>99900</v>
      </c>
      <c r="L1155">
        <v>5</v>
      </c>
      <c r="M1155">
        <v>499500</v>
      </c>
      <c r="N1155" s="19">
        <v>454090.90909090906</v>
      </c>
      <c r="O1155" s="19">
        <v>454090.90909090906</v>
      </c>
      <c r="P1155" t="str">
        <f>_xlfn.XLOOKUP(G1155,'[1](ST)Product'!$C:$C,'[1](ST)Product'!$E:$E)</f>
        <v>Ninja Motorized</v>
      </c>
      <c r="Q1155" t="str">
        <f>_xlfn.XLOOKUP(G1155,'[1](ST)Product'!$C:$C,'[1](ST)Product'!$F:$F)</f>
        <v>Portable</v>
      </c>
      <c r="R1155" t="s">
        <v>360</v>
      </c>
      <c r="S1155" t="s">
        <v>358</v>
      </c>
    </row>
    <row r="1156" spans="1:19" x14ac:dyDescent="0.35">
      <c r="A1156" t="str">
        <f>_xlfn.XLOOKUP(B1156,Mapping!C:C,Mapping!D:D)</f>
        <v>other Online malls</v>
      </c>
      <c r="B1156" t="s">
        <v>270</v>
      </c>
      <c r="C1156" t="s">
        <v>308</v>
      </c>
      <c r="D1156" s="21">
        <v>46237</v>
      </c>
      <c r="E1156" s="21">
        <v>46243</v>
      </c>
      <c r="F1156" s="5">
        <f t="shared" si="20"/>
        <v>7</v>
      </c>
      <c r="G1156" t="s">
        <v>102</v>
      </c>
      <c r="H1156">
        <v>149900</v>
      </c>
      <c r="I1156">
        <v>139900</v>
      </c>
      <c r="J1156">
        <v>109900</v>
      </c>
      <c r="K1156">
        <v>139900</v>
      </c>
      <c r="L1156">
        <v>5</v>
      </c>
      <c r="M1156">
        <v>699500</v>
      </c>
      <c r="N1156" s="19">
        <v>635909.09090909082</v>
      </c>
      <c r="O1156" s="19">
        <v>635909.09090909082</v>
      </c>
      <c r="P1156" t="str">
        <f>_xlfn.XLOOKUP(G1156,'[1](ST)Product'!$C:$C,'[1](ST)Product'!$E:$E)</f>
        <v>Ninja Motorized</v>
      </c>
      <c r="Q1156" t="str">
        <f>_xlfn.XLOOKUP(G1156,'[1](ST)Product'!$C:$C,'[1](ST)Product'!$F:$F)</f>
        <v>Portable</v>
      </c>
      <c r="R1156" t="s">
        <v>360</v>
      </c>
      <c r="S1156" t="s">
        <v>358</v>
      </c>
    </row>
    <row r="1157" spans="1:19" x14ac:dyDescent="0.35">
      <c r="A1157" t="str">
        <f>_xlfn.XLOOKUP(B1157,Mapping!C:C,Mapping!D:D)</f>
        <v>other Online malls</v>
      </c>
      <c r="B1157" t="s">
        <v>270</v>
      </c>
      <c r="C1157" t="s">
        <v>308</v>
      </c>
      <c r="D1157" s="21">
        <v>46237</v>
      </c>
      <c r="E1157" s="21">
        <v>46243</v>
      </c>
      <c r="F1157" s="5">
        <f t="shared" si="20"/>
        <v>7</v>
      </c>
      <c r="G1157" t="s">
        <v>86</v>
      </c>
      <c r="H1157">
        <v>149900</v>
      </c>
      <c r="I1157">
        <v>139900</v>
      </c>
      <c r="J1157">
        <v>109900</v>
      </c>
      <c r="K1157">
        <v>139900</v>
      </c>
      <c r="L1157">
        <v>5</v>
      </c>
      <c r="M1157">
        <v>699500</v>
      </c>
      <c r="N1157" s="19">
        <v>635909.09090909082</v>
      </c>
      <c r="O1157" s="19">
        <v>635909.09090909082</v>
      </c>
      <c r="P1157" t="str">
        <f>_xlfn.XLOOKUP(G1157,'[1](ST)Product'!$C:$C,'[1](ST)Product'!$E:$E)</f>
        <v>Ninja Motorized</v>
      </c>
      <c r="Q1157" t="str">
        <f>_xlfn.XLOOKUP(G1157,'[1](ST)Product'!$C:$C,'[1](ST)Product'!$F:$F)</f>
        <v>Portable</v>
      </c>
      <c r="R1157" t="s">
        <v>360</v>
      </c>
      <c r="S1157" t="s">
        <v>358</v>
      </c>
    </row>
    <row r="1158" spans="1:19" x14ac:dyDescent="0.35">
      <c r="A1158" t="str">
        <f>_xlfn.XLOOKUP(B1158,Mapping!C:C,Mapping!D:D)</f>
        <v>other Online malls</v>
      </c>
      <c r="B1158" t="s">
        <v>270</v>
      </c>
      <c r="C1158" t="s">
        <v>308</v>
      </c>
      <c r="D1158" s="21">
        <v>46237</v>
      </c>
      <c r="E1158" s="21">
        <v>46243</v>
      </c>
      <c r="F1158" s="5">
        <f t="shared" si="20"/>
        <v>7</v>
      </c>
      <c r="G1158" t="s">
        <v>82</v>
      </c>
      <c r="H1158">
        <v>149900</v>
      </c>
      <c r="I1158">
        <v>139900</v>
      </c>
      <c r="J1158">
        <v>109900</v>
      </c>
      <c r="K1158">
        <v>139900</v>
      </c>
      <c r="L1158">
        <v>5</v>
      </c>
      <c r="M1158">
        <v>699500</v>
      </c>
      <c r="N1158" s="19">
        <v>635909.09090909082</v>
      </c>
      <c r="O1158" s="19">
        <v>635909.09090909082</v>
      </c>
      <c r="P1158" t="str">
        <f>_xlfn.XLOOKUP(G1158,'[1](ST)Product'!$C:$C,'[1](ST)Product'!$E:$E)</f>
        <v>Ninja Motorized</v>
      </c>
      <c r="Q1158" t="str">
        <f>_xlfn.XLOOKUP(G1158,'[1](ST)Product'!$C:$C,'[1](ST)Product'!$F:$F)</f>
        <v>Portable</v>
      </c>
      <c r="R1158" t="s">
        <v>360</v>
      </c>
      <c r="S1158" t="s">
        <v>358</v>
      </c>
    </row>
    <row r="1159" spans="1:19" x14ac:dyDescent="0.35">
      <c r="A1159" t="str">
        <f>_xlfn.XLOOKUP(B1159,Mapping!C:C,Mapping!D:D)</f>
        <v>other Online malls</v>
      </c>
      <c r="B1159" t="s">
        <v>270</v>
      </c>
      <c r="C1159" t="s">
        <v>308</v>
      </c>
      <c r="D1159" s="21">
        <v>46237</v>
      </c>
      <c r="E1159" s="21">
        <v>46243</v>
      </c>
      <c r="F1159" s="5">
        <f t="shared" si="20"/>
        <v>7</v>
      </c>
      <c r="G1159" t="s">
        <v>103</v>
      </c>
      <c r="H1159">
        <v>149900</v>
      </c>
      <c r="I1159">
        <v>139900</v>
      </c>
      <c r="J1159">
        <v>109900</v>
      </c>
      <c r="K1159">
        <v>139900</v>
      </c>
      <c r="L1159">
        <v>5</v>
      </c>
      <c r="M1159">
        <v>699500</v>
      </c>
      <c r="N1159" s="19">
        <v>635909.09090909082</v>
      </c>
      <c r="O1159" s="19">
        <v>635909.09090909082</v>
      </c>
      <c r="P1159" t="str">
        <f>_xlfn.XLOOKUP(G1159,'[1](ST)Product'!$C:$C,'[1](ST)Product'!$E:$E)</f>
        <v>Ninja Motorized</v>
      </c>
      <c r="Q1159" t="str">
        <f>_xlfn.XLOOKUP(G1159,'[1](ST)Product'!$C:$C,'[1](ST)Product'!$F:$F)</f>
        <v>Portable</v>
      </c>
      <c r="R1159" t="s">
        <v>360</v>
      </c>
      <c r="S1159" t="s">
        <v>358</v>
      </c>
    </row>
    <row r="1160" spans="1:19" x14ac:dyDescent="0.35">
      <c r="A1160" t="str">
        <f>_xlfn.XLOOKUP(B1160,Mapping!C:C,Mapping!D:D)</f>
        <v>other Online malls</v>
      </c>
      <c r="B1160" t="s">
        <v>270</v>
      </c>
      <c r="C1160" t="s">
        <v>308</v>
      </c>
      <c r="D1160" s="21">
        <v>46237</v>
      </c>
      <c r="E1160" s="21">
        <v>46243</v>
      </c>
      <c r="F1160" s="5">
        <f t="shared" si="20"/>
        <v>7</v>
      </c>
      <c r="G1160" t="s">
        <v>101</v>
      </c>
      <c r="H1160">
        <v>149900</v>
      </c>
      <c r="I1160">
        <v>139900</v>
      </c>
      <c r="J1160">
        <v>109900</v>
      </c>
      <c r="K1160">
        <v>139900</v>
      </c>
      <c r="L1160">
        <v>5</v>
      </c>
      <c r="M1160">
        <v>699500</v>
      </c>
      <c r="N1160" s="19">
        <v>635909.09090909082</v>
      </c>
      <c r="O1160" s="19">
        <v>635909.09090909082</v>
      </c>
      <c r="P1160" t="str">
        <f>_xlfn.XLOOKUP(G1160,'[1](ST)Product'!$C:$C,'[1](ST)Product'!$E:$E)</f>
        <v>Ninja Motorized</v>
      </c>
      <c r="Q1160" t="str">
        <f>_xlfn.XLOOKUP(G1160,'[1](ST)Product'!$C:$C,'[1](ST)Product'!$F:$F)</f>
        <v>Portable</v>
      </c>
      <c r="R1160" t="s">
        <v>360</v>
      </c>
      <c r="S1160" t="s">
        <v>358</v>
      </c>
    </row>
    <row r="1161" spans="1:19" x14ac:dyDescent="0.35">
      <c r="A1161" t="str">
        <f>_xlfn.XLOOKUP(B1161,Mapping!C:C,Mapping!D:D)</f>
        <v>other Online malls</v>
      </c>
      <c r="B1161" t="s">
        <v>270</v>
      </c>
      <c r="C1161" t="s">
        <v>308</v>
      </c>
      <c r="D1161" s="21">
        <v>46237</v>
      </c>
      <c r="E1161" s="21">
        <v>46243</v>
      </c>
      <c r="F1161" s="5">
        <f t="shared" si="20"/>
        <v>7</v>
      </c>
      <c r="G1161" t="s">
        <v>34</v>
      </c>
      <c r="H1161">
        <v>249900</v>
      </c>
      <c r="I1161">
        <v>229900</v>
      </c>
      <c r="J1161">
        <v>199900</v>
      </c>
      <c r="K1161">
        <v>239000</v>
      </c>
      <c r="L1161">
        <v>5</v>
      </c>
      <c r="M1161">
        <v>1195000</v>
      </c>
      <c r="N1161" s="19">
        <v>1086363.6363636362</v>
      </c>
      <c r="O1161" s="19">
        <v>1086363.6363636362</v>
      </c>
      <c r="P1161" t="str">
        <f>_xlfn.XLOOKUP(G1161,'[1](ST)Product'!$C:$C,'[1](ST)Product'!$E:$E)</f>
        <v>Ninja Motorized</v>
      </c>
      <c r="Q1161" t="str">
        <f>_xlfn.XLOOKUP(G1161,'[1](ST)Product'!$C:$C,'[1](ST)Product'!$F:$F)</f>
        <v>Portable</v>
      </c>
      <c r="R1161" t="s">
        <v>360</v>
      </c>
      <c r="S1161" t="s">
        <v>359</v>
      </c>
    </row>
    <row r="1162" spans="1:19" x14ac:dyDescent="0.35">
      <c r="A1162" t="str">
        <f>_xlfn.XLOOKUP(B1162,Mapping!C:C,Mapping!D:D)</f>
        <v>other Online malls</v>
      </c>
      <c r="B1162" t="s">
        <v>270</v>
      </c>
      <c r="C1162" t="s">
        <v>308</v>
      </c>
      <c r="D1162" s="21">
        <v>46237</v>
      </c>
      <c r="E1162" s="21">
        <v>46243</v>
      </c>
      <c r="F1162" s="5">
        <f t="shared" si="20"/>
        <v>7</v>
      </c>
      <c r="G1162" t="s">
        <v>65</v>
      </c>
      <c r="H1162">
        <v>249900</v>
      </c>
      <c r="I1162">
        <v>229900</v>
      </c>
      <c r="J1162">
        <v>199900</v>
      </c>
      <c r="K1162">
        <v>239000</v>
      </c>
      <c r="L1162">
        <v>5</v>
      </c>
      <c r="M1162">
        <v>1195000</v>
      </c>
      <c r="N1162" s="19">
        <v>1086363.6363636362</v>
      </c>
      <c r="O1162" s="19">
        <v>1086363.6363636362</v>
      </c>
      <c r="P1162" t="str">
        <f>_xlfn.XLOOKUP(G1162,'[1](ST)Product'!$C:$C,'[1](ST)Product'!$E:$E)</f>
        <v>Ninja Motorized</v>
      </c>
      <c r="Q1162" t="str">
        <f>_xlfn.XLOOKUP(G1162,'[1](ST)Product'!$C:$C,'[1](ST)Product'!$F:$F)</f>
        <v>Portable</v>
      </c>
      <c r="R1162" t="s">
        <v>360</v>
      </c>
      <c r="S1162" t="s">
        <v>359</v>
      </c>
    </row>
    <row r="1163" spans="1:19" x14ac:dyDescent="0.35">
      <c r="A1163" t="str">
        <f>_xlfn.XLOOKUP(B1163,Mapping!C:C,Mapping!D:D)</f>
        <v>other Online malls</v>
      </c>
      <c r="B1163" t="s">
        <v>270</v>
      </c>
      <c r="C1163" t="s">
        <v>308</v>
      </c>
      <c r="D1163" s="21">
        <v>46237</v>
      </c>
      <c r="E1163" s="21">
        <v>46243</v>
      </c>
      <c r="F1163" s="5">
        <f t="shared" si="20"/>
        <v>7</v>
      </c>
      <c r="G1163" t="s">
        <v>66</v>
      </c>
      <c r="H1163">
        <v>249900</v>
      </c>
      <c r="I1163">
        <v>229900</v>
      </c>
      <c r="J1163">
        <v>199900</v>
      </c>
      <c r="K1163">
        <v>239000</v>
      </c>
      <c r="L1163">
        <v>5</v>
      </c>
      <c r="M1163">
        <v>1195000</v>
      </c>
      <c r="N1163" s="19">
        <v>1086363.6363636362</v>
      </c>
      <c r="O1163" s="19">
        <v>1086363.6363636362</v>
      </c>
      <c r="P1163" t="str">
        <f>_xlfn.XLOOKUP(G1163,'[1](ST)Product'!$C:$C,'[1](ST)Product'!$E:$E)</f>
        <v>Ninja Motorized</v>
      </c>
      <c r="Q1163" t="str">
        <f>_xlfn.XLOOKUP(G1163,'[1](ST)Product'!$C:$C,'[1](ST)Product'!$F:$F)</f>
        <v>Portable</v>
      </c>
      <c r="R1163" t="s">
        <v>360</v>
      </c>
      <c r="S1163" t="s">
        <v>359</v>
      </c>
    </row>
    <row r="1164" spans="1:19" x14ac:dyDescent="0.35">
      <c r="A1164" t="str">
        <f>_xlfn.XLOOKUP(B1164,Mapping!C:C,Mapping!D:D)</f>
        <v>TVHS</v>
      </c>
      <c r="B1164" t="s">
        <v>163</v>
      </c>
      <c r="C1164" t="s">
        <v>178</v>
      </c>
      <c r="D1164" s="21">
        <v>46237</v>
      </c>
      <c r="E1164" s="21">
        <v>46237</v>
      </c>
      <c r="F1164" s="5">
        <f t="shared" si="20"/>
        <v>1</v>
      </c>
      <c r="G1164" t="s">
        <v>65</v>
      </c>
      <c r="H1164" s="19">
        <v>249900</v>
      </c>
      <c r="I1164" s="19">
        <v>229900</v>
      </c>
      <c r="J1164">
        <v>199900</v>
      </c>
      <c r="K1164" s="19">
        <v>209900</v>
      </c>
      <c r="L1164">
        <v>480</v>
      </c>
      <c r="M1164">
        <f>L1164*K1164</f>
        <v>100752000</v>
      </c>
      <c r="N1164" s="19">
        <v>54955636</v>
      </c>
      <c r="O1164" s="19">
        <v>32973382</v>
      </c>
      <c r="P1164" t="str">
        <f>_xlfn.XLOOKUP(G1164,'[1](ST)Product'!$C:$C,'[1](ST)Product'!$E:$E)</f>
        <v>Ninja Motorized</v>
      </c>
      <c r="Q1164" t="str">
        <f>_xlfn.XLOOKUP(G1164,'[1](ST)Product'!$C:$C,'[1](ST)Product'!$F:$F)</f>
        <v>Portable</v>
      </c>
      <c r="R1164" t="s">
        <v>360</v>
      </c>
      <c r="S1164" t="s">
        <v>359</v>
      </c>
    </row>
    <row r="1165" spans="1:19" x14ac:dyDescent="0.35">
      <c r="A1165" t="str">
        <f>_xlfn.XLOOKUP(B1165,Mapping!C:C,Mapping!D:D)</f>
        <v>Dept Store</v>
      </c>
      <c r="B1165" t="s">
        <v>166</v>
      </c>
      <c r="C1165" t="s">
        <v>337</v>
      </c>
      <c r="D1165" s="21">
        <v>46238</v>
      </c>
      <c r="E1165" s="21">
        <v>46244</v>
      </c>
      <c r="F1165" s="5">
        <f t="shared" si="20"/>
        <v>7</v>
      </c>
      <c r="G1165" t="s">
        <v>31</v>
      </c>
      <c r="H1165">
        <v>849000</v>
      </c>
      <c r="I1165">
        <v>699000</v>
      </c>
      <c r="J1165">
        <v>649000</v>
      </c>
      <c r="K1165">
        <v>699000</v>
      </c>
      <c r="L1165">
        <v>10</v>
      </c>
      <c r="M1165">
        <v>6990000</v>
      </c>
      <c r="N1165" s="19">
        <v>7718181.8181818174</v>
      </c>
      <c r="O1165" s="19">
        <v>5595681.8181818174</v>
      </c>
      <c r="P1165" t="str">
        <f>_xlfn.XLOOKUP(G1165,'[1](ST)Product'!$C:$C,'[1](ST)Product'!$E:$E)</f>
        <v>Shark Floorcare</v>
      </c>
      <c r="Q1165" t="str">
        <f>_xlfn.XLOOKUP(G1165,'[1](ST)Product'!$C:$C,'[1](ST)Product'!$F:$F)</f>
        <v>FW</v>
      </c>
      <c r="R1165" t="s">
        <v>360</v>
      </c>
      <c r="S1165" t="s">
        <v>358</v>
      </c>
    </row>
    <row r="1166" spans="1:19" x14ac:dyDescent="0.35">
      <c r="A1166" t="str">
        <f>_xlfn.XLOOKUP(B1166,Mapping!C:C,Mapping!D:D)</f>
        <v>Naver</v>
      </c>
      <c r="B1166" t="s">
        <v>146</v>
      </c>
      <c r="C1166" t="s">
        <v>331</v>
      </c>
      <c r="D1166" s="21">
        <v>46239</v>
      </c>
      <c r="E1166" s="21">
        <v>46239</v>
      </c>
      <c r="F1166" s="5">
        <f t="shared" si="20"/>
        <v>1</v>
      </c>
      <c r="G1166" t="s">
        <v>34</v>
      </c>
      <c r="H1166">
        <v>249900</v>
      </c>
      <c r="I1166">
        <v>229900</v>
      </c>
      <c r="J1166">
        <v>199900</v>
      </c>
      <c r="K1166">
        <v>209900</v>
      </c>
      <c r="L1166">
        <v>100</v>
      </c>
      <c r="M1166">
        <v>20990000</v>
      </c>
      <c r="N1166" s="19">
        <v>18172727.27272727</v>
      </c>
      <c r="O1166" s="19">
        <v>16355454.545454543</v>
      </c>
      <c r="P1166" t="str">
        <f>_xlfn.XLOOKUP(G1166,'[1](ST)Product'!$C:$C,'[1](ST)Product'!$E:$E)</f>
        <v>Ninja Motorized</v>
      </c>
      <c r="Q1166" t="str">
        <f>_xlfn.XLOOKUP(G1166,'[1](ST)Product'!$C:$C,'[1](ST)Product'!$F:$F)</f>
        <v>Portable</v>
      </c>
      <c r="R1166" t="s">
        <v>360</v>
      </c>
      <c r="S1166" t="s">
        <v>359</v>
      </c>
    </row>
    <row r="1167" spans="1:19" x14ac:dyDescent="0.35">
      <c r="A1167" t="str">
        <f>_xlfn.XLOOKUP(B1167,Mapping!C:C,Mapping!D:D)</f>
        <v>Naver</v>
      </c>
      <c r="B1167" t="s">
        <v>146</v>
      </c>
      <c r="C1167" t="s">
        <v>331</v>
      </c>
      <c r="D1167" s="21">
        <v>46239</v>
      </c>
      <c r="E1167" s="21">
        <v>46239</v>
      </c>
      <c r="F1167" s="5">
        <f t="shared" si="20"/>
        <v>1</v>
      </c>
      <c r="G1167" t="s">
        <v>54</v>
      </c>
      <c r="H1167">
        <v>699000</v>
      </c>
      <c r="I1167">
        <v>599000</v>
      </c>
      <c r="J1167">
        <v>499000</v>
      </c>
      <c r="K1167">
        <v>499900</v>
      </c>
      <c r="L1167">
        <v>10</v>
      </c>
      <c r="M1167">
        <v>4999000</v>
      </c>
      <c r="N1167" s="19">
        <v>6354545.4545454541</v>
      </c>
      <c r="O1167" s="19">
        <v>5719090.9090909082</v>
      </c>
      <c r="P1167" t="str">
        <f>_xlfn.XLOOKUP(G1167,'[1](ST)Product'!$C:$C,'[1](ST)Product'!$E:$E)</f>
        <v>Shark Floorcare</v>
      </c>
      <c r="Q1167" t="str">
        <f>_xlfn.XLOOKUP(G1167,'[1](ST)Product'!$C:$C,'[1](ST)Product'!$F:$F)</f>
        <v>FW</v>
      </c>
      <c r="R1167" t="s">
        <v>360</v>
      </c>
      <c r="S1167" t="s">
        <v>359</v>
      </c>
    </row>
    <row r="1168" spans="1:19" x14ac:dyDescent="0.35">
      <c r="A1168" t="str">
        <f>_xlfn.XLOOKUP(B1168,Mapping!C:C,Mapping!D:D)</f>
        <v>Naver</v>
      </c>
      <c r="B1168" t="s">
        <v>146</v>
      </c>
      <c r="C1168" t="s">
        <v>331</v>
      </c>
      <c r="D1168" s="21">
        <v>46239</v>
      </c>
      <c r="E1168" s="21">
        <v>46239</v>
      </c>
      <c r="F1168" s="5">
        <f t="shared" si="20"/>
        <v>1</v>
      </c>
      <c r="G1168" t="s">
        <v>62</v>
      </c>
      <c r="H1168">
        <v>349900</v>
      </c>
      <c r="I1168">
        <v>319900</v>
      </c>
      <c r="J1168">
        <v>299900</v>
      </c>
      <c r="K1168">
        <v>299900</v>
      </c>
      <c r="L1168">
        <v>20</v>
      </c>
      <c r="M1168">
        <v>5998000</v>
      </c>
      <c r="N1168" s="19">
        <v>6361818.1818181816</v>
      </c>
      <c r="O1168" s="19">
        <v>5725636.3636363633</v>
      </c>
      <c r="P1168" t="str">
        <f>_xlfn.XLOOKUP(G1168,'[1](ST)Product'!$C:$C,'[1](ST)Product'!$E:$E)</f>
        <v>Shark Floorcare</v>
      </c>
      <c r="Q1168" t="str">
        <f>_xlfn.XLOOKUP(G1168,'[1](ST)Product'!$C:$C,'[1](ST)Product'!$F:$F)</f>
        <v>WV</v>
      </c>
      <c r="R1168" t="s">
        <v>360</v>
      </c>
      <c r="S1168" t="s">
        <v>359</v>
      </c>
    </row>
    <row r="1169" spans="1:19" x14ac:dyDescent="0.35">
      <c r="A1169" t="str">
        <f>_xlfn.XLOOKUP(B1169,Mapping!C:C,Mapping!D:D)</f>
        <v>Naver</v>
      </c>
      <c r="B1169" t="s">
        <v>146</v>
      </c>
      <c r="C1169" t="s">
        <v>331</v>
      </c>
      <c r="D1169" s="21">
        <v>46239</v>
      </c>
      <c r="E1169" s="21">
        <v>46239</v>
      </c>
      <c r="F1169" s="5">
        <f t="shared" si="20"/>
        <v>1</v>
      </c>
      <c r="G1169" t="s">
        <v>87</v>
      </c>
      <c r="H1169">
        <v>219900</v>
      </c>
      <c r="I1169">
        <v>199900</v>
      </c>
      <c r="J1169">
        <v>179900</v>
      </c>
      <c r="K1169">
        <v>119900</v>
      </c>
      <c r="L1169">
        <v>100</v>
      </c>
      <c r="M1169">
        <v>11990000</v>
      </c>
      <c r="N1169" s="19">
        <v>19990909.09090909</v>
      </c>
      <c r="O1169" s="19">
        <v>17991818.18181818</v>
      </c>
      <c r="P1169" t="str">
        <f>_xlfn.XLOOKUP(G1169,'[1](ST)Product'!$C:$C,'[1](ST)Product'!$E:$E)</f>
        <v>Shark Fan</v>
      </c>
      <c r="Q1169" t="str">
        <f>_xlfn.XLOOKUP(G1169,'[1](ST)Product'!$C:$C,'[1](ST)Product'!$F:$F)</f>
        <v>Fan</v>
      </c>
      <c r="R1169" t="s">
        <v>360</v>
      </c>
      <c r="S1169" t="s">
        <v>359</v>
      </c>
    </row>
    <row r="1170" spans="1:19" x14ac:dyDescent="0.35">
      <c r="A1170" t="str">
        <f>_xlfn.XLOOKUP(B1170,Mapping!C:C,Mapping!D:D)</f>
        <v>Naver</v>
      </c>
      <c r="B1170" t="s">
        <v>146</v>
      </c>
      <c r="C1170" t="s">
        <v>331</v>
      </c>
      <c r="D1170" s="21">
        <v>46239</v>
      </c>
      <c r="E1170" s="21">
        <v>46239</v>
      </c>
      <c r="F1170" s="5">
        <f t="shared" si="20"/>
        <v>1</v>
      </c>
      <c r="G1170" t="s">
        <v>109</v>
      </c>
      <c r="H1170">
        <v>249900</v>
      </c>
      <c r="I1170">
        <v>219900</v>
      </c>
      <c r="J1170">
        <v>199900</v>
      </c>
      <c r="K1170">
        <v>179900</v>
      </c>
      <c r="L1170">
        <v>80</v>
      </c>
      <c r="M1170">
        <v>14392000</v>
      </c>
      <c r="N1170" s="19">
        <v>18174545.454545453</v>
      </c>
      <c r="O1170" s="19">
        <v>16357090.909090908</v>
      </c>
      <c r="P1170" t="str">
        <f>_xlfn.XLOOKUP(G1170,'[1](ST)Product'!$C:$C,'[1](ST)Product'!$E:$E)</f>
        <v>Shark Fan</v>
      </c>
      <c r="Q1170" t="str">
        <f>_xlfn.XLOOKUP(G1170,'[1](ST)Product'!$C:$C,'[1](ST)Product'!$F:$F)</f>
        <v>Fan</v>
      </c>
      <c r="R1170" t="s">
        <v>360</v>
      </c>
      <c r="S1170" t="s">
        <v>358</v>
      </c>
    </row>
    <row r="1171" spans="1:19" x14ac:dyDescent="0.35">
      <c r="A1171" t="str">
        <f>_xlfn.XLOOKUP(B1171,Mapping!C:C,Mapping!D:D)</f>
        <v>Naver</v>
      </c>
      <c r="B1171" t="s">
        <v>146</v>
      </c>
      <c r="C1171" t="s">
        <v>331</v>
      </c>
      <c r="D1171" s="21">
        <v>46239</v>
      </c>
      <c r="E1171" s="21">
        <v>46239</v>
      </c>
      <c r="F1171" s="5">
        <f t="shared" si="20"/>
        <v>1</v>
      </c>
      <c r="G1171" t="s">
        <v>86</v>
      </c>
      <c r="H1171">
        <v>149900</v>
      </c>
      <c r="I1171">
        <v>139900</v>
      </c>
      <c r="J1171">
        <v>109900</v>
      </c>
      <c r="K1171">
        <v>119900</v>
      </c>
      <c r="L1171">
        <v>150</v>
      </c>
      <c r="M1171">
        <v>17985000</v>
      </c>
      <c r="N1171" s="19">
        <v>20440909.09090909</v>
      </c>
      <c r="O1171" s="19">
        <v>18396818.18181818</v>
      </c>
      <c r="P1171" t="str">
        <f>_xlfn.XLOOKUP(G1171,'[1](ST)Product'!$C:$C,'[1](ST)Product'!$E:$E)</f>
        <v>Ninja Motorized</v>
      </c>
      <c r="Q1171" t="str">
        <f>_xlfn.XLOOKUP(G1171,'[1](ST)Product'!$C:$C,'[1](ST)Product'!$F:$F)</f>
        <v>Portable</v>
      </c>
      <c r="R1171" t="s">
        <v>360</v>
      </c>
      <c r="S1171" t="s">
        <v>358</v>
      </c>
    </row>
    <row r="1172" spans="1:19" x14ac:dyDescent="0.35">
      <c r="A1172" t="str">
        <f>_xlfn.XLOOKUP(B1172,Mapping!C:C,Mapping!D:D)</f>
        <v>Naver</v>
      </c>
      <c r="B1172" t="s">
        <v>146</v>
      </c>
      <c r="C1172" t="s">
        <v>331</v>
      </c>
      <c r="D1172" s="21">
        <v>46239</v>
      </c>
      <c r="E1172" s="21">
        <v>46239</v>
      </c>
      <c r="F1172" s="5">
        <f t="shared" si="20"/>
        <v>1</v>
      </c>
      <c r="G1172" t="s">
        <v>75</v>
      </c>
      <c r="H1172">
        <v>249900</v>
      </c>
      <c r="I1172">
        <v>219900</v>
      </c>
      <c r="J1172">
        <v>199900</v>
      </c>
      <c r="K1172">
        <v>229900</v>
      </c>
      <c r="L1172">
        <v>150</v>
      </c>
      <c r="M1172">
        <v>34485000</v>
      </c>
      <c r="N1172" s="19">
        <v>34077272.727272727</v>
      </c>
      <c r="O1172" s="19">
        <v>30669545.454545453</v>
      </c>
      <c r="P1172" t="str">
        <f>_xlfn.XLOOKUP(G1172,'[1](ST)Product'!$C:$C,'[1](ST)Product'!$E:$E)</f>
        <v>Ninja Heated</v>
      </c>
      <c r="Q1172" t="str">
        <f>_xlfn.XLOOKUP(G1172,'[1](ST)Product'!$C:$C,'[1](ST)Product'!$F:$F)</f>
        <v>Crispi</v>
      </c>
      <c r="R1172" t="s">
        <v>360</v>
      </c>
      <c r="S1172" t="s">
        <v>359</v>
      </c>
    </row>
    <row r="1173" spans="1:19" x14ac:dyDescent="0.35">
      <c r="A1173" t="str">
        <f>_xlfn.XLOOKUP(B1173,Mapping!C:C,Mapping!D:D)</f>
        <v>Naver</v>
      </c>
      <c r="B1173" t="s">
        <v>146</v>
      </c>
      <c r="C1173" t="s">
        <v>331</v>
      </c>
      <c r="D1173" s="21">
        <v>46239</v>
      </c>
      <c r="E1173" s="21">
        <v>46239</v>
      </c>
      <c r="F1173" s="5">
        <f t="shared" si="20"/>
        <v>1</v>
      </c>
      <c r="G1173" t="s">
        <v>38</v>
      </c>
      <c r="H1173">
        <v>429900</v>
      </c>
      <c r="I1173">
        <v>399900</v>
      </c>
      <c r="J1173">
        <v>349900</v>
      </c>
      <c r="K1173">
        <v>399000</v>
      </c>
      <c r="L1173">
        <v>20</v>
      </c>
      <c r="M1173">
        <v>7980000</v>
      </c>
      <c r="N1173" s="19">
        <v>7816363.6363636348</v>
      </c>
      <c r="O1173" s="19">
        <v>7034727.2727272715</v>
      </c>
      <c r="P1173" t="str">
        <f>_xlfn.XLOOKUP(G1173,'[1](ST)Product'!$C:$C,'[1](ST)Product'!$E:$E)</f>
        <v>Ninja Heated</v>
      </c>
      <c r="Q1173" t="str">
        <f>_xlfn.XLOOKUP(G1173,'[1](ST)Product'!$C:$C,'[1](ST)Product'!$F:$F)</f>
        <v>Grill</v>
      </c>
      <c r="R1173" t="s">
        <v>360</v>
      </c>
      <c r="S1173" t="s">
        <v>358</v>
      </c>
    </row>
    <row r="1174" spans="1:19" x14ac:dyDescent="0.35">
      <c r="A1174" t="str">
        <f>_xlfn.XLOOKUP(B1174,Mapping!C:C,Mapping!D:D)</f>
        <v>Naver</v>
      </c>
      <c r="B1174" t="s">
        <v>146</v>
      </c>
      <c r="C1174" t="s">
        <v>331</v>
      </c>
      <c r="D1174" s="21">
        <v>46239</v>
      </c>
      <c r="E1174" s="21">
        <v>46239</v>
      </c>
      <c r="F1174" s="5">
        <f t="shared" si="20"/>
        <v>1</v>
      </c>
      <c r="G1174" t="s">
        <v>26</v>
      </c>
      <c r="H1174">
        <v>899000</v>
      </c>
      <c r="I1174">
        <v>749000</v>
      </c>
      <c r="J1174">
        <v>699000</v>
      </c>
      <c r="K1174">
        <v>799900</v>
      </c>
      <c r="L1174">
        <v>50</v>
      </c>
      <c r="M1174">
        <v>39995000</v>
      </c>
      <c r="N1174" s="19">
        <v>40863636.36363636</v>
      </c>
      <c r="O1174" s="19">
        <v>36777272.727272727</v>
      </c>
      <c r="P1174" t="str">
        <f>_xlfn.XLOOKUP(G1174,'[1](ST)Product'!$C:$C,'[1](ST)Product'!$E:$E)</f>
        <v>Shark Floorcare</v>
      </c>
      <c r="Q1174" t="str">
        <f>_xlfn.XLOOKUP(G1174,'[1](ST)Product'!$C:$C,'[1](ST)Product'!$F:$F)</f>
        <v>FW</v>
      </c>
      <c r="R1174" t="s">
        <v>360</v>
      </c>
      <c r="S1174" t="s">
        <v>358</v>
      </c>
    </row>
    <row r="1175" spans="1:19" x14ac:dyDescent="0.35">
      <c r="A1175" t="str">
        <f>_xlfn.XLOOKUP(B1175,Mapping!C:C,Mapping!D:D)</f>
        <v>Naver</v>
      </c>
      <c r="B1175" t="s">
        <v>146</v>
      </c>
      <c r="C1175" t="s">
        <v>331</v>
      </c>
      <c r="D1175" s="21">
        <v>46239</v>
      </c>
      <c r="E1175" s="21">
        <v>46239</v>
      </c>
      <c r="F1175" s="5">
        <f t="shared" si="20"/>
        <v>1</v>
      </c>
      <c r="G1175" t="s">
        <v>42</v>
      </c>
      <c r="H1175">
        <v>399900</v>
      </c>
      <c r="I1175">
        <v>349900</v>
      </c>
      <c r="J1175">
        <v>299900</v>
      </c>
      <c r="K1175">
        <v>349900</v>
      </c>
      <c r="L1175">
        <v>80</v>
      </c>
      <c r="M1175">
        <v>27992000</v>
      </c>
      <c r="N1175" s="19">
        <v>29083636.363636363</v>
      </c>
      <c r="O1175" s="19">
        <v>26175272.727272727</v>
      </c>
      <c r="P1175" t="str">
        <f>_xlfn.XLOOKUP(G1175,'[1](ST)Product'!$C:$C,'[1](ST)Product'!$E:$E)</f>
        <v>Shark Fan</v>
      </c>
      <c r="Q1175" t="str">
        <f>_xlfn.XLOOKUP(G1175,'[1](ST)Product'!$C:$C,'[1](ST)Product'!$F:$F)</f>
        <v>Fan</v>
      </c>
      <c r="R1175" t="s">
        <v>360</v>
      </c>
      <c r="S1175" t="s">
        <v>359</v>
      </c>
    </row>
    <row r="1176" spans="1:19" x14ac:dyDescent="0.35">
      <c r="A1176" t="str">
        <f>_xlfn.XLOOKUP(B1176,Mapping!C:C,Mapping!D:D)</f>
        <v>Naver</v>
      </c>
      <c r="B1176" t="s">
        <v>146</v>
      </c>
      <c r="C1176" t="s">
        <v>331</v>
      </c>
      <c r="D1176" s="21">
        <v>46239</v>
      </c>
      <c r="E1176" s="21">
        <v>46239</v>
      </c>
      <c r="F1176" s="5">
        <f t="shared" si="20"/>
        <v>1</v>
      </c>
      <c r="G1176" t="s">
        <v>85</v>
      </c>
      <c r="H1176">
        <v>349900</v>
      </c>
      <c r="I1176">
        <v>319900</v>
      </c>
      <c r="J1176">
        <v>299900</v>
      </c>
      <c r="K1176">
        <v>319900</v>
      </c>
      <c r="L1176">
        <v>40</v>
      </c>
      <c r="M1176">
        <v>12796000</v>
      </c>
      <c r="N1176" s="19">
        <v>12723636.363636363</v>
      </c>
      <c r="O1176" s="19">
        <v>11451272.727272727</v>
      </c>
      <c r="P1176" t="str">
        <f>_xlfn.XLOOKUP(G1176,'[1](ST)Product'!$C:$C,'[1](ST)Product'!$E:$E)</f>
        <v>Ninja Motorized</v>
      </c>
      <c r="Q1176" t="str">
        <f>_xlfn.XLOOKUP(G1176,'[1](ST)Product'!$C:$C,'[1](ST)Product'!$F:$F)</f>
        <v>Kitchen</v>
      </c>
      <c r="R1176" t="s">
        <v>360</v>
      </c>
      <c r="S1176" t="s">
        <v>358</v>
      </c>
    </row>
    <row r="1177" spans="1:19" x14ac:dyDescent="0.35">
      <c r="A1177" t="str">
        <f>_xlfn.XLOOKUP(B1177,Mapping!C:C,Mapping!D:D)</f>
        <v>Naver</v>
      </c>
      <c r="B1177" t="s">
        <v>146</v>
      </c>
      <c r="C1177" t="s">
        <v>331</v>
      </c>
      <c r="D1177" s="21">
        <v>46239</v>
      </c>
      <c r="E1177" s="21">
        <v>46239</v>
      </c>
      <c r="F1177" s="5">
        <f t="shared" si="20"/>
        <v>1</v>
      </c>
      <c r="G1177" t="s">
        <v>104</v>
      </c>
      <c r="H1177">
        <v>799000</v>
      </c>
      <c r="I1177">
        <v>699000</v>
      </c>
      <c r="J1177">
        <v>599000</v>
      </c>
      <c r="K1177">
        <v>654000</v>
      </c>
      <c r="L1177">
        <v>15</v>
      </c>
      <c r="M1177">
        <v>9810000</v>
      </c>
      <c r="N1177" s="19">
        <v>10895454.545454545</v>
      </c>
      <c r="O1177" s="19">
        <v>9805909.0909090899</v>
      </c>
      <c r="P1177" t="str">
        <f>_xlfn.XLOOKUP(G1177,'[1](ST)Product'!$C:$C,'[1](ST)Product'!$E:$E)</f>
        <v>Shark Floorcare</v>
      </c>
      <c r="Q1177" t="str">
        <f>_xlfn.XLOOKUP(G1177,'[1](ST)Product'!$C:$C,'[1](ST)Product'!$F:$F)</f>
        <v>FW</v>
      </c>
      <c r="R1177" t="s">
        <v>360</v>
      </c>
      <c r="S1177" t="s">
        <v>358</v>
      </c>
    </row>
    <row r="1178" spans="1:19" x14ac:dyDescent="0.35">
      <c r="A1178" t="str">
        <f>_xlfn.XLOOKUP(B1178,Mapping!C:C,Mapping!D:D)</f>
        <v>Naver</v>
      </c>
      <c r="B1178" t="s">
        <v>146</v>
      </c>
      <c r="C1178" t="s">
        <v>331</v>
      </c>
      <c r="D1178" s="21">
        <v>46239</v>
      </c>
      <c r="E1178" s="21">
        <v>46239</v>
      </c>
      <c r="F1178" s="5">
        <f t="shared" si="20"/>
        <v>1</v>
      </c>
      <c r="G1178" t="s">
        <v>106</v>
      </c>
      <c r="H1178">
        <v>399900</v>
      </c>
      <c r="I1178">
        <v>349900</v>
      </c>
      <c r="J1178">
        <v>299900</v>
      </c>
      <c r="K1178">
        <v>349900</v>
      </c>
      <c r="L1178">
        <v>20</v>
      </c>
      <c r="M1178">
        <v>6998000</v>
      </c>
      <c r="N1178" s="19">
        <v>7270909.0909090908</v>
      </c>
      <c r="O1178" s="19">
        <v>6543818.1818181816</v>
      </c>
      <c r="P1178" t="str">
        <f>_xlfn.XLOOKUP(G1178,'[1](ST)Product'!$C:$C,'[1](ST)Product'!$E:$E)</f>
        <v>Ninja Heated</v>
      </c>
      <c r="Q1178" t="str">
        <f>_xlfn.XLOOKUP(G1178,'[1](ST)Product'!$C:$C,'[1](ST)Product'!$F:$F)</f>
        <v>Combi</v>
      </c>
      <c r="R1178" t="s">
        <v>360</v>
      </c>
      <c r="S1178" t="s">
        <v>358</v>
      </c>
    </row>
    <row r="1179" spans="1:19" x14ac:dyDescent="0.35">
      <c r="A1179" t="str">
        <f>_xlfn.XLOOKUP(B1179,Mapping!C:C,Mapping!D:D)</f>
        <v>Naver</v>
      </c>
      <c r="B1179" t="s">
        <v>146</v>
      </c>
      <c r="C1179" t="s">
        <v>331</v>
      </c>
      <c r="D1179" s="21">
        <v>46239</v>
      </c>
      <c r="E1179" s="21">
        <v>46239</v>
      </c>
      <c r="F1179" s="5">
        <f t="shared" si="20"/>
        <v>1</v>
      </c>
      <c r="G1179" t="s">
        <v>97</v>
      </c>
      <c r="H1179">
        <v>349900</v>
      </c>
      <c r="I1179">
        <v>299900</v>
      </c>
      <c r="J1179">
        <v>249900</v>
      </c>
      <c r="K1179">
        <v>299900</v>
      </c>
      <c r="L1179">
        <v>5</v>
      </c>
      <c r="M1179">
        <v>1499500</v>
      </c>
      <c r="N1179" s="19">
        <v>1590454.5454545454</v>
      </c>
      <c r="O1179" s="19">
        <v>1431409.0909090908</v>
      </c>
      <c r="P1179" t="str">
        <f>_xlfn.XLOOKUP(G1179,'[1](ST)Product'!$C:$C,'[1](ST)Product'!$E:$E)</f>
        <v>Ninja Heated</v>
      </c>
      <c r="Q1179" t="str">
        <f>_xlfn.XLOOKUP(G1179,'[1](ST)Product'!$C:$C,'[1](ST)Product'!$F:$F)</f>
        <v>Grill</v>
      </c>
      <c r="R1179" t="s">
        <v>360</v>
      </c>
      <c r="S1179" t="s">
        <v>358</v>
      </c>
    </row>
    <row r="1180" spans="1:19" x14ac:dyDescent="0.35">
      <c r="A1180" t="str">
        <f>_xlfn.XLOOKUP(B1180,Mapping!C:C,Mapping!D:D)</f>
        <v>Naver</v>
      </c>
      <c r="B1180" t="s">
        <v>146</v>
      </c>
      <c r="C1180" t="s">
        <v>331</v>
      </c>
      <c r="D1180" s="21">
        <v>46239</v>
      </c>
      <c r="E1180" s="21">
        <v>46239</v>
      </c>
      <c r="F1180" s="5">
        <f t="shared" si="20"/>
        <v>1</v>
      </c>
      <c r="G1180" t="s">
        <v>95</v>
      </c>
      <c r="H1180">
        <v>79900</v>
      </c>
      <c r="I1180">
        <v>54900</v>
      </c>
      <c r="J1180">
        <v>54900</v>
      </c>
      <c r="K1180">
        <v>54900</v>
      </c>
      <c r="L1180">
        <v>90</v>
      </c>
      <c r="M1180">
        <v>4941000</v>
      </c>
      <c r="N1180" s="19">
        <v>6537272.7272727266</v>
      </c>
      <c r="O1180" s="19">
        <v>5883545.4545454541</v>
      </c>
      <c r="P1180" t="str">
        <f>_xlfn.XLOOKUP(G1180,'[1](ST)Product'!$C:$C,'[1](ST)Product'!$E:$E)</f>
        <v>Ninja Motorized</v>
      </c>
      <c r="Q1180" t="str">
        <f>_xlfn.XLOOKUP(G1180,'[1](ST)Product'!$C:$C,'[1](ST)Product'!$F:$F)</f>
        <v>Food process</v>
      </c>
      <c r="R1180" t="s">
        <v>360</v>
      </c>
      <c r="S1180" t="s">
        <v>358</v>
      </c>
    </row>
    <row r="1181" spans="1:19" x14ac:dyDescent="0.35">
      <c r="A1181" t="str">
        <f>_xlfn.XLOOKUP(B1181,Mapping!C:C,Mapping!D:D)</f>
        <v>Naver</v>
      </c>
      <c r="B1181" t="s">
        <v>146</v>
      </c>
      <c r="C1181" t="s">
        <v>331</v>
      </c>
      <c r="D1181" s="21">
        <v>46239</v>
      </c>
      <c r="E1181" s="21">
        <v>46239</v>
      </c>
      <c r="F1181" s="5">
        <f t="shared" si="20"/>
        <v>1</v>
      </c>
      <c r="G1181" t="s">
        <v>39</v>
      </c>
      <c r="H1181">
        <v>249900</v>
      </c>
      <c r="I1181">
        <v>199900</v>
      </c>
      <c r="J1181">
        <v>189900</v>
      </c>
      <c r="K1181">
        <v>199900</v>
      </c>
      <c r="L1181">
        <v>30</v>
      </c>
      <c r="M1181">
        <v>5997000</v>
      </c>
      <c r="N1181" s="19">
        <v>6815454.5454545449</v>
      </c>
      <c r="O1181" s="19">
        <v>6133909.0909090899</v>
      </c>
      <c r="P1181" t="str">
        <f>_xlfn.XLOOKUP(G1181,'[1](ST)Product'!$C:$C,'[1](ST)Product'!$E:$E)</f>
        <v>Ninja Motorized</v>
      </c>
      <c r="Q1181" t="str">
        <f>_xlfn.XLOOKUP(G1181,'[1](ST)Product'!$C:$C,'[1](ST)Product'!$F:$F)</f>
        <v>Trad</v>
      </c>
      <c r="R1181" t="s">
        <v>360</v>
      </c>
      <c r="S1181" t="s">
        <v>358</v>
      </c>
    </row>
    <row r="1182" spans="1:19" x14ac:dyDescent="0.35">
      <c r="A1182" t="str">
        <f>_xlfn.XLOOKUP(B1182,Mapping!C:C,Mapping!D:D)</f>
        <v>Naver</v>
      </c>
      <c r="B1182" t="s">
        <v>146</v>
      </c>
      <c r="C1182" t="s">
        <v>331</v>
      </c>
      <c r="D1182" s="21">
        <v>46239</v>
      </c>
      <c r="E1182" s="21">
        <v>46239</v>
      </c>
      <c r="F1182" s="5">
        <f t="shared" si="20"/>
        <v>1</v>
      </c>
      <c r="G1182" t="s">
        <v>32</v>
      </c>
      <c r="H1182">
        <v>349900</v>
      </c>
      <c r="I1182">
        <v>299900</v>
      </c>
      <c r="J1182">
        <v>269900</v>
      </c>
      <c r="K1182">
        <v>269900</v>
      </c>
      <c r="L1182">
        <v>80</v>
      </c>
      <c r="M1182">
        <v>21592000</v>
      </c>
      <c r="N1182" s="19">
        <v>25447272.727272727</v>
      </c>
      <c r="O1182" s="19">
        <v>22902545.454545453</v>
      </c>
      <c r="P1182" t="str">
        <f>_xlfn.XLOOKUP(G1182,'[1](ST)Product'!$C:$C,'[1](ST)Product'!$E:$E)</f>
        <v>Ninja Motorized</v>
      </c>
      <c r="Q1182" t="str">
        <f>_xlfn.XLOOKUP(G1182,'[1](ST)Product'!$C:$C,'[1](ST)Product'!$F:$F)</f>
        <v>Icecream</v>
      </c>
      <c r="R1182" t="s">
        <v>360</v>
      </c>
      <c r="S1182" t="s">
        <v>358</v>
      </c>
    </row>
    <row r="1183" spans="1:19" x14ac:dyDescent="0.35">
      <c r="A1183" t="str">
        <f>_xlfn.XLOOKUP(B1183,Mapping!C:C,Mapping!D:D)</f>
        <v>Coupang</v>
      </c>
      <c r="B1183" t="s">
        <v>14</v>
      </c>
      <c r="C1183" t="s">
        <v>15</v>
      </c>
      <c r="D1183" s="21">
        <v>46240</v>
      </c>
      <c r="E1183" s="21">
        <v>46240</v>
      </c>
      <c r="F1183" s="5">
        <f t="shared" si="20"/>
        <v>1</v>
      </c>
      <c r="G1183" t="s">
        <v>38</v>
      </c>
      <c r="H1183">
        <v>429900</v>
      </c>
      <c r="I1183">
        <v>399900</v>
      </c>
      <c r="J1183">
        <v>349900</v>
      </c>
      <c r="K1183">
        <v>349000</v>
      </c>
      <c r="L1183">
        <v>80</v>
      </c>
      <c r="M1183">
        <v>27920000</v>
      </c>
      <c r="N1183" s="19">
        <v>24387054.545454539</v>
      </c>
      <c r="O1183" s="19">
        <v>23167701.818181813</v>
      </c>
      <c r="P1183" t="str">
        <f>_xlfn.XLOOKUP(G1183,'[1](ST)Product'!$C:$C,'[1](ST)Product'!$E:$E)</f>
        <v>Ninja Heated</v>
      </c>
      <c r="Q1183" t="str">
        <f>_xlfn.XLOOKUP(G1183,'[1](ST)Product'!$C:$C,'[1](ST)Product'!$F:$F)</f>
        <v>Grill</v>
      </c>
      <c r="R1183" t="s">
        <v>360</v>
      </c>
      <c r="S1183" t="s">
        <v>358</v>
      </c>
    </row>
    <row r="1184" spans="1:19" x14ac:dyDescent="0.35">
      <c r="A1184" t="str">
        <f>_xlfn.XLOOKUP(B1184,Mapping!C:C,Mapping!D:D)</f>
        <v>Group Buying</v>
      </c>
      <c r="B1184" t="s">
        <v>114</v>
      </c>
      <c r="C1184" t="s">
        <v>136</v>
      </c>
      <c r="D1184" s="21">
        <v>46240</v>
      </c>
      <c r="E1184" s="21">
        <v>46244</v>
      </c>
      <c r="F1184" s="5">
        <f t="shared" si="20"/>
        <v>5</v>
      </c>
      <c r="G1184" t="s">
        <v>33</v>
      </c>
      <c r="H1184">
        <v>399900</v>
      </c>
      <c r="I1184">
        <v>349900</v>
      </c>
      <c r="J1184">
        <v>299900</v>
      </c>
      <c r="K1184">
        <v>349900</v>
      </c>
      <c r="L1184">
        <v>100</v>
      </c>
      <c r="M1184">
        <v>34990000</v>
      </c>
      <c r="N1184" s="19">
        <v>20357818.18181818</v>
      </c>
      <c r="O1184" s="19">
        <v>19950661.818181816</v>
      </c>
      <c r="P1184" t="str">
        <f>_xlfn.XLOOKUP(G1184,'[1](ST)Product'!$C:$C,'[1](ST)Product'!$E:$E)</f>
        <v>Shark Fan</v>
      </c>
      <c r="Q1184" t="str">
        <f>_xlfn.XLOOKUP(G1184,'[1](ST)Product'!$C:$C,'[1](ST)Product'!$F:$F)</f>
        <v>Fan</v>
      </c>
      <c r="R1184" t="s">
        <v>360</v>
      </c>
      <c r="S1184" t="s">
        <v>359</v>
      </c>
    </row>
    <row r="1185" spans="1:19" x14ac:dyDescent="0.35">
      <c r="A1185" t="str">
        <f>_xlfn.XLOOKUP(B1185,Mapping!C:C,Mapping!D:D)</f>
        <v>Group Buying</v>
      </c>
      <c r="B1185" t="s">
        <v>114</v>
      </c>
      <c r="C1185" t="s">
        <v>136</v>
      </c>
      <c r="D1185" s="21">
        <v>46240</v>
      </c>
      <c r="E1185" s="21">
        <v>46244</v>
      </c>
      <c r="F1185" s="5">
        <f t="shared" si="20"/>
        <v>5</v>
      </c>
      <c r="G1185" t="s">
        <v>42</v>
      </c>
      <c r="H1185">
        <v>399900</v>
      </c>
      <c r="I1185">
        <v>349900</v>
      </c>
      <c r="J1185">
        <v>299900</v>
      </c>
      <c r="K1185">
        <v>349900</v>
      </c>
      <c r="L1185">
        <v>100</v>
      </c>
      <c r="M1185">
        <v>34990000</v>
      </c>
      <c r="N1185" s="19">
        <v>20357818.18181818</v>
      </c>
      <c r="O1185" s="19">
        <v>19950661.818181816</v>
      </c>
      <c r="P1185" t="str">
        <f>_xlfn.XLOOKUP(G1185,'[1](ST)Product'!$C:$C,'[1](ST)Product'!$E:$E)</f>
        <v>Shark Fan</v>
      </c>
      <c r="Q1185" t="str">
        <f>_xlfn.XLOOKUP(G1185,'[1](ST)Product'!$C:$C,'[1](ST)Product'!$F:$F)</f>
        <v>Fan</v>
      </c>
      <c r="R1185" t="s">
        <v>360</v>
      </c>
      <c r="S1185" t="s">
        <v>359</v>
      </c>
    </row>
    <row r="1186" spans="1:19" x14ac:dyDescent="0.35">
      <c r="A1186" t="str">
        <f>_xlfn.XLOOKUP(B1186,Mapping!C:C,Mapping!D:D)</f>
        <v>Group Buying</v>
      </c>
      <c r="B1186" t="s">
        <v>114</v>
      </c>
      <c r="C1186" t="s">
        <v>133</v>
      </c>
      <c r="D1186" s="21">
        <v>46240</v>
      </c>
      <c r="E1186" s="21">
        <v>46243</v>
      </c>
      <c r="F1186" s="5">
        <f t="shared" si="20"/>
        <v>4</v>
      </c>
      <c r="G1186" t="s">
        <v>18</v>
      </c>
      <c r="H1186">
        <v>249900</v>
      </c>
      <c r="I1186">
        <v>219900</v>
      </c>
      <c r="J1186">
        <v>199900</v>
      </c>
      <c r="K1186">
        <v>219900</v>
      </c>
      <c r="L1186">
        <v>800</v>
      </c>
      <c r="M1186">
        <v>175920000</v>
      </c>
      <c r="N1186" s="19">
        <v>102353454.54545455</v>
      </c>
      <c r="O1186" s="19">
        <v>100306385.45454545</v>
      </c>
      <c r="P1186" t="str">
        <f>_xlfn.XLOOKUP(G1186,'[1](ST)Product'!$C:$C,'[1](ST)Product'!$E:$E)</f>
        <v>Ninja Heated</v>
      </c>
      <c r="Q1186" t="str">
        <f>_xlfn.XLOOKUP(G1186,'[1](ST)Product'!$C:$C,'[1](ST)Product'!$F:$F)</f>
        <v>Crispi</v>
      </c>
      <c r="R1186" t="s">
        <v>360</v>
      </c>
      <c r="S1186" t="s">
        <v>359</v>
      </c>
    </row>
    <row r="1187" spans="1:19" x14ac:dyDescent="0.35">
      <c r="A1187" t="str">
        <f>_xlfn.XLOOKUP(B1187,Mapping!C:C,Mapping!D:D)</f>
        <v>Group Buying</v>
      </c>
      <c r="B1187" t="s">
        <v>114</v>
      </c>
      <c r="C1187" t="s">
        <v>133</v>
      </c>
      <c r="D1187" s="21">
        <v>46240</v>
      </c>
      <c r="E1187" s="21">
        <v>46243</v>
      </c>
      <c r="F1187" s="5">
        <f t="shared" si="20"/>
        <v>4</v>
      </c>
      <c r="G1187" t="s">
        <v>19</v>
      </c>
      <c r="H1187">
        <v>249900</v>
      </c>
      <c r="I1187">
        <v>219900</v>
      </c>
      <c r="J1187">
        <v>199900</v>
      </c>
      <c r="K1187">
        <v>219900</v>
      </c>
      <c r="L1187">
        <v>50</v>
      </c>
      <c r="M1187">
        <v>10995000</v>
      </c>
      <c r="N1187" s="19">
        <v>6397090.9090909092</v>
      </c>
      <c r="O1187" s="19">
        <v>6269149.0909090908</v>
      </c>
      <c r="P1187" t="str">
        <f>_xlfn.XLOOKUP(G1187,'[1](ST)Product'!$C:$C,'[1](ST)Product'!$E:$E)</f>
        <v>Ninja Heated</v>
      </c>
      <c r="Q1187" t="str">
        <f>_xlfn.XLOOKUP(G1187,'[1](ST)Product'!$C:$C,'[1](ST)Product'!$F:$F)</f>
        <v>Crispi</v>
      </c>
      <c r="R1187" t="s">
        <v>360</v>
      </c>
      <c r="S1187" t="s">
        <v>359</v>
      </c>
    </row>
    <row r="1188" spans="1:19" x14ac:dyDescent="0.35">
      <c r="A1188" t="str">
        <f>_xlfn.XLOOKUP(B1188,Mapping!C:C,Mapping!D:D)</f>
        <v>Group Buying</v>
      </c>
      <c r="B1188" t="s">
        <v>114</v>
      </c>
      <c r="C1188" t="s">
        <v>133</v>
      </c>
      <c r="D1188" s="21">
        <v>46240</v>
      </c>
      <c r="E1188" s="21">
        <v>46243</v>
      </c>
      <c r="F1188" s="5">
        <f t="shared" si="20"/>
        <v>4</v>
      </c>
      <c r="G1188" t="s">
        <v>20</v>
      </c>
      <c r="H1188">
        <v>249900</v>
      </c>
      <c r="I1188">
        <v>219900</v>
      </c>
      <c r="J1188">
        <v>199900</v>
      </c>
      <c r="K1188">
        <v>219900</v>
      </c>
      <c r="L1188">
        <v>120</v>
      </c>
      <c r="M1188">
        <v>26388000</v>
      </c>
      <c r="N1188" s="19">
        <v>15353018.181818182</v>
      </c>
      <c r="O1188" s="19">
        <v>15045957.818181818</v>
      </c>
      <c r="P1188" t="str">
        <f>_xlfn.XLOOKUP(G1188,'[1](ST)Product'!$C:$C,'[1](ST)Product'!$E:$E)</f>
        <v>Ninja Heated</v>
      </c>
      <c r="Q1188" t="str">
        <f>_xlfn.XLOOKUP(G1188,'[1](ST)Product'!$C:$C,'[1](ST)Product'!$F:$F)</f>
        <v>Crispi</v>
      </c>
      <c r="R1188" t="s">
        <v>360</v>
      </c>
      <c r="S1188" t="s">
        <v>359</v>
      </c>
    </row>
    <row r="1189" spans="1:19" x14ac:dyDescent="0.35">
      <c r="A1189" t="str">
        <f>_xlfn.XLOOKUP(B1189,Mapping!C:C,Mapping!D:D)</f>
        <v>Group Buying</v>
      </c>
      <c r="B1189" t="s">
        <v>114</v>
      </c>
      <c r="C1189" t="s">
        <v>210</v>
      </c>
      <c r="D1189" s="21">
        <v>46240</v>
      </c>
      <c r="E1189" s="21">
        <v>46243</v>
      </c>
      <c r="F1189" s="5">
        <f t="shared" si="20"/>
        <v>4</v>
      </c>
      <c r="G1189" t="s">
        <v>38</v>
      </c>
      <c r="H1189">
        <v>429900</v>
      </c>
      <c r="I1189">
        <v>399900</v>
      </c>
      <c r="J1189">
        <v>349900</v>
      </c>
      <c r="K1189">
        <v>349900</v>
      </c>
      <c r="L1189">
        <v>300</v>
      </c>
      <c r="M1189">
        <v>104970000</v>
      </c>
      <c r="N1189" s="19">
        <v>61073454.545454539</v>
      </c>
      <c r="O1189" s="19">
        <v>59851985.454545446</v>
      </c>
      <c r="P1189" t="str">
        <f>_xlfn.XLOOKUP(G1189,'[1](ST)Product'!$C:$C,'[1](ST)Product'!$E:$E)</f>
        <v>Ninja Heated</v>
      </c>
      <c r="Q1189" t="str">
        <f>_xlfn.XLOOKUP(G1189,'[1](ST)Product'!$C:$C,'[1](ST)Product'!$F:$F)</f>
        <v>Grill</v>
      </c>
      <c r="R1189" t="s">
        <v>360</v>
      </c>
      <c r="S1189" t="s">
        <v>358</v>
      </c>
    </row>
    <row r="1190" spans="1:19" x14ac:dyDescent="0.35">
      <c r="A1190" t="str">
        <f>_xlfn.XLOOKUP(B1190,Mapping!C:C,Mapping!D:D)</f>
        <v>PP</v>
      </c>
      <c r="B1190" t="s">
        <v>154</v>
      </c>
      <c r="C1190" t="s">
        <v>154</v>
      </c>
      <c r="D1190" s="21">
        <v>46241</v>
      </c>
      <c r="E1190" s="21">
        <v>46243</v>
      </c>
      <c r="F1190" s="5">
        <f t="shared" si="20"/>
        <v>3</v>
      </c>
      <c r="G1190" t="s">
        <v>35</v>
      </c>
      <c r="H1190" s="19">
        <v>599000</v>
      </c>
      <c r="I1190" s="19">
        <v>549000</v>
      </c>
      <c r="J1190">
        <v>499000</v>
      </c>
      <c r="K1190">
        <v>479000</v>
      </c>
      <c r="L1190">
        <v>100</v>
      </c>
      <c r="M1190">
        <v>47900000</v>
      </c>
      <c r="N1190" s="19">
        <v>43545454.545454539</v>
      </c>
      <c r="O1190" s="19">
        <v>27433636.36363636</v>
      </c>
      <c r="P1190" t="str">
        <f>_xlfn.XLOOKUP(G1190,'[1](ST)Product'!$C:$C,'[1](ST)Product'!$E:$E)</f>
        <v>Shark Floorcare</v>
      </c>
      <c r="Q1190" t="str">
        <f>_xlfn.XLOOKUP(G1190,'[1](ST)Product'!$C:$C,'[1](ST)Product'!$F:$F)</f>
        <v>FW</v>
      </c>
      <c r="R1190" t="s">
        <v>360</v>
      </c>
      <c r="S1190" t="s">
        <v>358</v>
      </c>
    </row>
    <row r="1191" spans="1:19" x14ac:dyDescent="0.35">
      <c r="A1191" t="str">
        <f>_xlfn.XLOOKUP(B1191,Mapping!C:C,Mapping!D:D)</f>
        <v>TVHS</v>
      </c>
      <c r="B1191" t="s">
        <v>163</v>
      </c>
      <c r="C1191" t="s">
        <v>178</v>
      </c>
      <c r="D1191" s="21">
        <v>46241</v>
      </c>
      <c r="E1191" s="21">
        <v>46241</v>
      </c>
      <c r="F1191" s="5">
        <f t="shared" si="20"/>
        <v>1</v>
      </c>
      <c r="G1191" t="s">
        <v>57</v>
      </c>
      <c r="H1191" s="19">
        <v>699000</v>
      </c>
      <c r="I1191" s="19">
        <v>599000</v>
      </c>
      <c r="J1191">
        <v>499000</v>
      </c>
      <c r="K1191" s="19">
        <v>499000</v>
      </c>
      <c r="L1191">
        <v>360</v>
      </c>
      <c r="M1191">
        <f>L1191*K1191</f>
        <v>179640000</v>
      </c>
      <c r="N1191" s="19">
        <v>146978182</v>
      </c>
      <c r="O1191" s="19">
        <v>88186909</v>
      </c>
      <c r="P1191" t="str">
        <f>_xlfn.XLOOKUP(G1191,'[1](ST)Product'!$C:$C,'[1](ST)Product'!$E:$E)</f>
        <v>Shark Floorcare</v>
      </c>
      <c r="Q1191" t="str">
        <f>_xlfn.XLOOKUP(G1191,'[1](ST)Product'!$C:$C,'[1](ST)Product'!$F:$F)</f>
        <v>Kion</v>
      </c>
      <c r="R1191" t="s">
        <v>360</v>
      </c>
      <c r="S1191" t="s">
        <v>359</v>
      </c>
    </row>
    <row r="1192" spans="1:19" x14ac:dyDescent="0.35">
      <c r="A1192" t="str">
        <f>_xlfn.XLOOKUP(B1192,Mapping!C:C,Mapping!D:D)</f>
        <v>TVHS</v>
      </c>
      <c r="B1192" t="s">
        <v>163</v>
      </c>
      <c r="C1192" t="s">
        <v>178</v>
      </c>
      <c r="D1192" s="21">
        <v>46241</v>
      </c>
      <c r="E1192" s="21">
        <v>46241</v>
      </c>
      <c r="F1192" s="5">
        <f t="shared" si="20"/>
        <v>1</v>
      </c>
      <c r="G1192" t="s">
        <v>85</v>
      </c>
      <c r="H1192" s="19">
        <v>349900</v>
      </c>
      <c r="I1192" s="19">
        <v>319900</v>
      </c>
      <c r="J1192">
        <v>299900</v>
      </c>
      <c r="K1192" s="19">
        <v>299900</v>
      </c>
      <c r="L1192">
        <v>200</v>
      </c>
      <c r="M1192" s="19">
        <f>L1192*K1192</f>
        <v>59980000</v>
      </c>
      <c r="N1192" s="19">
        <v>54527273</v>
      </c>
      <c r="O1192" s="19">
        <v>32716364</v>
      </c>
      <c r="P1192" t="str">
        <f>_xlfn.XLOOKUP(G1192,'[1](ST)Product'!$C:$C,'[1](ST)Product'!$E:$E)</f>
        <v>Ninja Motorized</v>
      </c>
      <c r="Q1192" t="str">
        <f>_xlfn.XLOOKUP(G1192,'[1](ST)Product'!$C:$C,'[1](ST)Product'!$F:$F)</f>
        <v>Kitchen</v>
      </c>
      <c r="R1192" t="s">
        <v>360</v>
      </c>
      <c r="S1192" t="s">
        <v>358</v>
      </c>
    </row>
    <row r="1193" spans="1:19" x14ac:dyDescent="0.35">
      <c r="A1193" t="str">
        <f>_xlfn.XLOOKUP(B1193,Mapping!C:C,Mapping!D:D)</f>
        <v>TVHS</v>
      </c>
      <c r="B1193" t="s">
        <v>163</v>
      </c>
      <c r="C1193" t="s">
        <v>178</v>
      </c>
      <c r="D1193" s="21">
        <v>46243</v>
      </c>
      <c r="E1193" s="21">
        <v>46243</v>
      </c>
      <c r="F1193" s="5">
        <f t="shared" si="20"/>
        <v>1</v>
      </c>
      <c r="G1193" t="s">
        <v>85</v>
      </c>
      <c r="H1193" s="19">
        <v>349900</v>
      </c>
      <c r="I1193" s="19">
        <v>319900</v>
      </c>
      <c r="J1193">
        <v>299900</v>
      </c>
      <c r="K1193" s="19">
        <v>299900</v>
      </c>
      <c r="L1193">
        <v>100</v>
      </c>
      <c r="M1193" s="19">
        <f>L1193*K1193</f>
        <v>29990000</v>
      </c>
      <c r="N1193" s="19">
        <v>27263636</v>
      </c>
      <c r="O1193" s="19">
        <v>16358182</v>
      </c>
      <c r="P1193" t="str">
        <f>_xlfn.XLOOKUP(G1193,'[1](ST)Product'!$C:$C,'[1](ST)Product'!$E:$E)</f>
        <v>Ninja Motorized</v>
      </c>
      <c r="Q1193" t="str">
        <f>_xlfn.XLOOKUP(G1193,'[1](ST)Product'!$C:$C,'[1](ST)Product'!$F:$F)</f>
        <v>Kitchen</v>
      </c>
      <c r="R1193" t="s">
        <v>360</v>
      </c>
      <c r="S1193" t="s">
        <v>358</v>
      </c>
    </row>
    <row r="1194" spans="1:19" x14ac:dyDescent="0.35">
      <c r="A1194" t="str">
        <f>_xlfn.XLOOKUP(B1194,Mapping!C:C,Mapping!D:D)</f>
        <v>Coupang</v>
      </c>
      <c r="B1194" t="s">
        <v>14</v>
      </c>
      <c r="C1194" t="s">
        <v>80</v>
      </c>
      <c r="D1194" s="21">
        <v>46244</v>
      </c>
      <c r="E1194" s="21">
        <v>46250</v>
      </c>
      <c r="F1194" s="5">
        <f t="shared" si="20"/>
        <v>7</v>
      </c>
      <c r="G1194" t="s">
        <v>97</v>
      </c>
      <c r="H1194">
        <v>349900</v>
      </c>
      <c r="I1194">
        <v>299900</v>
      </c>
      <c r="J1194">
        <v>249900</v>
      </c>
      <c r="K1194">
        <v>239000</v>
      </c>
      <c r="L1194">
        <v>300</v>
      </c>
      <c r="M1194">
        <v>71700000</v>
      </c>
      <c r="N1194" s="19">
        <v>74433272.727272719</v>
      </c>
      <c r="O1194" s="19">
        <v>70711609.090909079</v>
      </c>
      <c r="P1194" t="str">
        <f>_xlfn.XLOOKUP(G1194,'[1](ST)Product'!$C:$C,'[1](ST)Product'!$E:$E)</f>
        <v>Ninja Heated</v>
      </c>
      <c r="Q1194" t="str">
        <f>_xlfn.XLOOKUP(G1194,'[1](ST)Product'!$C:$C,'[1](ST)Product'!$F:$F)</f>
        <v>Grill</v>
      </c>
      <c r="R1194" t="s">
        <v>360</v>
      </c>
      <c r="S1194" t="s">
        <v>358</v>
      </c>
    </row>
    <row r="1195" spans="1:19" x14ac:dyDescent="0.35">
      <c r="A1195" t="str">
        <f>_xlfn.XLOOKUP(B1195,Mapping!C:C,Mapping!D:D)</f>
        <v>Coupang</v>
      </c>
      <c r="B1195" t="s">
        <v>14</v>
      </c>
      <c r="C1195" t="s">
        <v>80</v>
      </c>
      <c r="D1195" s="21">
        <v>46244</v>
      </c>
      <c r="E1195" s="21">
        <v>46250</v>
      </c>
      <c r="F1195" s="5">
        <f t="shared" si="20"/>
        <v>7</v>
      </c>
      <c r="G1195" t="s">
        <v>29</v>
      </c>
      <c r="H1195">
        <v>349900</v>
      </c>
      <c r="I1195">
        <v>299900</v>
      </c>
      <c r="J1195">
        <v>279900</v>
      </c>
      <c r="K1195">
        <v>259000</v>
      </c>
      <c r="L1195">
        <v>50</v>
      </c>
      <c r="M1195">
        <v>12950000</v>
      </c>
      <c r="N1195" s="19">
        <v>12405545.454545453</v>
      </c>
      <c r="O1195" s="19">
        <v>11785268.18181818</v>
      </c>
      <c r="P1195" t="str">
        <f>_xlfn.XLOOKUP(G1195,'[1](ST)Product'!$C:$C,'[1](ST)Product'!$E:$E)</f>
        <v>Ninja Heated</v>
      </c>
      <c r="Q1195" t="str">
        <f>_xlfn.XLOOKUP(G1195,'[1](ST)Product'!$C:$C,'[1](ST)Product'!$F:$F)</f>
        <v>Airfry</v>
      </c>
      <c r="R1195" t="s">
        <v>360</v>
      </c>
      <c r="S1195" t="s">
        <v>358</v>
      </c>
    </row>
    <row r="1196" spans="1:19" x14ac:dyDescent="0.35">
      <c r="A1196" t="str">
        <f>_xlfn.XLOOKUP(B1196,Mapping!C:C,Mapping!D:D)</f>
        <v>Coupang</v>
      </c>
      <c r="B1196" t="s">
        <v>14</v>
      </c>
      <c r="C1196" t="s">
        <v>80</v>
      </c>
      <c r="D1196" s="21">
        <v>46244</v>
      </c>
      <c r="E1196" s="21">
        <v>46250</v>
      </c>
      <c r="F1196" s="5">
        <f t="shared" si="20"/>
        <v>7</v>
      </c>
      <c r="G1196" t="s">
        <v>32</v>
      </c>
      <c r="H1196">
        <v>349900</v>
      </c>
      <c r="I1196">
        <v>299900</v>
      </c>
      <c r="J1196">
        <v>269900</v>
      </c>
      <c r="K1196">
        <v>249900</v>
      </c>
      <c r="L1196">
        <v>140</v>
      </c>
      <c r="M1196">
        <v>34986000</v>
      </c>
      <c r="N1196" s="19">
        <v>34735527.272727266</v>
      </c>
      <c r="O1196" s="19">
        <v>32998750.909090903</v>
      </c>
      <c r="P1196" t="str">
        <f>_xlfn.XLOOKUP(G1196,'[1](ST)Product'!$C:$C,'[1](ST)Product'!$E:$E)</f>
        <v>Ninja Motorized</v>
      </c>
      <c r="Q1196" t="str">
        <f>_xlfn.XLOOKUP(G1196,'[1](ST)Product'!$C:$C,'[1](ST)Product'!$F:$F)</f>
        <v>Icecream</v>
      </c>
      <c r="R1196" t="s">
        <v>360</v>
      </c>
      <c r="S1196" t="s">
        <v>358</v>
      </c>
    </row>
    <row r="1197" spans="1:19" x14ac:dyDescent="0.35">
      <c r="A1197" t="str">
        <f>_xlfn.XLOOKUP(B1197,Mapping!C:C,Mapping!D:D)</f>
        <v>Coupang</v>
      </c>
      <c r="B1197" t="s">
        <v>14</v>
      </c>
      <c r="C1197" t="s">
        <v>80</v>
      </c>
      <c r="D1197" s="21">
        <v>46244</v>
      </c>
      <c r="E1197" s="21">
        <v>46250</v>
      </c>
      <c r="F1197" s="5">
        <f t="shared" si="20"/>
        <v>7</v>
      </c>
      <c r="G1197" t="s">
        <v>112</v>
      </c>
      <c r="H1197">
        <v>799000</v>
      </c>
      <c r="I1197">
        <v>599000</v>
      </c>
      <c r="J1197">
        <v>599000</v>
      </c>
      <c r="K1197">
        <v>559000</v>
      </c>
      <c r="L1197">
        <v>100</v>
      </c>
      <c r="M1197">
        <v>55900000</v>
      </c>
      <c r="N1197" s="19">
        <v>49689818.18181818</v>
      </c>
      <c r="O1197" s="19">
        <v>47205327.272727273</v>
      </c>
      <c r="P1197" t="str">
        <f>_xlfn.XLOOKUP(G1197,'[1](ST)Product'!$C:$C,'[1](ST)Product'!$E:$E)</f>
        <v>Shark Floorcare</v>
      </c>
      <c r="Q1197" t="str">
        <f>_xlfn.XLOOKUP(G1197,'[1](ST)Product'!$C:$C,'[1](ST)Product'!$F:$F)</f>
        <v>CS</v>
      </c>
      <c r="R1197" t="s">
        <v>360</v>
      </c>
      <c r="S1197" t="s">
        <v>358</v>
      </c>
    </row>
    <row r="1198" spans="1:19" x14ac:dyDescent="0.35">
      <c r="A1198" t="str">
        <f>_xlfn.XLOOKUP(B1198,Mapping!C:C,Mapping!D:D)</f>
        <v>Group Buying</v>
      </c>
      <c r="B1198" t="s">
        <v>114</v>
      </c>
      <c r="C1198" t="s">
        <v>327</v>
      </c>
      <c r="D1198" s="21">
        <v>46244</v>
      </c>
      <c r="E1198" s="21">
        <v>46247</v>
      </c>
      <c r="F1198" s="5">
        <f t="shared" si="20"/>
        <v>4</v>
      </c>
      <c r="G1198" t="s">
        <v>65</v>
      </c>
      <c r="H1198">
        <v>249900</v>
      </c>
      <c r="I1198">
        <v>229900</v>
      </c>
      <c r="J1198">
        <v>199900</v>
      </c>
      <c r="K1198">
        <v>199900</v>
      </c>
      <c r="L1198">
        <v>200</v>
      </c>
      <c r="M1198">
        <v>39980000</v>
      </c>
      <c r="N1198" s="19">
        <v>23261090.909090906</v>
      </c>
      <c r="O1198" s="19">
        <v>22795869.09090909</v>
      </c>
      <c r="P1198" t="str">
        <f>_xlfn.XLOOKUP(G1198,'[1](ST)Product'!$C:$C,'[1](ST)Product'!$E:$E)</f>
        <v>Ninja Motorized</v>
      </c>
      <c r="Q1198" t="str">
        <f>_xlfn.XLOOKUP(G1198,'[1](ST)Product'!$C:$C,'[1](ST)Product'!$F:$F)</f>
        <v>Portable</v>
      </c>
      <c r="R1198" t="s">
        <v>360</v>
      </c>
      <c r="S1198" t="s">
        <v>359</v>
      </c>
    </row>
    <row r="1199" spans="1:19" x14ac:dyDescent="0.35">
      <c r="A1199" t="str">
        <f>_xlfn.XLOOKUP(B1199,Mapping!C:C,Mapping!D:D)</f>
        <v>Group Buying</v>
      </c>
      <c r="B1199" t="s">
        <v>114</v>
      </c>
      <c r="C1199" t="s">
        <v>327</v>
      </c>
      <c r="D1199" s="21">
        <v>46244</v>
      </c>
      <c r="E1199" s="21">
        <v>46247</v>
      </c>
      <c r="F1199" s="5">
        <f t="shared" si="20"/>
        <v>4</v>
      </c>
      <c r="G1199" t="s">
        <v>66</v>
      </c>
      <c r="H1199">
        <v>249900</v>
      </c>
      <c r="I1199">
        <v>229900</v>
      </c>
      <c r="J1199">
        <v>199900</v>
      </c>
      <c r="K1199">
        <v>199900</v>
      </c>
      <c r="L1199">
        <v>200</v>
      </c>
      <c r="M1199">
        <v>39980000</v>
      </c>
      <c r="N1199" s="19">
        <v>23261090.909090906</v>
      </c>
      <c r="O1199" s="19">
        <v>22795869.09090909</v>
      </c>
      <c r="P1199" t="str">
        <f>_xlfn.XLOOKUP(G1199,'[1](ST)Product'!$C:$C,'[1](ST)Product'!$E:$E)</f>
        <v>Ninja Motorized</v>
      </c>
      <c r="Q1199" t="str">
        <f>_xlfn.XLOOKUP(G1199,'[1](ST)Product'!$C:$C,'[1](ST)Product'!$F:$F)</f>
        <v>Portable</v>
      </c>
      <c r="R1199" t="s">
        <v>360</v>
      </c>
      <c r="S1199" t="s">
        <v>359</v>
      </c>
    </row>
    <row r="1200" spans="1:19" x14ac:dyDescent="0.35">
      <c r="A1200" t="str">
        <f>_xlfn.XLOOKUP(B1200,Mapping!C:C,Mapping!D:D)</f>
        <v>Group Buying</v>
      </c>
      <c r="B1200" t="s">
        <v>114</v>
      </c>
      <c r="C1200" t="s">
        <v>327</v>
      </c>
      <c r="D1200" s="21">
        <v>46244</v>
      </c>
      <c r="E1200" s="21">
        <v>46247</v>
      </c>
      <c r="F1200" s="5">
        <f t="shared" si="20"/>
        <v>4</v>
      </c>
      <c r="G1200" t="s">
        <v>67</v>
      </c>
      <c r="H1200">
        <v>249900</v>
      </c>
      <c r="I1200">
        <v>229900</v>
      </c>
      <c r="J1200">
        <v>199900</v>
      </c>
      <c r="K1200">
        <v>199900</v>
      </c>
      <c r="L1200">
        <v>200</v>
      </c>
      <c r="M1200">
        <v>39980000</v>
      </c>
      <c r="N1200" s="19">
        <v>23261090.909090906</v>
      </c>
      <c r="O1200" s="19">
        <v>22795869.09090909</v>
      </c>
      <c r="P1200" t="str">
        <f>_xlfn.XLOOKUP(G1200,'[1](ST)Product'!$C:$C,'[1](ST)Product'!$E:$E)</f>
        <v>Ninja Motorized</v>
      </c>
      <c r="Q1200" t="str">
        <f>_xlfn.XLOOKUP(G1200,'[1](ST)Product'!$C:$C,'[1](ST)Product'!$F:$F)</f>
        <v>Portable</v>
      </c>
      <c r="R1200" t="s">
        <v>360</v>
      </c>
      <c r="S1200" t="s">
        <v>359</v>
      </c>
    </row>
    <row r="1201" spans="1:19" x14ac:dyDescent="0.35">
      <c r="A1201" t="str">
        <f>_xlfn.XLOOKUP(B1201,Mapping!C:C,Mapping!D:D)</f>
        <v>Group Buying</v>
      </c>
      <c r="B1201" t="s">
        <v>114</v>
      </c>
      <c r="C1201" t="s">
        <v>327</v>
      </c>
      <c r="D1201" s="21">
        <v>46244</v>
      </c>
      <c r="E1201" s="21">
        <v>46247</v>
      </c>
      <c r="F1201" s="5">
        <f t="shared" si="20"/>
        <v>4</v>
      </c>
      <c r="G1201" t="s">
        <v>51</v>
      </c>
      <c r="H1201">
        <v>249900</v>
      </c>
      <c r="I1201">
        <v>229900</v>
      </c>
      <c r="J1201">
        <v>199900</v>
      </c>
      <c r="K1201">
        <v>199900</v>
      </c>
      <c r="M1201">
        <v>0</v>
      </c>
      <c r="N1201" s="19">
        <v>0</v>
      </c>
      <c r="O1201" s="19">
        <v>0</v>
      </c>
      <c r="P1201" t="str">
        <f>_xlfn.XLOOKUP(G1201,'[1](ST)Product'!$C:$C,'[1](ST)Product'!$E:$E)</f>
        <v>Ninja Motorized</v>
      </c>
      <c r="Q1201" t="str">
        <f>_xlfn.XLOOKUP(G1201,'[1](ST)Product'!$C:$C,'[1](ST)Product'!$F:$F)</f>
        <v>Portable</v>
      </c>
      <c r="R1201" t="s">
        <v>360</v>
      </c>
      <c r="S1201" t="s">
        <v>359</v>
      </c>
    </row>
    <row r="1202" spans="1:19" x14ac:dyDescent="0.35">
      <c r="A1202" t="str">
        <f>_xlfn.XLOOKUP(B1202,Mapping!C:C,Mapping!D:D)</f>
        <v>Naver</v>
      </c>
      <c r="B1202" t="s">
        <v>146</v>
      </c>
      <c r="C1202" t="s">
        <v>332</v>
      </c>
      <c r="D1202" s="21">
        <v>46244</v>
      </c>
      <c r="E1202" s="21">
        <v>46244</v>
      </c>
      <c r="F1202" s="5">
        <f t="shared" si="20"/>
        <v>1</v>
      </c>
      <c r="G1202" t="s">
        <v>27</v>
      </c>
      <c r="H1202">
        <v>329900</v>
      </c>
      <c r="I1202">
        <v>299900</v>
      </c>
      <c r="J1202">
        <v>279900</v>
      </c>
      <c r="K1202">
        <v>279900</v>
      </c>
      <c r="L1202">
        <v>40</v>
      </c>
      <c r="M1202">
        <v>11196000</v>
      </c>
      <c r="N1202" s="19">
        <v>11996363.636363635</v>
      </c>
      <c r="O1202" s="19">
        <v>10796727.272727272</v>
      </c>
      <c r="P1202" t="str">
        <f>_xlfn.XLOOKUP(G1202,'[1](ST)Product'!$C:$C,'[1](ST)Product'!$E:$E)</f>
        <v>Ninja Motorized</v>
      </c>
      <c r="Q1202" t="str">
        <f>_xlfn.XLOOKUP(G1202,'[1](ST)Product'!$C:$C,'[1](ST)Product'!$F:$F)</f>
        <v>Trad</v>
      </c>
      <c r="R1202" t="s">
        <v>360</v>
      </c>
      <c r="S1202" t="s">
        <v>358</v>
      </c>
    </row>
    <row r="1203" spans="1:19" x14ac:dyDescent="0.35">
      <c r="A1203" t="str">
        <f>_xlfn.XLOOKUP(B1203,Mapping!C:C,Mapping!D:D)</f>
        <v>Naver</v>
      </c>
      <c r="B1203" t="s">
        <v>146</v>
      </c>
      <c r="C1203" t="s">
        <v>332</v>
      </c>
      <c r="D1203" s="21">
        <v>46244</v>
      </c>
      <c r="E1203" s="21">
        <v>46244</v>
      </c>
      <c r="F1203" s="5">
        <f t="shared" si="20"/>
        <v>1</v>
      </c>
      <c r="G1203" t="s">
        <v>34</v>
      </c>
      <c r="H1203">
        <v>249900</v>
      </c>
      <c r="I1203">
        <v>229900</v>
      </c>
      <c r="J1203">
        <v>199900</v>
      </c>
      <c r="K1203">
        <v>209900</v>
      </c>
      <c r="L1203">
        <v>100</v>
      </c>
      <c r="M1203">
        <v>20990000</v>
      </c>
      <c r="N1203" s="19">
        <v>18172727.27272727</v>
      </c>
      <c r="O1203" s="19">
        <v>16355454.545454543</v>
      </c>
      <c r="P1203" t="str">
        <f>_xlfn.XLOOKUP(G1203,'[1](ST)Product'!$C:$C,'[1](ST)Product'!$E:$E)</f>
        <v>Ninja Motorized</v>
      </c>
      <c r="Q1203" t="str">
        <f>_xlfn.XLOOKUP(G1203,'[1](ST)Product'!$C:$C,'[1](ST)Product'!$F:$F)</f>
        <v>Portable</v>
      </c>
      <c r="R1203" t="s">
        <v>360</v>
      </c>
      <c r="S1203" t="s">
        <v>359</v>
      </c>
    </row>
    <row r="1204" spans="1:19" x14ac:dyDescent="0.35">
      <c r="A1204" t="str">
        <f>_xlfn.XLOOKUP(B1204,Mapping!C:C,Mapping!D:D)</f>
        <v>Naver</v>
      </c>
      <c r="B1204" t="s">
        <v>146</v>
      </c>
      <c r="C1204" t="s">
        <v>332</v>
      </c>
      <c r="D1204" s="21">
        <v>46244</v>
      </c>
      <c r="E1204" s="21">
        <v>46244</v>
      </c>
      <c r="F1204" s="5">
        <f t="shared" si="20"/>
        <v>1</v>
      </c>
      <c r="G1204" t="s">
        <v>32</v>
      </c>
      <c r="H1204">
        <v>349900</v>
      </c>
      <c r="I1204">
        <v>299900</v>
      </c>
      <c r="J1204">
        <v>269900</v>
      </c>
      <c r="K1204">
        <v>269900</v>
      </c>
      <c r="L1204">
        <v>80</v>
      </c>
      <c r="M1204">
        <v>21592000</v>
      </c>
      <c r="N1204" s="19">
        <v>25447272.727272727</v>
      </c>
      <c r="O1204" s="19">
        <v>22902545.454545453</v>
      </c>
      <c r="P1204" t="str">
        <f>_xlfn.XLOOKUP(G1204,'[1](ST)Product'!$C:$C,'[1](ST)Product'!$E:$E)</f>
        <v>Ninja Motorized</v>
      </c>
      <c r="Q1204" t="str">
        <f>_xlfn.XLOOKUP(G1204,'[1](ST)Product'!$C:$C,'[1](ST)Product'!$F:$F)</f>
        <v>Icecream</v>
      </c>
      <c r="R1204" t="s">
        <v>360</v>
      </c>
      <c r="S1204" t="s">
        <v>358</v>
      </c>
    </row>
    <row r="1205" spans="1:19" x14ac:dyDescent="0.35">
      <c r="A1205" t="str">
        <f>_xlfn.XLOOKUP(B1205,Mapping!C:C,Mapping!D:D)</f>
        <v>Naver</v>
      </c>
      <c r="B1205" t="s">
        <v>146</v>
      </c>
      <c r="C1205" t="s">
        <v>332</v>
      </c>
      <c r="D1205" s="21">
        <v>46244</v>
      </c>
      <c r="E1205" s="21">
        <v>46244</v>
      </c>
      <c r="F1205" s="5">
        <f t="shared" si="20"/>
        <v>1</v>
      </c>
      <c r="G1205" t="s">
        <v>86</v>
      </c>
      <c r="H1205">
        <v>149900</v>
      </c>
      <c r="I1205">
        <v>139900</v>
      </c>
      <c r="J1205">
        <v>109900</v>
      </c>
      <c r="K1205">
        <v>119900</v>
      </c>
      <c r="L1205">
        <v>120</v>
      </c>
      <c r="M1205">
        <v>14388000</v>
      </c>
      <c r="N1205" s="19">
        <v>16352727.272727272</v>
      </c>
      <c r="O1205" s="19">
        <v>14717454.545454545</v>
      </c>
      <c r="P1205" t="str">
        <f>_xlfn.XLOOKUP(G1205,'[1](ST)Product'!$C:$C,'[1](ST)Product'!$E:$E)</f>
        <v>Ninja Motorized</v>
      </c>
      <c r="Q1205" t="str">
        <f>_xlfn.XLOOKUP(G1205,'[1](ST)Product'!$C:$C,'[1](ST)Product'!$F:$F)</f>
        <v>Portable</v>
      </c>
      <c r="R1205" t="s">
        <v>360</v>
      </c>
      <c r="S1205" t="s">
        <v>358</v>
      </c>
    </row>
    <row r="1206" spans="1:19" x14ac:dyDescent="0.35">
      <c r="A1206" t="str">
        <f>_xlfn.XLOOKUP(B1206,Mapping!C:C,Mapping!D:D)</f>
        <v>Naver</v>
      </c>
      <c r="B1206" t="s">
        <v>146</v>
      </c>
      <c r="C1206" t="s">
        <v>332</v>
      </c>
      <c r="D1206" s="21">
        <v>46244</v>
      </c>
      <c r="E1206" s="21">
        <v>46244</v>
      </c>
      <c r="F1206" s="5">
        <f t="shared" si="20"/>
        <v>1</v>
      </c>
      <c r="G1206" t="s">
        <v>38</v>
      </c>
      <c r="H1206">
        <v>429900</v>
      </c>
      <c r="I1206">
        <v>399900</v>
      </c>
      <c r="J1206">
        <v>349900</v>
      </c>
      <c r="K1206">
        <v>399900</v>
      </c>
      <c r="L1206">
        <v>10</v>
      </c>
      <c r="M1206">
        <v>3999000</v>
      </c>
      <c r="N1206" s="19">
        <v>3908181.8181818174</v>
      </c>
      <c r="O1206" s="19">
        <v>3517363.6363636358</v>
      </c>
      <c r="P1206" t="str">
        <f>_xlfn.XLOOKUP(G1206,'[1](ST)Product'!$C:$C,'[1](ST)Product'!$E:$E)</f>
        <v>Ninja Heated</v>
      </c>
      <c r="Q1206" t="str">
        <f>_xlfn.XLOOKUP(G1206,'[1](ST)Product'!$C:$C,'[1](ST)Product'!$F:$F)</f>
        <v>Grill</v>
      </c>
      <c r="R1206" t="s">
        <v>360</v>
      </c>
      <c r="S1206" t="s">
        <v>358</v>
      </c>
    </row>
    <row r="1207" spans="1:19" x14ac:dyDescent="0.35">
      <c r="A1207" t="str">
        <f>_xlfn.XLOOKUP(B1207,Mapping!C:C,Mapping!D:D)</f>
        <v>Naver</v>
      </c>
      <c r="B1207" t="s">
        <v>146</v>
      </c>
      <c r="C1207" t="s">
        <v>332</v>
      </c>
      <c r="D1207" s="21">
        <v>46244</v>
      </c>
      <c r="E1207" s="21">
        <v>46244</v>
      </c>
      <c r="F1207" s="5">
        <f t="shared" si="20"/>
        <v>1</v>
      </c>
      <c r="G1207" t="s">
        <v>93</v>
      </c>
      <c r="H1207">
        <v>119900</v>
      </c>
      <c r="I1207">
        <v>99900</v>
      </c>
      <c r="J1207">
        <v>84900</v>
      </c>
      <c r="K1207">
        <v>84900</v>
      </c>
      <c r="L1207">
        <v>20</v>
      </c>
      <c r="M1207">
        <v>1698000</v>
      </c>
      <c r="N1207" s="19">
        <v>2179999.9999999995</v>
      </c>
      <c r="O1207" s="19">
        <v>1961999.9999999995</v>
      </c>
      <c r="P1207" t="str">
        <f>_xlfn.XLOOKUP(G1207,'[1](ST)Product'!$C:$C,'[1](ST)Product'!$E:$E)</f>
        <v>Ninja Motorized</v>
      </c>
      <c r="Q1207" t="str">
        <f>_xlfn.XLOOKUP(G1207,'[1](ST)Product'!$C:$C,'[1](ST)Product'!$F:$F)</f>
        <v>Portable</v>
      </c>
      <c r="R1207" t="s">
        <v>360</v>
      </c>
      <c r="S1207" t="s">
        <v>358</v>
      </c>
    </row>
    <row r="1208" spans="1:19" x14ac:dyDescent="0.35">
      <c r="A1208" t="str">
        <f>_xlfn.XLOOKUP(B1208,Mapping!C:C,Mapping!D:D)</f>
        <v>Naver</v>
      </c>
      <c r="B1208" t="s">
        <v>146</v>
      </c>
      <c r="C1208" t="s">
        <v>332</v>
      </c>
      <c r="D1208" s="21">
        <v>46244</v>
      </c>
      <c r="E1208" s="21">
        <v>46244</v>
      </c>
      <c r="F1208" s="5">
        <f t="shared" si="20"/>
        <v>1</v>
      </c>
      <c r="G1208" t="s">
        <v>49</v>
      </c>
      <c r="H1208">
        <v>119900</v>
      </c>
      <c r="I1208">
        <v>109900</v>
      </c>
      <c r="J1208">
        <v>99900</v>
      </c>
      <c r="K1208">
        <v>99900</v>
      </c>
      <c r="L1208">
        <v>10</v>
      </c>
      <c r="M1208">
        <v>999000</v>
      </c>
      <c r="N1208" s="19">
        <v>1089999.9999999998</v>
      </c>
      <c r="O1208" s="19">
        <v>980999.99999999977</v>
      </c>
      <c r="P1208" t="str">
        <f>_xlfn.XLOOKUP(G1208,'[1](ST)Product'!$C:$C,'[1](ST)Product'!$E:$E)</f>
        <v>Ninja Motorized</v>
      </c>
      <c r="Q1208" t="str">
        <f>_xlfn.XLOOKUP(G1208,'[1](ST)Product'!$C:$C,'[1](ST)Product'!$F:$F)</f>
        <v>Hand</v>
      </c>
      <c r="R1208" t="s">
        <v>360</v>
      </c>
      <c r="S1208" t="s">
        <v>358</v>
      </c>
    </row>
    <row r="1209" spans="1:19" x14ac:dyDescent="0.35">
      <c r="A1209" t="str">
        <f>_xlfn.XLOOKUP(B1209,Mapping!C:C,Mapping!D:D)</f>
        <v>Naver</v>
      </c>
      <c r="B1209" t="s">
        <v>146</v>
      </c>
      <c r="C1209" t="s">
        <v>332</v>
      </c>
      <c r="D1209" s="21">
        <v>46244</v>
      </c>
      <c r="E1209" s="21">
        <v>46244</v>
      </c>
      <c r="F1209" s="5">
        <f t="shared" si="20"/>
        <v>1</v>
      </c>
      <c r="G1209" t="s">
        <v>54</v>
      </c>
      <c r="H1209">
        <v>699000</v>
      </c>
      <c r="I1209">
        <v>599000</v>
      </c>
      <c r="J1209">
        <v>499000</v>
      </c>
      <c r="K1209">
        <v>499900</v>
      </c>
      <c r="L1209">
        <v>10</v>
      </c>
      <c r="M1209">
        <v>4999000</v>
      </c>
      <c r="N1209" s="19">
        <v>6354545.4545454541</v>
      </c>
      <c r="O1209" s="19">
        <v>5719090.9090909082</v>
      </c>
      <c r="P1209" t="str">
        <f>_xlfn.XLOOKUP(G1209,'[1](ST)Product'!$C:$C,'[1](ST)Product'!$E:$E)</f>
        <v>Shark Floorcare</v>
      </c>
      <c r="Q1209" t="str">
        <f>_xlfn.XLOOKUP(G1209,'[1](ST)Product'!$C:$C,'[1](ST)Product'!$F:$F)</f>
        <v>FW</v>
      </c>
      <c r="R1209" t="s">
        <v>360</v>
      </c>
      <c r="S1209" t="s">
        <v>359</v>
      </c>
    </row>
    <row r="1210" spans="1:19" x14ac:dyDescent="0.35">
      <c r="A1210" t="str">
        <f>_xlfn.XLOOKUP(B1210,Mapping!C:C,Mapping!D:D)</f>
        <v>Naver</v>
      </c>
      <c r="B1210" t="s">
        <v>146</v>
      </c>
      <c r="C1210" t="s">
        <v>332</v>
      </c>
      <c r="D1210" s="21">
        <v>46244</v>
      </c>
      <c r="E1210" s="21">
        <v>46244</v>
      </c>
      <c r="F1210" s="5">
        <f t="shared" si="20"/>
        <v>1</v>
      </c>
      <c r="G1210" t="s">
        <v>26</v>
      </c>
      <c r="H1210">
        <v>899000</v>
      </c>
      <c r="I1210">
        <v>749000</v>
      </c>
      <c r="J1210">
        <v>699000</v>
      </c>
      <c r="K1210">
        <v>749000</v>
      </c>
      <c r="L1210">
        <v>50</v>
      </c>
      <c r="M1210">
        <v>37450000</v>
      </c>
      <c r="N1210" s="19">
        <v>40863636.36363636</v>
      </c>
      <c r="O1210" s="19">
        <v>36777272.727272727</v>
      </c>
      <c r="P1210" t="str">
        <f>_xlfn.XLOOKUP(G1210,'[1](ST)Product'!$C:$C,'[1](ST)Product'!$E:$E)</f>
        <v>Shark Floorcare</v>
      </c>
      <c r="Q1210" t="str">
        <f>_xlfn.XLOOKUP(G1210,'[1](ST)Product'!$C:$C,'[1](ST)Product'!$F:$F)</f>
        <v>FW</v>
      </c>
      <c r="R1210" t="s">
        <v>360</v>
      </c>
      <c r="S1210" t="s">
        <v>358</v>
      </c>
    </row>
    <row r="1211" spans="1:19" x14ac:dyDescent="0.35">
      <c r="A1211" t="str">
        <f>_xlfn.XLOOKUP(B1211,Mapping!C:C,Mapping!D:D)</f>
        <v>Naver</v>
      </c>
      <c r="B1211" t="s">
        <v>146</v>
      </c>
      <c r="C1211" t="s">
        <v>332</v>
      </c>
      <c r="D1211" s="21">
        <v>46244</v>
      </c>
      <c r="E1211" s="21">
        <v>46244</v>
      </c>
      <c r="F1211" s="5">
        <f t="shared" si="20"/>
        <v>1</v>
      </c>
      <c r="G1211" t="s">
        <v>87</v>
      </c>
      <c r="H1211">
        <v>219900</v>
      </c>
      <c r="I1211">
        <v>199900</v>
      </c>
      <c r="J1211">
        <v>179900</v>
      </c>
      <c r="K1211">
        <v>119900</v>
      </c>
      <c r="L1211">
        <v>80</v>
      </c>
      <c r="M1211">
        <v>9592000</v>
      </c>
      <c r="N1211" s="19">
        <v>15992727.27272727</v>
      </c>
      <c r="O1211" s="19">
        <v>14393454.545454543</v>
      </c>
      <c r="P1211" t="str">
        <f>_xlfn.XLOOKUP(G1211,'[1](ST)Product'!$C:$C,'[1](ST)Product'!$E:$E)</f>
        <v>Shark Fan</v>
      </c>
      <c r="Q1211" t="str">
        <f>_xlfn.XLOOKUP(G1211,'[1](ST)Product'!$C:$C,'[1](ST)Product'!$F:$F)</f>
        <v>Fan</v>
      </c>
      <c r="R1211" t="s">
        <v>360</v>
      </c>
      <c r="S1211" t="s">
        <v>359</v>
      </c>
    </row>
    <row r="1212" spans="1:19" x14ac:dyDescent="0.35">
      <c r="A1212" t="str">
        <f>_xlfn.XLOOKUP(B1212,Mapping!C:C,Mapping!D:D)</f>
        <v>Naver</v>
      </c>
      <c r="B1212" t="s">
        <v>146</v>
      </c>
      <c r="C1212" t="s">
        <v>332</v>
      </c>
      <c r="D1212" s="21">
        <v>46244</v>
      </c>
      <c r="E1212" s="21">
        <v>46244</v>
      </c>
      <c r="F1212" s="5">
        <f t="shared" si="20"/>
        <v>1</v>
      </c>
      <c r="G1212" t="s">
        <v>109</v>
      </c>
      <c r="H1212">
        <v>249900</v>
      </c>
      <c r="I1212">
        <v>219900</v>
      </c>
      <c r="J1212">
        <v>199900</v>
      </c>
      <c r="K1212">
        <v>179900</v>
      </c>
      <c r="L1212">
        <v>80</v>
      </c>
      <c r="M1212">
        <v>14392000</v>
      </c>
      <c r="N1212" s="19">
        <v>18174545.454545453</v>
      </c>
      <c r="O1212" s="19">
        <v>16357090.909090908</v>
      </c>
      <c r="P1212" t="str">
        <f>_xlfn.XLOOKUP(G1212,'[1](ST)Product'!$C:$C,'[1](ST)Product'!$E:$E)</f>
        <v>Shark Fan</v>
      </c>
      <c r="Q1212" t="str">
        <f>_xlfn.XLOOKUP(G1212,'[1](ST)Product'!$C:$C,'[1](ST)Product'!$F:$F)</f>
        <v>Fan</v>
      </c>
      <c r="R1212" t="s">
        <v>360</v>
      </c>
      <c r="S1212" t="s">
        <v>358</v>
      </c>
    </row>
    <row r="1213" spans="1:19" x14ac:dyDescent="0.35">
      <c r="A1213" t="str">
        <f>_xlfn.XLOOKUP(B1213,Mapping!C:C,Mapping!D:D)</f>
        <v>Naver</v>
      </c>
      <c r="B1213" t="s">
        <v>146</v>
      </c>
      <c r="C1213" t="s">
        <v>332</v>
      </c>
      <c r="D1213" s="21">
        <v>46244</v>
      </c>
      <c r="E1213" s="21">
        <v>46244</v>
      </c>
      <c r="F1213" s="5">
        <f t="shared" si="20"/>
        <v>1</v>
      </c>
      <c r="G1213" t="s">
        <v>75</v>
      </c>
      <c r="H1213">
        <v>249900</v>
      </c>
      <c r="I1213">
        <v>219900</v>
      </c>
      <c r="J1213">
        <v>199900</v>
      </c>
      <c r="K1213">
        <v>229900</v>
      </c>
      <c r="L1213">
        <v>200</v>
      </c>
      <c r="M1213">
        <v>45980000</v>
      </c>
      <c r="N1213" s="19">
        <v>45436363.636363633</v>
      </c>
      <c r="O1213" s="19">
        <v>40892727.272727266</v>
      </c>
      <c r="P1213" t="str">
        <f>_xlfn.XLOOKUP(G1213,'[1](ST)Product'!$C:$C,'[1](ST)Product'!$E:$E)</f>
        <v>Ninja Heated</v>
      </c>
      <c r="Q1213" t="str">
        <f>_xlfn.XLOOKUP(G1213,'[1](ST)Product'!$C:$C,'[1](ST)Product'!$F:$F)</f>
        <v>Crispi</v>
      </c>
      <c r="R1213" t="s">
        <v>360</v>
      </c>
      <c r="S1213" t="s">
        <v>359</v>
      </c>
    </row>
    <row r="1214" spans="1:19" x14ac:dyDescent="0.35">
      <c r="A1214" t="str">
        <f>_xlfn.XLOOKUP(B1214,Mapping!C:C,Mapping!D:D)</f>
        <v>other Online malls</v>
      </c>
      <c r="B1214" t="s">
        <v>266</v>
      </c>
      <c r="C1214" t="s">
        <v>309</v>
      </c>
      <c r="D1214" s="21">
        <v>46244</v>
      </c>
      <c r="E1214" s="21">
        <v>46248</v>
      </c>
      <c r="F1214" s="5">
        <f t="shared" si="20"/>
        <v>5</v>
      </c>
      <c r="G1214" t="s">
        <v>35</v>
      </c>
      <c r="H1214">
        <v>599000</v>
      </c>
      <c r="I1214">
        <v>549000</v>
      </c>
      <c r="J1214">
        <v>499000</v>
      </c>
      <c r="K1214">
        <v>592000</v>
      </c>
      <c r="L1214">
        <v>5</v>
      </c>
      <c r="M1214">
        <v>2960000</v>
      </c>
      <c r="N1214" s="19">
        <v>2690909.0909090908</v>
      </c>
      <c r="O1214" s="19">
        <v>2690909.0909090908</v>
      </c>
      <c r="P1214" t="str">
        <f>_xlfn.XLOOKUP(G1214,'[1](ST)Product'!$C:$C,'[1](ST)Product'!$E:$E)</f>
        <v>Shark Floorcare</v>
      </c>
      <c r="Q1214" t="str">
        <f>_xlfn.XLOOKUP(G1214,'[1](ST)Product'!$C:$C,'[1](ST)Product'!$F:$F)</f>
        <v>FW</v>
      </c>
      <c r="R1214" t="s">
        <v>360</v>
      </c>
      <c r="S1214" t="s">
        <v>358</v>
      </c>
    </row>
    <row r="1215" spans="1:19" x14ac:dyDescent="0.35">
      <c r="A1215" t="str">
        <f>_xlfn.XLOOKUP(B1215,Mapping!C:C,Mapping!D:D)</f>
        <v>other Online malls</v>
      </c>
      <c r="B1215" t="s">
        <v>266</v>
      </c>
      <c r="C1215" t="s">
        <v>309</v>
      </c>
      <c r="D1215" s="21">
        <v>46244</v>
      </c>
      <c r="E1215" s="21">
        <v>46248</v>
      </c>
      <c r="F1215" s="5">
        <f t="shared" si="20"/>
        <v>5</v>
      </c>
      <c r="G1215" t="s">
        <v>46</v>
      </c>
      <c r="H1215">
        <v>699000</v>
      </c>
      <c r="I1215">
        <v>499000</v>
      </c>
      <c r="J1215">
        <v>499000</v>
      </c>
      <c r="K1215">
        <v>692000</v>
      </c>
      <c r="L1215">
        <v>5</v>
      </c>
      <c r="M1215">
        <v>3460000</v>
      </c>
      <c r="N1215" s="19">
        <v>3145454.5454545454</v>
      </c>
      <c r="O1215" s="19">
        <v>3145454.5454545454</v>
      </c>
      <c r="P1215" t="str">
        <f>_xlfn.XLOOKUP(G1215,'[1](ST)Product'!$C:$C,'[1](ST)Product'!$E:$E)</f>
        <v>Shark Floorcare</v>
      </c>
      <c r="Q1215" t="str">
        <f>_xlfn.XLOOKUP(G1215,'[1](ST)Product'!$C:$C,'[1](ST)Product'!$F:$F)</f>
        <v>Kion</v>
      </c>
      <c r="R1215" t="s">
        <v>360</v>
      </c>
      <c r="S1215" t="s">
        <v>358</v>
      </c>
    </row>
    <row r="1216" spans="1:19" x14ac:dyDescent="0.35">
      <c r="A1216" t="str">
        <f>_xlfn.XLOOKUP(B1216,Mapping!C:C,Mapping!D:D)</f>
        <v>other Online malls</v>
      </c>
      <c r="B1216" t="s">
        <v>266</v>
      </c>
      <c r="C1216" t="s">
        <v>309</v>
      </c>
      <c r="D1216" s="21">
        <v>46244</v>
      </c>
      <c r="E1216" s="21">
        <v>46248</v>
      </c>
      <c r="F1216" s="5">
        <f t="shared" si="20"/>
        <v>5</v>
      </c>
      <c r="G1216" t="s">
        <v>23</v>
      </c>
      <c r="H1216">
        <v>899000</v>
      </c>
      <c r="I1216">
        <v>849000</v>
      </c>
      <c r="J1216">
        <v>749000</v>
      </c>
      <c r="K1216">
        <v>892000</v>
      </c>
      <c r="L1216">
        <v>5</v>
      </c>
      <c r="M1216">
        <v>4460000</v>
      </c>
      <c r="N1216" s="19">
        <v>4054545.4545454541</v>
      </c>
      <c r="O1216" s="19">
        <v>4054545.4545454541</v>
      </c>
      <c r="P1216" t="str">
        <f>_xlfn.XLOOKUP(G1216,'[1](ST)Product'!$C:$C,'[1](ST)Product'!$E:$E)</f>
        <v>Shark Floorcare</v>
      </c>
      <c r="Q1216" t="str">
        <f>_xlfn.XLOOKUP(G1216,'[1](ST)Product'!$C:$C,'[1](ST)Product'!$F:$F)</f>
        <v>Kion</v>
      </c>
      <c r="R1216" t="s">
        <v>360</v>
      </c>
      <c r="S1216" t="s">
        <v>358</v>
      </c>
    </row>
    <row r="1217" spans="1:19" x14ac:dyDescent="0.35">
      <c r="A1217" t="str">
        <f>_xlfn.XLOOKUP(B1217,Mapping!C:C,Mapping!D:D)</f>
        <v>other Online malls</v>
      </c>
      <c r="B1217" t="s">
        <v>266</v>
      </c>
      <c r="C1217" t="s">
        <v>309</v>
      </c>
      <c r="D1217" s="21">
        <v>46244</v>
      </c>
      <c r="E1217" s="21">
        <v>46248</v>
      </c>
      <c r="F1217" s="5">
        <f t="shared" si="20"/>
        <v>5</v>
      </c>
      <c r="G1217" t="s">
        <v>112</v>
      </c>
      <c r="H1217">
        <v>799000</v>
      </c>
      <c r="I1217">
        <v>599000</v>
      </c>
      <c r="J1217">
        <v>599000</v>
      </c>
      <c r="K1217">
        <v>792000</v>
      </c>
      <c r="L1217">
        <v>5</v>
      </c>
      <c r="M1217">
        <v>3960000</v>
      </c>
      <c r="N1217" s="19">
        <v>3600000</v>
      </c>
      <c r="O1217" s="19">
        <v>3600000</v>
      </c>
      <c r="P1217" t="str">
        <f>_xlfn.XLOOKUP(G1217,'[1](ST)Product'!$C:$C,'[1](ST)Product'!$E:$E)</f>
        <v>Shark Floorcare</v>
      </c>
      <c r="Q1217" t="str">
        <f>_xlfn.XLOOKUP(G1217,'[1](ST)Product'!$C:$C,'[1](ST)Product'!$F:$F)</f>
        <v>CS</v>
      </c>
      <c r="R1217" t="s">
        <v>360</v>
      </c>
      <c r="S1217" t="s">
        <v>358</v>
      </c>
    </row>
    <row r="1218" spans="1:19" x14ac:dyDescent="0.35">
      <c r="A1218" t="str">
        <f>_xlfn.XLOOKUP(B1218,Mapping!C:C,Mapping!D:D)</f>
        <v>other Online malls</v>
      </c>
      <c r="B1218" t="s">
        <v>266</v>
      </c>
      <c r="C1218" t="s">
        <v>309</v>
      </c>
      <c r="D1218" s="21">
        <v>46244</v>
      </c>
      <c r="E1218" s="21">
        <v>46248</v>
      </c>
      <c r="F1218" s="5">
        <f t="shared" si="20"/>
        <v>5</v>
      </c>
      <c r="G1218" t="s">
        <v>104</v>
      </c>
      <c r="H1218">
        <v>799000</v>
      </c>
      <c r="I1218">
        <v>699000</v>
      </c>
      <c r="J1218">
        <v>599000</v>
      </c>
      <c r="K1218">
        <v>792000</v>
      </c>
      <c r="L1218">
        <v>5</v>
      </c>
      <c r="M1218">
        <v>3960000</v>
      </c>
      <c r="N1218" s="19">
        <v>3600000</v>
      </c>
      <c r="O1218" s="19">
        <v>3600000</v>
      </c>
      <c r="P1218" t="str">
        <f>_xlfn.XLOOKUP(G1218,'[1](ST)Product'!$C:$C,'[1](ST)Product'!$E:$E)</f>
        <v>Shark Floorcare</v>
      </c>
      <c r="Q1218" t="str">
        <f>_xlfn.XLOOKUP(G1218,'[1](ST)Product'!$C:$C,'[1](ST)Product'!$F:$F)</f>
        <v>FW</v>
      </c>
      <c r="R1218" t="s">
        <v>360</v>
      </c>
      <c r="S1218" t="s">
        <v>358</v>
      </c>
    </row>
    <row r="1219" spans="1:19" x14ac:dyDescent="0.35">
      <c r="A1219" t="str">
        <f>_xlfn.XLOOKUP(B1219,Mapping!C:C,Mapping!D:D)</f>
        <v>other Online malls</v>
      </c>
      <c r="B1219" t="s">
        <v>266</v>
      </c>
      <c r="C1219" t="s">
        <v>309</v>
      </c>
      <c r="D1219" s="21">
        <v>46244</v>
      </c>
      <c r="E1219" s="21">
        <v>46248</v>
      </c>
      <c r="F1219" s="5">
        <f t="shared" ref="F1219:F1282" si="21">IF(D1219="","",E1219-D1219+1)</f>
        <v>5</v>
      </c>
      <c r="G1219" t="s">
        <v>62</v>
      </c>
      <c r="H1219">
        <v>349900</v>
      </c>
      <c r="I1219">
        <v>319900</v>
      </c>
      <c r="J1219">
        <v>299900</v>
      </c>
      <c r="K1219">
        <v>342900</v>
      </c>
      <c r="L1219">
        <v>5</v>
      </c>
      <c r="M1219">
        <v>1714500</v>
      </c>
      <c r="N1219" s="19">
        <v>1558636.3636363635</v>
      </c>
      <c r="O1219" s="19">
        <v>1558636.3636363635</v>
      </c>
      <c r="P1219" t="str">
        <f>_xlfn.XLOOKUP(G1219,'[1](ST)Product'!$C:$C,'[1](ST)Product'!$E:$E)</f>
        <v>Shark Floorcare</v>
      </c>
      <c r="Q1219" t="str">
        <f>_xlfn.XLOOKUP(G1219,'[1](ST)Product'!$C:$C,'[1](ST)Product'!$F:$F)</f>
        <v>WV</v>
      </c>
      <c r="R1219" t="s">
        <v>360</v>
      </c>
      <c r="S1219" t="s">
        <v>359</v>
      </c>
    </row>
    <row r="1220" spans="1:19" x14ac:dyDescent="0.35">
      <c r="A1220" t="str">
        <f>_xlfn.XLOOKUP(B1220,Mapping!C:C,Mapping!D:D)</f>
        <v>other Online malls</v>
      </c>
      <c r="B1220" t="s">
        <v>266</v>
      </c>
      <c r="C1220" t="s">
        <v>309</v>
      </c>
      <c r="D1220" s="21">
        <v>46244</v>
      </c>
      <c r="E1220" s="21">
        <v>46248</v>
      </c>
      <c r="F1220" s="5">
        <f t="shared" si="21"/>
        <v>5</v>
      </c>
      <c r="G1220" t="s">
        <v>27</v>
      </c>
      <c r="H1220">
        <v>329900</v>
      </c>
      <c r="I1220">
        <v>299900</v>
      </c>
      <c r="J1220">
        <v>279900</v>
      </c>
      <c r="K1220">
        <v>322900</v>
      </c>
      <c r="L1220">
        <v>5</v>
      </c>
      <c r="M1220">
        <v>1614500</v>
      </c>
      <c r="N1220" s="19">
        <v>1467727.2727272727</v>
      </c>
      <c r="O1220" s="19">
        <v>1467727.2727272727</v>
      </c>
      <c r="P1220" t="str">
        <f>_xlfn.XLOOKUP(G1220,'[1](ST)Product'!$C:$C,'[1](ST)Product'!$E:$E)</f>
        <v>Ninja Motorized</v>
      </c>
      <c r="Q1220" t="str">
        <f>_xlfn.XLOOKUP(G1220,'[1](ST)Product'!$C:$C,'[1](ST)Product'!$F:$F)</f>
        <v>Trad</v>
      </c>
      <c r="R1220" t="s">
        <v>360</v>
      </c>
      <c r="S1220" t="s">
        <v>358</v>
      </c>
    </row>
    <row r="1221" spans="1:19" x14ac:dyDescent="0.35">
      <c r="A1221" t="str">
        <f>_xlfn.XLOOKUP(B1221,Mapping!C:C,Mapping!D:D)</f>
        <v>other Online malls</v>
      </c>
      <c r="B1221" t="s">
        <v>266</v>
      </c>
      <c r="C1221" t="s">
        <v>309</v>
      </c>
      <c r="D1221" s="21">
        <v>46244</v>
      </c>
      <c r="E1221" s="21">
        <v>46248</v>
      </c>
      <c r="F1221" s="5">
        <f t="shared" si="21"/>
        <v>5</v>
      </c>
      <c r="G1221" t="s">
        <v>95</v>
      </c>
      <c r="H1221">
        <v>79900</v>
      </c>
      <c r="I1221">
        <v>54900</v>
      </c>
      <c r="J1221">
        <v>54900</v>
      </c>
      <c r="K1221">
        <v>72900</v>
      </c>
      <c r="L1221">
        <v>5</v>
      </c>
      <c r="M1221">
        <v>364500</v>
      </c>
      <c r="N1221" s="19">
        <v>331363.63636363635</v>
      </c>
      <c r="O1221" s="19">
        <v>331363.63636363635</v>
      </c>
      <c r="P1221" t="str">
        <f>_xlfn.XLOOKUP(G1221,'[1](ST)Product'!$C:$C,'[1](ST)Product'!$E:$E)</f>
        <v>Ninja Motorized</v>
      </c>
      <c r="Q1221" t="str">
        <f>_xlfn.XLOOKUP(G1221,'[1](ST)Product'!$C:$C,'[1](ST)Product'!$F:$F)</f>
        <v>Food process</v>
      </c>
      <c r="R1221" t="s">
        <v>360</v>
      </c>
      <c r="S1221" t="s">
        <v>358</v>
      </c>
    </row>
    <row r="1222" spans="1:19" x14ac:dyDescent="0.35">
      <c r="A1222" t="str">
        <f>_xlfn.XLOOKUP(B1222,Mapping!C:C,Mapping!D:D)</f>
        <v>other Online malls</v>
      </c>
      <c r="B1222" t="s">
        <v>266</v>
      </c>
      <c r="C1222" t="s">
        <v>309</v>
      </c>
      <c r="D1222" s="21">
        <v>46244</v>
      </c>
      <c r="E1222" s="21">
        <v>46248</v>
      </c>
      <c r="F1222" s="5">
        <f t="shared" si="21"/>
        <v>5</v>
      </c>
      <c r="G1222" t="s">
        <v>39</v>
      </c>
      <c r="H1222">
        <v>249900</v>
      </c>
      <c r="I1222">
        <v>199900</v>
      </c>
      <c r="J1222">
        <v>189900</v>
      </c>
      <c r="K1222">
        <v>242900</v>
      </c>
      <c r="L1222">
        <v>5</v>
      </c>
      <c r="M1222">
        <v>1214500</v>
      </c>
      <c r="N1222" s="19">
        <v>1104090.9090909089</v>
      </c>
      <c r="O1222" s="19">
        <v>1104090.9090909089</v>
      </c>
      <c r="P1222" t="str">
        <f>_xlfn.XLOOKUP(G1222,'[1](ST)Product'!$C:$C,'[1](ST)Product'!$E:$E)</f>
        <v>Ninja Motorized</v>
      </c>
      <c r="Q1222" t="str">
        <f>_xlfn.XLOOKUP(G1222,'[1](ST)Product'!$C:$C,'[1](ST)Product'!$F:$F)</f>
        <v>Trad</v>
      </c>
      <c r="R1222" t="s">
        <v>360</v>
      </c>
      <c r="S1222" t="s">
        <v>358</v>
      </c>
    </row>
    <row r="1223" spans="1:19" x14ac:dyDescent="0.35">
      <c r="A1223" t="str">
        <f>_xlfn.XLOOKUP(B1223,Mapping!C:C,Mapping!D:D)</f>
        <v>other Online malls</v>
      </c>
      <c r="B1223" t="s">
        <v>266</v>
      </c>
      <c r="C1223" t="s">
        <v>309</v>
      </c>
      <c r="D1223" s="21">
        <v>46244</v>
      </c>
      <c r="E1223" s="21">
        <v>46248</v>
      </c>
      <c r="F1223" s="5">
        <f t="shared" si="21"/>
        <v>5</v>
      </c>
      <c r="G1223" t="s">
        <v>110</v>
      </c>
      <c r="H1223">
        <v>129900</v>
      </c>
      <c r="I1223">
        <v>114900</v>
      </c>
      <c r="J1223">
        <v>99900</v>
      </c>
      <c r="K1223">
        <v>122900</v>
      </c>
      <c r="L1223">
        <v>5</v>
      </c>
      <c r="M1223">
        <v>614500</v>
      </c>
      <c r="N1223" s="19">
        <v>558636.36363636365</v>
      </c>
      <c r="O1223" s="19">
        <v>558636.36363636365</v>
      </c>
      <c r="P1223" t="str">
        <f>_xlfn.XLOOKUP(G1223,'[1](ST)Product'!$C:$C,'[1](ST)Product'!$E:$E)</f>
        <v>Ninja Motorized</v>
      </c>
      <c r="Q1223" t="str">
        <f>_xlfn.XLOOKUP(G1223,'[1](ST)Product'!$C:$C,'[1](ST)Product'!$F:$F)</f>
        <v>Trad</v>
      </c>
      <c r="R1223" t="s">
        <v>360</v>
      </c>
      <c r="S1223" t="s">
        <v>358</v>
      </c>
    </row>
    <row r="1224" spans="1:19" x14ac:dyDescent="0.35">
      <c r="A1224" t="str">
        <f>_xlfn.XLOOKUP(B1224,Mapping!C:C,Mapping!D:D)</f>
        <v>other Online malls</v>
      </c>
      <c r="B1224" t="s">
        <v>266</v>
      </c>
      <c r="C1224" t="s">
        <v>309</v>
      </c>
      <c r="D1224" s="21">
        <v>46244</v>
      </c>
      <c r="E1224" s="21">
        <v>46248</v>
      </c>
      <c r="F1224" s="5">
        <f t="shared" si="21"/>
        <v>5</v>
      </c>
      <c r="G1224" t="s">
        <v>105</v>
      </c>
      <c r="H1224">
        <v>299900</v>
      </c>
      <c r="I1224">
        <v>269900</v>
      </c>
      <c r="J1224">
        <v>249900</v>
      </c>
      <c r="K1224">
        <v>292900</v>
      </c>
      <c r="L1224">
        <v>5</v>
      </c>
      <c r="M1224">
        <v>1464500</v>
      </c>
      <c r="N1224" s="19">
        <v>1331363.6363636362</v>
      </c>
      <c r="O1224" s="19">
        <v>1331363.6363636362</v>
      </c>
      <c r="P1224" t="str">
        <f>_xlfn.XLOOKUP(G1224,'[1](ST)Product'!$C:$C,'[1](ST)Product'!$E:$E)</f>
        <v>Ninja Motorized</v>
      </c>
      <c r="Q1224" t="str">
        <f>_xlfn.XLOOKUP(G1224,'[1](ST)Product'!$C:$C,'[1](ST)Product'!$F:$F)</f>
        <v>Kitchen</v>
      </c>
      <c r="R1224" t="s">
        <v>360</v>
      </c>
      <c r="S1224" t="s">
        <v>358</v>
      </c>
    </row>
    <row r="1225" spans="1:19" x14ac:dyDescent="0.35">
      <c r="A1225" t="str">
        <f>_xlfn.XLOOKUP(B1225,Mapping!C:C,Mapping!D:D)</f>
        <v>other Online malls</v>
      </c>
      <c r="B1225" t="s">
        <v>266</v>
      </c>
      <c r="C1225" t="s">
        <v>309</v>
      </c>
      <c r="D1225" s="21">
        <v>46244</v>
      </c>
      <c r="E1225" s="21">
        <v>46248</v>
      </c>
      <c r="F1225" s="5">
        <f t="shared" si="21"/>
        <v>5</v>
      </c>
      <c r="G1225" t="s">
        <v>73</v>
      </c>
      <c r="H1225">
        <v>139900</v>
      </c>
      <c r="I1225">
        <v>129900</v>
      </c>
      <c r="J1225">
        <v>119900</v>
      </c>
      <c r="K1225">
        <v>132900</v>
      </c>
      <c r="L1225">
        <v>5</v>
      </c>
      <c r="M1225">
        <v>664500</v>
      </c>
      <c r="N1225" s="19">
        <v>604090.90909090906</v>
      </c>
      <c r="O1225" s="19">
        <v>604090.90909090906</v>
      </c>
      <c r="P1225" t="str">
        <f>_xlfn.XLOOKUP(G1225,'[1](ST)Product'!$C:$C,'[1](ST)Product'!$E:$E)</f>
        <v>Ninja Motorized</v>
      </c>
      <c r="Q1225" t="str">
        <f>_xlfn.XLOOKUP(G1225,'[1](ST)Product'!$C:$C,'[1](ST)Product'!$F:$F)</f>
        <v>Hand</v>
      </c>
      <c r="R1225" t="s">
        <v>360</v>
      </c>
      <c r="S1225" t="s">
        <v>358</v>
      </c>
    </row>
    <row r="1226" spans="1:19" x14ac:dyDescent="0.35">
      <c r="A1226" t="str">
        <f>_xlfn.XLOOKUP(B1226,Mapping!C:C,Mapping!D:D)</f>
        <v>other Online malls</v>
      </c>
      <c r="B1226" t="s">
        <v>266</v>
      </c>
      <c r="C1226" t="s">
        <v>309</v>
      </c>
      <c r="D1226" s="21">
        <v>46244</v>
      </c>
      <c r="E1226" s="21">
        <v>46248</v>
      </c>
      <c r="F1226" s="5">
        <f t="shared" si="21"/>
        <v>5</v>
      </c>
      <c r="G1226" t="s">
        <v>16</v>
      </c>
      <c r="H1226">
        <v>199900</v>
      </c>
      <c r="I1226">
        <v>129900</v>
      </c>
      <c r="J1226">
        <v>129900</v>
      </c>
      <c r="K1226">
        <v>192900</v>
      </c>
      <c r="L1226">
        <v>5</v>
      </c>
      <c r="M1226">
        <v>964500</v>
      </c>
      <c r="N1226" s="19">
        <v>876818.18181818177</v>
      </c>
      <c r="O1226" s="19">
        <v>876818.18181818177</v>
      </c>
      <c r="P1226" t="str">
        <f>_xlfn.XLOOKUP(G1226,'[1](ST)Product'!$C:$C,'[1](ST)Product'!$E:$E)</f>
        <v>Ninja Motorized</v>
      </c>
      <c r="Q1226" t="str">
        <f>_xlfn.XLOOKUP(G1226,'[1](ST)Product'!$C:$C,'[1](ST)Product'!$F:$F)</f>
        <v>Trad</v>
      </c>
      <c r="R1226" t="s">
        <v>360</v>
      </c>
      <c r="S1226" t="s">
        <v>358</v>
      </c>
    </row>
    <row r="1227" spans="1:19" x14ac:dyDescent="0.35">
      <c r="A1227" t="str">
        <f>_xlfn.XLOOKUP(B1227,Mapping!C:C,Mapping!D:D)</f>
        <v>other Online malls</v>
      </c>
      <c r="B1227" t="s">
        <v>266</v>
      </c>
      <c r="C1227" t="s">
        <v>309</v>
      </c>
      <c r="D1227" s="21">
        <v>46244</v>
      </c>
      <c r="E1227" s="21">
        <v>46248</v>
      </c>
      <c r="F1227" s="5">
        <f t="shared" si="21"/>
        <v>5</v>
      </c>
      <c r="G1227" t="s">
        <v>84</v>
      </c>
      <c r="H1227">
        <v>169900</v>
      </c>
      <c r="I1227">
        <v>149900</v>
      </c>
      <c r="J1227">
        <v>129900</v>
      </c>
      <c r="K1227">
        <v>162900</v>
      </c>
      <c r="L1227">
        <v>5</v>
      </c>
      <c r="M1227">
        <v>814500</v>
      </c>
      <c r="N1227" s="19">
        <v>740454.54545454541</v>
      </c>
      <c r="O1227" s="19">
        <v>740454.54545454541</v>
      </c>
      <c r="P1227" t="str">
        <f>_xlfn.XLOOKUP(G1227,'[1](ST)Product'!$C:$C,'[1](ST)Product'!$E:$E)</f>
        <v>Ninja Motorized</v>
      </c>
      <c r="Q1227" t="str">
        <f>_xlfn.XLOOKUP(G1227,'[1](ST)Product'!$C:$C,'[1](ST)Product'!$F:$F)</f>
        <v>Trad</v>
      </c>
      <c r="R1227" t="s">
        <v>360</v>
      </c>
      <c r="S1227" t="s">
        <v>358</v>
      </c>
    </row>
    <row r="1228" spans="1:19" x14ac:dyDescent="0.35">
      <c r="A1228" t="str">
        <f>_xlfn.XLOOKUP(B1228,Mapping!C:C,Mapping!D:D)</f>
        <v>other Online malls</v>
      </c>
      <c r="B1228" t="s">
        <v>266</v>
      </c>
      <c r="C1228" t="s">
        <v>309</v>
      </c>
      <c r="D1228" s="21">
        <v>46244</v>
      </c>
      <c r="E1228" s="21">
        <v>46248</v>
      </c>
      <c r="F1228" s="5">
        <f t="shared" si="21"/>
        <v>5</v>
      </c>
      <c r="G1228" t="s">
        <v>38</v>
      </c>
      <c r="H1228">
        <v>429900</v>
      </c>
      <c r="I1228">
        <v>399900</v>
      </c>
      <c r="J1228">
        <v>349900</v>
      </c>
      <c r="K1228">
        <v>422900</v>
      </c>
      <c r="L1228">
        <v>5</v>
      </c>
      <c r="M1228">
        <v>2114500</v>
      </c>
      <c r="N1228" s="19">
        <v>1922272.7272727271</v>
      </c>
      <c r="O1228" s="19">
        <v>1922272.7272727271</v>
      </c>
      <c r="P1228" t="str">
        <f>_xlfn.XLOOKUP(G1228,'[1](ST)Product'!$C:$C,'[1](ST)Product'!$E:$E)</f>
        <v>Ninja Heated</v>
      </c>
      <c r="Q1228" t="str">
        <f>_xlfn.XLOOKUP(G1228,'[1](ST)Product'!$C:$C,'[1](ST)Product'!$F:$F)</f>
        <v>Grill</v>
      </c>
      <c r="R1228" t="s">
        <v>360</v>
      </c>
      <c r="S1228" t="s">
        <v>358</v>
      </c>
    </row>
    <row r="1229" spans="1:19" x14ac:dyDescent="0.35">
      <c r="A1229" t="str">
        <f>_xlfn.XLOOKUP(B1229,Mapping!C:C,Mapping!D:D)</f>
        <v>other Online malls</v>
      </c>
      <c r="B1229" t="s">
        <v>266</v>
      </c>
      <c r="C1229" t="s">
        <v>309</v>
      </c>
      <c r="D1229" s="21">
        <v>46244</v>
      </c>
      <c r="E1229" s="21">
        <v>46248</v>
      </c>
      <c r="F1229" s="5">
        <f t="shared" si="21"/>
        <v>5</v>
      </c>
      <c r="G1229" t="s">
        <v>106</v>
      </c>
      <c r="H1229">
        <v>399900</v>
      </c>
      <c r="I1229">
        <v>349900</v>
      </c>
      <c r="J1229">
        <v>299900</v>
      </c>
      <c r="K1229">
        <v>392900</v>
      </c>
      <c r="L1229">
        <v>5</v>
      </c>
      <c r="M1229">
        <v>1964500</v>
      </c>
      <c r="N1229" s="19">
        <v>1785909.0909090908</v>
      </c>
      <c r="O1229" s="19">
        <v>1785909.0909090908</v>
      </c>
      <c r="P1229" t="str">
        <f>_xlfn.XLOOKUP(G1229,'[1](ST)Product'!$C:$C,'[1](ST)Product'!$E:$E)</f>
        <v>Ninja Heated</v>
      </c>
      <c r="Q1229" t="str">
        <f>_xlfn.XLOOKUP(G1229,'[1](ST)Product'!$C:$C,'[1](ST)Product'!$F:$F)</f>
        <v>Combi</v>
      </c>
      <c r="R1229" t="s">
        <v>360</v>
      </c>
      <c r="S1229" t="s">
        <v>358</v>
      </c>
    </row>
    <row r="1230" spans="1:19" x14ac:dyDescent="0.35">
      <c r="A1230" t="str">
        <f>_xlfn.XLOOKUP(B1230,Mapping!C:C,Mapping!D:D)</f>
        <v>other Online malls</v>
      </c>
      <c r="B1230" t="s">
        <v>266</v>
      </c>
      <c r="C1230" t="s">
        <v>309</v>
      </c>
      <c r="D1230" s="21">
        <v>46244</v>
      </c>
      <c r="E1230" s="21">
        <v>46248</v>
      </c>
      <c r="F1230" s="5">
        <f t="shared" si="21"/>
        <v>5</v>
      </c>
      <c r="G1230" t="s">
        <v>37</v>
      </c>
      <c r="H1230">
        <v>229900</v>
      </c>
      <c r="I1230">
        <v>199900</v>
      </c>
      <c r="J1230">
        <v>179900</v>
      </c>
      <c r="K1230">
        <v>222900</v>
      </c>
      <c r="L1230">
        <v>5</v>
      </c>
      <c r="M1230">
        <v>1114500</v>
      </c>
      <c r="N1230" s="19">
        <v>1013181.8181818181</v>
      </c>
      <c r="O1230" s="19">
        <v>1013181.8181818181</v>
      </c>
      <c r="P1230" t="str">
        <f>_xlfn.XLOOKUP(G1230,'[1](ST)Product'!$C:$C,'[1](ST)Product'!$E:$E)</f>
        <v>Ninja Heated</v>
      </c>
      <c r="Q1230" t="str">
        <f>_xlfn.XLOOKUP(G1230,'[1](ST)Product'!$C:$C,'[1](ST)Product'!$F:$F)</f>
        <v>Airfry</v>
      </c>
      <c r="R1230" t="s">
        <v>360</v>
      </c>
      <c r="S1230" t="s">
        <v>358</v>
      </c>
    </row>
    <row r="1231" spans="1:19" x14ac:dyDescent="0.35">
      <c r="A1231" t="str">
        <f>_xlfn.XLOOKUP(B1231,Mapping!C:C,Mapping!D:D)</f>
        <v>other Online malls</v>
      </c>
      <c r="B1231" t="s">
        <v>266</v>
      </c>
      <c r="C1231" t="s">
        <v>309</v>
      </c>
      <c r="D1231" s="21">
        <v>46244</v>
      </c>
      <c r="E1231" s="21">
        <v>46248</v>
      </c>
      <c r="F1231" s="5">
        <f t="shared" si="21"/>
        <v>5</v>
      </c>
      <c r="G1231" t="s">
        <v>31</v>
      </c>
      <c r="H1231">
        <v>849000</v>
      </c>
      <c r="I1231">
        <v>699000</v>
      </c>
      <c r="J1231">
        <v>649000</v>
      </c>
      <c r="K1231">
        <v>699000</v>
      </c>
      <c r="L1231">
        <v>5</v>
      </c>
      <c r="M1231">
        <v>3495000</v>
      </c>
      <c r="N1231" s="19">
        <v>3177272.7272727271</v>
      </c>
      <c r="O1231" s="19">
        <v>3177272.7272727271</v>
      </c>
      <c r="P1231" t="str">
        <f>_xlfn.XLOOKUP(G1231,'[1](ST)Product'!$C:$C,'[1](ST)Product'!$E:$E)</f>
        <v>Shark Floorcare</v>
      </c>
      <c r="Q1231" t="str">
        <f>_xlfn.XLOOKUP(G1231,'[1](ST)Product'!$C:$C,'[1](ST)Product'!$F:$F)</f>
        <v>FW</v>
      </c>
      <c r="R1231" t="s">
        <v>360</v>
      </c>
      <c r="S1231" t="s">
        <v>358</v>
      </c>
    </row>
    <row r="1232" spans="1:19" x14ac:dyDescent="0.35">
      <c r="A1232" t="str">
        <f>_xlfn.XLOOKUP(B1232,Mapping!C:C,Mapping!D:D)</f>
        <v>other Online malls</v>
      </c>
      <c r="B1232" t="s">
        <v>266</v>
      </c>
      <c r="C1232" t="s">
        <v>309</v>
      </c>
      <c r="D1232" s="21">
        <v>46244</v>
      </c>
      <c r="E1232" s="21">
        <v>46248</v>
      </c>
      <c r="F1232" s="5">
        <f t="shared" si="21"/>
        <v>5</v>
      </c>
      <c r="G1232" t="s">
        <v>26</v>
      </c>
      <c r="H1232">
        <v>899000</v>
      </c>
      <c r="I1232">
        <v>749000</v>
      </c>
      <c r="J1232">
        <v>699000</v>
      </c>
      <c r="K1232">
        <v>759000</v>
      </c>
      <c r="L1232">
        <v>5</v>
      </c>
      <c r="M1232">
        <v>3795000</v>
      </c>
      <c r="N1232" s="19">
        <v>3450000</v>
      </c>
      <c r="O1232" s="19">
        <v>3450000</v>
      </c>
      <c r="P1232" t="str">
        <f>_xlfn.XLOOKUP(G1232,'[1](ST)Product'!$C:$C,'[1](ST)Product'!$E:$E)</f>
        <v>Shark Floorcare</v>
      </c>
      <c r="Q1232" t="str">
        <f>_xlfn.XLOOKUP(G1232,'[1](ST)Product'!$C:$C,'[1](ST)Product'!$F:$F)</f>
        <v>FW</v>
      </c>
      <c r="R1232" t="s">
        <v>360</v>
      </c>
      <c r="S1232" t="s">
        <v>358</v>
      </c>
    </row>
    <row r="1233" spans="1:19" x14ac:dyDescent="0.35">
      <c r="A1233" t="str">
        <f>_xlfn.XLOOKUP(B1233,Mapping!C:C,Mapping!D:D)</f>
        <v>other Online malls</v>
      </c>
      <c r="B1233" t="s">
        <v>266</v>
      </c>
      <c r="C1233" t="s">
        <v>309</v>
      </c>
      <c r="D1233" s="21">
        <v>46244</v>
      </c>
      <c r="E1233" s="21">
        <v>46248</v>
      </c>
      <c r="F1233" s="5">
        <f t="shared" si="21"/>
        <v>5</v>
      </c>
      <c r="G1233" t="s">
        <v>107</v>
      </c>
      <c r="H1233">
        <v>849000</v>
      </c>
      <c r="I1233">
        <v>749000</v>
      </c>
      <c r="J1233">
        <v>699000</v>
      </c>
      <c r="K1233">
        <v>749000</v>
      </c>
      <c r="L1233">
        <v>5</v>
      </c>
      <c r="M1233">
        <v>3745000</v>
      </c>
      <c r="N1233" s="19">
        <v>3404545.4545454541</v>
      </c>
      <c r="O1233" s="19">
        <v>3404545.4545454541</v>
      </c>
      <c r="P1233" t="str">
        <f>_xlfn.XLOOKUP(G1233,'[1](ST)Product'!$C:$C,'[1](ST)Product'!$E:$E)</f>
        <v>Shark Floorcare</v>
      </c>
      <c r="Q1233" t="str">
        <f>_xlfn.XLOOKUP(G1233,'[1](ST)Product'!$C:$C,'[1](ST)Product'!$F:$F)</f>
        <v>Kion</v>
      </c>
      <c r="R1233" t="s">
        <v>360</v>
      </c>
      <c r="S1233" t="s">
        <v>358</v>
      </c>
    </row>
    <row r="1234" spans="1:19" x14ac:dyDescent="0.35">
      <c r="A1234" t="str">
        <f>_xlfn.XLOOKUP(B1234,Mapping!C:C,Mapping!D:D)</f>
        <v>other Online malls</v>
      </c>
      <c r="B1234" t="s">
        <v>266</v>
      </c>
      <c r="C1234" t="s">
        <v>309</v>
      </c>
      <c r="D1234" s="21">
        <v>46244</v>
      </c>
      <c r="E1234" s="21">
        <v>46248</v>
      </c>
      <c r="F1234" s="5">
        <f t="shared" si="21"/>
        <v>5</v>
      </c>
      <c r="G1234" t="s">
        <v>88</v>
      </c>
      <c r="H1234">
        <v>449000</v>
      </c>
      <c r="I1234">
        <v>399000</v>
      </c>
      <c r="J1234">
        <v>0</v>
      </c>
      <c r="K1234">
        <v>399000</v>
      </c>
      <c r="L1234">
        <v>5</v>
      </c>
      <c r="M1234">
        <v>1995000</v>
      </c>
      <c r="N1234" s="19">
        <v>1813636.3636363635</v>
      </c>
      <c r="O1234" s="19">
        <v>1813636.3636363635</v>
      </c>
      <c r="P1234" t="str">
        <f>_xlfn.XLOOKUP(G1234,'[1](ST)Product'!$C:$C,'[1](ST)Product'!$E:$E)</f>
        <v>Shark Floorcare</v>
      </c>
      <c r="Q1234" t="str">
        <f>_xlfn.XLOOKUP(G1234,'[1](ST)Product'!$C:$C,'[1](ST)Product'!$F:$F)</f>
        <v>CS</v>
      </c>
      <c r="R1234" t="s">
        <v>360</v>
      </c>
      <c r="S1234" t="s">
        <v>358</v>
      </c>
    </row>
    <row r="1235" spans="1:19" x14ac:dyDescent="0.35">
      <c r="A1235" t="str">
        <f>_xlfn.XLOOKUP(B1235,Mapping!C:C,Mapping!D:D)</f>
        <v>other Online malls</v>
      </c>
      <c r="B1235" t="s">
        <v>266</v>
      </c>
      <c r="C1235" t="s">
        <v>309</v>
      </c>
      <c r="D1235" s="21">
        <v>46244</v>
      </c>
      <c r="E1235" s="21">
        <v>46248</v>
      </c>
      <c r="F1235" s="5">
        <f t="shared" si="21"/>
        <v>5</v>
      </c>
      <c r="G1235" t="s">
        <v>108</v>
      </c>
      <c r="H1235">
        <v>199900</v>
      </c>
      <c r="I1235">
        <v>179900</v>
      </c>
      <c r="J1235">
        <v>169900</v>
      </c>
      <c r="K1235">
        <v>189000</v>
      </c>
      <c r="L1235">
        <v>5</v>
      </c>
      <c r="M1235">
        <v>945000</v>
      </c>
      <c r="N1235" s="19">
        <v>859090.90909090894</v>
      </c>
      <c r="O1235" s="19">
        <v>859090.90909090894</v>
      </c>
      <c r="P1235" t="str">
        <f>_xlfn.XLOOKUP(G1235,'[1](ST)Product'!$C:$C,'[1](ST)Product'!$E:$E)</f>
        <v>Shark Floorcare</v>
      </c>
      <c r="Q1235" t="str">
        <f>_xlfn.XLOOKUP(G1235,'[1](ST)Product'!$C:$C,'[1](ST)Product'!$F:$F)</f>
        <v>WV</v>
      </c>
      <c r="R1235" t="s">
        <v>360</v>
      </c>
      <c r="S1235" t="s">
        <v>358</v>
      </c>
    </row>
    <row r="1236" spans="1:19" x14ac:dyDescent="0.35">
      <c r="A1236" t="str">
        <f>_xlfn.XLOOKUP(B1236,Mapping!C:C,Mapping!D:D)</f>
        <v>other Online malls</v>
      </c>
      <c r="B1236" t="s">
        <v>266</v>
      </c>
      <c r="C1236" t="s">
        <v>309</v>
      </c>
      <c r="D1236" s="21">
        <v>46244</v>
      </c>
      <c r="E1236" s="21">
        <v>46248</v>
      </c>
      <c r="F1236" s="5">
        <f t="shared" si="21"/>
        <v>5</v>
      </c>
      <c r="G1236" t="s">
        <v>96</v>
      </c>
      <c r="H1236">
        <v>139900</v>
      </c>
      <c r="I1236">
        <v>119900</v>
      </c>
      <c r="J1236">
        <v>99900</v>
      </c>
      <c r="K1236">
        <v>119900</v>
      </c>
      <c r="L1236">
        <v>5</v>
      </c>
      <c r="M1236">
        <v>599500</v>
      </c>
      <c r="N1236" s="19">
        <v>544999.99999999988</v>
      </c>
      <c r="O1236" s="19">
        <v>544999.99999999988</v>
      </c>
      <c r="P1236" t="str">
        <f>_xlfn.XLOOKUP(G1236,'[1](ST)Product'!$C:$C,'[1](ST)Product'!$E:$E)</f>
        <v>Shark Floorcare</v>
      </c>
      <c r="Q1236" t="str">
        <f>_xlfn.XLOOKUP(G1236,'[1](ST)Product'!$C:$C,'[1](ST)Product'!$F:$F)</f>
        <v>WV</v>
      </c>
      <c r="R1236" t="s">
        <v>360</v>
      </c>
      <c r="S1236" t="s">
        <v>358</v>
      </c>
    </row>
    <row r="1237" spans="1:19" x14ac:dyDescent="0.35">
      <c r="A1237" t="str">
        <f>_xlfn.XLOOKUP(B1237,Mapping!C:C,Mapping!D:D)</f>
        <v>other Online malls</v>
      </c>
      <c r="B1237" t="s">
        <v>266</v>
      </c>
      <c r="C1237" t="s">
        <v>309</v>
      </c>
      <c r="D1237" s="21">
        <v>46244</v>
      </c>
      <c r="E1237" s="21">
        <v>46248</v>
      </c>
      <c r="F1237" s="5">
        <f t="shared" si="21"/>
        <v>5</v>
      </c>
      <c r="G1237" t="s">
        <v>17</v>
      </c>
      <c r="H1237">
        <v>449000</v>
      </c>
      <c r="I1237">
        <v>399000</v>
      </c>
      <c r="J1237">
        <v>0</v>
      </c>
      <c r="K1237">
        <v>399000</v>
      </c>
      <c r="L1237">
        <v>5</v>
      </c>
      <c r="M1237">
        <v>1995000</v>
      </c>
      <c r="N1237" s="19">
        <v>1813636.3636363635</v>
      </c>
      <c r="O1237" s="19">
        <v>1813636.3636363635</v>
      </c>
      <c r="P1237" t="str">
        <f>_xlfn.XLOOKUP(G1237,'[1](ST)Product'!$C:$C,'[1](ST)Product'!$E:$E)</f>
        <v>Shark Floorcare</v>
      </c>
      <c r="Q1237" t="str">
        <f>_xlfn.XLOOKUP(G1237,'[1](ST)Product'!$C:$C,'[1](ST)Product'!$F:$F)</f>
        <v>CS</v>
      </c>
      <c r="R1237" t="s">
        <v>360</v>
      </c>
      <c r="S1237" t="s">
        <v>358</v>
      </c>
    </row>
    <row r="1238" spans="1:19" x14ac:dyDescent="0.35">
      <c r="A1238" t="str">
        <f>_xlfn.XLOOKUP(B1238,Mapping!C:C,Mapping!D:D)</f>
        <v>other Online malls</v>
      </c>
      <c r="B1238" t="s">
        <v>266</v>
      </c>
      <c r="C1238" t="s">
        <v>309</v>
      </c>
      <c r="D1238" s="21">
        <v>46244</v>
      </c>
      <c r="E1238" s="21">
        <v>46248</v>
      </c>
      <c r="F1238" s="5">
        <f t="shared" si="21"/>
        <v>5</v>
      </c>
      <c r="G1238" t="s">
        <v>54</v>
      </c>
      <c r="H1238">
        <v>699000</v>
      </c>
      <c r="I1238">
        <v>599000</v>
      </c>
      <c r="J1238">
        <v>499000</v>
      </c>
      <c r="K1238">
        <v>499000</v>
      </c>
      <c r="L1238">
        <v>5</v>
      </c>
      <c r="M1238">
        <v>2495000</v>
      </c>
      <c r="N1238" s="19">
        <v>2268181.8181818179</v>
      </c>
      <c r="O1238" s="19">
        <v>2268181.8181818179</v>
      </c>
      <c r="P1238" t="str">
        <f>_xlfn.XLOOKUP(G1238,'[1](ST)Product'!$C:$C,'[1](ST)Product'!$E:$E)</f>
        <v>Shark Floorcare</v>
      </c>
      <c r="Q1238" t="str">
        <f>_xlfn.XLOOKUP(G1238,'[1](ST)Product'!$C:$C,'[1](ST)Product'!$F:$F)</f>
        <v>FW</v>
      </c>
      <c r="R1238" t="s">
        <v>360</v>
      </c>
      <c r="S1238" t="s">
        <v>359</v>
      </c>
    </row>
    <row r="1239" spans="1:19" x14ac:dyDescent="0.35">
      <c r="A1239" t="str">
        <f>_xlfn.XLOOKUP(B1239,Mapping!C:C,Mapping!D:D)</f>
        <v>other Online malls</v>
      </c>
      <c r="B1239" t="s">
        <v>266</v>
      </c>
      <c r="C1239" t="s">
        <v>309</v>
      </c>
      <c r="D1239" s="21">
        <v>46244</v>
      </c>
      <c r="E1239" s="21">
        <v>46248</v>
      </c>
      <c r="F1239" s="5">
        <f t="shared" si="21"/>
        <v>5</v>
      </c>
      <c r="G1239" t="s">
        <v>25</v>
      </c>
      <c r="H1239">
        <v>859000</v>
      </c>
      <c r="I1239">
        <v>749000</v>
      </c>
      <c r="J1239">
        <v>649000</v>
      </c>
      <c r="K1239">
        <v>749000</v>
      </c>
      <c r="L1239">
        <v>5</v>
      </c>
      <c r="M1239">
        <v>3745000</v>
      </c>
      <c r="N1239" s="19">
        <v>3404545.4545454541</v>
      </c>
      <c r="O1239" s="19">
        <v>3404545.4545454541</v>
      </c>
      <c r="P1239" t="str">
        <f>_xlfn.XLOOKUP(G1239,'[1](ST)Product'!$C:$C,'[1](ST)Product'!$E:$E)</f>
        <v>Shark Floorcare</v>
      </c>
      <c r="Q1239" t="str">
        <f>_xlfn.XLOOKUP(G1239,'[1](ST)Product'!$C:$C,'[1](ST)Product'!$F:$F)</f>
        <v>FW</v>
      </c>
      <c r="R1239" t="s">
        <v>360</v>
      </c>
      <c r="S1239" t="s">
        <v>358</v>
      </c>
    </row>
    <row r="1240" spans="1:19" x14ac:dyDescent="0.35">
      <c r="A1240" t="str">
        <f>_xlfn.XLOOKUP(B1240,Mapping!C:C,Mapping!D:D)</f>
        <v>other Online malls</v>
      </c>
      <c r="B1240" t="s">
        <v>266</v>
      </c>
      <c r="C1240" t="s">
        <v>309</v>
      </c>
      <c r="D1240" s="21">
        <v>46244</v>
      </c>
      <c r="E1240" s="21">
        <v>46248</v>
      </c>
      <c r="F1240" s="5">
        <f t="shared" si="21"/>
        <v>5</v>
      </c>
      <c r="G1240" t="s">
        <v>40</v>
      </c>
      <c r="H1240">
        <v>349900</v>
      </c>
      <c r="I1240">
        <v>319900</v>
      </c>
      <c r="J1240">
        <v>299900</v>
      </c>
      <c r="K1240">
        <v>319900</v>
      </c>
      <c r="L1240">
        <v>5</v>
      </c>
      <c r="M1240">
        <v>1599500</v>
      </c>
      <c r="N1240" s="19">
        <v>1454090.9090909092</v>
      </c>
      <c r="O1240" s="19">
        <v>1454090.9090909092</v>
      </c>
      <c r="P1240" t="str">
        <f>_xlfn.XLOOKUP(G1240,'[1](ST)Product'!$C:$C,'[1](ST)Product'!$E:$E)</f>
        <v>Ninja Motorized</v>
      </c>
      <c r="Q1240" t="str">
        <f>_xlfn.XLOOKUP(G1240,'[1](ST)Product'!$C:$C,'[1](ST)Product'!$F:$F)</f>
        <v>Hot</v>
      </c>
      <c r="R1240" t="s">
        <v>360</v>
      </c>
      <c r="S1240" t="s">
        <v>358</v>
      </c>
    </row>
    <row r="1241" spans="1:19" x14ac:dyDescent="0.35">
      <c r="A1241" t="str">
        <f>_xlfn.XLOOKUP(B1241,Mapping!C:C,Mapping!D:D)</f>
        <v>other Online malls</v>
      </c>
      <c r="B1241" t="s">
        <v>266</v>
      </c>
      <c r="C1241" t="s">
        <v>309</v>
      </c>
      <c r="D1241" s="21">
        <v>46244</v>
      </c>
      <c r="E1241" s="21">
        <v>46248</v>
      </c>
      <c r="F1241" s="5">
        <f t="shared" si="21"/>
        <v>5</v>
      </c>
      <c r="G1241" t="s">
        <v>85</v>
      </c>
      <c r="H1241">
        <v>349900</v>
      </c>
      <c r="I1241">
        <v>319900</v>
      </c>
      <c r="J1241">
        <v>299900</v>
      </c>
      <c r="K1241">
        <v>319900</v>
      </c>
      <c r="L1241">
        <v>5</v>
      </c>
      <c r="M1241">
        <v>1599500</v>
      </c>
      <c r="N1241" s="19">
        <v>1454090.9090909092</v>
      </c>
      <c r="O1241" s="19">
        <v>1454090.9090909092</v>
      </c>
      <c r="P1241" t="str">
        <f>_xlfn.XLOOKUP(G1241,'[1](ST)Product'!$C:$C,'[1](ST)Product'!$E:$E)</f>
        <v>Ninja Motorized</v>
      </c>
      <c r="Q1241" t="str">
        <f>_xlfn.XLOOKUP(G1241,'[1](ST)Product'!$C:$C,'[1](ST)Product'!$F:$F)</f>
        <v>Kitchen</v>
      </c>
      <c r="R1241" t="s">
        <v>360</v>
      </c>
      <c r="S1241" t="s">
        <v>358</v>
      </c>
    </row>
    <row r="1242" spans="1:19" x14ac:dyDescent="0.35">
      <c r="A1242" t="str">
        <f>_xlfn.XLOOKUP(B1242,Mapping!C:C,Mapping!D:D)</f>
        <v>other Online malls</v>
      </c>
      <c r="B1242" t="s">
        <v>266</v>
      </c>
      <c r="C1242" t="s">
        <v>309</v>
      </c>
      <c r="D1242" s="21">
        <v>46244</v>
      </c>
      <c r="E1242" s="21">
        <v>46248</v>
      </c>
      <c r="F1242" s="5">
        <f t="shared" si="21"/>
        <v>5</v>
      </c>
      <c r="G1242" t="s">
        <v>87</v>
      </c>
      <c r="H1242">
        <v>219900</v>
      </c>
      <c r="I1242">
        <v>199900</v>
      </c>
      <c r="J1242">
        <v>179900</v>
      </c>
      <c r="K1242">
        <v>109000</v>
      </c>
      <c r="L1242">
        <v>5</v>
      </c>
      <c r="M1242">
        <v>545000</v>
      </c>
      <c r="N1242" s="19">
        <v>495454.54545454541</v>
      </c>
      <c r="O1242" s="19">
        <v>495454.54545454541</v>
      </c>
      <c r="P1242" t="str">
        <f>_xlfn.XLOOKUP(G1242,'[1](ST)Product'!$C:$C,'[1](ST)Product'!$E:$E)</f>
        <v>Shark Fan</v>
      </c>
      <c r="Q1242" t="str">
        <f>_xlfn.XLOOKUP(G1242,'[1](ST)Product'!$C:$C,'[1](ST)Product'!$F:$F)</f>
        <v>Fan</v>
      </c>
      <c r="R1242" t="s">
        <v>360</v>
      </c>
      <c r="S1242" t="s">
        <v>359</v>
      </c>
    </row>
    <row r="1243" spans="1:19" x14ac:dyDescent="0.35">
      <c r="A1243" t="str">
        <f>_xlfn.XLOOKUP(B1243,Mapping!C:C,Mapping!D:D)</f>
        <v>other Online malls</v>
      </c>
      <c r="B1243" t="s">
        <v>266</v>
      </c>
      <c r="C1243" t="s">
        <v>309</v>
      </c>
      <c r="D1243" s="21">
        <v>46244</v>
      </c>
      <c r="E1243" s="21">
        <v>46248</v>
      </c>
      <c r="F1243" s="5">
        <f t="shared" si="21"/>
        <v>5</v>
      </c>
      <c r="G1243" t="s">
        <v>33</v>
      </c>
      <c r="H1243">
        <v>399900</v>
      </c>
      <c r="I1243">
        <v>349900</v>
      </c>
      <c r="J1243">
        <v>299900</v>
      </c>
      <c r="K1243">
        <v>349900</v>
      </c>
      <c r="L1243">
        <v>5</v>
      </c>
      <c r="M1243">
        <v>1749500</v>
      </c>
      <c r="N1243" s="19">
        <v>1590454.5454545454</v>
      </c>
      <c r="O1243" s="19">
        <v>1590454.5454545454</v>
      </c>
      <c r="P1243" t="str">
        <f>_xlfn.XLOOKUP(G1243,'[1](ST)Product'!$C:$C,'[1](ST)Product'!$E:$E)</f>
        <v>Shark Fan</v>
      </c>
      <c r="Q1243" t="str">
        <f>_xlfn.XLOOKUP(G1243,'[1](ST)Product'!$C:$C,'[1](ST)Product'!$F:$F)</f>
        <v>Fan</v>
      </c>
      <c r="R1243" t="s">
        <v>360</v>
      </c>
      <c r="S1243" t="s">
        <v>359</v>
      </c>
    </row>
    <row r="1244" spans="1:19" x14ac:dyDescent="0.35">
      <c r="A1244" t="str">
        <f>_xlfn.XLOOKUP(B1244,Mapping!C:C,Mapping!D:D)</f>
        <v>other Online malls</v>
      </c>
      <c r="B1244" t="s">
        <v>266</v>
      </c>
      <c r="C1244" t="s">
        <v>309</v>
      </c>
      <c r="D1244" s="21">
        <v>46244</v>
      </c>
      <c r="E1244" s="21">
        <v>46248</v>
      </c>
      <c r="F1244" s="5">
        <f t="shared" si="21"/>
        <v>5</v>
      </c>
      <c r="G1244" t="s">
        <v>36</v>
      </c>
      <c r="H1244">
        <v>469900</v>
      </c>
      <c r="I1244">
        <v>399900</v>
      </c>
      <c r="J1244">
        <v>389900</v>
      </c>
      <c r="K1244">
        <v>399900</v>
      </c>
      <c r="L1244">
        <v>5</v>
      </c>
      <c r="M1244">
        <v>1999500</v>
      </c>
      <c r="N1244" s="19">
        <v>1817727.2727272727</v>
      </c>
      <c r="O1244" s="19">
        <v>1817727.2727272727</v>
      </c>
      <c r="P1244" t="str">
        <f>_xlfn.XLOOKUP(G1244,'[1](ST)Product'!$C:$C,'[1](ST)Product'!$E:$E)</f>
        <v>Shark Floorcare</v>
      </c>
      <c r="Q1244" t="str">
        <f>_xlfn.XLOOKUP(G1244,'[1](ST)Product'!$C:$C,'[1](ST)Product'!$F:$F)</f>
        <v>WD</v>
      </c>
      <c r="R1244" t="s">
        <v>360</v>
      </c>
      <c r="S1244" t="s">
        <v>358</v>
      </c>
    </row>
    <row r="1245" spans="1:19" x14ac:dyDescent="0.35">
      <c r="A1245" t="str">
        <f>_xlfn.XLOOKUP(B1245,Mapping!C:C,Mapping!D:D)</f>
        <v>other Online malls</v>
      </c>
      <c r="B1245" t="s">
        <v>266</v>
      </c>
      <c r="C1245" t="s">
        <v>309</v>
      </c>
      <c r="D1245" s="21">
        <v>46244</v>
      </c>
      <c r="E1245" s="21">
        <v>46248</v>
      </c>
      <c r="F1245" s="5">
        <f t="shared" si="21"/>
        <v>5</v>
      </c>
      <c r="G1245" t="s">
        <v>28</v>
      </c>
      <c r="H1245">
        <v>299900</v>
      </c>
      <c r="I1245">
        <v>219900</v>
      </c>
      <c r="J1245">
        <v>219900</v>
      </c>
      <c r="K1245">
        <v>219900</v>
      </c>
      <c r="L1245">
        <v>5</v>
      </c>
      <c r="M1245">
        <v>1099500</v>
      </c>
      <c r="N1245" s="19">
        <v>999545.45454545435</v>
      </c>
      <c r="O1245" s="19">
        <v>999545.45454545435</v>
      </c>
      <c r="P1245" t="str">
        <f>_xlfn.XLOOKUP(G1245,'[1](ST)Product'!$C:$C,'[1](ST)Product'!$E:$E)</f>
        <v>Shark Floorcare</v>
      </c>
      <c r="Q1245" t="str">
        <f>_xlfn.XLOOKUP(G1245,'[1](ST)Product'!$C:$C,'[1](ST)Product'!$F:$F)</f>
        <v>WD</v>
      </c>
      <c r="R1245" t="s">
        <v>360</v>
      </c>
      <c r="S1245" t="s">
        <v>358</v>
      </c>
    </row>
    <row r="1246" spans="1:19" x14ac:dyDescent="0.35">
      <c r="A1246" t="str">
        <f>_xlfn.XLOOKUP(B1246,Mapping!C:C,Mapping!D:D)</f>
        <v>other Online malls</v>
      </c>
      <c r="B1246" t="s">
        <v>266</v>
      </c>
      <c r="C1246" t="s">
        <v>309</v>
      </c>
      <c r="D1246" s="21">
        <v>46244</v>
      </c>
      <c r="E1246" s="21">
        <v>46248</v>
      </c>
      <c r="F1246" s="5">
        <f t="shared" si="21"/>
        <v>5</v>
      </c>
      <c r="G1246" t="s">
        <v>32</v>
      </c>
      <c r="H1246">
        <v>349900</v>
      </c>
      <c r="I1246">
        <v>299900</v>
      </c>
      <c r="J1246">
        <v>269900</v>
      </c>
      <c r="K1246">
        <v>269900</v>
      </c>
      <c r="L1246">
        <v>5</v>
      </c>
      <c r="M1246">
        <v>1349500</v>
      </c>
      <c r="N1246" s="19">
        <v>1226818.1818181816</v>
      </c>
      <c r="O1246" s="19">
        <v>1226818.1818181816</v>
      </c>
      <c r="P1246" t="str">
        <f>_xlfn.XLOOKUP(G1246,'[1](ST)Product'!$C:$C,'[1](ST)Product'!$E:$E)</f>
        <v>Ninja Motorized</v>
      </c>
      <c r="Q1246" t="str">
        <f>_xlfn.XLOOKUP(G1246,'[1](ST)Product'!$C:$C,'[1](ST)Product'!$F:$F)</f>
        <v>Icecream</v>
      </c>
      <c r="R1246" t="s">
        <v>360</v>
      </c>
      <c r="S1246" t="s">
        <v>358</v>
      </c>
    </row>
    <row r="1247" spans="1:19" x14ac:dyDescent="0.35">
      <c r="A1247" t="str">
        <f>_xlfn.XLOOKUP(B1247,Mapping!C:C,Mapping!D:D)</f>
        <v>other Online malls</v>
      </c>
      <c r="B1247" t="s">
        <v>266</v>
      </c>
      <c r="C1247" t="s">
        <v>309</v>
      </c>
      <c r="D1247" s="21">
        <v>46244</v>
      </c>
      <c r="E1247" s="21">
        <v>46248</v>
      </c>
      <c r="F1247" s="5">
        <f t="shared" si="21"/>
        <v>5</v>
      </c>
      <c r="G1247" t="s">
        <v>97</v>
      </c>
      <c r="H1247">
        <v>349900</v>
      </c>
      <c r="I1247">
        <v>299900</v>
      </c>
      <c r="J1247">
        <v>249900</v>
      </c>
      <c r="K1247">
        <v>299900</v>
      </c>
      <c r="L1247">
        <v>5</v>
      </c>
      <c r="M1247">
        <v>1499500</v>
      </c>
      <c r="N1247" s="19">
        <v>1363181.8181818179</v>
      </c>
      <c r="O1247" s="19">
        <v>1363181.8181818179</v>
      </c>
      <c r="P1247" t="str">
        <f>_xlfn.XLOOKUP(G1247,'[1](ST)Product'!$C:$C,'[1](ST)Product'!$E:$E)</f>
        <v>Ninja Heated</v>
      </c>
      <c r="Q1247" t="str">
        <f>_xlfn.XLOOKUP(G1247,'[1](ST)Product'!$C:$C,'[1](ST)Product'!$F:$F)</f>
        <v>Grill</v>
      </c>
      <c r="R1247" t="s">
        <v>360</v>
      </c>
      <c r="S1247" t="s">
        <v>358</v>
      </c>
    </row>
    <row r="1248" spans="1:19" x14ac:dyDescent="0.35">
      <c r="A1248" t="str">
        <f>_xlfn.XLOOKUP(B1248,Mapping!C:C,Mapping!D:D)</f>
        <v>other Online malls</v>
      </c>
      <c r="B1248" t="s">
        <v>266</v>
      </c>
      <c r="C1248" t="s">
        <v>309</v>
      </c>
      <c r="D1248" s="21">
        <v>46244</v>
      </c>
      <c r="E1248" s="21">
        <v>46248</v>
      </c>
      <c r="F1248" s="5">
        <f t="shared" si="21"/>
        <v>5</v>
      </c>
      <c r="G1248" t="s">
        <v>29</v>
      </c>
      <c r="H1248">
        <v>349900</v>
      </c>
      <c r="I1248">
        <v>299900</v>
      </c>
      <c r="J1248">
        <v>279900</v>
      </c>
      <c r="K1248">
        <v>279900</v>
      </c>
      <c r="L1248">
        <v>5</v>
      </c>
      <c r="M1248">
        <v>1399500</v>
      </c>
      <c r="N1248" s="19">
        <v>1272272.7272727273</v>
      </c>
      <c r="O1248" s="19">
        <v>1272272.7272727273</v>
      </c>
      <c r="P1248" t="str">
        <f>_xlfn.XLOOKUP(G1248,'[1](ST)Product'!$C:$C,'[1](ST)Product'!$E:$E)</f>
        <v>Ninja Heated</v>
      </c>
      <c r="Q1248" t="str">
        <f>_xlfn.XLOOKUP(G1248,'[1](ST)Product'!$C:$C,'[1](ST)Product'!$F:$F)</f>
        <v>Airfry</v>
      </c>
      <c r="R1248" t="s">
        <v>360</v>
      </c>
      <c r="S1248" t="s">
        <v>358</v>
      </c>
    </row>
    <row r="1249" spans="1:19" x14ac:dyDescent="0.35">
      <c r="A1249" t="str">
        <f>_xlfn.XLOOKUP(B1249,Mapping!C:C,Mapping!D:D)</f>
        <v>other Online malls</v>
      </c>
      <c r="B1249" t="s">
        <v>264</v>
      </c>
      <c r="C1249" t="s">
        <v>169</v>
      </c>
      <c r="D1249" s="21">
        <v>46244</v>
      </c>
      <c r="E1249" s="21">
        <v>46252</v>
      </c>
      <c r="F1249" s="5">
        <f t="shared" si="21"/>
        <v>9</v>
      </c>
      <c r="G1249" t="s">
        <v>88</v>
      </c>
      <c r="H1249">
        <v>449000</v>
      </c>
      <c r="I1249">
        <v>399000</v>
      </c>
      <c r="J1249">
        <v>0</v>
      </c>
      <c r="K1249">
        <v>399000</v>
      </c>
      <c r="L1249">
        <v>5</v>
      </c>
      <c r="M1249">
        <v>1995000</v>
      </c>
      <c r="N1249" s="19">
        <v>1813636.3636363635</v>
      </c>
      <c r="O1249" s="19">
        <v>1813636.3636363635</v>
      </c>
      <c r="P1249" t="str">
        <f>_xlfn.XLOOKUP(G1249,'[1](ST)Product'!$C:$C,'[1](ST)Product'!$E:$E)</f>
        <v>Shark Floorcare</v>
      </c>
      <c r="Q1249" t="str">
        <f>_xlfn.XLOOKUP(G1249,'[1](ST)Product'!$C:$C,'[1](ST)Product'!$F:$F)</f>
        <v>CS</v>
      </c>
      <c r="R1249" t="s">
        <v>360</v>
      </c>
      <c r="S1249" t="s">
        <v>358</v>
      </c>
    </row>
    <row r="1250" spans="1:19" x14ac:dyDescent="0.35">
      <c r="A1250" t="str">
        <f>_xlfn.XLOOKUP(B1250,Mapping!C:C,Mapping!D:D)</f>
        <v>other Online malls</v>
      </c>
      <c r="B1250" t="s">
        <v>264</v>
      </c>
      <c r="C1250" t="s">
        <v>169</v>
      </c>
      <c r="D1250" s="21">
        <v>46244</v>
      </c>
      <c r="E1250" s="21">
        <v>46252</v>
      </c>
      <c r="F1250" s="5">
        <f t="shared" si="21"/>
        <v>9</v>
      </c>
      <c r="G1250" t="s">
        <v>87</v>
      </c>
      <c r="H1250">
        <v>219900</v>
      </c>
      <c r="I1250">
        <v>199900</v>
      </c>
      <c r="J1250">
        <v>179900</v>
      </c>
      <c r="K1250">
        <v>105210</v>
      </c>
      <c r="L1250">
        <v>5</v>
      </c>
      <c r="M1250">
        <v>526050</v>
      </c>
      <c r="N1250" s="19">
        <v>478227.27272727271</v>
      </c>
      <c r="O1250" s="19">
        <v>478227.27272727271</v>
      </c>
      <c r="P1250" t="str">
        <f>_xlfn.XLOOKUP(G1250,'[1](ST)Product'!$C:$C,'[1](ST)Product'!$E:$E)</f>
        <v>Shark Fan</v>
      </c>
      <c r="Q1250" t="str">
        <f>_xlfn.XLOOKUP(G1250,'[1](ST)Product'!$C:$C,'[1](ST)Product'!$F:$F)</f>
        <v>Fan</v>
      </c>
      <c r="R1250" t="s">
        <v>360</v>
      </c>
      <c r="S1250" t="s">
        <v>359</v>
      </c>
    </row>
    <row r="1251" spans="1:19" x14ac:dyDescent="0.35">
      <c r="A1251" t="str">
        <f>_xlfn.XLOOKUP(B1251,Mapping!C:C,Mapping!D:D)</f>
        <v>other Online malls</v>
      </c>
      <c r="B1251" t="s">
        <v>264</v>
      </c>
      <c r="C1251" t="s">
        <v>169</v>
      </c>
      <c r="D1251" s="21">
        <v>46244</v>
      </c>
      <c r="E1251" s="21">
        <v>46252</v>
      </c>
      <c r="F1251" s="5">
        <f t="shared" si="21"/>
        <v>9</v>
      </c>
      <c r="G1251" t="s">
        <v>33</v>
      </c>
      <c r="H1251">
        <v>399900</v>
      </c>
      <c r="I1251">
        <v>349900</v>
      </c>
      <c r="J1251">
        <v>299900</v>
      </c>
      <c r="K1251">
        <v>359410</v>
      </c>
      <c r="L1251">
        <v>5</v>
      </c>
      <c r="M1251">
        <v>1797050</v>
      </c>
      <c r="N1251" s="19">
        <v>1633681.8181818179</v>
      </c>
      <c r="O1251" s="19">
        <v>1633681.8181818179</v>
      </c>
      <c r="P1251" t="str">
        <f>_xlfn.XLOOKUP(G1251,'[1](ST)Product'!$C:$C,'[1](ST)Product'!$E:$E)</f>
        <v>Shark Fan</v>
      </c>
      <c r="Q1251" t="str">
        <f>_xlfn.XLOOKUP(G1251,'[1](ST)Product'!$C:$C,'[1](ST)Product'!$F:$F)</f>
        <v>Fan</v>
      </c>
      <c r="R1251" t="s">
        <v>360</v>
      </c>
      <c r="S1251" t="s">
        <v>359</v>
      </c>
    </row>
    <row r="1252" spans="1:19" x14ac:dyDescent="0.35">
      <c r="A1252" t="str">
        <f>_xlfn.XLOOKUP(B1252,Mapping!C:C,Mapping!D:D)</f>
        <v>other Online malls</v>
      </c>
      <c r="B1252" t="s">
        <v>264</v>
      </c>
      <c r="C1252" t="s">
        <v>169</v>
      </c>
      <c r="D1252" s="21">
        <v>46244</v>
      </c>
      <c r="E1252" s="21">
        <v>46252</v>
      </c>
      <c r="F1252" s="5">
        <f t="shared" si="21"/>
        <v>9</v>
      </c>
      <c r="G1252" t="s">
        <v>276</v>
      </c>
      <c r="H1252">
        <v>0</v>
      </c>
      <c r="I1252">
        <v>0</v>
      </c>
      <c r="J1252">
        <v>0</v>
      </c>
      <c r="K1252">
        <v>242910</v>
      </c>
      <c r="L1252">
        <v>5</v>
      </c>
      <c r="M1252">
        <v>1214550</v>
      </c>
      <c r="N1252" s="19">
        <v>1104136.3636363635</v>
      </c>
      <c r="O1252" s="19">
        <v>1104136.3636363635</v>
      </c>
      <c r="P1252" t="str">
        <f>_xlfn.XLOOKUP(G1252,'[1](ST)Product'!$C:$C,'[1](ST)Product'!$E:$E)</f>
        <v>Ninja Heated</v>
      </c>
      <c r="Q1252" t="str">
        <f>_xlfn.XLOOKUP(G1252,'[1](ST)Product'!$C:$C,'[1](ST)Product'!$F:$F)</f>
        <v>Crispi</v>
      </c>
      <c r="R1252" t="s">
        <v>360</v>
      </c>
      <c r="S1252" t="s">
        <v>359</v>
      </c>
    </row>
    <row r="1253" spans="1:19" x14ac:dyDescent="0.35">
      <c r="A1253" t="str">
        <f>_xlfn.XLOOKUP(B1253,Mapping!C:C,Mapping!D:D)</f>
        <v>other Online malls</v>
      </c>
      <c r="B1253" t="s">
        <v>264</v>
      </c>
      <c r="C1253" t="s">
        <v>169</v>
      </c>
      <c r="D1253" s="21">
        <v>46244</v>
      </c>
      <c r="E1253" s="21">
        <v>46252</v>
      </c>
      <c r="F1253" s="5">
        <f t="shared" si="21"/>
        <v>9</v>
      </c>
      <c r="G1253" t="s">
        <v>26</v>
      </c>
      <c r="H1253">
        <v>899000</v>
      </c>
      <c r="I1253">
        <v>749000</v>
      </c>
      <c r="J1253">
        <v>699000</v>
      </c>
      <c r="K1253">
        <v>740050</v>
      </c>
      <c r="L1253">
        <v>5</v>
      </c>
      <c r="M1253">
        <v>3700250</v>
      </c>
      <c r="N1253" s="19">
        <v>3363863.6363636358</v>
      </c>
      <c r="O1253" s="19">
        <v>3363863.6363636358</v>
      </c>
      <c r="P1253" t="str">
        <f>_xlfn.XLOOKUP(G1253,'[1](ST)Product'!$C:$C,'[1](ST)Product'!$E:$E)</f>
        <v>Shark Floorcare</v>
      </c>
      <c r="Q1253" t="str">
        <f>_xlfn.XLOOKUP(G1253,'[1](ST)Product'!$C:$C,'[1](ST)Product'!$F:$F)</f>
        <v>FW</v>
      </c>
      <c r="R1253" t="s">
        <v>360</v>
      </c>
      <c r="S1253" t="s">
        <v>358</v>
      </c>
    </row>
    <row r="1254" spans="1:19" x14ac:dyDescent="0.35">
      <c r="A1254" t="str">
        <f>_xlfn.XLOOKUP(B1254,Mapping!C:C,Mapping!D:D)</f>
        <v>other Online malls</v>
      </c>
      <c r="B1254" t="s">
        <v>264</v>
      </c>
      <c r="C1254" t="s">
        <v>169</v>
      </c>
      <c r="D1254" s="21">
        <v>46244</v>
      </c>
      <c r="E1254" s="21">
        <v>46252</v>
      </c>
      <c r="F1254" s="5">
        <f t="shared" si="21"/>
        <v>9</v>
      </c>
      <c r="G1254" t="s">
        <v>54</v>
      </c>
      <c r="H1254">
        <v>699000</v>
      </c>
      <c r="I1254">
        <v>599000</v>
      </c>
      <c r="J1254">
        <v>499000</v>
      </c>
      <c r="K1254">
        <v>499010</v>
      </c>
      <c r="L1254">
        <v>5</v>
      </c>
      <c r="M1254">
        <v>2495050</v>
      </c>
      <c r="N1254" s="19">
        <v>2268227.2727272725</v>
      </c>
      <c r="O1254" s="19">
        <v>2268227.2727272725</v>
      </c>
      <c r="P1254" t="str">
        <f>_xlfn.XLOOKUP(G1254,'[1](ST)Product'!$C:$C,'[1](ST)Product'!$E:$E)</f>
        <v>Shark Floorcare</v>
      </c>
      <c r="Q1254" t="str">
        <f>_xlfn.XLOOKUP(G1254,'[1](ST)Product'!$C:$C,'[1](ST)Product'!$F:$F)</f>
        <v>FW</v>
      </c>
      <c r="R1254" t="s">
        <v>360</v>
      </c>
      <c r="S1254" t="s">
        <v>359</v>
      </c>
    </row>
    <row r="1255" spans="1:19" x14ac:dyDescent="0.35">
      <c r="A1255" t="str">
        <f>_xlfn.XLOOKUP(B1255,Mapping!C:C,Mapping!D:D)</f>
        <v>other Online malls</v>
      </c>
      <c r="B1255" t="s">
        <v>264</v>
      </c>
      <c r="C1255" t="s">
        <v>169</v>
      </c>
      <c r="D1255" s="21">
        <v>46244</v>
      </c>
      <c r="E1255" s="21">
        <v>46252</v>
      </c>
      <c r="F1255" s="5">
        <f t="shared" si="21"/>
        <v>9</v>
      </c>
      <c r="G1255" t="s">
        <v>49</v>
      </c>
      <c r="H1255">
        <v>119900</v>
      </c>
      <c r="I1255">
        <v>109900</v>
      </c>
      <c r="J1255">
        <v>99900</v>
      </c>
      <c r="K1255">
        <v>109910</v>
      </c>
      <c r="L1255">
        <v>5</v>
      </c>
      <c r="M1255">
        <v>549550</v>
      </c>
      <c r="N1255" s="19">
        <v>499590.90909090906</v>
      </c>
      <c r="O1255" s="19">
        <v>499590.90909090906</v>
      </c>
      <c r="P1255" t="str">
        <f>_xlfn.XLOOKUP(G1255,'[1](ST)Product'!$C:$C,'[1](ST)Product'!$E:$E)</f>
        <v>Ninja Motorized</v>
      </c>
      <c r="Q1255" t="str">
        <f>_xlfn.XLOOKUP(G1255,'[1](ST)Product'!$C:$C,'[1](ST)Product'!$F:$F)</f>
        <v>Hand</v>
      </c>
      <c r="R1255" t="s">
        <v>360</v>
      </c>
      <c r="S1255" t="s">
        <v>358</v>
      </c>
    </row>
    <row r="1256" spans="1:19" x14ac:dyDescent="0.35">
      <c r="A1256" t="str">
        <f>_xlfn.XLOOKUP(B1256,Mapping!C:C,Mapping!D:D)</f>
        <v>other Online malls</v>
      </c>
      <c r="B1256" t="s">
        <v>264</v>
      </c>
      <c r="C1256" t="s">
        <v>169</v>
      </c>
      <c r="D1256" s="21">
        <v>46244</v>
      </c>
      <c r="E1256" s="21">
        <v>46252</v>
      </c>
      <c r="F1256" s="5">
        <f t="shared" si="21"/>
        <v>9</v>
      </c>
      <c r="G1256" t="s">
        <v>50</v>
      </c>
      <c r="H1256">
        <v>199900</v>
      </c>
      <c r="I1256">
        <v>179900</v>
      </c>
      <c r="J1256">
        <v>159900</v>
      </c>
      <c r="K1256">
        <v>179460</v>
      </c>
      <c r="L1256">
        <v>5</v>
      </c>
      <c r="M1256">
        <v>897300</v>
      </c>
      <c r="N1256" s="19">
        <v>815727.27272727271</v>
      </c>
      <c r="O1256" s="19">
        <v>815727.27272727271</v>
      </c>
      <c r="P1256" t="str">
        <f>_xlfn.XLOOKUP(G1256,'[1](ST)Product'!$C:$C,'[1](ST)Product'!$E:$E)</f>
        <v>Ninja Motorized</v>
      </c>
      <c r="Q1256" t="str">
        <f>_xlfn.XLOOKUP(G1256,'[1](ST)Product'!$C:$C,'[1](ST)Product'!$F:$F)</f>
        <v>Hand</v>
      </c>
      <c r="R1256" t="s">
        <v>360</v>
      </c>
      <c r="S1256" t="s">
        <v>358</v>
      </c>
    </row>
    <row r="1257" spans="1:19" x14ac:dyDescent="0.35">
      <c r="A1257" t="str">
        <f>_xlfn.XLOOKUP(B1257,Mapping!C:C,Mapping!D:D)</f>
        <v>other Online malls</v>
      </c>
      <c r="B1257" t="s">
        <v>264</v>
      </c>
      <c r="C1257" t="s">
        <v>169</v>
      </c>
      <c r="D1257" s="21">
        <v>46244</v>
      </c>
      <c r="E1257" s="21">
        <v>46252</v>
      </c>
      <c r="F1257" s="5">
        <f t="shared" si="21"/>
        <v>9</v>
      </c>
      <c r="G1257" t="s">
        <v>62</v>
      </c>
      <c r="H1257">
        <v>349900</v>
      </c>
      <c r="I1257">
        <v>319900</v>
      </c>
      <c r="J1257">
        <v>299900</v>
      </c>
      <c r="K1257">
        <v>342910</v>
      </c>
      <c r="L1257">
        <v>5</v>
      </c>
      <c r="M1257">
        <v>1714550</v>
      </c>
      <c r="N1257" s="19">
        <v>1558681.8181818179</v>
      </c>
      <c r="O1257" s="19">
        <v>1558681.8181818179</v>
      </c>
      <c r="P1257" t="str">
        <f>_xlfn.XLOOKUP(G1257,'[1](ST)Product'!$C:$C,'[1](ST)Product'!$E:$E)</f>
        <v>Shark Floorcare</v>
      </c>
      <c r="Q1257" t="str">
        <f>_xlfn.XLOOKUP(G1257,'[1](ST)Product'!$C:$C,'[1](ST)Product'!$F:$F)</f>
        <v>WV</v>
      </c>
      <c r="R1257" t="s">
        <v>360</v>
      </c>
      <c r="S1257" t="s">
        <v>359</v>
      </c>
    </row>
    <row r="1258" spans="1:19" x14ac:dyDescent="0.35">
      <c r="A1258" t="str">
        <f>_xlfn.XLOOKUP(B1258,Mapping!C:C,Mapping!D:D)</f>
        <v>other Online malls</v>
      </c>
      <c r="B1258" t="s">
        <v>264</v>
      </c>
      <c r="C1258" t="s">
        <v>169</v>
      </c>
      <c r="D1258" s="21">
        <v>46244</v>
      </c>
      <c r="E1258" s="21">
        <v>46252</v>
      </c>
      <c r="F1258" s="5">
        <f t="shared" si="21"/>
        <v>9</v>
      </c>
      <c r="G1258" t="s">
        <v>57</v>
      </c>
      <c r="H1258">
        <v>699000</v>
      </c>
      <c r="I1258">
        <v>599000</v>
      </c>
      <c r="J1258">
        <v>499000</v>
      </c>
      <c r="K1258">
        <v>689010</v>
      </c>
      <c r="L1258">
        <v>5</v>
      </c>
      <c r="M1258">
        <v>3445050</v>
      </c>
      <c r="N1258" s="19">
        <v>3131863.6363636358</v>
      </c>
      <c r="O1258" s="19">
        <v>3131863.6363636358</v>
      </c>
      <c r="P1258" t="str">
        <f>_xlfn.XLOOKUP(G1258,'[1](ST)Product'!$C:$C,'[1](ST)Product'!$E:$E)</f>
        <v>Shark Floorcare</v>
      </c>
      <c r="Q1258" t="str">
        <f>_xlfn.XLOOKUP(G1258,'[1](ST)Product'!$C:$C,'[1](ST)Product'!$F:$F)</f>
        <v>Kion</v>
      </c>
      <c r="R1258" t="s">
        <v>360</v>
      </c>
      <c r="S1258" t="s">
        <v>359</v>
      </c>
    </row>
    <row r="1259" spans="1:19" x14ac:dyDescent="0.35">
      <c r="A1259" t="str">
        <f>_xlfn.XLOOKUP(B1259,Mapping!C:C,Mapping!D:D)</f>
        <v>other Online malls</v>
      </c>
      <c r="B1259" t="s">
        <v>264</v>
      </c>
      <c r="C1259" t="s">
        <v>169</v>
      </c>
      <c r="D1259" s="21">
        <v>46244</v>
      </c>
      <c r="E1259" s="21">
        <v>46252</v>
      </c>
      <c r="F1259" s="5">
        <f t="shared" si="21"/>
        <v>9</v>
      </c>
      <c r="G1259" t="s">
        <v>275</v>
      </c>
      <c r="H1259">
        <v>0</v>
      </c>
      <c r="I1259">
        <v>0</v>
      </c>
      <c r="J1259">
        <v>0</v>
      </c>
      <c r="K1259">
        <v>235010</v>
      </c>
      <c r="L1259">
        <v>5</v>
      </c>
      <c r="M1259">
        <v>1175050</v>
      </c>
      <c r="N1259" s="19">
        <v>1068227.2727272727</v>
      </c>
      <c r="O1259" s="19">
        <v>1068227.2727272727</v>
      </c>
      <c r="P1259" t="str">
        <f>_xlfn.XLOOKUP(G1259,'[1](ST)Product'!$C:$C,'[1](ST)Product'!$E:$E)</f>
        <v>Ninja Motorized</v>
      </c>
      <c r="Q1259" t="str">
        <f>_xlfn.XLOOKUP(G1259,'[1](ST)Product'!$C:$C,'[1](ST)Product'!$F:$F)</f>
        <v>Portable</v>
      </c>
      <c r="R1259" t="s">
        <v>360</v>
      </c>
      <c r="S1259" t="s">
        <v>359</v>
      </c>
    </row>
    <row r="1260" spans="1:19" x14ac:dyDescent="0.35">
      <c r="A1260" t="str">
        <f>_xlfn.XLOOKUP(B1260,Mapping!C:C,Mapping!D:D)</f>
        <v>other Online malls</v>
      </c>
      <c r="B1260" t="s">
        <v>264</v>
      </c>
      <c r="C1260" t="s">
        <v>169</v>
      </c>
      <c r="D1260" s="21">
        <v>46244</v>
      </c>
      <c r="E1260" s="21">
        <v>46252</v>
      </c>
      <c r="F1260" s="5">
        <f t="shared" si="21"/>
        <v>9</v>
      </c>
      <c r="G1260" t="s">
        <v>29</v>
      </c>
      <c r="H1260">
        <v>349900</v>
      </c>
      <c r="I1260">
        <v>299900</v>
      </c>
      <c r="J1260">
        <v>279900</v>
      </c>
      <c r="K1260">
        <v>279910</v>
      </c>
      <c r="L1260">
        <v>5</v>
      </c>
      <c r="M1260">
        <v>1399550</v>
      </c>
      <c r="N1260" s="19">
        <v>1272318.1818181816</v>
      </c>
      <c r="O1260" s="19">
        <v>1272318.1818181816</v>
      </c>
      <c r="P1260" t="str">
        <f>_xlfn.XLOOKUP(G1260,'[1](ST)Product'!$C:$C,'[1](ST)Product'!$E:$E)</f>
        <v>Ninja Heated</v>
      </c>
      <c r="Q1260" t="str">
        <f>_xlfn.XLOOKUP(G1260,'[1](ST)Product'!$C:$C,'[1](ST)Product'!$F:$F)</f>
        <v>Airfry</v>
      </c>
      <c r="R1260" t="s">
        <v>360</v>
      </c>
      <c r="S1260" t="s">
        <v>358</v>
      </c>
    </row>
    <row r="1261" spans="1:19" x14ac:dyDescent="0.35">
      <c r="A1261" t="str">
        <f>_xlfn.XLOOKUP(B1261,Mapping!C:C,Mapping!D:D)</f>
        <v>other Online malls</v>
      </c>
      <c r="B1261" t="s">
        <v>264</v>
      </c>
      <c r="C1261" t="s">
        <v>169</v>
      </c>
      <c r="D1261" s="21">
        <v>46244</v>
      </c>
      <c r="E1261" s="21">
        <v>46252</v>
      </c>
      <c r="F1261" s="5">
        <f t="shared" si="21"/>
        <v>9</v>
      </c>
      <c r="G1261" t="s">
        <v>261</v>
      </c>
      <c r="H1261">
        <v>0</v>
      </c>
      <c r="I1261">
        <v>0</v>
      </c>
      <c r="J1261">
        <v>0</v>
      </c>
      <c r="K1261">
        <v>119910</v>
      </c>
      <c r="L1261">
        <v>5</v>
      </c>
      <c r="M1261">
        <v>599550</v>
      </c>
      <c r="N1261" s="19">
        <v>545045.45454545447</v>
      </c>
      <c r="O1261" s="19">
        <v>545045.45454545447</v>
      </c>
      <c r="P1261" t="str">
        <f>_xlfn.XLOOKUP(G1261,'[1](ST)Product'!$C:$C,'[1](ST)Product'!$E:$E)</f>
        <v>Ninja Motorized</v>
      </c>
      <c r="Q1261" t="str">
        <f>_xlfn.XLOOKUP(G1261,'[1](ST)Product'!$C:$C,'[1](ST)Product'!$F:$F)</f>
        <v>Portable</v>
      </c>
      <c r="R1261" t="s">
        <v>360</v>
      </c>
      <c r="S1261" t="s">
        <v>358</v>
      </c>
    </row>
    <row r="1262" spans="1:19" x14ac:dyDescent="0.35">
      <c r="A1262" t="str">
        <f>_xlfn.XLOOKUP(B1262,Mapping!C:C,Mapping!D:D)</f>
        <v>other Online malls</v>
      </c>
      <c r="B1262" t="s">
        <v>264</v>
      </c>
      <c r="C1262" t="s">
        <v>169</v>
      </c>
      <c r="D1262" s="21">
        <v>46244</v>
      </c>
      <c r="E1262" s="21">
        <v>46252</v>
      </c>
      <c r="F1262" s="5">
        <f t="shared" si="21"/>
        <v>9</v>
      </c>
      <c r="G1262" t="s">
        <v>301</v>
      </c>
      <c r="H1262">
        <v>0</v>
      </c>
      <c r="I1262">
        <v>0</v>
      </c>
      <c r="J1262">
        <v>0</v>
      </c>
      <c r="K1262">
        <v>84910</v>
      </c>
      <c r="L1262">
        <v>5</v>
      </c>
      <c r="M1262">
        <v>424550</v>
      </c>
      <c r="N1262" s="19">
        <v>385954.54545454541</v>
      </c>
      <c r="O1262" s="19">
        <v>385954.54545454541</v>
      </c>
      <c r="P1262" t="str">
        <f>_xlfn.XLOOKUP(G1262,'[1](ST)Product'!$C:$C,'[1](ST)Product'!$E:$E)</f>
        <v>Ninja Motorized</v>
      </c>
      <c r="Q1262" t="str">
        <f>_xlfn.XLOOKUP(G1262,'[1](ST)Product'!$C:$C,'[1](ST)Product'!$F:$F)</f>
        <v>Portable</v>
      </c>
      <c r="R1262" t="s">
        <v>360</v>
      </c>
      <c r="S1262" t="s">
        <v>358</v>
      </c>
    </row>
    <row r="1263" spans="1:19" x14ac:dyDescent="0.35">
      <c r="A1263" t="str">
        <f>_xlfn.XLOOKUP(B1263,Mapping!C:C,Mapping!D:D)</f>
        <v>other Online malls</v>
      </c>
      <c r="B1263" t="s">
        <v>264</v>
      </c>
      <c r="C1263" t="s">
        <v>169</v>
      </c>
      <c r="D1263" s="21">
        <v>46244</v>
      </c>
      <c r="E1263" s="21">
        <v>46252</v>
      </c>
      <c r="F1263" s="5">
        <f t="shared" si="21"/>
        <v>9</v>
      </c>
      <c r="G1263" t="s">
        <v>36</v>
      </c>
      <c r="H1263">
        <v>469900</v>
      </c>
      <c r="I1263">
        <v>399900</v>
      </c>
      <c r="J1263">
        <v>389900</v>
      </c>
      <c r="K1263">
        <v>399910</v>
      </c>
      <c r="L1263">
        <v>5</v>
      </c>
      <c r="M1263">
        <v>1999550</v>
      </c>
      <c r="N1263" s="19">
        <v>1817772.7272727271</v>
      </c>
      <c r="O1263" s="19">
        <v>1817772.7272727271</v>
      </c>
      <c r="P1263" t="str">
        <f>_xlfn.XLOOKUP(G1263,'[1](ST)Product'!$C:$C,'[1](ST)Product'!$E:$E)</f>
        <v>Shark Floorcare</v>
      </c>
      <c r="Q1263" t="str">
        <f>_xlfn.XLOOKUP(G1263,'[1](ST)Product'!$C:$C,'[1](ST)Product'!$F:$F)</f>
        <v>WD</v>
      </c>
      <c r="R1263" t="s">
        <v>360</v>
      </c>
      <c r="S1263" t="s">
        <v>358</v>
      </c>
    </row>
    <row r="1264" spans="1:19" x14ac:dyDescent="0.35">
      <c r="A1264" t="str">
        <f>_xlfn.XLOOKUP(B1264,Mapping!C:C,Mapping!D:D)</f>
        <v>other Online malls</v>
      </c>
      <c r="B1264" t="s">
        <v>264</v>
      </c>
      <c r="C1264" t="s">
        <v>169</v>
      </c>
      <c r="D1264" s="21">
        <v>46244</v>
      </c>
      <c r="E1264" s="21">
        <v>46252</v>
      </c>
      <c r="F1264" s="5">
        <f t="shared" si="21"/>
        <v>9</v>
      </c>
      <c r="G1264" t="s">
        <v>31</v>
      </c>
      <c r="H1264">
        <v>849000</v>
      </c>
      <c r="I1264">
        <v>699000</v>
      </c>
      <c r="J1264">
        <v>649000</v>
      </c>
      <c r="K1264">
        <v>699000</v>
      </c>
      <c r="L1264">
        <v>5</v>
      </c>
      <c r="M1264">
        <v>3495000</v>
      </c>
      <c r="N1264" s="19">
        <v>3177272.7272727271</v>
      </c>
      <c r="O1264" s="19">
        <v>3177272.7272727271</v>
      </c>
      <c r="P1264" t="str">
        <f>_xlfn.XLOOKUP(G1264,'[1](ST)Product'!$C:$C,'[1](ST)Product'!$E:$E)</f>
        <v>Shark Floorcare</v>
      </c>
      <c r="Q1264" t="str">
        <f>_xlfn.XLOOKUP(G1264,'[1](ST)Product'!$C:$C,'[1](ST)Product'!$F:$F)</f>
        <v>FW</v>
      </c>
      <c r="R1264" t="s">
        <v>360</v>
      </c>
      <c r="S1264" t="s">
        <v>358</v>
      </c>
    </row>
    <row r="1265" spans="1:19" x14ac:dyDescent="0.35">
      <c r="A1265" t="str">
        <f>_xlfn.XLOOKUP(B1265,Mapping!C:C,Mapping!D:D)</f>
        <v>other Online malls</v>
      </c>
      <c r="B1265" t="s">
        <v>264</v>
      </c>
      <c r="C1265" t="s">
        <v>169</v>
      </c>
      <c r="D1265" s="21">
        <v>46244</v>
      </c>
      <c r="E1265" s="21">
        <v>46252</v>
      </c>
      <c r="F1265" s="5">
        <f t="shared" si="21"/>
        <v>9</v>
      </c>
      <c r="G1265" t="s">
        <v>73</v>
      </c>
      <c r="H1265">
        <v>139900</v>
      </c>
      <c r="I1265">
        <v>129900</v>
      </c>
      <c r="J1265">
        <v>119900</v>
      </c>
      <c r="K1265">
        <v>132910</v>
      </c>
      <c r="L1265">
        <v>5</v>
      </c>
      <c r="M1265">
        <v>664550</v>
      </c>
      <c r="N1265" s="19">
        <v>604136.36363636365</v>
      </c>
      <c r="O1265" s="19">
        <v>604136.36363636365</v>
      </c>
      <c r="P1265" t="str">
        <f>_xlfn.XLOOKUP(G1265,'[1](ST)Product'!$C:$C,'[1](ST)Product'!$E:$E)</f>
        <v>Ninja Motorized</v>
      </c>
      <c r="Q1265" t="str">
        <f>_xlfn.XLOOKUP(G1265,'[1](ST)Product'!$C:$C,'[1](ST)Product'!$F:$F)</f>
        <v>Hand</v>
      </c>
      <c r="R1265" t="s">
        <v>360</v>
      </c>
      <c r="S1265" t="s">
        <v>358</v>
      </c>
    </row>
    <row r="1266" spans="1:19" x14ac:dyDescent="0.35">
      <c r="A1266" t="str">
        <f>_xlfn.XLOOKUP(B1266,Mapping!C:C,Mapping!D:D)</f>
        <v>other Online malls</v>
      </c>
      <c r="B1266" t="s">
        <v>264</v>
      </c>
      <c r="C1266" t="s">
        <v>169</v>
      </c>
      <c r="D1266" s="21">
        <v>46244</v>
      </c>
      <c r="E1266" s="21">
        <v>46252</v>
      </c>
      <c r="F1266" s="5">
        <f t="shared" si="21"/>
        <v>9</v>
      </c>
      <c r="G1266" t="s">
        <v>85</v>
      </c>
      <c r="H1266">
        <v>349900</v>
      </c>
      <c r="I1266">
        <v>319900</v>
      </c>
      <c r="J1266">
        <v>299900</v>
      </c>
      <c r="K1266">
        <v>319910</v>
      </c>
      <c r="L1266">
        <v>5</v>
      </c>
      <c r="M1266">
        <v>1599550</v>
      </c>
      <c r="N1266" s="19">
        <v>1454136.3636363635</v>
      </c>
      <c r="O1266" s="19">
        <v>1454136.3636363635</v>
      </c>
      <c r="P1266" t="str">
        <f>_xlfn.XLOOKUP(G1266,'[1](ST)Product'!$C:$C,'[1](ST)Product'!$E:$E)</f>
        <v>Ninja Motorized</v>
      </c>
      <c r="Q1266" t="str">
        <f>_xlfn.XLOOKUP(G1266,'[1](ST)Product'!$C:$C,'[1](ST)Product'!$F:$F)</f>
        <v>Kitchen</v>
      </c>
      <c r="R1266" t="s">
        <v>360</v>
      </c>
      <c r="S1266" t="s">
        <v>358</v>
      </c>
    </row>
    <row r="1267" spans="1:19" x14ac:dyDescent="0.35">
      <c r="A1267" t="str">
        <f>_xlfn.XLOOKUP(B1267,Mapping!C:C,Mapping!D:D)</f>
        <v>other Online malls</v>
      </c>
      <c r="B1267" t="s">
        <v>264</v>
      </c>
      <c r="C1267" t="s">
        <v>169</v>
      </c>
      <c r="D1267" s="21">
        <v>46244</v>
      </c>
      <c r="E1267" s="21">
        <v>46252</v>
      </c>
      <c r="F1267" s="5">
        <f t="shared" si="21"/>
        <v>9</v>
      </c>
      <c r="G1267" t="s">
        <v>105</v>
      </c>
      <c r="H1267">
        <v>299900</v>
      </c>
      <c r="I1267">
        <v>269900</v>
      </c>
      <c r="J1267">
        <v>249900</v>
      </c>
      <c r="K1267">
        <v>292910</v>
      </c>
      <c r="L1267">
        <v>5</v>
      </c>
      <c r="M1267">
        <v>1464550</v>
      </c>
      <c r="N1267" s="19">
        <v>1331409.0909090908</v>
      </c>
      <c r="O1267" s="19">
        <v>1331409.0909090908</v>
      </c>
      <c r="P1267" t="str">
        <f>_xlfn.XLOOKUP(G1267,'[1](ST)Product'!$C:$C,'[1](ST)Product'!$E:$E)</f>
        <v>Ninja Motorized</v>
      </c>
      <c r="Q1267" t="str">
        <f>_xlfn.XLOOKUP(G1267,'[1](ST)Product'!$C:$C,'[1](ST)Product'!$F:$F)</f>
        <v>Kitchen</v>
      </c>
      <c r="R1267" t="s">
        <v>360</v>
      </c>
      <c r="S1267" t="s">
        <v>358</v>
      </c>
    </row>
    <row r="1268" spans="1:19" x14ac:dyDescent="0.35">
      <c r="A1268" t="str">
        <f>_xlfn.XLOOKUP(B1268,Mapping!C:C,Mapping!D:D)</f>
        <v>other Online malls</v>
      </c>
      <c r="B1268" t="s">
        <v>264</v>
      </c>
      <c r="C1268" t="s">
        <v>169</v>
      </c>
      <c r="D1268" s="21">
        <v>46244</v>
      </c>
      <c r="E1268" s="21">
        <v>46252</v>
      </c>
      <c r="F1268" s="5">
        <f t="shared" si="21"/>
        <v>9</v>
      </c>
      <c r="G1268" t="s">
        <v>39</v>
      </c>
      <c r="H1268">
        <v>249900</v>
      </c>
      <c r="I1268">
        <v>199900</v>
      </c>
      <c r="J1268">
        <v>189900</v>
      </c>
      <c r="K1268">
        <v>242910</v>
      </c>
      <c r="L1268">
        <v>5</v>
      </c>
      <c r="M1268">
        <v>1214550</v>
      </c>
      <c r="N1268" s="19">
        <v>1104136.3636363635</v>
      </c>
      <c r="O1268" s="19">
        <v>1104136.3636363635</v>
      </c>
      <c r="P1268" t="str">
        <f>_xlfn.XLOOKUP(G1268,'[1](ST)Product'!$C:$C,'[1](ST)Product'!$E:$E)</f>
        <v>Ninja Motorized</v>
      </c>
      <c r="Q1268" t="str">
        <f>_xlfn.XLOOKUP(G1268,'[1](ST)Product'!$C:$C,'[1](ST)Product'!$F:$F)</f>
        <v>Trad</v>
      </c>
      <c r="R1268" t="s">
        <v>360</v>
      </c>
      <c r="S1268" t="s">
        <v>358</v>
      </c>
    </row>
    <row r="1269" spans="1:19" x14ac:dyDescent="0.35">
      <c r="A1269" t="str">
        <f>_xlfn.XLOOKUP(B1269,Mapping!C:C,Mapping!D:D)</f>
        <v>other Online malls</v>
      </c>
      <c r="B1269" t="s">
        <v>264</v>
      </c>
      <c r="C1269" t="s">
        <v>169</v>
      </c>
      <c r="D1269" s="21">
        <v>46244</v>
      </c>
      <c r="E1269" s="21">
        <v>46252</v>
      </c>
      <c r="F1269" s="5">
        <f t="shared" si="21"/>
        <v>9</v>
      </c>
      <c r="G1269" t="s">
        <v>16</v>
      </c>
      <c r="H1269">
        <v>199900</v>
      </c>
      <c r="I1269">
        <v>129900</v>
      </c>
      <c r="J1269">
        <v>129900</v>
      </c>
      <c r="K1269">
        <v>192910</v>
      </c>
      <c r="L1269">
        <v>5</v>
      </c>
      <c r="M1269">
        <v>964550</v>
      </c>
      <c r="N1269" s="19">
        <v>876863.63636363635</v>
      </c>
      <c r="O1269" s="19">
        <v>876863.63636363635</v>
      </c>
      <c r="P1269" t="str">
        <f>_xlfn.XLOOKUP(G1269,'[1](ST)Product'!$C:$C,'[1](ST)Product'!$E:$E)</f>
        <v>Ninja Motorized</v>
      </c>
      <c r="Q1269" t="str">
        <f>_xlfn.XLOOKUP(G1269,'[1](ST)Product'!$C:$C,'[1](ST)Product'!$F:$F)</f>
        <v>Trad</v>
      </c>
      <c r="R1269" t="s">
        <v>360</v>
      </c>
      <c r="S1269" t="s">
        <v>358</v>
      </c>
    </row>
    <row r="1270" spans="1:19" x14ac:dyDescent="0.35">
      <c r="A1270" t="str">
        <f>_xlfn.XLOOKUP(B1270,Mapping!C:C,Mapping!D:D)</f>
        <v>other Online malls</v>
      </c>
      <c r="B1270" t="s">
        <v>264</v>
      </c>
      <c r="C1270" t="s">
        <v>169</v>
      </c>
      <c r="D1270" s="21">
        <v>46244</v>
      </c>
      <c r="E1270" s="21">
        <v>46252</v>
      </c>
      <c r="F1270" s="5">
        <f t="shared" si="21"/>
        <v>9</v>
      </c>
      <c r="G1270" t="s">
        <v>84</v>
      </c>
      <c r="H1270">
        <v>169900</v>
      </c>
      <c r="I1270">
        <v>149900</v>
      </c>
      <c r="J1270">
        <v>129900</v>
      </c>
      <c r="K1270">
        <v>162910</v>
      </c>
      <c r="L1270">
        <v>5</v>
      </c>
      <c r="M1270">
        <v>814550</v>
      </c>
      <c r="N1270" s="19">
        <v>740500</v>
      </c>
      <c r="O1270" s="19">
        <v>740500</v>
      </c>
      <c r="P1270" t="str">
        <f>_xlfn.XLOOKUP(G1270,'[1](ST)Product'!$C:$C,'[1](ST)Product'!$E:$E)</f>
        <v>Ninja Motorized</v>
      </c>
      <c r="Q1270" t="str">
        <f>_xlfn.XLOOKUP(G1270,'[1](ST)Product'!$C:$C,'[1](ST)Product'!$F:$F)</f>
        <v>Trad</v>
      </c>
      <c r="R1270" t="s">
        <v>360</v>
      </c>
      <c r="S1270" t="s">
        <v>358</v>
      </c>
    </row>
    <row r="1271" spans="1:19" x14ac:dyDescent="0.35">
      <c r="A1271" t="str">
        <f>_xlfn.XLOOKUP(B1271,Mapping!C:C,Mapping!D:D)</f>
        <v>other Online malls</v>
      </c>
      <c r="B1271" t="s">
        <v>264</v>
      </c>
      <c r="C1271" t="s">
        <v>169</v>
      </c>
      <c r="D1271" s="21">
        <v>46244</v>
      </c>
      <c r="E1271" s="21">
        <v>46252</v>
      </c>
      <c r="F1271" s="5">
        <f t="shared" si="21"/>
        <v>9</v>
      </c>
      <c r="G1271" t="s">
        <v>108</v>
      </c>
      <c r="H1271">
        <v>199900</v>
      </c>
      <c r="I1271">
        <v>179900</v>
      </c>
      <c r="J1271">
        <v>169900</v>
      </c>
      <c r="K1271">
        <v>189010</v>
      </c>
      <c r="L1271">
        <v>5</v>
      </c>
      <c r="M1271">
        <v>945050</v>
      </c>
      <c r="N1271" s="19">
        <v>859136.36363636353</v>
      </c>
      <c r="O1271" s="19">
        <v>859136.36363636353</v>
      </c>
      <c r="P1271" t="str">
        <f>_xlfn.XLOOKUP(G1271,'[1](ST)Product'!$C:$C,'[1](ST)Product'!$E:$E)</f>
        <v>Shark Floorcare</v>
      </c>
      <c r="Q1271" t="str">
        <f>_xlfn.XLOOKUP(G1271,'[1](ST)Product'!$C:$C,'[1](ST)Product'!$F:$F)</f>
        <v>WV</v>
      </c>
      <c r="R1271" t="s">
        <v>360</v>
      </c>
      <c r="S1271" t="s">
        <v>358</v>
      </c>
    </row>
    <row r="1272" spans="1:19" x14ac:dyDescent="0.35">
      <c r="A1272" t="str">
        <f>_xlfn.XLOOKUP(B1272,Mapping!C:C,Mapping!D:D)</f>
        <v>other Online malls</v>
      </c>
      <c r="B1272" t="s">
        <v>264</v>
      </c>
      <c r="C1272" t="s">
        <v>169</v>
      </c>
      <c r="D1272" s="21">
        <v>46244</v>
      </c>
      <c r="E1272" s="21">
        <v>46252</v>
      </c>
      <c r="F1272" s="5">
        <f t="shared" si="21"/>
        <v>9</v>
      </c>
      <c r="G1272" t="s">
        <v>32</v>
      </c>
      <c r="H1272">
        <v>349900</v>
      </c>
      <c r="I1272">
        <v>299900</v>
      </c>
      <c r="J1272">
        <v>269900</v>
      </c>
      <c r="K1272">
        <v>269910</v>
      </c>
      <c r="L1272">
        <v>5</v>
      </c>
      <c r="M1272">
        <v>1349550</v>
      </c>
      <c r="N1272" s="19">
        <v>1226863.6363636362</v>
      </c>
      <c r="O1272" s="19">
        <v>1226863.6363636362</v>
      </c>
      <c r="P1272" t="str">
        <f>_xlfn.XLOOKUP(G1272,'[1](ST)Product'!$C:$C,'[1](ST)Product'!$E:$E)</f>
        <v>Ninja Motorized</v>
      </c>
      <c r="Q1272" t="str">
        <f>_xlfn.XLOOKUP(G1272,'[1](ST)Product'!$C:$C,'[1](ST)Product'!$F:$F)</f>
        <v>Icecream</v>
      </c>
      <c r="R1272" t="s">
        <v>360</v>
      </c>
      <c r="S1272" t="s">
        <v>358</v>
      </c>
    </row>
    <row r="1273" spans="1:19" x14ac:dyDescent="0.35">
      <c r="A1273" t="str">
        <f>_xlfn.XLOOKUP(B1273,Mapping!C:C,Mapping!D:D)</f>
        <v>other Online malls</v>
      </c>
      <c r="B1273" t="s">
        <v>264</v>
      </c>
      <c r="C1273" t="s">
        <v>169</v>
      </c>
      <c r="D1273" s="21">
        <v>46244</v>
      </c>
      <c r="E1273" s="21">
        <v>46252</v>
      </c>
      <c r="F1273" s="5">
        <f t="shared" si="21"/>
        <v>9</v>
      </c>
      <c r="G1273" t="s">
        <v>262</v>
      </c>
      <c r="H1273">
        <v>0</v>
      </c>
      <c r="I1273">
        <v>0</v>
      </c>
      <c r="J1273">
        <v>0</v>
      </c>
      <c r="K1273">
        <v>159010</v>
      </c>
      <c r="L1273">
        <v>5</v>
      </c>
      <c r="M1273">
        <v>795050</v>
      </c>
      <c r="N1273" s="19">
        <v>722772.72727272718</v>
      </c>
      <c r="O1273" s="19">
        <v>722772.72727272718</v>
      </c>
      <c r="P1273" t="str">
        <f>_xlfn.XLOOKUP(G1273,'[1](ST)Product'!$C:$C,'[1](ST)Product'!$E:$E)</f>
        <v>Shark Fan</v>
      </c>
      <c r="Q1273" t="str">
        <f>_xlfn.XLOOKUP(G1273,'[1](ST)Product'!$C:$C,'[1](ST)Product'!$F:$F)</f>
        <v>Fan</v>
      </c>
      <c r="R1273" t="s">
        <v>360</v>
      </c>
      <c r="S1273" t="s">
        <v>358</v>
      </c>
    </row>
    <row r="1274" spans="1:19" x14ac:dyDescent="0.35">
      <c r="A1274" t="str">
        <f>_xlfn.XLOOKUP(B1274,Mapping!C:C,Mapping!D:D)</f>
        <v>other Online malls</v>
      </c>
      <c r="B1274" t="s">
        <v>264</v>
      </c>
      <c r="C1274" t="s">
        <v>169</v>
      </c>
      <c r="D1274" s="21">
        <v>46244</v>
      </c>
      <c r="E1274" s="21">
        <v>46252</v>
      </c>
      <c r="F1274" s="5">
        <f t="shared" si="21"/>
        <v>9</v>
      </c>
      <c r="G1274" t="s">
        <v>28</v>
      </c>
      <c r="H1274">
        <v>299900</v>
      </c>
      <c r="I1274">
        <v>219900</v>
      </c>
      <c r="J1274">
        <v>219900</v>
      </c>
      <c r="K1274">
        <v>219910</v>
      </c>
      <c r="L1274">
        <v>5</v>
      </c>
      <c r="M1274">
        <v>1099550</v>
      </c>
      <c r="N1274" s="19">
        <v>999590.90909090894</v>
      </c>
      <c r="O1274" s="19">
        <v>999590.90909090894</v>
      </c>
      <c r="P1274" t="str">
        <f>_xlfn.XLOOKUP(G1274,'[1](ST)Product'!$C:$C,'[1](ST)Product'!$E:$E)</f>
        <v>Shark Floorcare</v>
      </c>
      <c r="Q1274" t="str">
        <f>_xlfn.XLOOKUP(G1274,'[1](ST)Product'!$C:$C,'[1](ST)Product'!$F:$F)</f>
        <v>WD</v>
      </c>
      <c r="R1274" t="s">
        <v>360</v>
      </c>
      <c r="S1274" t="s">
        <v>358</v>
      </c>
    </row>
    <row r="1275" spans="1:19" x14ac:dyDescent="0.35">
      <c r="A1275" t="str">
        <f>_xlfn.XLOOKUP(B1275,Mapping!C:C,Mapping!D:D)</f>
        <v>other Online malls</v>
      </c>
      <c r="B1275" t="s">
        <v>264</v>
      </c>
      <c r="C1275" t="s">
        <v>169</v>
      </c>
      <c r="D1275" s="21">
        <v>46244</v>
      </c>
      <c r="E1275" s="21">
        <v>46252</v>
      </c>
      <c r="F1275" s="5">
        <f t="shared" si="21"/>
        <v>9</v>
      </c>
      <c r="G1275" t="s">
        <v>38</v>
      </c>
      <c r="H1275">
        <v>429900</v>
      </c>
      <c r="I1275">
        <v>399900</v>
      </c>
      <c r="J1275">
        <v>349900</v>
      </c>
      <c r="K1275">
        <v>422910</v>
      </c>
      <c r="L1275">
        <v>5</v>
      </c>
      <c r="M1275">
        <v>2114550</v>
      </c>
      <c r="N1275" s="19">
        <v>1922318.1818181816</v>
      </c>
      <c r="O1275" s="19">
        <v>1922318.1818181816</v>
      </c>
      <c r="P1275" t="str">
        <f>_xlfn.XLOOKUP(G1275,'[1](ST)Product'!$C:$C,'[1](ST)Product'!$E:$E)</f>
        <v>Ninja Heated</v>
      </c>
      <c r="Q1275" t="str">
        <f>_xlfn.XLOOKUP(G1275,'[1](ST)Product'!$C:$C,'[1](ST)Product'!$F:$F)</f>
        <v>Grill</v>
      </c>
      <c r="R1275" t="s">
        <v>360</v>
      </c>
      <c r="S1275" t="s">
        <v>358</v>
      </c>
    </row>
    <row r="1276" spans="1:19" x14ac:dyDescent="0.35">
      <c r="A1276" t="str">
        <f>_xlfn.XLOOKUP(B1276,Mapping!C:C,Mapping!D:D)</f>
        <v>other Online malls</v>
      </c>
      <c r="B1276" t="s">
        <v>264</v>
      </c>
      <c r="C1276" t="s">
        <v>169</v>
      </c>
      <c r="D1276" s="21">
        <v>46244</v>
      </c>
      <c r="E1276" s="21">
        <v>46252</v>
      </c>
      <c r="F1276" s="5">
        <f t="shared" si="21"/>
        <v>9</v>
      </c>
      <c r="G1276" t="s">
        <v>37</v>
      </c>
      <c r="H1276">
        <v>229900</v>
      </c>
      <c r="I1276">
        <v>199900</v>
      </c>
      <c r="J1276">
        <v>179900</v>
      </c>
      <c r="K1276">
        <v>222910</v>
      </c>
      <c r="L1276">
        <v>5</v>
      </c>
      <c r="M1276">
        <v>1114550</v>
      </c>
      <c r="N1276" s="19">
        <v>1013227.2727272727</v>
      </c>
      <c r="O1276" s="19">
        <v>1013227.2727272727</v>
      </c>
      <c r="P1276" t="str">
        <f>_xlfn.XLOOKUP(G1276,'[1](ST)Product'!$C:$C,'[1](ST)Product'!$E:$E)</f>
        <v>Ninja Heated</v>
      </c>
      <c r="Q1276" t="str">
        <f>_xlfn.XLOOKUP(G1276,'[1](ST)Product'!$C:$C,'[1](ST)Product'!$F:$F)</f>
        <v>Airfry</v>
      </c>
      <c r="R1276" t="s">
        <v>360</v>
      </c>
      <c r="S1276" t="s">
        <v>358</v>
      </c>
    </row>
    <row r="1277" spans="1:19" x14ac:dyDescent="0.35">
      <c r="A1277" t="str">
        <f>_xlfn.XLOOKUP(B1277,Mapping!C:C,Mapping!D:D)</f>
        <v>other Online malls</v>
      </c>
      <c r="B1277" t="s">
        <v>264</v>
      </c>
      <c r="C1277" t="s">
        <v>169</v>
      </c>
      <c r="D1277" s="21">
        <v>46244</v>
      </c>
      <c r="E1277" s="21">
        <v>46252</v>
      </c>
      <c r="F1277" s="5">
        <f t="shared" si="21"/>
        <v>9</v>
      </c>
      <c r="G1277" t="s">
        <v>106</v>
      </c>
      <c r="H1277">
        <v>399900</v>
      </c>
      <c r="I1277">
        <v>349900</v>
      </c>
      <c r="J1277">
        <v>299900</v>
      </c>
      <c r="K1277">
        <v>392910</v>
      </c>
      <c r="L1277">
        <v>5</v>
      </c>
      <c r="M1277">
        <v>1964550</v>
      </c>
      <c r="N1277" s="19">
        <v>1785954.5454545454</v>
      </c>
      <c r="O1277" s="19">
        <v>1785954.5454545454</v>
      </c>
      <c r="P1277" t="str">
        <f>_xlfn.XLOOKUP(G1277,'[1](ST)Product'!$C:$C,'[1](ST)Product'!$E:$E)</f>
        <v>Ninja Heated</v>
      </c>
      <c r="Q1277" t="str">
        <f>_xlfn.XLOOKUP(G1277,'[1](ST)Product'!$C:$C,'[1](ST)Product'!$F:$F)</f>
        <v>Combi</v>
      </c>
      <c r="R1277" t="s">
        <v>360</v>
      </c>
      <c r="S1277" t="s">
        <v>358</v>
      </c>
    </row>
    <row r="1278" spans="1:19" x14ac:dyDescent="0.35">
      <c r="A1278" t="str">
        <f>_xlfn.XLOOKUP(B1278,Mapping!C:C,Mapping!D:D)</f>
        <v>other Online malls</v>
      </c>
      <c r="B1278" t="s">
        <v>264</v>
      </c>
      <c r="C1278" t="s">
        <v>169</v>
      </c>
      <c r="D1278" s="21">
        <v>46244</v>
      </c>
      <c r="E1278" s="21">
        <v>46252</v>
      </c>
      <c r="F1278" s="5">
        <f t="shared" si="21"/>
        <v>9</v>
      </c>
      <c r="G1278" t="s">
        <v>97</v>
      </c>
      <c r="H1278">
        <v>349900</v>
      </c>
      <c r="I1278">
        <v>299900</v>
      </c>
      <c r="J1278">
        <v>249900</v>
      </c>
      <c r="K1278">
        <v>299910</v>
      </c>
      <c r="L1278">
        <v>5</v>
      </c>
      <c r="M1278">
        <v>1499550</v>
      </c>
      <c r="N1278" s="19">
        <v>1363227.2727272727</v>
      </c>
      <c r="O1278" s="19">
        <v>1363227.2727272727</v>
      </c>
      <c r="P1278" t="str">
        <f>_xlfn.XLOOKUP(G1278,'[1](ST)Product'!$C:$C,'[1](ST)Product'!$E:$E)</f>
        <v>Ninja Heated</v>
      </c>
      <c r="Q1278" t="str">
        <f>_xlfn.XLOOKUP(G1278,'[1](ST)Product'!$C:$C,'[1](ST)Product'!$F:$F)</f>
        <v>Grill</v>
      </c>
      <c r="R1278" t="s">
        <v>360</v>
      </c>
      <c r="S1278" t="s">
        <v>358</v>
      </c>
    </row>
    <row r="1279" spans="1:19" x14ac:dyDescent="0.35">
      <c r="A1279" t="str">
        <f>_xlfn.XLOOKUP(B1279,Mapping!C:C,Mapping!D:D)</f>
        <v>other Online malls</v>
      </c>
      <c r="B1279" t="s">
        <v>264</v>
      </c>
      <c r="C1279" t="s">
        <v>169</v>
      </c>
      <c r="D1279" s="21">
        <v>46244</v>
      </c>
      <c r="E1279" s="21">
        <v>46252</v>
      </c>
      <c r="F1279" s="5">
        <f t="shared" si="21"/>
        <v>9</v>
      </c>
      <c r="G1279" t="s">
        <v>95</v>
      </c>
      <c r="H1279">
        <v>79900</v>
      </c>
      <c r="I1279">
        <v>54900</v>
      </c>
      <c r="J1279">
        <v>54900</v>
      </c>
      <c r="K1279">
        <v>72910</v>
      </c>
      <c r="L1279">
        <v>5</v>
      </c>
      <c r="M1279">
        <v>364550</v>
      </c>
      <c r="N1279" s="19">
        <v>331409.09090909088</v>
      </c>
      <c r="O1279" s="19">
        <v>331409.09090909088</v>
      </c>
      <c r="P1279" t="str">
        <f>_xlfn.XLOOKUP(G1279,'[1](ST)Product'!$C:$C,'[1](ST)Product'!$E:$E)</f>
        <v>Ninja Motorized</v>
      </c>
      <c r="Q1279" t="str">
        <f>_xlfn.XLOOKUP(G1279,'[1](ST)Product'!$C:$C,'[1](ST)Product'!$F:$F)</f>
        <v>Food process</v>
      </c>
      <c r="R1279" t="s">
        <v>360</v>
      </c>
      <c r="S1279" t="s">
        <v>358</v>
      </c>
    </row>
    <row r="1280" spans="1:19" x14ac:dyDescent="0.35">
      <c r="A1280" t="str">
        <f>_xlfn.XLOOKUP(B1280,Mapping!C:C,Mapping!D:D)</f>
        <v>other Online malls</v>
      </c>
      <c r="B1280" t="s">
        <v>264</v>
      </c>
      <c r="C1280" t="s">
        <v>169</v>
      </c>
      <c r="D1280" s="21">
        <v>46244</v>
      </c>
      <c r="E1280" s="21">
        <v>46252</v>
      </c>
      <c r="F1280" s="5">
        <f t="shared" si="21"/>
        <v>9</v>
      </c>
      <c r="G1280" t="s">
        <v>40</v>
      </c>
      <c r="H1280">
        <v>349900</v>
      </c>
      <c r="I1280">
        <v>319900</v>
      </c>
      <c r="J1280">
        <v>299900</v>
      </c>
      <c r="K1280">
        <v>319910</v>
      </c>
      <c r="L1280">
        <v>5</v>
      </c>
      <c r="M1280">
        <v>1599550</v>
      </c>
      <c r="N1280" s="19">
        <v>1454136.3636363635</v>
      </c>
      <c r="O1280" s="19">
        <v>1454136.3636363635</v>
      </c>
      <c r="P1280" t="str">
        <f>_xlfn.XLOOKUP(G1280,'[1](ST)Product'!$C:$C,'[1](ST)Product'!$E:$E)</f>
        <v>Ninja Motorized</v>
      </c>
      <c r="Q1280" t="str">
        <f>_xlfn.XLOOKUP(G1280,'[1](ST)Product'!$C:$C,'[1](ST)Product'!$F:$F)</f>
        <v>Hot</v>
      </c>
      <c r="R1280" t="s">
        <v>360</v>
      </c>
      <c r="S1280" t="s">
        <v>358</v>
      </c>
    </row>
    <row r="1281" spans="1:19" x14ac:dyDescent="0.35">
      <c r="A1281" t="str">
        <f>_xlfn.XLOOKUP(B1281,Mapping!C:C,Mapping!D:D)</f>
        <v>other Online malls</v>
      </c>
      <c r="B1281" t="s">
        <v>264</v>
      </c>
      <c r="C1281" t="s">
        <v>169</v>
      </c>
      <c r="D1281" s="21">
        <v>46244</v>
      </c>
      <c r="E1281" s="21">
        <v>46252</v>
      </c>
      <c r="F1281" s="5">
        <f t="shared" si="21"/>
        <v>9</v>
      </c>
      <c r="G1281" t="s">
        <v>68</v>
      </c>
      <c r="H1281">
        <v>169900</v>
      </c>
      <c r="I1281">
        <v>169900</v>
      </c>
      <c r="J1281">
        <v>149900</v>
      </c>
      <c r="K1281">
        <v>159910</v>
      </c>
      <c r="L1281">
        <v>5</v>
      </c>
      <c r="M1281">
        <v>799550</v>
      </c>
      <c r="N1281" s="19">
        <v>726863.63636363635</v>
      </c>
      <c r="O1281" s="19">
        <v>726863.63636363635</v>
      </c>
      <c r="P1281" t="str">
        <f>_xlfn.XLOOKUP(G1281,'[1](ST)Product'!$C:$C,'[1](ST)Product'!$E:$E)</f>
        <v>Ninja Motorized</v>
      </c>
      <c r="Q1281" t="str">
        <f>_xlfn.XLOOKUP(G1281,'[1](ST)Product'!$C:$C,'[1](ST)Product'!$F:$F)</f>
        <v>Trad</v>
      </c>
      <c r="R1281" t="s">
        <v>360</v>
      </c>
      <c r="S1281" t="s">
        <v>358</v>
      </c>
    </row>
    <row r="1282" spans="1:19" x14ac:dyDescent="0.35">
      <c r="A1282" t="str">
        <f>_xlfn.XLOOKUP(B1282,Mapping!C:C,Mapping!D:D)</f>
        <v>other Online malls</v>
      </c>
      <c r="B1282" t="s">
        <v>264</v>
      </c>
      <c r="C1282" t="s">
        <v>169</v>
      </c>
      <c r="D1282" s="21">
        <v>46244</v>
      </c>
      <c r="E1282" s="21">
        <v>46252</v>
      </c>
      <c r="F1282" s="5">
        <f t="shared" si="21"/>
        <v>9</v>
      </c>
      <c r="G1282" t="s">
        <v>69</v>
      </c>
      <c r="H1282">
        <v>219900</v>
      </c>
      <c r="I1282">
        <v>219900</v>
      </c>
      <c r="J1282">
        <v>199900</v>
      </c>
      <c r="K1282">
        <v>209910</v>
      </c>
      <c r="L1282">
        <v>5</v>
      </c>
      <c r="M1282">
        <v>1049550</v>
      </c>
      <c r="N1282" s="19">
        <v>954136.36363636353</v>
      </c>
      <c r="O1282" s="19">
        <v>954136.36363636353</v>
      </c>
      <c r="P1282" t="str">
        <f>_xlfn.XLOOKUP(G1282,'[1](ST)Product'!$C:$C,'[1](ST)Product'!$E:$E)</f>
        <v>Ninja Motorized</v>
      </c>
      <c r="Q1282" t="str">
        <f>_xlfn.XLOOKUP(G1282,'[1](ST)Product'!$C:$C,'[1](ST)Product'!$F:$F)</f>
        <v>Trad</v>
      </c>
      <c r="R1282" t="s">
        <v>360</v>
      </c>
      <c r="S1282" t="s">
        <v>358</v>
      </c>
    </row>
    <row r="1283" spans="1:19" x14ac:dyDescent="0.35">
      <c r="A1283" t="str">
        <f>_xlfn.XLOOKUP(B1283,Mapping!C:C,Mapping!D:D)</f>
        <v>other Online malls</v>
      </c>
      <c r="B1283" t="s">
        <v>264</v>
      </c>
      <c r="C1283" t="s">
        <v>169</v>
      </c>
      <c r="D1283" s="21">
        <v>46244</v>
      </c>
      <c r="E1283" s="21">
        <v>46252</v>
      </c>
      <c r="F1283" s="5">
        <f t="shared" ref="F1283:F1346" si="22">IF(D1283="","",E1283-D1283+1)</f>
        <v>9</v>
      </c>
      <c r="G1283" t="s">
        <v>110</v>
      </c>
      <c r="H1283">
        <v>129900</v>
      </c>
      <c r="I1283">
        <v>114900</v>
      </c>
      <c r="J1283">
        <v>99900</v>
      </c>
      <c r="K1283">
        <v>122910</v>
      </c>
      <c r="L1283">
        <v>5</v>
      </c>
      <c r="M1283">
        <v>614550</v>
      </c>
      <c r="N1283" s="19">
        <v>558681.81818181812</v>
      </c>
      <c r="O1283" s="19">
        <v>558681.81818181812</v>
      </c>
      <c r="P1283" t="str">
        <f>_xlfn.XLOOKUP(G1283,'[1](ST)Product'!$C:$C,'[1](ST)Product'!$E:$E)</f>
        <v>Ninja Motorized</v>
      </c>
      <c r="Q1283" t="str">
        <f>_xlfn.XLOOKUP(G1283,'[1](ST)Product'!$C:$C,'[1](ST)Product'!$F:$F)</f>
        <v>Trad</v>
      </c>
      <c r="R1283" t="s">
        <v>360</v>
      </c>
      <c r="S1283" t="s">
        <v>358</v>
      </c>
    </row>
    <row r="1284" spans="1:19" x14ac:dyDescent="0.35">
      <c r="A1284" t="str">
        <f>_xlfn.XLOOKUP(B1284,Mapping!C:C,Mapping!D:D)</f>
        <v>other Online malls</v>
      </c>
      <c r="B1284" t="s">
        <v>264</v>
      </c>
      <c r="C1284" t="s">
        <v>169</v>
      </c>
      <c r="D1284" s="21">
        <v>46244</v>
      </c>
      <c r="E1284" s="21">
        <v>46252</v>
      </c>
      <c r="F1284" s="5">
        <f t="shared" si="22"/>
        <v>9</v>
      </c>
      <c r="G1284" t="s">
        <v>27</v>
      </c>
      <c r="H1284">
        <v>329900</v>
      </c>
      <c r="I1284">
        <v>299900</v>
      </c>
      <c r="J1284">
        <v>279900</v>
      </c>
      <c r="K1284">
        <v>322910</v>
      </c>
      <c r="L1284">
        <v>5</v>
      </c>
      <c r="M1284">
        <v>1614550</v>
      </c>
      <c r="N1284" s="19">
        <v>1467772.7272727271</v>
      </c>
      <c r="O1284" s="19">
        <v>1467772.7272727271</v>
      </c>
      <c r="P1284" t="str">
        <f>_xlfn.XLOOKUP(G1284,'[1](ST)Product'!$C:$C,'[1](ST)Product'!$E:$E)</f>
        <v>Ninja Motorized</v>
      </c>
      <c r="Q1284" t="str">
        <f>_xlfn.XLOOKUP(G1284,'[1](ST)Product'!$C:$C,'[1](ST)Product'!$F:$F)</f>
        <v>Trad</v>
      </c>
      <c r="R1284" t="s">
        <v>360</v>
      </c>
      <c r="S1284" t="s">
        <v>358</v>
      </c>
    </row>
    <row r="1285" spans="1:19" x14ac:dyDescent="0.35">
      <c r="A1285" t="str">
        <f>_xlfn.XLOOKUP(B1285,Mapping!C:C,Mapping!D:D)</f>
        <v>other Online malls</v>
      </c>
      <c r="B1285" t="s">
        <v>264</v>
      </c>
      <c r="C1285" t="s">
        <v>169</v>
      </c>
      <c r="D1285" s="21">
        <v>46244</v>
      </c>
      <c r="E1285" s="21">
        <v>46252</v>
      </c>
      <c r="F1285" s="5">
        <f t="shared" si="22"/>
        <v>9</v>
      </c>
      <c r="G1285" t="s">
        <v>23</v>
      </c>
      <c r="H1285">
        <v>899000</v>
      </c>
      <c r="I1285">
        <v>849000</v>
      </c>
      <c r="J1285">
        <v>749000</v>
      </c>
      <c r="K1285">
        <v>892010</v>
      </c>
      <c r="L1285">
        <v>5</v>
      </c>
      <c r="M1285">
        <v>4460050</v>
      </c>
      <c r="N1285" s="19">
        <v>4054590.9090909087</v>
      </c>
      <c r="O1285" s="19">
        <v>4054590.9090909087</v>
      </c>
      <c r="P1285" t="str">
        <f>_xlfn.XLOOKUP(G1285,'[1](ST)Product'!$C:$C,'[1](ST)Product'!$E:$E)</f>
        <v>Shark Floorcare</v>
      </c>
      <c r="Q1285" t="str">
        <f>_xlfn.XLOOKUP(G1285,'[1](ST)Product'!$C:$C,'[1](ST)Product'!$F:$F)</f>
        <v>Kion</v>
      </c>
      <c r="R1285" t="s">
        <v>360</v>
      </c>
      <c r="S1285" t="s">
        <v>358</v>
      </c>
    </row>
    <row r="1286" spans="1:19" x14ac:dyDescent="0.35">
      <c r="A1286" t="str">
        <f>_xlfn.XLOOKUP(B1286,Mapping!C:C,Mapping!D:D)</f>
        <v>other Online malls</v>
      </c>
      <c r="B1286" t="s">
        <v>264</v>
      </c>
      <c r="C1286" t="s">
        <v>169</v>
      </c>
      <c r="D1286" s="21">
        <v>46244</v>
      </c>
      <c r="E1286" s="21">
        <v>46252</v>
      </c>
      <c r="F1286" s="5">
        <f t="shared" si="22"/>
        <v>9</v>
      </c>
      <c r="G1286" t="s">
        <v>96</v>
      </c>
      <c r="H1286">
        <v>139900</v>
      </c>
      <c r="I1286">
        <v>119900</v>
      </c>
      <c r="J1286">
        <v>99900</v>
      </c>
      <c r="K1286">
        <v>119910</v>
      </c>
      <c r="L1286">
        <v>5</v>
      </c>
      <c r="M1286">
        <v>599550</v>
      </c>
      <c r="N1286" s="19">
        <v>545045.45454545447</v>
      </c>
      <c r="O1286" s="19">
        <v>545045.45454545447</v>
      </c>
      <c r="P1286" t="str">
        <f>_xlfn.XLOOKUP(G1286,'[1](ST)Product'!$C:$C,'[1](ST)Product'!$E:$E)</f>
        <v>Shark Floorcare</v>
      </c>
      <c r="Q1286" t="str">
        <f>_xlfn.XLOOKUP(G1286,'[1](ST)Product'!$C:$C,'[1](ST)Product'!$F:$F)</f>
        <v>WV</v>
      </c>
      <c r="R1286" t="s">
        <v>360</v>
      </c>
      <c r="S1286" t="s">
        <v>358</v>
      </c>
    </row>
    <row r="1287" spans="1:19" x14ac:dyDescent="0.35">
      <c r="A1287" t="str">
        <f>_xlfn.XLOOKUP(B1287,Mapping!C:C,Mapping!D:D)</f>
        <v>other Online malls</v>
      </c>
      <c r="B1287" t="s">
        <v>264</v>
      </c>
      <c r="C1287" t="s">
        <v>169</v>
      </c>
      <c r="D1287" s="21">
        <v>46244</v>
      </c>
      <c r="E1287" s="21">
        <v>46252</v>
      </c>
      <c r="F1287" s="5">
        <f t="shared" si="22"/>
        <v>9</v>
      </c>
      <c r="G1287" t="s">
        <v>25</v>
      </c>
      <c r="H1287">
        <v>859000</v>
      </c>
      <c r="I1287">
        <v>749000</v>
      </c>
      <c r="J1287">
        <v>649000</v>
      </c>
      <c r="K1287">
        <v>749010</v>
      </c>
      <c r="L1287">
        <v>5</v>
      </c>
      <c r="M1287">
        <v>3745050</v>
      </c>
      <c r="N1287" s="19">
        <v>3404590.9090909087</v>
      </c>
      <c r="O1287" s="19">
        <v>3404590.9090909087</v>
      </c>
      <c r="P1287" t="str">
        <f>_xlfn.XLOOKUP(G1287,'[1](ST)Product'!$C:$C,'[1](ST)Product'!$E:$E)</f>
        <v>Shark Floorcare</v>
      </c>
      <c r="Q1287" t="str">
        <f>_xlfn.XLOOKUP(G1287,'[1](ST)Product'!$C:$C,'[1](ST)Product'!$F:$F)</f>
        <v>FW</v>
      </c>
      <c r="R1287" t="s">
        <v>360</v>
      </c>
      <c r="S1287" t="s">
        <v>358</v>
      </c>
    </row>
    <row r="1288" spans="1:19" x14ac:dyDescent="0.35">
      <c r="A1288" t="str">
        <f>_xlfn.XLOOKUP(B1288,Mapping!C:C,Mapping!D:D)</f>
        <v>other Online malls</v>
      </c>
      <c r="B1288" t="s">
        <v>264</v>
      </c>
      <c r="C1288" t="s">
        <v>169</v>
      </c>
      <c r="D1288" s="21">
        <v>46244</v>
      </c>
      <c r="E1288" s="21">
        <v>46252</v>
      </c>
      <c r="F1288" s="5">
        <f t="shared" si="22"/>
        <v>9</v>
      </c>
      <c r="G1288" t="s">
        <v>35</v>
      </c>
      <c r="H1288">
        <v>599000</v>
      </c>
      <c r="I1288">
        <v>549000</v>
      </c>
      <c r="J1288">
        <v>499000</v>
      </c>
      <c r="K1288">
        <v>592010</v>
      </c>
      <c r="L1288">
        <v>5</v>
      </c>
      <c r="M1288">
        <v>2960050</v>
      </c>
      <c r="N1288" s="19">
        <v>2690954.5454545454</v>
      </c>
      <c r="O1288" s="19">
        <v>2690954.5454545454</v>
      </c>
      <c r="P1288" t="str">
        <f>_xlfn.XLOOKUP(G1288,'[1](ST)Product'!$C:$C,'[1](ST)Product'!$E:$E)</f>
        <v>Shark Floorcare</v>
      </c>
      <c r="Q1288" t="str">
        <f>_xlfn.XLOOKUP(G1288,'[1](ST)Product'!$C:$C,'[1](ST)Product'!$F:$F)</f>
        <v>FW</v>
      </c>
      <c r="R1288" t="s">
        <v>360</v>
      </c>
      <c r="S1288" t="s">
        <v>358</v>
      </c>
    </row>
    <row r="1289" spans="1:19" x14ac:dyDescent="0.35">
      <c r="A1289" t="str">
        <f>_xlfn.XLOOKUP(B1289,Mapping!C:C,Mapping!D:D)</f>
        <v>other Online malls</v>
      </c>
      <c r="B1289" t="s">
        <v>264</v>
      </c>
      <c r="C1289" t="s">
        <v>169</v>
      </c>
      <c r="D1289" s="21">
        <v>46244</v>
      </c>
      <c r="E1289" s="21">
        <v>46252</v>
      </c>
      <c r="F1289" s="5">
        <f t="shared" si="22"/>
        <v>9</v>
      </c>
      <c r="G1289" t="s">
        <v>112</v>
      </c>
      <c r="H1289">
        <v>799000</v>
      </c>
      <c r="I1289">
        <v>599000</v>
      </c>
      <c r="J1289">
        <v>599000</v>
      </c>
      <c r="K1289">
        <v>792010</v>
      </c>
      <c r="L1289">
        <v>5</v>
      </c>
      <c r="M1289">
        <v>3960050</v>
      </c>
      <c r="N1289" s="19">
        <v>3600045.4545454541</v>
      </c>
      <c r="O1289" s="19">
        <v>3600045.4545454541</v>
      </c>
      <c r="P1289" t="str">
        <f>_xlfn.XLOOKUP(G1289,'[1](ST)Product'!$C:$C,'[1](ST)Product'!$E:$E)</f>
        <v>Shark Floorcare</v>
      </c>
      <c r="Q1289" t="str">
        <f>_xlfn.XLOOKUP(G1289,'[1](ST)Product'!$C:$C,'[1](ST)Product'!$F:$F)</f>
        <v>CS</v>
      </c>
      <c r="R1289" t="s">
        <v>360</v>
      </c>
      <c r="S1289" t="s">
        <v>358</v>
      </c>
    </row>
    <row r="1290" spans="1:19" x14ac:dyDescent="0.35">
      <c r="A1290" t="str">
        <f>_xlfn.XLOOKUP(B1290,Mapping!C:C,Mapping!D:D)</f>
        <v>other Online malls</v>
      </c>
      <c r="B1290" t="s">
        <v>264</v>
      </c>
      <c r="C1290" t="s">
        <v>169</v>
      </c>
      <c r="D1290" s="21">
        <v>46244</v>
      </c>
      <c r="E1290" s="21">
        <v>46252</v>
      </c>
      <c r="F1290" s="5">
        <f t="shared" si="22"/>
        <v>9</v>
      </c>
      <c r="G1290" t="s">
        <v>104</v>
      </c>
      <c r="H1290">
        <v>799000</v>
      </c>
      <c r="I1290">
        <v>699000</v>
      </c>
      <c r="J1290">
        <v>599000</v>
      </c>
      <c r="K1290">
        <v>792010</v>
      </c>
      <c r="L1290">
        <v>5</v>
      </c>
      <c r="M1290">
        <v>3960050</v>
      </c>
      <c r="N1290" s="19">
        <v>3600045.4545454541</v>
      </c>
      <c r="O1290" s="19">
        <v>3600045.4545454541</v>
      </c>
      <c r="P1290" t="str">
        <f>_xlfn.XLOOKUP(G1290,'[1](ST)Product'!$C:$C,'[1](ST)Product'!$E:$E)</f>
        <v>Shark Floorcare</v>
      </c>
      <c r="Q1290" t="str">
        <f>_xlfn.XLOOKUP(G1290,'[1](ST)Product'!$C:$C,'[1](ST)Product'!$F:$F)</f>
        <v>FW</v>
      </c>
      <c r="R1290" t="s">
        <v>360</v>
      </c>
      <c r="S1290" t="s">
        <v>358</v>
      </c>
    </row>
    <row r="1291" spans="1:19" x14ac:dyDescent="0.35">
      <c r="A1291" t="str">
        <f>_xlfn.XLOOKUP(B1291,Mapping!C:C,Mapping!D:D)</f>
        <v>other Online malls</v>
      </c>
      <c r="B1291" t="s">
        <v>264</v>
      </c>
      <c r="C1291" t="s">
        <v>169</v>
      </c>
      <c r="D1291" s="21">
        <v>46244</v>
      </c>
      <c r="E1291" s="21">
        <v>46252</v>
      </c>
      <c r="F1291" s="5">
        <f t="shared" si="22"/>
        <v>9</v>
      </c>
      <c r="G1291" t="s">
        <v>107</v>
      </c>
      <c r="H1291">
        <v>849000</v>
      </c>
      <c r="I1291">
        <v>749000</v>
      </c>
      <c r="J1291">
        <v>699000</v>
      </c>
      <c r="K1291">
        <v>749010</v>
      </c>
      <c r="L1291">
        <v>5</v>
      </c>
      <c r="M1291">
        <v>3745050</v>
      </c>
      <c r="N1291" s="19">
        <v>3404590.9090909087</v>
      </c>
      <c r="O1291" s="19">
        <v>3404590.9090909087</v>
      </c>
      <c r="P1291" t="str">
        <f>_xlfn.XLOOKUP(G1291,'[1](ST)Product'!$C:$C,'[1](ST)Product'!$E:$E)</f>
        <v>Shark Floorcare</v>
      </c>
      <c r="Q1291" t="str">
        <f>_xlfn.XLOOKUP(G1291,'[1](ST)Product'!$C:$C,'[1](ST)Product'!$F:$F)</f>
        <v>Kion</v>
      </c>
      <c r="R1291" t="s">
        <v>360</v>
      </c>
      <c r="S1291" t="s">
        <v>358</v>
      </c>
    </row>
    <row r="1292" spans="1:19" x14ac:dyDescent="0.35">
      <c r="A1292" t="str">
        <f>_xlfn.XLOOKUP(B1292,Mapping!C:C,Mapping!D:D)</f>
        <v>other Online malls</v>
      </c>
      <c r="B1292" t="s">
        <v>264</v>
      </c>
      <c r="C1292" t="s">
        <v>169</v>
      </c>
      <c r="D1292" s="21">
        <v>46244</v>
      </c>
      <c r="E1292" s="21">
        <v>46252</v>
      </c>
      <c r="F1292" s="5">
        <f t="shared" si="22"/>
        <v>9</v>
      </c>
      <c r="G1292" t="s">
        <v>46</v>
      </c>
      <c r="H1292">
        <v>699000</v>
      </c>
      <c r="I1292">
        <v>499000</v>
      </c>
      <c r="J1292">
        <v>499000</v>
      </c>
      <c r="K1292">
        <v>692010</v>
      </c>
      <c r="L1292">
        <v>5</v>
      </c>
      <c r="M1292">
        <v>3460050</v>
      </c>
      <c r="N1292" s="19">
        <v>3145500</v>
      </c>
      <c r="O1292" s="19">
        <v>3145500</v>
      </c>
      <c r="P1292" t="str">
        <f>_xlfn.XLOOKUP(G1292,'[1](ST)Product'!$C:$C,'[1](ST)Product'!$E:$E)</f>
        <v>Shark Floorcare</v>
      </c>
      <c r="Q1292" t="str">
        <f>_xlfn.XLOOKUP(G1292,'[1](ST)Product'!$C:$C,'[1](ST)Product'!$F:$F)</f>
        <v>Kion</v>
      </c>
      <c r="R1292" t="s">
        <v>360</v>
      </c>
      <c r="S1292" t="s">
        <v>358</v>
      </c>
    </row>
    <row r="1293" spans="1:19" x14ac:dyDescent="0.35">
      <c r="A1293" t="str">
        <f>_xlfn.XLOOKUP(B1293,Mapping!C:C,Mapping!D:D)</f>
        <v>PP</v>
      </c>
      <c r="B1293" t="s">
        <v>154</v>
      </c>
      <c r="C1293" t="s">
        <v>154</v>
      </c>
      <c r="D1293" s="21">
        <v>46244</v>
      </c>
      <c r="E1293" s="21">
        <v>46247</v>
      </c>
      <c r="F1293" s="5">
        <f t="shared" si="22"/>
        <v>4</v>
      </c>
      <c r="G1293" t="s">
        <v>19</v>
      </c>
      <c r="H1293" s="19">
        <v>249900</v>
      </c>
      <c r="I1293" s="19">
        <v>219900</v>
      </c>
      <c r="J1293">
        <v>199900</v>
      </c>
      <c r="K1293">
        <v>221000</v>
      </c>
      <c r="L1293">
        <v>500</v>
      </c>
      <c r="M1293">
        <v>110500000</v>
      </c>
      <c r="N1293" s="19">
        <v>100454545.45454544</v>
      </c>
      <c r="O1293" s="19">
        <v>63286363.636363626</v>
      </c>
      <c r="P1293" t="str">
        <f>_xlfn.XLOOKUP(G1293,'[1](ST)Product'!$C:$C,'[1](ST)Product'!$E:$E)</f>
        <v>Ninja Heated</v>
      </c>
      <c r="Q1293" t="str">
        <f>_xlfn.XLOOKUP(G1293,'[1](ST)Product'!$C:$C,'[1](ST)Product'!$F:$F)</f>
        <v>Crispi</v>
      </c>
      <c r="R1293" t="s">
        <v>360</v>
      </c>
      <c r="S1293" t="s">
        <v>359</v>
      </c>
    </row>
    <row r="1294" spans="1:19" x14ac:dyDescent="0.35">
      <c r="A1294" t="str">
        <f>_xlfn.XLOOKUP(B1294,Mapping!C:C,Mapping!D:D)</f>
        <v>Dept Store</v>
      </c>
      <c r="B1294" t="s">
        <v>166</v>
      </c>
      <c r="C1294" t="s">
        <v>337</v>
      </c>
      <c r="D1294" s="21">
        <v>46245</v>
      </c>
      <c r="E1294" s="21">
        <v>46251</v>
      </c>
      <c r="F1294" s="5">
        <f t="shared" si="22"/>
        <v>7</v>
      </c>
      <c r="G1294" t="s">
        <v>25</v>
      </c>
      <c r="H1294">
        <v>859000</v>
      </c>
      <c r="I1294">
        <v>749000</v>
      </c>
      <c r="J1294">
        <v>649000</v>
      </c>
      <c r="K1294">
        <v>749000</v>
      </c>
      <c r="L1294">
        <v>20</v>
      </c>
      <c r="M1294">
        <v>14980000</v>
      </c>
      <c r="N1294" s="19">
        <v>16345454.545454543</v>
      </c>
      <c r="O1294" s="19">
        <v>11850454.545454543</v>
      </c>
      <c r="P1294" t="str">
        <f>_xlfn.XLOOKUP(G1294,'[1](ST)Product'!$C:$C,'[1](ST)Product'!$E:$E)</f>
        <v>Shark Floorcare</v>
      </c>
      <c r="Q1294" t="str">
        <f>_xlfn.XLOOKUP(G1294,'[1](ST)Product'!$C:$C,'[1](ST)Product'!$F:$F)</f>
        <v>FW</v>
      </c>
      <c r="R1294" t="s">
        <v>360</v>
      </c>
      <c r="S1294" t="s">
        <v>358</v>
      </c>
    </row>
    <row r="1295" spans="1:19" x14ac:dyDescent="0.35">
      <c r="A1295" t="str">
        <f>_xlfn.XLOOKUP(B1295,Mapping!C:C,Mapping!D:D)</f>
        <v>Dept Store</v>
      </c>
      <c r="B1295" t="s">
        <v>166</v>
      </c>
      <c r="C1295" t="s">
        <v>337</v>
      </c>
      <c r="D1295" s="21">
        <v>46245</v>
      </c>
      <c r="E1295" s="21">
        <v>46258</v>
      </c>
      <c r="F1295" s="5">
        <f t="shared" si="22"/>
        <v>14</v>
      </c>
      <c r="G1295" t="s">
        <v>31</v>
      </c>
      <c r="H1295">
        <v>849000</v>
      </c>
      <c r="I1295">
        <v>699000</v>
      </c>
      <c r="J1295">
        <v>649000</v>
      </c>
      <c r="K1295">
        <v>849000</v>
      </c>
      <c r="L1295">
        <v>10</v>
      </c>
      <c r="M1295">
        <v>8490000</v>
      </c>
      <c r="N1295" s="19">
        <v>7718181.8181818174</v>
      </c>
      <c r="O1295" s="19">
        <v>5595681.8181818174</v>
      </c>
      <c r="P1295" t="str">
        <f>_xlfn.XLOOKUP(G1295,'[1](ST)Product'!$C:$C,'[1](ST)Product'!$E:$E)</f>
        <v>Shark Floorcare</v>
      </c>
      <c r="Q1295" t="str">
        <f>_xlfn.XLOOKUP(G1295,'[1](ST)Product'!$C:$C,'[1](ST)Product'!$F:$F)</f>
        <v>FW</v>
      </c>
      <c r="R1295" t="s">
        <v>360</v>
      </c>
      <c r="S1295" t="s">
        <v>358</v>
      </c>
    </row>
    <row r="1296" spans="1:19" x14ac:dyDescent="0.35">
      <c r="A1296" t="str">
        <f>_xlfn.XLOOKUP(B1296,Mapping!C:C,Mapping!D:D)</f>
        <v>Dept Store</v>
      </c>
      <c r="B1296" t="s">
        <v>166</v>
      </c>
      <c r="C1296" t="s">
        <v>337</v>
      </c>
      <c r="D1296" s="21">
        <v>46245</v>
      </c>
      <c r="E1296" s="21">
        <v>46251</v>
      </c>
      <c r="F1296" s="5">
        <f t="shared" si="22"/>
        <v>7</v>
      </c>
      <c r="G1296" t="s">
        <v>26</v>
      </c>
      <c r="H1296">
        <v>899000</v>
      </c>
      <c r="I1296">
        <v>749000</v>
      </c>
      <c r="J1296">
        <v>699000</v>
      </c>
      <c r="K1296">
        <v>699000</v>
      </c>
      <c r="L1296">
        <v>200</v>
      </c>
      <c r="M1296">
        <v>139800000</v>
      </c>
      <c r="N1296" s="19">
        <v>163454545.45454544</v>
      </c>
      <c r="O1296" s="19">
        <v>118504545.45454544</v>
      </c>
      <c r="P1296" t="str">
        <f>_xlfn.XLOOKUP(G1296,'[1](ST)Product'!$C:$C,'[1](ST)Product'!$E:$E)</f>
        <v>Shark Floorcare</v>
      </c>
      <c r="Q1296" t="str">
        <f>_xlfn.XLOOKUP(G1296,'[1](ST)Product'!$C:$C,'[1](ST)Product'!$F:$F)</f>
        <v>FW</v>
      </c>
      <c r="R1296" t="s">
        <v>360</v>
      </c>
      <c r="S1296" t="s">
        <v>358</v>
      </c>
    </row>
    <row r="1297" spans="1:19" x14ac:dyDescent="0.35">
      <c r="A1297" t="str">
        <f>_xlfn.XLOOKUP(B1297,Mapping!C:C,Mapping!D:D)</f>
        <v>Group Buying</v>
      </c>
      <c r="B1297" t="s">
        <v>114</v>
      </c>
      <c r="C1297" t="s">
        <v>319</v>
      </c>
      <c r="D1297" s="21">
        <v>46245</v>
      </c>
      <c r="E1297" s="21">
        <v>46248</v>
      </c>
      <c r="F1297" s="5">
        <f t="shared" si="22"/>
        <v>4</v>
      </c>
      <c r="G1297" t="s">
        <v>18</v>
      </c>
      <c r="H1297">
        <v>249900</v>
      </c>
      <c r="I1297">
        <v>219900</v>
      </c>
      <c r="J1297">
        <v>199900</v>
      </c>
      <c r="K1297">
        <v>219900</v>
      </c>
      <c r="L1297">
        <v>500</v>
      </c>
      <c r="M1297">
        <v>109950000</v>
      </c>
      <c r="N1297" s="19">
        <v>63970909.090909086</v>
      </c>
      <c r="O1297" s="19">
        <v>62691490.909090906</v>
      </c>
      <c r="P1297" t="str">
        <f>_xlfn.XLOOKUP(G1297,'[1](ST)Product'!$C:$C,'[1](ST)Product'!$E:$E)</f>
        <v>Ninja Heated</v>
      </c>
      <c r="Q1297" t="str">
        <f>_xlfn.XLOOKUP(G1297,'[1](ST)Product'!$C:$C,'[1](ST)Product'!$F:$F)</f>
        <v>Crispi</v>
      </c>
      <c r="R1297" t="s">
        <v>360</v>
      </c>
      <c r="S1297" t="s">
        <v>359</v>
      </c>
    </row>
    <row r="1298" spans="1:19" x14ac:dyDescent="0.35">
      <c r="A1298" t="str">
        <f>_xlfn.XLOOKUP(B1298,Mapping!C:C,Mapping!D:D)</f>
        <v>Group Buying</v>
      </c>
      <c r="B1298" t="s">
        <v>114</v>
      </c>
      <c r="C1298" t="s">
        <v>319</v>
      </c>
      <c r="D1298" s="21">
        <v>46245</v>
      </c>
      <c r="E1298" s="21">
        <v>46248</v>
      </c>
      <c r="F1298" s="5">
        <f t="shared" si="22"/>
        <v>4</v>
      </c>
      <c r="G1298" t="s">
        <v>19</v>
      </c>
      <c r="H1298">
        <v>249900</v>
      </c>
      <c r="I1298">
        <v>219900</v>
      </c>
      <c r="J1298">
        <v>199900</v>
      </c>
      <c r="K1298">
        <v>219900</v>
      </c>
      <c r="L1298">
        <v>50</v>
      </c>
      <c r="M1298">
        <v>10995000</v>
      </c>
      <c r="N1298" s="19">
        <v>6397090.9090909092</v>
      </c>
      <c r="O1298" s="19">
        <v>6269149.0909090908</v>
      </c>
      <c r="P1298" t="str">
        <f>_xlfn.XLOOKUP(G1298,'[1](ST)Product'!$C:$C,'[1](ST)Product'!$E:$E)</f>
        <v>Ninja Heated</v>
      </c>
      <c r="Q1298" t="str">
        <f>_xlfn.XLOOKUP(G1298,'[1](ST)Product'!$C:$C,'[1](ST)Product'!$F:$F)</f>
        <v>Crispi</v>
      </c>
      <c r="R1298" t="s">
        <v>360</v>
      </c>
      <c r="S1298" t="s">
        <v>359</v>
      </c>
    </row>
    <row r="1299" spans="1:19" x14ac:dyDescent="0.35">
      <c r="A1299" t="str">
        <f>_xlfn.XLOOKUP(B1299,Mapping!C:C,Mapping!D:D)</f>
        <v>Group Buying</v>
      </c>
      <c r="B1299" t="s">
        <v>114</v>
      </c>
      <c r="C1299" t="s">
        <v>319</v>
      </c>
      <c r="D1299" s="21">
        <v>46245</v>
      </c>
      <c r="E1299" s="21">
        <v>46248</v>
      </c>
      <c r="F1299" s="5">
        <f t="shared" si="22"/>
        <v>4</v>
      </c>
      <c r="G1299" t="s">
        <v>20</v>
      </c>
      <c r="H1299">
        <v>249900</v>
      </c>
      <c r="I1299">
        <v>219900</v>
      </c>
      <c r="J1299">
        <v>199900</v>
      </c>
      <c r="K1299">
        <v>219900</v>
      </c>
      <c r="L1299">
        <v>100</v>
      </c>
      <c r="M1299">
        <v>21990000</v>
      </c>
      <c r="N1299" s="19">
        <v>12794181.818181818</v>
      </c>
      <c r="O1299" s="19">
        <v>12538298.181818182</v>
      </c>
      <c r="P1299" t="str">
        <f>_xlfn.XLOOKUP(G1299,'[1](ST)Product'!$C:$C,'[1](ST)Product'!$E:$E)</f>
        <v>Ninja Heated</v>
      </c>
      <c r="Q1299" t="str">
        <f>_xlfn.XLOOKUP(G1299,'[1](ST)Product'!$C:$C,'[1](ST)Product'!$F:$F)</f>
        <v>Crispi</v>
      </c>
      <c r="R1299" t="s">
        <v>360</v>
      </c>
      <c r="S1299" t="s">
        <v>359</v>
      </c>
    </row>
    <row r="1300" spans="1:19" x14ac:dyDescent="0.35">
      <c r="A1300" t="str">
        <f>_xlfn.XLOOKUP(B1300,Mapping!C:C,Mapping!D:D)</f>
        <v>Coupang</v>
      </c>
      <c r="B1300" t="s">
        <v>14</v>
      </c>
      <c r="C1300" t="s">
        <v>15</v>
      </c>
      <c r="D1300" s="21">
        <v>46246</v>
      </c>
      <c r="E1300" s="21">
        <v>46246</v>
      </c>
      <c r="F1300" s="5">
        <f t="shared" si="22"/>
        <v>1</v>
      </c>
      <c r="G1300" t="s">
        <v>96</v>
      </c>
      <c r="H1300">
        <v>139900</v>
      </c>
      <c r="I1300">
        <v>119900</v>
      </c>
      <c r="J1300">
        <v>99900</v>
      </c>
      <c r="K1300">
        <v>99900</v>
      </c>
      <c r="L1300">
        <v>150</v>
      </c>
      <c r="M1300">
        <v>14985000</v>
      </c>
      <c r="N1300" s="19">
        <v>12753000</v>
      </c>
      <c r="O1300" s="19">
        <v>12115350</v>
      </c>
      <c r="P1300" t="str">
        <f>_xlfn.XLOOKUP(G1300,'[1](ST)Product'!$C:$C,'[1](ST)Product'!$E:$E)</f>
        <v>Shark Floorcare</v>
      </c>
      <c r="Q1300" t="str">
        <f>_xlfn.XLOOKUP(G1300,'[1](ST)Product'!$C:$C,'[1](ST)Product'!$F:$F)</f>
        <v>WV</v>
      </c>
      <c r="R1300" t="s">
        <v>360</v>
      </c>
      <c r="S1300" t="s">
        <v>358</v>
      </c>
    </row>
    <row r="1301" spans="1:19" x14ac:dyDescent="0.35">
      <c r="A1301" t="str">
        <f>_xlfn.XLOOKUP(B1301,Mapping!C:C,Mapping!D:D)</f>
        <v>Group Buying</v>
      </c>
      <c r="B1301" t="s">
        <v>114</v>
      </c>
      <c r="C1301" t="s">
        <v>329</v>
      </c>
      <c r="D1301" s="21">
        <v>46246</v>
      </c>
      <c r="E1301" s="21">
        <v>46248</v>
      </c>
      <c r="F1301" s="5">
        <f t="shared" si="22"/>
        <v>3</v>
      </c>
      <c r="G1301" t="s">
        <v>65</v>
      </c>
      <c r="H1301">
        <v>249900</v>
      </c>
      <c r="I1301">
        <v>229900</v>
      </c>
      <c r="J1301">
        <v>199900</v>
      </c>
      <c r="K1301">
        <v>199900</v>
      </c>
      <c r="L1301">
        <v>200</v>
      </c>
      <c r="M1301">
        <v>39980000</v>
      </c>
      <c r="N1301" s="19">
        <v>23261090.909090906</v>
      </c>
      <c r="O1301" s="19">
        <v>22795869.09090909</v>
      </c>
      <c r="P1301" t="str">
        <f>_xlfn.XLOOKUP(G1301,'[1](ST)Product'!$C:$C,'[1](ST)Product'!$E:$E)</f>
        <v>Ninja Motorized</v>
      </c>
      <c r="Q1301" t="str">
        <f>_xlfn.XLOOKUP(G1301,'[1](ST)Product'!$C:$C,'[1](ST)Product'!$F:$F)</f>
        <v>Portable</v>
      </c>
      <c r="R1301" t="s">
        <v>360</v>
      </c>
      <c r="S1301" t="s">
        <v>359</v>
      </c>
    </row>
    <row r="1302" spans="1:19" x14ac:dyDescent="0.35">
      <c r="A1302" t="str">
        <f>_xlfn.XLOOKUP(B1302,Mapping!C:C,Mapping!D:D)</f>
        <v>Group Buying</v>
      </c>
      <c r="B1302" t="s">
        <v>114</v>
      </c>
      <c r="C1302" t="s">
        <v>329</v>
      </c>
      <c r="D1302" s="21">
        <v>46246</v>
      </c>
      <c r="E1302" s="21">
        <v>46248</v>
      </c>
      <c r="F1302" s="5">
        <f t="shared" si="22"/>
        <v>3</v>
      </c>
      <c r="G1302" t="s">
        <v>66</v>
      </c>
      <c r="H1302">
        <v>249900</v>
      </c>
      <c r="I1302">
        <v>229900</v>
      </c>
      <c r="J1302">
        <v>199900</v>
      </c>
      <c r="K1302">
        <v>199900</v>
      </c>
      <c r="L1302">
        <v>200</v>
      </c>
      <c r="M1302">
        <v>39980000</v>
      </c>
      <c r="N1302" s="19">
        <v>23261090.909090906</v>
      </c>
      <c r="O1302" s="19">
        <v>22795869.09090909</v>
      </c>
      <c r="P1302" t="str">
        <f>_xlfn.XLOOKUP(G1302,'[1](ST)Product'!$C:$C,'[1](ST)Product'!$E:$E)</f>
        <v>Ninja Motorized</v>
      </c>
      <c r="Q1302" t="str">
        <f>_xlfn.XLOOKUP(G1302,'[1](ST)Product'!$C:$C,'[1](ST)Product'!$F:$F)</f>
        <v>Portable</v>
      </c>
      <c r="R1302" t="s">
        <v>360</v>
      </c>
      <c r="S1302" t="s">
        <v>359</v>
      </c>
    </row>
    <row r="1303" spans="1:19" x14ac:dyDescent="0.35">
      <c r="A1303" t="str">
        <f>_xlfn.XLOOKUP(B1303,Mapping!C:C,Mapping!D:D)</f>
        <v>Group Buying</v>
      </c>
      <c r="B1303" t="s">
        <v>114</v>
      </c>
      <c r="C1303" t="s">
        <v>329</v>
      </c>
      <c r="D1303" s="21">
        <v>46246</v>
      </c>
      <c r="E1303" s="21">
        <v>46248</v>
      </c>
      <c r="F1303" s="5">
        <f t="shared" si="22"/>
        <v>3</v>
      </c>
      <c r="G1303" t="s">
        <v>67</v>
      </c>
      <c r="H1303">
        <v>249900</v>
      </c>
      <c r="I1303">
        <v>229900</v>
      </c>
      <c r="J1303">
        <v>199900</v>
      </c>
      <c r="K1303">
        <v>199900</v>
      </c>
      <c r="L1303">
        <v>200</v>
      </c>
      <c r="M1303">
        <v>39980000</v>
      </c>
      <c r="N1303" s="19">
        <v>23261090.909090906</v>
      </c>
      <c r="O1303" s="19">
        <v>22795869.09090909</v>
      </c>
      <c r="P1303" t="str">
        <f>_xlfn.XLOOKUP(G1303,'[1](ST)Product'!$C:$C,'[1](ST)Product'!$E:$E)</f>
        <v>Ninja Motorized</v>
      </c>
      <c r="Q1303" t="str">
        <f>_xlfn.XLOOKUP(G1303,'[1](ST)Product'!$C:$C,'[1](ST)Product'!$F:$F)</f>
        <v>Portable</v>
      </c>
      <c r="R1303" t="s">
        <v>360</v>
      </c>
      <c r="S1303" t="s">
        <v>359</v>
      </c>
    </row>
    <row r="1304" spans="1:19" x14ac:dyDescent="0.35">
      <c r="A1304" t="str">
        <f>_xlfn.XLOOKUP(B1304,Mapping!C:C,Mapping!D:D)</f>
        <v>Group Buying</v>
      </c>
      <c r="B1304" t="s">
        <v>114</v>
      </c>
      <c r="C1304" t="s">
        <v>329</v>
      </c>
      <c r="D1304" s="21">
        <v>46246</v>
      </c>
      <c r="E1304" s="21">
        <v>46248</v>
      </c>
      <c r="F1304" s="5">
        <f t="shared" si="22"/>
        <v>3</v>
      </c>
      <c r="G1304" t="s">
        <v>51</v>
      </c>
      <c r="H1304">
        <v>249900</v>
      </c>
      <c r="I1304">
        <v>229900</v>
      </c>
      <c r="J1304">
        <v>199900</v>
      </c>
      <c r="K1304">
        <v>199900</v>
      </c>
      <c r="M1304">
        <v>0</v>
      </c>
      <c r="N1304" s="19">
        <v>0</v>
      </c>
      <c r="O1304" s="19">
        <v>0</v>
      </c>
      <c r="P1304" t="str">
        <f>_xlfn.XLOOKUP(G1304,'[1](ST)Product'!$C:$C,'[1](ST)Product'!$E:$E)</f>
        <v>Ninja Motorized</v>
      </c>
      <c r="Q1304" t="str">
        <f>_xlfn.XLOOKUP(G1304,'[1](ST)Product'!$C:$C,'[1](ST)Product'!$F:$F)</f>
        <v>Portable</v>
      </c>
      <c r="R1304" t="s">
        <v>360</v>
      </c>
      <c r="S1304" t="s">
        <v>359</v>
      </c>
    </row>
    <row r="1305" spans="1:19" x14ac:dyDescent="0.35">
      <c r="A1305" t="str">
        <f>_xlfn.XLOOKUP(B1305,Mapping!C:C,Mapping!D:D)</f>
        <v>Naver</v>
      </c>
      <c r="B1305" t="s">
        <v>146</v>
      </c>
      <c r="C1305" t="s">
        <v>335</v>
      </c>
      <c r="D1305" s="21">
        <v>46246</v>
      </c>
      <c r="E1305" s="21">
        <v>46246</v>
      </c>
      <c r="F1305" s="5">
        <f t="shared" si="22"/>
        <v>1</v>
      </c>
      <c r="G1305" t="s">
        <v>26</v>
      </c>
      <c r="H1305">
        <v>899000</v>
      </c>
      <c r="I1305">
        <v>749000</v>
      </c>
      <c r="J1305">
        <v>699000</v>
      </c>
      <c r="K1305">
        <v>699000</v>
      </c>
      <c r="L1305">
        <v>80</v>
      </c>
      <c r="M1305">
        <v>55920000</v>
      </c>
      <c r="N1305" s="19">
        <v>65381818.181818172</v>
      </c>
      <c r="O1305" s="19">
        <v>58843636.363636352</v>
      </c>
      <c r="P1305" t="str">
        <f>_xlfn.XLOOKUP(G1305,'[1](ST)Product'!$C:$C,'[1](ST)Product'!$E:$E)</f>
        <v>Shark Floorcare</v>
      </c>
      <c r="Q1305" t="str">
        <f>_xlfn.XLOOKUP(G1305,'[1](ST)Product'!$C:$C,'[1](ST)Product'!$F:$F)</f>
        <v>FW</v>
      </c>
      <c r="R1305" t="s">
        <v>360</v>
      </c>
      <c r="S1305" t="s">
        <v>358</v>
      </c>
    </row>
    <row r="1306" spans="1:19" x14ac:dyDescent="0.35">
      <c r="A1306" t="str">
        <f>_xlfn.XLOOKUP(B1306,Mapping!C:C,Mapping!D:D)</f>
        <v>Coupang</v>
      </c>
      <c r="B1306" t="s">
        <v>14</v>
      </c>
      <c r="C1306" t="s">
        <v>15</v>
      </c>
      <c r="D1306" s="21">
        <v>46247</v>
      </c>
      <c r="E1306" s="21">
        <v>46247</v>
      </c>
      <c r="F1306" s="5">
        <f t="shared" si="22"/>
        <v>1</v>
      </c>
      <c r="G1306" t="s">
        <v>32</v>
      </c>
      <c r="H1306">
        <v>349900</v>
      </c>
      <c r="I1306">
        <v>299900</v>
      </c>
      <c r="J1306">
        <v>269900</v>
      </c>
      <c r="K1306">
        <v>229000</v>
      </c>
      <c r="L1306">
        <v>200</v>
      </c>
      <c r="M1306">
        <v>45800000</v>
      </c>
      <c r="P1306" t="str">
        <f>_xlfn.XLOOKUP(G1306,'[1](ST)Product'!$C:$C,'[1](ST)Product'!$E:$E)</f>
        <v>Ninja Motorized</v>
      </c>
      <c r="Q1306" t="str">
        <f>_xlfn.XLOOKUP(G1306,'[1](ST)Product'!$C:$C,'[1](ST)Product'!$F:$F)</f>
        <v>Icecream</v>
      </c>
      <c r="R1306" t="s">
        <v>376</v>
      </c>
      <c r="S1306" t="s">
        <v>358</v>
      </c>
    </row>
    <row r="1307" spans="1:19" x14ac:dyDescent="0.35">
      <c r="A1307" t="str">
        <f>_xlfn.XLOOKUP(B1307,Mapping!C:C,Mapping!D:D)</f>
        <v>PP</v>
      </c>
      <c r="B1307" t="s">
        <v>154</v>
      </c>
      <c r="C1307" t="s">
        <v>361</v>
      </c>
      <c r="D1307" s="21">
        <v>46247</v>
      </c>
      <c r="E1307" s="21">
        <v>46251</v>
      </c>
      <c r="F1307" s="5">
        <f t="shared" si="22"/>
        <v>5</v>
      </c>
      <c r="G1307" t="s">
        <v>32</v>
      </c>
      <c r="H1307">
        <v>349900</v>
      </c>
      <c r="I1307">
        <v>299900</v>
      </c>
      <c r="J1307">
        <v>269900</v>
      </c>
      <c r="K1307">
        <v>259900</v>
      </c>
      <c r="L1307">
        <v>300</v>
      </c>
      <c r="M1307">
        <v>77970000</v>
      </c>
      <c r="P1307" t="str">
        <f>_xlfn.XLOOKUP(G1307,'[1](ST)Product'!$C:$C,'[1](ST)Product'!$E:$E)</f>
        <v>Ninja Motorized</v>
      </c>
      <c r="Q1307" t="str">
        <f>_xlfn.XLOOKUP(G1307,'[1](ST)Product'!$C:$C,'[1](ST)Product'!$F:$F)</f>
        <v>Icecream</v>
      </c>
      <c r="R1307" t="s">
        <v>376</v>
      </c>
      <c r="S1307" t="s">
        <v>358</v>
      </c>
    </row>
    <row r="1308" spans="1:19" x14ac:dyDescent="0.35">
      <c r="A1308" t="str">
        <f>_xlfn.XLOOKUP(B1308,Mapping!C:C,Mapping!D:D)</f>
        <v>Group Buying</v>
      </c>
      <c r="B1308" t="s">
        <v>114</v>
      </c>
      <c r="C1308" t="s">
        <v>230</v>
      </c>
      <c r="D1308" s="21">
        <v>46248</v>
      </c>
      <c r="E1308" s="21">
        <v>46250</v>
      </c>
      <c r="F1308" s="5">
        <f t="shared" si="22"/>
        <v>3</v>
      </c>
      <c r="G1308" t="s">
        <v>18</v>
      </c>
      <c r="H1308">
        <v>249900</v>
      </c>
      <c r="I1308">
        <v>219900</v>
      </c>
      <c r="J1308">
        <v>199900</v>
      </c>
      <c r="K1308">
        <v>219900</v>
      </c>
      <c r="L1308">
        <v>800</v>
      </c>
      <c r="M1308">
        <v>175920000</v>
      </c>
      <c r="N1308" s="19">
        <v>102353454.54545455</v>
      </c>
      <c r="O1308" s="19">
        <v>100306385.45454545</v>
      </c>
      <c r="P1308" t="str">
        <f>_xlfn.XLOOKUP(G1308,'[1](ST)Product'!$C:$C,'[1](ST)Product'!$E:$E)</f>
        <v>Ninja Heated</v>
      </c>
      <c r="Q1308" t="str">
        <f>_xlfn.XLOOKUP(G1308,'[1](ST)Product'!$C:$C,'[1](ST)Product'!$F:$F)</f>
        <v>Crispi</v>
      </c>
      <c r="R1308" t="s">
        <v>360</v>
      </c>
      <c r="S1308" t="s">
        <v>359</v>
      </c>
    </row>
    <row r="1309" spans="1:19" x14ac:dyDescent="0.35">
      <c r="A1309" t="str">
        <f>_xlfn.XLOOKUP(B1309,Mapping!C:C,Mapping!D:D)</f>
        <v>Group Buying</v>
      </c>
      <c r="B1309" t="s">
        <v>114</v>
      </c>
      <c r="C1309" t="s">
        <v>230</v>
      </c>
      <c r="D1309" s="21">
        <v>46248</v>
      </c>
      <c r="E1309" s="21">
        <v>46250</v>
      </c>
      <c r="F1309" s="5">
        <f t="shared" si="22"/>
        <v>3</v>
      </c>
      <c r="G1309" t="s">
        <v>19</v>
      </c>
      <c r="H1309">
        <v>249900</v>
      </c>
      <c r="I1309">
        <v>219900</v>
      </c>
      <c r="J1309">
        <v>199900</v>
      </c>
      <c r="K1309">
        <v>219900</v>
      </c>
      <c r="L1309">
        <v>70</v>
      </c>
      <c r="M1309">
        <v>15393000</v>
      </c>
      <c r="N1309" s="19">
        <v>8955927.2727272715</v>
      </c>
      <c r="O1309" s="19">
        <v>8776808.7272727266</v>
      </c>
      <c r="P1309" t="str">
        <f>_xlfn.XLOOKUP(G1309,'[1](ST)Product'!$C:$C,'[1](ST)Product'!$E:$E)</f>
        <v>Ninja Heated</v>
      </c>
      <c r="Q1309" t="str">
        <f>_xlfn.XLOOKUP(G1309,'[1](ST)Product'!$C:$C,'[1](ST)Product'!$F:$F)</f>
        <v>Crispi</v>
      </c>
      <c r="R1309" t="s">
        <v>360</v>
      </c>
      <c r="S1309" t="s">
        <v>359</v>
      </c>
    </row>
    <row r="1310" spans="1:19" x14ac:dyDescent="0.35">
      <c r="A1310" t="str">
        <f>_xlfn.XLOOKUP(B1310,Mapping!C:C,Mapping!D:D)</f>
        <v>Group Buying</v>
      </c>
      <c r="B1310" t="s">
        <v>114</v>
      </c>
      <c r="C1310" t="s">
        <v>230</v>
      </c>
      <c r="D1310" s="21">
        <v>46248</v>
      </c>
      <c r="E1310" s="21">
        <v>46250</v>
      </c>
      <c r="F1310" s="5">
        <f t="shared" si="22"/>
        <v>3</v>
      </c>
      <c r="G1310" t="s">
        <v>20</v>
      </c>
      <c r="H1310">
        <v>249900</v>
      </c>
      <c r="I1310">
        <v>219900</v>
      </c>
      <c r="J1310">
        <v>199900</v>
      </c>
      <c r="K1310">
        <v>219900</v>
      </c>
      <c r="L1310">
        <v>130</v>
      </c>
      <c r="M1310">
        <v>28587000</v>
      </c>
      <c r="N1310" s="19">
        <v>16632436.363636363</v>
      </c>
      <c r="O1310" s="19">
        <v>16299787.636363637</v>
      </c>
      <c r="P1310" t="str">
        <f>_xlfn.XLOOKUP(G1310,'[1](ST)Product'!$C:$C,'[1](ST)Product'!$E:$E)</f>
        <v>Ninja Heated</v>
      </c>
      <c r="Q1310" t="str">
        <f>_xlfn.XLOOKUP(G1310,'[1](ST)Product'!$C:$C,'[1](ST)Product'!$F:$F)</f>
        <v>Crispi</v>
      </c>
      <c r="R1310" t="s">
        <v>360</v>
      </c>
      <c r="S1310" t="s">
        <v>359</v>
      </c>
    </row>
    <row r="1311" spans="1:19" x14ac:dyDescent="0.35">
      <c r="A1311" t="str">
        <f>_xlfn.XLOOKUP(B1311,Mapping!C:C,Mapping!D:D)</f>
        <v>Group Buying</v>
      </c>
      <c r="B1311" t="s">
        <v>114</v>
      </c>
      <c r="C1311" t="s">
        <v>140</v>
      </c>
      <c r="D1311" s="21">
        <v>46248</v>
      </c>
      <c r="E1311" s="21">
        <v>46251</v>
      </c>
      <c r="F1311" s="5">
        <f t="shared" si="22"/>
        <v>4</v>
      </c>
      <c r="G1311" t="s">
        <v>33</v>
      </c>
      <c r="H1311">
        <v>399900</v>
      </c>
      <c r="I1311">
        <v>349900</v>
      </c>
      <c r="J1311">
        <v>299900</v>
      </c>
      <c r="K1311">
        <v>349900</v>
      </c>
      <c r="L1311">
        <v>50</v>
      </c>
      <c r="M1311">
        <v>17495000</v>
      </c>
      <c r="N1311" s="19">
        <v>10178909.09090909</v>
      </c>
      <c r="O1311" s="19">
        <v>9975330.9090909082</v>
      </c>
      <c r="P1311" t="str">
        <f>_xlfn.XLOOKUP(G1311,'[1](ST)Product'!$C:$C,'[1](ST)Product'!$E:$E)</f>
        <v>Shark Fan</v>
      </c>
      <c r="Q1311" t="str">
        <f>_xlfn.XLOOKUP(G1311,'[1](ST)Product'!$C:$C,'[1](ST)Product'!$F:$F)</f>
        <v>Fan</v>
      </c>
      <c r="R1311" t="s">
        <v>360</v>
      </c>
      <c r="S1311" t="s">
        <v>359</v>
      </c>
    </row>
    <row r="1312" spans="1:19" x14ac:dyDescent="0.35">
      <c r="A1312" t="str">
        <f>_xlfn.XLOOKUP(B1312,Mapping!C:C,Mapping!D:D)</f>
        <v>Group Buying</v>
      </c>
      <c r="B1312" t="s">
        <v>114</v>
      </c>
      <c r="C1312" t="s">
        <v>140</v>
      </c>
      <c r="D1312" s="21">
        <v>46248</v>
      </c>
      <c r="E1312" s="21">
        <v>46251</v>
      </c>
      <c r="F1312" s="5">
        <f t="shared" si="22"/>
        <v>4</v>
      </c>
      <c r="G1312" t="s">
        <v>42</v>
      </c>
      <c r="H1312">
        <v>399900</v>
      </c>
      <c r="I1312">
        <v>349900</v>
      </c>
      <c r="J1312">
        <v>299900</v>
      </c>
      <c r="K1312">
        <v>349900</v>
      </c>
      <c r="L1312">
        <v>50</v>
      </c>
      <c r="M1312">
        <v>17495000</v>
      </c>
      <c r="N1312" s="19">
        <v>10178909.09090909</v>
      </c>
      <c r="O1312" s="19">
        <v>9975330.9090909082</v>
      </c>
      <c r="P1312" t="str">
        <f>_xlfn.XLOOKUP(G1312,'[1](ST)Product'!$C:$C,'[1](ST)Product'!$E:$E)</f>
        <v>Shark Fan</v>
      </c>
      <c r="Q1312" t="str">
        <f>_xlfn.XLOOKUP(G1312,'[1](ST)Product'!$C:$C,'[1](ST)Product'!$F:$F)</f>
        <v>Fan</v>
      </c>
      <c r="R1312" t="s">
        <v>360</v>
      </c>
      <c r="S1312" t="s">
        <v>359</v>
      </c>
    </row>
    <row r="1313" spans="1:19" x14ac:dyDescent="0.35">
      <c r="A1313" t="str">
        <f>_xlfn.XLOOKUP(B1313,Mapping!C:C,Mapping!D:D)</f>
        <v>Group Buying</v>
      </c>
      <c r="B1313" t="s">
        <v>114</v>
      </c>
      <c r="C1313" t="s">
        <v>287</v>
      </c>
      <c r="D1313" s="21">
        <v>46249</v>
      </c>
      <c r="E1313" s="21">
        <v>46251</v>
      </c>
      <c r="F1313" s="5">
        <f t="shared" si="22"/>
        <v>3</v>
      </c>
      <c r="G1313" t="s">
        <v>65</v>
      </c>
      <c r="H1313">
        <v>249900</v>
      </c>
      <c r="I1313">
        <v>229900</v>
      </c>
      <c r="J1313">
        <v>199900</v>
      </c>
      <c r="K1313">
        <v>199900</v>
      </c>
      <c r="L1313">
        <v>200</v>
      </c>
      <c r="M1313">
        <v>39980000</v>
      </c>
      <c r="N1313" s="19">
        <v>23261090.909090906</v>
      </c>
      <c r="O1313" s="19">
        <v>22795869.09090909</v>
      </c>
      <c r="P1313" t="str">
        <f>_xlfn.XLOOKUP(G1313,'[1](ST)Product'!$C:$C,'[1](ST)Product'!$E:$E)</f>
        <v>Ninja Motorized</v>
      </c>
      <c r="Q1313" t="str">
        <f>_xlfn.XLOOKUP(G1313,'[1](ST)Product'!$C:$C,'[1](ST)Product'!$F:$F)</f>
        <v>Portable</v>
      </c>
      <c r="R1313" t="s">
        <v>360</v>
      </c>
      <c r="S1313" t="s">
        <v>359</v>
      </c>
    </row>
    <row r="1314" spans="1:19" x14ac:dyDescent="0.35">
      <c r="A1314" t="str">
        <f>_xlfn.XLOOKUP(B1314,Mapping!C:C,Mapping!D:D)</f>
        <v>Group Buying</v>
      </c>
      <c r="B1314" t="s">
        <v>114</v>
      </c>
      <c r="C1314" t="s">
        <v>287</v>
      </c>
      <c r="D1314" s="21">
        <v>46249</v>
      </c>
      <c r="E1314" s="21">
        <v>46251</v>
      </c>
      <c r="F1314" s="5">
        <f t="shared" si="22"/>
        <v>3</v>
      </c>
      <c r="G1314" t="s">
        <v>66</v>
      </c>
      <c r="H1314">
        <v>249900</v>
      </c>
      <c r="I1314">
        <v>229900</v>
      </c>
      <c r="J1314">
        <v>199900</v>
      </c>
      <c r="K1314">
        <v>199900</v>
      </c>
      <c r="L1314">
        <v>200</v>
      </c>
      <c r="M1314">
        <v>39980000</v>
      </c>
      <c r="N1314" s="19">
        <v>23261090.909090906</v>
      </c>
      <c r="O1314" s="19">
        <v>22795869.09090909</v>
      </c>
      <c r="P1314" t="str">
        <f>_xlfn.XLOOKUP(G1314,'[1](ST)Product'!$C:$C,'[1](ST)Product'!$E:$E)</f>
        <v>Ninja Motorized</v>
      </c>
      <c r="Q1314" t="str">
        <f>_xlfn.XLOOKUP(G1314,'[1](ST)Product'!$C:$C,'[1](ST)Product'!$F:$F)</f>
        <v>Portable</v>
      </c>
      <c r="R1314" t="s">
        <v>360</v>
      </c>
      <c r="S1314" t="s">
        <v>359</v>
      </c>
    </row>
    <row r="1315" spans="1:19" x14ac:dyDescent="0.35">
      <c r="A1315" t="str">
        <f>_xlfn.XLOOKUP(B1315,Mapping!C:C,Mapping!D:D)</f>
        <v>Group Buying</v>
      </c>
      <c r="B1315" t="s">
        <v>114</v>
      </c>
      <c r="C1315" t="s">
        <v>287</v>
      </c>
      <c r="D1315" s="21">
        <v>46249</v>
      </c>
      <c r="E1315" s="21">
        <v>46251</v>
      </c>
      <c r="F1315" s="5">
        <f t="shared" si="22"/>
        <v>3</v>
      </c>
      <c r="G1315" t="s">
        <v>67</v>
      </c>
      <c r="H1315">
        <v>249900</v>
      </c>
      <c r="I1315">
        <v>229900</v>
      </c>
      <c r="J1315">
        <v>199900</v>
      </c>
      <c r="K1315">
        <v>199900</v>
      </c>
      <c r="L1315">
        <v>200</v>
      </c>
      <c r="M1315">
        <v>39980000</v>
      </c>
      <c r="N1315" s="19">
        <v>23261090.909090906</v>
      </c>
      <c r="O1315" s="19">
        <v>22795869.09090909</v>
      </c>
      <c r="P1315" t="str">
        <f>_xlfn.XLOOKUP(G1315,'[1](ST)Product'!$C:$C,'[1](ST)Product'!$E:$E)</f>
        <v>Ninja Motorized</v>
      </c>
      <c r="Q1315" t="str">
        <f>_xlfn.XLOOKUP(G1315,'[1](ST)Product'!$C:$C,'[1](ST)Product'!$F:$F)</f>
        <v>Portable</v>
      </c>
      <c r="R1315" t="s">
        <v>360</v>
      </c>
      <c r="S1315" t="s">
        <v>359</v>
      </c>
    </row>
    <row r="1316" spans="1:19" x14ac:dyDescent="0.35">
      <c r="A1316" t="str">
        <f>_xlfn.XLOOKUP(B1316,Mapping!C:C,Mapping!D:D)</f>
        <v>Group Buying</v>
      </c>
      <c r="B1316" t="s">
        <v>114</v>
      </c>
      <c r="C1316" t="s">
        <v>287</v>
      </c>
      <c r="D1316" s="21">
        <v>46249</v>
      </c>
      <c r="E1316" s="21">
        <v>46251</v>
      </c>
      <c r="F1316" s="5">
        <f t="shared" si="22"/>
        <v>3</v>
      </c>
      <c r="G1316" t="s">
        <v>51</v>
      </c>
      <c r="H1316">
        <v>249900</v>
      </c>
      <c r="I1316">
        <v>229900</v>
      </c>
      <c r="J1316">
        <v>199900</v>
      </c>
      <c r="K1316">
        <v>199900</v>
      </c>
      <c r="M1316">
        <v>0</v>
      </c>
      <c r="N1316" s="19">
        <v>0</v>
      </c>
      <c r="O1316" s="19">
        <v>0</v>
      </c>
      <c r="P1316" t="str">
        <f>_xlfn.XLOOKUP(G1316,'[1](ST)Product'!$C:$C,'[1](ST)Product'!$E:$E)</f>
        <v>Ninja Motorized</v>
      </c>
      <c r="Q1316" t="str">
        <f>_xlfn.XLOOKUP(G1316,'[1](ST)Product'!$C:$C,'[1](ST)Product'!$F:$F)</f>
        <v>Portable</v>
      </c>
      <c r="R1316" t="s">
        <v>360</v>
      </c>
      <c r="S1316" t="s">
        <v>359</v>
      </c>
    </row>
    <row r="1317" spans="1:19" x14ac:dyDescent="0.35">
      <c r="A1317" t="str">
        <f>_xlfn.XLOOKUP(B1317,Mapping!C:C,Mapping!D:D)</f>
        <v>Coupang</v>
      </c>
      <c r="B1317" t="s">
        <v>14</v>
      </c>
      <c r="C1317" t="s">
        <v>15</v>
      </c>
      <c r="D1317" s="21">
        <v>46250</v>
      </c>
      <c r="E1317" s="21">
        <v>46250</v>
      </c>
      <c r="F1317" s="5">
        <f t="shared" si="22"/>
        <v>1</v>
      </c>
      <c r="G1317" t="s">
        <v>26</v>
      </c>
      <c r="H1317">
        <v>899000</v>
      </c>
      <c r="I1317">
        <v>849000</v>
      </c>
      <c r="J1317">
        <v>799000</v>
      </c>
      <c r="K1317">
        <v>699000</v>
      </c>
      <c r="L1317">
        <v>150</v>
      </c>
      <c r="M1317">
        <v>104850000</v>
      </c>
      <c r="P1317" t="str">
        <f>_xlfn.XLOOKUP(G1317,'[1](ST)Product'!$C:$C,'[1](ST)Product'!$E:$E)</f>
        <v>Shark Floorcare</v>
      </c>
      <c r="Q1317" t="str">
        <f>_xlfn.XLOOKUP(G1317,'[1](ST)Product'!$C:$C,'[1](ST)Product'!$F:$F)</f>
        <v>FW</v>
      </c>
      <c r="R1317" t="s">
        <v>376</v>
      </c>
      <c r="S1317" t="s">
        <v>358</v>
      </c>
    </row>
    <row r="1318" spans="1:19" x14ac:dyDescent="0.35">
      <c r="A1318" t="str">
        <f>_xlfn.XLOOKUP(B1318,Mapping!C:C,Mapping!D:D)</f>
        <v>Coupang</v>
      </c>
      <c r="B1318" t="s">
        <v>14</v>
      </c>
      <c r="C1318" t="s">
        <v>15</v>
      </c>
      <c r="D1318" s="21">
        <v>46251</v>
      </c>
      <c r="E1318" s="21">
        <v>46251</v>
      </c>
      <c r="F1318" s="5">
        <f t="shared" si="22"/>
        <v>1</v>
      </c>
      <c r="G1318" t="s">
        <v>26</v>
      </c>
      <c r="H1318">
        <v>899000</v>
      </c>
      <c r="I1318">
        <v>749000</v>
      </c>
      <c r="J1318">
        <v>699000</v>
      </c>
      <c r="K1318">
        <v>759000</v>
      </c>
      <c r="L1318">
        <v>150</v>
      </c>
      <c r="M1318">
        <v>113850000</v>
      </c>
      <c r="N1318" s="19">
        <v>95620909.090909079</v>
      </c>
      <c r="O1318" s="19">
        <v>90839863.636363626</v>
      </c>
      <c r="P1318" t="str">
        <f>_xlfn.XLOOKUP(G1318,'[1](ST)Product'!$C:$C,'[1](ST)Product'!$E:$E)</f>
        <v>Shark Floorcare</v>
      </c>
      <c r="Q1318" t="str">
        <f>_xlfn.XLOOKUP(G1318,'[1](ST)Product'!$C:$C,'[1](ST)Product'!$F:$F)</f>
        <v>FW</v>
      </c>
      <c r="R1318" t="s">
        <v>360</v>
      </c>
      <c r="S1318" t="s">
        <v>358</v>
      </c>
    </row>
    <row r="1319" spans="1:19" x14ac:dyDescent="0.35">
      <c r="A1319" t="str">
        <f>_xlfn.XLOOKUP(B1319,Mapping!C:C,Mapping!D:D)</f>
        <v>Coupang</v>
      </c>
      <c r="B1319" t="s">
        <v>14</v>
      </c>
      <c r="C1319" t="s">
        <v>80</v>
      </c>
      <c r="D1319" s="21">
        <v>46251</v>
      </c>
      <c r="E1319" s="21">
        <v>46257</v>
      </c>
      <c r="F1319" s="5">
        <f t="shared" si="22"/>
        <v>7</v>
      </c>
      <c r="G1319" t="s">
        <v>38</v>
      </c>
      <c r="H1319">
        <v>429900</v>
      </c>
      <c r="I1319">
        <v>399900</v>
      </c>
      <c r="J1319">
        <v>349900</v>
      </c>
      <c r="K1319">
        <v>349000</v>
      </c>
      <c r="L1319">
        <v>180</v>
      </c>
      <c r="M1319">
        <v>62820000</v>
      </c>
      <c r="P1319" t="str">
        <f>_xlfn.XLOOKUP(G1319,'[1](ST)Product'!$C:$C,'[1](ST)Product'!$E:$E)</f>
        <v>Ninja Heated</v>
      </c>
      <c r="Q1319" t="str">
        <f>_xlfn.XLOOKUP(G1319,'[1](ST)Product'!$C:$C,'[1](ST)Product'!$F:$F)</f>
        <v>Grill</v>
      </c>
      <c r="R1319" t="s">
        <v>376</v>
      </c>
      <c r="S1319" t="s">
        <v>358</v>
      </c>
    </row>
    <row r="1320" spans="1:19" x14ac:dyDescent="0.35">
      <c r="A1320" t="str">
        <f>_xlfn.XLOOKUP(B1320,Mapping!C:C,Mapping!D:D)</f>
        <v>Coupang</v>
      </c>
      <c r="B1320" t="s">
        <v>14</v>
      </c>
      <c r="C1320" t="s">
        <v>80</v>
      </c>
      <c r="D1320" s="21">
        <v>46251</v>
      </c>
      <c r="E1320" s="21">
        <v>46257</v>
      </c>
      <c r="F1320" s="5">
        <f t="shared" si="22"/>
        <v>7</v>
      </c>
      <c r="G1320" t="s">
        <v>106</v>
      </c>
      <c r="H1320">
        <v>399900</v>
      </c>
      <c r="I1320">
        <v>349900</v>
      </c>
      <c r="J1320">
        <v>299900</v>
      </c>
      <c r="K1320">
        <v>259000</v>
      </c>
      <c r="L1320">
        <v>90</v>
      </c>
      <c r="M1320">
        <v>23310000</v>
      </c>
      <c r="P1320" t="str">
        <f>_xlfn.XLOOKUP(G1320,'[1](ST)Product'!$C:$C,'[1](ST)Product'!$E:$E)</f>
        <v>Ninja Heated</v>
      </c>
      <c r="Q1320" t="str">
        <f>_xlfn.XLOOKUP(G1320,'[1](ST)Product'!$C:$C,'[1](ST)Product'!$F:$F)</f>
        <v>Combi</v>
      </c>
      <c r="R1320" t="s">
        <v>376</v>
      </c>
      <c r="S1320" t="s">
        <v>358</v>
      </c>
    </row>
    <row r="1321" spans="1:19" x14ac:dyDescent="0.35">
      <c r="A1321" t="str">
        <f>_xlfn.XLOOKUP(B1321,Mapping!C:C,Mapping!D:D)</f>
        <v>Coupang</v>
      </c>
      <c r="B1321" t="s">
        <v>14</v>
      </c>
      <c r="C1321" t="s">
        <v>80</v>
      </c>
      <c r="D1321" s="21">
        <v>46251</v>
      </c>
      <c r="E1321" s="21">
        <v>46257</v>
      </c>
      <c r="F1321" s="5">
        <f t="shared" si="22"/>
        <v>7</v>
      </c>
      <c r="G1321" t="s">
        <v>28</v>
      </c>
      <c r="H1321">
        <v>299900</v>
      </c>
      <c r="I1321">
        <v>219900</v>
      </c>
      <c r="J1321">
        <v>219900</v>
      </c>
      <c r="K1321">
        <v>189000</v>
      </c>
      <c r="L1321">
        <v>100</v>
      </c>
      <c r="M1321">
        <v>18900000</v>
      </c>
      <c r="P1321" t="str">
        <f>_xlfn.XLOOKUP(G1321,'[1](ST)Product'!$C:$C,'[1](ST)Product'!$E:$E)</f>
        <v>Shark Floorcare</v>
      </c>
      <c r="Q1321" t="str">
        <f>_xlfn.XLOOKUP(G1321,'[1](ST)Product'!$C:$C,'[1](ST)Product'!$F:$F)</f>
        <v>WD</v>
      </c>
      <c r="R1321" t="s">
        <v>376</v>
      </c>
      <c r="S1321" t="s">
        <v>358</v>
      </c>
    </row>
    <row r="1322" spans="1:19" x14ac:dyDescent="0.35">
      <c r="A1322" t="str">
        <f>_xlfn.XLOOKUP(B1322,Mapping!C:C,Mapping!D:D)</f>
        <v>Coupang</v>
      </c>
      <c r="B1322" t="s">
        <v>14</v>
      </c>
      <c r="C1322" t="s">
        <v>80</v>
      </c>
      <c r="D1322" s="21">
        <v>46251</v>
      </c>
      <c r="E1322" s="21">
        <v>46257</v>
      </c>
      <c r="F1322" s="5">
        <f t="shared" si="22"/>
        <v>7</v>
      </c>
      <c r="G1322" t="s">
        <v>36</v>
      </c>
      <c r="H1322">
        <v>469900</v>
      </c>
      <c r="I1322">
        <v>399900</v>
      </c>
      <c r="J1322">
        <v>399000</v>
      </c>
      <c r="K1322">
        <v>349000</v>
      </c>
      <c r="L1322">
        <v>60</v>
      </c>
      <c r="M1322">
        <v>20940000</v>
      </c>
      <c r="P1322" t="str">
        <f>_xlfn.XLOOKUP(G1322,'[1](ST)Product'!$C:$C,'[1](ST)Product'!$E:$E)</f>
        <v>Shark Floorcare</v>
      </c>
      <c r="Q1322" t="str">
        <f>_xlfn.XLOOKUP(G1322,'[1](ST)Product'!$C:$C,'[1](ST)Product'!$F:$F)</f>
        <v>WD</v>
      </c>
      <c r="R1322" t="s">
        <v>376</v>
      </c>
      <c r="S1322" t="s">
        <v>358</v>
      </c>
    </row>
    <row r="1323" spans="1:19" x14ac:dyDescent="0.35">
      <c r="A1323" t="str">
        <f>_xlfn.XLOOKUP(B1323,Mapping!C:C,Mapping!D:D)</f>
        <v>Coupang</v>
      </c>
      <c r="B1323" t="s">
        <v>14</v>
      </c>
      <c r="C1323" t="s">
        <v>80</v>
      </c>
      <c r="D1323" s="21">
        <v>46251</v>
      </c>
      <c r="E1323" s="21">
        <v>46257</v>
      </c>
      <c r="F1323" s="5">
        <f t="shared" si="22"/>
        <v>7</v>
      </c>
      <c r="G1323" t="s">
        <v>105</v>
      </c>
      <c r="H1323">
        <v>299900</v>
      </c>
      <c r="I1323">
        <v>269900</v>
      </c>
      <c r="J1323">
        <v>249900</v>
      </c>
      <c r="K1323">
        <v>229000</v>
      </c>
      <c r="L1323">
        <v>130</v>
      </c>
      <c r="M1323">
        <v>29770000</v>
      </c>
      <c r="P1323" t="str">
        <f>_xlfn.XLOOKUP(G1323,'[1](ST)Product'!$C:$C,'[1](ST)Product'!$E:$E)</f>
        <v>Ninja Motorized</v>
      </c>
      <c r="Q1323" t="str">
        <f>_xlfn.XLOOKUP(G1323,'[1](ST)Product'!$C:$C,'[1](ST)Product'!$F:$F)</f>
        <v>Kitchen</v>
      </c>
      <c r="R1323" t="s">
        <v>376</v>
      </c>
      <c r="S1323" t="s">
        <v>358</v>
      </c>
    </row>
    <row r="1324" spans="1:19" x14ac:dyDescent="0.35">
      <c r="A1324" t="str">
        <f>_xlfn.XLOOKUP(B1324,Mapping!C:C,Mapping!D:D)</f>
        <v>Coupang</v>
      </c>
      <c r="B1324" t="s">
        <v>14</v>
      </c>
      <c r="C1324" t="s">
        <v>80</v>
      </c>
      <c r="D1324" s="21">
        <v>46251</v>
      </c>
      <c r="E1324" s="21">
        <v>46257</v>
      </c>
      <c r="F1324" s="5">
        <f t="shared" si="22"/>
        <v>7</v>
      </c>
      <c r="G1324" t="s">
        <v>73</v>
      </c>
      <c r="H1324">
        <v>139900</v>
      </c>
      <c r="I1324">
        <v>129900</v>
      </c>
      <c r="J1324">
        <v>119900</v>
      </c>
      <c r="K1324">
        <v>115000</v>
      </c>
      <c r="L1324">
        <v>100</v>
      </c>
      <c r="M1324">
        <v>11500000</v>
      </c>
      <c r="P1324" t="str">
        <f>_xlfn.XLOOKUP(G1324,'[1](ST)Product'!$C:$C,'[1](ST)Product'!$E:$E)</f>
        <v>Ninja Motorized</v>
      </c>
      <c r="Q1324" t="str">
        <f>_xlfn.XLOOKUP(G1324,'[1](ST)Product'!$C:$C,'[1](ST)Product'!$F:$F)</f>
        <v>Hand</v>
      </c>
      <c r="R1324" t="s">
        <v>376</v>
      </c>
      <c r="S1324" t="s">
        <v>358</v>
      </c>
    </row>
    <row r="1325" spans="1:19" x14ac:dyDescent="0.35">
      <c r="A1325" t="str">
        <f>_xlfn.XLOOKUP(B1325,Mapping!C:C,Mapping!D:D)</f>
        <v>Coupang</v>
      </c>
      <c r="B1325" t="s">
        <v>14</v>
      </c>
      <c r="C1325" t="s">
        <v>80</v>
      </c>
      <c r="D1325" s="21">
        <v>46251</v>
      </c>
      <c r="E1325" s="21">
        <v>46257</v>
      </c>
      <c r="F1325" s="5">
        <f t="shared" si="22"/>
        <v>7</v>
      </c>
      <c r="G1325" t="s">
        <v>96</v>
      </c>
      <c r="H1325">
        <v>139900</v>
      </c>
      <c r="I1325">
        <v>119900</v>
      </c>
      <c r="J1325">
        <v>99900</v>
      </c>
      <c r="K1325">
        <v>109000</v>
      </c>
      <c r="L1325">
        <v>140</v>
      </c>
      <c r="M1325">
        <v>15260000</v>
      </c>
      <c r="P1325" t="str">
        <f>_xlfn.XLOOKUP(G1325,'[1](ST)Product'!$C:$C,'[1](ST)Product'!$E:$E)</f>
        <v>Shark Floorcare</v>
      </c>
      <c r="Q1325" t="str">
        <f>_xlfn.XLOOKUP(G1325,'[1](ST)Product'!$C:$C,'[1](ST)Product'!$F:$F)</f>
        <v>WV</v>
      </c>
      <c r="R1325" t="s">
        <v>376</v>
      </c>
      <c r="S1325" t="s">
        <v>358</v>
      </c>
    </row>
    <row r="1326" spans="1:19" x14ac:dyDescent="0.35">
      <c r="A1326" t="str">
        <f>_xlfn.XLOOKUP(B1326,Mapping!C:C,Mapping!D:D)</f>
        <v>Coupang</v>
      </c>
      <c r="B1326" t="s">
        <v>14</v>
      </c>
      <c r="C1326" t="s">
        <v>80</v>
      </c>
      <c r="D1326" s="21">
        <v>46251</v>
      </c>
      <c r="E1326" s="21">
        <v>46257</v>
      </c>
      <c r="F1326" s="5">
        <f t="shared" si="22"/>
        <v>7</v>
      </c>
      <c r="G1326" t="s">
        <v>37</v>
      </c>
      <c r="H1326">
        <v>229900</v>
      </c>
      <c r="I1326">
        <v>199900</v>
      </c>
      <c r="J1326">
        <v>179900</v>
      </c>
      <c r="K1326">
        <v>149000</v>
      </c>
      <c r="L1326">
        <v>80</v>
      </c>
      <c r="M1326">
        <v>11920000</v>
      </c>
      <c r="P1326" t="str">
        <f>_xlfn.XLOOKUP(G1326,'[1](ST)Product'!$C:$C,'[1](ST)Product'!$E:$E)</f>
        <v>Ninja Heated</v>
      </c>
      <c r="Q1326" t="str">
        <f>_xlfn.XLOOKUP(G1326,'[1](ST)Product'!$C:$C,'[1](ST)Product'!$F:$F)</f>
        <v>Airfry</v>
      </c>
      <c r="R1326" t="s">
        <v>376</v>
      </c>
      <c r="S1326" t="s">
        <v>358</v>
      </c>
    </row>
    <row r="1327" spans="1:19" x14ac:dyDescent="0.35">
      <c r="A1327" t="str">
        <f>_xlfn.XLOOKUP(B1327,Mapping!C:C,Mapping!D:D)</f>
        <v>Coupang</v>
      </c>
      <c r="B1327" t="s">
        <v>14</v>
      </c>
      <c r="C1327" t="s">
        <v>80</v>
      </c>
      <c r="D1327" s="21">
        <v>46251</v>
      </c>
      <c r="E1327" s="21">
        <v>46257</v>
      </c>
      <c r="F1327" s="5">
        <f t="shared" si="22"/>
        <v>7</v>
      </c>
      <c r="G1327" t="s">
        <v>250</v>
      </c>
      <c r="H1327">
        <v>209900</v>
      </c>
      <c r="I1327">
        <v>169900</v>
      </c>
      <c r="J1327">
        <v>149900</v>
      </c>
      <c r="K1327">
        <v>169000</v>
      </c>
      <c r="L1327">
        <v>50</v>
      </c>
      <c r="M1327">
        <v>8450000</v>
      </c>
      <c r="P1327" t="str">
        <f>_xlfn.XLOOKUP(G1327,'[1](ST)Product'!$C:$C,'[1](ST)Product'!$E:$E)</f>
        <v>Ninja Heated</v>
      </c>
      <c r="Q1327" t="str">
        <f>_xlfn.XLOOKUP(G1327,'[1](ST)Product'!$C:$C,'[1](ST)Product'!$F:$F)</f>
        <v>Crispi</v>
      </c>
      <c r="R1327" t="s">
        <v>376</v>
      </c>
      <c r="S1327" t="s">
        <v>359</v>
      </c>
    </row>
    <row r="1328" spans="1:19" x14ac:dyDescent="0.35">
      <c r="A1328" t="str">
        <f>_xlfn.XLOOKUP(B1328,Mapping!C:C,Mapping!D:D)</f>
        <v>Coupang</v>
      </c>
      <c r="B1328" t="s">
        <v>14</v>
      </c>
      <c r="C1328" t="s">
        <v>80</v>
      </c>
      <c r="D1328" s="21">
        <v>46251</v>
      </c>
      <c r="E1328" s="21">
        <v>46257</v>
      </c>
      <c r="F1328" s="5">
        <f t="shared" si="22"/>
        <v>7</v>
      </c>
      <c r="G1328" t="s">
        <v>88</v>
      </c>
      <c r="H1328">
        <v>599000</v>
      </c>
      <c r="I1328">
        <v>499000</v>
      </c>
      <c r="J1328">
        <v>399900</v>
      </c>
      <c r="K1328">
        <v>379000</v>
      </c>
      <c r="L1328">
        <v>80</v>
      </c>
      <c r="M1328">
        <v>30320000</v>
      </c>
      <c r="P1328" t="str">
        <f>_xlfn.XLOOKUP(G1328,'[1](ST)Product'!$C:$C,'[1](ST)Product'!$E:$E)</f>
        <v>Shark Floorcare</v>
      </c>
      <c r="Q1328" t="str">
        <f>_xlfn.XLOOKUP(G1328,'[1](ST)Product'!$C:$C,'[1](ST)Product'!$F:$F)</f>
        <v>CS</v>
      </c>
      <c r="R1328" t="s">
        <v>376</v>
      </c>
      <c r="S1328" t="s">
        <v>358</v>
      </c>
    </row>
    <row r="1329" spans="1:19" x14ac:dyDescent="0.35">
      <c r="A1329" t="str">
        <f>_xlfn.XLOOKUP(B1329,Mapping!C:C,Mapping!D:D)</f>
        <v>Coupang</v>
      </c>
      <c r="B1329" t="s">
        <v>14</v>
      </c>
      <c r="C1329" t="s">
        <v>80</v>
      </c>
      <c r="D1329" s="21">
        <v>46251</v>
      </c>
      <c r="E1329" s="21">
        <v>46257</v>
      </c>
      <c r="F1329" s="5">
        <f t="shared" si="22"/>
        <v>7</v>
      </c>
      <c r="G1329" t="s">
        <v>97</v>
      </c>
      <c r="H1329">
        <v>349900</v>
      </c>
      <c r="I1329">
        <v>299900</v>
      </c>
      <c r="J1329">
        <v>249900</v>
      </c>
      <c r="K1329">
        <v>229000</v>
      </c>
      <c r="L1329">
        <v>100</v>
      </c>
      <c r="M1329">
        <v>22900000</v>
      </c>
      <c r="P1329" t="str">
        <f>_xlfn.XLOOKUP(G1329,'[1](ST)Product'!$C:$C,'[1](ST)Product'!$E:$E)</f>
        <v>Ninja Heated</v>
      </c>
      <c r="Q1329" t="str">
        <f>_xlfn.XLOOKUP(G1329,'[1](ST)Product'!$C:$C,'[1](ST)Product'!$F:$F)</f>
        <v>Grill</v>
      </c>
      <c r="R1329" t="s">
        <v>376</v>
      </c>
      <c r="S1329" t="s">
        <v>358</v>
      </c>
    </row>
    <row r="1330" spans="1:19" x14ac:dyDescent="0.35">
      <c r="A1330" t="str">
        <f>_xlfn.XLOOKUP(B1330,Mapping!C:C,Mapping!D:D)</f>
        <v>Coupang</v>
      </c>
      <c r="B1330" t="s">
        <v>14</v>
      </c>
      <c r="C1330" t="s">
        <v>80</v>
      </c>
      <c r="D1330" s="21">
        <v>46251</v>
      </c>
      <c r="E1330" s="21">
        <v>46257</v>
      </c>
      <c r="F1330" s="5">
        <f t="shared" si="22"/>
        <v>7</v>
      </c>
      <c r="G1330" t="s">
        <v>29</v>
      </c>
      <c r="H1330">
        <v>349900</v>
      </c>
      <c r="I1330">
        <v>299900</v>
      </c>
      <c r="J1330">
        <v>279900</v>
      </c>
      <c r="K1330">
        <v>259000</v>
      </c>
      <c r="L1330">
        <v>50</v>
      </c>
      <c r="M1330">
        <v>12950000</v>
      </c>
      <c r="P1330" t="str">
        <f>_xlfn.XLOOKUP(G1330,'[1](ST)Product'!$C:$C,'[1](ST)Product'!$E:$E)</f>
        <v>Ninja Heated</v>
      </c>
      <c r="Q1330" t="str">
        <f>_xlfn.XLOOKUP(G1330,'[1](ST)Product'!$C:$C,'[1](ST)Product'!$F:$F)</f>
        <v>Airfry</v>
      </c>
      <c r="R1330" t="s">
        <v>376</v>
      </c>
      <c r="S1330" t="s">
        <v>359</v>
      </c>
    </row>
    <row r="1331" spans="1:19" x14ac:dyDescent="0.35">
      <c r="A1331" t="str">
        <f>_xlfn.XLOOKUP(B1331,Mapping!C:C,Mapping!D:D)</f>
        <v>Coupang</v>
      </c>
      <c r="B1331" t="s">
        <v>14</v>
      </c>
      <c r="C1331" t="s">
        <v>80</v>
      </c>
      <c r="D1331" s="21">
        <v>46251</v>
      </c>
      <c r="E1331" s="21">
        <v>46257</v>
      </c>
      <c r="F1331" s="5">
        <f t="shared" si="22"/>
        <v>7</v>
      </c>
      <c r="G1331" t="s">
        <v>32</v>
      </c>
      <c r="H1331">
        <v>349900</v>
      </c>
      <c r="I1331">
        <v>299900</v>
      </c>
      <c r="J1331">
        <v>269900</v>
      </c>
      <c r="K1331">
        <v>249900</v>
      </c>
      <c r="L1331">
        <v>80</v>
      </c>
      <c r="M1331">
        <v>19992000</v>
      </c>
      <c r="P1331" t="str">
        <f>_xlfn.XLOOKUP(G1331,'[1](ST)Product'!$C:$C,'[1](ST)Product'!$E:$E)</f>
        <v>Ninja Motorized</v>
      </c>
      <c r="Q1331" t="str">
        <f>_xlfn.XLOOKUP(G1331,'[1](ST)Product'!$C:$C,'[1](ST)Product'!$F:$F)</f>
        <v>Icecream</v>
      </c>
      <c r="R1331" t="s">
        <v>376</v>
      </c>
      <c r="S1331" t="s">
        <v>358</v>
      </c>
    </row>
    <row r="1332" spans="1:19" x14ac:dyDescent="0.35">
      <c r="A1332" t="str">
        <f>_xlfn.XLOOKUP(B1332,Mapping!C:C,Mapping!D:D)</f>
        <v>Coupang</v>
      </c>
      <c r="B1332" t="s">
        <v>14</v>
      </c>
      <c r="C1332" t="s">
        <v>80</v>
      </c>
      <c r="D1332" s="21">
        <v>46251</v>
      </c>
      <c r="E1332" s="21">
        <v>46257</v>
      </c>
      <c r="F1332" s="5">
        <f t="shared" si="22"/>
        <v>7</v>
      </c>
      <c r="G1332" t="s">
        <v>112</v>
      </c>
      <c r="H1332">
        <v>799000</v>
      </c>
      <c r="I1332">
        <v>599000</v>
      </c>
      <c r="J1332">
        <v>599000</v>
      </c>
      <c r="K1332">
        <v>579000</v>
      </c>
      <c r="L1332">
        <v>90</v>
      </c>
      <c r="M1332">
        <v>52110000</v>
      </c>
      <c r="P1332" t="str">
        <f>_xlfn.XLOOKUP(G1332,'[1](ST)Product'!$C:$C,'[1](ST)Product'!$E:$E)</f>
        <v>Shark Floorcare</v>
      </c>
      <c r="Q1332" t="str">
        <f>_xlfn.XLOOKUP(G1332,'[1](ST)Product'!$C:$C,'[1](ST)Product'!$F:$F)</f>
        <v>CS</v>
      </c>
      <c r="R1332" t="s">
        <v>376</v>
      </c>
      <c r="S1332" t="s">
        <v>358</v>
      </c>
    </row>
    <row r="1333" spans="1:19" x14ac:dyDescent="0.35">
      <c r="A1333" t="str">
        <f>_xlfn.XLOOKUP(B1333,Mapping!C:C,Mapping!D:D)</f>
        <v>Dept Store</v>
      </c>
      <c r="B1333" t="s">
        <v>166</v>
      </c>
      <c r="C1333" t="s">
        <v>337</v>
      </c>
      <c r="D1333" s="21">
        <v>46251</v>
      </c>
      <c r="E1333" s="21">
        <v>46257</v>
      </c>
      <c r="F1333" s="5">
        <f t="shared" si="22"/>
        <v>7</v>
      </c>
      <c r="G1333" t="s">
        <v>32</v>
      </c>
      <c r="H1333">
        <v>349900</v>
      </c>
      <c r="I1333">
        <v>299900</v>
      </c>
      <c r="J1333">
        <v>269900</v>
      </c>
      <c r="K1333">
        <v>269900</v>
      </c>
      <c r="L1333">
        <v>20</v>
      </c>
      <c r="M1333">
        <v>5398000</v>
      </c>
      <c r="N1333" s="19">
        <v>6361818.1818181816</v>
      </c>
      <c r="O1333" s="19">
        <v>4612318.1818181816</v>
      </c>
      <c r="P1333" t="str">
        <f>_xlfn.XLOOKUP(G1333,'[1](ST)Product'!$C:$C,'[1](ST)Product'!$E:$E)</f>
        <v>Ninja Motorized</v>
      </c>
      <c r="Q1333" t="str">
        <f>_xlfn.XLOOKUP(G1333,'[1](ST)Product'!$C:$C,'[1](ST)Product'!$F:$F)</f>
        <v>Icecream</v>
      </c>
      <c r="R1333" t="s">
        <v>360</v>
      </c>
      <c r="S1333" t="s">
        <v>358</v>
      </c>
    </row>
    <row r="1334" spans="1:19" x14ac:dyDescent="0.35">
      <c r="A1334" t="str">
        <f>_xlfn.XLOOKUP(B1334,Mapping!C:C,Mapping!D:D)</f>
        <v>Dept Store</v>
      </c>
      <c r="B1334" t="s">
        <v>166</v>
      </c>
      <c r="C1334" t="s">
        <v>337</v>
      </c>
      <c r="D1334" s="21">
        <v>46251</v>
      </c>
      <c r="E1334" s="21">
        <v>46257</v>
      </c>
      <c r="F1334" s="5">
        <f t="shared" si="22"/>
        <v>7</v>
      </c>
      <c r="G1334" t="s">
        <v>39</v>
      </c>
      <c r="H1334">
        <v>249900</v>
      </c>
      <c r="I1334">
        <v>199900</v>
      </c>
      <c r="J1334">
        <v>189900</v>
      </c>
      <c r="K1334">
        <v>199900</v>
      </c>
      <c r="L1334">
        <v>30</v>
      </c>
      <c r="M1334">
        <v>5997000</v>
      </c>
      <c r="N1334" s="19">
        <v>6815454.5454545449</v>
      </c>
      <c r="O1334" s="19">
        <v>4941204.5454545449</v>
      </c>
      <c r="P1334" t="str">
        <f>_xlfn.XLOOKUP(G1334,'[1](ST)Product'!$C:$C,'[1](ST)Product'!$E:$E)</f>
        <v>Ninja Motorized</v>
      </c>
      <c r="Q1334" t="str">
        <f>_xlfn.XLOOKUP(G1334,'[1](ST)Product'!$C:$C,'[1](ST)Product'!$F:$F)</f>
        <v>Trad</v>
      </c>
      <c r="R1334" t="s">
        <v>360</v>
      </c>
      <c r="S1334" t="s">
        <v>358</v>
      </c>
    </row>
    <row r="1335" spans="1:19" x14ac:dyDescent="0.35">
      <c r="A1335" t="str">
        <f>_xlfn.XLOOKUP(B1335,Mapping!C:C,Mapping!D:D)</f>
        <v>Dept Store</v>
      </c>
      <c r="B1335" t="s">
        <v>166</v>
      </c>
      <c r="C1335" t="s">
        <v>337</v>
      </c>
      <c r="D1335" s="21">
        <v>46251</v>
      </c>
      <c r="E1335" s="21">
        <v>46257</v>
      </c>
      <c r="F1335" s="5">
        <f t="shared" si="22"/>
        <v>7</v>
      </c>
      <c r="G1335" t="s">
        <v>27</v>
      </c>
      <c r="H1335">
        <v>329900</v>
      </c>
      <c r="I1335">
        <v>299900</v>
      </c>
      <c r="J1335">
        <v>279900</v>
      </c>
      <c r="K1335">
        <v>299900</v>
      </c>
      <c r="L1335">
        <v>40</v>
      </c>
      <c r="M1335">
        <v>11996000</v>
      </c>
      <c r="N1335" s="19">
        <v>11996363.636363635</v>
      </c>
      <c r="O1335" s="19">
        <v>8697363.6363636348</v>
      </c>
      <c r="P1335" t="str">
        <f>_xlfn.XLOOKUP(G1335,'[1](ST)Product'!$C:$C,'[1](ST)Product'!$E:$E)</f>
        <v>Ninja Motorized</v>
      </c>
      <c r="Q1335" t="str">
        <f>_xlfn.XLOOKUP(G1335,'[1](ST)Product'!$C:$C,'[1](ST)Product'!$F:$F)</f>
        <v>Trad</v>
      </c>
      <c r="R1335" t="s">
        <v>360</v>
      </c>
      <c r="S1335" t="s">
        <v>358</v>
      </c>
    </row>
    <row r="1336" spans="1:19" x14ac:dyDescent="0.35">
      <c r="A1336" t="str">
        <f>_xlfn.XLOOKUP(B1336,Mapping!C:C,Mapping!D:D)</f>
        <v>Dept Store</v>
      </c>
      <c r="B1336" t="s">
        <v>166</v>
      </c>
      <c r="C1336" t="s">
        <v>337</v>
      </c>
      <c r="D1336" s="21">
        <v>46251</v>
      </c>
      <c r="E1336" s="21">
        <v>46257</v>
      </c>
      <c r="F1336" s="5">
        <f t="shared" si="22"/>
        <v>7</v>
      </c>
      <c r="G1336" t="s">
        <v>85</v>
      </c>
      <c r="H1336">
        <v>349900</v>
      </c>
      <c r="I1336">
        <v>319900</v>
      </c>
      <c r="J1336">
        <v>299900</v>
      </c>
      <c r="K1336">
        <v>319900</v>
      </c>
      <c r="L1336">
        <v>60</v>
      </c>
      <c r="M1336">
        <v>19194000</v>
      </c>
      <c r="N1336" s="19">
        <v>19085454.545454543</v>
      </c>
      <c r="O1336" s="19">
        <v>13836954.545454543</v>
      </c>
      <c r="P1336" t="str">
        <f>_xlfn.XLOOKUP(G1336,'[1](ST)Product'!$C:$C,'[1](ST)Product'!$E:$E)</f>
        <v>Ninja Motorized</v>
      </c>
      <c r="Q1336" t="str">
        <f>_xlfn.XLOOKUP(G1336,'[1](ST)Product'!$C:$C,'[1](ST)Product'!$F:$F)</f>
        <v>Kitchen</v>
      </c>
      <c r="R1336" t="s">
        <v>360</v>
      </c>
      <c r="S1336" t="s">
        <v>358</v>
      </c>
    </row>
    <row r="1337" spans="1:19" x14ac:dyDescent="0.35">
      <c r="A1337" t="str">
        <f>_xlfn.XLOOKUP(B1337,Mapping!C:C,Mapping!D:D)</f>
        <v>Dept Store</v>
      </c>
      <c r="B1337" t="s">
        <v>166</v>
      </c>
      <c r="C1337" t="s">
        <v>337</v>
      </c>
      <c r="D1337" s="21">
        <v>46251</v>
      </c>
      <c r="E1337" s="21">
        <v>46257</v>
      </c>
      <c r="F1337" s="5">
        <f t="shared" si="22"/>
        <v>7</v>
      </c>
      <c r="G1337" t="s">
        <v>20</v>
      </c>
      <c r="H1337">
        <v>249900</v>
      </c>
      <c r="I1337">
        <v>219900</v>
      </c>
      <c r="J1337">
        <v>199900</v>
      </c>
      <c r="K1337">
        <v>219900</v>
      </c>
      <c r="L1337">
        <v>150</v>
      </c>
      <c r="M1337">
        <v>32985000</v>
      </c>
      <c r="N1337" s="19">
        <v>34077272.727272727</v>
      </c>
      <c r="O1337" s="19">
        <v>24706022.727272727</v>
      </c>
      <c r="P1337" t="str">
        <f>_xlfn.XLOOKUP(G1337,'[1](ST)Product'!$C:$C,'[1](ST)Product'!$E:$E)</f>
        <v>Ninja Heated</v>
      </c>
      <c r="Q1337" t="str">
        <f>_xlfn.XLOOKUP(G1337,'[1](ST)Product'!$C:$C,'[1](ST)Product'!$F:$F)</f>
        <v>Crispi</v>
      </c>
      <c r="R1337" t="s">
        <v>360</v>
      </c>
      <c r="S1337" t="s">
        <v>359</v>
      </c>
    </row>
    <row r="1338" spans="1:19" x14ac:dyDescent="0.35">
      <c r="A1338" t="str">
        <f>_xlfn.XLOOKUP(B1338,Mapping!C:C,Mapping!D:D)</f>
        <v>Dept Store</v>
      </c>
      <c r="B1338" t="s">
        <v>166</v>
      </c>
      <c r="C1338" t="s">
        <v>337</v>
      </c>
      <c r="D1338" s="21">
        <v>46251</v>
      </c>
      <c r="E1338" s="21">
        <v>46257</v>
      </c>
      <c r="F1338" s="5">
        <f t="shared" si="22"/>
        <v>7</v>
      </c>
      <c r="G1338" t="s">
        <v>20</v>
      </c>
      <c r="H1338">
        <v>249900</v>
      </c>
      <c r="I1338">
        <v>219900</v>
      </c>
      <c r="J1338">
        <v>199900</v>
      </c>
      <c r="K1338">
        <v>219900</v>
      </c>
      <c r="L1338">
        <v>150</v>
      </c>
      <c r="M1338">
        <v>32985000</v>
      </c>
      <c r="N1338" s="19">
        <v>34077272.727272727</v>
      </c>
      <c r="O1338" s="19">
        <v>24706022.727272727</v>
      </c>
      <c r="P1338" t="str">
        <f>_xlfn.XLOOKUP(G1338,'[1](ST)Product'!$C:$C,'[1](ST)Product'!$E:$E)</f>
        <v>Ninja Heated</v>
      </c>
      <c r="Q1338" t="str">
        <f>_xlfn.XLOOKUP(G1338,'[1](ST)Product'!$C:$C,'[1](ST)Product'!$F:$F)</f>
        <v>Crispi</v>
      </c>
      <c r="R1338" t="s">
        <v>360</v>
      </c>
      <c r="S1338" t="s">
        <v>359</v>
      </c>
    </row>
    <row r="1339" spans="1:19" x14ac:dyDescent="0.35">
      <c r="A1339" t="str">
        <f>_xlfn.XLOOKUP(B1339,Mapping!C:C,Mapping!D:D)</f>
        <v>Dept Store</v>
      </c>
      <c r="B1339" t="s">
        <v>166</v>
      </c>
      <c r="C1339" t="s">
        <v>337</v>
      </c>
      <c r="D1339" s="21">
        <v>46251</v>
      </c>
      <c r="E1339" s="21">
        <v>46257</v>
      </c>
      <c r="F1339" s="5">
        <f t="shared" si="22"/>
        <v>7</v>
      </c>
      <c r="G1339" t="s">
        <v>38</v>
      </c>
      <c r="H1339">
        <v>429900</v>
      </c>
      <c r="I1339">
        <v>399900</v>
      </c>
      <c r="J1339">
        <v>349900</v>
      </c>
      <c r="K1339">
        <v>369900</v>
      </c>
      <c r="L1339">
        <v>20</v>
      </c>
      <c r="M1339">
        <v>7398000</v>
      </c>
      <c r="N1339" s="19">
        <v>7816363.6363636348</v>
      </c>
      <c r="O1339" s="19">
        <v>5666863.6363636348</v>
      </c>
      <c r="P1339" t="str">
        <f>_xlfn.XLOOKUP(G1339,'[1](ST)Product'!$C:$C,'[1](ST)Product'!$E:$E)</f>
        <v>Ninja Heated</v>
      </c>
      <c r="Q1339" t="str">
        <f>_xlfn.XLOOKUP(G1339,'[1](ST)Product'!$C:$C,'[1](ST)Product'!$F:$F)</f>
        <v>Grill</v>
      </c>
      <c r="R1339" t="s">
        <v>360</v>
      </c>
      <c r="S1339" t="s">
        <v>358</v>
      </c>
    </row>
    <row r="1340" spans="1:19" x14ac:dyDescent="0.35">
      <c r="A1340" t="str">
        <f>_xlfn.XLOOKUP(B1340,Mapping!C:C,Mapping!D:D)</f>
        <v>Dept Store</v>
      </c>
      <c r="B1340" t="s">
        <v>166</v>
      </c>
      <c r="C1340" t="s">
        <v>337</v>
      </c>
      <c r="D1340" s="21">
        <v>46251</v>
      </c>
      <c r="E1340" s="21">
        <v>46257</v>
      </c>
      <c r="F1340" s="5">
        <f t="shared" si="22"/>
        <v>7</v>
      </c>
      <c r="G1340" t="s">
        <v>106</v>
      </c>
      <c r="H1340">
        <v>399900</v>
      </c>
      <c r="I1340">
        <v>349900</v>
      </c>
      <c r="J1340">
        <v>299900</v>
      </c>
      <c r="K1340">
        <v>299900</v>
      </c>
      <c r="L1340">
        <v>10</v>
      </c>
      <c r="M1340">
        <v>2999000</v>
      </c>
      <c r="N1340" s="19">
        <v>3635454.5454545454</v>
      </c>
      <c r="O1340" s="19">
        <v>3635454.5454545454</v>
      </c>
      <c r="P1340" t="str">
        <f>_xlfn.XLOOKUP(G1340,'[1](ST)Product'!$C:$C,'[1](ST)Product'!$E:$E)</f>
        <v>Ninja Heated</v>
      </c>
      <c r="Q1340" t="str">
        <f>_xlfn.XLOOKUP(G1340,'[1](ST)Product'!$C:$C,'[1](ST)Product'!$F:$F)</f>
        <v>Combi</v>
      </c>
      <c r="R1340" t="s">
        <v>360</v>
      </c>
      <c r="S1340" t="s">
        <v>358</v>
      </c>
    </row>
    <row r="1341" spans="1:19" x14ac:dyDescent="0.35">
      <c r="A1341" t="str">
        <f>_xlfn.XLOOKUP(B1341,Mapping!C:C,Mapping!D:D)</f>
        <v>Group Buying</v>
      </c>
      <c r="B1341" t="s">
        <v>114</v>
      </c>
      <c r="C1341" t="s">
        <v>320</v>
      </c>
      <c r="D1341" s="21">
        <v>46251</v>
      </c>
      <c r="E1341" s="21">
        <v>46253</v>
      </c>
      <c r="F1341" s="5">
        <f t="shared" si="22"/>
        <v>3</v>
      </c>
      <c r="G1341" t="s">
        <v>18</v>
      </c>
      <c r="H1341">
        <v>249900</v>
      </c>
      <c r="I1341">
        <v>219900</v>
      </c>
      <c r="J1341">
        <v>199900</v>
      </c>
      <c r="K1341">
        <v>219900</v>
      </c>
      <c r="L1341">
        <v>500</v>
      </c>
      <c r="M1341">
        <v>109950000</v>
      </c>
      <c r="N1341" s="19">
        <v>63970909.090909086</v>
      </c>
      <c r="O1341" s="19">
        <v>62691490.909090906</v>
      </c>
      <c r="P1341" t="str">
        <f>_xlfn.XLOOKUP(G1341,'[1](ST)Product'!$C:$C,'[1](ST)Product'!$E:$E)</f>
        <v>Ninja Heated</v>
      </c>
      <c r="Q1341" t="str">
        <f>_xlfn.XLOOKUP(G1341,'[1](ST)Product'!$C:$C,'[1](ST)Product'!$F:$F)</f>
        <v>Crispi</v>
      </c>
      <c r="R1341" t="s">
        <v>360</v>
      </c>
      <c r="S1341" t="s">
        <v>359</v>
      </c>
    </row>
    <row r="1342" spans="1:19" x14ac:dyDescent="0.35">
      <c r="A1342" t="str">
        <f>_xlfn.XLOOKUP(B1342,Mapping!C:C,Mapping!D:D)</f>
        <v>Group Buying</v>
      </c>
      <c r="B1342" t="s">
        <v>114</v>
      </c>
      <c r="C1342" t="s">
        <v>320</v>
      </c>
      <c r="D1342" s="21">
        <v>46251</v>
      </c>
      <c r="E1342" s="21">
        <v>46253</v>
      </c>
      <c r="F1342" s="5">
        <f t="shared" si="22"/>
        <v>3</v>
      </c>
      <c r="G1342" t="s">
        <v>19</v>
      </c>
      <c r="H1342">
        <v>249900</v>
      </c>
      <c r="I1342">
        <v>219900</v>
      </c>
      <c r="J1342">
        <v>199900</v>
      </c>
      <c r="K1342">
        <v>219900</v>
      </c>
      <c r="L1342">
        <v>50</v>
      </c>
      <c r="M1342">
        <v>10995000</v>
      </c>
      <c r="N1342" s="19">
        <v>6397090.9090909092</v>
      </c>
      <c r="O1342" s="19">
        <v>6269149.0909090908</v>
      </c>
      <c r="P1342" t="str">
        <f>_xlfn.XLOOKUP(G1342,'[1](ST)Product'!$C:$C,'[1](ST)Product'!$E:$E)</f>
        <v>Ninja Heated</v>
      </c>
      <c r="Q1342" t="str">
        <f>_xlfn.XLOOKUP(G1342,'[1](ST)Product'!$C:$C,'[1](ST)Product'!$F:$F)</f>
        <v>Crispi</v>
      </c>
      <c r="R1342" t="s">
        <v>360</v>
      </c>
      <c r="S1342" t="s">
        <v>359</v>
      </c>
    </row>
    <row r="1343" spans="1:19" x14ac:dyDescent="0.35">
      <c r="A1343" t="str">
        <f>_xlfn.XLOOKUP(B1343,Mapping!C:C,Mapping!D:D)</f>
        <v>Group Buying</v>
      </c>
      <c r="B1343" t="s">
        <v>114</v>
      </c>
      <c r="C1343" t="s">
        <v>320</v>
      </c>
      <c r="D1343" s="21">
        <v>46251</v>
      </c>
      <c r="E1343" s="21">
        <v>46253</v>
      </c>
      <c r="F1343" s="5">
        <f t="shared" si="22"/>
        <v>3</v>
      </c>
      <c r="G1343" t="s">
        <v>20</v>
      </c>
      <c r="H1343">
        <v>249900</v>
      </c>
      <c r="I1343">
        <v>219900</v>
      </c>
      <c r="J1343">
        <v>199900</v>
      </c>
      <c r="K1343">
        <v>219900</v>
      </c>
      <c r="L1343">
        <v>150</v>
      </c>
      <c r="M1343">
        <v>32985000</v>
      </c>
      <c r="N1343" s="19">
        <v>19191272.727272727</v>
      </c>
      <c r="O1343" s="19">
        <v>18807447.272727273</v>
      </c>
      <c r="P1343" t="str">
        <f>_xlfn.XLOOKUP(G1343,'[1](ST)Product'!$C:$C,'[1](ST)Product'!$E:$E)</f>
        <v>Ninja Heated</v>
      </c>
      <c r="Q1343" t="str">
        <f>_xlfn.XLOOKUP(G1343,'[1](ST)Product'!$C:$C,'[1](ST)Product'!$F:$F)</f>
        <v>Crispi</v>
      </c>
      <c r="R1343" t="s">
        <v>360</v>
      </c>
      <c r="S1343" t="s">
        <v>359</v>
      </c>
    </row>
    <row r="1344" spans="1:19" x14ac:dyDescent="0.35">
      <c r="A1344" t="str">
        <f>_xlfn.XLOOKUP(B1344,Mapping!C:C,Mapping!D:D)</f>
        <v>other Online malls</v>
      </c>
      <c r="B1344" t="s">
        <v>266</v>
      </c>
      <c r="C1344" t="s">
        <v>311</v>
      </c>
      <c r="D1344" s="21">
        <v>46251</v>
      </c>
      <c r="E1344" s="21">
        <v>46255</v>
      </c>
      <c r="F1344" s="5">
        <f t="shared" si="22"/>
        <v>5</v>
      </c>
      <c r="G1344" t="s">
        <v>26</v>
      </c>
      <c r="H1344">
        <v>899000</v>
      </c>
      <c r="I1344">
        <v>749000</v>
      </c>
      <c r="J1344">
        <v>699000</v>
      </c>
      <c r="K1344">
        <v>709000</v>
      </c>
      <c r="L1344">
        <v>40</v>
      </c>
      <c r="M1344">
        <v>28360000</v>
      </c>
      <c r="N1344" s="19">
        <v>25781818.18181818</v>
      </c>
      <c r="O1344" s="19">
        <v>25781818.18181818</v>
      </c>
      <c r="P1344" t="str">
        <f>_xlfn.XLOOKUP(G1344,'[1](ST)Product'!$C:$C,'[1](ST)Product'!$E:$E)</f>
        <v>Shark Floorcare</v>
      </c>
      <c r="Q1344" t="str">
        <f>_xlfn.XLOOKUP(G1344,'[1](ST)Product'!$C:$C,'[1](ST)Product'!$F:$F)</f>
        <v>FW</v>
      </c>
      <c r="R1344" t="s">
        <v>360</v>
      </c>
      <c r="S1344" t="s">
        <v>358</v>
      </c>
    </row>
    <row r="1345" spans="1:19" x14ac:dyDescent="0.35">
      <c r="A1345" t="str">
        <f>_xlfn.XLOOKUP(B1345,Mapping!C:C,Mapping!D:D)</f>
        <v>other Online malls</v>
      </c>
      <c r="B1345" t="s">
        <v>266</v>
      </c>
      <c r="C1345" t="s">
        <v>311</v>
      </c>
      <c r="D1345" s="21">
        <v>46251</v>
      </c>
      <c r="E1345" s="21">
        <v>46255</v>
      </c>
      <c r="F1345" s="5">
        <f t="shared" si="22"/>
        <v>5</v>
      </c>
      <c r="G1345" t="s">
        <v>31</v>
      </c>
      <c r="H1345">
        <v>849000</v>
      </c>
      <c r="I1345">
        <v>699000</v>
      </c>
      <c r="J1345">
        <v>649000</v>
      </c>
      <c r="K1345">
        <v>659000</v>
      </c>
      <c r="L1345">
        <v>40</v>
      </c>
      <c r="M1345">
        <v>26360000</v>
      </c>
      <c r="N1345" s="19">
        <v>23963636.363636363</v>
      </c>
      <c r="O1345" s="19">
        <v>23963636.363636363</v>
      </c>
      <c r="P1345" t="str">
        <f>_xlfn.XLOOKUP(G1345,'[1](ST)Product'!$C:$C,'[1](ST)Product'!$E:$E)</f>
        <v>Shark Floorcare</v>
      </c>
      <c r="Q1345" t="str">
        <f>_xlfn.XLOOKUP(G1345,'[1](ST)Product'!$C:$C,'[1](ST)Product'!$F:$F)</f>
        <v>FW</v>
      </c>
      <c r="R1345" t="s">
        <v>360</v>
      </c>
      <c r="S1345" t="s">
        <v>358</v>
      </c>
    </row>
    <row r="1346" spans="1:19" x14ac:dyDescent="0.35">
      <c r="A1346" t="str">
        <f>_xlfn.XLOOKUP(B1346,Mapping!C:C,Mapping!D:D)</f>
        <v>other Online malls</v>
      </c>
      <c r="B1346" t="s">
        <v>266</v>
      </c>
      <c r="C1346" t="s">
        <v>311</v>
      </c>
      <c r="D1346" s="21">
        <v>46251</v>
      </c>
      <c r="E1346" s="21">
        <v>46255</v>
      </c>
      <c r="F1346" s="5">
        <f t="shared" si="22"/>
        <v>5</v>
      </c>
      <c r="G1346" t="s">
        <v>112</v>
      </c>
      <c r="H1346">
        <v>799000</v>
      </c>
      <c r="I1346">
        <v>599000</v>
      </c>
      <c r="J1346">
        <v>599000</v>
      </c>
      <c r="K1346">
        <v>549000</v>
      </c>
      <c r="L1346">
        <v>20</v>
      </c>
      <c r="M1346">
        <v>10980000</v>
      </c>
      <c r="N1346" s="19">
        <v>9981818.1818181816</v>
      </c>
      <c r="O1346" s="19">
        <v>9981818.1818181816</v>
      </c>
      <c r="P1346" t="str">
        <f>_xlfn.XLOOKUP(G1346,'[1](ST)Product'!$C:$C,'[1](ST)Product'!$E:$E)</f>
        <v>Shark Floorcare</v>
      </c>
      <c r="Q1346" t="str">
        <f>_xlfn.XLOOKUP(G1346,'[1](ST)Product'!$C:$C,'[1](ST)Product'!$F:$F)</f>
        <v>CS</v>
      </c>
      <c r="R1346" t="s">
        <v>360</v>
      </c>
      <c r="S1346" t="s">
        <v>358</v>
      </c>
    </row>
    <row r="1347" spans="1:19" x14ac:dyDescent="0.35">
      <c r="A1347" t="str">
        <f>_xlfn.XLOOKUP(B1347,Mapping!C:C,Mapping!D:D)</f>
        <v>other Online malls</v>
      </c>
      <c r="B1347" t="s">
        <v>266</v>
      </c>
      <c r="C1347" t="s">
        <v>311</v>
      </c>
      <c r="D1347" s="21">
        <v>46251</v>
      </c>
      <c r="E1347" s="21">
        <v>46255</v>
      </c>
      <c r="F1347" s="5">
        <f t="shared" ref="F1347:F1410" si="23">IF(D1347="","",E1347-D1347+1)</f>
        <v>5</v>
      </c>
      <c r="G1347" t="s">
        <v>88</v>
      </c>
      <c r="H1347">
        <v>449000</v>
      </c>
      <c r="I1347">
        <v>399000</v>
      </c>
      <c r="J1347">
        <v>0</v>
      </c>
      <c r="K1347">
        <v>349000</v>
      </c>
      <c r="L1347">
        <v>20</v>
      </c>
      <c r="M1347">
        <v>6980000</v>
      </c>
      <c r="N1347" s="19">
        <v>6345454.5454545449</v>
      </c>
      <c r="O1347" s="19">
        <v>6345454.5454545449</v>
      </c>
      <c r="P1347" t="str">
        <f>_xlfn.XLOOKUP(G1347,'[1](ST)Product'!$C:$C,'[1](ST)Product'!$E:$E)</f>
        <v>Shark Floorcare</v>
      </c>
      <c r="Q1347" t="str">
        <f>_xlfn.XLOOKUP(G1347,'[1](ST)Product'!$C:$C,'[1](ST)Product'!$F:$F)</f>
        <v>CS</v>
      </c>
      <c r="R1347" t="s">
        <v>360</v>
      </c>
      <c r="S1347" t="s">
        <v>358</v>
      </c>
    </row>
    <row r="1348" spans="1:19" x14ac:dyDescent="0.35">
      <c r="A1348" t="str">
        <f>_xlfn.XLOOKUP(B1348,Mapping!C:C,Mapping!D:D)</f>
        <v>other Online malls</v>
      </c>
      <c r="B1348" t="s">
        <v>266</v>
      </c>
      <c r="C1348" t="s">
        <v>311</v>
      </c>
      <c r="D1348" s="21">
        <v>46251</v>
      </c>
      <c r="E1348" s="21">
        <v>46255</v>
      </c>
      <c r="F1348" s="5">
        <f t="shared" si="23"/>
        <v>5</v>
      </c>
      <c r="G1348" t="s">
        <v>54</v>
      </c>
      <c r="H1348">
        <v>699000</v>
      </c>
      <c r="I1348">
        <v>599000</v>
      </c>
      <c r="J1348">
        <v>499000</v>
      </c>
      <c r="K1348">
        <v>449000</v>
      </c>
      <c r="L1348">
        <v>20</v>
      </c>
      <c r="M1348">
        <v>8980000</v>
      </c>
      <c r="N1348" s="19">
        <v>8163636.3636363633</v>
      </c>
      <c r="O1348" s="19">
        <v>8163636.3636363633</v>
      </c>
      <c r="P1348" t="str">
        <f>_xlfn.XLOOKUP(G1348,'[1](ST)Product'!$C:$C,'[1](ST)Product'!$E:$E)</f>
        <v>Shark Floorcare</v>
      </c>
      <c r="Q1348" t="str">
        <f>_xlfn.XLOOKUP(G1348,'[1](ST)Product'!$C:$C,'[1](ST)Product'!$F:$F)</f>
        <v>FW</v>
      </c>
      <c r="R1348" t="s">
        <v>360</v>
      </c>
      <c r="S1348" t="s">
        <v>359</v>
      </c>
    </row>
    <row r="1349" spans="1:19" x14ac:dyDescent="0.35">
      <c r="A1349" t="str">
        <f>_xlfn.XLOOKUP(B1349,Mapping!C:C,Mapping!D:D)</f>
        <v>other Online malls</v>
      </c>
      <c r="B1349" t="s">
        <v>266</v>
      </c>
      <c r="C1349" t="s">
        <v>311</v>
      </c>
      <c r="D1349" s="21">
        <v>46251</v>
      </c>
      <c r="E1349" s="21">
        <v>46255</v>
      </c>
      <c r="F1349" s="5">
        <f t="shared" si="23"/>
        <v>5</v>
      </c>
      <c r="G1349" t="s">
        <v>25</v>
      </c>
      <c r="H1349">
        <v>859000</v>
      </c>
      <c r="I1349">
        <v>749000</v>
      </c>
      <c r="J1349">
        <v>649000</v>
      </c>
      <c r="K1349">
        <v>699000</v>
      </c>
      <c r="L1349">
        <v>5</v>
      </c>
      <c r="M1349">
        <v>3495000</v>
      </c>
      <c r="N1349" s="19">
        <v>3177272.7272727271</v>
      </c>
      <c r="O1349" s="19">
        <v>3177272.7272727271</v>
      </c>
      <c r="P1349" t="str">
        <f>_xlfn.XLOOKUP(G1349,'[1](ST)Product'!$C:$C,'[1](ST)Product'!$E:$E)</f>
        <v>Shark Floorcare</v>
      </c>
      <c r="Q1349" t="str">
        <f>_xlfn.XLOOKUP(G1349,'[1](ST)Product'!$C:$C,'[1](ST)Product'!$F:$F)</f>
        <v>FW</v>
      </c>
      <c r="R1349" t="s">
        <v>360</v>
      </c>
      <c r="S1349" t="s">
        <v>358</v>
      </c>
    </row>
    <row r="1350" spans="1:19" x14ac:dyDescent="0.35">
      <c r="A1350" t="str">
        <f>_xlfn.XLOOKUP(B1350,Mapping!C:C,Mapping!D:D)</f>
        <v>other Online malls</v>
      </c>
      <c r="B1350" t="s">
        <v>266</v>
      </c>
      <c r="C1350" t="s">
        <v>311</v>
      </c>
      <c r="D1350" s="21">
        <v>46251</v>
      </c>
      <c r="E1350" s="21">
        <v>46255</v>
      </c>
      <c r="F1350" s="5">
        <f t="shared" si="23"/>
        <v>5</v>
      </c>
      <c r="G1350" t="s">
        <v>35</v>
      </c>
      <c r="H1350">
        <v>599000</v>
      </c>
      <c r="I1350">
        <v>549000</v>
      </c>
      <c r="J1350">
        <v>499000</v>
      </c>
      <c r="K1350">
        <v>579000</v>
      </c>
      <c r="L1350">
        <v>5</v>
      </c>
      <c r="M1350">
        <v>2895000</v>
      </c>
      <c r="N1350" s="19">
        <v>2631818.1818181816</v>
      </c>
      <c r="O1350" s="19">
        <v>2631818.1818181816</v>
      </c>
      <c r="P1350" t="str">
        <f>_xlfn.XLOOKUP(G1350,'[1](ST)Product'!$C:$C,'[1](ST)Product'!$E:$E)</f>
        <v>Shark Floorcare</v>
      </c>
      <c r="Q1350" t="str">
        <f>_xlfn.XLOOKUP(G1350,'[1](ST)Product'!$C:$C,'[1](ST)Product'!$F:$F)</f>
        <v>FW</v>
      </c>
      <c r="R1350" t="s">
        <v>360</v>
      </c>
      <c r="S1350" t="s">
        <v>358</v>
      </c>
    </row>
    <row r="1351" spans="1:19" x14ac:dyDescent="0.35">
      <c r="A1351" t="str">
        <f>_xlfn.XLOOKUP(B1351,Mapping!C:C,Mapping!D:D)</f>
        <v>other Online malls</v>
      </c>
      <c r="B1351" t="s">
        <v>266</v>
      </c>
      <c r="C1351" t="s">
        <v>311</v>
      </c>
      <c r="D1351" s="21">
        <v>46251</v>
      </c>
      <c r="E1351" s="21">
        <v>46255</v>
      </c>
      <c r="F1351" s="5">
        <f t="shared" si="23"/>
        <v>5</v>
      </c>
      <c r="G1351" t="s">
        <v>107</v>
      </c>
      <c r="H1351">
        <v>849000</v>
      </c>
      <c r="I1351">
        <v>749000</v>
      </c>
      <c r="J1351">
        <v>699000</v>
      </c>
      <c r="K1351">
        <v>749000</v>
      </c>
      <c r="L1351">
        <v>5</v>
      </c>
      <c r="M1351">
        <v>3745000</v>
      </c>
      <c r="N1351" s="19">
        <v>3404545.4545454541</v>
      </c>
      <c r="O1351" s="19">
        <v>3404545.4545454541</v>
      </c>
      <c r="P1351" t="str">
        <f>_xlfn.XLOOKUP(G1351,'[1](ST)Product'!$C:$C,'[1](ST)Product'!$E:$E)</f>
        <v>Shark Floorcare</v>
      </c>
      <c r="Q1351" t="str">
        <f>_xlfn.XLOOKUP(G1351,'[1](ST)Product'!$C:$C,'[1](ST)Product'!$F:$F)</f>
        <v>Kion</v>
      </c>
      <c r="R1351" t="s">
        <v>360</v>
      </c>
      <c r="S1351" t="s">
        <v>358</v>
      </c>
    </row>
    <row r="1352" spans="1:19" x14ac:dyDescent="0.35">
      <c r="A1352" t="str">
        <f>_xlfn.XLOOKUP(B1352,Mapping!C:C,Mapping!D:D)</f>
        <v>other Online malls</v>
      </c>
      <c r="B1352" t="s">
        <v>266</v>
      </c>
      <c r="C1352" t="s">
        <v>311</v>
      </c>
      <c r="D1352" s="21">
        <v>46251</v>
      </c>
      <c r="E1352" s="21">
        <v>46255</v>
      </c>
      <c r="F1352" s="5">
        <f t="shared" si="23"/>
        <v>5</v>
      </c>
      <c r="G1352" t="s">
        <v>23</v>
      </c>
      <c r="H1352">
        <v>899000</v>
      </c>
      <c r="I1352">
        <v>849000</v>
      </c>
      <c r="J1352">
        <v>749000</v>
      </c>
      <c r="K1352">
        <v>899000</v>
      </c>
      <c r="L1352">
        <v>5</v>
      </c>
      <c r="M1352">
        <v>4495000</v>
      </c>
      <c r="N1352" s="19">
        <v>4086363.6363636358</v>
      </c>
      <c r="O1352" s="19">
        <v>4086363.6363636358</v>
      </c>
      <c r="P1352" t="str">
        <f>_xlfn.XLOOKUP(G1352,'[1](ST)Product'!$C:$C,'[1](ST)Product'!$E:$E)</f>
        <v>Shark Floorcare</v>
      </c>
      <c r="Q1352" t="str">
        <f>_xlfn.XLOOKUP(G1352,'[1](ST)Product'!$C:$C,'[1](ST)Product'!$F:$F)</f>
        <v>Kion</v>
      </c>
      <c r="R1352" t="s">
        <v>360</v>
      </c>
      <c r="S1352" t="s">
        <v>358</v>
      </c>
    </row>
    <row r="1353" spans="1:19" x14ac:dyDescent="0.35">
      <c r="A1353" t="str">
        <f>_xlfn.XLOOKUP(B1353,Mapping!C:C,Mapping!D:D)</f>
        <v>other Online malls</v>
      </c>
      <c r="B1353" t="s">
        <v>266</v>
      </c>
      <c r="C1353" t="s">
        <v>311</v>
      </c>
      <c r="D1353" s="21">
        <v>46251</v>
      </c>
      <c r="E1353" s="21">
        <v>46255</v>
      </c>
      <c r="F1353" s="5">
        <f t="shared" si="23"/>
        <v>5</v>
      </c>
      <c r="G1353" t="s">
        <v>108</v>
      </c>
      <c r="H1353">
        <v>199900</v>
      </c>
      <c r="I1353">
        <v>179900</v>
      </c>
      <c r="J1353">
        <v>169900</v>
      </c>
      <c r="K1353">
        <v>179900</v>
      </c>
      <c r="L1353">
        <v>5</v>
      </c>
      <c r="M1353">
        <v>899500</v>
      </c>
      <c r="N1353" s="19">
        <v>817727.27272727271</v>
      </c>
      <c r="O1353" s="19">
        <v>817727.27272727271</v>
      </c>
      <c r="P1353" t="str">
        <f>_xlfn.XLOOKUP(G1353,'[1](ST)Product'!$C:$C,'[1](ST)Product'!$E:$E)</f>
        <v>Shark Floorcare</v>
      </c>
      <c r="Q1353" t="str">
        <f>_xlfn.XLOOKUP(G1353,'[1](ST)Product'!$C:$C,'[1](ST)Product'!$F:$F)</f>
        <v>WV</v>
      </c>
      <c r="R1353" t="s">
        <v>360</v>
      </c>
      <c r="S1353" t="s">
        <v>358</v>
      </c>
    </row>
    <row r="1354" spans="1:19" x14ac:dyDescent="0.35">
      <c r="A1354" t="str">
        <f>_xlfn.XLOOKUP(B1354,Mapping!C:C,Mapping!D:D)</f>
        <v>other Online malls</v>
      </c>
      <c r="B1354" t="s">
        <v>266</v>
      </c>
      <c r="C1354" t="s">
        <v>311</v>
      </c>
      <c r="D1354" s="21">
        <v>46251</v>
      </c>
      <c r="E1354" s="21">
        <v>46255</v>
      </c>
      <c r="F1354" s="5">
        <f t="shared" si="23"/>
        <v>5</v>
      </c>
      <c r="G1354" t="s">
        <v>96</v>
      </c>
      <c r="H1354">
        <v>139900</v>
      </c>
      <c r="I1354">
        <v>119900</v>
      </c>
      <c r="J1354">
        <v>99900</v>
      </c>
      <c r="K1354">
        <v>119900</v>
      </c>
      <c r="L1354">
        <v>5</v>
      </c>
      <c r="M1354">
        <v>599500</v>
      </c>
      <c r="N1354" s="19">
        <v>544999.99999999988</v>
      </c>
      <c r="O1354" s="19">
        <v>544999.99999999988</v>
      </c>
      <c r="P1354" t="str">
        <f>_xlfn.XLOOKUP(G1354,'[1](ST)Product'!$C:$C,'[1](ST)Product'!$E:$E)</f>
        <v>Shark Floorcare</v>
      </c>
      <c r="Q1354" t="str">
        <f>_xlfn.XLOOKUP(G1354,'[1](ST)Product'!$C:$C,'[1](ST)Product'!$F:$F)</f>
        <v>WV</v>
      </c>
      <c r="R1354" t="s">
        <v>360</v>
      </c>
      <c r="S1354" t="s">
        <v>358</v>
      </c>
    </row>
    <row r="1355" spans="1:19" x14ac:dyDescent="0.35">
      <c r="A1355" t="str">
        <f>_xlfn.XLOOKUP(B1355,Mapping!C:C,Mapping!D:D)</f>
        <v>other Online malls</v>
      </c>
      <c r="B1355" t="s">
        <v>266</v>
      </c>
      <c r="C1355" t="s">
        <v>311</v>
      </c>
      <c r="D1355" s="21">
        <v>46251</v>
      </c>
      <c r="E1355" s="21">
        <v>46255</v>
      </c>
      <c r="F1355" s="5">
        <f t="shared" si="23"/>
        <v>5</v>
      </c>
      <c r="G1355" t="s">
        <v>62</v>
      </c>
      <c r="H1355">
        <v>349900</v>
      </c>
      <c r="I1355">
        <v>319900</v>
      </c>
      <c r="J1355">
        <v>299900</v>
      </c>
      <c r="K1355">
        <v>349900</v>
      </c>
      <c r="L1355">
        <v>5</v>
      </c>
      <c r="M1355">
        <v>1749500</v>
      </c>
      <c r="N1355" s="19">
        <v>1590454.5454545454</v>
      </c>
      <c r="O1355" s="19">
        <v>1590454.5454545454</v>
      </c>
      <c r="P1355" t="str">
        <f>_xlfn.XLOOKUP(G1355,'[1](ST)Product'!$C:$C,'[1](ST)Product'!$E:$E)</f>
        <v>Shark Floorcare</v>
      </c>
      <c r="Q1355" t="str">
        <f>_xlfn.XLOOKUP(G1355,'[1](ST)Product'!$C:$C,'[1](ST)Product'!$F:$F)</f>
        <v>WV</v>
      </c>
      <c r="R1355" t="s">
        <v>360</v>
      </c>
      <c r="S1355" t="s">
        <v>359</v>
      </c>
    </row>
    <row r="1356" spans="1:19" x14ac:dyDescent="0.35">
      <c r="A1356" t="str">
        <f>_xlfn.XLOOKUP(B1356,Mapping!C:C,Mapping!D:D)</f>
        <v>other Online malls</v>
      </c>
      <c r="B1356" t="s">
        <v>266</v>
      </c>
      <c r="C1356" t="s">
        <v>311</v>
      </c>
      <c r="D1356" s="21">
        <v>46251</v>
      </c>
      <c r="E1356" s="21">
        <v>46255</v>
      </c>
      <c r="F1356" s="5">
        <f t="shared" si="23"/>
        <v>5</v>
      </c>
      <c r="G1356" t="s">
        <v>104</v>
      </c>
      <c r="H1356">
        <v>799000</v>
      </c>
      <c r="I1356">
        <v>699000</v>
      </c>
      <c r="J1356">
        <v>599000</v>
      </c>
      <c r="K1356">
        <v>789000</v>
      </c>
      <c r="L1356">
        <v>5</v>
      </c>
      <c r="M1356">
        <v>3945000</v>
      </c>
      <c r="N1356" s="19">
        <v>3586363.6363636358</v>
      </c>
      <c r="O1356" s="19">
        <v>3586363.6363636358</v>
      </c>
      <c r="P1356" t="str">
        <f>_xlfn.XLOOKUP(G1356,'[1](ST)Product'!$C:$C,'[1](ST)Product'!$E:$E)</f>
        <v>Shark Floorcare</v>
      </c>
      <c r="Q1356" t="str">
        <f>_xlfn.XLOOKUP(G1356,'[1](ST)Product'!$C:$C,'[1](ST)Product'!$F:$F)</f>
        <v>FW</v>
      </c>
      <c r="R1356" t="s">
        <v>360</v>
      </c>
      <c r="S1356" t="s">
        <v>358</v>
      </c>
    </row>
    <row r="1357" spans="1:19" x14ac:dyDescent="0.35">
      <c r="A1357" t="str">
        <f>_xlfn.XLOOKUP(B1357,Mapping!C:C,Mapping!D:D)</f>
        <v>other Online malls</v>
      </c>
      <c r="B1357" t="s">
        <v>266</v>
      </c>
      <c r="C1357" t="s">
        <v>311</v>
      </c>
      <c r="D1357" s="21">
        <v>46251</v>
      </c>
      <c r="E1357" s="21">
        <v>46255</v>
      </c>
      <c r="F1357" s="5">
        <f t="shared" si="23"/>
        <v>5</v>
      </c>
      <c r="G1357" t="s">
        <v>46</v>
      </c>
      <c r="H1357">
        <v>699000</v>
      </c>
      <c r="I1357">
        <v>499000</v>
      </c>
      <c r="J1357">
        <v>499000</v>
      </c>
      <c r="K1357">
        <v>599000</v>
      </c>
      <c r="L1357">
        <v>5</v>
      </c>
      <c r="M1357">
        <v>2995000</v>
      </c>
      <c r="N1357" s="19">
        <v>2722727.2727272725</v>
      </c>
      <c r="O1357" s="19">
        <v>2722727.2727272725</v>
      </c>
      <c r="P1357" t="str">
        <f>_xlfn.XLOOKUP(G1357,'[1](ST)Product'!$C:$C,'[1](ST)Product'!$E:$E)</f>
        <v>Shark Floorcare</v>
      </c>
      <c r="Q1357" t="str">
        <f>_xlfn.XLOOKUP(G1357,'[1](ST)Product'!$C:$C,'[1](ST)Product'!$F:$F)</f>
        <v>Kion</v>
      </c>
      <c r="R1357" t="s">
        <v>360</v>
      </c>
      <c r="S1357" t="s">
        <v>358</v>
      </c>
    </row>
    <row r="1358" spans="1:19" x14ac:dyDescent="0.35">
      <c r="A1358" t="str">
        <f>_xlfn.XLOOKUP(B1358,Mapping!C:C,Mapping!D:D)</f>
        <v>other Online malls</v>
      </c>
      <c r="B1358" t="s">
        <v>266</v>
      </c>
      <c r="C1358" t="s">
        <v>311</v>
      </c>
      <c r="D1358" s="21">
        <v>46251</v>
      </c>
      <c r="E1358" s="21">
        <v>46255</v>
      </c>
      <c r="F1358" s="5">
        <f t="shared" si="23"/>
        <v>5</v>
      </c>
      <c r="G1358" t="s">
        <v>17</v>
      </c>
      <c r="H1358">
        <v>449000</v>
      </c>
      <c r="I1358">
        <v>399000</v>
      </c>
      <c r="J1358">
        <v>0</v>
      </c>
      <c r="K1358">
        <v>449000</v>
      </c>
      <c r="L1358">
        <v>5</v>
      </c>
      <c r="M1358">
        <v>2245000</v>
      </c>
      <c r="N1358" s="19">
        <v>2040909.0909090908</v>
      </c>
      <c r="O1358" s="19">
        <v>2040909.0909090908</v>
      </c>
      <c r="P1358" t="str">
        <f>_xlfn.XLOOKUP(G1358,'[1](ST)Product'!$C:$C,'[1](ST)Product'!$E:$E)</f>
        <v>Shark Floorcare</v>
      </c>
      <c r="Q1358" t="str">
        <f>_xlfn.XLOOKUP(G1358,'[1](ST)Product'!$C:$C,'[1](ST)Product'!$F:$F)</f>
        <v>CS</v>
      </c>
      <c r="R1358" t="s">
        <v>360</v>
      </c>
      <c r="S1358" t="s">
        <v>358</v>
      </c>
    </row>
    <row r="1359" spans="1:19" x14ac:dyDescent="0.35">
      <c r="A1359" t="str">
        <f>_xlfn.XLOOKUP(B1359,Mapping!C:C,Mapping!D:D)</f>
        <v>other Online malls</v>
      </c>
      <c r="B1359" t="s">
        <v>266</v>
      </c>
      <c r="C1359" t="s">
        <v>311</v>
      </c>
      <c r="D1359" s="21">
        <v>46251</v>
      </c>
      <c r="E1359" s="21">
        <v>46255</v>
      </c>
      <c r="F1359" s="5">
        <f t="shared" si="23"/>
        <v>5</v>
      </c>
      <c r="G1359" t="s">
        <v>36</v>
      </c>
      <c r="H1359">
        <v>469900</v>
      </c>
      <c r="I1359">
        <v>399900</v>
      </c>
      <c r="J1359">
        <v>389900</v>
      </c>
      <c r="K1359">
        <v>399900</v>
      </c>
      <c r="L1359">
        <v>5</v>
      </c>
      <c r="M1359">
        <v>1999500</v>
      </c>
      <c r="N1359" s="19">
        <v>1817727.2727272727</v>
      </c>
      <c r="O1359" s="19">
        <v>1817727.2727272727</v>
      </c>
      <c r="P1359" t="str">
        <f>_xlfn.XLOOKUP(G1359,'[1](ST)Product'!$C:$C,'[1](ST)Product'!$E:$E)</f>
        <v>Shark Floorcare</v>
      </c>
      <c r="Q1359" t="str">
        <f>_xlfn.XLOOKUP(G1359,'[1](ST)Product'!$C:$C,'[1](ST)Product'!$F:$F)</f>
        <v>WD</v>
      </c>
      <c r="R1359" t="s">
        <v>360</v>
      </c>
      <c r="S1359" t="s">
        <v>358</v>
      </c>
    </row>
    <row r="1360" spans="1:19" x14ac:dyDescent="0.35">
      <c r="A1360" t="str">
        <f>_xlfn.XLOOKUP(B1360,Mapping!C:C,Mapping!D:D)</f>
        <v>other Online malls</v>
      </c>
      <c r="B1360" t="s">
        <v>266</v>
      </c>
      <c r="C1360" t="s">
        <v>311</v>
      </c>
      <c r="D1360" s="21">
        <v>46251</v>
      </c>
      <c r="E1360" s="21">
        <v>46255</v>
      </c>
      <c r="F1360" s="5">
        <f t="shared" si="23"/>
        <v>5</v>
      </c>
      <c r="G1360" t="s">
        <v>28</v>
      </c>
      <c r="H1360">
        <v>299900</v>
      </c>
      <c r="I1360">
        <v>219900</v>
      </c>
      <c r="J1360">
        <v>219900</v>
      </c>
      <c r="K1360">
        <v>219000</v>
      </c>
      <c r="L1360">
        <v>5</v>
      </c>
      <c r="M1360">
        <v>1095000</v>
      </c>
      <c r="N1360" s="19">
        <v>995454.54545454541</v>
      </c>
      <c r="O1360" s="19">
        <v>995454.54545454541</v>
      </c>
      <c r="P1360" t="str">
        <f>_xlfn.XLOOKUP(G1360,'[1](ST)Product'!$C:$C,'[1](ST)Product'!$E:$E)</f>
        <v>Shark Floorcare</v>
      </c>
      <c r="Q1360" t="str">
        <f>_xlfn.XLOOKUP(G1360,'[1](ST)Product'!$C:$C,'[1](ST)Product'!$F:$F)</f>
        <v>WD</v>
      </c>
      <c r="R1360" t="s">
        <v>360</v>
      </c>
      <c r="S1360" t="s">
        <v>358</v>
      </c>
    </row>
    <row r="1361" spans="1:19" x14ac:dyDescent="0.35">
      <c r="A1361" t="str">
        <f>_xlfn.XLOOKUP(B1361,Mapping!C:C,Mapping!D:D)</f>
        <v>other Online malls</v>
      </c>
      <c r="B1361" t="s">
        <v>266</v>
      </c>
      <c r="C1361" t="s">
        <v>311</v>
      </c>
      <c r="D1361" s="21">
        <v>46251</v>
      </c>
      <c r="E1361" s="21">
        <v>46255</v>
      </c>
      <c r="F1361" s="5">
        <f t="shared" si="23"/>
        <v>5</v>
      </c>
      <c r="G1361" t="s">
        <v>33</v>
      </c>
      <c r="H1361">
        <v>399900</v>
      </c>
      <c r="I1361">
        <v>349900</v>
      </c>
      <c r="J1361">
        <v>299900</v>
      </c>
      <c r="K1361">
        <v>349900</v>
      </c>
      <c r="L1361">
        <v>50</v>
      </c>
      <c r="M1361">
        <v>17495000</v>
      </c>
      <c r="N1361" s="19">
        <v>15904545.454545453</v>
      </c>
      <c r="O1361" s="19">
        <v>15904545.454545453</v>
      </c>
      <c r="P1361" t="str">
        <f>_xlfn.XLOOKUP(G1361,'[1](ST)Product'!$C:$C,'[1](ST)Product'!$E:$E)</f>
        <v>Shark Fan</v>
      </c>
      <c r="Q1361" t="str">
        <f>_xlfn.XLOOKUP(G1361,'[1](ST)Product'!$C:$C,'[1](ST)Product'!$F:$F)</f>
        <v>Fan</v>
      </c>
      <c r="R1361" t="s">
        <v>360</v>
      </c>
      <c r="S1361" t="s">
        <v>359</v>
      </c>
    </row>
    <row r="1362" spans="1:19" x14ac:dyDescent="0.35">
      <c r="A1362" t="str">
        <f>_xlfn.XLOOKUP(B1362,Mapping!C:C,Mapping!D:D)</f>
        <v>other Online malls</v>
      </c>
      <c r="B1362" t="s">
        <v>266</v>
      </c>
      <c r="C1362" t="s">
        <v>311</v>
      </c>
      <c r="D1362" s="21">
        <v>46251</v>
      </c>
      <c r="E1362" s="21">
        <v>46255</v>
      </c>
      <c r="F1362" s="5">
        <f t="shared" si="23"/>
        <v>5</v>
      </c>
      <c r="G1362" t="s">
        <v>109</v>
      </c>
      <c r="H1362">
        <v>249900</v>
      </c>
      <c r="I1362">
        <v>219900</v>
      </c>
      <c r="J1362">
        <v>199900</v>
      </c>
      <c r="K1362">
        <v>149000</v>
      </c>
      <c r="L1362">
        <v>30</v>
      </c>
      <c r="M1362">
        <v>4470000</v>
      </c>
      <c r="N1362" s="19">
        <v>4063636.3636363633</v>
      </c>
      <c r="O1362" s="19">
        <v>4063636.3636363633</v>
      </c>
      <c r="P1362" t="str">
        <f>_xlfn.XLOOKUP(G1362,'[1](ST)Product'!$C:$C,'[1](ST)Product'!$E:$E)</f>
        <v>Shark Fan</v>
      </c>
      <c r="Q1362" t="str">
        <f>_xlfn.XLOOKUP(G1362,'[1](ST)Product'!$C:$C,'[1](ST)Product'!$F:$F)</f>
        <v>Fan</v>
      </c>
      <c r="R1362" t="s">
        <v>360</v>
      </c>
      <c r="S1362" t="s">
        <v>358</v>
      </c>
    </row>
    <row r="1363" spans="1:19" x14ac:dyDescent="0.35">
      <c r="A1363" t="str">
        <f>_xlfn.XLOOKUP(B1363,Mapping!C:C,Mapping!D:D)</f>
        <v>other Online malls</v>
      </c>
      <c r="B1363" t="s">
        <v>266</v>
      </c>
      <c r="C1363" t="s">
        <v>311</v>
      </c>
      <c r="D1363" s="21">
        <v>46251</v>
      </c>
      <c r="E1363" s="21">
        <v>46255</v>
      </c>
      <c r="F1363" s="5">
        <f t="shared" si="23"/>
        <v>5</v>
      </c>
      <c r="G1363" t="s">
        <v>87</v>
      </c>
      <c r="H1363">
        <v>219900</v>
      </c>
      <c r="I1363">
        <v>199900</v>
      </c>
      <c r="J1363">
        <v>179900</v>
      </c>
      <c r="K1363">
        <v>109000</v>
      </c>
      <c r="L1363">
        <v>30</v>
      </c>
      <c r="M1363">
        <v>3270000</v>
      </c>
      <c r="N1363" s="19">
        <v>2972727.2727272725</v>
      </c>
      <c r="O1363" s="19">
        <v>2972727.2727272725</v>
      </c>
      <c r="P1363" t="str">
        <f>_xlfn.XLOOKUP(G1363,'[1](ST)Product'!$C:$C,'[1](ST)Product'!$E:$E)</f>
        <v>Shark Fan</v>
      </c>
      <c r="Q1363" t="str">
        <f>_xlfn.XLOOKUP(G1363,'[1](ST)Product'!$C:$C,'[1](ST)Product'!$F:$F)</f>
        <v>Fan</v>
      </c>
      <c r="R1363" t="s">
        <v>360</v>
      </c>
      <c r="S1363" t="s">
        <v>359</v>
      </c>
    </row>
    <row r="1364" spans="1:19" x14ac:dyDescent="0.35">
      <c r="A1364" t="str">
        <f>_xlfn.XLOOKUP(B1364,Mapping!C:C,Mapping!D:D)</f>
        <v>other Online malls</v>
      </c>
      <c r="B1364" t="s">
        <v>266</v>
      </c>
      <c r="C1364" t="s">
        <v>311</v>
      </c>
      <c r="D1364" s="21">
        <v>46251</v>
      </c>
      <c r="E1364" s="21">
        <v>46255</v>
      </c>
      <c r="F1364" s="5">
        <f t="shared" si="23"/>
        <v>5</v>
      </c>
      <c r="G1364" t="s">
        <v>75</v>
      </c>
      <c r="H1364">
        <v>249900</v>
      </c>
      <c r="I1364">
        <v>219900</v>
      </c>
      <c r="J1364">
        <v>199900</v>
      </c>
      <c r="K1364">
        <v>219000</v>
      </c>
      <c r="L1364">
        <v>100</v>
      </c>
      <c r="M1364">
        <v>21900000</v>
      </c>
      <c r="N1364" s="19">
        <v>19909090.90909091</v>
      </c>
      <c r="O1364" s="19">
        <v>19909090.90909091</v>
      </c>
      <c r="P1364" t="str">
        <f>_xlfn.XLOOKUP(G1364,'[1](ST)Product'!$C:$C,'[1](ST)Product'!$E:$E)</f>
        <v>Ninja Heated</v>
      </c>
      <c r="Q1364" t="str">
        <f>_xlfn.XLOOKUP(G1364,'[1](ST)Product'!$C:$C,'[1](ST)Product'!$F:$F)</f>
        <v>Crispi</v>
      </c>
      <c r="R1364" t="s">
        <v>360</v>
      </c>
      <c r="S1364" t="s">
        <v>359</v>
      </c>
    </row>
    <row r="1365" spans="1:19" x14ac:dyDescent="0.35">
      <c r="A1365" t="str">
        <f>_xlfn.XLOOKUP(B1365,Mapping!C:C,Mapping!D:D)</f>
        <v>other Online malls</v>
      </c>
      <c r="B1365" t="s">
        <v>266</v>
      </c>
      <c r="C1365" t="s">
        <v>311</v>
      </c>
      <c r="D1365" s="21">
        <v>46251</v>
      </c>
      <c r="E1365" s="21">
        <v>46255</v>
      </c>
      <c r="F1365" s="5">
        <f t="shared" si="23"/>
        <v>5</v>
      </c>
      <c r="G1365" t="s">
        <v>68</v>
      </c>
      <c r="H1365">
        <v>169900</v>
      </c>
      <c r="I1365">
        <v>169900</v>
      </c>
      <c r="J1365">
        <v>149900</v>
      </c>
      <c r="K1365">
        <v>129900</v>
      </c>
      <c r="L1365">
        <v>30</v>
      </c>
      <c r="M1365">
        <v>3897000</v>
      </c>
      <c r="N1365" s="19">
        <v>3542727.2727272725</v>
      </c>
      <c r="O1365" s="19">
        <v>3542727.2727272725</v>
      </c>
      <c r="P1365" t="str">
        <f>_xlfn.XLOOKUP(G1365,'[1](ST)Product'!$C:$C,'[1](ST)Product'!$E:$E)</f>
        <v>Ninja Motorized</v>
      </c>
      <c r="Q1365" t="str">
        <f>_xlfn.XLOOKUP(G1365,'[1](ST)Product'!$C:$C,'[1](ST)Product'!$F:$F)</f>
        <v>Trad</v>
      </c>
      <c r="R1365" t="s">
        <v>360</v>
      </c>
      <c r="S1365" t="s">
        <v>358</v>
      </c>
    </row>
    <row r="1366" spans="1:19" x14ac:dyDescent="0.35">
      <c r="A1366" t="str">
        <f>_xlfn.XLOOKUP(B1366,Mapping!C:C,Mapping!D:D)</f>
        <v>other Online malls</v>
      </c>
      <c r="B1366" t="s">
        <v>266</v>
      </c>
      <c r="C1366" t="s">
        <v>311</v>
      </c>
      <c r="D1366" s="21">
        <v>46251</v>
      </c>
      <c r="E1366" s="21">
        <v>46255</v>
      </c>
      <c r="F1366" s="5">
        <f t="shared" si="23"/>
        <v>5</v>
      </c>
      <c r="G1366" t="s">
        <v>69</v>
      </c>
      <c r="H1366">
        <v>219900</v>
      </c>
      <c r="I1366">
        <v>219900</v>
      </c>
      <c r="J1366">
        <v>199900</v>
      </c>
      <c r="K1366">
        <v>179900</v>
      </c>
      <c r="L1366">
        <v>15</v>
      </c>
      <c r="M1366">
        <v>2698500</v>
      </c>
      <c r="N1366" s="19">
        <v>2453181.8181818179</v>
      </c>
      <c r="O1366" s="19">
        <v>2453181.8181818179</v>
      </c>
      <c r="P1366" t="str">
        <f>_xlfn.XLOOKUP(G1366,'[1](ST)Product'!$C:$C,'[1](ST)Product'!$E:$E)</f>
        <v>Ninja Motorized</v>
      </c>
      <c r="Q1366" t="str">
        <f>_xlfn.XLOOKUP(G1366,'[1](ST)Product'!$C:$C,'[1](ST)Product'!$F:$F)</f>
        <v>Trad</v>
      </c>
      <c r="R1366" t="s">
        <v>360</v>
      </c>
      <c r="S1366" t="s">
        <v>358</v>
      </c>
    </row>
    <row r="1367" spans="1:19" x14ac:dyDescent="0.35">
      <c r="A1367" t="str">
        <f>_xlfn.XLOOKUP(B1367,Mapping!C:C,Mapping!D:D)</f>
        <v>other Online malls</v>
      </c>
      <c r="B1367" t="s">
        <v>266</v>
      </c>
      <c r="C1367" t="s">
        <v>311</v>
      </c>
      <c r="D1367" s="21">
        <v>46251</v>
      </c>
      <c r="E1367" s="21">
        <v>46255</v>
      </c>
      <c r="F1367" s="5">
        <f t="shared" si="23"/>
        <v>5</v>
      </c>
      <c r="G1367" t="s">
        <v>27</v>
      </c>
      <c r="H1367">
        <v>329900</v>
      </c>
      <c r="I1367">
        <v>299900</v>
      </c>
      <c r="J1367">
        <v>279900</v>
      </c>
      <c r="K1367">
        <v>299900</v>
      </c>
      <c r="L1367">
        <v>5</v>
      </c>
      <c r="M1367">
        <v>1499500</v>
      </c>
      <c r="N1367" s="19">
        <v>1363181.8181818179</v>
      </c>
      <c r="O1367" s="19">
        <v>1363181.8181818179</v>
      </c>
      <c r="P1367" t="str">
        <f>_xlfn.XLOOKUP(G1367,'[1](ST)Product'!$C:$C,'[1](ST)Product'!$E:$E)</f>
        <v>Ninja Motorized</v>
      </c>
      <c r="Q1367" t="str">
        <f>_xlfn.XLOOKUP(G1367,'[1](ST)Product'!$C:$C,'[1](ST)Product'!$F:$F)</f>
        <v>Trad</v>
      </c>
      <c r="R1367" t="s">
        <v>360</v>
      </c>
      <c r="S1367" t="s">
        <v>358</v>
      </c>
    </row>
    <row r="1368" spans="1:19" x14ac:dyDescent="0.35">
      <c r="A1368" t="str">
        <f>_xlfn.XLOOKUP(B1368,Mapping!C:C,Mapping!D:D)</f>
        <v>other Online malls</v>
      </c>
      <c r="B1368" t="s">
        <v>266</v>
      </c>
      <c r="C1368" t="s">
        <v>311</v>
      </c>
      <c r="D1368" s="21">
        <v>46251</v>
      </c>
      <c r="E1368" s="21">
        <v>46255</v>
      </c>
      <c r="F1368" s="5">
        <f t="shared" si="23"/>
        <v>5</v>
      </c>
      <c r="G1368" t="s">
        <v>95</v>
      </c>
      <c r="H1368">
        <v>79900</v>
      </c>
      <c r="I1368">
        <v>54900</v>
      </c>
      <c r="J1368">
        <v>54900</v>
      </c>
      <c r="K1368">
        <v>54900</v>
      </c>
      <c r="L1368">
        <v>5</v>
      </c>
      <c r="M1368">
        <v>274500</v>
      </c>
      <c r="N1368" s="19">
        <v>249545.45454545453</v>
      </c>
      <c r="O1368" s="19">
        <v>249545.45454545453</v>
      </c>
      <c r="P1368" t="str">
        <f>_xlfn.XLOOKUP(G1368,'[1](ST)Product'!$C:$C,'[1](ST)Product'!$E:$E)</f>
        <v>Ninja Motorized</v>
      </c>
      <c r="Q1368" t="str">
        <f>_xlfn.XLOOKUP(G1368,'[1](ST)Product'!$C:$C,'[1](ST)Product'!$F:$F)</f>
        <v>Food process</v>
      </c>
      <c r="R1368" t="s">
        <v>360</v>
      </c>
      <c r="S1368" t="s">
        <v>358</v>
      </c>
    </row>
    <row r="1369" spans="1:19" x14ac:dyDescent="0.35">
      <c r="A1369" t="str">
        <f>_xlfn.XLOOKUP(B1369,Mapping!C:C,Mapping!D:D)</f>
        <v>other Online malls</v>
      </c>
      <c r="B1369" t="s">
        <v>266</v>
      </c>
      <c r="C1369" t="s">
        <v>311</v>
      </c>
      <c r="D1369" s="21">
        <v>46251</v>
      </c>
      <c r="E1369" s="21">
        <v>46255</v>
      </c>
      <c r="F1369" s="5">
        <f t="shared" si="23"/>
        <v>5</v>
      </c>
      <c r="G1369" t="s">
        <v>40</v>
      </c>
      <c r="H1369">
        <v>349900</v>
      </c>
      <c r="I1369">
        <v>319900</v>
      </c>
      <c r="J1369">
        <v>299900</v>
      </c>
      <c r="K1369">
        <v>349900</v>
      </c>
      <c r="L1369">
        <v>5</v>
      </c>
      <c r="M1369">
        <v>1749500</v>
      </c>
      <c r="N1369" s="19">
        <v>1590454.5454545454</v>
      </c>
      <c r="O1369" s="19">
        <v>1590454.5454545454</v>
      </c>
      <c r="P1369" t="str">
        <f>_xlfn.XLOOKUP(G1369,'[1](ST)Product'!$C:$C,'[1](ST)Product'!$E:$E)</f>
        <v>Ninja Motorized</v>
      </c>
      <c r="Q1369" t="str">
        <f>_xlfn.XLOOKUP(G1369,'[1](ST)Product'!$C:$C,'[1](ST)Product'!$F:$F)</f>
        <v>Hot</v>
      </c>
      <c r="R1369" t="s">
        <v>360</v>
      </c>
      <c r="S1369" t="s">
        <v>358</v>
      </c>
    </row>
    <row r="1370" spans="1:19" x14ac:dyDescent="0.35">
      <c r="A1370" t="str">
        <f>_xlfn.XLOOKUP(B1370,Mapping!C:C,Mapping!D:D)</f>
        <v>other Online malls</v>
      </c>
      <c r="B1370" t="s">
        <v>266</v>
      </c>
      <c r="C1370" t="s">
        <v>311</v>
      </c>
      <c r="D1370" s="21">
        <v>46251</v>
      </c>
      <c r="E1370" s="21">
        <v>46255</v>
      </c>
      <c r="F1370" s="5">
        <f t="shared" si="23"/>
        <v>5</v>
      </c>
      <c r="G1370" t="s">
        <v>39</v>
      </c>
      <c r="H1370">
        <v>249900</v>
      </c>
      <c r="I1370">
        <v>199900</v>
      </c>
      <c r="J1370">
        <v>189900</v>
      </c>
      <c r="K1370">
        <v>199900</v>
      </c>
      <c r="L1370">
        <v>5</v>
      </c>
      <c r="M1370">
        <v>999500</v>
      </c>
      <c r="N1370" s="19">
        <v>908636.36363636353</v>
      </c>
      <c r="O1370" s="19">
        <v>908636.36363636353</v>
      </c>
      <c r="P1370" t="str">
        <f>_xlfn.XLOOKUP(G1370,'[1](ST)Product'!$C:$C,'[1](ST)Product'!$E:$E)</f>
        <v>Ninja Motorized</v>
      </c>
      <c r="Q1370" t="str">
        <f>_xlfn.XLOOKUP(G1370,'[1](ST)Product'!$C:$C,'[1](ST)Product'!$F:$F)</f>
        <v>Trad</v>
      </c>
      <c r="R1370" t="s">
        <v>360</v>
      </c>
      <c r="S1370" t="s">
        <v>358</v>
      </c>
    </row>
    <row r="1371" spans="1:19" x14ac:dyDescent="0.35">
      <c r="A1371" t="str">
        <f>_xlfn.XLOOKUP(B1371,Mapping!C:C,Mapping!D:D)</f>
        <v>other Online malls</v>
      </c>
      <c r="B1371" t="s">
        <v>266</v>
      </c>
      <c r="C1371" t="s">
        <v>311</v>
      </c>
      <c r="D1371" s="21">
        <v>46251</v>
      </c>
      <c r="E1371" s="21">
        <v>46255</v>
      </c>
      <c r="F1371" s="5">
        <f t="shared" si="23"/>
        <v>5</v>
      </c>
      <c r="G1371" t="s">
        <v>301</v>
      </c>
      <c r="H1371">
        <v>0</v>
      </c>
      <c r="I1371">
        <v>0</v>
      </c>
      <c r="J1371">
        <v>0</v>
      </c>
      <c r="K1371">
        <v>74900</v>
      </c>
      <c r="L1371">
        <v>20</v>
      </c>
      <c r="M1371">
        <v>1498000</v>
      </c>
      <c r="N1371" s="19">
        <v>1361818.1818181816</v>
      </c>
      <c r="O1371" s="19">
        <v>1361818.1818181816</v>
      </c>
      <c r="P1371" t="str">
        <f>_xlfn.XLOOKUP(G1371,'[1](ST)Product'!$C:$C,'[1](ST)Product'!$E:$E)</f>
        <v>Ninja Motorized</v>
      </c>
      <c r="Q1371" t="str">
        <f>_xlfn.XLOOKUP(G1371,'[1](ST)Product'!$C:$C,'[1](ST)Product'!$F:$F)</f>
        <v>Portable</v>
      </c>
      <c r="R1371" t="s">
        <v>360</v>
      </c>
      <c r="S1371" t="s">
        <v>358</v>
      </c>
    </row>
    <row r="1372" spans="1:19" x14ac:dyDescent="0.35">
      <c r="A1372" t="str">
        <f>_xlfn.XLOOKUP(B1372,Mapping!C:C,Mapping!D:D)</f>
        <v>other Online malls</v>
      </c>
      <c r="B1372" t="s">
        <v>266</v>
      </c>
      <c r="C1372" t="s">
        <v>311</v>
      </c>
      <c r="D1372" s="21">
        <v>46251</v>
      </c>
      <c r="E1372" s="21">
        <v>46255</v>
      </c>
      <c r="F1372" s="5">
        <f t="shared" si="23"/>
        <v>5</v>
      </c>
      <c r="G1372" t="s">
        <v>261</v>
      </c>
      <c r="H1372">
        <v>0</v>
      </c>
      <c r="I1372">
        <v>0</v>
      </c>
      <c r="J1372">
        <v>0</v>
      </c>
      <c r="K1372">
        <v>109000</v>
      </c>
      <c r="L1372">
        <v>20</v>
      </c>
      <c r="M1372">
        <v>2180000</v>
      </c>
      <c r="N1372" s="19">
        <v>1981818.1818181816</v>
      </c>
      <c r="O1372" s="19">
        <v>1981818.1818181816</v>
      </c>
      <c r="P1372" t="str">
        <f>_xlfn.XLOOKUP(G1372,'[1](ST)Product'!$C:$C,'[1](ST)Product'!$E:$E)</f>
        <v>Ninja Motorized</v>
      </c>
      <c r="Q1372" t="str">
        <f>_xlfn.XLOOKUP(G1372,'[1](ST)Product'!$C:$C,'[1](ST)Product'!$F:$F)</f>
        <v>Portable</v>
      </c>
      <c r="R1372" t="s">
        <v>360</v>
      </c>
      <c r="S1372" t="s">
        <v>358</v>
      </c>
    </row>
    <row r="1373" spans="1:19" x14ac:dyDescent="0.35">
      <c r="A1373" t="str">
        <f>_xlfn.XLOOKUP(B1373,Mapping!C:C,Mapping!D:D)</f>
        <v>other Online malls</v>
      </c>
      <c r="B1373" t="s">
        <v>266</v>
      </c>
      <c r="C1373" t="s">
        <v>311</v>
      </c>
      <c r="D1373" s="21">
        <v>46251</v>
      </c>
      <c r="E1373" s="21">
        <v>46255</v>
      </c>
      <c r="F1373" s="5">
        <f t="shared" si="23"/>
        <v>5</v>
      </c>
      <c r="G1373" t="s">
        <v>275</v>
      </c>
      <c r="H1373">
        <v>0</v>
      </c>
      <c r="I1373">
        <v>0</v>
      </c>
      <c r="J1373">
        <v>0</v>
      </c>
      <c r="K1373">
        <v>239000</v>
      </c>
      <c r="L1373">
        <v>10</v>
      </c>
      <c r="M1373">
        <v>2390000</v>
      </c>
      <c r="N1373" s="19">
        <v>2172727.2727272725</v>
      </c>
      <c r="O1373" s="19">
        <v>2172727.2727272725</v>
      </c>
      <c r="P1373" t="str">
        <f>_xlfn.XLOOKUP(G1373,'[1](ST)Product'!$C:$C,'[1](ST)Product'!$E:$E)</f>
        <v>Ninja Motorized</v>
      </c>
      <c r="Q1373" t="str">
        <f>_xlfn.XLOOKUP(G1373,'[1](ST)Product'!$C:$C,'[1](ST)Product'!$F:$F)</f>
        <v>Portable</v>
      </c>
      <c r="R1373" t="s">
        <v>360</v>
      </c>
      <c r="S1373" t="s">
        <v>359</v>
      </c>
    </row>
    <row r="1374" spans="1:19" x14ac:dyDescent="0.35">
      <c r="A1374" t="str">
        <f>_xlfn.XLOOKUP(B1374,Mapping!C:C,Mapping!D:D)</f>
        <v>other Online malls</v>
      </c>
      <c r="B1374" t="s">
        <v>266</v>
      </c>
      <c r="C1374" t="s">
        <v>311</v>
      </c>
      <c r="D1374" s="21">
        <v>46251</v>
      </c>
      <c r="E1374" s="21">
        <v>46255</v>
      </c>
      <c r="F1374" s="5">
        <f t="shared" si="23"/>
        <v>5</v>
      </c>
      <c r="G1374" t="s">
        <v>110</v>
      </c>
      <c r="H1374">
        <v>129900</v>
      </c>
      <c r="I1374">
        <v>114900</v>
      </c>
      <c r="J1374">
        <v>99900</v>
      </c>
      <c r="K1374">
        <v>129900</v>
      </c>
      <c r="L1374">
        <v>5</v>
      </c>
      <c r="M1374">
        <v>649500</v>
      </c>
      <c r="N1374" s="19">
        <v>590454.54545454541</v>
      </c>
      <c r="O1374" s="19">
        <v>590454.54545454541</v>
      </c>
      <c r="P1374" t="str">
        <f>_xlfn.XLOOKUP(G1374,'[1](ST)Product'!$C:$C,'[1](ST)Product'!$E:$E)</f>
        <v>Ninja Motorized</v>
      </c>
      <c r="Q1374" t="str">
        <f>_xlfn.XLOOKUP(G1374,'[1](ST)Product'!$C:$C,'[1](ST)Product'!$F:$F)</f>
        <v>Trad</v>
      </c>
      <c r="R1374" t="s">
        <v>360</v>
      </c>
      <c r="S1374" t="s">
        <v>358</v>
      </c>
    </row>
    <row r="1375" spans="1:19" x14ac:dyDescent="0.35">
      <c r="A1375" t="str">
        <f>_xlfn.XLOOKUP(B1375,Mapping!C:C,Mapping!D:D)</f>
        <v>other Online malls</v>
      </c>
      <c r="B1375" t="s">
        <v>266</v>
      </c>
      <c r="C1375" t="s">
        <v>311</v>
      </c>
      <c r="D1375" s="21">
        <v>46251</v>
      </c>
      <c r="E1375" s="21">
        <v>46255</v>
      </c>
      <c r="F1375" s="5">
        <f t="shared" si="23"/>
        <v>5</v>
      </c>
      <c r="G1375" t="s">
        <v>105</v>
      </c>
      <c r="H1375">
        <v>299900</v>
      </c>
      <c r="I1375">
        <v>269900</v>
      </c>
      <c r="J1375">
        <v>249900</v>
      </c>
      <c r="K1375">
        <v>299900</v>
      </c>
      <c r="L1375">
        <v>5</v>
      </c>
      <c r="M1375">
        <v>1499500</v>
      </c>
      <c r="N1375" s="19">
        <v>1363181.8181818179</v>
      </c>
      <c r="O1375" s="19">
        <v>1363181.8181818179</v>
      </c>
      <c r="P1375" t="str">
        <f>_xlfn.XLOOKUP(G1375,'[1](ST)Product'!$C:$C,'[1](ST)Product'!$E:$E)</f>
        <v>Ninja Motorized</v>
      </c>
      <c r="Q1375" t="str">
        <f>_xlfn.XLOOKUP(G1375,'[1](ST)Product'!$C:$C,'[1](ST)Product'!$F:$F)</f>
        <v>Kitchen</v>
      </c>
      <c r="R1375" t="s">
        <v>360</v>
      </c>
      <c r="S1375" t="s">
        <v>358</v>
      </c>
    </row>
    <row r="1376" spans="1:19" x14ac:dyDescent="0.35">
      <c r="A1376" t="str">
        <f>_xlfn.XLOOKUP(B1376,Mapping!C:C,Mapping!D:D)</f>
        <v>other Online malls</v>
      </c>
      <c r="B1376" t="s">
        <v>266</v>
      </c>
      <c r="C1376" t="s">
        <v>311</v>
      </c>
      <c r="D1376" s="21">
        <v>46251</v>
      </c>
      <c r="E1376" s="21">
        <v>46255</v>
      </c>
      <c r="F1376" s="5">
        <f t="shared" si="23"/>
        <v>5</v>
      </c>
      <c r="G1376" t="s">
        <v>85</v>
      </c>
      <c r="H1376">
        <v>349900</v>
      </c>
      <c r="I1376">
        <v>319900</v>
      </c>
      <c r="J1376">
        <v>299900</v>
      </c>
      <c r="K1376">
        <v>319900</v>
      </c>
      <c r="L1376">
        <v>5</v>
      </c>
      <c r="M1376">
        <v>1599500</v>
      </c>
      <c r="N1376" s="19">
        <v>1454090.9090909092</v>
      </c>
      <c r="O1376" s="19">
        <v>1454090.9090909092</v>
      </c>
      <c r="P1376" t="str">
        <f>_xlfn.XLOOKUP(G1376,'[1](ST)Product'!$C:$C,'[1](ST)Product'!$E:$E)</f>
        <v>Ninja Motorized</v>
      </c>
      <c r="Q1376" t="str">
        <f>_xlfn.XLOOKUP(G1376,'[1](ST)Product'!$C:$C,'[1](ST)Product'!$F:$F)</f>
        <v>Kitchen</v>
      </c>
      <c r="R1376" t="s">
        <v>360</v>
      </c>
      <c r="S1376" t="s">
        <v>358</v>
      </c>
    </row>
    <row r="1377" spans="1:19" x14ac:dyDescent="0.35">
      <c r="A1377" t="str">
        <f>_xlfn.XLOOKUP(B1377,Mapping!C:C,Mapping!D:D)</f>
        <v>other Online malls</v>
      </c>
      <c r="B1377" t="s">
        <v>266</v>
      </c>
      <c r="C1377" t="s">
        <v>311</v>
      </c>
      <c r="D1377" s="21">
        <v>46251</v>
      </c>
      <c r="E1377" s="21">
        <v>46255</v>
      </c>
      <c r="F1377" s="5">
        <f t="shared" si="23"/>
        <v>5</v>
      </c>
      <c r="G1377" t="s">
        <v>73</v>
      </c>
      <c r="H1377">
        <v>139900</v>
      </c>
      <c r="I1377">
        <v>129900</v>
      </c>
      <c r="J1377">
        <v>119900</v>
      </c>
      <c r="K1377">
        <v>129900</v>
      </c>
      <c r="L1377">
        <v>5</v>
      </c>
      <c r="M1377">
        <v>649500</v>
      </c>
      <c r="N1377" s="19">
        <v>590454.54545454541</v>
      </c>
      <c r="O1377" s="19">
        <v>590454.54545454541</v>
      </c>
      <c r="P1377" t="str">
        <f>_xlfn.XLOOKUP(G1377,'[1](ST)Product'!$C:$C,'[1](ST)Product'!$E:$E)</f>
        <v>Ninja Motorized</v>
      </c>
      <c r="Q1377" t="str">
        <f>_xlfn.XLOOKUP(G1377,'[1](ST)Product'!$C:$C,'[1](ST)Product'!$F:$F)</f>
        <v>Hand</v>
      </c>
      <c r="R1377" t="s">
        <v>360</v>
      </c>
      <c r="S1377" t="s">
        <v>358</v>
      </c>
    </row>
    <row r="1378" spans="1:19" x14ac:dyDescent="0.35">
      <c r="A1378" t="str">
        <f>_xlfn.XLOOKUP(B1378,Mapping!C:C,Mapping!D:D)</f>
        <v>other Online malls</v>
      </c>
      <c r="B1378" t="s">
        <v>266</v>
      </c>
      <c r="C1378" t="s">
        <v>311</v>
      </c>
      <c r="D1378" s="21">
        <v>46251</v>
      </c>
      <c r="E1378" s="21">
        <v>46255</v>
      </c>
      <c r="F1378" s="5">
        <f t="shared" si="23"/>
        <v>5</v>
      </c>
      <c r="G1378" t="s">
        <v>49</v>
      </c>
      <c r="H1378">
        <v>119900</v>
      </c>
      <c r="I1378">
        <v>109900</v>
      </c>
      <c r="J1378">
        <v>99900</v>
      </c>
      <c r="K1378">
        <v>119900</v>
      </c>
      <c r="L1378">
        <v>5</v>
      </c>
      <c r="M1378">
        <v>599500</v>
      </c>
      <c r="N1378" s="19">
        <v>544999.99999999988</v>
      </c>
      <c r="O1378" s="19">
        <v>544999.99999999988</v>
      </c>
      <c r="P1378" t="str">
        <f>_xlfn.XLOOKUP(G1378,'[1](ST)Product'!$C:$C,'[1](ST)Product'!$E:$E)</f>
        <v>Ninja Motorized</v>
      </c>
      <c r="Q1378" t="str">
        <f>_xlfn.XLOOKUP(G1378,'[1](ST)Product'!$C:$C,'[1](ST)Product'!$F:$F)</f>
        <v>Hand</v>
      </c>
      <c r="R1378" t="s">
        <v>360</v>
      </c>
      <c r="S1378" t="s">
        <v>358</v>
      </c>
    </row>
    <row r="1379" spans="1:19" x14ac:dyDescent="0.35">
      <c r="A1379" t="str">
        <f>_xlfn.XLOOKUP(B1379,Mapping!C:C,Mapping!D:D)</f>
        <v>other Online malls</v>
      </c>
      <c r="B1379" t="s">
        <v>266</v>
      </c>
      <c r="C1379" t="s">
        <v>311</v>
      </c>
      <c r="D1379" s="21">
        <v>46251</v>
      </c>
      <c r="E1379" s="21">
        <v>46255</v>
      </c>
      <c r="F1379" s="5">
        <f t="shared" si="23"/>
        <v>5</v>
      </c>
      <c r="G1379" t="s">
        <v>84</v>
      </c>
      <c r="H1379">
        <v>169900</v>
      </c>
      <c r="I1379">
        <v>149900</v>
      </c>
      <c r="J1379">
        <v>129900</v>
      </c>
      <c r="K1379">
        <v>169900</v>
      </c>
      <c r="L1379">
        <v>5</v>
      </c>
      <c r="M1379">
        <v>849500</v>
      </c>
      <c r="N1379" s="19">
        <v>772272.72727272718</v>
      </c>
      <c r="O1379" s="19">
        <v>772272.72727272718</v>
      </c>
      <c r="P1379" t="str">
        <f>_xlfn.XLOOKUP(G1379,'[1](ST)Product'!$C:$C,'[1](ST)Product'!$E:$E)</f>
        <v>Ninja Motorized</v>
      </c>
      <c r="Q1379" t="str">
        <f>_xlfn.XLOOKUP(G1379,'[1](ST)Product'!$C:$C,'[1](ST)Product'!$F:$F)</f>
        <v>Trad</v>
      </c>
      <c r="R1379" t="s">
        <v>360</v>
      </c>
      <c r="S1379" t="s">
        <v>358</v>
      </c>
    </row>
    <row r="1380" spans="1:19" x14ac:dyDescent="0.35">
      <c r="A1380" t="str">
        <f>_xlfn.XLOOKUP(B1380,Mapping!C:C,Mapping!D:D)</f>
        <v>other Online malls</v>
      </c>
      <c r="B1380" t="s">
        <v>266</v>
      </c>
      <c r="C1380" t="s">
        <v>311</v>
      </c>
      <c r="D1380" s="21">
        <v>46251</v>
      </c>
      <c r="E1380" s="21">
        <v>46255</v>
      </c>
      <c r="F1380" s="5">
        <f t="shared" si="23"/>
        <v>5</v>
      </c>
      <c r="G1380" t="s">
        <v>32</v>
      </c>
      <c r="H1380">
        <v>349900</v>
      </c>
      <c r="I1380">
        <v>299900</v>
      </c>
      <c r="J1380">
        <v>269900</v>
      </c>
      <c r="K1380">
        <v>269900</v>
      </c>
      <c r="L1380">
        <v>5</v>
      </c>
      <c r="M1380">
        <v>1349500</v>
      </c>
      <c r="N1380" s="19">
        <v>1226818.1818181816</v>
      </c>
      <c r="O1380" s="19">
        <v>1226818.1818181816</v>
      </c>
      <c r="P1380" t="str">
        <f>_xlfn.XLOOKUP(G1380,'[1](ST)Product'!$C:$C,'[1](ST)Product'!$E:$E)</f>
        <v>Ninja Motorized</v>
      </c>
      <c r="Q1380" t="str">
        <f>_xlfn.XLOOKUP(G1380,'[1](ST)Product'!$C:$C,'[1](ST)Product'!$F:$F)</f>
        <v>Icecream</v>
      </c>
      <c r="R1380" t="s">
        <v>360</v>
      </c>
      <c r="S1380" t="s">
        <v>358</v>
      </c>
    </row>
    <row r="1381" spans="1:19" x14ac:dyDescent="0.35">
      <c r="A1381" t="str">
        <f>_xlfn.XLOOKUP(B1381,Mapping!C:C,Mapping!D:D)</f>
        <v>other Online malls</v>
      </c>
      <c r="B1381" t="s">
        <v>266</v>
      </c>
      <c r="C1381" t="s">
        <v>311</v>
      </c>
      <c r="D1381" s="21">
        <v>46251</v>
      </c>
      <c r="E1381" s="21">
        <v>46255</v>
      </c>
      <c r="F1381" s="5">
        <f t="shared" si="23"/>
        <v>5</v>
      </c>
      <c r="G1381" t="s">
        <v>97</v>
      </c>
      <c r="H1381">
        <v>349900</v>
      </c>
      <c r="I1381">
        <v>299900</v>
      </c>
      <c r="J1381">
        <v>249900</v>
      </c>
      <c r="K1381">
        <v>299900</v>
      </c>
      <c r="L1381">
        <v>5</v>
      </c>
      <c r="M1381">
        <v>1499500</v>
      </c>
      <c r="N1381" s="19">
        <v>1363181.8181818179</v>
      </c>
      <c r="O1381" s="19">
        <v>1363181.8181818179</v>
      </c>
      <c r="P1381" t="str">
        <f>_xlfn.XLOOKUP(G1381,'[1](ST)Product'!$C:$C,'[1](ST)Product'!$E:$E)</f>
        <v>Ninja Heated</v>
      </c>
      <c r="Q1381" t="str">
        <f>_xlfn.XLOOKUP(G1381,'[1](ST)Product'!$C:$C,'[1](ST)Product'!$F:$F)</f>
        <v>Grill</v>
      </c>
      <c r="R1381" t="s">
        <v>360</v>
      </c>
      <c r="S1381" t="s">
        <v>358</v>
      </c>
    </row>
    <row r="1382" spans="1:19" x14ac:dyDescent="0.35">
      <c r="A1382" t="str">
        <f>_xlfn.XLOOKUP(B1382,Mapping!C:C,Mapping!D:D)</f>
        <v>other Online malls</v>
      </c>
      <c r="B1382" t="s">
        <v>266</v>
      </c>
      <c r="C1382" t="s">
        <v>311</v>
      </c>
      <c r="D1382" s="21">
        <v>46251</v>
      </c>
      <c r="E1382" s="21">
        <v>46255</v>
      </c>
      <c r="F1382" s="5">
        <f t="shared" si="23"/>
        <v>5</v>
      </c>
      <c r="G1382" t="s">
        <v>38</v>
      </c>
      <c r="H1382">
        <v>429900</v>
      </c>
      <c r="I1382">
        <v>399900</v>
      </c>
      <c r="J1382">
        <v>349900</v>
      </c>
      <c r="K1382">
        <v>429900</v>
      </c>
      <c r="L1382">
        <v>5</v>
      </c>
      <c r="M1382">
        <v>2149500</v>
      </c>
      <c r="N1382" s="19">
        <v>1954090.9090909087</v>
      </c>
      <c r="O1382" s="19">
        <v>1954090.9090909087</v>
      </c>
      <c r="P1382" t="str">
        <f>_xlfn.XLOOKUP(G1382,'[1](ST)Product'!$C:$C,'[1](ST)Product'!$E:$E)</f>
        <v>Ninja Heated</v>
      </c>
      <c r="Q1382" t="str">
        <f>_xlfn.XLOOKUP(G1382,'[1](ST)Product'!$C:$C,'[1](ST)Product'!$F:$F)</f>
        <v>Grill</v>
      </c>
      <c r="R1382" t="s">
        <v>360</v>
      </c>
      <c r="S1382" t="s">
        <v>358</v>
      </c>
    </row>
    <row r="1383" spans="1:19" x14ac:dyDescent="0.35">
      <c r="A1383" t="str">
        <f>_xlfn.XLOOKUP(B1383,Mapping!C:C,Mapping!D:D)</f>
        <v>other Online malls</v>
      </c>
      <c r="B1383" t="s">
        <v>266</v>
      </c>
      <c r="C1383" t="s">
        <v>311</v>
      </c>
      <c r="D1383" s="21">
        <v>46251</v>
      </c>
      <c r="E1383" s="21">
        <v>46255</v>
      </c>
      <c r="F1383" s="5">
        <f t="shared" si="23"/>
        <v>5</v>
      </c>
      <c r="G1383" t="s">
        <v>106</v>
      </c>
      <c r="H1383">
        <v>399900</v>
      </c>
      <c r="I1383">
        <v>349900</v>
      </c>
      <c r="J1383">
        <v>299900</v>
      </c>
      <c r="K1383">
        <v>399900</v>
      </c>
      <c r="L1383">
        <v>5</v>
      </c>
      <c r="M1383">
        <v>1999500</v>
      </c>
      <c r="N1383" s="19">
        <v>1817727.2727272727</v>
      </c>
      <c r="O1383" s="19">
        <v>1817727.2727272727</v>
      </c>
      <c r="P1383" t="str">
        <f>_xlfn.XLOOKUP(G1383,'[1](ST)Product'!$C:$C,'[1](ST)Product'!$E:$E)</f>
        <v>Ninja Heated</v>
      </c>
      <c r="Q1383" t="str">
        <f>_xlfn.XLOOKUP(G1383,'[1](ST)Product'!$C:$C,'[1](ST)Product'!$F:$F)</f>
        <v>Combi</v>
      </c>
      <c r="R1383" t="s">
        <v>360</v>
      </c>
      <c r="S1383" t="s">
        <v>358</v>
      </c>
    </row>
    <row r="1384" spans="1:19" x14ac:dyDescent="0.35">
      <c r="A1384" t="str">
        <f>_xlfn.XLOOKUP(B1384,Mapping!C:C,Mapping!D:D)</f>
        <v>other Online malls</v>
      </c>
      <c r="B1384" t="s">
        <v>266</v>
      </c>
      <c r="C1384" t="s">
        <v>311</v>
      </c>
      <c r="D1384" s="21">
        <v>46251</v>
      </c>
      <c r="E1384" s="21">
        <v>46255</v>
      </c>
      <c r="F1384" s="5">
        <f t="shared" si="23"/>
        <v>5</v>
      </c>
      <c r="G1384" t="s">
        <v>37</v>
      </c>
      <c r="H1384">
        <v>229900</v>
      </c>
      <c r="I1384">
        <v>199900</v>
      </c>
      <c r="J1384">
        <v>179900</v>
      </c>
      <c r="K1384">
        <v>229900</v>
      </c>
      <c r="L1384">
        <v>5</v>
      </c>
      <c r="M1384">
        <v>1149500</v>
      </c>
      <c r="N1384" s="19">
        <v>1044999.9999999999</v>
      </c>
      <c r="O1384" s="19">
        <v>1044999.9999999999</v>
      </c>
      <c r="P1384" t="str">
        <f>_xlfn.XLOOKUP(G1384,'[1](ST)Product'!$C:$C,'[1](ST)Product'!$E:$E)</f>
        <v>Ninja Heated</v>
      </c>
      <c r="Q1384" t="str">
        <f>_xlfn.XLOOKUP(G1384,'[1](ST)Product'!$C:$C,'[1](ST)Product'!$F:$F)</f>
        <v>Airfry</v>
      </c>
      <c r="R1384" t="s">
        <v>360</v>
      </c>
      <c r="S1384" t="s">
        <v>358</v>
      </c>
    </row>
    <row r="1385" spans="1:19" x14ac:dyDescent="0.35">
      <c r="A1385" t="str">
        <f>_xlfn.XLOOKUP(B1385,Mapping!C:C,Mapping!D:D)</f>
        <v>other Online malls</v>
      </c>
      <c r="B1385" t="s">
        <v>266</v>
      </c>
      <c r="C1385" t="s">
        <v>311</v>
      </c>
      <c r="D1385" s="21">
        <v>46251</v>
      </c>
      <c r="E1385" s="21">
        <v>46255</v>
      </c>
      <c r="F1385" s="5">
        <f t="shared" si="23"/>
        <v>5</v>
      </c>
      <c r="G1385" t="s">
        <v>29</v>
      </c>
      <c r="H1385">
        <v>349900</v>
      </c>
      <c r="I1385">
        <v>299900</v>
      </c>
      <c r="J1385">
        <v>279900</v>
      </c>
      <c r="K1385">
        <v>279900</v>
      </c>
      <c r="L1385">
        <v>5</v>
      </c>
      <c r="M1385">
        <v>1399500</v>
      </c>
      <c r="N1385" s="19">
        <v>1272272.7272727273</v>
      </c>
      <c r="O1385" s="19">
        <v>1272272.7272727273</v>
      </c>
      <c r="P1385" t="str">
        <f>_xlfn.XLOOKUP(G1385,'[1](ST)Product'!$C:$C,'[1](ST)Product'!$E:$E)</f>
        <v>Ninja Heated</v>
      </c>
      <c r="Q1385" t="str">
        <f>_xlfn.XLOOKUP(G1385,'[1](ST)Product'!$C:$C,'[1](ST)Product'!$F:$F)</f>
        <v>Airfry</v>
      </c>
      <c r="R1385" t="s">
        <v>360</v>
      </c>
      <c r="S1385" t="s">
        <v>358</v>
      </c>
    </row>
    <row r="1386" spans="1:19" x14ac:dyDescent="0.35">
      <c r="A1386" t="str">
        <f>_xlfn.XLOOKUP(B1386,Mapping!C:C,Mapping!D:D)</f>
        <v>other Online malls</v>
      </c>
      <c r="B1386" t="s">
        <v>167</v>
      </c>
      <c r="C1386" t="s">
        <v>311</v>
      </c>
      <c r="D1386" s="21">
        <v>46251</v>
      </c>
      <c r="E1386" s="21">
        <v>46252</v>
      </c>
      <c r="F1386" s="5">
        <f t="shared" si="23"/>
        <v>2</v>
      </c>
      <c r="G1386" t="s">
        <v>68</v>
      </c>
      <c r="H1386">
        <v>169900</v>
      </c>
      <c r="I1386">
        <v>169900</v>
      </c>
      <c r="J1386">
        <v>149900</v>
      </c>
      <c r="K1386">
        <v>149900</v>
      </c>
      <c r="L1386">
        <v>40</v>
      </c>
      <c r="M1386">
        <v>5996000</v>
      </c>
      <c r="P1386" t="str">
        <f>_xlfn.XLOOKUP(G1386,'[1](ST)Product'!$C:$C,'[1](ST)Product'!$E:$E)</f>
        <v>Ninja Motorized</v>
      </c>
      <c r="Q1386" t="str">
        <f>_xlfn.XLOOKUP(G1386,'[1](ST)Product'!$C:$C,'[1](ST)Product'!$F:$F)</f>
        <v>Trad</v>
      </c>
      <c r="R1386" t="s">
        <v>376</v>
      </c>
      <c r="S1386" t="s">
        <v>358</v>
      </c>
    </row>
    <row r="1387" spans="1:19" x14ac:dyDescent="0.35">
      <c r="A1387" t="str">
        <f>_xlfn.XLOOKUP(B1387,Mapping!C:C,Mapping!D:D)</f>
        <v>other Online malls</v>
      </c>
      <c r="B1387" t="s">
        <v>167</v>
      </c>
      <c r="C1387" t="s">
        <v>311</v>
      </c>
      <c r="D1387" s="21">
        <v>46251</v>
      </c>
      <c r="E1387" s="21">
        <v>46252</v>
      </c>
      <c r="F1387" s="5">
        <f t="shared" si="23"/>
        <v>2</v>
      </c>
      <c r="G1387" t="s">
        <v>69</v>
      </c>
      <c r="H1387">
        <v>219900</v>
      </c>
      <c r="I1387">
        <v>219900</v>
      </c>
      <c r="J1387">
        <v>199900</v>
      </c>
      <c r="K1387">
        <v>199900</v>
      </c>
      <c r="L1387">
        <v>25</v>
      </c>
      <c r="M1387">
        <v>4997500</v>
      </c>
      <c r="P1387" t="str">
        <f>_xlfn.XLOOKUP(G1387,'[1](ST)Product'!$C:$C,'[1](ST)Product'!$E:$E)</f>
        <v>Ninja Motorized</v>
      </c>
      <c r="Q1387" t="str">
        <f>_xlfn.XLOOKUP(G1387,'[1](ST)Product'!$C:$C,'[1](ST)Product'!$F:$F)</f>
        <v>Trad</v>
      </c>
      <c r="R1387" t="s">
        <v>376</v>
      </c>
      <c r="S1387" t="s">
        <v>359</v>
      </c>
    </row>
    <row r="1388" spans="1:19" x14ac:dyDescent="0.35">
      <c r="A1388" t="str">
        <f>_xlfn.XLOOKUP(B1388,Mapping!C:C,Mapping!D:D)</f>
        <v>other Online malls</v>
      </c>
      <c r="B1388" t="s">
        <v>167</v>
      </c>
      <c r="C1388" t="s">
        <v>311</v>
      </c>
      <c r="D1388" s="21">
        <v>46251</v>
      </c>
      <c r="E1388" s="21">
        <v>46252</v>
      </c>
      <c r="F1388" s="5">
        <f t="shared" si="23"/>
        <v>2</v>
      </c>
      <c r="G1388" t="s">
        <v>88</v>
      </c>
      <c r="H1388">
        <v>599000</v>
      </c>
      <c r="I1388">
        <v>499000</v>
      </c>
      <c r="J1388">
        <v>399900</v>
      </c>
      <c r="K1388">
        <v>399000</v>
      </c>
      <c r="L1388">
        <v>30</v>
      </c>
      <c r="M1388">
        <v>11970000</v>
      </c>
      <c r="P1388" t="str">
        <f>_xlfn.XLOOKUP(G1388,'[1](ST)Product'!$C:$C,'[1](ST)Product'!$E:$E)</f>
        <v>Shark Floorcare</v>
      </c>
      <c r="Q1388" t="str">
        <f>_xlfn.XLOOKUP(G1388,'[1](ST)Product'!$C:$C,'[1](ST)Product'!$F:$F)</f>
        <v>CS</v>
      </c>
      <c r="R1388" t="s">
        <v>376</v>
      </c>
      <c r="S1388" t="s">
        <v>358</v>
      </c>
    </row>
    <row r="1389" spans="1:19" x14ac:dyDescent="0.35">
      <c r="A1389" t="str">
        <f>_xlfn.XLOOKUP(B1389,Mapping!C:C,Mapping!D:D)</f>
        <v>other Online malls</v>
      </c>
      <c r="B1389" t="s">
        <v>167</v>
      </c>
      <c r="C1389" t="s">
        <v>311</v>
      </c>
      <c r="D1389" s="21">
        <v>46251</v>
      </c>
      <c r="E1389" s="21">
        <v>46252</v>
      </c>
      <c r="F1389" s="5">
        <f t="shared" si="23"/>
        <v>2</v>
      </c>
      <c r="G1389" t="s">
        <v>54</v>
      </c>
      <c r="H1389">
        <v>699000</v>
      </c>
      <c r="I1389">
        <v>499000</v>
      </c>
      <c r="J1389">
        <v>499000</v>
      </c>
      <c r="K1389">
        <v>499000</v>
      </c>
      <c r="L1389">
        <v>30</v>
      </c>
      <c r="M1389">
        <v>14970000</v>
      </c>
      <c r="P1389" t="str">
        <f>_xlfn.XLOOKUP(G1389,'[1](ST)Product'!$C:$C,'[1](ST)Product'!$E:$E)</f>
        <v>Shark Floorcare</v>
      </c>
      <c r="Q1389" t="str">
        <f>_xlfn.XLOOKUP(G1389,'[1](ST)Product'!$C:$C,'[1](ST)Product'!$F:$F)</f>
        <v>FW</v>
      </c>
      <c r="R1389" t="s">
        <v>376</v>
      </c>
      <c r="S1389" t="s">
        <v>358</v>
      </c>
    </row>
    <row r="1390" spans="1:19" x14ac:dyDescent="0.35">
      <c r="A1390" t="str">
        <f>_xlfn.XLOOKUP(B1390,Mapping!C:C,Mapping!D:D)</f>
        <v>other Online malls</v>
      </c>
      <c r="B1390" t="s">
        <v>167</v>
      </c>
      <c r="C1390" t="s">
        <v>311</v>
      </c>
      <c r="D1390" s="21">
        <v>46251</v>
      </c>
      <c r="E1390" s="21">
        <v>46252</v>
      </c>
      <c r="F1390" s="5">
        <f t="shared" si="23"/>
        <v>2</v>
      </c>
      <c r="G1390" t="s">
        <v>26</v>
      </c>
      <c r="H1390">
        <v>899000</v>
      </c>
      <c r="I1390">
        <v>849000</v>
      </c>
      <c r="J1390">
        <v>799000</v>
      </c>
      <c r="K1390">
        <v>699000</v>
      </c>
      <c r="L1390">
        <v>50</v>
      </c>
      <c r="M1390">
        <v>34950000</v>
      </c>
      <c r="P1390" t="str">
        <f>_xlfn.XLOOKUP(G1390,'[1](ST)Product'!$C:$C,'[1](ST)Product'!$E:$E)</f>
        <v>Shark Floorcare</v>
      </c>
      <c r="Q1390" t="str">
        <f>_xlfn.XLOOKUP(G1390,'[1](ST)Product'!$C:$C,'[1](ST)Product'!$F:$F)</f>
        <v>FW</v>
      </c>
      <c r="R1390" t="s">
        <v>376</v>
      </c>
      <c r="S1390" t="s">
        <v>358</v>
      </c>
    </row>
    <row r="1391" spans="1:19" x14ac:dyDescent="0.35">
      <c r="A1391" t="str">
        <f>_xlfn.XLOOKUP(B1391,Mapping!C:C,Mapping!D:D)</f>
        <v>other Online malls</v>
      </c>
      <c r="B1391" t="s">
        <v>167</v>
      </c>
      <c r="C1391" t="s">
        <v>311</v>
      </c>
      <c r="D1391" s="21">
        <v>46251</v>
      </c>
      <c r="E1391" s="21">
        <v>46252</v>
      </c>
      <c r="F1391" s="5">
        <f t="shared" si="23"/>
        <v>2</v>
      </c>
      <c r="G1391" t="s">
        <v>20</v>
      </c>
      <c r="H1391">
        <v>249900</v>
      </c>
      <c r="I1391">
        <v>219900</v>
      </c>
      <c r="J1391">
        <v>199900</v>
      </c>
      <c r="K1391">
        <v>219900</v>
      </c>
      <c r="L1391">
        <v>60</v>
      </c>
      <c r="M1391">
        <v>13194000</v>
      </c>
      <c r="P1391" t="str">
        <f>_xlfn.XLOOKUP(G1391,'[1](ST)Product'!$C:$C,'[1](ST)Product'!$E:$E)</f>
        <v>Ninja Heated</v>
      </c>
      <c r="Q1391" t="str">
        <f>_xlfn.XLOOKUP(G1391,'[1](ST)Product'!$C:$C,'[1](ST)Product'!$F:$F)</f>
        <v>Crispi</v>
      </c>
      <c r="R1391" t="s">
        <v>376</v>
      </c>
      <c r="S1391" t="s">
        <v>359</v>
      </c>
    </row>
    <row r="1392" spans="1:19" x14ac:dyDescent="0.35">
      <c r="A1392" t="str">
        <f>_xlfn.XLOOKUP(B1392,Mapping!C:C,Mapping!D:D)</f>
        <v>PP</v>
      </c>
      <c r="B1392" t="s">
        <v>154</v>
      </c>
      <c r="C1392" t="s">
        <v>154</v>
      </c>
      <c r="D1392" s="21">
        <v>46251</v>
      </c>
      <c r="E1392" s="21">
        <v>46254</v>
      </c>
      <c r="F1392" s="5">
        <f t="shared" si="23"/>
        <v>4</v>
      </c>
      <c r="G1392" t="s">
        <v>65</v>
      </c>
      <c r="H1392" s="19">
        <v>249900</v>
      </c>
      <c r="I1392" s="19">
        <v>229900</v>
      </c>
      <c r="J1392">
        <v>199900</v>
      </c>
      <c r="K1392">
        <v>199900</v>
      </c>
      <c r="L1392">
        <v>300</v>
      </c>
      <c r="M1392">
        <v>59970000</v>
      </c>
      <c r="N1392" s="19">
        <v>54518181.818181813</v>
      </c>
      <c r="O1392" s="19">
        <v>34346454.545454547</v>
      </c>
      <c r="P1392" t="str">
        <f>_xlfn.XLOOKUP(G1392,'[1](ST)Product'!$C:$C,'[1](ST)Product'!$E:$E)</f>
        <v>Ninja Motorized</v>
      </c>
      <c r="Q1392" t="str">
        <f>_xlfn.XLOOKUP(G1392,'[1](ST)Product'!$C:$C,'[1](ST)Product'!$F:$F)</f>
        <v>Portable</v>
      </c>
      <c r="R1392" t="s">
        <v>360</v>
      </c>
      <c r="S1392" t="s">
        <v>359</v>
      </c>
    </row>
    <row r="1393" spans="1:19" x14ac:dyDescent="0.35">
      <c r="A1393" t="str">
        <f>_xlfn.XLOOKUP(B1393,Mapping!C:C,Mapping!D:D)</f>
        <v>Coupang</v>
      </c>
      <c r="B1393" t="s">
        <v>14</v>
      </c>
      <c r="C1393" t="s">
        <v>15</v>
      </c>
      <c r="D1393" s="21">
        <v>46252</v>
      </c>
      <c r="E1393" s="21">
        <v>46252</v>
      </c>
      <c r="F1393" s="5">
        <f t="shared" si="23"/>
        <v>1</v>
      </c>
      <c r="G1393" t="s">
        <v>250</v>
      </c>
      <c r="H1393">
        <v>209900</v>
      </c>
      <c r="I1393">
        <v>169900</v>
      </c>
      <c r="J1393">
        <v>149900</v>
      </c>
      <c r="K1393">
        <v>149900</v>
      </c>
      <c r="L1393">
        <v>50</v>
      </c>
      <c r="M1393">
        <v>7495000</v>
      </c>
      <c r="P1393" t="str">
        <f>_xlfn.XLOOKUP(G1393,'[1](ST)Product'!$C:$C,'[1](ST)Product'!$E:$E)</f>
        <v>Ninja Heated</v>
      </c>
      <c r="Q1393" t="str">
        <f>_xlfn.XLOOKUP(G1393,'[1](ST)Product'!$C:$C,'[1](ST)Product'!$F:$F)</f>
        <v>Crispi</v>
      </c>
      <c r="R1393" t="s">
        <v>376</v>
      </c>
      <c r="S1393" t="s">
        <v>359</v>
      </c>
    </row>
    <row r="1394" spans="1:19" x14ac:dyDescent="0.35">
      <c r="A1394" t="str">
        <f>_xlfn.XLOOKUP(B1394,Mapping!C:C,Mapping!D:D)</f>
        <v>Dept Store</v>
      </c>
      <c r="B1394" t="s">
        <v>166</v>
      </c>
      <c r="C1394" t="s">
        <v>337</v>
      </c>
      <c r="D1394" s="21">
        <v>46252</v>
      </c>
      <c r="E1394" s="21">
        <v>46258</v>
      </c>
      <c r="F1394" s="5">
        <f t="shared" si="23"/>
        <v>7</v>
      </c>
      <c r="G1394" t="s">
        <v>25</v>
      </c>
      <c r="H1394">
        <v>859000</v>
      </c>
      <c r="I1394">
        <v>749000</v>
      </c>
      <c r="J1394">
        <v>649000</v>
      </c>
      <c r="K1394">
        <v>859000</v>
      </c>
      <c r="L1394">
        <v>10</v>
      </c>
      <c r="M1394">
        <v>8590000</v>
      </c>
      <c r="N1394" s="19">
        <v>8172727.2727272715</v>
      </c>
      <c r="O1394" s="19">
        <v>5925227.2727272715</v>
      </c>
      <c r="P1394" t="str">
        <f>_xlfn.XLOOKUP(G1394,'[1](ST)Product'!$C:$C,'[1](ST)Product'!$E:$E)</f>
        <v>Shark Floorcare</v>
      </c>
      <c r="Q1394" t="str">
        <f>_xlfn.XLOOKUP(G1394,'[1](ST)Product'!$C:$C,'[1](ST)Product'!$F:$F)</f>
        <v>FW</v>
      </c>
      <c r="R1394" t="s">
        <v>360</v>
      </c>
      <c r="S1394" t="s">
        <v>358</v>
      </c>
    </row>
    <row r="1395" spans="1:19" x14ac:dyDescent="0.35">
      <c r="A1395" t="str">
        <f>_xlfn.XLOOKUP(B1395,Mapping!C:C,Mapping!D:D)</f>
        <v>Dept Store</v>
      </c>
      <c r="B1395" t="s">
        <v>166</v>
      </c>
      <c r="C1395" t="s">
        <v>337</v>
      </c>
      <c r="D1395" s="21">
        <v>46252</v>
      </c>
      <c r="E1395" s="21">
        <v>46258</v>
      </c>
      <c r="F1395" s="5">
        <f t="shared" si="23"/>
        <v>7</v>
      </c>
      <c r="G1395" t="s">
        <v>26</v>
      </c>
      <c r="H1395">
        <v>899000</v>
      </c>
      <c r="I1395">
        <v>749000</v>
      </c>
      <c r="J1395">
        <v>699000</v>
      </c>
      <c r="K1395">
        <v>899000</v>
      </c>
      <c r="L1395">
        <v>10</v>
      </c>
      <c r="M1395">
        <v>8990000</v>
      </c>
      <c r="N1395" s="19">
        <v>8172727.2727272715</v>
      </c>
      <c r="O1395" s="19">
        <v>5925227.2727272715</v>
      </c>
      <c r="P1395" t="str">
        <f>_xlfn.XLOOKUP(G1395,'[1](ST)Product'!$C:$C,'[1](ST)Product'!$E:$E)</f>
        <v>Shark Floorcare</v>
      </c>
      <c r="Q1395" t="str">
        <f>_xlfn.XLOOKUP(G1395,'[1](ST)Product'!$C:$C,'[1](ST)Product'!$F:$F)</f>
        <v>FW</v>
      </c>
      <c r="R1395" t="s">
        <v>360</v>
      </c>
      <c r="S1395" t="s">
        <v>358</v>
      </c>
    </row>
    <row r="1396" spans="1:19" x14ac:dyDescent="0.35">
      <c r="A1396" t="str">
        <f>_xlfn.XLOOKUP(B1396,Mapping!C:C,Mapping!D:D)</f>
        <v>Group Buying</v>
      </c>
      <c r="B1396" t="s">
        <v>114</v>
      </c>
      <c r="C1396" t="s">
        <v>328</v>
      </c>
      <c r="D1396" s="21">
        <v>46252</v>
      </c>
      <c r="E1396" s="21">
        <v>46254</v>
      </c>
      <c r="F1396" s="5">
        <f t="shared" si="23"/>
        <v>3</v>
      </c>
      <c r="G1396" t="s">
        <v>65</v>
      </c>
      <c r="H1396">
        <v>249900</v>
      </c>
      <c r="I1396">
        <v>229900</v>
      </c>
      <c r="J1396">
        <v>199900</v>
      </c>
      <c r="K1396">
        <v>199900</v>
      </c>
      <c r="L1396">
        <v>200</v>
      </c>
      <c r="M1396">
        <v>39980000</v>
      </c>
      <c r="N1396" s="19">
        <v>23261090.909090906</v>
      </c>
      <c r="O1396" s="19">
        <v>22795869.09090909</v>
      </c>
      <c r="P1396" t="str">
        <f>_xlfn.XLOOKUP(G1396,'[1](ST)Product'!$C:$C,'[1](ST)Product'!$E:$E)</f>
        <v>Ninja Motorized</v>
      </c>
      <c r="Q1396" t="str">
        <f>_xlfn.XLOOKUP(G1396,'[1](ST)Product'!$C:$C,'[1](ST)Product'!$F:$F)</f>
        <v>Portable</v>
      </c>
      <c r="R1396" t="s">
        <v>360</v>
      </c>
      <c r="S1396" t="s">
        <v>359</v>
      </c>
    </row>
    <row r="1397" spans="1:19" x14ac:dyDescent="0.35">
      <c r="A1397" t="str">
        <f>_xlfn.XLOOKUP(B1397,Mapping!C:C,Mapping!D:D)</f>
        <v>Group Buying</v>
      </c>
      <c r="B1397" t="s">
        <v>114</v>
      </c>
      <c r="C1397" t="s">
        <v>328</v>
      </c>
      <c r="D1397" s="21">
        <v>46252</v>
      </c>
      <c r="E1397" s="21">
        <v>46254</v>
      </c>
      <c r="F1397" s="5">
        <f t="shared" si="23"/>
        <v>3</v>
      </c>
      <c r="G1397" t="s">
        <v>66</v>
      </c>
      <c r="H1397">
        <v>249900</v>
      </c>
      <c r="I1397">
        <v>229900</v>
      </c>
      <c r="J1397">
        <v>199900</v>
      </c>
      <c r="K1397">
        <v>199900</v>
      </c>
      <c r="L1397">
        <v>200</v>
      </c>
      <c r="M1397">
        <v>39980000</v>
      </c>
      <c r="N1397" s="19">
        <v>23261090.909090906</v>
      </c>
      <c r="O1397" s="19">
        <v>22795869.09090909</v>
      </c>
      <c r="P1397" t="str">
        <f>_xlfn.XLOOKUP(G1397,'[1](ST)Product'!$C:$C,'[1](ST)Product'!$E:$E)</f>
        <v>Ninja Motorized</v>
      </c>
      <c r="Q1397" t="str">
        <f>_xlfn.XLOOKUP(G1397,'[1](ST)Product'!$C:$C,'[1](ST)Product'!$F:$F)</f>
        <v>Portable</v>
      </c>
      <c r="R1397" t="s">
        <v>360</v>
      </c>
      <c r="S1397" t="s">
        <v>359</v>
      </c>
    </row>
    <row r="1398" spans="1:19" x14ac:dyDescent="0.35">
      <c r="A1398" t="str">
        <f>_xlfn.XLOOKUP(B1398,Mapping!C:C,Mapping!D:D)</f>
        <v>Group Buying</v>
      </c>
      <c r="B1398" t="s">
        <v>114</v>
      </c>
      <c r="C1398" t="s">
        <v>328</v>
      </c>
      <c r="D1398" s="21">
        <v>46252</v>
      </c>
      <c r="E1398" s="21">
        <v>46254</v>
      </c>
      <c r="F1398" s="5">
        <f t="shared" si="23"/>
        <v>3</v>
      </c>
      <c r="G1398" t="s">
        <v>67</v>
      </c>
      <c r="H1398">
        <v>249900</v>
      </c>
      <c r="I1398">
        <v>229900</v>
      </c>
      <c r="J1398">
        <v>199900</v>
      </c>
      <c r="K1398">
        <v>199900</v>
      </c>
      <c r="L1398">
        <v>200</v>
      </c>
      <c r="M1398">
        <v>39980000</v>
      </c>
      <c r="N1398" s="19">
        <v>23261090.909090906</v>
      </c>
      <c r="O1398" s="19">
        <v>22795869.09090909</v>
      </c>
      <c r="P1398" t="str">
        <f>_xlfn.XLOOKUP(G1398,'[1](ST)Product'!$C:$C,'[1](ST)Product'!$E:$E)</f>
        <v>Ninja Motorized</v>
      </c>
      <c r="Q1398" t="str">
        <f>_xlfn.XLOOKUP(G1398,'[1](ST)Product'!$C:$C,'[1](ST)Product'!$F:$F)</f>
        <v>Portable</v>
      </c>
      <c r="R1398" t="s">
        <v>360</v>
      </c>
      <c r="S1398" t="s">
        <v>359</v>
      </c>
    </row>
    <row r="1399" spans="1:19" x14ac:dyDescent="0.35">
      <c r="A1399" t="str">
        <f>_xlfn.XLOOKUP(B1399,Mapping!C:C,Mapping!D:D)</f>
        <v>Group Buying</v>
      </c>
      <c r="B1399" t="s">
        <v>114</v>
      </c>
      <c r="C1399" t="s">
        <v>328</v>
      </c>
      <c r="D1399" s="21">
        <v>46252</v>
      </c>
      <c r="E1399" s="21">
        <v>46254</v>
      </c>
      <c r="F1399" s="5">
        <f t="shared" si="23"/>
        <v>3</v>
      </c>
      <c r="G1399" t="s">
        <v>51</v>
      </c>
      <c r="H1399">
        <v>249900</v>
      </c>
      <c r="I1399">
        <v>229900</v>
      </c>
      <c r="J1399">
        <v>199900</v>
      </c>
      <c r="K1399">
        <v>199900</v>
      </c>
      <c r="M1399">
        <v>0</v>
      </c>
      <c r="N1399" s="19">
        <v>0</v>
      </c>
      <c r="O1399" s="19">
        <v>0</v>
      </c>
      <c r="P1399" t="str">
        <f>_xlfn.XLOOKUP(G1399,'[1](ST)Product'!$C:$C,'[1](ST)Product'!$E:$E)</f>
        <v>Ninja Motorized</v>
      </c>
      <c r="Q1399" t="str">
        <f>_xlfn.XLOOKUP(G1399,'[1](ST)Product'!$C:$C,'[1](ST)Product'!$F:$F)</f>
        <v>Portable</v>
      </c>
      <c r="R1399" t="s">
        <v>360</v>
      </c>
      <c r="S1399" t="s">
        <v>359</v>
      </c>
    </row>
    <row r="1400" spans="1:19" x14ac:dyDescent="0.35">
      <c r="A1400" t="str">
        <f>_xlfn.XLOOKUP(B1400,Mapping!C:C,Mapping!D:D)</f>
        <v>Coupang</v>
      </c>
      <c r="B1400" t="s">
        <v>14</v>
      </c>
      <c r="C1400" t="s">
        <v>15</v>
      </c>
      <c r="D1400" s="21">
        <v>46253</v>
      </c>
      <c r="E1400" s="21">
        <v>46253</v>
      </c>
      <c r="F1400" s="5">
        <f t="shared" si="23"/>
        <v>1</v>
      </c>
      <c r="G1400" t="s">
        <v>49</v>
      </c>
      <c r="H1400">
        <v>119900</v>
      </c>
      <c r="I1400">
        <v>109900</v>
      </c>
      <c r="J1400">
        <v>99900</v>
      </c>
      <c r="K1400">
        <v>85000</v>
      </c>
      <c r="L1400">
        <v>50</v>
      </c>
      <c r="M1400">
        <v>4250000</v>
      </c>
      <c r="P1400" t="str">
        <f>_xlfn.XLOOKUP(G1400,'[1](ST)Product'!$C:$C,'[1](ST)Product'!$E:$E)</f>
        <v>Ninja Motorized</v>
      </c>
      <c r="Q1400" t="str">
        <f>_xlfn.XLOOKUP(G1400,'[1](ST)Product'!$C:$C,'[1](ST)Product'!$F:$F)</f>
        <v>Hand</v>
      </c>
      <c r="R1400" t="s">
        <v>376</v>
      </c>
      <c r="S1400" t="s">
        <v>358</v>
      </c>
    </row>
    <row r="1401" spans="1:19" x14ac:dyDescent="0.35">
      <c r="A1401" t="str">
        <f>_xlfn.XLOOKUP(B1401,Mapping!C:C,Mapping!D:D)</f>
        <v>Group Buying</v>
      </c>
      <c r="B1401" t="s">
        <v>114</v>
      </c>
      <c r="C1401" t="s">
        <v>323</v>
      </c>
      <c r="D1401" s="21">
        <v>46253</v>
      </c>
      <c r="E1401" s="21">
        <v>46256</v>
      </c>
      <c r="F1401" s="5">
        <f t="shared" si="23"/>
        <v>4</v>
      </c>
      <c r="G1401" t="s">
        <v>18</v>
      </c>
      <c r="H1401">
        <v>249900</v>
      </c>
      <c r="I1401">
        <v>219900</v>
      </c>
      <c r="J1401">
        <v>199900</v>
      </c>
      <c r="K1401">
        <v>219900</v>
      </c>
      <c r="L1401">
        <v>150</v>
      </c>
      <c r="M1401">
        <v>32985000</v>
      </c>
      <c r="N1401" s="19">
        <v>19191272.727272727</v>
      </c>
      <c r="O1401" s="19">
        <v>18807447.272727273</v>
      </c>
      <c r="P1401" t="str">
        <f>_xlfn.XLOOKUP(G1401,'[1](ST)Product'!$C:$C,'[1](ST)Product'!$E:$E)</f>
        <v>Ninja Heated</v>
      </c>
      <c r="Q1401" t="str">
        <f>_xlfn.XLOOKUP(G1401,'[1](ST)Product'!$C:$C,'[1](ST)Product'!$F:$F)</f>
        <v>Crispi</v>
      </c>
      <c r="R1401" t="s">
        <v>360</v>
      </c>
      <c r="S1401" t="s">
        <v>359</v>
      </c>
    </row>
    <row r="1402" spans="1:19" x14ac:dyDescent="0.35">
      <c r="A1402" t="str">
        <f>_xlfn.XLOOKUP(B1402,Mapping!C:C,Mapping!D:D)</f>
        <v>Group Buying</v>
      </c>
      <c r="B1402" t="s">
        <v>114</v>
      </c>
      <c r="C1402" t="s">
        <v>323</v>
      </c>
      <c r="D1402" s="21">
        <v>46253</v>
      </c>
      <c r="E1402" s="21">
        <v>46256</v>
      </c>
      <c r="F1402" s="5">
        <f t="shared" si="23"/>
        <v>4</v>
      </c>
      <c r="G1402" t="s">
        <v>19</v>
      </c>
      <c r="H1402">
        <v>249900</v>
      </c>
      <c r="I1402">
        <v>219900</v>
      </c>
      <c r="J1402">
        <v>199900</v>
      </c>
      <c r="K1402">
        <v>219900</v>
      </c>
      <c r="L1402">
        <v>40</v>
      </c>
      <c r="M1402">
        <v>8796000</v>
      </c>
      <c r="N1402" s="19">
        <v>5117672.7272727266</v>
      </c>
      <c r="O1402" s="19">
        <v>5015319.2727272725</v>
      </c>
      <c r="P1402" t="str">
        <f>_xlfn.XLOOKUP(G1402,'[1](ST)Product'!$C:$C,'[1](ST)Product'!$E:$E)</f>
        <v>Ninja Heated</v>
      </c>
      <c r="Q1402" t="str">
        <f>_xlfn.XLOOKUP(G1402,'[1](ST)Product'!$C:$C,'[1](ST)Product'!$F:$F)</f>
        <v>Crispi</v>
      </c>
      <c r="R1402" t="s">
        <v>360</v>
      </c>
      <c r="S1402" t="s">
        <v>359</v>
      </c>
    </row>
    <row r="1403" spans="1:19" x14ac:dyDescent="0.35">
      <c r="A1403" t="str">
        <f>_xlfn.XLOOKUP(B1403,Mapping!C:C,Mapping!D:D)</f>
        <v>Group Buying</v>
      </c>
      <c r="B1403" t="s">
        <v>114</v>
      </c>
      <c r="C1403" t="s">
        <v>323</v>
      </c>
      <c r="D1403" s="21">
        <v>46253</v>
      </c>
      <c r="E1403" s="21">
        <v>46256</v>
      </c>
      <c r="F1403" s="5">
        <f t="shared" si="23"/>
        <v>4</v>
      </c>
      <c r="G1403" t="s">
        <v>20</v>
      </c>
      <c r="H1403">
        <v>249900</v>
      </c>
      <c r="I1403">
        <v>219900</v>
      </c>
      <c r="J1403">
        <v>199900</v>
      </c>
      <c r="K1403">
        <v>219900</v>
      </c>
      <c r="L1403">
        <v>80</v>
      </c>
      <c r="M1403">
        <v>17592000</v>
      </c>
      <c r="N1403" s="19">
        <v>10235345.454545453</v>
      </c>
      <c r="O1403" s="19">
        <v>10030638.545454545</v>
      </c>
      <c r="P1403" t="str">
        <f>_xlfn.XLOOKUP(G1403,'[1](ST)Product'!$C:$C,'[1](ST)Product'!$E:$E)</f>
        <v>Ninja Heated</v>
      </c>
      <c r="Q1403" t="str">
        <f>_xlfn.XLOOKUP(G1403,'[1](ST)Product'!$C:$C,'[1](ST)Product'!$F:$F)</f>
        <v>Crispi</v>
      </c>
      <c r="R1403" t="s">
        <v>360</v>
      </c>
      <c r="S1403" t="s">
        <v>359</v>
      </c>
    </row>
    <row r="1404" spans="1:19" x14ac:dyDescent="0.35">
      <c r="A1404" t="str">
        <f>_xlfn.XLOOKUP(B1404,Mapping!C:C,Mapping!D:D)</f>
        <v>Naver</v>
      </c>
      <c r="B1404" t="s">
        <v>146</v>
      </c>
      <c r="C1404" t="s">
        <v>333</v>
      </c>
      <c r="D1404" s="21">
        <v>46253</v>
      </c>
      <c r="E1404" s="21">
        <v>46253</v>
      </c>
      <c r="F1404" s="5">
        <f t="shared" si="23"/>
        <v>1</v>
      </c>
      <c r="G1404" t="s">
        <v>31</v>
      </c>
      <c r="H1404">
        <v>849000</v>
      </c>
      <c r="I1404">
        <v>699000</v>
      </c>
      <c r="J1404">
        <v>649000</v>
      </c>
      <c r="K1404">
        <v>849000</v>
      </c>
      <c r="L1404">
        <v>20</v>
      </c>
      <c r="M1404">
        <v>16980000</v>
      </c>
      <c r="N1404" s="19">
        <v>15436363.636363635</v>
      </c>
      <c r="O1404" s="19">
        <v>13892727.272727272</v>
      </c>
      <c r="P1404" t="str">
        <f>_xlfn.XLOOKUP(G1404,'[1](ST)Product'!$C:$C,'[1](ST)Product'!$E:$E)</f>
        <v>Shark Floorcare</v>
      </c>
      <c r="Q1404" t="str">
        <f>_xlfn.XLOOKUP(G1404,'[1](ST)Product'!$C:$C,'[1](ST)Product'!$F:$F)</f>
        <v>FW</v>
      </c>
      <c r="R1404" t="s">
        <v>360</v>
      </c>
      <c r="S1404" t="s">
        <v>358</v>
      </c>
    </row>
    <row r="1405" spans="1:19" x14ac:dyDescent="0.35">
      <c r="A1405" t="str">
        <f>_xlfn.XLOOKUP(B1405,Mapping!C:C,Mapping!D:D)</f>
        <v>Naver</v>
      </c>
      <c r="B1405" t="s">
        <v>146</v>
      </c>
      <c r="C1405" t="s">
        <v>333</v>
      </c>
      <c r="D1405" s="21">
        <v>46253</v>
      </c>
      <c r="E1405" s="21">
        <v>46253</v>
      </c>
      <c r="F1405" s="5">
        <f t="shared" si="23"/>
        <v>1</v>
      </c>
      <c r="G1405" t="s">
        <v>104</v>
      </c>
      <c r="H1405">
        <v>799000</v>
      </c>
      <c r="I1405">
        <v>699000</v>
      </c>
      <c r="J1405">
        <v>599000</v>
      </c>
      <c r="K1405">
        <v>649000</v>
      </c>
      <c r="L1405">
        <v>10</v>
      </c>
      <c r="M1405">
        <v>6490000</v>
      </c>
      <c r="N1405" s="19">
        <v>7263636.3636363633</v>
      </c>
      <c r="O1405" s="19">
        <v>6537272.7272727266</v>
      </c>
      <c r="P1405" t="str">
        <f>_xlfn.XLOOKUP(G1405,'[1](ST)Product'!$C:$C,'[1](ST)Product'!$E:$E)</f>
        <v>Shark Floorcare</v>
      </c>
      <c r="Q1405" t="str">
        <f>_xlfn.XLOOKUP(G1405,'[1](ST)Product'!$C:$C,'[1](ST)Product'!$F:$F)</f>
        <v>FW</v>
      </c>
      <c r="R1405" t="s">
        <v>360</v>
      </c>
      <c r="S1405" t="s">
        <v>358</v>
      </c>
    </row>
    <row r="1406" spans="1:19" x14ac:dyDescent="0.35">
      <c r="A1406" t="str">
        <f>_xlfn.XLOOKUP(B1406,Mapping!C:C,Mapping!D:D)</f>
        <v>Naver</v>
      </c>
      <c r="B1406" t="s">
        <v>146</v>
      </c>
      <c r="C1406" t="s">
        <v>333</v>
      </c>
      <c r="D1406" s="21">
        <v>46253</v>
      </c>
      <c r="E1406" s="21">
        <v>46253</v>
      </c>
      <c r="F1406" s="5">
        <f t="shared" si="23"/>
        <v>1</v>
      </c>
      <c r="G1406" t="s">
        <v>87</v>
      </c>
      <c r="H1406">
        <v>219900</v>
      </c>
      <c r="I1406">
        <v>199900</v>
      </c>
      <c r="J1406">
        <v>179900</v>
      </c>
      <c r="K1406">
        <v>119900</v>
      </c>
      <c r="L1406">
        <v>80</v>
      </c>
      <c r="M1406">
        <v>9592000</v>
      </c>
      <c r="N1406" s="19">
        <v>15992727.27272727</v>
      </c>
      <c r="O1406" s="19">
        <v>14393454.545454543</v>
      </c>
      <c r="P1406" t="str">
        <f>_xlfn.XLOOKUP(G1406,'[1](ST)Product'!$C:$C,'[1](ST)Product'!$E:$E)</f>
        <v>Shark Fan</v>
      </c>
      <c r="Q1406" t="str">
        <f>_xlfn.XLOOKUP(G1406,'[1](ST)Product'!$C:$C,'[1](ST)Product'!$F:$F)</f>
        <v>Fan</v>
      </c>
      <c r="R1406" t="s">
        <v>360</v>
      </c>
      <c r="S1406" t="s">
        <v>359</v>
      </c>
    </row>
    <row r="1407" spans="1:19" x14ac:dyDescent="0.35">
      <c r="A1407" t="str">
        <f>_xlfn.XLOOKUP(B1407,Mapping!C:C,Mapping!D:D)</f>
        <v>Naver</v>
      </c>
      <c r="B1407" t="s">
        <v>146</v>
      </c>
      <c r="C1407" t="s">
        <v>333</v>
      </c>
      <c r="D1407" s="21">
        <v>46253</v>
      </c>
      <c r="E1407" s="21">
        <v>46253</v>
      </c>
      <c r="F1407" s="5">
        <f t="shared" si="23"/>
        <v>1</v>
      </c>
      <c r="G1407" t="s">
        <v>36</v>
      </c>
      <c r="H1407">
        <v>469900</v>
      </c>
      <c r="I1407">
        <v>399900</v>
      </c>
      <c r="J1407">
        <v>389900</v>
      </c>
      <c r="K1407">
        <v>399000</v>
      </c>
      <c r="L1407">
        <v>10</v>
      </c>
      <c r="M1407">
        <v>3990000</v>
      </c>
      <c r="N1407" s="19">
        <v>4271818.1818181816</v>
      </c>
      <c r="O1407" s="19">
        <v>3844636.3636363633</v>
      </c>
      <c r="P1407" t="str">
        <f>_xlfn.XLOOKUP(G1407,'[1](ST)Product'!$C:$C,'[1](ST)Product'!$E:$E)</f>
        <v>Shark Floorcare</v>
      </c>
      <c r="Q1407" t="str">
        <f>_xlfn.XLOOKUP(G1407,'[1](ST)Product'!$C:$C,'[1](ST)Product'!$F:$F)</f>
        <v>WD</v>
      </c>
      <c r="R1407" t="s">
        <v>360</v>
      </c>
      <c r="S1407" t="s">
        <v>358</v>
      </c>
    </row>
    <row r="1408" spans="1:19" x14ac:dyDescent="0.35">
      <c r="A1408" t="str">
        <f>_xlfn.XLOOKUP(B1408,Mapping!C:C,Mapping!D:D)</f>
        <v>Naver</v>
      </c>
      <c r="B1408" t="s">
        <v>146</v>
      </c>
      <c r="C1408" t="s">
        <v>333</v>
      </c>
      <c r="D1408" s="21">
        <v>46253</v>
      </c>
      <c r="E1408" s="21">
        <v>46253</v>
      </c>
      <c r="F1408" s="5">
        <f t="shared" si="23"/>
        <v>1</v>
      </c>
      <c r="G1408" t="s">
        <v>42</v>
      </c>
      <c r="H1408">
        <v>399900</v>
      </c>
      <c r="I1408">
        <v>349900</v>
      </c>
      <c r="J1408">
        <v>299900</v>
      </c>
      <c r="K1408">
        <v>339900</v>
      </c>
      <c r="L1408">
        <v>80</v>
      </c>
      <c r="M1408">
        <v>27192000</v>
      </c>
      <c r="N1408" s="19">
        <v>29083636.363636363</v>
      </c>
      <c r="O1408" s="19">
        <v>26175272.727272727</v>
      </c>
      <c r="P1408" t="str">
        <f>_xlfn.XLOOKUP(G1408,'[1](ST)Product'!$C:$C,'[1](ST)Product'!$E:$E)</f>
        <v>Shark Fan</v>
      </c>
      <c r="Q1408" t="str">
        <f>_xlfn.XLOOKUP(G1408,'[1](ST)Product'!$C:$C,'[1](ST)Product'!$F:$F)</f>
        <v>Fan</v>
      </c>
      <c r="R1408" t="s">
        <v>360</v>
      </c>
      <c r="S1408" t="s">
        <v>359</v>
      </c>
    </row>
    <row r="1409" spans="1:19" x14ac:dyDescent="0.35">
      <c r="A1409" t="str">
        <f>_xlfn.XLOOKUP(B1409,Mapping!C:C,Mapping!D:D)</f>
        <v>Naver</v>
      </c>
      <c r="B1409" t="s">
        <v>146</v>
      </c>
      <c r="C1409" t="s">
        <v>333</v>
      </c>
      <c r="D1409" s="21">
        <v>46253</v>
      </c>
      <c r="E1409" s="21">
        <v>46253</v>
      </c>
      <c r="F1409" s="5">
        <f t="shared" si="23"/>
        <v>1</v>
      </c>
      <c r="G1409" t="s">
        <v>109</v>
      </c>
      <c r="H1409">
        <v>249900</v>
      </c>
      <c r="I1409">
        <v>219900</v>
      </c>
      <c r="J1409">
        <v>199900</v>
      </c>
      <c r="K1409">
        <v>179900</v>
      </c>
      <c r="L1409">
        <v>80</v>
      </c>
      <c r="M1409">
        <v>14392000</v>
      </c>
      <c r="N1409" s="19">
        <v>18174545.454545453</v>
      </c>
      <c r="O1409" s="19">
        <v>16357090.909090908</v>
      </c>
      <c r="P1409" t="str">
        <f>_xlfn.XLOOKUP(G1409,'[1](ST)Product'!$C:$C,'[1](ST)Product'!$E:$E)</f>
        <v>Shark Fan</v>
      </c>
      <c r="Q1409" t="str">
        <f>_xlfn.XLOOKUP(G1409,'[1](ST)Product'!$C:$C,'[1](ST)Product'!$F:$F)</f>
        <v>Fan</v>
      </c>
      <c r="R1409" t="s">
        <v>360</v>
      </c>
      <c r="S1409" t="s">
        <v>358</v>
      </c>
    </row>
    <row r="1410" spans="1:19" x14ac:dyDescent="0.35">
      <c r="A1410" t="str">
        <f>_xlfn.XLOOKUP(B1410,Mapping!C:C,Mapping!D:D)</f>
        <v>Naver</v>
      </c>
      <c r="B1410" t="s">
        <v>146</v>
      </c>
      <c r="C1410" t="s">
        <v>333</v>
      </c>
      <c r="D1410" s="21">
        <v>46253</v>
      </c>
      <c r="E1410" s="21">
        <v>46253</v>
      </c>
      <c r="F1410" s="5">
        <f t="shared" si="23"/>
        <v>1</v>
      </c>
      <c r="G1410" t="s">
        <v>54</v>
      </c>
      <c r="H1410">
        <v>699000</v>
      </c>
      <c r="I1410">
        <v>599000</v>
      </c>
      <c r="J1410">
        <v>499000</v>
      </c>
      <c r="K1410">
        <v>499000</v>
      </c>
      <c r="L1410">
        <v>10</v>
      </c>
      <c r="M1410">
        <v>4990000</v>
      </c>
      <c r="N1410" s="19">
        <v>6354545.4545454541</v>
      </c>
      <c r="O1410" s="19">
        <v>5719090.9090909082</v>
      </c>
      <c r="P1410" t="str">
        <f>_xlfn.XLOOKUP(G1410,'[1](ST)Product'!$C:$C,'[1](ST)Product'!$E:$E)</f>
        <v>Shark Floorcare</v>
      </c>
      <c r="Q1410" t="str">
        <f>_xlfn.XLOOKUP(G1410,'[1](ST)Product'!$C:$C,'[1](ST)Product'!$F:$F)</f>
        <v>FW</v>
      </c>
      <c r="R1410" t="s">
        <v>360</v>
      </c>
      <c r="S1410" t="s">
        <v>359</v>
      </c>
    </row>
    <row r="1411" spans="1:19" x14ac:dyDescent="0.35">
      <c r="A1411" t="str">
        <f>_xlfn.XLOOKUP(B1411,Mapping!C:C,Mapping!D:D)</f>
        <v>Naver</v>
      </c>
      <c r="B1411" t="s">
        <v>146</v>
      </c>
      <c r="C1411" t="s">
        <v>333</v>
      </c>
      <c r="D1411" s="21">
        <v>46253</v>
      </c>
      <c r="E1411" s="21">
        <v>46253</v>
      </c>
      <c r="F1411" s="5">
        <f t="shared" ref="F1411:F1474" si="24">IF(D1411="","",E1411-D1411+1)</f>
        <v>1</v>
      </c>
      <c r="G1411" t="s">
        <v>64</v>
      </c>
      <c r="H1411">
        <v>549000</v>
      </c>
      <c r="I1411">
        <v>499000</v>
      </c>
      <c r="J1411">
        <v>0</v>
      </c>
      <c r="K1411">
        <v>499000</v>
      </c>
      <c r="L1411">
        <v>10</v>
      </c>
      <c r="M1411">
        <v>4990000</v>
      </c>
      <c r="N1411" s="19">
        <v>5445454.5454545449</v>
      </c>
      <c r="O1411" s="19">
        <v>4900909.0909090908</v>
      </c>
      <c r="P1411" t="str">
        <f>_xlfn.XLOOKUP(G1411,'[1](ST)Product'!$C:$C,'[1](ST)Product'!$E:$E)</f>
        <v>Shark Floorcare</v>
      </c>
      <c r="Q1411" t="str">
        <f>_xlfn.XLOOKUP(G1411,'[1](ST)Product'!$C:$C,'[1](ST)Product'!$F:$F)</f>
        <v>FW</v>
      </c>
      <c r="R1411" t="s">
        <v>360</v>
      </c>
      <c r="S1411" t="s">
        <v>359</v>
      </c>
    </row>
    <row r="1412" spans="1:19" x14ac:dyDescent="0.35">
      <c r="A1412" t="str">
        <f>_xlfn.XLOOKUP(B1412,Mapping!C:C,Mapping!D:D)</f>
        <v>Naver</v>
      </c>
      <c r="B1412" t="s">
        <v>146</v>
      </c>
      <c r="C1412" t="s">
        <v>333</v>
      </c>
      <c r="D1412" s="21">
        <v>46253</v>
      </c>
      <c r="E1412" s="21">
        <v>46253</v>
      </c>
      <c r="F1412" s="5">
        <f t="shared" si="24"/>
        <v>1</v>
      </c>
      <c r="G1412" t="s">
        <v>25</v>
      </c>
      <c r="H1412">
        <v>859000</v>
      </c>
      <c r="I1412">
        <v>749000</v>
      </c>
      <c r="J1412">
        <v>649000</v>
      </c>
      <c r="K1412">
        <v>749000</v>
      </c>
      <c r="L1412">
        <v>3</v>
      </c>
      <c r="M1412">
        <v>2247000</v>
      </c>
      <c r="N1412" s="19">
        <v>2451818.1818181816</v>
      </c>
      <c r="O1412" s="19">
        <v>2206636.3636363633</v>
      </c>
      <c r="P1412" t="str">
        <f>_xlfn.XLOOKUP(G1412,'[1](ST)Product'!$C:$C,'[1](ST)Product'!$E:$E)</f>
        <v>Shark Floorcare</v>
      </c>
      <c r="Q1412" t="str">
        <f>_xlfn.XLOOKUP(G1412,'[1](ST)Product'!$C:$C,'[1](ST)Product'!$F:$F)</f>
        <v>FW</v>
      </c>
      <c r="R1412" t="s">
        <v>360</v>
      </c>
      <c r="S1412" t="s">
        <v>358</v>
      </c>
    </row>
    <row r="1413" spans="1:19" x14ac:dyDescent="0.35">
      <c r="A1413" t="str">
        <f>_xlfn.XLOOKUP(B1413,Mapping!C:C,Mapping!D:D)</f>
        <v>Naver</v>
      </c>
      <c r="B1413" t="s">
        <v>146</v>
      </c>
      <c r="C1413" t="s">
        <v>333</v>
      </c>
      <c r="D1413" s="21">
        <v>46253</v>
      </c>
      <c r="E1413" s="21">
        <v>46253</v>
      </c>
      <c r="F1413" s="5">
        <f t="shared" si="24"/>
        <v>1</v>
      </c>
      <c r="G1413" t="s">
        <v>28</v>
      </c>
      <c r="H1413">
        <v>299900</v>
      </c>
      <c r="I1413">
        <v>219900</v>
      </c>
      <c r="J1413">
        <v>219900</v>
      </c>
      <c r="K1413">
        <v>219900</v>
      </c>
      <c r="L1413">
        <v>25</v>
      </c>
      <c r="M1413">
        <v>5497500</v>
      </c>
      <c r="N1413" s="19">
        <v>6815909.0909090899</v>
      </c>
      <c r="O1413" s="19">
        <v>6134318.1818181807</v>
      </c>
      <c r="P1413" t="str">
        <f>_xlfn.XLOOKUP(G1413,'[1](ST)Product'!$C:$C,'[1](ST)Product'!$E:$E)</f>
        <v>Shark Floorcare</v>
      </c>
      <c r="Q1413" t="str">
        <f>_xlfn.XLOOKUP(G1413,'[1](ST)Product'!$C:$C,'[1](ST)Product'!$F:$F)</f>
        <v>WD</v>
      </c>
      <c r="R1413" t="s">
        <v>360</v>
      </c>
      <c r="S1413" t="s">
        <v>358</v>
      </c>
    </row>
    <row r="1414" spans="1:19" x14ac:dyDescent="0.35">
      <c r="A1414" t="str">
        <f>_xlfn.XLOOKUP(B1414,Mapping!C:C,Mapping!D:D)</f>
        <v>Naver</v>
      </c>
      <c r="B1414" t="s">
        <v>146</v>
      </c>
      <c r="C1414" t="s">
        <v>333</v>
      </c>
      <c r="D1414" s="21">
        <v>46253</v>
      </c>
      <c r="E1414" s="21">
        <v>46253</v>
      </c>
      <c r="F1414" s="5">
        <f t="shared" si="24"/>
        <v>1</v>
      </c>
      <c r="G1414" t="s">
        <v>108</v>
      </c>
      <c r="H1414">
        <v>199900</v>
      </c>
      <c r="I1414">
        <v>179900</v>
      </c>
      <c r="J1414">
        <v>169900</v>
      </c>
      <c r="K1414">
        <v>179900</v>
      </c>
      <c r="L1414">
        <v>30</v>
      </c>
      <c r="M1414">
        <v>5397000</v>
      </c>
      <c r="N1414" s="19">
        <v>5451818.1818181816</v>
      </c>
      <c r="O1414" s="19">
        <v>4906636.3636363633</v>
      </c>
      <c r="P1414" t="str">
        <f>_xlfn.XLOOKUP(G1414,'[1](ST)Product'!$C:$C,'[1](ST)Product'!$E:$E)</f>
        <v>Shark Floorcare</v>
      </c>
      <c r="Q1414" t="str">
        <f>_xlfn.XLOOKUP(G1414,'[1](ST)Product'!$C:$C,'[1](ST)Product'!$F:$F)</f>
        <v>WV</v>
      </c>
      <c r="R1414" t="s">
        <v>360</v>
      </c>
      <c r="S1414" t="s">
        <v>358</v>
      </c>
    </row>
    <row r="1415" spans="1:19" x14ac:dyDescent="0.35">
      <c r="A1415" t="str">
        <f>_xlfn.XLOOKUP(B1415,Mapping!C:C,Mapping!D:D)</f>
        <v>Naver</v>
      </c>
      <c r="B1415" t="s">
        <v>146</v>
      </c>
      <c r="C1415" t="s">
        <v>333</v>
      </c>
      <c r="D1415" s="21">
        <v>46253</v>
      </c>
      <c r="E1415" s="21">
        <v>46253</v>
      </c>
      <c r="F1415" s="5">
        <f t="shared" si="24"/>
        <v>1</v>
      </c>
      <c r="G1415" t="s">
        <v>96</v>
      </c>
      <c r="H1415">
        <v>139900</v>
      </c>
      <c r="I1415">
        <v>119900</v>
      </c>
      <c r="J1415">
        <v>99900</v>
      </c>
      <c r="K1415">
        <v>119900</v>
      </c>
      <c r="L1415">
        <v>20</v>
      </c>
      <c r="M1415">
        <v>2398000</v>
      </c>
      <c r="N1415" s="19">
        <v>2543636.3636363633</v>
      </c>
      <c r="O1415" s="19">
        <v>2289272.7272727271</v>
      </c>
      <c r="P1415" t="str">
        <f>_xlfn.XLOOKUP(G1415,'[1](ST)Product'!$C:$C,'[1](ST)Product'!$E:$E)</f>
        <v>Shark Floorcare</v>
      </c>
      <c r="Q1415" t="str">
        <f>_xlfn.XLOOKUP(G1415,'[1](ST)Product'!$C:$C,'[1](ST)Product'!$F:$F)</f>
        <v>WV</v>
      </c>
      <c r="R1415" t="s">
        <v>360</v>
      </c>
      <c r="S1415" t="s">
        <v>358</v>
      </c>
    </row>
    <row r="1416" spans="1:19" x14ac:dyDescent="0.35">
      <c r="A1416" t="str">
        <f>_xlfn.XLOOKUP(B1416,Mapping!C:C,Mapping!D:D)</f>
        <v>Naver</v>
      </c>
      <c r="B1416" t="s">
        <v>146</v>
      </c>
      <c r="C1416" t="s">
        <v>333</v>
      </c>
      <c r="D1416" s="21">
        <v>46253</v>
      </c>
      <c r="E1416" s="21">
        <v>46253</v>
      </c>
      <c r="F1416" s="5">
        <f t="shared" si="24"/>
        <v>1</v>
      </c>
      <c r="G1416" t="s">
        <v>86</v>
      </c>
      <c r="H1416">
        <v>149900</v>
      </c>
      <c r="I1416">
        <v>139900</v>
      </c>
      <c r="J1416">
        <v>109900</v>
      </c>
      <c r="K1416">
        <v>119900</v>
      </c>
      <c r="L1416">
        <v>120</v>
      </c>
      <c r="M1416">
        <v>14388000</v>
      </c>
      <c r="N1416" s="19">
        <v>16352727.272727272</v>
      </c>
      <c r="O1416" s="19">
        <v>14717454.545454545</v>
      </c>
      <c r="P1416" t="str">
        <f>_xlfn.XLOOKUP(G1416,'[1](ST)Product'!$C:$C,'[1](ST)Product'!$E:$E)</f>
        <v>Ninja Motorized</v>
      </c>
      <c r="Q1416" t="str">
        <f>_xlfn.XLOOKUP(G1416,'[1](ST)Product'!$C:$C,'[1](ST)Product'!$F:$F)</f>
        <v>Portable</v>
      </c>
      <c r="R1416" t="s">
        <v>360</v>
      </c>
      <c r="S1416" t="s">
        <v>358</v>
      </c>
    </row>
    <row r="1417" spans="1:19" x14ac:dyDescent="0.35">
      <c r="A1417" t="str">
        <f>_xlfn.XLOOKUP(B1417,Mapping!C:C,Mapping!D:D)</f>
        <v>Naver</v>
      </c>
      <c r="B1417" t="s">
        <v>146</v>
      </c>
      <c r="C1417" t="s">
        <v>333</v>
      </c>
      <c r="D1417" s="21">
        <v>46253</v>
      </c>
      <c r="E1417" s="21">
        <v>46253</v>
      </c>
      <c r="F1417" s="5">
        <f t="shared" si="24"/>
        <v>1</v>
      </c>
      <c r="G1417" t="s">
        <v>32</v>
      </c>
      <c r="H1417">
        <v>349900</v>
      </c>
      <c r="I1417">
        <v>299900</v>
      </c>
      <c r="J1417">
        <v>269900</v>
      </c>
      <c r="K1417">
        <v>269900</v>
      </c>
      <c r="L1417">
        <v>80</v>
      </c>
      <c r="M1417">
        <v>21592000</v>
      </c>
      <c r="N1417" s="19">
        <v>25447272.727272727</v>
      </c>
      <c r="O1417" s="19">
        <v>22902545.454545453</v>
      </c>
      <c r="P1417" t="str">
        <f>_xlfn.XLOOKUP(G1417,'[1](ST)Product'!$C:$C,'[1](ST)Product'!$E:$E)</f>
        <v>Ninja Motorized</v>
      </c>
      <c r="Q1417" t="str">
        <f>_xlfn.XLOOKUP(G1417,'[1](ST)Product'!$C:$C,'[1](ST)Product'!$F:$F)</f>
        <v>Icecream</v>
      </c>
      <c r="R1417" t="s">
        <v>360</v>
      </c>
      <c r="S1417" t="s">
        <v>358</v>
      </c>
    </row>
    <row r="1418" spans="1:19" x14ac:dyDescent="0.35">
      <c r="A1418" t="str">
        <f>_xlfn.XLOOKUP(B1418,Mapping!C:C,Mapping!D:D)</f>
        <v>Naver</v>
      </c>
      <c r="B1418" t="s">
        <v>146</v>
      </c>
      <c r="C1418" t="s">
        <v>333</v>
      </c>
      <c r="D1418" s="21">
        <v>46253</v>
      </c>
      <c r="E1418" s="21">
        <v>46253</v>
      </c>
      <c r="F1418" s="5">
        <f t="shared" si="24"/>
        <v>1</v>
      </c>
      <c r="G1418" t="s">
        <v>37</v>
      </c>
      <c r="H1418">
        <v>229900</v>
      </c>
      <c r="I1418">
        <v>199900</v>
      </c>
      <c r="J1418">
        <v>179900</v>
      </c>
      <c r="K1418">
        <v>199900</v>
      </c>
      <c r="L1418">
        <v>4</v>
      </c>
      <c r="M1418">
        <v>799600</v>
      </c>
      <c r="N1418" s="19">
        <v>835999.99999999988</v>
      </c>
      <c r="O1418" s="19">
        <v>752399.99999999988</v>
      </c>
      <c r="P1418" t="str">
        <f>_xlfn.XLOOKUP(G1418,'[1](ST)Product'!$C:$C,'[1](ST)Product'!$E:$E)</f>
        <v>Ninja Heated</v>
      </c>
      <c r="Q1418" t="str">
        <f>_xlfn.XLOOKUP(G1418,'[1](ST)Product'!$C:$C,'[1](ST)Product'!$F:$F)</f>
        <v>Airfry</v>
      </c>
      <c r="R1418" t="s">
        <v>360</v>
      </c>
      <c r="S1418" t="s">
        <v>358</v>
      </c>
    </row>
    <row r="1419" spans="1:19" x14ac:dyDescent="0.35">
      <c r="A1419" t="str">
        <f>_xlfn.XLOOKUP(B1419,Mapping!C:C,Mapping!D:D)</f>
        <v>Naver</v>
      </c>
      <c r="B1419" t="s">
        <v>146</v>
      </c>
      <c r="C1419" t="s">
        <v>333</v>
      </c>
      <c r="D1419" s="21">
        <v>46253</v>
      </c>
      <c r="E1419" s="21">
        <v>46253</v>
      </c>
      <c r="F1419" s="5">
        <f t="shared" si="24"/>
        <v>1</v>
      </c>
      <c r="G1419" t="s">
        <v>97</v>
      </c>
      <c r="H1419">
        <v>349900</v>
      </c>
      <c r="I1419">
        <v>299900</v>
      </c>
      <c r="J1419">
        <v>249900</v>
      </c>
      <c r="K1419">
        <v>299900</v>
      </c>
      <c r="L1419">
        <v>5</v>
      </c>
      <c r="M1419">
        <v>1499500</v>
      </c>
      <c r="N1419" s="19">
        <v>1590454.5454545454</v>
      </c>
      <c r="O1419" s="19">
        <v>1431409.0909090908</v>
      </c>
      <c r="P1419" t="str">
        <f>_xlfn.XLOOKUP(G1419,'[1](ST)Product'!$C:$C,'[1](ST)Product'!$E:$E)</f>
        <v>Ninja Heated</v>
      </c>
      <c r="Q1419" t="str">
        <f>_xlfn.XLOOKUP(G1419,'[1](ST)Product'!$C:$C,'[1](ST)Product'!$F:$F)</f>
        <v>Grill</v>
      </c>
      <c r="R1419" t="s">
        <v>360</v>
      </c>
      <c r="S1419" t="s">
        <v>358</v>
      </c>
    </row>
    <row r="1420" spans="1:19" x14ac:dyDescent="0.35">
      <c r="A1420" t="str">
        <f>_xlfn.XLOOKUP(B1420,Mapping!C:C,Mapping!D:D)</f>
        <v>Naver</v>
      </c>
      <c r="B1420" t="s">
        <v>146</v>
      </c>
      <c r="C1420" t="s">
        <v>333</v>
      </c>
      <c r="D1420" s="21">
        <v>46253</v>
      </c>
      <c r="E1420" s="21">
        <v>46253</v>
      </c>
      <c r="F1420" s="5">
        <f t="shared" si="24"/>
        <v>1</v>
      </c>
      <c r="G1420" t="s">
        <v>38</v>
      </c>
      <c r="H1420">
        <v>429900</v>
      </c>
      <c r="I1420">
        <v>399900</v>
      </c>
      <c r="J1420">
        <v>349900</v>
      </c>
      <c r="K1420">
        <v>399900</v>
      </c>
      <c r="L1420">
        <v>10</v>
      </c>
      <c r="M1420">
        <v>3999000</v>
      </c>
      <c r="N1420" s="19">
        <v>3908181.8181818174</v>
      </c>
      <c r="O1420" s="19">
        <v>3517363.6363636358</v>
      </c>
      <c r="P1420" t="str">
        <f>_xlfn.XLOOKUP(G1420,'[1](ST)Product'!$C:$C,'[1](ST)Product'!$E:$E)</f>
        <v>Ninja Heated</v>
      </c>
      <c r="Q1420" t="str">
        <f>_xlfn.XLOOKUP(G1420,'[1](ST)Product'!$C:$C,'[1](ST)Product'!$F:$F)</f>
        <v>Grill</v>
      </c>
      <c r="R1420" t="s">
        <v>360</v>
      </c>
      <c r="S1420" t="s">
        <v>358</v>
      </c>
    </row>
    <row r="1421" spans="1:19" x14ac:dyDescent="0.35">
      <c r="A1421" t="str">
        <f>_xlfn.XLOOKUP(B1421,Mapping!C:C,Mapping!D:D)</f>
        <v>TVHS</v>
      </c>
      <c r="B1421" t="s">
        <v>163</v>
      </c>
      <c r="C1421" t="s">
        <v>178</v>
      </c>
      <c r="D1421" s="21">
        <v>46253</v>
      </c>
      <c r="E1421" s="21">
        <v>46253</v>
      </c>
      <c r="F1421" s="5">
        <f t="shared" si="24"/>
        <v>1</v>
      </c>
      <c r="G1421" t="s">
        <v>85</v>
      </c>
      <c r="H1421" s="19">
        <v>349900</v>
      </c>
      <c r="I1421" s="19">
        <v>319900</v>
      </c>
      <c r="J1421">
        <v>299900</v>
      </c>
      <c r="K1421" s="19">
        <v>299900</v>
      </c>
      <c r="L1421">
        <v>1200</v>
      </c>
      <c r="M1421" s="19">
        <f>L1421*K1421</f>
        <v>359880000</v>
      </c>
      <c r="N1421" s="19">
        <v>196298182</v>
      </c>
      <c r="O1421" s="19">
        <v>86149600</v>
      </c>
      <c r="P1421" t="str">
        <f>_xlfn.XLOOKUP(G1421,'[1](ST)Product'!$C:$C,'[1](ST)Product'!$E:$E)</f>
        <v>Ninja Motorized</v>
      </c>
      <c r="Q1421" t="str">
        <f>_xlfn.XLOOKUP(G1421,'[1](ST)Product'!$C:$C,'[1](ST)Product'!$F:$F)</f>
        <v>Kitchen</v>
      </c>
      <c r="R1421" t="s">
        <v>360</v>
      </c>
      <c r="S1421" t="s">
        <v>358</v>
      </c>
    </row>
    <row r="1422" spans="1:19" x14ac:dyDescent="0.35">
      <c r="A1422" t="str">
        <f>_xlfn.XLOOKUP(B1422,Mapping!C:C,Mapping!D:D)</f>
        <v>Group Buying</v>
      </c>
      <c r="B1422" t="s">
        <v>114</v>
      </c>
      <c r="C1422" t="s">
        <v>119</v>
      </c>
      <c r="D1422" s="21">
        <v>46254</v>
      </c>
      <c r="E1422" s="21">
        <v>46264</v>
      </c>
      <c r="F1422" s="5">
        <f t="shared" si="24"/>
        <v>11</v>
      </c>
      <c r="G1422" t="s">
        <v>31</v>
      </c>
      <c r="H1422">
        <v>849000</v>
      </c>
      <c r="I1422">
        <v>699000</v>
      </c>
      <c r="J1422">
        <v>649000</v>
      </c>
      <c r="K1422">
        <v>699000</v>
      </c>
      <c r="L1422">
        <v>50</v>
      </c>
      <c r="M1422">
        <v>34950000</v>
      </c>
      <c r="N1422" s="19">
        <v>20334545.454545453</v>
      </c>
      <c r="O1422" s="19">
        <v>19927854.545454543</v>
      </c>
      <c r="P1422" t="str">
        <f>_xlfn.XLOOKUP(G1422,'[1](ST)Product'!$C:$C,'[1](ST)Product'!$E:$E)</f>
        <v>Shark Floorcare</v>
      </c>
      <c r="Q1422" t="str">
        <f>_xlfn.XLOOKUP(G1422,'[1](ST)Product'!$C:$C,'[1](ST)Product'!$F:$F)</f>
        <v>FW</v>
      </c>
      <c r="R1422" t="s">
        <v>360</v>
      </c>
      <c r="S1422" t="s">
        <v>358</v>
      </c>
    </row>
    <row r="1423" spans="1:19" x14ac:dyDescent="0.35">
      <c r="A1423" t="str">
        <f>_xlfn.XLOOKUP(B1423,Mapping!C:C,Mapping!D:D)</f>
        <v>Group Buying</v>
      </c>
      <c r="B1423" t="s">
        <v>114</v>
      </c>
      <c r="C1423" t="s">
        <v>119</v>
      </c>
      <c r="D1423" s="21">
        <v>46254</v>
      </c>
      <c r="E1423" s="21">
        <v>46264</v>
      </c>
      <c r="F1423" s="5">
        <f t="shared" si="24"/>
        <v>11</v>
      </c>
      <c r="G1423" t="s">
        <v>314</v>
      </c>
      <c r="H1423">
        <v>849000</v>
      </c>
      <c r="I1423">
        <v>699000</v>
      </c>
      <c r="J1423">
        <v>649000</v>
      </c>
      <c r="K1423">
        <v>699000</v>
      </c>
      <c r="L1423">
        <v>50</v>
      </c>
      <c r="M1423">
        <v>34950000</v>
      </c>
      <c r="N1423" s="19">
        <v>20334545.454545453</v>
      </c>
      <c r="O1423" s="19">
        <v>19927854.545454543</v>
      </c>
      <c r="P1423" t="str">
        <f>_xlfn.XLOOKUP(G1423,'[1](ST)Product'!$C:$C,'[1](ST)Product'!$E:$E)</f>
        <v>Shark Floorcare</v>
      </c>
      <c r="Q1423" t="str">
        <f>_xlfn.XLOOKUP(G1423,'[1](ST)Product'!$C:$C,'[1](ST)Product'!$F:$F)</f>
        <v>FW</v>
      </c>
      <c r="R1423" t="s">
        <v>360</v>
      </c>
      <c r="S1423" t="s">
        <v>358</v>
      </c>
    </row>
    <row r="1424" spans="1:19" x14ac:dyDescent="0.35">
      <c r="A1424" t="str">
        <f>_xlfn.XLOOKUP(B1424,Mapping!C:C,Mapping!D:D)</f>
        <v>Group Buying</v>
      </c>
      <c r="B1424" t="s">
        <v>114</v>
      </c>
      <c r="C1424" t="s">
        <v>321</v>
      </c>
      <c r="D1424" s="21">
        <v>46254</v>
      </c>
      <c r="E1424" s="21">
        <v>46256</v>
      </c>
      <c r="F1424" s="5">
        <f t="shared" si="24"/>
        <v>3</v>
      </c>
      <c r="G1424" t="s">
        <v>18</v>
      </c>
      <c r="H1424">
        <v>249900</v>
      </c>
      <c r="I1424">
        <v>219900</v>
      </c>
      <c r="J1424">
        <v>199900</v>
      </c>
      <c r="K1424">
        <v>219900</v>
      </c>
      <c r="L1424">
        <v>150</v>
      </c>
      <c r="M1424">
        <v>32985000</v>
      </c>
      <c r="N1424" s="19">
        <v>19191272.727272727</v>
      </c>
      <c r="O1424" s="19">
        <v>18807447.272727273</v>
      </c>
      <c r="P1424" t="str">
        <f>_xlfn.XLOOKUP(G1424,'[1](ST)Product'!$C:$C,'[1](ST)Product'!$E:$E)</f>
        <v>Ninja Heated</v>
      </c>
      <c r="Q1424" t="str">
        <f>_xlfn.XLOOKUP(G1424,'[1](ST)Product'!$C:$C,'[1](ST)Product'!$F:$F)</f>
        <v>Crispi</v>
      </c>
      <c r="R1424" t="s">
        <v>360</v>
      </c>
      <c r="S1424" t="s">
        <v>359</v>
      </c>
    </row>
    <row r="1425" spans="1:19" x14ac:dyDescent="0.35">
      <c r="A1425" t="str">
        <f>_xlfn.XLOOKUP(B1425,Mapping!C:C,Mapping!D:D)</f>
        <v>Group Buying</v>
      </c>
      <c r="B1425" t="s">
        <v>114</v>
      </c>
      <c r="C1425" t="s">
        <v>321</v>
      </c>
      <c r="D1425" s="21">
        <v>46254</v>
      </c>
      <c r="E1425" s="21">
        <v>46256</v>
      </c>
      <c r="F1425" s="5">
        <f t="shared" si="24"/>
        <v>3</v>
      </c>
      <c r="G1425" t="s">
        <v>19</v>
      </c>
      <c r="H1425">
        <v>249900</v>
      </c>
      <c r="I1425">
        <v>219900</v>
      </c>
      <c r="J1425">
        <v>199900</v>
      </c>
      <c r="K1425">
        <v>219900</v>
      </c>
      <c r="L1425">
        <v>40</v>
      </c>
      <c r="M1425">
        <v>8796000</v>
      </c>
      <c r="N1425" s="19">
        <v>5117672.7272727266</v>
      </c>
      <c r="O1425" s="19">
        <v>5015319.2727272725</v>
      </c>
      <c r="P1425" t="str">
        <f>_xlfn.XLOOKUP(G1425,'[1](ST)Product'!$C:$C,'[1](ST)Product'!$E:$E)</f>
        <v>Ninja Heated</v>
      </c>
      <c r="Q1425" t="str">
        <f>_xlfn.XLOOKUP(G1425,'[1](ST)Product'!$C:$C,'[1](ST)Product'!$F:$F)</f>
        <v>Crispi</v>
      </c>
      <c r="R1425" t="s">
        <v>360</v>
      </c>
      <c r="S1425" t="s">
        <v>359</v>
      </c>
    </row>
    <row r="1426" spans="1:19" x14ac:dyDescent="0.35">
      <c r="A1426" t="str">
        <f>_xlfn.XLOOKUP(B1426,Mapping!C:C,Mapping!D:D)</f>
        <v>Group Buying</v>
      </c>
      <c r="B1426" t="s">
        <v>114</v>
      </c>
      <c r="C1426" t="s">
        <v>321</v>
      </c>
      <c r="D1426" s="21">
        <v>46254</v>
      </c>
      <c r="E1426" s="21">
        <v>46256</v>
      </c>
      <c r="F1426" s="5">
        <f t="shared" si="24"/>
        <v>3</v>
      </c>
      <c r="G1426" t="s">
        <v>20</v>
      </c>
      <c r="H1426">
        <v>249900</v>
      </c>
      <c r="I1426">
        <v>219900</v>
      </c>
      <c r="J1426">
        <v>199900</v>
      </c>
      <c r="K1426">
        <v>219900</v>
      </c>
      <c r="L1426">
        <v>70</v>
      </c>
      <c r="M1426">
        <v>15393000</v>
      </c>
      <c r="N1426" s="19">
        <v>8955927.2727272715</v>
      </c>
      <c r="O1426" s="19">
        <v>8776808.7272727266</v>
      </c>
      <c r="P1426" t="str">
        <f>_xlfn.XLOOKUP(G1426,'[1](ST)Product'!$C:$C,'[1](ST)Product'!$E:$E)</f>
        <v>Ninja Heated</v>
      </c>
      <c r="Q1426" t="str">
        <f>_xlfn.XLOOKUP(G1426,'[1](ST)Product'!$C:$C,'[1](ST)Product'!$F:$F)</f>
        <v>Crispi</v>
      </c>
      <c r="R1426" t="s">
        <v>360</v>
      </c>
      <c r="S1426" t="s">
        <v>359</v>
      </c>
    </row>
    <row r="1427" spans="1:19" x14ac:dyDescent="0.35">
      <c r="A1427" t="str">
        <f>_xlfn.XLOOKUP(B1427,Mapping!C:C,Mapping!D:D)</f>
        <v>PP</v>
      </c>
      <c r="B1427" t="s">
        <v>154</v>
      </c>
      <c r="C1427" t="s">
        <v>154</v>
      </c>
      <c r="D1427" s="21">
        <v>46254</v>
      </c>
      <c r="E1427" s="21">
        <v>46256</v>
      </c>
      <c r="F1427" s="5">
        <f t="shared" si="24"/>
        <v>3</v>
      </c>
      <c r="G1427" t="s">
        <v>65</v>
      </c>
      <c r="H1427" s="19">
        <v>249900</v>
      </c>
      <c r="I1427" s="19">
        <v>229900</v>
      </c>
      <c r="J1427">
        <v>199900</v>
      </c>
      <c r="K1427">
        <v>199900</v>
      </c>
      <c r="L1427">
        <v>300</v>
      </c>
      <c r="M1427">
        <v>59970000</v>
      </c>
      <c r="N1427" s="19">
        <v>54518181.818181813</v>
      </c>
      <c r="O1427" s="19">
        <v>34346454.545454547</v>
      </c>
      <c r="P1427" t="str">
        <f>_xlfn.XLOOKUP(G1427,'[1](ST)Product'!$C:$C,'[1](ST)Product'!$E:$E)</f>
        <v>Ninja Motorized</v>
      </c>
      <c r="Q1427" t="str">
        <f>_xlfn.XLOOKUP(G1427,'[1](ST)Product'!$C:$C,'[1](ST)Product'!$F:$F)</f>
        <v>Portable</v>
      </c>
      <c r="R1427" t="s">
        <v>360</v>
      </c>
      <c r="S1427" t="s">
        <v>359</v>
      </c>
    </row>
    <row r="1428" spans="1:19" x14ac:dyDescent="0.35">
      <c r="A1428" t="str">
        <f>_xlfn.XLOOKUP(B1428,Mapping!C:C,Mapping!D:D)</f>
        <v>Coupang</v>
      </c>
      <c r="B1428" t="s">
        <v>14</v>
      </c>
      <c r="C1428" t="s">
        <v>363</v>
      </c>
      <c r="D1428" s="21">
        <v>46255</v>
      </c>
      <c r="E1428" s="21">
        <v>46255</v>
      </c>
      <c r="F1428" s="5">
        <f t="shared" si="24"/>
        <v>1</v>
      </c>
      <c r="G1428" t="s">
        <v>87</v>
      </c>
      <c r="H1428">
        <v>219900</v>
      </c>
      <c r="I1428">
        <v>119900</v>
      </c>
      <c r="J1428">
        <v>99900</v>
      </c>
      <c r="K1428">
        <v>96900</v>
      </c>
      <c r="L1428">
        <v>40</v>
      </c>
      <c r="M1428">
        <v>3876000</v>
      </c>
      <c r="P1428" t="str">
        <f>_xlfn.XLOOKUP(G1428,'[1](ST)Product'!$C:$C,'[1](ST)Product'!$E:$E)</f>
        <v>Shark Fan</v>
      </c>
      <c r="Q1428" t="str">
        <f>_xlfn.XLOOKUP(G1428,'[1](ST)Product'!$C:$C,'[1](ST)Product'!$F:$F)</f>
        <v>Fan</v>
      </c>
      <c r="R1428" t="s">
        <v>376</v>
      </c>
      <c r="S1428" t="s">
        <v>359</v>
      </c>
    </row>
    <row r="1429" spans="1:19" x14ac:dyDescent="0.35">
      <c r="A1429" t="str">
        <f>_xlfn.XLOOKUP(B1429,Mapping!C:C,Mapping!D:D)</f>
        <v>Coupang</v>
      </c>
      <c r="B1429" t="s">
        <v>14</v>
      </c>
      <c r="C1429" t="s">
        <v>80</v>
      </c>
      <c r="D1429" s="21">
        <v>46255</v>
      </c>
      <c r="E1429" s="21">
        <v>46255</v>
      </c>
      <c r="F1429" s="5">
        <f t="shared" si="24"/>
        <v>1</v>
      </c>
      <c r="G1429" t="s">
        <v>91</v>
      </c>
      <c r="H1429">
        <v>219900</v>
      </c>
      <c r="I1429">
        <v>119900</v>
      </c>
      <c r="J1429">
        <v>99900</v>
      </c>
      <c r="K1429">
        <v>96900</v>
      </c>
      <c r="L1429">
        <v>20</v>
      </c>
      <c r="M1429">
        <v>1938000</v>
      </c>
      <c r="P1429" t="str">
        <f>_xlfn.XLOOKUP(G1429,'[1](ST)Product'!$C:$C,'[1](ST)Product'!$E:$E)</f>
        <v>Shark Fan</v>
      </c>
      <c r="Q1429" t="str">
        <f>_xlfn.XLOOKUP(G1429,'[1](ST)Product'!$C:$C,'[1](ST)Product'!$F:$F)</f>
        <v>Fan</v>
      </c>
      <c r="R1429" t="s">
        <v>376</v>
      </c>
      <c r="S1429" t="s">
        <v>359</v>
      </c>
    </row>
    <row r="1430" spans="1:19" x14ac:dyDescent="0.35">
      <c r="A1430" t="str">
        <f>_xlfn.XLOOKUP(B1430,Mapping!C:C,Mapping!D:D)</f>
        <v>Coupang</v>
      </c>
      <c r="B1430" t="s">
        <v>14</v>
      </c>
      <c r="C1430" t="s">
        <v>80</v>
      </c>
      <c r="D1430" s="21">
        <v>46255</v>
      </c>
      <c r="E1430" s="21">
        <v>46255</v>
      </c>
      <c r="F1430" s="5">
        <f t="shared" si="24"/>
        <v>1</v>
      </c>
      <c r="G1430" t="s">
        <v>99</v>
      </c>
      <c r="H1430">
        <v>219900</v>
      </c>
      <c r="I1430">
        <v>119900</v>
      </c>
      <c r="J1430">
        <v>99900</v>
      </c>
      <c r="K1430">
        <v>96900</v>
      </c>
      <c r="L1430">
        <v>30</v>
      </c>
      <c r="M1430">
        <v>2907000</v>
      </c>
      <c r="P1430" t="str">
        <f>_xlfn.XLOOKUP(G1430,'[1](ST)Product'!$C:$C,'[1](ST)Product'!$E:$E)</f>
        <v>Shark Fan</v>
      </c>
      <c r="Q1430" t="str">
        <f>_xlfn.XLOOKUP(G1430,'[1](ST)Product'!$C:$C,'[1](ST)Product'!$F:$F)</f>
        <v>Fan</v>
      </c>
      <c r="R1430" t="s">
        <v>376</v>
      </c>
      <c r="S1430" t="s">
        <v>359</v>
      </c>
    </row>
    <row r="1431" spans="1:19" x14ac:dyDescent="0.35">
      <c r="A1431" t="str">
        <f>_xlfn.XLOOKUP(B1431,Mapping!C:C,Mapping!D:D)</f>
        <v>Coupang</v>
      </c>
      <c r="B1431" t="s">
        <v>14</v>
      </c>
      <c r="C1431" t="s">
        <v>80</v>
      </c>
      <c r="D1431" s="21">
        <v>46255</v>
      </c>
      <c r="E1431" s="21">
        <v>46255</v>
      </c>
      <c r="F1431" s="5">
        <f t="shared" si="24"/>
        <v>1</v>
      </c>
      <c r="G1431" t="s">
        <v>111</v>
      </c>
      <c r="H1431">
        <v>249900</v>
      </c>
      <c r="I1431">
        <v>169900</v>
      </c>
      <c r="J1431">
        <v>149900</v>
      </c>
      <c r="K1431">
        <v>129900</v>
      </c>
      <c r="L1431">
        <v>30</v>
      </c>
      <c r="M1431">
        <v>3897000</v>
      </c>
      <c r="P1431" t="str">
        <f>_xlfn.XLOOKUP(G1431,'[1](ST)Product'!$C:$C,'[1](ST)Product'!$E:$E)</f>
        <v>Shark Fan</v>
      </c>
      <c r="Q1431" t="str">
        <f>_xlfn.XLOOKUP(G1431,'[1](ST)Product'!$C:$C,'[1](ST)Product'!$F:$F)</f>
        <v>Fan</v>
      </c>
      <c r="R1431" t="s">
        <v>376</v>
      </c>
      <c r="S1431" t="s">
        <v>358</v>
      </c>
    </row>
    <row r="1432" spans="1:19" x14ac:dyDescent="0.35">
      <c r="A1432" t="str">
        <f>_xlfn.XLOOKUP(B1432,Mapping!C:C,Mapping!D:D)</f>
        <v>Coupang</v>
      </c>
      <c r="B1432" t="s">
        <v>14</v>
      </c>
      <c r="C1432" t="s">
        <v>363</v>
      </c>
      <c r="D1432" s="21">
        <v>46255</v>
      </c>
      <c r="E1432" s="21">
        <v>46255</v>
      </c>
      <c r="F1432" s="5">
        <f t="shared" si="24"/>
        <v>1</v>
      </c>
      <c r="G1432" t="s">
        <v>109</v>
      </c>
      <c r="H1432">
        <v>249900</v>
      </c>
      <c r="I1432">
        <v>169900</v>
      </c>
      <c r="J1432">
        <v>149900</v>
      </c>
      <c r="K1432">
        <v>129900</v>
      </c>
      <c r="L1432">
        <v>70</v>
      </c>
      <c r="M1432">
        <v>9093000</v>
      </c>
      <c r="P1432" t="str">
        <f>_xlfn.XLOOKUP(G1432,'[1](ST)Product'!$C:$C,'[1](ST)Product'!$E:$E)</f>
        <v>Shark Fan</v>
      </c>
      <c r="Q1432" t="str">
        <f>_xlfn.XLOOKUP(G1432,'[1](ST)Product'!$C:$C,'[1](ST)Product'!$F:$F)</f>
        <v>Fan</v>
      </c>
      <c r="R1432" t="s">
        <v>376</v>
      </c>
      <c r="S1432" t="s">
        <v>358</v>
      </c>
    </row>
    <row r="1433" spans="1:19" x14ac:dyDescent="0.35">
      <c r="A1433" t="str">
        <f>_xlfn.XLOOKUP(B1433,Mapping!C:C,Mapping!D:D)</f>
        <v>Group Buying</v>
      </c>
      <c r="B1433" t="s">
        <v>114</v>
      </c>
      <c r="C1433" t="s">
        <v>211</v>
      </c>
      <c r="D1433" s="21">
        <v>46255</v>
      </c>
      <c r="E1433" s="21">
        <v>46257</v>
      </c>
      <c r="F1433" s="5">
        <f t="shared" si="24"/>
        <v>3</v>
      </c>
      <c r="G1433" t="s">
        <v>65</v>
      </c>
      <c r="H1433">
        <v>249900</v>
      </c>
      <c r="I1433">
        <v>229900</v>
      </c>
      <c r="J1433">
        <v>199900</v>
      </c>
      <c r="K1433">
        <v>199900</v>
      </c>
      <c r="L1433">
        <v>300</v>
      </c>
      <c r="M1433">
        <v>59970000</v>
      </c>
      <c r="N1433" s="19">
        <v>34891636.36363636</v>
      </c>
      <c r="O1433" s="19">
        <v>34193803.636363633</v>
      </c>
      <c r="P1433" t="str">
        <f>_xlfn.XLOOKUP(G1433,'[1](ST)Product'!$C:$C,'[1](ST)Product'!$E:$E)</f>
        <v>Ninja Motorized</v>
      </c>
      <c r="Q1433" t="str">
        <f>_xlfn.XLOOKUP(G1433,'[1](ST)Product'!$C:$C,'[1](ST)Product'!$F:$F)</f>
        <v>Portable</v>
      </c>
      <c r="R1433" t="s">
        <v>360</v>
      </c>
      <c r="S1433" t="s">
        <v>359</v>
      </c>
    </row>
    <row r="1434" spans="1:19" x14ac:dyDescent="0.35">
      <c r="A1434" t="str">
        <f>_xlfn.XLOOKUP(B1434,Mapping!C:C,Mapping!D:D)</f>
        <v>Group Buying</v>
      </c>
      <c r="B1434" t="s">
        <v>114</v>
      </c>
      <c r="C1434" t="s">
        <v>211</v>
      </c>
      <c r="D1434" s="21">
        <v>46255</v>
      </c>
      <c r="E1434" s="21">
        <v>46257</v>
      </c>
      <c r="F1434" s="5">
        <f t="shared" si="24"/>
        <v>3</v>
      </c>
      <c r="G1434" t="s">
        <v>66</v>
      </c>
      <c r="H1434">
        <v>249900</v>
      </c>
      <c r="I1434">
        <v>229900</v>
      </c>
      <c r="J1434">
        <v>199900</v>
      </c>
      <c r="K1434">
        <v>199900</v>
      </c>
      <c r="L1434">
        <v>300</v>
      </c>
      <c r="M1434">
        <v>59970000</v>
      </c>
      <c r="N1434" s="19">
        <v>34891636.36363636</v>
      </c>
      <c r="O1434" s="19">
        <v>34193803.636363633</v>
      </c>
      <c r="P1434" t="str">
        <f>_xlfn.XLOOKUP(G1434,'[1](ST)Product'!$C:$C,'[1](ST)Product'!$E:$E)</f>
        <v>Ninja Motorized</v>
      </c>
      <c r="Q1434" t="str">
        <f>_xlfn.XLOOKUP(G1434,'[1](ST)Product'!$C:$C,'[1](ST)Product'!$F:$F)</f>
        <v>Portable</v>
      </c>
      <c r="R1434" t="s">
        <v>360</v>
      </c>
      <c r="S1434" t="s">
        <v>359</v>
      </c>
    </row>
    <row r="1435" spans="1:19" x14ac:dyDescent="0.35">
      <c r="A1435" t="str">
        <f>_xlfn.XLOOKUP(B1435,Mapping!C:C,Mapping!D:D)</f>
        <v>Group Buying</v>
      </c>
      <c r="B1435" t="s">
        <v>114</v>
      </c>
      <c r="C1435" t="s">
        <v>211</v>
      </c>
      <c r="D1435" s="21">
        <v>46255</v>
      </c>
      <c r="E1435" s="21">
        <v>46257</v>
      </c>
      <c r="F1435" s="5">
        <f t="shared" si="24"/>
        <v>3</v>
      </c>
      <c r="G1435" t="s">
        <v>67</v>
      </c>
      <c r="H1435">
        <v>249900</v>
      </c>
      <c r="I1435">
        <v>229900</v>
      </c>
      <c r="J1435">
        <v>199900</v>
      </c>
      <c r="K1435">
        <v>199900</v>
      </c>
      <c r="L1435">
        <v>400</v>
      </c>
      <c r="M1435">
        <v>79960000</v>
      </c>
      <c r="N1435" s="19">
        <v>46522181.818181813</v>
      </c>
      <c r="O1435" s="19">
        <v>45591738.18181818</v>
      </c>
      <c r="P1435" t="str">
        <f>_xlfn.XLOOKUP(G1435,'[1](ST)Product'!$C:$C,'[1](ST)Product'!$E:$E)</f>
        <v>Ninja Motorized</v>
      </c>
      <c r="Q1435" t="str">
        <f>_xlfn.XLOOKUP(G1435,'[1](ST)Product'!$C:$C,'[1](ST)Product'!$F:$F)</f>
        <v>Portable</v>
      </c>
      <c r="R1435" t="s">
        <v>360</v>
      </c>
      <c r="S1435" t="s">
        <v>359</v>
      </c>
    </row>
    <row r="1436" spans="1:19" x14ac:dyDescent="0.35">
      <c r="A1436" t="str">
        <f>_xlfn.XLOOKUP(B1436,Mapping!C:C,Mapping!D:D)</f>
        <v>Group Buying</v>
      </c>
      <c r="B1436" t="s">
        <v>114</v>
      </c>
      <c r="C1436" t="s">
        <v>211</v>
      </c>
      <c r="D1436" s="21">
        <v>46255</v>
      </c>
      <c r="E1436" s="21">
        <v>46257</v>
      </c>
      <c r="F1436" s="5">
        <f t="shared" si="24"/>
        <v>3</v>
      </c>
      <c r="G1436" t="s">
        <v>51</v>
      </c>
      <c r="H1436">
        <v>249900</v>
      </c>
      <c r="I1436">
        <v>229900</v>
      </c>
      <c r="J1436">
        <v>199900</v>
      </c>
      <c r="K1436">
        <v>199900</v>
      </c>
      <c r="M1436">
        <v>0</v>
      </c>
      <c r="N1436" s="19">
        <v>0</v>
      </c>
      <c r="O1436" s="19">
        <v>0</v>
      </c>
      <c r="P1436" t="str">
        <f>_xlfn.XLOOKUP(G1436,'[1](ST)Product'!$C:$C,'[1](ST)Product'!$E:$E)</f>
        <v>Ninja Motorized</v>
      </c>
      <c r="Q1436" t="str">
        <f>_xlfn.XLOOKUP(G1436,'[1](ST)Product'!$C:$C,'[1](ST)Product'!$F:$F)</f>
        <v>Portable</v>
      </c>
      <c r="R1436" t="s">
        <v>360</v>
      </c>
      <c r="S1436" t="s">
        <v>359</v>
      </c>
    </row>
    <row r="1437" spans="1:19" x14ac:dyDescent="0.35">
      <c r="A1437" t="str">
        <f>_xlfn.XLOOKUP(B1437,Mapping!C:C,Mapping!D:D)</f>
        <v>PP</v>
      </c>
      <c r="B1437" t="s">
        <v>154</v>
      </c>
      <c r="C1437" t="s">
        <v>367</v>
      </c>
      <c r="D1437" s="21">
        <v>46255</v>
      </c>
      <c r="E1437" s="21">
        <v>46256</v>
      </c>
      <c r="F1437" s="5">
        <f t="shared" si="24"/>
        <v>2</v>
      </c>
      <c r="G1437" t="s">
        <v>65</v>
      </c>
      <c r="H1437">
        <v>249900</v>
      </c>
      <c r="I1437">
        <v>229900</v>
      </c>
      <c r="J1437">
        <v>199900</v>
      </c>
      <c r="K1437">
        <v>185910</v>
      </c>
      <c r="L1437">
        <v>300</v>
      </c>
      <c r="M1437">
        <v>55773000</v>
      </c>
      <c r="P1437" t="str">
        <f>_xlfn.XLOOKUP(G1437,'[1](ST)Product'!$C:$C,'[1](ST)Product'!$E:$E)</f>
        <v>Ninja Motorized</v>
      </c>
      <c r="Q1437" t="str">
        <f>_xlfn.XLOOKUP(G1437,'[1](ST)Product'!$C:$C,'[1](ST)Product'!$F:$F)</f>
        <v>Portable</v>
      </c>
      <c r="R1437" t="s">
        <v>376</v>
      </c>
      <c r="S1437" t="s">
        <v>359</v>
      </c>
    </row>
    <row r="1438" spans="1:19" x14ac:dyDescent="0.35">
      <c r="A1438" t="str">
        <f>_xlfn.XLOOKUP(B1438,Mapping!C:C,Mapping!D:D)</f>
        <v>Coupang</v>
      </c>
      <c r="B1438" t="s">
        <v>14</v>
      </c>
      <c r="C1438" t="s">
        <v>15</v>
      </c>
      <c r="D1438" s="21">
        <v>46257</v>
      </c>
      <c r="E1438" s="21">
        <v>46257</v>
      </c>
      <c r="F1438" s="5">
        <f t="shared" si="24"/>
        <v>1</v>
      </c>
      <c r="G1438" t="s">
        <v>86</v>
      </c>
      <c r="H1438">
        <v>149900</v>
      </c>
      <c r="I1438">
        <v>139900</v>
      </c>
      <c r="J1438">
        <v>109900</v>
      </c>
      <c r="K1438">
        <v>84900</v>
      </c>
      <c r="L1438">
        <v>200</v>
      </c>
      <c r="M1438">
        <v>16980000</v>
      </c>
      <c r="P1438" t="str">
        <f>_xlfn.XLOOKUP(G1438,'[1](ST)Product'!$C:$C,'[1](ST)Product'!$E:$E)</f>
        <v>Ninja Motorized</v>
      </c>
      <c r="Q1438" t="str">
        <f>_xlfn.XLOOKUP(G1438,'[1](ST)Product'!$C:$C,'[1](ST)Product'!$F:$F)</f>
        <v>Portable</v>
      </c>
      <c r="R1438" t="s">
        <v>376</v>
      </c>
      <c r="S1438" t="s">
        <v>358</v>
      </c>
    </row>
    <row r="1439" spans="1:19" x14ac:dyDescent="0.35">
      <c r="A1439" t="str">
        <f>_xlfn.XLOOKUP(B1439,Mapping!C:C,Mapping!D:D)</f>
        <v>Coupang</v>
      </c>
      <c r="B1439" t="s">
        <v>14</v>
      </c>
      <c r="C1439" t="s">
        <v>80</v>
      </c>
      <c r="D1439" s="21">
        <v>46257</v>
      </c>
      <c r="E1439" s="21">
        <v>46257</v>
      </c>
      <c r="F1439" s="5">
        <f t="shared" si="24"/>
        <v>1</v>
      </c>
      <c r="G1439" t="s">
        <v>102</v>
      </c>
      <c r="H1439">
        <v>149900</v>
      </c>
      <c r="I1439">
        <v>139900</v>
      </c>
      <c r="J1439">
        <v>109900</v>
      </c>
      <c r="K1439">
        <v>84900</v>
      </c>
      <c r="L1439">
        <v>100</v>
      </c>
      <c r="M1439">
        <v>8490000</v>
      </c>
      <c r="P1439" t="str">
        <f>_xlfn.XLOOKUP(G1439,'[1](ST)Product'!$C:$C,'[1](ST)Product'!$E:$E)</f>
        <v>Ninja Motorized</v>
      </c>
      <c r="Q1439" t="str">
        <f>_xlfn.XLOOKUP(G1439,'[1](ST)Product'!$C:$C,'[1](ST)Product'!$F:$F)</f>
        <v>Portable</v>
      </c>
      <c r="R1439" t="s">
        <v>376</v>
      </c>
      <c r="S1439" t="s">
        <v>358</v>
      </c>
    </row>
    <row r="1440" spans="1:19" x14ac:dyDescent="0.35">
      <c r="A1440" t="str">
        <f>_xlfn.XLOOKUP(B1440,Mapping!C:C,Mapping!D:D)</f>
        <v>TVHS</v>
      </c>
      <c r="B1440" t="s">
        <v>163</v>
      </c>
      <c r="C1440" t="s">
        <v>255</v>
      </c>
      <c r="D1440" s="21">
        <v>46257</v>
      </c>
      <c r="E1440" s="21">
        <v>46257</v>
      </c>
      <c r="F1440" s="5">
        <f t="shared" si="24"/>
        <v>1</v>
      </c>
      <c r="G1440" t="s">
        <v>65</v>
      </c>
      <c r="H1440" s="19">
        <v>249900</v>
      </c>
      <c r="I1440" s="19">
        <v>229900</v>
      </c>
      <c r="J1440">
        <v>199900</v>
      </c>
      <c r="K1440" s="19">
        <v>199900</v>
      </c>
      <c r="L1440">
        <v>1350</v>
      </c>
      <c r="M1440" s="19">
        <f>L1440*K1440</f>
        <v>269865000</v>
      </c>
      <c r="N1440" s="19">
        <v>220798636</v>
      </c>
      <c r="O1440" s="19">
        <v>132479182</v>
      </c>
      <c r="P1440" t="str">
        <f>_xlfn.XLOOKUP(G1440,'[1](ST)Product'!$C:$C,'[1](ST)Product'!$E:$E)</f>
        <v>Ninja Motorized</v>
      </c>
      <c r="Q1440" t="str">
        <f>_xlfn.XLOOKUP(G1440,'[1](ST)Product'!$C:$C,'[1](ST)Product'!$F:$F)</f>
        <v>Portable</v>
      </c>
      <c r="R1440" t="s">
        <v>360</v>
      </c>
      <c r="S1440" t="s">
        <v>359</v>
      </c>
    </row>
    <row r="1441" spans="1:19" x14ac:dyDescent="0.35">
      <c r="A1441" t="str">
        <f>_xlfn.XLOOKUP(B1441,Mapping!C:C,Mapping!D:D)</f>
        <v>TVHS</v>
      </c>
      <c r="B1441" t="s">
        <v>163</v>
      </c>
      <c r="C1441" t="s">
        <v>178</v>
      </c>
      <c r="D1441" s="21">
        <v>46257</v>
      </c>
      <c r="E1441" s="21">
        <v>46257</v>
      </c>
      <c r="F1441" s="5">
        <f t="shared" si="24"/>
        <v>1</v>
      </c>
      <c r="G1441" t="s">
        <v>85</v>
      </c>
      <c r="H1441" s="19">
        <v>349900</v>
      </c>
      <c r="I1441" s="19">
        <v>319900</v>
      </c>
      <c r="J1441">
        <v>299900</v>
      </c>
      <c r="K1441" s="19">
        <v>299900</v>
      </c>
      <c r="L1441">
        <v>480</v>
      </c>
      <c r="M1441" s="19">
        <f>L1441*K1441</f>
        <v>143952000</v>
      </c>
      <c r="N1441" s="19">
        <v>78519273</v>
      </c>
      <c r="O1441" s="19">
        <v>47111564</v>
      </c>
      <c r="P1441" t="str">
        <f>_xlfn.XLOOKUP(G1441,'[1](ST)Product'!$C:$C,'[1](ST)Product'!$E:$E)</f>
        <v>Ninja Motorized</v>
      </c>
      <c r="Q1441" t="str">
        <f>_xlfn.XLOOKUP(G1441,'[1](ST)Product'!$C:$C,'[1](ST)Product'!$F:$F)</f>
        <v>Kitchen</v>
      </c>
      <c r="R1441" t="s">
        <v>360</v>
      </c>
      <c r="S1441" t="s">
        <v>358</v>
      </c>
    </row>
    <row r="1442" spans="1:19" x14ac:dyDescent="0.35">
      <c r="A1442" t="str">
        <f>_xlfn.XLOOKUP(B1442,Mapping!C:C,Mapping!D:D)</f>
        <v>Coupang</v>
      </c>
      <c r="B1442" t="s">
        <v>14</v>
      </c>
      <c r="C1442" t="s">
        <v>364</v>
      </c>
      <c r="D1442" s="21">
        <v>46258</v>
      </c>
      <c r="E1442" s="21">
        <v>46265</v>
      </c>
      <c r="F1442" s="5">
        <f t="shared" si="24"/>
        <v>8</v>
      </c>
      <c r="G1442" t="s">
        <v>87</v>
      </c>
      <c r="H1442">
        <v>219900</v>
      </c>
      <c r="I1442">
        <v>119900</v>
      </c>
      <c r="J1442">
        <v>99900</v>
      </c>
      <c r="K1442">
        <v>99900</v>
      </c>
      <c r="L1442">
        <v>40</v>
      </c>
      <c r="M1442">
        <v>3996000</v>
      </c>
      <c r="P1442" t="str">
        <f>_xlfn.XLOOKUP(G1442,'[1](ST)Product'!$C:$C,'[1](ST)Product'!$E:$E)</f>
        <v>Shark Fan</v>
      </c>
      <c r="Q1442" t="str">
        <f>_xlfn.XLOOKUP(G1442,'[1](ST)Product'!$C:$C,'[1](ST)Product'!$F:$F)</f>
        <v>Fan</v>
      </c>
      <c r="R1442" t="s">
        <v>376</v>
      </c>
      <c r="S1442" t="s">
        <v>359</v>
      </c>
    </row>
    <row r="1443" spans="1:19" x14ac:dyDescent="0.35">
      <c r="A1443" t="str">
        <f>_xlfn.XLOOKUP(B1443,Mapping!C:C,Mapping!D:D)</f>
        <v>Coupang</v>
      </c>
      <c r="B1443" t="s">
        <v>14</v>
      </c>
      <c r="C1443" t="s">
        <v>364</v>
      </c>
      <c r="D1443" s="21">
        <v>46258</v>
      </c>
      <c r="E1443" s="21">
        <v>46265</v>
      </c>
      <c r="F1443" s="5">
        <f t="shared" si="24"/>
        <v>8</v>
      </c>
      <c r="G1443" t="s">
        <v>91</v>
      </c>
      <c r="H1443">
        <v>219900</v>
      </c>
      <c r="I1443">
        <v>119900</v>
      </c>
      <c r="J1443">
        <v>99900</v>
      </c>
      <c r="K1443">
        <v>99900</v>
      </c>
      <c r="L1443">
        <v>20</v>
      </c>
      <c r="M1443">
        <v>1998000</v>
      </c>
      <c r="P1443" t="str">
        <f>_xlfn.XLOOKUP(G1443,'[1](ST)Product'!$C:$C,'[1](ST)Product'!$E:$E)</f>
        <v>Shark Fan</v>
      </c>
      <c r="Q1443" t="str">
        <f>_xlfn.XLOOKUP(G1443,'[1](ST)Product'!$C:$C,'[1](ST)Product'!$F:$F)</f>
        <v>Fan</v>
      </c>
      <c r="R1443" t="s">
        <v>376</v>
      </c>
      <c r="S1443" t="s">
        <v>359</v>
      </c>
    </row>
    <row r="1444" spans="1:19" x14ac:dyDescent="0.35">
      <c r="A1444" t="str">
        <f>_xlfn.XLOOKUP(B1444,Mapping!C:C,Mapping!D:D)</f>
        <v>Coupang</v>
      </c>
      <c r="B1444" t="s">
        <v>14</v>
      </c>
      <c r="C1444" t="s">
        <v>364</v>
      </c>
      <c r="D1444" s="21">
        <v>46258</v>
      </c>
      <c r="E1444" s="21">
        <v>46265</v>
      </c>
      <c r="F1444" s="5">
        <f t="shared" si="24"/>
        <v>8</v>
      </c>
      <c r="G1444" t="s">
        <v>99</v>
      </c>
      <c r="H1444">
        <v>219900</v>
      </c>
      <c r="I1444">
        <v>119900</v>
      </c>
      <c r="J1444">
        <v>99900</v>
      </c>
      <c r="K1444">
        <v>99900</v>
      </c>
      <c r="L1444">
        <v>40</v>
      </c>
      <c r="M1444">
        <v>3996000</v>
      </c>
      <c r="P1444" t="str">
        <f>_xlfn.XLOOKUP(G1444,'[1](ST)Product'!$C:$C,'[1](ST)Product'!$E:$E)</f>
        <v>Shark Fan</v>
      </c>
      <c r="Q1444" t="str">
        <f>_xlfn.XLOOKUP(G1444,'[1](ST)Product'!$C:$C,'[1](ST)Product'!$F:$F)</f>
        <v>Fan</v>
      </c>
      <c r="R1444" t="s">
        <v>376</v>
      </c>
      <c r="S1444" t="s">
        <v>359</v>
      </c>
    </row>
    <row r="1445" spans="1:19" x14ac:dyDescent="0.35">
      <c r="A1445" t="str">
        <f>_xlfn.XLOOKUP(B1445,Mapping!C:C,Mapping!D:D)</f>
        <v>Coupang</v>
      </c>
      <c r="B1445" t="s">
        <v>14</v>
      </c>
      <c r="C1445" t="s">
        <v>364</v>
      </c>
      <c r="D1445" s="21">
        <v>46258</v>
      </c>
      <c r="E1445" s="21">
        <v>46265</v>
      </c>
      <c r="F1445" s="5">
        <f t="shared" si="24"/>
        <v>8</v>
      </c>
      <c r="G1445" t="s">
        <v>111</v>
      </c>
      <c r="H1445">
        <v>249900</v>
      </c>
      <c r="I1445">
        <v>169900</v>
      </c>
      <c r="J1445">
        <v>149900</v>
      </c>
      <c r="K1445">
        <v>145000</v>
      </c>
      <c r="L1445">
        <v>20</v>
      </c>
      <c r="M1445">
        <v>2900000</v>
      </c>
      <c r="P1445" t="str">
        <f>_xlfn.XLOOKUP(G1445,'[1](ST)Product'!$C:$C,'[1](ST)Product'!$E:$E)</f>
        <v>Shark Fan</v>
      </c>
      <c r="Q1445" t="str">
        <f>_xlfn.XLOOKUP(G1445,'[1](ST)Product'!$C:$C,'[1](ST)Product'!$F:$F)</f>
        <v>Fan</v>
      </c>
      <c r="R1445" t="s">
        <v>376</v>
      </c>
      <c r="S1445" t="s">
        <v>358</v>
      </c>
    </row>
    <row r="1446" spans="1:19" x14ac:dyDescent="0.35">
      <c r="A1446" t="str">
        <f>_xlfn.XLOOKUP(B1446,Mapping!C:C,Mapping!D:D)</f>
        <v>Coupang</v>
      </c>
      <c r="B1446" t="s">
        <v>14</v>
      </c>
      <c r="C1446" t="s">
        <v>364</v>
      </c>
      <c r="D1446" s="21">
        <v>46258</v>
      </c>
      <c r="E1446" s="21">
        <v>46265</v>
      </c>
      <c r="F1446" s="5">
        <f t="shared" si="24"/>
        <v>8</v>
      </c>
      <c r="G1446" t="s">
        <v>109</v>
      </c>
      <c r="H1446">
        <v>249900</v>
      </c>
      <c r="I1446">
        <v>169900</v>
      </c>
      <c r="J1446">
        <v>149900</v>
      </c>
      <c r="K1446">
        <v>145000</v>
      </c>
      <c r="L1446">
        <v>100</v>
      </c>
      <c r="M1446">
        <v>14500000</v>
      </c>
      <c r="P1446" t="str">
        <f>_xlfn.XLOOKUP(G1446,'[1](ST)Product'!$C:$C,'[1](ST)Product'!$E:$E)</f>
        <v>Shark Fan</v>
      </c>
      <c r="Q1446" t="str">
        <f>_xlfn.XLOOKUP(G1446,'[1](ST)Product'!$C:$C,'[1](ST)Product'!$F:$F)</f>
        <v>Fan</v>
      </c>
      <c r="R1446" t="s">
        <v>376</v>
      </c>
      <c r="S1446" t="s">
        <v>358</v>
      </c>
    </row>
    <row r="1447" spans="1:19" x14ac:dyDescent="0.35">
      <c r="A1447" t="str">
        <f>_xlfn.XLOOKUP(B1447,Mapping!C:C,Mapping!D:D)</f>
        <v>Coupang</v>
      </c>
      <c r="B1447" t="s">
        <v>14</v>
      </c>
      <c r="C1447" t="s">
        <v>364</v>
      </c>
      <c r="D1447" s="21">
        <v>46258</v>
      </c>
      <c r="E1447" s="21">
        <v>46265</v>
      </c>
      <c r="F1447" s="5">
        <f t="shared" si="24"/>
        <v>8</v>
      </c>
      <c r="G1447" t="s">
        <v>33</v>
      </c>
      <c r="H1447">
        <v>399900</v>
      </c>
      <c r="I1447">
        <v>349900</v>
      </c>
      <c r="J1447">
        <v>299900</v>
      </c>
      <c r="K1447">
        <v>309000</v>
      </c>
      <c r="L1447">
        <v>30</v>
      </c>
      <c r="M1447">
        <v>9270000</v>
      </c>
      <c r="P1447" t="str">
        <f>_xlfn.XLOOKUP(G1447,'[1](ST)Product'!$C:$C,'[1](ST)Product'!$E:$E)</f>
        <v>Shark Fan</v>
      </c>
      <c r="Q1447" t="str">
        <f>_xlfn.XLOOKUP(G1447,'[1](ST)Product'!$C:$C,'[1](ST)Product'!$F:$F)</f>
        <v>Fan</v>
      </c>
      <c r="R1447" t="s">
        <v>376</v>
      </c>
      <c r="S1447" t="s">
        <v>359</v>
      </c>
    </row>
    <row r="1448" spans="1:19" x14ac:dyDescent="0.35">
      <c r="A1448" t="str">
        <f>_xlfn.XLOOKUP(B1448,Mapping!C:C,Mapping!D:D)</f>
        <v>Coupang</v>
      </c>
      <c r="B1448" t="s">
        <v>14</v>
      </c>
      <c r="C1448" t="s">
        <v>364</v>
      </c>
      <c r="D1448" s="21">
        <v>46258</v>
      </c>
      <c r="E1448" s="21">
        <v>46265</v>
      </c>
      <c r="F1448" s="5">
        <f t="shared" si="24"/>
        <v>8</v>
      </c>
      <c r="G1448" t="s">
        <v>42</v>
      </c>
      <c r="H1448">
        <v>399900</v>
      </c>
      <c r="I1448">
        <v>349900</v>
      </c>
      <c r="J1448">
        <v>299900</v>
      </c>
      <c r="K1448">
        <v>309000</v>
      </c>
      <c r="L1448">
        <v>50</v>
      </c>
      <c r="M1448">
        <v>15450000</v>
      </c>
      <c r="P1448" t="str">
        <f>_xlfn.XLOOKUP(G1448,'[1](ST)Product'!$C:$C,'[1](ST)Product'!$E:$E)</f>
        <v>Shark Fan</v>
      </c>
      <c r="Q1448" t="str">
        <f>_xlfn.XLOOKUP(G1448,'[1](ST)Product'!$C:$C,'[1](ST)Product'!$F:$F)</f>
        <v>Fan</v>
      </c>
      <c r="R1448" t="s">
        <v>376</v>
      </c>
      <c r="S1448" t="s">
        <v>359</v>
      </c>
    </row>
    <row r="1449" spans="1:19" x14ac:dyDescent="0.35">
      <c r="A1449" t="str">
        <f>_xlfn.XLOOKUP(B1449,Mapping!C:C,Mapping!D:D)</f>
        <v>Dept Store</v>
      </c>
      <c r="B1449" t="s">
        <v>166</v>
      </c>
      <c r="C1449" t="s">
        <v>337</v>
      </c>
      <c r="D1449" s="21">
        <v>46258</v>
      </c>
      <c r="E1449" s="21">
        <v>46265</v>
      </c>
      <c r="F1449" s="5">
        <f t="shared" si="24"/>
        <v>8</v>
      </c>
      <c r="G1449" t="s">
        <v>32</v>
      </c>
      <c r="H1449">
        <v>349900</v>
      </c>
      <c r="I1449">
        <v>299900</v>
      </c>
      <c r="J1449">
        <v>269900</v>
      </c>
      <c r="K1449">
        <v>349900</v>
      </c>
      <c r="L1449">
        <v>15</v>
      </c>
      <c r="M1449">
        <v>5248500</v>
      </c>
      <c r="N1449" s="19">
        <v>4771363.6363636358</v>
      </c>
      <c r="O1449" s="19">
        <v>3459238.6363636358</v>
      </c>
      <c r="P1449" t="str">
        <f>_xlfn.XLOOKUP(G1449,'[1](ST)Product'!$C:$C,'[1](ST)Product'!$E:$E)</f>
        <v>Ninja Motorized</v>
      </c>
      <c r="Q1449" t="str">
        <f>_xlfn.XLOOKUP(G1449,'[1](ST)Product'!$C:$C,'[1](ST)Product'!$F:$F)</f>
        <v>Icecream</v>
      </c>
      <c r="R1449" t="s">
        <v>360</v>
      </c>
      <c r="S1449" t="s">
        <v>358</v>
      </c>
    </row>
    <row r="1450" spans="1:19" x14ac:dyDescent="0.35">
      <c r="A1450" t="str">
        <f>_xlfn.XLOOKUP(B1450,Mapping!C:C,Mapping!D:D)</f>
        <v>Dept Store</v>
      </c>
      <c r="B1450" t="s">
        <v>166</v>
      </c>
      <c r="C1450" t="s">
        <v>337</v>
      </c>
      <c r="D1450" s="21">
        <v>46258</v>
      </c>
      <c r="E1450" s="21">
        <v>46265</v>
      </c>
      <c r="F1450" s="5">
        <f t="shared" si="24"/>
        <v>8</v>
      </c>
      <c r="G1450" t="s">
        <v>39</v>
      </c>
      <c r="H1450">
        <v>249900</v>
      </c>
      <c r="I1450">
        <v>199900</v>
      </c>
      <c r="J1450">
        <v>189900</v>
      </c>
      <c r="K1450">
        <v>249900</v>
      </c>
      <c r="L1450">
        <v>10</v>
      </c>
      <c r="M1450">
        <v>2499000</v>
      </c>
      <c r="N1450" s="19">
        <v>2271818.1818181816</v>
      </c>
      <c r="O1450" s="19">
        <v>1647068.1818181816</v>
      </c>
      <c r="P1450" t="str">
        <f>_xlfn.XLOOKUP(G1450,'[1](ST)Product'!$C:$C,'[1](ST)Product'!$E:$E)</f>
        <v>Ninja Motorized</v>
      </c>
      <c r="Q1450" t="str">
        <f>_xlfn.XLOOKUP(G1450,'[1](ST)Product'!$C:$C,'[1](ST)Product'!$F:$F)</f>
        <v>Trad</v>
      </c>
      <c r="R1450" t="s">
        <v>360</v>
      </c>
      <c r="S1450" t="s">
        <v>358</v>
      </c>
    </row>
    <row r="1451" spans="1:19" x14ac:dyDescent="0.35">
      <c r="A1451" t="str">
        <f>_xlfn.XLOOKUP(B1451,Mapping!C:C,Mapping!D:D)</f>
        <v>Dept Store</v>
      </c>
      <c r="B1451" t="s">
        <v>166</v>
      </c>
      <c r="C1451" t="s">
        <v>337</v>
      </c>
      <c r="D1451" s="21">
        <v>46258</v>
      </c>
      <c r="E1451" s="21">
        <v>46265</v>
      </c>
      <c r="F1451" s="5">
        <f t="shared" si="24"/>
        <v>8</v>
      </c>
      <c r="G1451" t="s">
        <v>27</v>
      </c>
      <c r="H1451">
        <v>329900</v>
      </c>
      <c r="I1451">
        <v>299900</v>
      </c>
      <c r="J1451">
        <v>279900</v>
      </c>
      <c r="K1451">
        <v>329900</v>
      </c>
      <c r="L1451">
        <v>15</v>
      </c>
      <c r="M1451">
        <v>4948500</v>
      </c>
      <c r="N1451" s="19">
        <v>4498636.3636363633</v>
      </c>
      <c r="O1451" s="19">
        <v>3261511.3636363633</v>
      </c>
      <c r="P1451" t="str">
        <f>_xlfn.XLOOKUP(G1451,'[1](ST)Product'!$C:$C,'[1](ST)Product'!$E:$E)</f>
        <v>Ninja Motorized</v>
      </c>
      <c r="Q1451" t="str">
        <f>_xlfn.XLOOKUP(G1451,'[1](ST)Product'!$C:$C,'[1](ST)Product'!$F:$F)</f>
        <v>Trad</v>
      </c>
      <c r="R1451" t="s">
        <v>360</v>
      </c>
      <c r="S1451" t="s">
        <v>358</v>
      </c>
    </row>
    <row r="1452" spans="1:19" x14ac:dyDescent="0.35">
      <c r="A1452" t="str">
        <f>_xlfn.XLOOKUP(B1452,Mapping!C:C,Mapping!D:D)</f>
        <v>Dept Store</v>
      </c>
      <c r="B1452" t="s">
        <v>166</v>
      </c>
      <c r="C1452" t="s">
        <v>337</v>
      </c>
      <c r="D1452" s="21">
        <v>46258</v>
      </c>
      <c r="E1452" s="21">
        <v>46265</v>
      </c>
      <c r="F1452" s="5">
        <f t="shared" si="24"/>
        <v>8</v>
      </c>
      <c r="G1452" t="s">
        <v>85</v>
      </c>
      <c r="H1452">
        <v>349900</v>
      </c>
      <c r="I1452">
        <v>319900</v>
      </c>
      <c r="J1452">
        <v>299900</v>
      </c>
      <c r="K1452">
        <v>349900</v>
      </c>
      <c r="L1452">
        <v>15</v>
      </c>
      <c r="M1452">
        <v>5248500</v>
      </c>
      <c r="N1452" s="19">
        <v>4771363.6363636358</v>
      </c>
      <c r="O1452" s="19">
        <v>3459238.6363636358</v>
      </c>
      <c r="P1452" t="str">
        <f>_xlfn.XLOOKUP(G1452,'[1](ST)Product'!$C:$C,'[1](ST)Product'!$E:$E)</f>
        <v>Ninja Motorized</v>
      </c>
      <c r="Q1452" t="str">
        <f>_xlfn.XLOOKUP(G1452,'[1](ST)Product'!$C:$C,'[1](ST)Product'!$F:$F)</f>
        <v>Kitchen</v>
      </c>
      <c r="R1452" t="s">
        <v>360</v>
      </c>
      <c r="S1452" t="s">
        <v>358</v>
      </c>
    </row>
    <row r="1453" spans="1:19" x14ac:dyDescent="0.35">
      <c r="A1453" t="str">
        <f>_xlfn.XLOOKUP(B1453,Mapping!C:C,Mapping!D:D)</f>
        <v>Dept Store</v>
      </c>
      <c r="B1453" t="s">
        <v>166</v>
      </c>
      <c r="C1453" t="s">
        <v>337</v>
      </c>
      <c r="D1453" s="21">
        <v>46258</v>
      </c>
      <c r="E1453" s="21">
        <v>46265</v>
      </c>
      <c r="F1453" s="5">
        <f t="shared" si="24"/>
        <v>8</v>
      </c>
      <c r="G1453" t="s">
        <v>20</v>
      </c>
      <c r="H1453">
        <v>249900</v>
      </c>
      <c r="I1453">
        <v>219900</v>
      </c>
      <c r="J1453">
        <v>199900</v>
      </c>
      <c r="K1453">
        <v>219900</v>
      </c>
      <c r="L1453">
        <v>30</v>
      </c>
      <c r="M1453">
        <v>6597000</v>
      </c>
      <c r="N1453" s="19">
        <v>6815454.5454545449</v>
      </c>
      <c r="O1453" s="19">
        <v>4941204.5454545449</v>
      </c>
      <c r="P1453" t="str">
        <f>_xlfn.XLOOKUP(G1453,'[1](ST)Product'!$C:$C,'[1](ST)Product'!$E:$E)</f>
        <v>Ninja Heated</v>
      </c>
      <c r="Q1453" t="str">
        <f>_xlfn.XLOOKUP(G1453,'[1](ST)Product'!$C:$C,'[1](ST)Product'!$F:$F)</f>
        <v>Crispi</v>
      </c>
      <c r="R1453" t="s">
        <v>360</v>
      </c>
      <c r="S1453" t="s">
        <v>359</v>
      </c>
    </row>
    <row r="1454" spans="1:19" x14ac:dyDescent="0.35">
      <c r="A1454" t="str">
        <f>_xlfn.XLOOKUP(B1454,Mapping!C:C,Mapping!D:D)</f>
        <v>Dept Store</v>
      </c>
      <c r="B1454" t="s">
        <v>166</v>
      </c>
      <c r="C1454" t="s">
        <v>337</v>
      </c>
      <c r="D1454" s="21">
        <v>46258</v>
      </c>
      <c r="E1454" s="21">
        <v>46265</v>
      </c>
      <c r="F1454" s="5">
        <f t="shared" si="24"/>
        <v>8</v>
      </c>
      <c r="G1454" t="s">
        <v>20</v>
      </c>
      <c r="H1454">
        <v>249900</v>
      </c>
      <c r="I1454">
        <v>219900</v>
      </c>
      <c r="J1454">
        <v>199900</v>
      </c>
      <c r="K1454">
        <v>249900</v>
      </c>
      <c r="L1454">
        <v>30</v>
      </c>
      <c r="M1454">
        <v>7497000</v>
      </c>
      <c r="N1454" s="19">
        <v>6815454.5454545449</v>
      </c>
      <c r="O1454" s="19">
        <v>4941204.5454545449</v>
      </c>
      <c r="P1454" t="str">
        <f>_xlfn.XLOOKUP(G1454,'[1](ST)Product'!$C:$C,'[1](ST)Product'!$E:$E)</f>
        <v>Ninja Heated</v>
      </c>
      <c r="Q1454" t="str">
        <f>_xlfn.XLOOKUP(G1454,'[1](ST)Product'!$C:$C,'[1](ST)Product'!$F:$F)</f>
        <v>Crispi</v>
      </c>
      <c r="R1454" t="s">
        <v>360</v>
      </c>
      <c r="S1454" t="s">
        <v>359</v>
      </c>
    </row>
    <row r="1455" spans="1:19" x14ac:dyDescent="0.35">
      <c r="A1455" t="str">
        <f>_xlfn.XLOOKUP(B1455,Mapping!C:C,Mapping!D:D)</f>
        <v>Dept Store</v>
      </c>
      <c r="B1455" t="s">
        <v>166</v>
      </c>
      <c r="C1455" t="s">
        <v>337</v>
      </c>
      <c r="D1455" s="21">
        <v>46258</v>
      </c>
      <c r="E1455" s="21">
        <v>46265</v>
      </c>
      <c r="F1455" s="5">
        <f t="shared" si="24"/>
        <v>8</v>
      </c>
      <c r="G1455" t="s">
        <v>38</v>
      </c>
      <c r="H1455">
        <v>429900</v>
      </c>
      <c r="I1455">
        <v>399900</v>
      </c>
      <c r="J1455">
        <v>349900</v>
      </c>
      <c r="K1455">
        <v>429900</v>
      </c>
      <c r="L1455">
        <v>5</v>
      </c>
      <c r="M1455">
        <v>2149500</v>
      </c>
      <c r="N1455" s="19">
        <v>1954090.9090909087</v>
      </c>
      <c r="O1455" s="19">
        <v>1416715.9090909087</v>
      </c>
      <c r="P1455" t="str">
        <f>_xlfn.XLOOKUP(G1455,'[1](ST)Product'!$C:$C,'[1](ST)Product'!$E:$E)</f>
        <v>Ninja Heated</v>
      </c>
      <c r="Q1455" t="str">
        <f>_xlfn.XLOOKUP(G1455,'[1](ST)Product'!$C:$C,'[1](ST)Product'!$F:$F)</f>
        <v>Grill</v>
      </c>
      <c r="R1455" t="s">
        <v>360</v>
      </c>
      <c r="S1455" t="s">
        <v>358</v>
      </c>
    </row>
    <row r="1456" spans="1:19" x14ac:dyDescent="0.35">
      <c r="A1456" t="str">
        <f>_xlfn.XLOOKUP(B1456,Mapping!C:C,Mapping!D:D)</f>
        <v>Dept Store</v>
      </c>
      <c r="B1456" t="s">
        <v>166</v>
      </c>
      <c r="C1456" t="s">
        <v>337</v>
      </c>
      <c r="D1456" s="21">
        <v>46258</v>
      </c>
      <c r="E1456" s="21">
        <v>46265</v>
      </c>
      <c r="F1456" s="5">
        <f t="shared" si="24"/>
        <v>8</v>
      </c>
      <c r="G1456" t="s">
        <v>106</v>
      </c>
      <c r="H1456">
        <v>399900</v>
      </c>
      <c r="I1456">
        <v>349900</v>
      </c>
      <c r="J1456">
        <v>299900</v>
      </c>
      <c r="K1456">
        <v>399900</v>
      </c>
      <c r="L1456">
        <v>5</v>
      </c>
      <c r="M1456">
        <v>1999500</v>
      </c>
      <c r="N1456" s="19">
        <v>1817727.2727272727</v>
      </c>
      <c r="O1456" s="19">
        <v>1817727.2727272727</v>
      </c>
      <c r="P1456" t="str">
        <f>_xlfn.XLOOKUP(G1456,'[1](ST)Product'!$C:$C,'[1](ST)Product'!$E:$E)</f>
        <v>Ninja Heated</v>
      </c>
      <c r="Q1456" t="str">
        <f>_xlfn.XLOOKUP(G1456,'[1](ST)Product'!$C:$C,'[1](ST)Product'!$F:$F)</f>
        <v>Combi</v>
      </c>
      <c r="R1456" t="s">
        <v>360</v>
      </c>
      <c r="S1456" t="s">
        <v>358</v>
      </c>
    </row>
    <row r="1457" spans="1:19" x14ac:dyDescent="0.35">
      <c r="A1457" t="str">
        <f>_xlfn.XLOOKUP(B1457,Mapping!C:C,Mapping!D:D)</f>
        <v>Dept Store</v>
      </c>
      <c r="B1457" t="s">
        <v>166</v>
      </c>
      <c r="C1457" t="s">
        <v>365</v>
      </c>
      <c r="D1457" s="21">
        <v>46258</v>
      </c>
      <c r="E1457" s="21">
        <v>46264</v>
      </c>
      <c r="F1457" s="5">
        <f t="shared" si="24"/>
        <v>7</v>
      </c>
      <c r="G1457" t="s">
        <v>26</v>
      </c>
      <c r="H1457">
        <v>899000</v>
      </c>
      <c r="I1457">
        <v>749000</v>
      </c>
      <c r="J1457">
        <v>699000</v>
      </c>
      <c r="K1457">
        <v>699000</v>
      </c>
      <c r="L1457">
        <v>300</v>
      </c>
      <c r="M1457">
        <v>209700000</v>
      </c>
      <c r="P1457" t="str">
        <f>_xlfn.XLOOKUP(G1457,'[1](ST)Product'!$C:$C,'[1](ST)Product'!$E:$E)</f>
        <v>Shark Floorcare</v>
      </c>
      <c r="Q1457" t="str">
        <f>_xlfn.XLOOKUP(G1457,'[1](ST)Product'!$C:$C,'[1](ST)Product'!$F:$F)</f>
        <v>FW</v>
      </c>
      <c r="R1457" t="s">
        <v>376</v>
      </c>
      <c r="S1457" t="s">
        <v>358</v>
      </c>
    </row>
    <row r="1458" spans="1:19" x14ac:dyDescent="0.35">
      <c r="A1458" t="str">
        <f>_xlfn.XLOOKUP(B1458,Mapping!C:C,Mapping!D:D)</f>
        <v>Group Buying</v>
      </c>
      <c r="B1458" t="s">
        <v>114</v>
      </c>
      <c r="C1458" t="s">
        <v>313</v>
      </c>
      <c r="D1458" s="21">
        <v>46258</v>
      </c>
      <c r="E1458" s="21">
        <v>46264</v>
      </c>
      <c r="F1458" s="5">
        <f t="shared" si="24"/>
        <v>7</v>
      </c>
      <c r="G1458" t="s">
        <v>31</v>
      </c>
      <c r="H1458">
        <v>849000</v>
      </c>
      <c r="I1458">
        <v>699000</v>
      </c>
      <c r="J1458">
        <v>649000</v>
      </c>
      <c r="K1458">
        <v>699000</v>
      </c>
      <c r="L1458">
        <v>30</v>
      </c>
      <c r="M1458">
        <v>20970000</v>
      </c>
      <c r="N1458" s="19">
        <v>12200727.272727272</v>
      </c>
      <c r="O1458" s="19">
        <v>11956712.727272727</v>
      </c>
      <c r="P1458" t="str">
        <f>_xlfn.XLOOKUP(G1458,'[1](ST)Product'!$C:$C,'[1](ST)Product'!$E:$E)</f>
        <v>Shark Floorcare</v>
      </c>
      <c r="Q1458" t="str">
        <f>_xlfn.XLOOKUP(G1458,'[1](ST)Product'!$C:$C,'[1](ST)Product'!$F:$F)</f>
        <v>FW</v>
      </c>
      <c r="R1458" t="s">
        <v>360</v>
      </c>
      <c r="S1458" t="s">
        <v>358</v>
      </c>
    </row>
    <row r="1459" spans="1:19" x14ac:dyDescent="0.35">
      <c r="A1459" t="str">
        <f>_xlfn.XLOOKUP(B1459,Mapping!C:C,Mapping!D:D)</f>
        <v>Group Buying</v>
      </c>
      <c r="B1459" t="s">
        <v>114</v>
      </c>
      <c r="C1459" t="s">
        <v>313</v>
      </c>
      <c r="D1459" s="21">
        <v>46258</v>
      </c>
      <c r="E1459" s="21">
        <v>46264</v>
      </c>
      <c r="F1459" s="5">
        <f t="shared" si="24"/>
        <v>7</v>
      </c>
      <c r="G1459" t="s">
        <v>314</v>
      </c>
      <c r="H1459">
        <v>849000</v>
      </c>
      <c r="I1459">
        <v>699000</v>
      </c>
      <c r="J1459">
        <v>649000</v>
      </c>
      <c r="K1459">
        <v>699000</v>
      </c>
      <c r="L1459">
        <v>30</v>
      </c>
      <c r="M1459">
        <v>20970000</v>
      </c>
      <c r="N1459" s="19">
        <v>12200727.272727272</v>
      </c>
      <c r="O1459" s="19">
        <v>11956712.727272727</v>
      </c>
      <c r="P1459" t="str">
        <f>_xlfn.XLOOKUP(G1459,'[1](ST)Product'!$C:$C,'[1](ST)Product'!$E:$E)</f>
        <v>Shark Floorcare</v>
      </c>
      <c r="Q1459" t="str">
        <f>_xlfn.XLOOKUP(G1459,'[1](ST)Product'!$C:$C,'[1](ST)Product'!$F:$F)</f>
        <v>FW</v>
      </c>
      <c r="R1459" t="s">
        <v>360</v>
      </c>
      <c r="S1459" t="s">
        <v>358</v>
      </c>
    </row>
    <row r="1460" spans="1:19" x14ac:dyDescent="0.35">
      <c r="A1460" t="str">
        <f>_xlfn.XLOOKUP(B1460,Mapping!C:C,Mapping!D:D)</f>
        <v>Group Buying</v>
      </c>
      <c r="B1460" t="s">
        <v>114</v>
      </c>
      <c r="C1460" t="s">
        <v>317</v>
      </c>
      <c r="D1460" s="21">
        <v>46258</v>
      </c>
      <c r="E1460" s="21">
        <v>46260</v>
      </c>
      <c r="F1460" s="5">
        <f t="shared" si="24"/>
        <v>3</v>
      </c>
      <c r="G1460" t="s">
        <v>18</v>
      </c>
      <c r="H1460">
        <v>249900</v>
      </c>
      <c r="I1460">
        <v>219900</v>
      </c>
      <c r="J1460">
        <v>199900</v>
      </c>
      <c r="K1460">
        <v>219900</v>
      </c>
      <c r="L1460">
        <v>150</v>
      </c>
      <c r="M1460">
        <v>32985000</v>
      </c>
      <c r="N1460" s="19">
        <v>19191272.727272727</v>
      </c>
      <c r="O1460" s="19">
        <v>18807447.272727273</v>
      </c>
      <c r="P1460" t="str">
        <f>_xlfn.XLOOKUP(G1460,'[1](ST)Product'!$C:$C,'[1](ST)Product'!$E:$E)</f>
        <v>Ninja Heated</v>
      </c>
      <c r="Q1460" t="str">
        <f>_xlfn.XLOOKUP(G1460,'[1](ST)Product'!$C:$C,'[1](ST)Product'!$F:$F)</f>
        <v>Crispi</v>
      </c>
      <c r="R1460" t="s">
        <v>360</v>
      </c>
      <c r="S1460" t="s">
        <v>359</v>
      </c>
    </row>
    <row r="1461" spans="1:19" x14ac:dyDescent="0.35">
      <c r="A1461" t="str">
        <f>_xlfn.XLOOKUP(B1461,Mapping!C:C,Mapping!D:D)</f>
        <v>Group Buying</v>
      </c>
      <c r="B1461" t="s">
        <v>114</v>
      </c>
      <c r="C1461" t="s">
        <v>317</v>
      </c>
      <c r="D1461" s="21">
        <v>46258</v>
      </c>
      <c r="E1461" s="21">
        <v>46260</v>
      </c>
      <c r="F1461" s="5">
        <f t="shared" si="24"/>
        <v>3</v>
      </c>
      <c r="G1461" t="s">
        <v>19</v>
      </c>
      <c r="H1461">
        <v>249900</v>
      </c>
      <c r="I1461">
        <v>219900</v>
      </c>
      <c r="J1461">
        <v>199900</v>
      </c>
      <c r="K1461">
        <v>219900</v>
      </c>
      <c r="L1461">
        <v>40</v>
      </c>
      <c r="M1461">
        <v>8796000</v>
      </c>
      <c r="N1461" s="19">
        <v>5117672.7272727266</v>
      </c>
      <c r="O1461" s="19">
        <v>5015319.2727272725</v>
      </c>
      <c r="P1461" t="str">
        <f>_xlfn.XLOOKUP(G1461,'[1](ST)Product'!$C:$C,'[1](ST)Product'!$E:$E)</f>
        <v>Ninja Heated</v>
      </c>
      <c r="Q1461" t="str">
        <f>_xlfn.XLOOKUP(G1461,'[1](ST)Product'!$C:$C,'[1](ST)Product'!$F:$F)</f>
        <v>Crispi</v>
      </c>
      <c r="R1461" t="s">
        <v>360</v>
      </c>
      <c r="S1461" t="s">
        <v>359</v>
      </c>
    </row>
    <row r="1462" spans="1:19" x14ac:dyDescent="0.35">
      <c r="A1462" t="str">
        <f>_xlfn.XLOOKUP(B1462,Mapping!C:C,Mapping!D:D)</f>
        <v>Group Buying</v>
      </c>
      <c r="B1462" t="s">
        <v>114</v>
      </c>
      <c r="C1462" t="s">
        <v>317</v>
      </c>
      <c r="D1462" s="21">
        <v>46258</v>
      </c>
      <c r="E1462" s="21">
        <v>46260</v>
      </c>
      <c r="F1462" s="5">
        <f t="shared" si="24"/>
        <v>3</v>
      </c>
      <c r="G1462" t="s">
        <v>20</v>
      </c>
      <c r="H1462">
        <v>249900</v>
      </c>
      <c r="I1462">
        <v>219900</v>
      </c>
      <c r="J1462">
        <v>199900</v>
      </c>
      <c r="K1462">
        <v>219900</v>
      </c>
      <c r="L1462">
        <v>70</v>
      </c>
      <c r="M1462">
        <v>15393000</v>
      </c>
      <c r="N1462" s="19">
        <v>8955927.2727272715</v>
      </c>
      <c r="O1462" s="19">
        <v>8776808.7272727266</v>
      </c>
      <c r="P1462" t="str">
        <f>_xlfn.XLOOKUP(G1462,'[1](ST)Product'!$C:$C,'[1](ST)Product'!$E:$E)</f>
        <v>Ninja Heated</v>
      </c>
      <c r="Q1462" t="str">
        <f>_xlfn.XLOOKUP(G1462,'[1](ST)Product'!$C:$C,'[1](ST)Product'!$F:$F)</f>
        <v>Crispi</v>
      </c>
      <c r="R1462" t="s">
        <v>360</v>
      </c>
      <c r="S1462" t="s">
        <v>359</v>
      </c>
    </row>
    <row r="1463" spans="1:19" x14ac:dyDescent="0.35">
      <c r="A1463" t="str">
        <f>_xlfn.XLOOKUP(B1463,Mapping!C:C,Mapping!D:D)</f>
        <v>Group Buying</v>
      </c>
      <c r="B1463" t="s">
        <v>114</v>
      </c>
      <c r="C1463" t="s">
        <v>330</v>
      </c>
      <c r="D1463" s="21">
        <v>46258</v>
      </c>
      <c r="E1463" s="21">
        <v>46261</v>
      </c>
      <c r="F1463" s="5">
        <f t="shared" si="24"/>
        <v>4</v>
      </c>
      <c r="G1463" t="s">
        <v>65</v>
      </c>
      <c r="H1463">
        <v>249900</v>
      </c>
      <c r="I1463">
        <v>229900</v>
      </c>
      <c r="J1463">
        <v>199900</v>
      </c>
      <c r="K1463">
        <v>199900</v>
      </c>
      <c r="L1463">
        <v>200</v>
      </c>
      <c r="M1463">
        <v>39980000</v>
      </c>
      <c r="N1463" s="19">
        <v>23261090.909090906</v>
      </c>
      <c r="O1463" s="19">
        <v>22795869.09090909</v>
      </c>
      <c r="P1463" t="str">
        <f>_xlfn.XLOOKUP(G1463,'[1](ST)Product'!$C:$C,'[1](ST)Product'!$E:$E)</f>
        <v>Ninja Motorized</v>
      </c>
      <c r="Q1463" t="str">
        <f>_xlfn.XLOOKUP(G1463,'[1](ST)Product'!$C:$C,'[1](ST)Product'!$F:$F)</f>
        <v>Portable</v>
      </c>
      <c r="R1463" t="s">
        <v>360</v>
      </c>
      <c r="S1463" t="s">
        <v>359</v>
      </c>
    </row>
    <row r="1464" spans="1:19" x14ac:dyDescent="0.35">
      <c r="A1464" t="str">
        <f>_xlfn.XLOOKUP(B1464,Mapping!C:C,Mapping!D:D)</f>
        <v>Group Buying</v>
      </c>
      <c r="B1464" t="s">
        <v>114</v>
      </c>
      <c r="C1464" t="s">
        <v>330</v>
      </c>
      <c r="D1464" s="21">
        <v>46258</v>
      </c>
      <c r="E1464" s="21">
        <v>46261</v>
      </c>
      <c r="F1464" s="5">
        <f t="shared" si="24"/>
        <v>4</v>
      </c>
      <c r="G1464" t="s">
        <v>66</v>
      </c>
      <c r="H1464">
        <v>249900</v>
      </c>
      <c r="I1464">
        <v>229900</v>
      </c>
      <c r="J1464">
        <v>199900</v>
      </c>
      <c r="K1464">
        <v>199900</v>
      </c>
      <c r="L1464">
        <v>200</v>
      </c>
      <c r="M1464">
        <v>39980000</v>
      </c>
      <c r="N1464" s="19">
        <v>23261090.909090906</v>
      </c>
      <c r="O1464" s="19">
        <v>22795869.09090909</v>
      </c>
      <c r="P1464" t="str">
        <f>_xlfn.XLOOKUP(G1464,'[1](ST)Product'!$C:$C,'[1](ST)Product'!$E:$E)</f>
        <v>Ninja Motorized</v>
      </c>
      <c r="Q1464" t="str">
        <f>_xlfn.XLOOKUP(G1464,'[1](ST)Product'!$C:$C,'[1](ST)Product'!$F:$F)</f>
        <v>Portable</v>
      </c>
      <c r="R1464" t="s">
        <v>360</v>
      </c>
      <c r="S1464" t="s">
        <v>359</v>
      </c>
    </row>
    <row r="1465" spans="1:19" x14ac:dyDescent="0.35">
      <c r="A1465" t="str">
        <f>_xlfn.XLOOKUP(B1465,Mapping!C:C,Mapping!D:D)</f>
        <v>Group Buying</v>
      </c>
      <c r="B1465" t="s">
        <v>114</v>
      </c>
      <c r="C1465" t="s">
        <v>330</v>
      </c>
      <c r="D1465" s="21">
        <v>46258</v>
      </c>
      <c r="E1465" s="21">
        <v>46261</v>
      </c>
      <c r="F1465" s="5">
        <f t="shared" si="24"/>
        <v>4</v>
      </c>
      <c r="G1465" t="s">
        <v>67</v>
      </c>
      <c r="H1465">
        <v>249900</v>
      </c>
      <c r="I1465">
        <v>229900</v>
      </c>
      <c r="J1465">
        <v>199900</v>
      </c>
      <c r="K1465">
        <v>199900</v>
      </c>
      <c r="L1465">
        <v>200</v>
      </c>
      <c r="M1465">
        <v>39980000</v>
      </c>
      <c r="N1465" s="19">
        <v>23261090.909090906</v>
      </c>
      <c r="O1465" s="19">
        <v>22795869.09090909</v>
      </c>
      <c r="P1465" t="str">
        <f>_xlfn.XLOOKUP(G1465,'[1](ST)Product'!$C:$C,'[1](ST)Product'!$E:$E)</f>
        <v>Ninja Motorized</v>
      </c>
      <c r="Q1465" t="str">
        <f>_xlfn.XLOOKUP(G1465,'[1](ST)Product'!$C:$C,'[1](ST)Product'!$F:$F)</f>
        <v>Portable</v>
      </c>
      <c r="R1465" t="s">
        <v>360</v>
      </c>
      <c r="S1465" t="s">
        <v>359</v>
      </c>
    </row>
    <row r="1466" spans="1:19" x14ac:dyDescent="0.35">
      <c r="A1466" t="str">
        <f>_xlfn.XLOOKUP(B1466,Mapping!C:C,Mapping!D:D)</f>
        <v>Naver</v>
      </c>
      <c r="B1466" t="s">
        <v>146</v>
      </c>
      <c r="C1466" t="s">
        <v>334</v>
      </c>
      <c r="D1466" s="21">
        <v>46258</v>
      </c>
      <c r="E1466" s="21">
        <v>46258</v>
      </c>
      <c r="F1466" s="5">
        <f t="shared" si="24"/>
        <v>1</v>
      </c>
      <c r="G1466" t="s">
        <v>85</v>
      </c>
      <c r="H1466">
        <v>349900</v>
      </c>
      <c r="I1466">
        <v>319900</v>
      </c>
      <c r="J1466">
        <v>299900</v>
      </c>
      <c r="K1466">
        <v>319900</v>
      </c>
      <c r="L1466">
        <v>40</v>
      </c>
      <c r="M1466">
        <v>12796000</v>
      </c>
      <c r="N1466" s="19">
        <v>12723636.363636363</v>
      </c>
      <c r="O1466" s="19">
        <v>11451272.727272727</v>
      </c>
      <c r="P1466" t="str">
        <f>_xlfn.XLOOKUP(G1466,'[1](ST)Product'!$C:$C,'[1](ST)Product'!$E:$E)</f>
        <v>Ninja Motorized</v>
      </c>
      <c r="Q1466" t="str">
        <f>_xlfn.XLOOKUP(G1466,'[1](ST)Product'!$C:$C,'[1](ST)Product'!$F:$F)</f>
        <v>Kitchen</v>
      </c>
      <c r="R1466" t="s">
        <v>360</v>
      </c>
      <c r="S1466" t="s">
        <v>358</v>
      </c>
    </row>
    <row r="1467" spans="1:19" x14ac:dyDescent="0.35">
      <c r="A1467" t="str">
        <f>_xlfn.XLOOKUP(B1467,Mapping!C:C,Mapping!D:D)</f>
        <v>Naver</v>
      </c>
      <c r="B1467" t="s">
        <v>146</v>
      </c>
      <c r="C1467" t="s">
        <v>334</v>
      </c>
      <c r="D1467" s="21">
        <v>46258</v>
      </c>
      <c r="E1467" s="21">
        <v>46258</v>
      </c>
      <c r="F1467" s="5">
        <f t="shared" si="24"/>
        <v>1</v>
      </c>
      <c r="G1467" t="s">
        <v>106</v>
      </c>
      <c r="H1467">
        <v>399900</v>
      </c>
      <c r="I1467">
        <v>349900</v>
      </c>
      <c r="J1467">
        <v>299900</v>
      </c>
      <c r="K1467">
        <v>349900</v>
      </c>
      <c r="L1467">
        <v>20</v>
      </c>
      <c r="M1467">
        <v>6998000</v>
      </c>
      <c r="N1467" s="19">
        <v>7270909.0909090908</v>
      </c>
      <c r="O1467" s="19">
        <v>6543818.1818181816</v>
      </c>
      <c r="P1467" t="str">
        <f>_xlfn.XLOOKUP(G1467,'[1](ST)Product'!$C:$C,'[1](ST)Product'!$E:$E)</f>
        <v>Ninja Heated</v>
      </c>
      <c r="Q1467" t="str">
        <f>_xlfn.XLOOKUP(G1467,'[1](ST)Product'!$C:$C,'[1](ST)Product'!$F:$F)</f>
        <v>Combi</v>
      </c>
      <c r="R1467" t="s">
        <v>360</v>
      </c>
      <c r="S1467" t="s">
        <v>358</v>
      </c>
    </row>
    <row r="1468" spans="1:19" x14ac:dyDescent="0.35">
      <c r="A1468" t="str">
        <f>_xlfn.XLOOKUP(B1468,Mapping!C:C,Mapping!D:D)</f>
        <v>Naver</v>
      </c>
      <c r="B1468" t="s">
        <v>146</v>
      </c>
      <c r="C1468" t="s">
        <v>334</v>
      </c>
      <c r="D1468" s="21">
        <v>46258</v>
      </c>
      <c r="E1468" s="21">
        <v>46258</v>
      </c>
      <c r="F1468" s="5">
        <f t="shared" si="24"/>
        <v>1</v>
      </c>
      <c r="G1468" t="s">
        <v>86</v>
      </c>
      <c r="H1468">
        <v>149900</v>
      </c>
      <c r="I1468">
        <v>139900</v>
      </c>
      <c r="J1468">
        <v>109900</v>
      </c>
      <c r="K1468">
        <v>119900</v>
      </c>
      <c r="L1468">
        <v>160</v>
      </c>
      <c r="M1468">
        <v>19184000</v>
      </c>
      <c r="N1468" s="19">
        <v>21803636.363636363</v>
      </c>
      <c r="O1468" s="19">
        <v>19623272.727272727</v>
      </c>
      <c r="P1468" t="str">
        <f>_xlfn.XLOOKUP(G1468,'[1](ST)Product'!$C:$C,'[1](ST)Product'!$E:$E)</f>
        <v>Ninja Motorized</v>
      </c>
      <c r="Q1468" t="str">
        <f>_xlfn.XLOOKUP(G1468,'[1](ST)Product'!$C:$C,'[1](ST)Product'!$F:$F)</f>
        <v>Portable</v>
      </c>
      <c r="R1468" t="s">
        <v>360</v>
      </c>
      <c r="S1468" t="s">
        <v>358</v>
      </c>
    </row>
    <row r="1469" spans="1:19" x14ac:dyDescent="0.35">
      <c r="A1469" t="str">
        <f>_xlfn.XLOOKUP(B1469,Mapping!C:C,Mapping!D:D)</f>
        <v>Naver</v>
      </c>
      <c r="B1469" t="s">
        <v>146</v>
      </c>
      <c r="C1469" t="s">
        <v>334</v>
      </c>
      <c r="D1469" s="21">
        <v>46258</v>
      </c>
      <c r="E1469" s="21">
        <v>46258</v>
      </c>
      <c r="F1469" s="5">
        <f t="shared" si="24"/>
        <v>1</v>
      </c>
      <c r="G1469" t="s">
        <v>29</v>
      </c>
      <c r="H1469">
        <v>349900</v>
      </c>
      <c r="I1469">
        <v>299900</v>
      </c>
      <c r="J1469">
        <v>279900</v>
      </c>
      <c r="K1469">
        <v>299900</v>
      </c>
      <c r="L1469">
        <v>10</v>
      </c>
      <c r="M1469">
        <v>2999000</v>
      </c>
      <c r="N1469" s="19">
        <v>3180909.0909090908</v>
      </c>
      <c r="O1469" s="19">
        <v>2862818.1818181816</v>
      </c>
      <c r="P1469" t="str">
        <f>_xlfn.XLOOKUP(G1469,'[1](ST)Product'!$C:$C,'[1](ST)Product'!$E:$E)</f>
        <v>Ninja Heated</v>
      </c>
      <c r="Q1469" t="str">
        <f>_xlfn.XLOOKUP(G1469,'[1](ST)Product'!$C:$C,'[1](ST)Product'!$F:$F)</f>
        <v>Airfry</v>
      </c>
      <c r="R1469" t="s">
        <v>360</v>
      </c>
      <c r="S1469" t="s">
        <v>358</v>
      </c>
    </row>
    <row r="1470" spans="1:19" x14ac:dyDescent="0.35">
      <c r="A1470" t="str">
        <f>_xlfn.XLOOKUP(B1470,Mapping!C:C,Mapping!D:D)</f>
        <v>Naver</v>
      </c>
      <c r="B1470" t="s">
        <v>146</v>
      </c>
      <c r="C1470" t="s">
        <v>334</v>
      </c>
      <c r="D1470" s="21">
        <v>46258</v>
      </c>
      <c r="E1470" s="21">
        <v>46258</v>
      </c>
      <c r="F1470" s="5">
        <f t="shared" si="24"/>
        <v>1</v>
      </c>
      <c r="G1470" t="s">
        <v>97</v>
      </c>
      <c r="H1470">
        <v>349900</v>
      </c>
      <c r="I1470">
        <v>299900</v>
      </c>
      <c r="J1470">
        <v>249900</v>
      </c>
      <c r="K1470">
        <v>299900</v>
      </c>
      <c r="L1470">
        <v>5</v>
      </c>
      <c r="M1470">
        <v>1499500</v>
      </c>
      <c r="N1470" s="19">
        <v>1590454.5454545454</v>
      </c>
      <c r="O1470" s="19">
        <v>1431409.0909090908</v>
      </c>
      <c r="P1470" t="str">
        <f>_xlfn.XLOOKUP(G1470,'[1](ST)Product'!$C:$C,'[1](ST)Product'!$E:$E)</f>
        <v>Ninja Heated</v>
      </c>
      <c r="Q1470" t="str">
        <f>_xlfn.XLOOKUP(G1470,'[1](ST)Product'!$C:$C,'[1](ST)Product'!$F:$F)</f>
        <v>Grill</v>
      </c>
      <c r="R1470" t="s">
        <v>360</v>
      </c>
      <c r="S1470" t="s">
        <v>358</v>
      </c>
    </row>
    <row r="1471" spans="1:19" x14ac:dyDescent="0.35">
      <c r="A1471" t="str">
        <f>_xlfn.XLOOKUP(B1471,Mapping!C:C,Mapping!D:D)</f>
        <v>Naver</v>
      </c>
      <c r="B1471" t="s">
        <v>146</v>
      </c>
      <c r="C1471" t="s">
        <v>334</v>
      </c>
      <c r="D1471" s="21">
        <v>46258</v>
      </c>
      <c r="E1471" s="21">
        <v>46258</v>
      </c>
      <c r="F1471" s="5">
        <f t="shared" si="24"/>
        <v>1</v>
      </c>
      <c r="G1471" t="s">
        <v>105</v>
      </c>
      <c r="H1471">
        <v>299900</v>
      </c>
      <c r="I1471">
        <v>269900</v>
      </c>
      <c r="J1471">
        <v>249900</v>
      </c>
      <c r="K1471">
        <v>269900</v>
      </c>
      <c r="L1471">
        <v>15</v>
      </c>
      <c r="M1471">
        <v>4048500</v>
      </c>
      <c r="N1471" s="19">
        <v>4089545.4545454537</v>
      </c>
      <c r="O1471" s="19">
        <v>3680590.9090909082</v>
      </c>
      <c r="P1471" t="str">
        <f>_xlfn.XLOOKUP(G1471,'[1](ST)Product'!$C:$C,'[1](ST)Product'!$E:$E)</f>
        <v>Ninja Motorized</v>
      </c>
      <c r="Q1471" t="str">
        <f>_xlfn.XLOOKUP(G1471,'[1](ST)Product'!$C:$C,'[1](ST)Product'!$F:$F)</f>
        <v>Kitchen</v>
      </c>
      <c r="R1471" t="s">
        <v>360</v>
      </c>
      <c r="S1471" t="s">
        <v>358</v>
      </c>
    </row>
    <row r="1472" spans="1:19" x14ac:dyDescent="0.35">
      <c r="A1472" t="str">
        <f>_xlfn.XLOOKUP(B1472,Mapping!C:C,Mapping!D:D)</f>
        <v>Naver</v>
      </c>
      <c r="B1472" t="s">
        <v>146</v>
      </c>
      <c r="C1472" t="s">
        <v>334</v>
      </c>
      <c r="D1472" s="21">
        <v>46258</v>
      </c>
      <c r="E1472" s="21">
        <v>46258</v>
      </c>
      <c r="F1472" s="5">
        <f t="shared" si="24"/>
        <v>1</v>
      </c>
      <c r="G1472" t="s">
        <v>34</v>
      </c>
      <c r="H1472">
        <v>249900</v>
      </c>
      <c r="I1472">
        <v>229900</v>
      </c>
      <c r="J1472">
        <v>199900</v>
      </c>
      <c r="K1472">
        <v>209900</v>
      </c>
      <c r="L1472">
        <v>100</v>
      </c>
      <c r="M1472">
        <v>20990000</v>
      </c>
      <c r="N1472" s="19">
        <v>18172727.27272727</v>
      </c>
      <c r="O1472" s="19">
        <v>16355454.545454543</v>
      </c>
      <c r="P1472" t="str">
        <f>_xlfn.XLOOKUP(G1472,'[1](ST)Product'!$C:$C,'[1](ST)Product'!$E:$E)</f>
        <v>Ninja Motorized</v>
      </c>
      <c r="Q1472" t="str">
        <f>_xlfn.XLOOKUP(G1472,'[1](ST)Product'!$C:$C,'[1](ST)Product'!$F:$F)</f>
        <v>Portable</v>
      </c>
      <c r="R1472" t="s">
        <v>360</v>
      </c>
      <c r="S1472" t="s">
        <v>359</v>
      </c>
    </row>
    <row r="1473" spans="1:19" x14ac:dyDescent="0.35">
      <c r="A1473" t="str">
        <f>_xlfn.XLOOKUP(B1473,Mapping!C:C,Mapping!D:D)</f>
        <v>Naver</v>
      </c>
      <c r="B1473" t="s">
        <v>146</v>
      </c>
      <c r="C1473" t="s">
        <v>334</v>
      </c>
      <c r="D1473" s="21">
        <v>46258</v>
      </c>
      <c r="E1473" s="21">
        <v>46258</v>
      </c>
      <c r="F1473" s="5">
        <f t="shared" si="24"/>
        <v>1</v>
      </c>
      <c r="G1473" t="s">
        <v>93</v>
      </c>
      <c r="H1473">
        <v>119900</v>
      </c>
      <c r="I1473">
        <v>99900</v>
      </c>
      <c r="J1473">
        <v>84900</v>
      </c>
      <c r="K1473">
        <v>99900</v>
      </c>
      <c r="L1473">
        <v>20</v>
      </c>
      <c r="M1473">
        <v>1998000</v>
      </c>
      <c r="N1473" s="19">
        <v>2179999.9999999995</v>
      </c>
      <c r="O1473" s="19">
        <v>1961999.9999999995</v>
      </c>
      <c r="P1473" t="str">
        <f>_xlfn.XLOOKUP(G1473,'[1](ST)Product'!$C:$C,'[1](ST)Product'!$E:$E)</f>
        <v>Ninja Motorized</v>
      </c>
      <c r="Q1473" t="str">
        <f>_xlfn.XLOOKUP(G1473,'[1](ST)Product'!$C:$C,'[1](ST)Product'!$F:$F)</f>
        <v>Portable</v>
      </c>
      <c r="R1473" t="s">
        <v>360</v>
      </c>
      <c r="S1473" t="s">
        <v>358</v>
      </c>
    </row>
    <row r="1474" spans="1:19" x14ac:dyDescent="0.35">
      <c r="A1474" t="str">
        <f>_xlfn.XLOOKUP(B1474,Mapping!C:C,Mapping!D:D)</f>
        <v>Naver</v>
      </c>
      <c r="B1474" t="s">
        <v>146</v>
      </c>
      <c r="C1474" t="s">
        <v>334</v>
      </c>
      <c r="D1474" s="21">
        <v>46258</v>
      </c>
      <c r="E1474" s="21">
        <v>46258</v>
      </c>
      <c r="F1474" s="5">
        <f t="shared" si="24"/>
        <v>1</v>
      </c>
      <c r="G1474" t="s">
        <v>31</v>
      </c>
      <c r="H1474">
        <v>849000</v>
      </c>
      <c r="I1474">
        <v>699000</v>
      </c>
      <c r="J1474">
        <v>649000</v>
      </c>
      <c r="K1474">
        <v>849000</v>
      </c>
      <c r="L1474">
        <v>15</v>
      </c>
      <c r="M1474">
        <v>12735000</v>
      </c>
      <c r="N1474" s="19">
        <v>11577272.727272727</v>
      </c>
      <c r="O1474" s="19">
        <v>10419545.454545453</v>
      </c>
      <c r="P1474" t="str">
        <f>_xlfn.XLOOKUP(G1474,'[1](ST)Product'!$C:$C,'[1](ST)Product'!$E:$E)</f>
        <v>Shark Floorcare</v>
      </c>
      <c r="Q1474" t="str">
        <f>_xlfn.XLOOKUP(G1474,'[1](ST)Product'!$C:$C,'[1](ST)Product'!$F:$F)</f>
        <v>FW</v>
      </c>
      <c r="R1474" t="s">
        <v>360</v>
      </c>
      <c r="S1474" t="s">
        <v>358</v>
      </c>
    </row>
    <row r="1475" spans="1:19" x14ac:dyDescent="0.35">
      <c r="A1475" t="str">
        <f>_xlfn.XLOOKUP(B1475,Mapping!C:C,Mapping!D:D)</f>
        <v>Naver</v>
      </c>
      <c r="B1475" t="s">
        <v>146</v>
      </c>
      <c r="C1475" t="s">
        <v>334</v>
      </c>
      <c r="D1475" s="21">
        <v>46258</v>
      </c>
      <c r="E1475" s="21">
        <v>46258</v>
      </c>
      <c r="F1475" s="5">
        <f t="shared" ref="F1475:F1538" si="25">IF(D1475="","",E1475-D1475+1)</f>
        <v>1</v>
      </c>
      <c r="G1475" t="s">
        <v>87</v>
      </c>
      <c r="H1475">
        <v>219900</v>
      </c>
      <c r="I1475">
        <v>199900</v>
      </c>
      <c r="J1475">
        <v>179900</v>
      </c>
      <c r="K1475">
        <v>119900</v>
      </c>
      <c r="L1475">
        <v>80</v>
      </c>
      <c r="M1475">
        <v>9592000</v>
      </c>
      <c r="N1475" s="19">
        <v>15992727.27272727</v>
      </c>
      <c r="O1475" s="19">
        <v>14393454.545454543</v>
      </c>
      <c r="P1475" t="str">
        <f>_xlfn.XLOOKUP(G1475,'[1](ST)Product'!$C:$C,'[1](ST)Product'!$E:$E)</f>
        <v>Shark Fan</v>
      </c>
      <c r="Q1475" t="str">
        <f>_xlfn.XLOOKUP(G1475,'[1](ST)Product'!$C:$C,'[1](ST)Product'!$F:$F)</f>
        <v>Fan</v>
      </c>
      <c r="R1475" t="s">
        <v>360</v>
      </c>
      <c r="S1475" t="s">
        <v>359</v>
      </c>
    </row>
    <row r="1476" spans="1:19" x14ac:dyDescent="0.35">
      <c r="A1476" t="str">
        <f>_xlfn.XLOOKUP(B1476,Mapping!C:C,Mapping!D:D)</f>
        <v>Naver</v>
      </c>
      <c r="B1476" t="s">
        <v>146</v>
      </c>
      <c r="C1476" t="s">
        <v>334</v>
      </c>
      <c r="D1476" s="21">
        <v>46258</v>
      </c>
      <c r="E1476" s="21">
        <v>46258</v>
      </c>
      <c r="F1476" s="5">
        <f t="shared" si="25"/>
        <v>1</v>
      </c>
      <c r="G1476" t="s">
        <v>109</v>
      </c>
      <c r="H1476">
        <v>249900</v>
      </c>
      <c r="I1476">
        <v>219900</v>
      </c>
      <c r="J1476">
        <v>199900</v>
      </c>
      <c r="K1476">
        <v>179900</v>
      </c>
      <c r="L1476">
        <v>80</v>
      </c>
      <c r="M1476">
        <v>14392000</v>
      </c>
      <c r="N1476" s="19">
        <v>18174545.454545453</v>
      </c>
      <c r="O1476" s="19">
        <v>16357090.909090908</v>
      </c>
      <c r="P1476" t="str">
        <f>_xlfn.XLOOKUP(G1476,'[1](ST)Product'!$C:$C,'[1](ST)Product'!$E:$E)</f>
        <v>Shark Fan</v>
      </c>
      <c r="Q1476" t="str">
        <f>_xlfn.XLOOKUP(G1476,'[1](ST)Product'!$C:$C,'[1](ST)Product'!$F:$F)</f>
        <v>Fan</v>
      </c>
      <c r="R1476" t="s">
        <v>360</v>
      </c>
      <c r="S1476" t="s">
        <v>358</v>
      </c>
    </row>
    <row r="1477" spans="1:19" x14ac:dyDescent="0.35">
      <c r="A1477" t="str">
        <f>_xlfn.XLOOKUP(B1477,Mapping!C:C,Mapping!D:D)</f>
        <v>Naver</v>
      </c>
      <c r="B1477" t="s">
        <v>146</v>
      </c>
      <c r="C1477" t="s">
        <v>334</v>
      </c>
      <c r="D1477" s="21">
        <v>46258</v>
      </c>
      <c r="E1477" s="21">
        <v>46258</v>
      </c>
      <c r="F1477" s="5">
        <f t="shared" si="25"/>
        <v>1</v>
      </c>
      <c r="G1477" t="s">
        <v>57</v>
      </c>
      <c r="H1477">
        <v>699000</v>
      </c>
      <c r="I1477">
        <v>599000</v>
      </c>
      <c r="J1477">
        <v>499000</v>
      </c>
      <c r="K1477">
        <v>499000</v>
      </c>
      <c r="L1477">
        <v>15</v>
      </c>
      <c r="M1477">
        <v>7485000</v>
      </c>
      <c r="N1477" s="19">
        <v>9531818.1818181816</v>
      </c>
      <c r="O1477" s="19">
        <v>8578636.3636363633</v>
      </c>
      <c r="P1477" t="str">
        <f>_xlfn.XLOOKUP(G1477,'[1](ST)Product'!$C:$C,'[1](ST)Product'!$E:$E)</f>
        <v>Shark Floorcare</v>
      </c>
      <c r="Q1477" t="str">
        <f>_xlfn.XLOOKUP(G1477,'[1](ST)Product'!$C:$C,'[1](ST)Product'!$F:$F)</f>
        <v>Kion</v>
      </c>
      <c r="R1477" t="s">
        <v>360</v>
      </c>
      <c r="S1477" t="s">
        <v>359</v>
      </c>
    </row>
    <row r="1478" spans="1:19" x14ac:dyDescent="0.35">
      <c r="A1478" t="str">
        <f>_xlfn.XLOOKUP(B1478,Mapping!C:C,Mapping!D:D)</f>
        <v>Naver</v>
      </c>
      <c r="B1478" t="s">
        <v>146</v>
      </c>
      <c r="C1478" t="s">
        <v>334</v>
      </c>
      <c r="D1478" s="21">
        <v>46258</v>
      </c>
      <c r="E1478" s="21">
        <v>46258</v>
      </c>
      <c r="F1478" s="5">
        <f t="shared" si="25"/>
        <v>1</v>
      </c>
      <c r="G1478" t="s">
        <v>25</v>
      </c>
      <c r="H1478">
        <v>859000</v>
      </c>
      <c r="I1478">
        <v>749000</v>
      </c>
      <c r="J1478">
        <v>649000</v>
      </c>
      <c r="K1478">
        <v>749000</v>
      </c>
      <c r="L1478">
        <v>3</v>
      </c>
      <c r="M1478">
        <v>2247000</v>
      </c>
      <c r="N1478" s="19">
        <v>2451818.1818181816</v>
      </c>
      <c r="O1478" s="19">
        <v>2206636.3636363633</v>
      </c>
      <c r="P1478" t="str">
        <f>_xlfn.XLOOKUP(G1478,'[1](ST)Product'!$C:$C,'[1](ST)Product'!$E:$E)</f>
        <v>Shark Floorcare</v>
      </c>
      <c r="Q1478" t="str">
        <f>_xlfn.XLOOKUP(G1478,'[1](ST)Product'!$C:$C,'[1](ST)Product'!$F:$F)</f>
        <v>FW</v>
      </c>
      <c r="R1478" t="s">
        <v>360</v>
      </c>
      <c r="S1478" t="s">
        <v>358</v>
      </c>
    </row>
    <row r="1479" spans="1:19" x14ac:dyDescent="0.35">
      <c r="A1479" t="str">
        <f>_xlfn.XLOOKUP(B1479,Mapping!C:C,Mapping!D:D)</f>
        <v>Naver</v>
      </c>
      <c r="B1479" t="s">
        <v>146</v>
      </c>
      <c r="C1479" t="s">
        <v>334</v>
      </c>
      <c r="D1479" s="21">
        <v>46258</v>
      </c>
      <c r="E1479" s="21">
        <v>46258</v>
      </c>
      <c r="F1479" s="5">
        <f t="shared" si="25"/>
        <v>1</v>
      </c>
      <c r="G1479" t="s">
        <v>62</v>
      </c>
      <c r="H1479">
        <v>349900</v>
      </c>
      <c r="I1479">
        <v>319900</v>
      </c>
      <c r="J1479">
        <v>299900</v>
      </c>
      <c r="K1479">
        <v>299900</v>
      </c>
      <c r="L1479">
        <v>15</v>
      </c>
      <c r="M1479">
        <v>4498500</v>
      </c>
      <c r="N1479" s="19">
        <v>4771363.6363636358</v>
      </c>
      <c r="O1479" s="19">
        <v>4294227.2727272725</v>
      </c>
      <c r="P1479" t="str">
        <f>_xlfn.XLOOKUP(G1479,'[1](ST)Product'!$C:$C,'[1](ST)Product'!$E:$E)</f>
        <v>Shark Floorcare</v>
      </c>
      <c r="Q1479" t="str">
        <f>_xlfn.XLOOKUP(G1479,'[1](ST)Product'!$C:$C,'[1](ST)Product'!$F:$F)</f>
        <v>WV</v>
      </c>
      <c r="R1479" t="s">
        <v>360</v>
      </c>
      <c r="S1479" t="s">
        <v>359</v>
      </c>
    </row>
    <row r="1480" spans="1:19" x14ac:dyDescent="0.35">
      <c r="A1480" t="str">
        <f>_xlfn.XLOOKUP(B1480,Mapping!C:C,Mapping!D:D)</f>
        <v>PP</v>
      </c>
      <c r="B1480" t="s">
        <v>154</v>
      </c>
      <c r="C1480" t="s">
        <v>154</v>
      </c>
      <c r="D1480" s="21">
        <v>46258</v>
      </c>
      <c r="E1480" s="21">
        <v>46261</v>
      </c>
      <c r="F1480" s="5">
        <f t="shared" si="25"/>
        <v>4</v>
      </c>
      <c r="G1480" t="s">
        <v>19</v>
      </c>
      <c r="H1480" s="19">
        <v>249900</v>
      </c>
      <c r="I1480" s="19">
        <v>219900</v>
      </c>
      <c r="J1480">
        <v>199900</v>
      </c>
      <c r="K1480">
        <v>221000</v>
      </c>
      <c r="L1480">
        <v>500</v>
      </c>
      <c r="M1480">
        <v>110500000</v>
      </c>
      <c r="N1480" s="19">
        <v>100454545.45454544</v>
      </c>
      <c r="O1480" s="19">
        <v>63286363.636363626</v>
      </c>
      <c r="P1480" t="str">
        <f>_xlfn.XLOOKUP(G1480,'[1](ST)Product'!$C:$C,'[1](ST)Product'!$E:$E)</f>
        <v>Ninja Heated</v>
      </c>
      <c r="Q1480" t="str">
        <f>_xlfn.XLOOKUP(G1480,'[1](ST)Product'!$C:$C,'[1](ST)Product'!$F:$F)</f>
        <v>Crispi</v>
      </c>
      <c r="R1480" t="s">
        <v>360</v>
      </c>
      <c r="S1480" t="s">
        <v>359</v>
      </c>
    </row>
    <row r="1481" spans="1:19" x14ac:dyDescent="0.35">
      <c r="A1481" t="str">
        <f>_xlfn.XLOOKUP(B1481,Mapping!C:C,Mapping!D:D)</f>
        <v>other Online malls</v>
      </c>
      <c r="B1481" t="s">
        <v>167</v>
      </c>
      <c r="C1481" t="s">
        <v>362</v>
      </c>
      <c r="D1481" s="21">
        <v>46259</v>
      </c>
      <c r="E1481" s="21">
        <v>46261</v>
      </c>
      <c r="F1481" s="5">
        <f t="shared" si="25"/>
        <v>3</v>
      </c>
      <c r="G1481" t="s">
        <v>68</v>
      </c>
      <c r="H1481">
        <v>169900</v>
      </c>
      <c r="I1481">
        <v>169900</v>
      </c>
      <c r="J1481">
        <v>149900</v>
      </c>
      <c r="K1481">
        <v>149900</v>
      </c>
      <c r="L1481">
        <v>40</v>
      </c>
      <c r="M1481">
        <v>5996000</v>
      </c>
      <c r="P1481" t="str">
        <f>_xlfn.XLOOKUP(G1481,'[1](ST)Product'!$C:$C,'[1](ST)Product'!$E:$E)</f>
        <v>Ninja Motorized</v>
      </c>
      <c r="Q1481" t="str">
        <f>_xlfn.XLOOKUP(G1481,'[1](ST)Product'!$C:$C,'[1](ST)Product'!$F:$F)</f>
        <v>Trad</v>
      </c>
      <c r="R1481" t="s">
        <v>376</v>
      </c>
      <c r="S1481" t="s">
        <v>358</v>
      </c>
    </row>
    <row r="1482" spans="1:19" x14ac:dyDescent="0.35">
      <c r="A1482" t="str">
        <f>_xlfn.XLOOKUP(B1482,Mapping!C:C,Mapping!D:D)</f>
        <v>other Online malls</v>
      </c>
      <c r="B1482" t="s">
        <v>167</v>
      </c>
      <c r="C1482" t="s">
        <v>362</v>
      </c>
      <c r="D1482" s="21">
        <v>46259</v>
      </c>
      <c r="E1482" s="21">
        <v>46261</v>
      </c>
      <c r="F1482" s="5">
        <f t="shared" si="25"/>
        <v>3</v>
      </c>
      <c r="G1482" t="s">
        <v>69</v>
      </c>
      <c r="H1482">
        <v>219900</v>
      </c>
      <c r="I1482">
        <v>219900</v>
      </c>
      <c r="J1482">
        <v>199900</v>
      </c>
      <c r="K1482">
        <v>199900</v>
      </c>
      <c r="L1482">
        <v>25</v>
      </c>
      <c r="M1482">
        <v>4997500</v>
      </c>
      <c r="P1482" t="str">
        <f>_xlfn.XLOOKUP(G1482,'[1](ST)Product'!$C:$C,'[1](ST)Product'!$E:$E)</f>
        <v>Ninja Motorized</v>
      </c>
      <c r="Q1482" t="str">
        <f>_xlfn.XLOOKUP(G1482,'[1](ST)Product'!$C:$C,'[1](ST)Product'!$F:$F)</f>
        <v>Trad</v>
      </c>
      <c r="R1482" t="s">
        <v>376</v>
      </c>
      <c r="S1482" t="s">
        <v>359</v>
      </c>
    </row>
    <row r="1483" spans="1:19" x14ac:dyDescent="0.35">
      <c r="A1483" t="str">
        <f>_xlfn.XLOOKUP(B1483,Mapping!C:C,Mapping!D:D)</f>
        <v>other Online malls</v>
      </c>
      <c r="B1483" t="s">
        <v>167</v>
      </c>
      <c r="C1483" t="s">
        <v>362</v>
      </c>
      <c r="D1483" s="21">
        <v>46259</v>
      </c>
      <c r="E1483" s="21">
        <v>46261</v>
      </c>
      <c r="F1483" s="5">
        <f t="shared" si="25"/>
        <v>3</v>
      </c>
      <c r="G1483" t="s">
        <v>20</v>
      </c>
      <c r="H1483">
        <v>249900</v>
      </c>
      <c r="I1483">
        <v>219900</v>
      </c>
      <c r="J1483">
        <v>199900</v>
      </c>
      <c r="K1483">
        <v>219900</v>
      </c>
      <c r="L1483">
        <v>50</v>
      </c>
      <c r="M1483">
        <v>10995000</v>
      </c>
      <c r="P1483" t="str">
        <f>_xlfn.XLOOKUP(G1483,'[1](ST)Product'!$C:$C,'[1](ST)Product'!$E:$E)</f>
        <v>Ninja Heated</v>
      </c>
      <c r="Q1483" t="str">
        <f>_xlfn.XLOOKUP(G1483,'[1](ST)Product'!$C:$C,'[1](ST)Product'!$F:$F)</f>
        <v>Crispi</v>
      </c>
      <c r="R1483" t="s">
        <v>376</v>
      </c>
      <c r="S1483" t="s">
        <v>359</v>
      </c>
    </row>
    <row r="1484" spans="1:19" x14ac:dyDescent="0.35">
      <c r="A1484" t="str">
        <f>_xlfn.XLOOKUP(B1484,Mapping!C:C,Mapping!D:D)</f>
        <v>other Online malls</v>
      </c>
      <c r="B1484" t="s">
        <v>167</v>
      </c>
      <c r="C1484" t="s">
        <v>362</v>
      </c>
      <c r="D1484" s="21">
        <v>46259</v>
      </c>
      <c r="E1484" s="21">
        <v>46261</v>
      </c>
      <c r="F1484" s="5">
        <f t="shared" si="25"/>
        <v>3</v>
      </c>
      <c r="G1484" t="s">
        <v>88</v>
      </c>
      <c r="H1484">
        <v>599000</v>
      </c>
      <c r="I1484">
        <v>499000</v>
      </c>
      <c r="J1484">
        <v>399900</v>
      </c>
      <c r="K1484">
        <v>399900</v>
      </c>
      <c r="L1484">
        <v>30</v>
      </c>
      <c r="M1484">
        <v>11997000</v>
      </c>
      <c r="P1484" t="str">
        <f>_xlfn.XLOOKUP(G1484,'[1](ST)Product'!$C:$C,'[1](ST)Product'!$E:$E)</f>
        <v>Shark Floorcare</v>
      </c>
      <c r="Q1484" t="str">
        <f>_xlfn.XLOOKUP(G1484,'[1](ST)Product'!$C:$C,'[1](ST)Product'!$F:$F)</f>
        <v>CS</v>
      </c>
      <c r="R1484" t="s">
        <v>376</v>
      </c>
      <c r="S1484" t="s">
        <v>358</v>
      </c>
    </row>
    <row r="1485" spans="1:19" x14ac:dyDescent="0.35">
      <c r="A1485" t="str">
        <f>_xlfn.XLOOKUP(B1485,Mapping!C:C,Mapping!D:D)</f>
        <v>other Online malls</v>
      </c>
      <c r="B1485" t="s">
        <v>167</v>
      </c>
      <c r="C1485" t="s">
        <v>362</v>
      </c>
      <c r="D1485" s="21">
        <v>46259</v>
      </c>
      <c r="E1485" s="21">
        <v>46261</v>
      </c>
      <c r="F1485" s="5">
        <f t="shared" si="25"/>
        <v>3</v>
      </c>
      <c r="G1485" t="s">
        <v>54</v>
      </c>
      <c r="H1485">
        <v>699000</v>
      </c>
      <c r="I1485">
        <v>499000</v>
      </c>
      <c r="J1485">
        <v>499000</v>
      </c>
      <c r="K1485">
        <v>499000</v>
      </c>
      <c r="L1485">
        <v>30</v>
      </c>
      <c r="M1485">
        <v>14970000</v>
      </c>
      <c r="P1485" t="str">
        <f>_xlfn.XLOOKUP(G1485,'[1](ST)Product'!$C:$C,'[1](ST)Product'!$E:$E)</f>
        <v>Shark Floorcare</v>
      </c>
      <c r="Q1485" t="str">
        <f>_xlfn.XLOOKUP(G1485,'[1](ST)Product'!$C:$C,'[1](ST)Product'!$F:$F)</f>
        <v>FW</v>
      </c>
      <c r="R1485" t="s">
        <v>376</v>
      </c>
      <c r="S1485" t="s">
        <v>358</v>
      </c>
    </row>
    <row r="1486" spans="1:19" x14ac:dyDescent="0.35">
      <c r="A1486" t="str">
        <f>_xlfn.XLOOKUP(B1486,Mapping!C:C,Mapping!D:D)</f>
        <v>other Online malls</v>
      </c>
      <c r="B1486" t="s">
        <v>167</v>
      </c>
      <c r="C1486" t="s">
        <v>362</v>
      </c>
      <c r="D1486" s="21">
        <v>46259</v>
      </c>
      <c r="E1486" s="21">
        <v>46261</v>
      </c>
      <c r="F1486" s="5">
        <f t="shared" si="25"/>
        <v>3</v>
      </c>
      <c r="G1486" t="s">
        <v>31</v>
      </c>
      <c r="H1486">
        <v>849000</v>
      </c>
      <c r="I1486">
        <v>749000</v>
      </c>
      <c r="J1486">
        <v>699000</v>
      </c>
      <c r="K1486">
        <v>699000</v>
      </c>
      <c r="L1486">
        <v>30</v>
      </c>
      <c r="M1486">
        <v>20970000</v>
      </c>
      <c r="P1486" t="str">
        <f>_xlfn.XLOOKUP(G1486,'[1](ST)Product'!$C:$C,'[1](ST)Product'!$E:$E)</f>
        <v>Shark Floorcare</v>
      </c>
      <c r="Q1486" t="str">
        <f>_xlfn.XLOOKUP(G1486,'[1](ST)Product'!$C:$C,'[1](ST)Product'!$F:$F)</f>
        <v>FW</v>
      </c>
      <c r="R1486" t="s">
        <v>376</v>
      </c>
      <c r="S1486" t="s">
        <v>358</v>
      </c>
    </row>
    <row r="1487" spans="1:19" x14ac:dyDescent="0.35">
      <c r="A1487" t="str">
        <f>_xlfn.XLOOKUP(B1487,Mapping!C:C,Mapping!D:D)</f>
        <v>other Online malls</v>
      </c>
      <c r="B1487" t="s">
        <v>167</v>
      </c>
      <c r="C1487" t="s">
        <v>362</v>
      </c>
      <c r="D1487" s="21">
        <v>46259</v>
      </c>
      <c r="E1487" s="21">
        <v>46261</v>
      </c>
      <c r="F1487" s="5">
        <f t="shared" si="25"/>
        <v>3</v>
      </c>
      <c r="G1487" t="s">
        <v>26</v>
      </c>
      <c r="H1487">
        <v>899000</v>
      </c>
      <c r="I1487">
        <v>849000</v>
      </c>
      <c r="J1487">
        <v>799000</v>
      </c>
      <c r="K1487">
        <v>799000</v>
      </c>
      <c r="L1487">
        <v>50</v>
      </c>
      <c r="M1487">
        <v>39950000</v>
      </c>
      <c r="P1487" t="str">
        <f>_xlfn.XLOOKUP(G1487,'[1](ST)Product'!$C:$C,'[1](ST)Product'!$E:$E)</f>
        <v>Shark Floorcare</v>
      </c>
      <c r="Q1487" t="str">
        <f>_xlfn.XLOOKUP(G1487,'[1](ST)Product'!$C:$C,'[1](ST)Product'!$F:$F)</f>
        <v>FW</v>
      </c>
      <c r="R1487" t="s">
        <v>376</v>
      </c>
      <c r="S1487" t="s">
        <v>358</v>
      </c>
    </row>
    <row r="1488" spans="1:19" x14ac:dyDescent="0.35">
      <c r="A1488" t="str">
        <f>_xlfn.XLOOKUP(B1488,Mapping!C:C,Mapping!D:D)</f>
        <v>Coupang</v>
      </c>
      <c r="B1488" t="s">
        <v>14</v>
      </c>
      <c r="C1488" t="s">
        <v>15</v>
      </c>
      <c r="D1488" s="21">
        <v>46260</v>
      </c>
      <c r="E1488" s="21">
        <v>46260</v>
      </c>
      <c r="F1488" s="5">
        <f t="shared" si="25"/>
        <v>1</v>
      </c>
      <c r="G1488" t="s">
        <v>42</v>
      </c>
      <c r="H1488">
        <v>399900</v>
      </c>
      <c r="I1488">
        <v>349900</v>
      </c>
      <c r="J1488">
        <v>299900</v>
      </c>
      <c r="K1488">
        <v>259900</v>
      </c>
      <c r="L1488">
        <v>100</v>
      </c>
      <c r="M1488">
        <v>25990000</v>
      </c>
      <c r="P1488" t="str">
        <f>_xlfn.XLOOKUP(G1488,'[1](ST)Product'!$C:$C,'[1](ST)Product'!$E:$E)</f>
        <v>Shark Fan</v>
      </c>
      <c r="Q1488" t="str">
        <f>_xlfn.XLOOKUP(G1488,'[1](ST)Product'!$C:$C,'[1](ST)Product'!$F:$F)</f>
        <v>Fan</v>
      </c>
      <c r="R1488" t="s">
        <v>376</v>
      </c>
      <c r="S1488" t="s">
        <v>359</v>
      </c>
    </row>
    <row r="1489" spans="1:19" x14ac:dyDescent="0.35">
      <c r="A1489" t="str">
        <f>_xlfn.XLOOKUP(B1489,Mapping!C:C,Mapping!D:D)</f>
        <v>Group Buying</v>
      </c>
      <c r="B1489" t="s">
        <v>114</v>
      </c>
      <c r="C1489" t="s">
        <v>325</v>
      </c>
      <c r="D1489" s="21">
        <v>46260</v>
      </c>
      <c r="E1489" s="21">
        <v>46264</v>
      </c>
      <c r="F1489" s="5">
        <f t="shared" si="25"/>
        <v>5</v>
      </c>
      <c r="G1489" t="s">
        <v>18</v>
      </c>
      <c r="H1489">
        <v>249900</v>
      </c>
      <c r="I1489">
        <v>219900</v>
      </c>
      <c r="J1489">
        <v>199900</v>
      </c>
      <c r="K1489">
        <v>219900</v>
      </c>
      <c r="L1489">
        <v>110</v>
      </c>
      <c r="M1489">
        <v>24189000</v>
      </c>
      <c r="N1489" s="19">
        <v>14073600</v>
      </c>
      <c r="O1489" s="19">
        <v>13792128</v>
      </c>
      <c r="P1489" t="str">
        <f>_xlfn.XLOOKUP(G1489,'[1](ST)Product'!$C:$C,'[1](ST)Product'!$E:$E)</f>
        <v>Ninja Heated</v>
      </c>
      <c r="Q1489" t="str">
        <f>_xlfn.XLOOKUP(G1489,'[1](ST)Product'!$C:$C,'[1](ST)Product'!$F:$F)</f>
        <v>Crispi</v>
      </c>
      <c r="R1489" t="s">
        <v>360</v>
      </c>
      <c r="S1489" t="s">
        <v>359</v>
      </c>
    </row>
    <row r="1490" spans="1:19" x14ac:dyDescent="0.35">
      <c r="A1490" t="str">
        <f>_xlfn.XLOOKUP(B1490,Mapping!C:C,Mapping!D:D)</f>
        <v>Group Buying</v>
      </c>
      <c r="B1490" t="s">
        <v>114</v>
      </c>
      <c r="C1490" t="s">
        <v>325</v>
      </c>
      <c r="D1490" s="21">
        <v>46260</v>
      </c>
      <c r="E1490" s="21">
        <v>46264</v>
      </c>
      <c r="F1490" s="5">
        <f t="shared" si="25"/>
        <v>5</v>
      </c>
      <c r="G1490" t="s">
        <v>19</v>
      </c>
      <c r="H1490">
        <v>249900</v>
      </c>
      <c r="I1490">
        <v>219900</v>
      </c>
      <c r="J1490">
        <v>199900</v>
      </c>
      <c r="K1490">
        <v>219900</v>
      </c>
      <c r="L1490">
        <v>10</v>
      </c>
      <c r="M1490">
        <v>2199000</v>
      </c>
      <c r="N1490" s="19">
        <v>1279418.1818181816</v>
      </c>
      <c r="O1490" s="19">
        <v>1253829.8181818181</v>
      </c>
      <c r="P1490" t="str">
        <f>_xlfn.XLOOKUP(G1490,'[1](ST)Product'!$C:$C,'[1](ST)Product'!$E:$E)</f>
        <v>Ninja Heated</v>
      </c>
      <c r="Q1490" t="str">
        <f>_xlfn.XLOOKUP(G1490,'[1](ST)Product'!$C:$C,'[1](ST)Product'!$F:$F)</f>
        <v>Crispi</v>
      </c>
      <c r="R1490" t="s">
        <v>360</v>
      </c>
      <c r="S1490" t="s">
        <v>359</v>
      </c>
    </row>
    <row r="1491" spans="1:19" x14ac:dyDescent="0.35">
      <c r="A1491" t="str">
        <f>_xlfn.XLOOKUP(B1491,Mapping!C:C,Mapping!D:D)</f>
        <v>Group Buying</v>
      </c>
      <c r="B1491" t="s">
        <v>114</v>
      </c>
      <c r="C1491" t="s">
        <v>325</v>
      </c>
      <c r="D1491" s="21">
        <v>46260</v>
      </c>
      <c r="E1491" s="21">
        <v>46264</v>
      </c>
      <c r="F1491" s="5">
        <f t="shared" si="25"/>
        <v>5</v>
      </c>
      <c r="G1491" t="s">
        <v>20</v>
      </c>
      <c r="H1491">
        <v>249900</v>
      </c>
      <c r="I1491">
        <v>219900</v>
      </c>
      <c r="J1491">
        <v>199900</v>
      </c>
      <c r="K1491">
        <v>219900</v>
      </c>
      <c r="L1491">
        <v>20</v>
      </c>
      <c r="M1491">
        <v>4398000</v>
      </c>
      <c r="N1491" s="19">
        <v>2558836.3636363633</v>
      </c>
      <c r="O1491" s="19">
        <v>2507659.6363636362</v>
      </c>
      <c r="P1491" t="str">
        <f>_xlfn.XLOOKUP(G1491,'[1](ST)Product'!$C:$C,'[1](ST)Product'!$E:$E)</f>
        <v>Ninja Heated</v>
      </c>
      <c r="Q1491" t="str">
        <f>_xlfn.XLOOKUP(G1491,'[1](ST)Product'!$C:$C,'[1](ST)Product'!$F:$F)</f>
        <v>Crispi</v>
      </c>
      <c r="R1491" t="s">
        <v>360</v>
      </c>
      <c r="S1491" t="s">
        <v>359</v>
      </c>
    </row>
    <row r="1492" spans="1:19" x14ac:dyDescent="0.35">
      <c r="A1492" t="str">
        <f>_xlfn.XLOOKUP(B1492,Mapping!C:C,Mapping!D:D)</f>
        <v>PP</v>
      </c>
      <c r="B1492" t="s">
        <v>154</v>
      </c>
      <c r="C1492" t="s">
        <v>154</v>
      </c>
      <c r="D1492" s="21">
        <v>46260</v>
      </c>
      <c r="E1492" s="21">
        <v>46263</v>
      </c>
      <c r="F1492" s="5">
        <f t="shared" si="25"/>
        <v>4</v>
      </c>
      <c r="G1492" t="s">
        <v>106</v>
      </c>
      <c r="H1492" s="19">
        <v>399900</v>
      </c>
      <c r="I1492" s="19">
        <v>349900</v>
      </c>
      <c r="J1492">
        <v>299900</v>
      </c>
      <c r="K1492">
        <v>299900</v>
      </c>
      <c r="L1492">
        <v>100</v>
      </c>
      <c r="M1492">
        <v>29990000</v>
      </c>
      <c r="N1492" s="19">
        <v>27263636.36363636</v>
      </c>
      <c r="O1492" s="19">
        <v>17176090.909090906</v>
      </c>
      <c r="P1492" t="str">
        <f>_xlfn.XLOOKUP(G1492,'[1](ST)Product'!$C:$C,'[1](ST)Product'!$E:$E)</f>
        <v>Ninja Heated</v>
      </c>
      <c r="Q1492" t="str">
        <f>_xlfn.XLOOKUP(G1492,'[1](ST)Product'!$C:$C,'[1](ST)Product'!$F:$F)</f>
        <v>Combi</v>
      </c>
      <c r="R1492" t="s">
        <v>360</v>
      </c>
      <c r="S1492" t="s">
        <v>358</v>
      </c>
    </row>
    <row r="1493" spans="1:19" x14ac:dyDescent="0.35">
      <c r="A1493" t="str">
        <f>_xlfn.XLOOKUP(B1493,Mapping!C:C,Mapping!D:D)</f>
        <v>PP</v>
      </c>
      <c r="B1493" t="s">
        <v>154</v>
      </c>
      <c r="C1493" t="s">
        <v>154</v>
      </c>
      <c r="D1493" s="21">
        <v>46260</v>
      </c>
      <c r="E1493" s="21">
        <v>46263</v>
      </c>
      <c r="F1493" s="5">
        <f t="shared" si="25"/>
        <v>4</v>
      </c>
      <c r="G1493" t="s">
        <v>82</v>
      </c>
      <c r="H1493" s="19">
        <v>149900</v>
      </c>
      <c r="I1493" s="19">
        <v>139900</v>
      </c>
      <c r="J1493">
        <v>109900</v>
      </c>
      <c r="K1493">
        <v>119900</v>
      </c>
      <c r="L1493">
        <v>300</v>
      </c>
      <c r="M1493">
        <v>35970000</v>
      </c>
      <c r="N1493" s="19">
        <v>32699999.999999996</v>
      </c>
      <c r="O1493" s="19">
        <v>20601000</v>
      </c>
      <c r="P1493" t="str">
        <f>_xlfn.XLOOKUP(G1493,'[1](ST)Product'!$C:$C,'[1](ST)Product'!$E:$E)</f>
        <v>Ninja Motorized</v>
      </c>
      <c r="Q1493" t="str">
        <f>_xlfn.XLOOKUP(G1493,'[1](ST)Product'!$C:$C,'[1](ST)Product'!$F:$F)</f>
        <v>Portable</v>
      </c>
      <c r="R1493" t="s">
        <v>360</v>
      </c>
      <c r="S1493" t="s">
        <v>358</v>
      </c>
    </row>
    <row r="1494" spans="1:19" x14ac:dyDescent="0.35">
      <c r="A1494" t="str">
        <f>_xlfn.XLOOKUP(B1494,Mapping!C:C,Mapping!D:D)</f>
        <v>TVHS</v>
      </c>
      <c r="B1494" t="s">
        <v>163</v>
      </c>
      <c r="C1494" t="s">
        <v>178</v>
      </c>
      <c r="D1494" s="21">
        <v>46260</v>
      </c>
      <c r="E1494" s="21">
        <v>46260</v>
      </c>
      <c r="F1494" s="5">
        <f t="shared" si="25"/>
        <v>1</v>
      </c>
      <c r="G1494" t="s">
        <v>85</v>
      </c>
      <c r="H1494" s="19">
        <v>349900</v>
      </c>
      <c r="I1494" s="19">
        <v>319900</v>
      </c>
      <c r="J1494">
        <v>299900</v>
      </c>
      <c r="K1494" s="19">
        <v>299900</v>
      </c>
      <c r="L1494">
        <v>200</v>
      </c>
      <c r="M1494" s="19">
        <f>L1494*K1494</f>
        <v>59980000</v>
      </c>
      <c r="N1494" s="19">
        <v>54527273</v>
      </c>
      <c r="O1494" s="19">
        <v>32716364</v>
      </c>
      <c r="P1494" t="str">
        <f>_xlfn.XLOOKUP(G1494,'[1](ST)Product'!$C:$C,'[1](ST)Product'!$E:$E)</f>
        <v>Ninja Motorized</v>
      </c>
      <c r="Q1494" t="str">
        <f>_xlfn.XLOOKUP(G1494,'[1](ST)Product'!$C:$C,'[1](ST)Product'!$F:$F)</f>
        <v>Kitchen</v>
      </c>
      <c r="R1494" t="s">
        <v>360</v>
      </c>
      <c r="S1494" t="s">
        <v>358</v>
      </c>
    </row>
    <row r="1495" spans="1:19" x14ac:dyDescent="0.35">
      <c r="A1495" t="str">
        <f>_xlfn.XLOOKUP(B1495,Mapping!C:C,Mapping!D:D)</f>
        <v>E-MART</v>
      </c>
      <c r="B1495" t="s">
        <v>353</v>
      </c>
      <c r="C1495" t="s">
        <v>366</v>
      </c>
      <c r="D1495" s="21">
        <v>46261</v>
      </c>
      <c r="E1495" s="21">
        <v>46264</v>
      </c>
      <c r="F1495" s="5">
        <f t="shared" si="25"/>
        <v>4</v>
      </c>
      <c r="G1495" t="s">
        <v>35</v>
      </c>
      <c r="H1495">
        <v>599000</v>
      </c>
      <c r="I1495">
        <v>549000</v>
      </c>
      <c r="J1495">
        <v>499000</v>
      </c>
      <c r="K1495">
        <v>449000</v>
      </c>
      <c r="L1495">
        <v>200</v>
      </c>
      <c r="M1495">
        <v>89800000</v>
      </c>
      <c r="P1495" t="str">
        <f>_xlfn.XLOOKUP(G1495,'[1](ST)Product'!$C:$C,'[1](ST)Product'!$E:$E)</f>
        <v>Shark Floorcare</v>
      </c>
      <c r="Q1495" t="str">
        <f>_xlfn.XLOOKUP(G1495,'[1](ST)Product'!$C:$C,'[1](ST)Product'!$F:$F)</f>
        <v>FW</v>
      </c>
      <c r="R1495" t="s">
        <v>376</v>
      </c>
      <c r="S1495" t="s">
        <v>358</v>
      </c>
    </row>
    <row r="1496" spans="1:19" x14ac:dyDescent="0.35">
      <c r="A1496" t="str">
        <f>_xlfn.XLOOKUP(B1496,Mapping!C:C,Mapping!D:D)</f>
        <v>Group Buying</v>
      </c>
      <c r="B1496" t="s">
        <v>114</v>
      </c>
      <c r="C1496" t="s">
        <v>322</v>
      </c>
      <c r="D1496" s="21">
        <v>46261</v>
      </c>
      <c r="E1496" s="21">
        <v>46263</v>
      </c>
      <c r="F1496" s="5">
        <f t="shared" si="25"/>
        <v>3</v>
      </c>
      <c r="G1496" t="s">
        <v>33</v>
      </c>
      <c r="H1496">
        <v>399900</v>
      </c>
      <c r="I1496">
        <v>349900</v>
      </c>
      <c r="J1496">
        <v>299900</v>
      </c>
      <c r="K1496">
        <v>349900</v>
      </c>
      <c r="L1496">
        <v>50</v>
      </c>
      <c r="M1496">
        <v>17495000</v>
      </c>
      <c r="N1496" s="19">
        <v>10178909.09090909</v>
      </c>
      <c r="O1496" s="19">
        <v>9975330.9090909082</v>
      </c>
      <c r="P1496" t="str">
        <f>_xlfn.XLOOKUP(G1496,'[1](ST)Product'!$C:$C,'[1](ST)Product'!$E:$E)</f>
        <v>Shark Fan</v>
      </c>
      <c r="Q1496" t="str">
        <f>_xlfn.XLOOKUP(G1496,'[1](ST)Product'!$C:$C,'[1](ST)Product'!$F:$F)</f>
        <v>Fan</v>
      </c>
      <c r="R1496" t="s">
        <v>360</v>
      </c>
      <c r="S1496" t="s">
        <v>359</v>
      </c>
    </row>
    <row r="1497" spans="1:19" x14ac:dyDescent="0.35">
      <c r="A1497" t="str">
        <f>_xlfn.XLOOKUP(B1497,Mapping!C:C,Mapping!D:D)</f>
        <v>Group Buying</v>
      </c>
      <c r="B1497" t="s">
        <v>114</v>
      </c>
      <c r="C1497" t="s">
        <v>322</v>
      </c>
      <c r="D1497" s="21">
        <v>46261</v>
      </c>
      <c r="E1497" s="21">
        <v>46263</v>
      </c>
      <c r="F1497" s="5">
        <f t="shared" si="25"/>
        <v>3</v>
      </c>
      <c r="G1497" t="s">
        <v>42</v>
      </c>
      <c r="H1497">
        <v>399900</v>
      </c>
      <c r="I1497">
        <v>349900</v>
      </c>
      <c r="J1497">
        <v>299900</v>
      </c>
      <c r="K1497">
        <v>349900</v>
      </c>
      <c r="L1497">
        <v>50</v>
      </c>
      <c r="M1497">
        <v>17495000</v>
      </c>
      <c r="N1497" s="19">
        <v>10178909.09090909</v>
      </c>
      <c r="O1497" s="19">
        <v>9975330.9090909082</v>
      </c>
      <c r="P1497" t="str">
        <f>_xlfn.XLOOKUP(G1497,'[1](ST)Product'!$C:$C,'[1](ST)Product'!$E:$E)</f>
        <v>Shark Fan</v>
      </c>
      <c r="Q1497" t="str">
        <f>_xlfn.XLOOKUP(G1497,'[1](ST)Product'!$C:$C,'[1](ST)Product'!$F:$F)</f>
        <v>Fan</v>
      </c>
      <c r="R1497" t="s">
        <v>360</v>
      </c>
      <c r="S1497" t="s">
        <v>359</v>
      </c>
    </row>
    <row r="1498" spans="1:19" x14ac:dyDescent="0.35">
      <c r="A1498" t="str">
        <f>_xlfn.XLOOKUP(B1498,Mapping!C:C,Mapping!D:D)</f>
        <v>Group Buying</v>
      </c>
      <c r="B1498" t="s">
        <v>114</v>
      </c>
      <c r="C1498" t="s">
        <v>324</v>
      </c>
      <c r="D1498" s="21">
        <v>46261</v>
      </c>
      <c r="E1498" s="21">
        <v>46265</v>
      </c>
      <c r="F1498" s="5">
        <f t="shared" si="25"/>
        <v>5</v>
      </c>
      <c r="G1498" t="s">
        <v>18</v>
      </c>
      <c r="H1498">
        <v>249900</v>
      </c>
      <c r="I1498">
        <v>219900</v>
      </c>
      <c r="J1498">
        <v>199900</v>
      </c>
      <c r="K1498">
        <v>219900</v>
      </c>
      <c r="L1498">
        <v>100</v>
      </c>
      <c r="M1498">
        <v>21990000</v>
      </c>
      <c r="N1498" s="19">
        <v>12794181.818181818</v>
      </c>
      <c r="O1498" s="19">
        <v>12538298.181818182</v>
      </c>
      <c r="P1498" t="str">
        <f>_xlfn.XLOOKUP(G1498,'[1](ST)Product'!$C:$C,'[1](ST)Product'!$E:$E)</f>
        <v>Ninja Heated</v>
      </c>
      <c r="Q1498" t="str">
        <f>_xlfn.XLOOKUP(G1498,'[1](ST)Product'!$C:$C,'[1](ST)Product'!$F:$F)</f>
        <v>Crispi</v>
      </c>
      <c r="R1498" t="s">
        <v>360</v>
      </c>
      <c r="S1498" t="s">
        <v>359</v>
      </c>
    </row>
    <row r="1499" spans="1:19" x14ac:dyDescent="0.35">
      <c r="A1499" t="str">
        <f>_xlfn.XLOOKUP(B1499,Mapping!C:C,Mapping!D:D)</f>
        <v>Group Buying</v>
      </c>
      <c r="B1499" t="s">
        <v>114</v>
      </c>
      <c r="C1499" t="s">
        <v>324</v>
      </c>
      <c r="D1499" s="21">
        <v>46261</v>
      </c>
      <c r="E1499" s="21">
        <v>46265</v>
      </c>
      <c r="F1499" s="5">
        <f t="shared" si="25"/>
        <v>5</v>
      </c>
      <c r="G1499" t="s">
        <v>19</v>
      </c>
      <c r="H1499">
        <v>249900</v>
      </c>
      <c r="I1499">
        <v>219900</v>
      </c>
      <c r="J1499">
        <v>199900</v>
      </c>
      <c r="K1499">
        <v>219900</v>
      </c>
      <c r="L1499">
        <v>30</v>
      </c>
      <c r="M1499">
        <v>6597000</v>
      </c>
      <c r="N1499" s="19">
        <v>3838254.5454545454</v>
      </c>
      <c r="O1499" s="19">
        <v>3761489.4545454546</v>
      </c>
      <c r="P1499" t="str">
        <f>_xlfn.XLOOKUP(G1499,'[1](ST)Product'!$C:$C,'[1](ST)Product'!$E:$E)</f>
        <v>Ninja Heated</v>
      </c>
      <c r="Q1499" t="str">
        <f>_xlfn.XLOOKUP(G1499,'[1](ST)Product'!$C:$C,'[1](ST)Product'!$F:$F)</f>
        <v>Crispi</v>
      </c>
      <c r="R1499" t="s">
        <v>360</v>
      </c>
      <c r="S1499" t="s">
        <v>359</v>
      </c>
    </row>
    <row r="1500" spans="1:19" x14ac:dyDescent="0.35">
      <c r="A1500" t="str">
        <f>_xlfn.XLOOKUP(B1500,Mapping!C:C,Mapping!D:D)</f>
        <v>Group Buying</v>
      </c>
      <c r="B1500" t="s">
        <v>114</v>
      </c>
      <c r="C1500" t="s">
        <v>324</v>
      </c>
      <c r="D1500" s="21">
        <v>46261</v>
      </c>
      <c r="E1500" s="21">
        <v>46265</v>
      </c>
      <c r="F1500" s="5">
        <f t="shared" si="25"/>
        <v>5</v>
      </c>
      <c r="G1500" t="s">
        <v>20</v>
      </c>
      <c r="H1500">
        <v>249900</v>
      </c>
      <c r="I1500">
        <v>219900</v>
      </c>
      <c r="J1500">
        <v>199900</v>
      </c>
      <c r="K1500">
        <v>219900</v>
      </c>
      <c r="L1500">
        <v>50</v>
      </c>
      <c r="M1500">
        <v>10995000</v>
      </c>
      <c r="N1500" s="19">
        <v>6397090.9090909092</v>
      </c>
      <c r="O1500" s="19">
        <v>6269149.0909090908</v>
      </c>
      <c r="P1500" t="str">
        <f>_xlfn.XLOOKUP(G1500,'[1](ST)Product'!$C:$C,'[1](ST)Product'!$E:$E)</f>
        <v>Ninja Heated</v>
      </c>
      <c r="Q1500" t="str">
        <f>_xlfn.XLOOKUP(G1500,'[1](ST)Product'!$C:$C,'[1](ST)Product'!$F:$F)</f>
        <v>Crispi</v>
      </c>
      <c r="R1500" t="s">
        <v>360</v>
      </c>
      <c r="S1500" t="s">
        <v>359</v>
      </c>
    </row>
    <row r="1501" spans="1:19" x14ac:dyDescent="0.35">
      <c r="A1501" t="str">
        <f>_xlfn.XLOOKUP(B1501,Mapping!C:C,Mapping!D:D)</f>
        <v>Group Buying</v>
      </c>
      <c r="B1501" t="s">
        <v>114</v>
      </c>
      <c r="C1501" t="s">
        <v>326</v>
      </c>
      <c r="D1501" s="21">
        <v>46261</v>
      </c>
      <c r="E1501" s="21">
        <v>46265</v>
      </c>
      <c r="F1501" s="5">
        <f t="shared" si="25"/>
        <v>5</v>
      </c>
      <c r="G1501" t="s">
        <v>18</v>
      </c>
      <c r="H1501">
        <v>249900</v>
      </c>
      <c r="I1501">
        <v>219900</v>
      </c>
      <c r="J1501">
        <v>199900</v>
      </c>
      <c r="K1501">
        <v>219900</v>
      </c>
      <c r="L1501">
        <v>100</v>
      </c>
      <c r="M1501">
        <v>21990000</v>
      </c>
      <c r="N1501" s="19">
        <v>12794181.818181818</v>
      </c>
      <c r="O1501" s="19">
        <v>12538298.181818182</v>
      </c>
      <c r="P1501" t="str">
        <f>_xlfn.XLOOKUP(G1501,'[1](ST)Product'!$C:$C,'[1](ST)Product'!$E:$E)</f>
        <v>Ninja Heated</v>
      </c>
      <c r="Q1501" t="str">
        <f>_xlfn.XLOOKUP(G1501,'[1](ST)Product'!$C:$C,'[1](ST)Product'!$F:$F)</f>
        <v>Crispi</v>
      </c>
      <c r="R1501" t="s">
        <v>360</v>
      </c>
      <c r="S1501" t="s">
        <v>359</v>
      </c>
    </row>
    <row r="1502" spans="1:19" x14ac:dyDescent="0.35">
      <c r="A1502" t="str">
        <f>_xlfn.XLOOKUP(B1502,Mapping!C:C,Mapping!D:D)</f>
        <v>Group Buying</v>
      </c>
      <c r="B1502" t="s">
        <v>114</v>
      </c>
      <c r="C1502" t="s">
        <v>326</v>
      </c>
      <c r="D1502" s="21">
        <v>46261</v>
      </c>
      <c r="E1502" s="21">
        <v>46265</v>
      </c>
      <c r="F1502" s="5">
        <f t="shared" si="25"/>
        <v>5</v>
      </c>
      <c r="G1502" t="s">
        <v>19</v>
      </c>
      <c r="H1502">
        <v>249900</v>
      </c>
      <c r="I1502">
        <v>219900</v>
      </c>
      <c r="J1502">
        <v>199900</v>
      </c>
      <c r="K1502">
        <v>219900</v>
      </c>
      <c r="L1502">
        <v>10</v>
      </c>
      <c r="M1502">
        <v>2199000</v>
      </c>
      <c r="N1502" s="19">
        <v>1279418.1818181816</v>
      </c>
      <c r="O1502" s="19">
        <v>1253829.8181818181</v>
      </c>
      <c r="P1502" t="str">
        <f>_xlfn.XLOOKUP(G1502,'[1](ST)Product'!$C:$C,'[1](ST)Product'!$E:$E)</f>
        <v>Ninja Heated</v>
      </c>
      <c r="Q1502" t="str">
        <f>_xlfn.XLOOKUP(G1502,'[1](ST)Product'!$C:$C,'[1](ST)Product'!$F:$F)</f>
        <v>Crispi</v>
      </c>
      <c r="R1502" t="s">
        <v>360</v>
      </c>
      <c r="S1502" t="s">
        <v>359</v>
      </c>
    </row>
    <row r="1503" spans="1:19" x14ac:dyDescent="0.35">
      <c r="A1503" t="str">
        <f>_xlfn.XLOOKUP(B1503,Mapping!C:C,Mapping!D:D)</f>
        <v>Group Buying</v>
      </c>
      <c r="B1503" t="s">
        <v>114</v>
      </c>
      <c r="C1503" t="s">
        <v>326</v>
      </c>
      <c r="D1503" s="21">
        <v>46261</v>
      </c>
      <c r="E1503" s="21">
        <v>46265</v>
      </c>
      <c r="F1503" s="5">
        <f t="shared" si="25"/>
        <v>5</v>
      </c>
      <c r="G1503" t="s">
        <v>20</v>
      </c>
      <c r="H1503">
        <v>249900</v>
      </c>
      <c r="I1503">
        <v>219900</v>
      </c>
      <c r="J1503">
        <v>199900</v>
      </c>
      <c r="K1503">
        <v>219900</v>
      </c>
      <c r="L1503">
        <v>10</v>
      </c>
      <c r="M1503">
        <v>2199000</v>
      </c>
      <c r="N1503" s="19">
        <v>1279418.1818181816</v>
      </c>
      <c r="O1503" s="19">
        <v>1253829.8181818181</v>
      </c>
      <c r="P1503" t="str">
        <f>_xlfn.XLOOKUP(G1503,'[1](ST)Product'!$C:$C,'[1](ST)Product'!$E:$E)</f>
        <v>Ninja Heated</v>
      </c>
      <c r="Q1503" t="str">
        <f>_xlfn.XLOOKUP(G1503,'[1](ST)Product'!$C:$C,'[1](ST)Product'!$F:$F)</f>
        <v>Crispi</v>
      </c>
      <c r="R1503" t="s">
        <v>360</v>
      </c>
      <c r="S1503" t="s">
        <v>359</v>
      </c>
    </row>
    <row r="1504" spans="1:19" x14ac:dyDescent="0.35">
      <c r="A1504" t="str">
        <f>_xlfn.XLOOKUP(B1504,Mapping!C:C,Mapping!D:D)</f>
        <v>Group Buying</v>
      </c>
      <c r="B1504" t="s">
        <v>114</v>
      </c>
      <c r="C1504" t="s">
        <v>319</v>
      </c>
      <c r="D1504" s="21">
        <v>46262</v>
      </c>
      <c r="E1504" s="21">
        <v>46264</v>
      </c>
      <c r="F1504" s="5">
        <f t="shared" si="25"/>
        <v>3</v>
      </c>
      <c r="G1504" t="s">
        <v>33</v>
      </c>
      <c r="H1504">
        <v>399900</v>
      </c>
      <c r="I1504">
        <v>349900</v>
      </c>
      <c r="J1504">
        <v>299900</v>
      </c>
      <c r="K1504">
        <v>349900</v>
      </c>
      <c r="L1504">
        <v>300</v>
      </c>
      <c r="M1504">
        <v>104970000</v>
      </c>
      <c r="N1504" s="19">
        <v>61073454.545454539</v>
      </c>
      <c r="O1504" s="19">
        <v>59851985.454545446</v>
      </c>
      <c r="P1504" t="str">
        <f>_xlfn.XLOOKUP(G1504,'[1](ST)Product'!$C:$C,'[1](ST)Product'!$E:$E)</f>
        <v>Shark Fan</v>
      </c>
      <c r="Q1504" t="str">
        <f>_xlfn.XLOOKUP(G1504,'[1](ST)Product'!$C:$C,'[1](ST)Product'!$F:$F)</f>
        <v>Fan</v>
      </c>
      <c r="R1504" t="s">
        <v>360</v>
      </c>
      <c r="S1504" t="s">
        <v>359</v>
      </c>
    </row>
    <row r="1505" spans="1:19" x14ac:dyDescent="0.35">
      <c r="A1505" t="str">
        <f>_xlfn.XLOOKUP(B1505,Mapping!C:C,Mapping!D:D)</f>
        <v>Group Buying</v>
      </c>
      <c r="B1505" t="s">
        <v>114</v>
      </c>
      <c r="C1505" t="s">
        <v>319</v>
      </c>
      <c r="D1505" s="21">
        <v>46262</v>
      </c>
      <c r="E1505" s="21">
        <v>46264</v>
      </c>
      <c r="F1505" s="5">
        <f t="shared" si="25"/>
        <v>3</v>
      </c>
      <c r="G1505" t="s">
        <v>42</v>
      </c>
      <c r="H1505">
        <v>399900</v>
      </c>
      <c r="I1505">
        <v>349900</v>
      </c>
      <c r="J1505">
        <v>299900</v>
      </c>
      <c r="K1505">
        <v>349900</v>
      </c>
      <c r="L1505">
        <v>300</v>
      </c>
      <c r="M1505">
        <v>104970000</v>
      </c>
      <c r="N1505" s="19">
        <v>61073454.545454539</v>
      </c>
      <c r="O1505" s="19">
        <v>59851985.454545446</v>
      </c>
      <c r="P1505" t="str">
        <f>_xlfn.XLOOKUP(G1505,'[1](ST)Product'!$C:$C,'[1](ST)Product'!$E:$E)</f>
        <v>Shark Fan</v>
      </c>
      <c r="Q1505" t="str">
        <f>_xlfn.XLOOKUP(G1505,'[1](ST)Product'!$C:$C,'[1](ST)Product'!$F:$F)</f>
        <v>Fan</v>
      </c>
      <c r="R1505" t="s">
        <v>360</v>
      </c>
      <c r="S1505" t="s">
        <v>359</v>
      </c>
    </row>
    <row r="1506" spans="1:19" x14ac:dyDescent="0.35">
      <c r="A1506" t="str">
        <f>_xlfn.XLOOKUP(B1506,Mapping!C:C,Mapping!D:D)</f>
        <v>Group Buying</v>
      </c>
      <c r="B1506" t="s">
        <v>114</v>
      </c>
      <c r="C1506" t="s">
        <v>319</v>
      </c>
      <c r="D1506" s="21">
        <v>46262</v>
      </c>
      <c r="E1506" s="21">
        <v>46264</v>
      </c>
      <c r="F1506" s="5">
        <f t="shared" si="25"/>
        <v>3</v>
      </c>
      <c r="G1506" t="s">
        <v>65</v>
      </c>
      <c r="H1506">
        <v>249900</v>
      </c>
      <c r="I1506">
        <v>229900</v>
      </c>
      <c r="J1506">
        <v>199900</v>
      </c>
      <c r="K1506">
        <v>199900</v>
      </c>
      <c r="L1506">
        <v>300</v>
      </c>
      <c r="M1506">
        <v>59970000</v>
      </c>
      <c r="N1506" s="19">
        <v>34891636.36363636</v>
      </c>
      <c r="O1506" s="19">
        <v>34193803.636363633</v>
      </c>
      <c r="P1506" t="str">
        <f>_xlfn.XLOOKUP(G1506,'[1](ST)Product'!$C:$C,'[1](ST)Product'!$E:$E)</f>
        <v>Ninja Motorized</v>
      </c>
      <c r="Q1506" t="str">
        <f>_xlfn.XLOOKUP(G1506,'[1](ST)Product'!$C:$C,'[1](ST)Product'!$F:$F)</f>
        <v>Portable</v>
      </c>
      <c r="R1506" t="s">
        <v>360</v>
      </c>
      <c r="S1506" t="s">
        <v>359</v>
      </c>
    </row>
    <row r="1507" spans="1:19" x14ac:dyDescent="0.35">
      <c r="A1507" t="str">
        <f>_xlfn.XLOOKUP(B1507,Mapping!C:C,Mapping!D:D)</f>
        <v>Group Buying</v>
      </c>
      <c r="B1507" t="s">
        <v>114</v>
      </c>
      <c r="C1507" t="s">
        <v>319</v>
      </c>
      <c r="D1507" s="21">
        <v>46262</v>
      </c>
      <c r="E1507" s="21">
        <v>46264</v>
      </c>
      <c r="F1507" s="5">
        <f t="shared" si="25"/>
        <v>3</v>
      </c>
      <c r="G1507" t="s">
        <v>66</v>
      </c>
      <c r="H1507">
        <v>249900</v>
      </c>
      <c r="I1507">
        <v>229900</v>
      </c>
      <c r="J1507">
        <v>199900</v>
      </c>
      <c r="K1507">
        <v>199900</v>
      </c>
      <c r="L1507">
        <v>300</v>
      </c>
      <c r="M1507">
        <v>59970000</v>
      </c>
      <c r="N1507" s="19">
        <v>34891636.36363636</v>
      </c>
      <c r="O1507" s="19">
        <v>34193803.636363633</v>
      </c>
      <c r="P1507" t="str">
        <f>_xlfn.XLOOKUP(G1507,'[1](ST)Product'!$C:$C,'[1](ST)Product'!$E:$E)</f>
        <v>Ninja Motorized</v>
      </c>
      <c r="Q1507" t="str">
        <f>_xlfn.XLOOKUP(G1507,'[1](ST)Product'!$C:$C,'[1](ST)Product'!$F:$F)</f>
        <v>Portable</v>
      </c>
      <c r="R1507" t="s">
        <v>360</v>
      </c>
      <c r="S1507" t="s">
        <v>359</v>
      </c>
    </row>
    <row r="1508" spans="1:19" x14ac:dyDescent="0.35">
      <c r="A1508" t="str">
        <f>_xlfn.XLOOKUP(B1508,Mapping!C:C,Mapping!D:D)</f>
        <v>Group Buying</v>
      </c>
      <c r="B1508" t="s">
        <v>114</v>
      </c>
      <c r="C1508" t="s">
        <v>319</v>
      </c>
      <c r="D1508" s="21">
        <v>46262</v>
      </c>
      <c r="E1508" s="21">
        <v>46264</v>
      </c>
      <c r="F1508" s="5">
        <f t="shared" si="25"/>
        <v>3</v>
      </c>
      <c r="G1508" t="s">
        <v>67</v>
      </c>
      <c r="H1508">
        <v>249900</v>
      </c>
      <c r="I1508">
        <v>229900</v>
      </c>
      <c r="J1508">
        <v>199900</v>
      </c>
      <c r="K1508">
        <v>199900</v>
      </c>
      <c r="L1508">
        <v>400</v>
      </c>
      <c r="M1508">
        <v>79960000</v>
      </c>
      <c r="N1508" s="19">
        <v>46522181.818181813</v>
      </c>
      <c r="O1508" s="19">
        <v>45591738.18181818</v>
      </c>
      <c r="P1508" t="str">
        <f>_xlfn.XLOOKUP(G1508,'[1](ST)Product'!$C:$C,'[1](ST)Product'!$E:$E)</f>
        <v>Ninja Motorized</v>
      </c>
      <c r="Q1508" t="str">
        <f>_xlfn.XLOOKUP(G1508,'[1](ST)Product'!$C:$C,'[1](ST)Product'!$F:$F)</f>
        <v>Portable</v>
      </c>
      <c r="R1508" t="s">
        <v>360</v>
      </c>
      <c r="S1508" t="s">
        <v>359</v>
      </c>
    </row>
    <row r="1509" spans="1:19" x14ac:dyDescent="0.35">
      <c r="A1509" t="str">
        <f>_xlfn.XLOOKUP(B1509,Mapping!C:C,Mapping!D:D)</f>
        <v>Group Buying</v>
      </c>
      <c r="B1509" t="s">
        <v>114</v>
      </c>
      <c r="C1509" t="s">
        <v>319</v>
      </c>
      <c r="D1509" s="21">
        <v>46262</v>
      </c>
      <c r="E1509" s="21">
        <v>46264</v>
      </c>
      <c r="F1509" s="5">
        <f t="shared" si="25"/>
        <v>3</v>
      </c>
      <c r="G1509" t="s">
        <v>51</v>
      </c>
      <c r="H1509">
        <v>249900</v>
      </c>
      <c r="I1509">
        <v>229900</v>
      </c>
      <c r="J1509">
        <v>199900</v>
      </c>
      <c r="K1509">
        <v>199900</v>
      </c>
      <c r="M1509">
        <v>0</v>
      </c>
      <c r="N1509" s="19">
        <v>0</v>
      </c>
      <c r="O1509" s="19">
        <v>0</v>
      </c>
      <c r="P1509" t="str">
        <f>_xlfn.XLOOKUP(G1509,'[1](ST)Product'!$C:$C,'[1](ST)Product'!$E:$E)</f>
        <v>Ninja Motorized</v>
      </c>
      <c r="Q1509" t="str">
        <f>_xlfn.XLOOKUP(G1509,'[1](ST)Product'!$C:$C,'[1](ST)Product'!$F:$F)</f>
        <v>Portable</v>
      </c>
      <c r="R1509" t="s">
        <v>360</v>
      </c>
      <c r="S1509" t="s">
        <v>359</v>
      </c>
    </row>
    <row r="1510" spans="1:19" x14ac:dyDescent="0.35">
      <c r="A1510" t="str">
        <f>_xlfn.XLOOKUP(B1510,Mapping!C:C,Mapping!D:D)</f>
        <v>PP</v>
      </c>
      <c r="B1510" t="s">
        <v>154</v>
      </c>
      <c r="C1510" t="s">
        <v>154</v>
      </c>
      <c r="D1510" s="21">
        <v>46262</v>
      </c>
      <c r="E1510" s="21">
        <v>46265</v>
      </c>
      <c r="F1510" s="5">
        <f t="shared" si="25"/>
        <v>4</v>
      </c>
      <c r="G1510" t="s">
        <v>19</v>
      </c>
      <c r="H1510" s="19">
        <v>249900</v>
      </c>
      <c r="I1510" s="19">
        <v>219900</v>
      </c>
      <c r="J1510">
        <v>199900</v>
      </c>
      <c r="K1510">
        <v>221000</v>
      </c>
      <c r="L1510">
        <v>500</v>
      </c>
      <c r="M1510">
        <v>110500000</v>
      </c>
      <c r="N1510" s="19">
        <v>100454545.45454544</v>
      </c>
      <c r="O1510" s="19">
        <v>63286363.636363626</v>
      </c>
      <c r="P1510" t="str">
        <f>_xlfn.XLOOKUP(G1510,'[1](ST)Product'!$C:$C,'[1](ST)Product'!$E:$E)</f>
        <v>Ninja Heated</v>
      </c>
      <c r="Q1510" t="str">
        <f>_xlfn.XLOOKUP(G1510,'[1](ST)Product'!$C:$C,'[1](ST)Product'!$F:$F)</f>
        <v>Crispi</v>
      </c>
      <c r="R1510" t="s">
        <v>360</v>
      </c>
      <c r="S1510" t="s">
        <v>359</v>
      </c>
    </row>
    <row r="1511" spans="1:19" x14ac:dyDescent="0.35">
      <c r="A1511" t="str">
        <f>_xlfn.XLOOKUP(B1511,Mapping!C:C,Mapping!D:D)</f>
        <v>PP</v>
      </c>
      <c r="B1511" t="s">
        <v>154</v>
      </c>
      <c r="C1511" t="s">
        <v>154</v>
      </c>
      <c r="D1511" s="21">
        <v>46263</v>
      </c>
      <c r="E1511" s="21">
        <v>46266</v>
      </c>
      <c r="F1511" s="5">
        <f t="shared" si="25"/>
        <v>4</v>
      </c>
      <c r="G1511" t="s">
        <v>65</v>
      </c>
      <c r="H1511" s="19">
        <v>249900</v>
      </c>
      <c r="I1511" s="19">
        <v>229900</v>
      </c>
      <c r="J1511">
        <v>199900</v>
      </c>
      <c r="K1511">
        <v>199900</v>
      </c>
      <c r="L1511">
        <v>300</v>
      </c>
      <c r="M1511">
        <v>59970000</v>
      </c>
      <c r="N1511" s="19">
        <v>54518181.818181813</v>
      </c>
      <c r="O1511" s="19">
        <v>34346454.545454547</v>
      </c>
      <c r="P1511" t="str">
        <f>_xlfn.XLOOKUP(G1511,'[1](ST)Product'!$C:$C,'[1](ST)Product'!$E:$E)</f>
        <v>Ninja Motorized</v>
      </c>
      <c r="Q1511" t="str">
        <f>_xlfn.XLOOKUP(G1511,'[1](ST)Product'!$C:$C,'[1](ST)Product'!$F:$F)</f>
        <v>Portable</v>
      </c>
      <c r="R1511" t="s">
        <v>360</v>
      </c>
      <c r="S1511" t="s">
        <v>359</v>
      </c>
    </row>
    <row r="1512" spans="1:19" x14ac:dyDescent="0.35">
      <c r="A1512" t="str">
        <f>_xlfn.XLOOKUP(B1512,Mapping!C:C,Mapping!D:D)</f>
        <v>Costco</v>
      </c>
      <c r="B1512" t="s">
        <v>157</v>
      </c>
      <c r="C1512" t="s">
        <v>355</v>
      </c>
      <c r="D1512" s="21">
        <v>46265</v>
      </c>
      <c r="E1512" s="21">
        <v>46285</v>
      </c>
      <c r="F1512" s="5">
        <f t="shared" si="25"/>
        <v>21</v>
      </c>
      <c r="G1512" t="s">
        <v>61</v>
      </c>
      <c r="H1512">
        <v>169900</v>
      </c>
      <c r="I1512">
        <v>129900</v>
      </c>
      <c r="J1512">
        <v>129900</v>
      </c>
      <c r="K1512">
        <v>104000</v>
      </c>
      <c r="L1512">
        <v>1000</v>
      </c>
      <c r="M1512">
        <v>104000000</v>
      </c>
      <c r="N1512" s="19">
        <v>204054545.45454544</v>
      </c>
      <c r="O1512" s="19">
        <v>190791000</v>
      </c>
      <c r="P1512" t="str">
        <f>_xlfn.XLOOKUP(G1512,'[1](ST)Product'!$C:$C,'[1](ST)Product'!$E:$E)</f>
        <v>Shark Floorcare</v>
      </c>
      <c r="Q1512" t="str">
        <f>_xlfn.XLOOKUP(G1512,'[1](ST)Product'!$C:$C,'[1](ST)Product'!$F:$F)</f>
        <v>WV</v>
      </c>
      <c r="R1512" t="s">
        <v>360</v>
      </c>
      <c r="S1512" t="s">
        <v>358</v>
      </c>
    </row>
    <row r="1513" spans="1:19" x14ac:dyDescent="0.35">
      <c r="A1513" t="str">
        <f>_xlfn.XLOOKUP(B1513,Mapping!C:C,Mapping!D:D)</f>
        <v>Costco</v>
      </c>
      <c r="B1513" t="s">
        <v>157</v>
      </c>
      <c r="C1513" t="s">
        <v>355</v>
      </c>
      <c r="D1513" s="21">
        <v>46265</v>
      </c>
      <c r="E1513" s="21">
        <v>46285</v>
      </c>
      <c r="F1513" s="5">
        <f t="shared" si="25"/>
        <v>21</v>
      </c>
      <c r="G1513" t="s">
        <v>61</v>
      </c>
      <c r="H1513">
        <v>169900</v>
      </c>
      <c r="I1513">
        <v>129900</v>
      </c>
      <c r="J1513">
        <v>129900</v>
      </c>
      <c r="K1513">
        <v>104000</v>
      </c>
      <c r="L1513">
        <v>600</v>
      </c>
      <c r="M1513">
        <v>62400000</v>
      </c>
      <c r="N1513" s="19">
        <v>122432727.27272727</v>
      </c>
      <c r="O1513" s="19">
        <v>114474600</v>
      </c>
      <c r="P1513" t="str">
        <f>_xlfn.XLOOKUP(G1513,'[1](ST)Product'!$C:$C,'[1](ST)Product'!$E:$E)</f>
        <v>Shark Floorcare</v>
      </c>
      <c r="Q1513" t="str">
        <f>_xlfn.XLOOKUP(G1513,'[1](ST)Product'!$C:$C,'[1](ST)Product'!$F:$F)</f>
        <v>WV</v>
      </c>
      <c r="R1513" t="s">
        <v>360</v>
      </c>
      <c r="S1513" t="s">
        <v>358</v>
      </c>
    </row>
    <row r="1514" spans="1:19" x14ac:dyDescent="0.35">
      <c r="A1514" t="str">
        <f>_xlfn.XLOOKUP(B1514,Mapping!C:C,Mapping!D:D)</f>
        <v>Coupang</v>
      </c>
      <c r="B1514" t="s">
        <v>14</v>
      </c>
      <c r="C1514" t="s">
        <v>15</v>
      </c>
      <c r="D1514" s="21">
        <v>46265</v>
      </c>
      <c r="E1514" s="21">
        <v>46265</v>
      </c>
      <c r="F1514" s="5">
        <f t="shared" si="25"/>
        <v>1</v>
      </c>
      <c r="G1514" t="s">
        <v>92</v>
      </c>
      <c r="H1514">
        <v>119900</v>
      </c>
      <c r="I1514">
        <v>99900</v>
      </c>
      <c r="J1514">
        <v>84900</v>
      </c>
      <c r="K1514">
        <v>65900</v>
      </c>
      <c r="L1514">
        <v>300</v>
      </c>
      <c r="M1514">
        <v>19770000</v>
      </c>
      <c r="P1514" t="str">
        <f>_xlfn.XLOOKUP(G1514,'[1](ST)Product'!$C:$C,'[1](ST)Product'!$E:$E)</f>
        <v>Ninja Motorized</v>
      </c>
      <c r="Q1514" t="str">
        <f>_xlfn.XLOOKUP(G1514,'[1](ST)Product'!$C:$C,'[1](ST)Product'!$F:$F)</f>
        <v>Portable</v>
      </c>
      <c r="R1514" t="s">
        <v>376</v>
      </c>
      <c r="S1514" t="s">
        <v>358</v>
      </c>
    </row>
    <row r="1515" spans="1:19" x14ac:dyDescent="0.35">
      <c r="A1515" t="str">
        <f>_xlfn.XLOOKUP(B1515,Mapping!C:C,Mapping!D:D)</f>
        <v>Coupang</v>
      </c>
      <c r="B1515" t="s">
        <v>14</v>
      </c>
      <c r="C1515" t="s">
        <v>364</v>
      </c>
      <c r="D1515" s="21">
        <v>46265</v>
      </c>
      <c r="E1515" s="21">
        <v>46265</v>
      </c>
      <c r="F1515" s="5">
        <f t="shared" si="25"/>
        <v>1</v>
      </c>
      <c r="G1515" t="s">
        <v>93</v>
      </c>
      <c r="H1515">
        <v>119900</v>
      </c>
      <c r="I1515">
        <v>99900</v>
      </c>
      <c r="J1515">
        <v>84900</v>
      </c>
      <c r="K1515">
        <v>63900</v>
      </c>
      <c r="L1515">
        <v>30</v>
      </c>
      <c r="M1515">
        <v>1917000</v>
      </c>
      <c r="P1515" t="str">
        <f>_xlfn.XLOOKUP(G1515,'[1](ST)Product'!$C:$C,'[1](ST)Product'!$E:$E)</f>
        <v>Ninja Motorized</v>
      </c>
      <c r="Q1515" t="str">
        <f>_xlfn.XLOOKUP(G1515,'[1](ST)Product'!$C:$C,'[1](ST)Product'!$F:$F)</f>
        <v>Portable</v>
      </c>
      <c r="R1515" t="s">
        <v>376</v>
      </c>
      <c r="S1515" t="s">
        <v>358</v>
      </c>
    </row>
    <row r="1516" spans="1:19" x14ac:dyDescent="0.35">
      <c r="A1516" t="str">
        <f>_xlfn.XLOOKUP(B1516,Mapping!C:C,Mapping!D:D)</f>
        <v>Coupang</v>
      </c>
      <c r="B1516" t="s">
        <v>14</v>
      </c>
      <c r="C1516" t="s">
        <v>364</v>
      </c>
      <c r="D1516" s="21">
        <v>46265</v>
      </c>
      <c r="E1516" s="21">
        <v>46265</v>
      </c>
      <c r="F1516" s="5">
        <f t="shared" si="25"/>
        <v>1</v>
      </c>
      <c r="G1516" t="s">
        <v>89</v>
      </c>
      <c r="H1516">
        <v>119900</v>
      </c>
      <c r="I1516">
        <v>99900</v>
      </c>
      <c r="J1516">
        <v>84900</v>
      </c>
      <c r="K1516">
        <v>65900</v>
      </c>
      <c r="L1516">
        <v>30</v>
      </c>
      <c r="M1516">
        <v>1977000</v>
      </c>
      <c r="P1516" t="str">
        <f>_xlfn.XLOOKUP(G1516,'[1](ST)Product'!$C:$C,'[1](ST)Product'!$E:$E)</f>
        <v>Ninja Motorized</v>
      </c>
      <c r="Q1516" t="str">
        <f>_xlfn.XLOOKUP(G1516,'[1](ST)Product'!$C:$C,'[1](ST)Product'!$F:$F)</f>
        <v>Portable</v>
      </c>
      <c r="R1516" t="s">
        <v>376</v>
      </c>
      <c r="S1516" t="s">
        <v>358</v>
      </c>
    </row>
    <row r="1517" spans="1:19" x14ac:dyDescent="0.35">
      <c r="A1517" t="str">
        <f>_xlfn.XLOOKUP(B1517,Mapping!C:C,Mapping!D:D)</f>
        <v>Coupang</v>
      </c>
      <c r="B1517" t="s">
        <v>14</v>
      </c>
      <c r="C1517" t="s">
        <v>364</v>
      </c>
      <c r="D1517" s="21">
        <v>46265</v>
      </c>
      <c r="E1517" s="21">
        <v>46265</v>
      </c>
      <c r="F1517" s="5">
        <f t="shared" si="25"/>
        <v>1</v>
      </c>
      <c r="G1517" t="s">
        <v>94</v>
      </c>
      <c r="H1517">
        <v>119900</v>
      </c>
      <c r="I1517">
        <v>99900</v>
      </c>
      <c r="J1517">
        <v>84900</v>
      </c>
      <c r="K1517">
        <v>65900</v>
      </c>
      <c r="L1517">
        <v>70</v>
      </c>
      <c r="M1517">
        <v>4613000</v>
      </c>
      <c r="P1517" t="str">
        <f>_xlfn.XLOOKUP(G1517,'[1](ST)Product'!$C:$C,'[1](ST)Product'!$E:$E)</f>
        <v>Ninja Motorized</v>
      </c>
      <c r="Q1517" t="str">
        <f>_xlfn.XLOOKUP(G1517,'[1](ST)Product'!$C:$C,'[1](ST)Product'!$F:$F)</f>
        <v>Portable</v>
      </c>
      <c r="R1517" t="s">
        <v>376</v>
      </c>
      <c r="S1517" t="s">
        <v>358</v>
      </c>
    </row>
    <row r="1518" spans="1:19" x14ac:dyDescent="0.35">
      <c r="A1518" t="str">
        <f>_xlfn.XLOOKUP(B1518,Mapping!C:C,Mapping!D:D)</f>
        <v>Coupang</v>
      </c>
      <c r="B1518" t="s">
        <v>14</v>
      </c>
      <c r="C1518" t="s">
        <v>364</v>
      </c>
      <c r="D1518" s="21">
        <v>46265</v>
      </c>
      <c r="E1518" s="21">
        <v>46265</v>
      </c>
      <c r="F1518" s="5">
        <f t="shared" si="25"/>
        <v>1</v>
      </c>
      <c r="G1518" t="s">
        <v>100</v>
      </c>
      <c r="H1518">
        <v>119900</v>
      </c>
      <c r="I1518">
        <v>99900</v>
      </c>
      <c r="J1518">
        <v>84900</v>
      </c>
      <c r="K1518">
        <v>63900</v>
      </c>
      <c r="L1518">
        <v>30</v>
      </c>
      <c r="M1518">
        <v>1917000</v>
      </c>
      <c r="P1518" t="str">
        <f>_xlfn.XLOOKUP(G1518,'[1](ST)Product'!$C:$C,'[1](ST)Product'!$E:$E)</f>
        <v>Ninja Motorized</v>
      </c>
      <c r="Q1518" t="str">
        <f>_xlfn.XLOOKUP(G1518,'[1](ST)Product'!$C:$C,'[1](ST)Product'!$F:$F)</f>
        <v>Portable</v>
      </c>
      <c r="R1518" t="s">
        <v>376</v>
      </c>
      <c r="S1518" t="s">
        <v>358</v>
      </c>
    </row>
    <row r="1519" spans="1:19" x14ac:dyDescent="0.35">
      <c r="A1519" t="str">
        <f>_xlfn.XLOOKUP(B1519,Mapping!C:C,Mapping!D:D)</f>
        <v>Coupang</v>
      </c>
      <c r="B1519" t="s">
        <v>14</v>
      </c>
      <c r="C1519" t="s">
        <v>364</v>
      </c>
      <c r="D1519" s="21">
        <v>46265</v>
      </c>
      <c r="E1519" s="21">
        <v>46266</v>
      </c>
      <c r="F1519" s="5">
        <f t="shared" si="25"/>
        <v>2</v>
      </c>
      <c r="G1519" t="s">
        <v>101</v>
      </c>
      <c r="H1519">
        <v>149900</v>
      </c>
      <c r="I1519">
        <v>139900</v>
      </c>
      <c r="J1519">
        <v>109900</v>
      </c>
      <c r="K1519">
        <v>84900</v>
      </c>
      <c r="L1519">
        <v>100</v>
      </c>
      <c r="M1519">
        <v>8490000</v>
      </c>
      <c r="P1519" t="str">
        <f>_xlfn.XLOOKUP(G1519,'[1](ST)Product'!$C:$C,'[1](ST)Product'!$E:$E)</f>
        <v>Ninja Motorized</v>
      </c>
      <c r="Q1519" t="str">
        <f>_xlfn.XLOOKUP(G1519,'[1](ST)Product'!$C:$C,'[1](ST)Product'!$F:$F)</f>
        <v>Portable</v>
      </c>
      <c r="R1519" t="s">
        <v>376</v>
      </c>
      <c r="S1519" t="s">
        <v>358</v>
      </c>
    </row>
    <row r="1520" spans="1:19" x14ac:dyDescent="0.35">
      <c r="A1520" t="str">
        <f>_xlfn.XLOOKUP(B1520,Mapping!C:C,Mapping!D:D)</f>
        <v>Coupang</v>
      </c>
      <c r="B1520" t="s">
        <v>14</v>
      </c>
      <c r="C1520" t="s">
        <v>364</v>
      </c>
      <c r="D1520" s="21">
        <v>46265</v>
      </c>
      <c r="E1520" s="21">
        <v>46266</v>
      </c>
      <c r="F1520" s="5">
        <f t="shared" si="25"/>
        <v>2</v>
      </c>
      <c r="G1520" t="s">
        <v>102</v>
      </c>
      <c r="H1520">
        <v>149900</v>
      </c>
      <c r="I1520">
        <v>139900</v>
      </c>
      <c r="J1520">
        <v>109900</v>
      </c>
      <c r="K1520">
        <v>84900</v>
      </c>
      <c r="L1520">
        <v>30</v>
      </c>
      <c r="M1520">
        <v>2547000</v>
      </c>
      <c r="P1520" t="str">
        <f>_xlfn.XLOOKUP(G1520,'[1](ST)Product'!$C:$C,'[1](ST)Product'!$E:$E)</f>
        <v>Ninja Motorized</v>
      </c>
      <c r="Q1520" t="str">
        <f>_xlfn.XLOOKUP(G1520,'[1](ST)Product'!$C:$C,'[1](ST)Product'!$F:$F)</f>
        <v>Portable</v>
      </c>
      <c r="R1520" t="s">
        <v>376</v>
      </c>
      <c r="S1520" t="s">
        <v>358</v>
      </c>
    </row>
    <row r="1521" spans="1:19" x14ac:dyDescent="0.35">
      <c r="A1521" t="str">
        <f>_xlfn.XLOOKUP(B1521,Mapping!C:C,Mapping!D:D)</f>
        <v>Coupang</v>
      </c>
      <c r="B1521" t="s">
        <v>14</v>
      </c>
      <c r="C1521" t="s">
        <v>15</v>
      </c>
      <c r="D1521" s="21">
        <v>46265</v>
      </c>
      <c r="E1521" s="21">
        <v>46265</v>
      </c>
      <c r="F1521" s="5">
        <f t="shared" si="25"/>
        <v>1</v>
      </c>
      <c r="G1521" t="s">
        <v>102</v>
      </c>
      <c r="H1521">
        <v>149900</v>
      </c>
      <c r="I1521">
        <v>139900</v>
      </c>
      <c r="J1521">
        <v>109900</v>
      </c>
      <c r="K1521">
        <v>84900</v>
      </c>
      <c r="L1521">
        <v>100</v>
      </c>
      <c r="M1521">
        <v>8490000</v>
      </c>
      <c r="P1521" t="str">
        <f>_xlfn.XLOOKUP(G1521,'[1](ST)Product'!$C:$C,'[1](ST)Product'!$E:$E)</f>
        <v>Ninja Motorized</v>
      </c>
      <c r="Q1521" t="str">
        <f>_xlfn.XLOOKUP(G1521,'[1](ST)Product'!$C:$C,'[1](ST)Product'!$F:$F)</f>
        <v>Portable</v>
      </c>
      <c r="R1521" t="s">
        <v>376</v>
      </c>
      <c r="S1521" t="s">
        <v>358</v>
      </c>
    </row>
    <row r="1522" spans="1:19" x14ac:dyDescent="0.35">
      <c r="A1522" t="str">
        <f>_xlfn.XLOOKUP(B1522,Mapping!C:C,Mapping!D:D)</f>
        <v>Coupang</v>
      </c>
      <c r="B1522" t="s">
        <v>14</v>
      </c>
      <c r="C1522" t="s">
        <v>364</v>
      </c>
      <c r="D1522" s="21">
        <v>46265</v>
      </c>
      <c r="E1522" s="21">
        <v>46266</v>
      </c>
      <c r="F1522" s="5">
        <f t="shared" si="25"/>
        <v>2</v>
      </c>
      <c r="G1522" t="s">
        <v>110</v>
      </c>
      <c r="H1522">
        <v>129900</v>
      </c>
      <c r="I1522">
        <v>114900</v>
      </c>
      <c r="J1522">
        <v>99900</v>
      </c>
      <c r="K1522">
        <v>99900</v>
      </c>
      <c r="L1522">
        <v>40</v>
      </c>
      <c r="M1522">
        <v>3996000</v>
      </c>
      <c r="P1522" t="str">
        <f>_xlfn.XLOOKUP(G1522,'[1](ST)Product'!$C:$C,'[1](ST)Product'!$E:$E)</f>
        <v>Ninja Motorized</v>
      </c>
      <c r="Q1522" t="str">
        <f>_xlfn.XLOOKUP(G1522,'[1](ST)Product'!$C:$C,'[1](ST)Product'!$F:$F)</f>
        <v>Trad</v>
      </c>
      <c r="R1522" t="s">
        <v>376</v>
      </c>
      <c r="S1522" t="s">
        <v>358</v>
      </c>
    </row>
    <row r="1523" spans="1:19" x14ac:dyDescent="0.35">
      <c r="A1523" t="str">
        <f>_xlfn.XLOOKUP(B1523,Mapping!C:C,Mapping!D:D)</f>
        <v>Coupang</v>
      </c>
      <c r="B1523" t="s">
        <v>14</v>
      </c>
      <c r="C1523" t="s">
        <v>364</v>
      </c>
      <c r="D1523" s="21">
        <v>46265</v>
      </c>
      <c r="E1523" s="21">
        <v>46266</v>
      </c>
      <c r="F1523" s="5">
        <f t="shared" si="25"/>
        <v>2</v>
      </c>
      <c r="G1523" t="s">
        <v>32</v>
      </c>
      <c r="H1523">
        <v>349900</v>
      </c>
      <c r="I1523">
        <v>299900</v>
      </c>
      <c r="J1523">
        <v>269900</v>
      </c>
      <c r="K1523">
        <v>239900</v>
      </c>
      <c r="L1523">
        <v>30</v>
      </c>
      <c r="M1523">
        <v>7197000</v>
      </c>
      <c r="P1523" t="str">
        <f>_xlfn.XLOOKUP(G1523,'[1](ST)Product'!$C:$C,'[1](ST)Product'!$E:$E)</f>
        <v>Ninja Motorized</v>
      </c>
      <c r="Q1523" t="str">
        <f>_xlfn.XLOOKUP(G1523,'[1](ST)Product'!$C:$C,'[1](ST)Product'!$F:$F)</f>
        <v>Icecream</v>
      </c>
      <c r="R1523" t="s">
        <v>376</v>
      </c>
      <c r="S1523" t="s">
        <v>358</v>
      </c>
    </row>
    <row r="1524" spans="1:19" x14ac:dyDescent="0.35">
      <c r="A1524" t="str">
        <f>_xlfn.XLOOKUP(B1524,Mapping!C:C,Mapping!D:D)</f>
        <v>Coupang</v>
      </c>
      <c r="B1524" t="s">
        <v>14</v>
      </c>
      <c r="C1524" t="s">
        <v>15</v>
      </c>
      <c r="D1524" s="21">
        <v>46265</v>
      </c>
      <c r="E1524" s="21">
        <v>46265</v>
      </c>
      <c r="F1524" s="5">
        <f t="shared" si="25"/>
        <v>1</v>
      </c>
      <c r="G1524" t="s">
        <v>96</v>
      </c>
      <c r="H1524">
        <v>139900</v>
      </c>
      <c r="I1524">
        <v>119900</v>
      </c>
      <c r="J1524">
        <v>99900</v>
      </c>
      <c r="K1524">
        <v>97900</v>
      </c>
      <c r="L1524">
        <v>150</v>
      </c>
      <c r="M1524">
        <v>14685000</v>
      </c>
      <c r="P1524" t="str">
        <f>_xlfn.XLOOKUP(G1524,'[1](ST)Product'!$C:$C,'[1](ST)Product'!$E:$E)</f>
        <v>Shark Floorcare</v>
      </c>
      <c r="Q1524" t="str">
        <f>_xlfn.XLOOKUP(G1524,'[1](ST)Product'!$C:$C,'[1](ST)Product'!$F:$F)</f>
        <v>WV</v>
      </c>
      <c r="R1524" t="s">
        <v>376</v>
      </c>
      <c r="S1524" t="s">
        <v>358</v>
      </c>
    </row>
    <row r="1525" spans="1:19" x14ac:dyDescent="0.35">
      <c r="A1525" t="str">
        <f>_xlfn.XLOOKUP(B1525,Mapping!C:C,Mapping!D:D)</f>
        <v>Coupang</v>
      </c>
      <c r="B1525" t="s">
        <v>14</v>
      </c>
      <c r="C1525" t="s">
        <v>364</v>
      </c>
      <c r="D1525" s="21">
        <v>46265</v>
      </c>
      <c r="E1525" s="21">
        <v>46266</v>
      </c>
      <c r="F1525" s="5">
        <f t="shared" si="25"/>
        <v>2</v>
      </c>
      <c r="G1525" t="s">
        <v>97</v>
      </c>
      <c r="H1525">
        <v>349900</v>
      </c>
      <c r="I1525">
        <v>299900</v>
      </c>
      <c r="J1525">
        <v>249900</v>
      </c>
      <c r="K1525">
        <v>229900</v>
      </c>
      <c r="L1525">
        <v>30</v>
      </c>
      <c r="M1525">
        <v>6897000</v>
      </c>
      <c r="P1525" t="str">
        <f>_xlfn.XLOOKUP(G1525,'[1](ST)Product'!$C:$C,'[1](ST)Product'!$E:$E)</f>
        <v>Ninja Heated</v>
      </c>
      <c r="Q1525" t="str">
        <f>_xlfn.XLOOKUP(G1525,'[1](ST)Product'!$C:$C,'[1](ST)Product'!$F:$F)</f>
        <v>Grill</v>
      </c>
      <c r="R1525" t="s">
        <v>376</v>
      </c>
      <c r="S1525" t="s">
        <v>358</v>
      </c>
    </row>
    <row r="1526" spans="1:19" x14ac:dyDescent="0.35">
      <c r="A1526" t="str">
        <f>_xlfn.XLOOKUP(B1526,Mapping!C:C,Mapping!D:D)</f>
        <v>Coupang</v>
      </c>
      <c r="B1526" t="s">
        <v>14</v>
      </c>
      <c r="C1526" t="s">
        <v>364</v>
      </c>
      <c r="D1526" s="21">
        <v>46265</v>
      </c>
      <c r="E1526" s="21">
        <v>46266</v>
      </c>
      <c r="F1526" s="5">
        <f t="shared" si="25"/>
        <v>2</v>
      </c>
      <c r="G1526" t="s">
        <v>49</v>
      </c>
      <c r="H1526">
        <v>119900</v>
      </c>
      <c r="I1526">
        <v>109900</v>
      </c>
      <c r="J1526">
        <v>99900</v>
      </c>
      <c r="K1526">
        <v>95900</v>
      </c>
      <c r="L1526">
        <v>30</v>
      </c>
      <c r="M1526">
        <v>2877000</v>
      </c>
      <c r="P1526" t="str">
        <f>_xlfn.XLOOKUP(G1526,'[1](ST)Product'!$C:$C,'[1](ST)Product'!$E:$E)</f>
        <v>Ninja Motorized</v>
      </c>
      <c r="Q1526" t="str">
        <f>_xlfn.XLOOKUP(G1526,'[1](ST)Product'!$C:$C,'[1](ST)Product'!$F:$F)</f>
        <v>Hand</v>
      </c>
      <c r="R1526" t="s">
        <v>376</v>
      </c>
      <c r="S1526" t="s">
        <v>358</v>
      </c>
    </row>
    <row r="1527" spans="1:19" x14ac:dyDescent="0.35">
      <c r="A1527" t="str">
        <f>_xlfn.XLOOKUP(B1527,Mapping!C:C,Mapping!D:D)</f>
        <v>Coupang</v>
      </c>
      <c r="B1527" t="s">
        <v>14</v>
      </c>
      <c r="C1527" t="s">
        <v>80</v>
      </c>
      <c r="D1527" s="21">
        <v>46265</v>
      </c>
      <c r="E1527" s="21">
        <v>46271</v>
      </c>
      <c r="F1527" s="5">
        <f t="shared" si="25"/>
        <v>7</v>
      </c>
      <c r="G1527" t="s">
        <v>32</v>
      </c>
      <c r="H1527">
        <v>349900</v>
      </c>
      <c r="I1527">
        <v>299900</v>
      </c>
      <c r="J1527">
        <v>269900</v>
      </c>
      <c r="K1527">
        <v>239000</v>
      </c>
      <c r="L1527">
        <v>80</v>
      </c>
      <c r="M1527">
        <v>19120000</v>
      </c>
      <c r="P1527" t="str">
        <f>_xlfn.XLOOKUP(G1527,'[1](ST)Product'!$C:$C,'[1](ST)Product'!$E:$E)</f>
        <v>Ninja Motorized</v>
      </c>
      <c r="Q1527" t="str">
        <f>_xlfn.XLOOKUP(G1527,'[1](ST)Product'!$C:$C,'[1](ST)Product'!$F:$F)</f>
        <v>Icecream</v>
      </c>
      <c r="R1527" t="s">
        <v>376</v>
      </c>
      <c r="S1527" t="s">
        <v>358</v>
      </c>
    </row>
    <row r="1528" spans="1:19" x14ac:dyDescent="0.35">
      <c r="A1528" t="str">
        <f>_xlfn.XLOOKUP(B1528,Mapping!C:C,Mapping!D:D)</f>
        <v>Coupang</v>
      </c>
      <c r="B1528" t="s">
        <v>14</v>
      </c>
      <c r="C1528" t="s">
        <v>80</v>
      </c>
      <c r="D1528" s="21">
        <v>46265</v>
      </c>
      <c r="E1528" s="21">
        <v>46271</v>
      </c>
      <c r="F1528" s="5">
        <f t="shared" si="25"/>
        <v>7</v>
      </c>
      <c r="G1528" t="s">
        <v>87</v>
      </c>
      <c r="H1528">
        <v>219900</v>
      </c>
      <c r="I1528">
        <v>119900</v>
      </c>
      <c r="J1528">
        <v>99900</v>
      </c>
      <c r="K1528">
        <v>99900</v>
      </c>
      <c r="L1528">
        <v>40</v>
      </c>
      <c r="M1528">
        <v>3996000</v>
      </c>
      <c r="P1528" t="str">
        <f>_xlfn.XLOOKUP(G1528,'[1](ST)Product'!$C:$C,'[1](ST)Product'!$E:$E)</f>
        <v>Shark Fan</v>
      </c>
      <c r="Q1528" t="str">
        <f>_xlfn.XLOOKUP(G1528,'[1](ST)Product'!$C:$C,'[1](ST)Product'!$F:$F)</f>
        <v>Fan</v>
      </c>
      <c r="R1528" t="s">
        <v>376</v>
      </c>
      <c r="S1528" t="s">
        <v>359</v>
      </c>
    </row>
    <row r="1529" spans="1:19" x14ac:dyDescent="0.35">
      <c r="A1529" t="str">
        <f>_xlfn.XLOOKUP(B1529,Mapping!C:C,Mapping!D:D)</f>
        <v>Coupang</v>
      </c>
      <c r="B1529" t="s">
        <v>14</v>
      </c>
      <c r="C1529" t="s">
        <v>80</v>
      </c>
      <c r="D1529" s="21">
        <v>46265</v>
      </c>
      <c r="E1529" s="21">
        <v>46271</v>
      </c>
      <c r="F1529" s="5">
        <f t="shared" si="25"/>
        <v>7</v>
      </c>
      <c r="G1529" t="s">
        <v>91</v>
      </c>
      <c r="H1529">
        <v>219900</v>
      </c>
      <c r="I1529">
        <v>119900</v>
      </c>
      <c r="J1529">
        <v>99900</v>
      </c>
      <c r="K1529">
        <v>99900</v>
      </c>
      <c r="L1529">
        <v>20</v>
      </c>
      <c r="M1529">
        <v>1998000</v>
      </c>
      <c r="P1529" t="str">
        <f>_xlfn.XLOOKUP(G1529,'[1](ST)Product'!$C:$C,'[1](ST)Product'!$E:$E)</f>
        <v>Shark Fan</v>
      </c>
      <c r="Q1529" t="str">
        <f>_xlfn.XLOOKUP(G1529,'[1](ST)Product'!$C:$C,'[1](ST)Product'!$F:$F)</f>
        <v>Fan</v>
      </c>
      <c r="R1529" t="s">
        <v>376</v>
      </c>
      <c r="S1529" t="s">
        <v>359</v>
      </c>
    </row>
    <row r="1530" spans="1:19" x14ac:dyDescent="0.35">
      <c r="A1530" t="str">
        <f>_xlfn.XLOOKUP(B1530,Mapping!C:C,Mapping!D:D)</f>
        <v>Coupang</v>
      </c>
      <c r="B1530" t="s">
        <v>14</v>
      </c>
      <c r="C1530" t="s">
        <v>80</v>
      </c>
      <c r="D1530" s="21">
        <v>46265</v>
      </c>
      <c r="E1530" s="21">
        <v>46271</v>
      </c>
      <c r="F1530" s="5">
        <f t="shared" si="25"/>
        <v>7</v>
      </c>
      <c r="G1530" t="s">
        <v>99</v>
      </c>
      <c r="H1530">
        <v>219900</v>
      </c>
      <c r="I1530">
        <v>119900</v>
      </c>
      <c r="J1530">
        <v>99900</v>
      </c>
      <c r="K1530">
        <v>99900</v>
      </c>
      <c r="L1530">
        <v>40</v>
      </c>
      <c r="M1530">
        <v>3996000</v>
      </c>
      <c r="P1530" t="str">
        <f>_xlfn.XLOOKUP(G1530,'[1](ST)Product'!$C:$C,'[1](ST)Product'!$E:$E)</f>
        <v>Shark Fan</v>
      </c>
      <c r="Q1530" t="str">
        <f>_xlfn.XLOOKUP(G1530,'[1](ST)Product'!$C:$C,'[1](ST)Product'!$F:$F)</f>
        <v>Fan</v>
      </c>
      <c r="R1530" t="s">
        <v>376</v>
      </c>
      <c r="S1530" t="s">
        <v>359</v>
      </c>
    </row>
    <row r="1531" spans="1:19" x14ac:dyDescent="0.35">
      <c r="A1531" t="str">
        <f>_xlfn.XLOOKUP(B1531,Mapping!C:C,Mapping!D:D)</f>
        <v>Coupang</v>
      </c>
      <c r="B1531" t="s">
        <v>14</v>
      </c>
      <c r="C1531" t="s">
        <v>80</v>
      </c>
      <c r="D1531" s="21">
        <v>46265</v>
      </c>
      <c r="E1531" s="21">
        <v>46271</v>
      </c>
      <c r="F1531" s="5">
        <f t="shared" si="25"/>
        <v>7</v>
      </c>
      <c r="G1531" t="s">
        <v>111</v>
      </c>
      <c r="H1531">
        <v>249900</v>
      </c>
      <c r="I1531">
        <v>169900</v>
      </c>
      <c r="J1531">
        <v>149900</v>
      </c>
      <c r="K1531">
        <v>145000</v>
      </c>
      <c r="L1531">
        <v>20</v>
      </c>
      <c r="M1531">
        <v>2900000</v>
      </c>
      <c r="P1531" t="str">
        <f>_xlfn.XLOOKUP(G1531,'[1](ST)Product'!$C:$C,'[1](ST)Product'!$E:$E)</f>
        <v>Shark Fan</v>
      </c>
      <c r="Q1531" t="str">
        <f>_xlfn.XLOOKUP(G1531,'[1](ST)Product'!$C:$C,'[1](ST)Product'!$F:$F)</f>
        <v>Fan</v>
      </c>
      <c r="R1531" t="s">
        <v>376</v>
      </c>
      <c r="S1531" t="s">
        <v>358</v>
      </c>
    </row>
    <row r="1532" spans="1:19" x14ac:dyDescent="0.35">
      <c r="A1532" t="str">
        <f>_xlfn.XLOOKUP(B1532,Mapping!C:C,Mapping!D:D)</f>
        <v>Coupang</v>
      </c>
      <c r="B1532" t="s">
        <v>14</v>
      </c>
      <c r="C1532" t="s">
        <v>80</v>
      </c>
      <c r="D1532" s="21">
        <v>46265</v>
      </c>
      <c r="E1532" s="21">
        <v>46271</v>
      </c>
      <c r="F1532" s="5">
        <f t="shared" si="25"/>
        <v>7</v>
      </c>
      <c r="G1532" t="s">
        <v>109</v>
      </c>
      <c r="H1532">
        <v>249900</v>
      </c>
      <c r="I1532">
        <v>169900</v>
      </c>
      <c r="J1532">
        <v>149900</v>
      </c>
      <c r="K1532">
        <v>145000</v>
      </c>
      <c r="L1532">
        <v>100</v>
      </c>
      <c r="M1532">
        <v>14500000</v>
      </c>
      <c r="P1532" t="str">
        <f>_xlfn.XLOOKUP(G1532,'[1](ST)Product'!$C:$C,'[1](ST)Product'!$E:$E)</f>
        <v>Shark Fan</v>
      </c>
      <c r="Q1532" t="str">
        <f>_xlfn.XLOOKUP(G1532,'[1](ST)Product'!$C:$C,'[1](ST)Product'!$F:$F)</f>
        <v>Fan</v>
      </c>
      <c r="R1532" t="s">
        <v>376</v>
      </c>
      <c r="S1532" t="s">
        <v>358</v>
      </c>
    </row>
    <row r="1533" spans="1:19" x14ac:dyDescent="0.35">
      <c r="A1533" t="str">
        <f>_xlfn.XLOOKUP(B1533,Mapping!C:C,Mapping!D:D)</f>
        <v>Coupang</v>
      </c>
      <c r="B1533" t="s">
        <v>14</v>
      </c>
      <c r="C1533" t="s">
        <v>80</v>
      </c>
      <c r="D1533" s="21">
        <v>46265</v>
      </c>
      <c r="E1533" s="21">
        <v>46271</v>
      </c>
      <c r="F1533" s="5">
        <f t="shared" si="25"/>
        <v>7</v>
      </c>
      <c r="G1533" t="s">
        <v>33</v>
      </c>
      <c r="H1533">
        <v>399900</v>
      </c>
      <c r="I1533">
        <v>349900</v>
      </c>
      <c r="J1533">
        <v>299900</v>
      </c>
      <c r="K1533">
        <v>289000</v>
      </c>
      <c r="L1533">
        <v>30</v>
      </c>
      <c r="M1533">
        <v>8670000</v>
      </c>
      <c r="P1533" t="str">
        <f>_xlfn.XLOOKUP(G1533,'[1](ST)Product'!$C:$C,'[1](ST)Product'!$E:$E)</f>
        <v>Shark Fan</v>
      </c>
      <c r="Q1533" t="str">
        <f>_xlfn.XLOOKUP(G1533,'[1](ST)Product'!$C:$C,'[1](ST)Product'!$F:$F)</f>
        <v>Fan</v>
      </c>
      <c r="R1533" t="s">
        <v>376</v>
      </c>
      <c r="S1533" t="s">
        <v>359</v>
      </c>
    </row>
    <row r="1534" spans="1:19" x14ac:dyDescent="0.35">
      <c r="A1534" t="str">
        <f>_xlfn.XLOOKUP(B1534,Mapping!C:C,Mapping!D:D)</f>
        <v>Coupang</v>
      </c>
      <c r="B1534" t="s">
        <v>14</v>
      </c>
      <c r="C1534" t="s">
        <v>80</v>
      </c>
      <c r="D1534" s="21">
        <v>46265</v>
      </c>
      <c r="E1534" s="21">
        <v>46271</v>
      </c>
      <c r="F1534" s="5">
        <f t="shared" si="25"/>
        <v>7</v>
      </c>
      <c r="G1534" t="s">
        <v>42</v>
      </c>
      <c r="H1534">
        <v>399900</v>
      </c>
      <c r="I1534">
        <v>349900</v>
      </c>
      <c r="J1534">
        <v>299900</v>
      </c>
      <c r="K1534">
        <v>289000</v>
      </c>
      <c r="L1534">
        <v>100</v>
      </c>
      <c r="M1534">
        <v>28900000</v>
      </c>
      <c r="P1534" t="str">
        <f>_xlfn.XLOOKUP(G1534,'[1](ST)Product'!$C:$C,'[1](ST)Product'!$E:$E)</f>
        <v>Shark Fan</v>
      </c>
      <c r="Q1534" t="str">
        <f>_xlfn.XLOOKUP(G1534,'[1](ST)Product'!$C:$C,'[1](ST)Product'!$F:$F)</f>
        <v>Fan</v>
      </c>
      <c r="R1534" t="s">
        <v>376</v>
      </c>
      <c r="S1534" t="s">
        <v>359</v>
      </c>
    </row>
    <row r="1535" spans="1:19" x14ac:dyDescent="0.35">
      <c r="A1535" t="str">
        <f>_xlfn.XLOOKUP(B1535,Mapping!C:C,Mapping!D:D)</f>
        <v>Coupang</v>
      </c>
      <c r="B1535" t="s">
        <v>14</v>
      </c>
      <c r="C1535" t="s">
        <v>80</v>
      </c>
      <c r="D1535" s="21">
        <v>46265</v>
      </c>
      <c r="E1535" s="21">
        <v>46271</v>
      </c>
      <c r="F1535" s="5">
        <f t="shared" si="25"/>
        <v>7</v>
      </c>
      <c r="G1535" t="s">
        <v>112</v>
      </c>
      <c r="H1535">
        <v>799000</v>
      </c>
      <c r="I1535">
        <v>599000</v>
      </c>
      <c r="J1535">
        <v>599000</v>
      </c>
      <c r="K1535">
        <v>559000</v>
      </c>
      <c r="L1535">
        <v>120</v>
      </c>
      <c r="M1535">
        <v>67080000</v>
      </c>
      <c r="P1535" t="str">
        <f>_xlfn.XLOOKUP(G1535,'[1](ST)Product'!$C:$C,'[1](ST)Product'!$E:$E)</f>
        <v>Shark Floorcare</v>
      </c>
      <c r="Q1535" t="str">
        <f>_xlfn.XLOOKUP(G1535,'[1](ST)Product'!$C:$C,'[1](ST)Product'!$F:$F)</f>
        <v>CS</v>
      </c>
      <c r="R1535" t="s">
        <v>376</v>
      </c>
      <c r="S1535" t="s">
        <v>358</v>
      </c>
    </row>
    <row r="1536" spans="1:19" x14ac:dyDescent="0.35">
      <c r="A1536" t="str">
        <f>_xlfn.XLOOKUP(B1536,Mapping!C:C,Mapping!D:D)</f>
        <v>Coupang</v>
      </c>
      <c r="B1536" t="s">
        <v>14</v>
      </c>
      <c r="C1536" t="s">
        <v>80</v>
      </c>
      <c r="D1536" s="21">
        <v>46265</v>
      </c>
      <c r="E1536" s="21">
        <v>46278</v>
      </c>
      <c r="F1536" s="5">
        <f t="shared" si="25"/>
        <v>14</v>
      </c>
      <c r="G1536" t="s">
        <v>96</v>
      </c>
      <c r="H1536">
        <v>139900</v>
      </c>
      <c r="I1536">
        <v>119900</v>
      </c>
      <c r="J1536">
        <v>99900</v>
      </c>
      <c r="K1536">
        <v>109000</v>
      </c>
      <c r="L1536">
        <v>160</v>
      </c>
      <c r="M1536">
        <v>17440000</v>
      </c>
      <c r="P1536" t="str">
        <f>_xlfn.XLOOKUP(G1536,'[1](ST)Product'!$C:$C,'[1](ST)Product'!$E:$E)</f>
        <v>Shark Floorcare</v>
      </c>
      <c r="Q1536" t="str">
        <f>_xlfn.XLOOKUP(G1536,'[1](ST)Product'!$C:$C,'[1](ST)Product'!$F:$F)</f>
        <v>WV</v>
      </c>
      <c r="R1536" t="s">
        <v>376</v>
      </c>
      <c r="S1536" t="s">
        <v>358</v>
      </c>
    </row>
    <row r="1537" spans="1:19" x14ac:dyDescent="0.35">
      <c r="A1537" t="str">
        <f>_xlfn.XLOOKUP(B1537,Mapping!C:C,Mapping!D:D)</f>
        <v>Coupang</v>
      </c>
      <c r="B1537" t="s">
        <v>14</v>
      </c>
      <c r="C1537" t="s">
        <v>80</v>
      </c>
      <c r="D1537" s="21">
        <v>46265</v>
      </c>
      <c r="E1537" s="21">
        <v>46278</v>
      </c>
      <c r="F1537" s="5">
        <f t="shared" si="25"/>
        <v>14</v>
      </c>
      <c r="G1537" t="s">
        <v>69</v>
      </c>
      <c r="H1537">
        <v>219900</v>
      </c>
      <c r="I1537">
        <v>219900</v>
      </c>
      <c r="J1537">
        <v>199900</v>
      </c>
      <c r="K1537">
        <v>179000</v>
      </c>
      <c r="L1537">
        <v>120</v>
      </c>
      <c r="M1537">
        <v>21480000</v>
      </c>
      <c r="P1537" t="str">
        <f>_xlfn.XLOOKUP(G1537,'[1](ST)Product'!$C:$C,'[1](ST)Product'!$E:$E)</f>
        <v>Ninja Motorized</v>
      </c>
      <c r="Q1537" t="str">
        <f>_xlfn.XLOOKUP(G1537,'[1](ST)Product'!$C:$C,'[1](ST)Product'!$F:$F)</f>
        <v>Trad</v>
      </c>
      <c r="R1537" t="s">
        <v>376</v>
      </c>
      <c r="S1537" t="s">
        <v>359</v>
      </c>
    </row>
    <row r="1538" spans="1:19" x14ac:dyDescent="0.35">
      <c r="A1538" t="str">
        <f>_xlfn.XLOOKUP(B1538,Mapping!C:C,Mapping!D:D)</f>
        <v>Coupang</v>
      </c>
      <c r="B1538" t="s">
        <v>14</v>
      </c>
      <c r="C1538" t="s">
        <v>80</v>
      </c>
      <c r="D1538" s="21">
        <v>46265</v>
      </c>
      <c r="E1538" s="21">
        <v>46271</v>
      </c>
      <c r="F1538" s="5">
        <f t="shared" si="25"/>
        <v>7</v>
      </c>
      <c r="G1538" t="s">
        <v>36</v>
      </c>
      <c r="H1538">
        <v>469900</v>
      </c>
      <c r="I1538">
        <v>399900</v>
      </c>
      <c r="J1538">
        <v>399000</v>
      </c>
      <c r="K1538">
        <v>349000</v>
      </c>
      <c r="L1538">
        <v>30</v>
      </c>
      <c r="M1538">
        <v>10470000</v>
      </c>
      <c r="P1538" t="str">
        <f>_xlfn.XLOOKUP(G1538,'[1](ST)Product'!$C:$C,'[1](ST)Product'!$E:$E)</f>
        <v>Shark Floorcare</v>
      </c>
      <c r="Q1538" t="str">
        <f>_xlfn.XLOOKUP(G1538,'[1](ST)Product'!$C:$C,'[1](ST)Product'!$F:$F)</f>
        <v>WD</v>
      </c>
      <c r="R1538" t="s">
        <v>376</v>
      </c>
      <c r="S1538" t="s">
        <v>358</v>
      </c>
    </row>
    <row r="1539" spans="1:19" x14ac:dyDescent="0.35">
      <c r="A1539" t="str">
        <f>_xlfn.XLOOKUP(B1539,Mapping!C:C,Mapping!D:D)</f>
        <v>Dept Store</v>
      </c>
      <c r="B1539" t="s">
        <v>166</v>
      </c>
      <c r="C1539" t="s">
        <v>352</v>
      </c>
      <c r="D1539" s="21">
        <v>46265</v>
      </c>
      <c r="E1539" s="21">
        <v>46271</v>
      </c>
      <c r="F1539" s="5">
        <f t="shared" ref="F1539:F1602" si="26">IF(D1539="","",E1539-D1539+1)</f>
        <v>7</v>
      </c>
      <c r="G1539" t="s">
        <v>25</v>
      </c>
      <c r="H1539">
        <v>859000</v>
      </c>
      <c r="I1539">
        <v>749000</v>
      </c>
      <c r="J1539">
        <v>649000</v>
      </c>
      <c r="K1539">
        <v>899000</v>
      </c>
      <c r="L1539">
        <v>15</v>
      </c>
      <c r="M1539">
        <v>13485000</v>
      </c>
      <c r="N1539" s="19">
        <v>12259090.909090908</v>
      </c>
      <c r="O1539" s="19">
        <v>8887840.9090909082</v>
      </c>
      <c r="P1539" t="str">
        <f>_xlfn.XLOOKUP(G1539,'[1](ST)Product'!$C:$C,'[1](ST)Product'!$E:$E)</f>
        <v>Shark Floorcare</v>
      </c>
      <c r="Q1539" t="str">
        <f>_xlfn.XLOOKUP(G1539,'[1](ST)Product'!$C:$C,'[1](ST)Product'!$F:$F)</f>
        <v>FW</v>
      </c>
      <c r="R1539" t="s">
        <v>360</v>
      </c>
      <c r="S1539" t="s">
        <v>358</v>
      </c>
    </row>
    <row r="1540" spans="1:19" x14ac:dyDescent="0.35">
      <c r="A1540" t="str">
        <f>_xlfn.XLOOKUP(B1540,Mapping!C:C,Mapping!D:D)</f>
        <v>Dept Store</v>
      </c>
      <c r="B1540" t="s">
        <v>166</v>
      </c>
      <c r="C1540" t="s">
        <v>352</v>
      </c>
      <c r="D1540" s="21">
        <v>46265</v>
      </c>
      <c r="E1540" s="21">
        <v>46271</v>
      </c>
      <c r="F1540" s="5">
        <f t="shared" si="26"/>
        <v>7</v>
      </c>
      <c r="G1540" t="s">
        <v>31</v>
      </c>
      <c r="H1540">
        <v>849000</v>
      </c>
      <c r="I1540">
        <v>699000</v>
      </c>
      <c r="J1540">
        <v>649000</v>
      </c>
      <c r="K1540">
        <v>849000</v>
      </c>
      <c r="L1540">
        <v>10</v>
      </c>
      <c r="M1540">
        <v>8490000</v>
      </c>
      <c r="N1540" s="19">
        <v>7718181.8181818174</v>
      </c>
      <c r="O1540" s="19">
        <v>5595681.8181818174</v>
      </c>
      <c r="P1540" t="str">
        <f>_xlfn.XLOOKUP(G1540,'[1](ST)Product'!$C:$C,'[1](ST)Product'!$E:$E)</f>
        <v>Shark Floorcare</v>
      </c>
      <c r="Q1540" t="str">
        <f>_xlfn.XLOOKUP(G1540,'[1](ST)Product'!$C:$C,'[1](ST)Product'!$F:$F)</f>
        <v>FW</v>
      </c>
      <c r="R1540" t="s">
        <v>360</v>
      </c>
      <c r="S1540" t="s">
        <v>358</v>
      </c>
    </row>
    <row r="1541" spans="1:19" x14ac:dyDescent="0.35">
      <c r="A1541" t="str">
        <f>_xlfn.XLOOKUP(B1541,Mapping!C:C,Mapping!D:D)</f>
        <v>Dept Store</v>
      </c>
      <c r="B1541" t="s">
        <v>166</v>
      </c>
      <c r="C1541" t="s">
        <v>352</v>
      </c>
      <c r="D1541" s="21">
        <v>46265</v>
      </c>
      <c r="E1541" s="21">
        <v>46271</v>
      </c>
      <c r="F1541" s="5">
        <f t="shared" si="26"/>
        <v>7</v>
      </c>
      <c r="G1541" t="s">
        <v>28</v>
      </c>
      <c r="H1541">
        <v>299900</v>
      </c>
      <c r="I1541">
        <v>219900</v>
      </c>
      <c r="J1541">
        <v>219900</v>
      </c>
      <c r="K1541">
        <v>299900</v>
      </c>
      <c r="L1541">
        <v>5</v>
      </c>
      <c r="M1541">
        <v>1499500</v>
      </c>
      <c r="N1541" s="19">
        <v>1363181.8181818179</v>
      </c>
      <c r="O1541" s="19">
        <v>988306.81818181789</v>
      </c>
      <c r="P1541" t="str">
        <f>_xlfn.XLOOKUP(G1541,'[1](ST)Product'!$C:$C,'[1](ST)Product'!$E:$E)</f>
        <v>Shark Floorcare</v>
      </c>
      <c r="Q1541" t="str">
        <f>_xlfn.XLOOKUP(G1541,'[1](ST)Product'!$C:$C,'[1](ST)Product'!$F:$F)</f>
        <v>WD</v>
      </c>
      <c r="R1541" t="s">
        <v>360</v>
      </c>
      <c r="S1541" t="s">
        <v>358</v>
      </c>
    </row>
    <row r="1542" spans="1:19" x14ac:dyDescent="0.35">
      <c r="A1542" t="str">
        <f>_xlfn.XLOOKUP(B1542,Mapping!C:C,Mapping!D:D)</f>
        <v>Dept Store</v>
      </c>
      <c r="B1542" t="s">
        <v>166</v>
      </c>
      <c r="C1542" t="s">
        <v>352</v>
      </c>
      <c r="D1542" s="21">
        <v>46265</v>
      </c>
      <c r="E1542" s="21">
        <v>46271</v>
      </c>
      <c r="F1542" s="5">
        <f t="shared" si="26"/>
        <v>7</v>
      </c>
      <c r="G1542" t="s">
        <v>108</v>
      </c>
      <c r="H1542">
        <v>199900</v>
      </c>
      <c r="I1542">
        <v>179900</v>
      </c>
      <c r="J1542">
        <v>169900</v>
      </c>
      <c r="K1542">
        <v>199900</v>
      </c>
      <c r="L1542">
        <v>5</v>
      </c>
      <c r="M1542">
        <v>999500</v>
      </c>
      <c r="N1542" s="19">
        <v>908636.36363636353</v>
      </c>
      <c r="O1542" s="19">
        <v>658761.36363636353</v>
      </c>
      <c r="P1542" t="str">
        <f>_xlfn.XLOOKUP(G1542,'[1](ST)Product'!$C:$C,'[1](ST)Product'!$E:$E)</f>
        <v>Shark Floorcare</v>
      </c>
      <c r="Q1542" t="str">
        <f>_xlfn.XLOOKUP(G1542,'[1](ST)Product'!$C:$C,'[1](ST)Product'!$F:$F)</f>
        <v>WV</v>
      </c>
      <c r="R1542" t="s">
        <v>360</v>
      </c>
      <c r="S1542" t="s">
        <v>358</v>
      </c>
    </row>
    <row r="1543" spans="1:19" x14ac:dyDescent="0.35">
      <c r="A1543" t="str">
        <f>_xlfn.XLOOKUP(B1543,Mapping!C:C,Mapping!D:D)</f>
        <v>Dept Store</v>
      </c>
      <c r="B1543" t="s">
        <v>166</v>
      </c>
      <c r="C1543" t="s">
        <v>352</v>
      </c>
      <c r="D1543" s="21">
        <v>46265</v>
      </c>
      <c r="E1543" s="21">
        <v>46271</v>
      </c>
      <c r="F1543" s="5">
        <f t="shared" si="26"/>
        <v>7</v>
      </c>
      <c r="G1543" t="s">
        <v>36</v>
      </c>
      <c r="H1543">
        <v>469900</v>
      </c>
      <c r="I1543">
        <v>399900</v>
      </c>
      <c r="J1543">
        <v>389900</v>
      </c>
      <c r="K1543">
        <v>469900</v>
      </c>
      <c r="L1543">
        <v>5</v>
      </c>
      <c r="M1543">
        <v>2349500</v>
      </c>
      <c r="N1543" s="19">
        <v>2135909.0909090908</v>
      </c>
      <c r="O1543" s="19">
        <v>1548534.0909090908</v>
      </c>
      <c r="P1543" t="str">
        <f>_xlfn.XLOOKUP(G1543,'[1](ST)Product'!$C:$C,'[1](ST)Product'!$E:$E)</f>
        <v>Shark Floorcare</v>
      </c>
      <c r="Q1543" t="str">
        <f>_xlfn.XLOOKUP(G1543,'[1](ST)Product'!$C:$C,'[1](ST)Product'!$F:$F)</f>
        <v>WD</v>
      </c>
      <c r="R1543" t="s">
        <v>360</v>
      </c>
      <c r="S1543" t="s">
        <v>358</v>
      </c>
    </row>
    <row r="1544" spans="1:19" x14ac:dyDescent="0.35">
      <c r="A1544" t="str">
        <f>_xlfn.XLOOKUP(B1544,Mapping!C:C,Mapping!D:D)</f>
        <v>Dept Store</v>
      </c>
      <c r="B1544" t="s">
        <v>166</v>
      </c>
      <c r="C1544" t="s">
        <v>352</v>
      </c>
      <c r="D1544" s="21">
        <v>46265</v>
      </c>
      <c r="E1544" s="21">
        <v>46271</v>
      </c>
      <c r="F1544" s="5">
        <f t="shared" si="26"/>
        <v>7</v>
      </c>
      <c r="G1544" t="s">
        <v>32</v>
      </c>
      <c r="H1544">
        <v>349900</v>
      </c>
      <c r="I1544">
        <v>299900</v>
      </c>
      <c r="J1544">
        <v>269900</v>
      </c>
      <c r="K1544">
        <v>349900</v>
      </c>
      <c r="L1544">
        <v>5</v>
      </c>
      <c r="M1544">
        <v>1749500</v>
      </c>
      <c r="N1544" s="19">
        <v>1590454.5454545454</v>
      </c>
      <c r="O1544" s="19">
        <v>1153079.5454545454</v>
      </c>
      <c r="P1544" t="str">
        <f>_xlfn.XLOOKUP(G1544,'[1](ST)Product'!$C:$C,'[1](ST)Product'!$E:$E)</f>
        <v>Ninja Motorized</v>
      </c>
      <c r="Q1544" t="str">
        <f>_xlfn.XLOOKUP(G1544,'[1](ST)Product'!$C:$C,'[1](ST)Product'!$F:$F)</f>
        <v>Icecream</v>
      </c>
      <c r="R1544" t="s">
        <v>360</v>
      </c>
      <c r="S1544" t="s">
        <v>358</v>
      </c>
    </row>
    <row r="1545" spans="1:19" x14ac:dyDescent="0.35">
      <c r="A1545" t="str">
        <f>_xlfn.XLOOKUP(B1545,Mapping!C:C,Mapping!D:D)</f>
        <v>Dept Store</v>
      </c>
      <c r="B1545" t="s">
        <v>166</v>
      </c>
      <c r="C1545" t="s">
        <v>352</v>
      </c>
      <c r="D1545" s="21">
        <v>46265</v>
      </c>
      <c r="E1545" s="21">
        <v>46271</v>
      </c>
      <c r="F1545" s="5">
        <f t="shared" si="26"/>
        <v>7</v>
      </c>
      <c r="G1545" t="s">
        <v>92</v>
      </c>
      <c r="H1545">
        <v>119900</v>
      </c>
      <c r="I1545">
        <v>99900</v>
      </c>
      <c r="J1545">
        <v>84900</v>
      </c>
      <c r="K1545">
        <v>119900</v>
      </c>
      <c r="L1545">
        <v>5</v>
      </c>
      <c r="M1545">
        <v>599500</v>
      </c>
      <c r="N1545" s="19">
        <v>544999.99999999988</v>
      </c>
      <c r="O1545" s="19">
        <v>395124.99999999988</v>
      </c>
      <c r="P1545" t="str">
        <f>_xlfn.XLOOKUP(G1545,'[1](ST)Product'!$C:$C,'[1](ST)Product'!$E:$E)</f>
        <v>Ninja Motorized</v>
      </c>
      <c r="Q1545" t="str">
        <f>_xlfn.XLOOKUP(G1545,'[1](ST)Product'!$C:$C,'[1](ST)Product'!$F:$F)</f>
        <v>Portable</v>
      </c>
      <c r="R1545" t="s">
        <v>360</v>
      </c>
      <c r="S1545" t="s">
        <v>358</v>
      </c>
    </row>
    <row r="1546" spans="1:19" x14ac:dyDescent="0.35">
      <c r="A1546" t="str">
        <f>_xlfn.XLOOKUP(B1546,Mapping!C:C,Mapping!D:D)</f>
        <v>Dept Store</v>
      </c>
      <c r="B1546" t="s">
        <v>166</v>
      </c>
      <c r="C1546" t="s">
        <v>352</v>
      </c>
      <c r="D1546" s="21">
        <v>46265</v>
      </c>
      <c r="E1546" s="21">
        <v>46271</v>
      </c>
      <c r="F1546" s="5">
        <f t="shared" si="26"/>
        <v>7</v>
      </c>
      <c r="G1546" t="s">
        <v>93</v>
      </c>
      <c r="H1546">
        <v>119900</v>
      </c>
      <c r="I1546">
        <v>99900</v>
      </c>
      <c r="J1546">
        <v>84900</v>
      </c>
      <c r="K1546">
        <v>119900</v>
      </c>
      <c r="L1546">
        <v>6</v>
      </c>
      <c r="M1546">
        <v>719400</v>
      </c>
      <c r="N1546" s="19">
        <v>653999.99999999988</v>
      </c>
      <c r="O1546" s="19">
        <v>474149.99999999988</v>
      </c>
      <c r="P1546" t="str">
        <f>_xlfn.XLOOKUP(G1546,'[1](ST)Product'!$C:$C,'[1](ST)Product'!$E:$E)</f>
        <v>Ninja Motorized</v>
      </c>
      <c r="Q1546" t="str">
        <f>_xlfn.XLOOKUP(G1546,'[1](ST)Product'!$C:$C,'[1](ST)Product'!$F:$F)</f>
        <v>Portable</v>
      </c>
      <c r="R1546" t="s">
        <v>360</v>
      </c>
      <c r="S1546" t="s">
        <v>358</v>
      </c>
    </row>
    <row r="1547" spans="1:19" x14ac:dyDescent="0.35">
      <c r="A1547" t="str">
        <f>_xlfn.XLOOKUP(B1547,Mapping!C:C,Mapping!D:D)</f>
        <v>Dept Store</v>
      </c>
      <c r="B1547" t="s">
        <v>166</v>
      </c>
      <c r="C1547" t="s">
        <v>352</v>
      </c>
      <c r="D1547" s="21">
        <v>46265</v>
      </c>
      <c r="E1547" s="21">
        <v>46271</v>
      </c>
      <c r="F1547" s="5">
        <f t="shared" si="26"/>
        <v>7</v>
      </c>
      <c r="G1547" t="s">
        <v>94</v>
      </c>
      <c r="H1547">
        <v>119900</v>
      </c>
      <c r="I1547">
        <v>99900</v>
      </c>
      <c r="J1547">
        <v>84900</v>
      </c>
      <c r="K1547">
        <v>119900</v>
      </c>
      <c r="L1547">
        <v>6</v>
      </c>
      <c r="M1547">
        <v>719400</v>
      </c>
      <c r="N1547" s="19">
        <v>653999.99999999988</v>
      </c>
      <c r="O1547" s="19">
        <v>474149.99999999988</v>
      </c>
      <c r="P1547" t="str">
        <f>_xlfn.XLOOKUP(G1547,'[1](ST)Product'!$C:$C,'[1](ST)Product'!$E:$E)</f>
        <v>Ninja Motorized</v>
      </c>
      <c r="Q1547" t="str">
        <f>_xlfn.XLOOKUP(G1547,'[1](ST)Product'!$C:$C,'[1](ST)Product'!$F:$F)</f>
        <v>Portable</v>
      </c>
      <c r="R1547" t="s">
        <v>360</v>
      </c>
      <c r="S1547" t="s">
        <v>358</v>
      </c>
    </row>
    <row r="1548" spans="1:19" x14ac:dyDescent="0.35">
      <c r="A1548" t="str">
        <f>_xlfn.XLOOKUP(B1548,Mapping!C:C,Mapping!D:D)</f>
        <v>Dept Store</v>
      </c>
      <c r="B1548" t="s">
        <v>166</v>
      </c>
      <c r="C1548" t="s">
        <v>352</v>
      </c>
      <c r="D1548" s="21">
        <v>46265</v>
      </c>
      <c r="E1548" s="21">
        <v>46271</v>
      </c>
      <c r="F1548" s="5">
        <f t="shared" si="26"/>
        <v>7</v>
      </c>
      <c r="G1548" t="s">
        <v>101</v>
      </c>
      <c r="H1548">
        <v>149900</v>
      </c>
      <c r="I1548">
        <v>139900</v>
      </c>
      <c r="J1548">
        <v>109900</v>
      </c>
      <c r="K1548">
        <v>149900</v>
      </c>
      <c r="L1548">
        <v>5</v>
      </c>
      <c r="M1548">
        <v>749500</v>
      </c>
      <c r="N1548" s="19">
        <v>681363.63636363635</v>
      </c>
      <c r="O1548" s="19">
        <v>493988.63636363635</v>
      </c>
      <c r="P1548" t="str">
        <f>_xlfn.XLOOKUP(G1548,'[1](ST)Product'!$C:$C,'[1](ST)Product'!$E:$E)</f>
        <v>Ninja Motorized</v>
      </c>
      <c r="Q1548" t="str">
        <f>_xlfn.XLOOKUP(G1548,'[1](ST)Product'!$C:$C,'[1](ST)Product'!$F:$F)</f>
        <v>Portable</v>
      </c>
      <c r="R1548" t="s">
        <v>360</v>
      </c>
      <c r="S1548" t="s">
        <v>358</v>
      </c>
    </row>
    <row r="1549" spans="1:19" x14ac:dyDescent="0.35">
      <c r="A1549" t="str">
        <f>_xlfn.XLOOKUP(B1549,Mapping!C:C,Mapping!D:D)</f>
        <v>Dept Store</v>
      </c>
      <c r="B1549" t="s">
        <v>166</v>
      </c>
      <c r="C1549" t="s">
        <v>352</v>
      </c>
      <c r="D1549" s="21">
        <v>46265</v>
      </c>
      <c r="E1549" s="21">
        <v>46271</v>
      </c>
      <c r="F1549" s="5">
        <f t="shared" si="26"/>
        <v>7</v>
      </c>
      <c r="G1549" t="s">
        <v>86</v>
      </c>
      <c r="H1549">
        <v>149900</v>
      </c>
      <c r="I1549">
        <v>139900</v>
      </c>
      <c r="J1549">
        <v>109900</v>
      </c>
      <c r="K1549">
        <v>149900</v>
      </c>
      <c r="L1549">
        <v>6</v>
      </c>
      <c r="M1549">
        <v>899400</v>
      </c>
      <c r="N1549" s="19">
        <v>817636.36363636353</v>
      </c>
      <c r="O1549" s="19">
        <v>592786.36363636353</v>
      </c>
      <c r="P1549" t="str">
        <f>_xlfn.XLOOKUP(G1549,'[1](ST)Product'!$C:$C,'[1](ST)Product'!$E:$E)</f>
        <v>Ninja Motorized</v>
      </c>
      <c r="Q1549" t="str">
        <f>_xlfn.XLOOKUP(G1549,'[1](ST)Product'!$C:$C,'[1](ST)Product'!$F:$F)</f>
        <v>Portable</v>
      </c>
      <c r="R1549" t="s">
        <v>360</v>
      </c>
      <c r="S1549" t="s">
        <v>358</v>
      </c>
    </row>
    <row r="1550" spans="1:19" x14ac:dyDescent="0.35">
      <c r="A1550" t="str">
        <f>_xlfn.XLOOKUP(B1550,Mapping!C:C,Mapping!D:D)</f>
        <v>Dept Store</v>
      </c>
      <c r="B1550" t="s">
        <v>166</v>
      </c>
      <c r="C1550" t="s">
        <v>352</v>
      </c>
      <c r="D1550" s="21">
        <v>46265</v>
      </c>
      <c r="E1550" s="21">
        <v>46271</v>
      </c>
      <c r="F1550" s="5">
        <f t="shared" si="26"/>
        <v>7</v>
      </c>
      <c r="G1550" t="s">
        <v>90</v>
      </c>
      <c r="H1550">
        <v>149900</v>
      </c>
      <c r="I1550">
        <v>139900</v>
      </c>
      <c r="J1550">
        <v>109900</v>
      </c>
      <c r="K1550">
        <v>149900</v>
      </c>
      <c r="L1550">
        <v>5</v>
      </c>
      <c r="M1550">
        <v>749500</v>
      </c>
      <c r="N1550" s="19">
        <v>681363.63636363635</v>
      </c>
      <c r="O1550" s="19">
        <v>493988.63636363635</v>
      </c>
      <c r="P1550" t="str">
        <f>_xlfn.XLOOKUP(G1550,'[1](ST)Product'!$C:$C,'[1](ST)Product'!$E:$E)</f>
        <v>Ninja Motorized</v>
      </c>
      <c r="Q1550" t="str">
        <f>_xlfn.XLOOKUP(G1550,'[1](ST)Product'!$C:$C,'[1](ST)Product'!$F:$F)</f>
        <v>Portable</v>
      </c>
      <c r="R1550" t="s">
        <v>360</v>
      </c>
      <c r="S1550" t="s">
        <v>358</v>
      </c>
    </row>
    <row r="1551" spans="1:19" x14ac:dyDescent="0.35">
      <c r="A1551" t="str">
        <f>_xlfn.XLOOKUP(B1551,Mapping!C:C,Mapping!D:D)</f>
        <v>Dept Store</v>
      </c>
      <c r="B1551" t="s">
        <v>166</v>
      </c>
      <c r="C1551" t="s">
        <v>352</v>
      </c>
      <c r="D1551" s="21">
        <v>46265</v>
      </c>
      <c r="E1551" s="21">
        <v>46271</v>
      </c>
      <c r="F1551" s="5">
        <f t="shared" si="26"/>
        <v>7</v>
      </c>
      <c r="G1551" t="s">
        <v>39</v>
      </c>
      <c r="H1551">
        <v>249900</v>
      </c>
      <c r="I1551">
        <v>199900</v>
      </c>
      <c r="J1551">
        <v>189900</v>
      </c>
      <c r="K1551">
        <v>249900</v>
      </c>
      <c r="L1551">
        <v>5</v>
      </c>
      <c r="M1551">
        <v>1249500</v>
      </c>
      <c r="N1551" s="19">
        <v>1135909.0909090908</v>
      </c>
      <c r="O1551" s="19">
        <v>823534.09090909082</v>
      </c>
      <c r="P1551" t="str">
        <f>_xlfn.XLOOKUP(G1551,'[1](ST)Product'!$C:$C,'[1](ST)Product'!$E:$E)</f>
        <v>Ninja Motorized</v>
      </c>
      <c r="Q1551" t="str">
        <f>_xlfn.XLOOKUP(G1551,'[1](ST)Product'!$C:$C,'[1](ST)Product'!$F:$F)</f>
        <v>Trad</v>
      </c>
      <c r="R1551" t="s">
        <v>360</v>
      </c>
      <c r="S1551" t="s">
        <v>358</v>
      </c>
    </row>
    <row r="1552" spans="1:19" x14ac:dyDescent="0.35">
      <c r="A1552" t="str">
        <f>_xlfn.XLOOKUP(B1552,Mapping!C:C,Mapping!D:D)</f>
        <v>Dept Store</v>
      </c>
      <c r="B1552" t="s">
        <v>166</v>
      </c>
      <c r="C1552" t="s">
        <v>352</v>
      </c>
      <c r="D1552" s="21">
        <v>46265</v>
      </c>
      <c r="E1552" s="21">
        <v>46271</v>
      </c>
      <c r="F1552" s="5">
        <f t="shared" si="26"/>
        <v>7</v>
      </c>
      <c r="G1552" t="s">
        <v>27</v>
      </c>
      <c r="H1552">
        <v>329900</v>
      </c>
      <c r="I1552">
        <v>299900</v>
      </c>
      <c r="J1552">
        <v>279900</v>
      </c>
      <c r="K1552">
        <v>329900</v>
      </c>
      <c r="L1552">
        <v>5</v>
      </c>
      <c r="M1552">
        <v>1649500</v>
      </c>
      <c r="N1552" s="19">
        <v>1499545.4545454544</v>
      </c>
      <c r="O1552" s="19">
        <v>1087170.4545454544</v>
      </c>
      <c r="P1552" t="str">
        <f>_xlfn.XLOOKUP(G1552,'[1](ST)Product'!$C:$C,'[1](ST)Product'!$E:$E)</f>
        <v>Ninja Motorized</v>
      </c>
      <c r="Q1552" t="str">
        <f>_xlfn.XLOOKUP(G1552,'[1](ST)Product'!$C:$C,'[1](ST)Product'!$F:$F)</f>
        <v>Trad</v>
      </c>
      <c r="R1552" t="s">
        <v>360</v>
      </c>
      <c r="S1552" t="s">
        <v>358</v>
      </c>
    </row>
    <row r="1553" spans="1:19" x14ac:dyDescent="0.35">
      <c r="A1553" t="str">
        <f>_xlfn.XLOOKUP(B1553,Mapping!C:C,Mapping!D:D)</f>
        <v>Dept Store</v>
      </c>
      <c r="B1553" t="s">
        <v>166</v>
      </c>
      <c r="C1553" t="s">
        <v>352</v>
      </c>
      <c r="D1553" s="21">
        <v>46265</v>
      </c>
      <c r="E1553" s="21">
        <v>46271</v>
      </c>
      <c r="F1553" s="5">
        <f t="shared" si="26"/>
        <v>7</v>
      </c>
      <c r="G1553" t="s">
        <v>85</v>
      </c>
      <c r="H1553">
        <v>349900</v>
      </c>
      <c r="I1553">
        <v>319900</v>
      </c>
      <c r="J1553">
        <v>299900</v>
      </c>
      <c r="K1553">
        <v>349900</v>
      </c>
      <c r="L1553">
        <v>6</v>
      </c>
      <c r="M1553">
        <v>2099400</v>
      </c>
      <c r="N1553" s="19">
        <v>1908545.4545454544</v>
      </c>
      <c r="O1553" s="19">
        <v>1383695.4545454544</v>
      </c>
      <c r="P1553" t="str">
        <f>_xlfn.XLOOKUP(G1553,'[1](ST)Product'!$C:$C,'[1](ST)Product'!$E:$E)</f>
        <v>Ninja Motorized</v>
      </c>
      <c r="Q1553" t="str">
        <f>_xlfn.XLOOKUP(G1553,'[1](ST)Product'!$C:$C,'[1](ST)Product'!$F:$F)</f>
        <v>Kitchen</v>
      </c>
      <c r="R1553" t="s">
        <v>360</v>
      </c>
      <c r="S1553" t="s">
        <v>358</v>
      </c>
    </row>
    <row r="1554" spans="1:19" x14ac:dyDescent="0.35">
      <c r="A1554" t="str">
        <f>_xlfn.XLOOKUP(B1554,Mapping!C:C,Mapping!D:D)</f>
        <v>Dept Store</v>
      </c>
      <c r="B1554" t="s">
        <v>166</v>
      </c>
      <c r="C1554" t="s">
        <v>352</v>
      </c>
      <c r="D1554" s="21">
        <v>46265</v>
      </c>
      <c r="E1554" s="21">
        <v>46271</v>
      </c>
      <c r="F1554" s="5">
        <f t="shared" si="26"/>
        <v>7</v>
      </c>
      <c r="G1554" t="s">
        <v>20</v>
      </c>
      <c r="H1554">
        <v>249900</v>
      </c>
      <c r="I1554">
        <v>219900</v>
      </c>
      <c r="J1554">
        <v>199900</v>
      </c>
      <c r="K1554">
        <v>249900</v>
      </c>
      <c r="L1554">
        <v>20</v>
      </c>
      <c r="M1554">
        <v>4998000</v>
      </c>
      <c r="N1554" s="19">
        <v>4543636.3636363633</v>
      </c>
      <c r="O1554" s="19">
        <v>3294136.3636363633</v>
      </c>
      <c r="P1554" t="str">
        <f>_xlfn.XLOOKUP(G1554,'[1](ST)Product'!$C:$C,'[1](ST)Product'!$E:$E)</f>
        <v>Ninja Heated</v>
      </c>
      <c r="Q1554" t="str">
        <f>_xlfn.XLOOKUP(G1554,'[1](ST)Product'!$C:$C,'[1](ST)Product'!$F:$F)</f>
        <v>Crispi</v>
      </c>
      <c r="R1554" t="s">
        <v>360</v>
      </c>
      <c r="S1554" t="s">
        <v>359</v>
      </c>
    </row>
    <row r="1555" spans="1:19" x14ac:dyDescent="0.35">
      <c r="A1555" t="str">
        <f>_xlfn.XLOOKUP(B1555,Mapping!C:C,Mapping!D:D)</f>
        <v>Dept Store</v>
      </c>
      <c r="B1555" t="s">
        <v>166</v>
      </c>
      <c r="C1555" t="s">
        <v>352</v>
      </c>
      <c r="D1555" s="21">
        <v>46265</v>
      </c>
      <c r="E1555" s="21">
        <v>46271</v>
      </c>
      <c r="F1555" s="5">
        <f t="shared" si="26"/>
        <v>7</v>
      </c>
      <c r="G1555" t="s">
        <v>66</v>
      </c>
      <c r="H1555">
        <v>249900</v>
      </c>
      <c r="I1555">
        <v>229900</v>
      </c>
      <c r="J1555">
        <v>199900</v>
      </c>
      <c r="K1555">
        <v>249900</v>
      </c>
      <c r="L1555">
        <v>5</v>
      </c>
      <c r="M1555">
        <v>1249500</v>
      </c>
      <c r="N1555" s="19">
        <v>908636.36363636353</v>
      </c>
      <c r="O1555" s="19">
        <v>658761.36363636353</v>
      </c>
      <c r="P1555" t="str">
        <f>_xlfn.XLOOKUP(G1555,'[1](ST)Product'!$C:$C,'[1](ST)Product'!$E:$E)</f>
        <v>Ninja Motorized</v>
      </c>
      <c r="Q1555" t="str">
        <f>_xlfn.XLOOKUP(G1555,'[1](ST)Product'!$C:$C,'[1](ST)Product'!$F:$F)</f>
        <v>Portable</v>
      </c>
      <c r="R1555" t="s">
        <v>360</v>
      </c>
      <c r="S1555" t="s">
        <v>359</v>
      </c>
    </row>
    <row r="1556" spans="1:19" x14ac:dyDescent="0.35">
      <c r="A1556" t="str">
        <f>_xlfn.XLOOKUP(B1556,Mapping!C:C,Mapping!D:D)</f>
        <v>Dept Store</v>
      </c>
      <c r="B1556" t="s">
        <v>166</v>
      </c>
      <c r="C1556" t="s">
        <v>352</v>
      </c>
      <c r="D1556" s="21">
        <v>46265</v>
      </c>
      <c r="E1556" s="21">
        <v>46271</v>
      </c>
      <c r="F1556" s="5">
        <f t="shared" si="26"/>
        <v>7</v>
      </c>
      <c r="G1556" t="s">
        <v>65</v>
      </c>
      <c r="H1556">
        <v>249900</v>
      </c>
      <c r="I1556">
        <v>229900</v>
      </c>
      <c r="J1556">
        <v>199900</v>
      </c>
      <c r="K1556">
        <v>249900</v>
      </c>
      <c r="L1556">
        <v>5</v>
      </c>
      <c r="M1556">
        <v>1249500</v>
      </c>
      <c r="N1556" s="19">
        <v>908636.36363636353</v>
      </c>
      <c r="O1556" s="19">
        <v>658761.36363636353</v>
      </c>
      <c r="P1556" t="str">
        <f>_xlfn.XLOOKUP(G1556,'[1](ST)Product'!$C:$C,'[1](ST)Product'!$E:$E)</f>
        <v>Ninja Motorized</v>
      </c>
      <c r="Q1556" t="str">
        <f>_xlfn.XLOOKUP(G1556,'[1](ST)Product'!$C:$C,'[1](ST)Product'!$F:$F)</f>
        <v>Portable</v>
      </c>
      <c r="R1556" t="s">
        <v>360</v>
      </c>
      <c r="S1556" t="s">
        <v>359</v>
      </c>
    </row>
    <row r="1557" spans="1:19" x14ac:dyDescent="0.35">
      <c r="A1557" t="str">
        <f>_xlfn.XLOOKUP(B1557,Mapping!C:C,Mapping!D:D)</f>
        <v>Dept Store</v>
      </c>
      <c r="B1557" t="s">
        <v>166</v>
      </c>
      <c r="C1557" t="s">
        <v>352</v>
      </c>
      <c r="D1557" s="21">
        <v>46265</v>
      </c>
      <c r="E1557" s="21">
        <v>46271</v>
      </c>
      <c r="F1557" s="5">
        <f t="shared" si="26"/>
        <v>7</v>
      </c>
      <c r="G1557" t="s">
        <v>20</v>
      </c>
      <c r="H1557">
        <v>249900</v>
      </c>
      <c r="I1557">
        <v>219900</v>
      </c>
      <c r="J1557">
        <v>199900</v>
      </c>
      <c r="K1557">
        <v>249900</v>
      </c>
      <c r="L1557">
        <v>15</v>
      </c>
      <c r="M1557">
        <v>3748500</v>
      </c>
      <c r="N1557" s="19">
        <v>3407727.2727272725</v>
      </c>
      <c r="O1557" s="19">
        <v>2470602.2727272725</v>
      </c>
      <c r="P1557" t="str">
        <f>_xlfn.XLOOKUP(G1557,'[1](ST)Product'!$C:$C,'[1](ST)Product'!$E:$E)</f>
        <v>Ninja Heated</v>
      </c>
      <c r="Q1557" t="str">
        <f>_xlfn.XLOOKUP(G1557,'[1](ST)Product'!$C:$C,'[1](ST)Product'!$F:$F)</f>
        <v>Crispi</v>
      </c>
      <c r="R1557" t="s">
        <v>360</v>
      </c>
      <c r="S1557" t="s">
        <v>359</v>
      </c>
    </row>
    <row r="1558" spans="1:19" x14ac:dyDescent="0.35">
      <c r="A1558" t="str">
        <f>_xlfn.XLOOKUP(B1558,Mapping!C:C,Mapping!D:D)</f>
        <v>Dept Store</v>
      </c>
      <c r="B1558" t="s">
        <v>166</v>
      </c>
      <c r="C1558" t="s">
        <v>352</v>
      </c>
      <c r="D1558" s="21">
        <v>46265</v>
      </c>
      <c r="E1558" s="21">
        <v>46271</v>
      </c>
      <c r="F1558" s="5">
        <f t="shared" si="26"/>
        <v>7</v>
      </c>
      <c r="G1558" t="s">
        <v>38</v>
      </c>
      <c r="H1558">
        <v>429900</v>
      </c>
      <c r="I1558">
        <v>399900</v>
      </c>
      <c r="J1558">
        <v>349900</v>
      </c>
      <c r="K1558">
        <v>429900</v>
      </c>
      <c r="L1558">
        <v>10</v>
      </c>
      <c r="M1558">
        <v>4299000</v>
      </c>
      <c r="N1558" s="19">
        <v>3908181.8181818174</v>
      </c>
      <c r="O1558" s="19">
        <v>2833431.8181818174</v>
      </c>
      <c r="P1558" t="str">
        <f>_xlfn.XLOOKUP(G1558,'[1](ST)Product'!$C:$C,'[1](ST)Product'!$E:$E)</f>
        <v>Ninja Heated</v>
      </c>
      <c r="Q1558" t="str">
        <f>_xlfn.XLOOKUP(G1558,'[1](ST)Product'!$C:$C,'[1](ST)Product'!$F:$F)</f>
        <v>Grill</v>
      </c>
      <c r="R1558" t="s">
        <v>360</v>
      </c>
      <c r="S1558" t="s">
        <v>358</v>
      </c>
    </row>
    <row r="1559" spans="1:19" x14ac:dyDescent="0.35">
      <c r="A1559" t="str">
        <f>_xlfn.XLOOKUP(B1559,Mapping!C:C,Mapping!D:D)</f>
        <v>Dept Store</v>
      </c>
      <c r="B1559" t="s">
        <v>166</v>
      </c>
      <c r="C1559" t="s">
        <v>352</v>
      </c>
      <c r="D1559" s="21">
        <v>46265</v>
      </c>
      <c r="E1559" s="21">
        <v>46271</v>
      </c>
      <c r="F1559" s="5">
        <f t="shared" si="26"/>
        <v>7</v>
      </c>
      <c r="G1559" t="s">
        <v>106</v>
      </c>
      <c r="H1559">
        <v>399900</v>
      </c>
      <c r="I1559">
        <v>349900</v>
      </c>
      <c r="J1559">
        <v>299900</v>
      </c>
      <c r="K1559">
        <v>349900</v>
      </c>
      <c r="L1559">
        <v>5</v>
      </c>
      <c r="M1559">
        <v>1749500</v>
      </c>
      <c r="N1559" s="19">
        <v>1817727.2727272727</v>
      </c>
      <c r="O1559" s="19">
        <v>1317852.2727272727</v>
      </c>
      <c r="P1559" t="str">
        <f>_xlfn.XLOOKUP(G1559,'[1](ST)Product'!$C:$C,'[1](ST)Product'!$E:$E)</f>
        <v>Ninja Heated</v>
      </c>
      <c r="Q1559" t="str">
        <f>_xlfn.XLOOKUP(G1559,'[1](ST)Product'!$C:$C,'[1](ST)Product'!$F:$F)</f>
        <v>Combi</v>
      </c>
      <c r="R1559" t="s">
        <v>360</v>
      </c>
      <c r="S1559" t="s">
        <v>358</v>
      </c>
    </row>
    <row r="1560" spans="1:19" x14ac:dyDescent="0.35">
      <c r="A1560" t="str">
        <f>_xlfn.XLOOKUP(B1560,Mapping!C:C,Mapping!D:D)</f>
        <v>E-MART</v>
      </c>
      <c r="B1560" t="s">
        <v>353</v>
      </c>
      <c r="C1560" t="s">
        <v>369</v>
      </c>
      <c r="D1560" s="21">
        <v>46265</v>
      </c>
      <c r="E1560" s="21">
        <v>46295</v>
      </c>
      <c r="F1560" s="5">
        <f t="shared" si="26"/>
        <v>31</v>
      </c>
      <c r="G1560" t="s">
        <v>23</v>
      </c>
      <c r="H1560">
        <v>899000</v>
      </c>
      <c r="I1560">
        <v>849000</v>
      </c>
      <c r="J1560">
        <v>749000</v>
      </c>
      <c r="K1560">
        <v>769000</v>
      </c>
      <c r="L1560">
        <v>30</v>
      </c>
      <c r="M1560">
        <v>23070000</v>
      </c>
      <c r="P1560" t="str">
        <f>_xlfn.XLOOKUP(G1560,'[1](ST)Product'!$C:$C,'[1](ST)Product'!$E:$E)</f>
        <v>Shark Floorcare</v>
      </c>
      <c r="Q1560" t="str">
        <f>_xlfn.XLOOKUP(G1560,'[1](ST)Product'!$C:$C,'[1](ST)Product'!$F:$F)</f>
        <v>Kion</v>
      </c>
      <c r="R1560" t="s">
        <v>376</v>
      </c>
      <c r="S1560" t="s">
        <v>358</v>
      </c>
    </row>
    <row r="1561" spans="1:19" x14ac:dyDescent="0.35">
      <c r="A1561" t="str">
        <f>_xlfn.XLOOKUP(B1561,Mapping!C:C,Mapping!D:D)</f>
        <v>E-MART</v>
      </c>
      <c r="B1561" t="s">
        <v>353</v>
      </c>
      <c r="C1561" t="s">
        <v>369</v>
      </c>
      <c r="D1561" s="21">
        <v>46265</v>
      </c>
      <c r="E1561" s="21">
        <v>46295</v>
      </c>
      <c r="F1561" s="5">
        <f t="shared" si="26"/>
        <v>31</v>
      </c>
      <c r="G1561" t="s">
        <v>375</v>
      </c>
      <c r="H1561">
        <v>899000</v>
      </c>
      <c r="I1561">
        <v>749000</v>
      </c>
      <c r="J1561">
        <v>699000</v>
      </c>
      <c r="K1561">
        <v>699000</v>
      </c>
      <c r="L1561">
        <v>70</v>
      </c>
      <c r="M1561">
        <v>48930000</v>
      </c>
      <c r="P1561" t="e">
        <f>_xlfn.XLOOKUP(G1561,'[1](ST)Product'!$C:$C,'[1](ST)Product'!$E:$E)</f>
        <v>#N/A</v>
      </c>
      <c r="Q1561" t="e">
        <f>_xlfn.XLOOKUP(G1561,'[1](ST)Product'!$C:$C,'[1](ST)Product'!$F:$F)</f>
        <v>#N/A</v>
      </c>
      <c r="R1561" t="s">
        <v>376</v>
      </c>
      <c r="S1561" t="s">
        <v>358</v>
      </c>
    </row>
    <row r="1562" spans="1:19" x14ac:dyDescent="0.35">
      <c r="A1562" t="str">
        <f>_xlfn.XLOOKUP(B1562,Mapping!C:C,Mapping!D:D)</f>
        <v>E-MART</v>
      </c>
      <c r="B1562" t="s">
        <v>353</v>
      </c>
      <c r="C1562" t="s">
        <v>369</v>
      </c>
      <c r="D1562" s="21">
        <v>46265</v>
      </c>
      <c r="E1562" s="21">
        <v>46295</v>
      </c>
      <c r="F1562" s="5">
        <f t="shared" si="26"/>
        <v>31</v>
      </c>
      <c r="G1562" t="s">
        <v>64</v>
      </c>
      <c r="H1562">
        <v>549000</v>
      </c>
      <c r="I1562">
        <v>499000</v>
      </c>
      <c r="J1562">
        <v>0</v>
      </c>
      <c r="K1562">
        <v>499000</v>
      </c>
      <c r="L1562">
        <v>375</v>
      </c>
      <c r="M1562">
        <v>187125000</v>
      </c>
      <c r="P1562" t="str">
        <f>_xlfn.XLOOKUP(G1562,'[1](ST)Product'!$C:$C,'[1](ST)Product'!$E:$E)</f>
        <v>Shark Floorcare</v>
      </c>
      <c r="Q1562" t="str">
        <f>_xlfn.XLOOKUP(G1562,'[1](ST)Product'!$C:$C,'[1](ST)Product'!$F:$F)</f>
        <v>FW</v>
      </c>
      <c r="R1562" t="s">
        <v>376</v>
      </c>
      <c r="S1562" t="s">
        <v>358</v>
      </c>
    </row>
    <row r="1563" spans="1:19" x14ac:dyDescent="0.35">
      <c r="A1563" t="str">
        <f>_xlfn.XLOOKUP(B1563,Mapping!C:C,Mapping!D:D)</f>
        <v>E-MART</v>
      </c>
      <c r="B1563" t="s">
        <v>353</v>
      </c>
      <c r="C1563" t="s">
        <v>369</v>
      </c>
      <c r="D1563" s="21">
        <v>46265</v>
      </c>
      <c r="E1563" s="21">
        <v>46295</v>
      </c>
      <c r="F1563" s="5">
        <f t="shared" si="26"/>
        <v>31</v>
      </c>
      <c r="G1563" t="s">
        <v>17</v>
      </c>
      <c r="H1563">
        <v>449000</v>
      </c>
      <c r="I1563">
        <v>399000</v>
      </c>
      <c r="K1563">
        <v>379000</v>
      </c>
      <c r="L1563">
        <v>745</v>
      </c>
      <c r="M1563">
        <v>282355000</v>
      </c>
      <c r="P1563" t="str">
        <f>_xlfn.XLOOKUP(G1563,'[1](ST)Product'!$C:$C,'[1](ST)Product'!$E:$E)</f>
        <v>Shark Floorcare</v>
      </c>
      <c r="Q1563" t="str">
        <f>_xlfn.XLOOKUP(G1563,'[1](ST)Product'!$C:$C,'[1](ST)Product'!$F:$F)</f>
        <v>CS</v>
      </c>
      <c r="R1563" t="s">
        <v>376</v>
      </c>
      <c r="S1563" t="s">
        <v>358</v>
      </c>
    </row>
    <row r="1564" spans="1:19" x14ac:dyDescent="0.35">
      <c r="A1564" t="str">
        <f>_xlfn.XLOOKUP(B1564,Mapping!C:C,Mapping!D:D)</f>
        <v>E-MART</v>
      </c>
      <c r="B1564" t="s">
        <v>353</v>
      </c>
      <c r="C1564" t="s">
        <v>369</v>
      </c>
      <c r="D1564" s="21">
        <v>46265</v>
      </c>
      <c r="E1564" s="21">
        <v>46295</v>
      </c>
      <c r="F1564" s="5">
        <f t="shared" si="26"/>
        <v>31</v>
      </c>
      <c r="G1564" t="s">
        <v>30</v>
      </c>
      <c r="H1564">
        <v>299900</v>
      </c>
      <c r="I1564">
        <v>279900</v>
      </c>
      <c r="J1564">
        <v>259900</v>
      </c>
      <c r="K1564">
        <v>279900</v>
      </c>
      <c r="L1564">
        <v>375</v>
      </c>
      <c r="M1564">
        <v>104962500</v>
      </c>
      <c r="P1564" t="str">
        <f>_xlfn.XLOOKUP(G1564,'[1](ST)Product'!$C:$C,'[1](ST)Product'!$E:$E)</f>
        <v>Shark Floorcare</v>
      </c>
      <c r="Q1564" t="str">
        <f>_xlfn.XLOOKUP(G1564,'[1](ST)Product'!$C:$C,'[1](ST)Product'!$F:$F)</f>
        <v>WV</v>
      </c>
      <c r="R1564" t="s">
        <v>376</v>
      </c>
      <c r="S1564" t="s">
        <v>359</v>
      </c>
    </row>
    <row r="1565" spans="1:19" x14ac:dyDescent="0.35">
      <c r="A1565" t="str">
        <f>_xlfn.XLOOKUP(B1565,Mapping!C:C,Mapping!D:D)</f>
        <v>E-MART</v>
      </c>
      <c r="B1565" t="s">
        <v>353</v>
      </c>
      <c r="C1565" t="s">
        <v>369</v>
      </c>
      <c r="D1565" s="21">
        <v>46265</v>
      </c>
      <c r="E1565" s="21">
        <v>46295</v>
      </c>
      <c r="F1565" s="5">
        <f t="shared" si="26"/>
        <v>31</v>
      </c>
      <c r="G1565" t="s">
        <v>36</v>
      </c>
      <c r="H1565">
        <v>469900</v>
      </c>
      <c r="I1565">
        <v>399900</v>
      </c>
      <c r="J1565">
        <v>389900</v>
      </c>
      <c r="K1565">
        <v>399900</v>
      </c>
      <c r="L1565">
        <v>37</v>
      </c>
      <c r="M1565">
        <v>14796300</v>
      </c>
      <c r="P1565" t="str">
        <f>_xlfn.XLOOKUP(G1565,'[1](ST)Product'!$C:$C,'[1](ST)Product'!$E:$E)</f>
        <v>Shark Floorcare</v>
      </c>
      <c r="Q1565" t="str">
        <f>_xlfn.XLOOKUP(G1565,'[1](ST)Product'!$C:$C,'[1](ST)Product'!$F:$F)</f>
        <v>WD</v>
      </c>
      <c r="R1565" t="s">
        <v>376</v>
      </c>
      <c r="S1565" t="s">
        <v>358</v>
      </c>
    </row>
    <row r="1566" spans="1:19" x14ac:dyDescent="0.35">
      <c r="A1566" t="str">
        <f>_xlfn.XLOOKUP(B1566,Mapping!C:C,Mapping!D:D)</f>
        <v>E-MART</v>
      </c>
      <c r="B1566" t="s">
        <v>353</v>
      </c>
      <c r="C1566" t="s">
        <v>369</v>
      </c>
      <c r="D1566" s="21">
        <v>46265</v>
      </c>
      <c r="E1566" s="21">
        <v>46295</v>
      </c>
      <c r="F1566" s="5">
        <f t="shared" si="26"/>
        <v>31</v>
      </c>
      <c r="G1566" t="s">
        <v>31</v>
      </c>
      <c r="H1566">
        <v>849000</v>
      </c>
      <c r="I1566">
        <v>699000</v>
      </c>
      <c r="J1566">
        <v>649000</v>
      </c>
      <c r="K1566">
        <v>649000</v>
      </c>
      <c r="L1566">
        <v>0</v>
      </c>
      <c r="M1566">
        <v>0</v>
      </c>
      <c r="P1566" t="str">
        <f>_xlfn.XLOOKUP(G1566,'[1](ST)Product'!$C:$C,'[1](ST)Product'!$E:$E)</f>
        <v>Shark Floorcare</v>
      </c>
      <c r="Q1566" t="str">
        <f>_xlfn.XLOOKUP(G1566,'[1](ST)Product'!$C:$C,'[1](ST)Product'!$F:$F)</f>
        <v>FW</v>
      </c>
      <c r="R1566" t="s">
        <v>376</v>
      </c>
      <c r="S1566" t="s">
        <v>358</v>
      </c>
    </row>
    <row r="1567" spans="1:19" x14ac:dyDescent="0.35">
      <c r="A1567" t="str">
        <f>_xlfn.XLOOKUP(B1567,Mapping!C:C,Mapping!D:D)</f>
        <v>E-MART</v>
      </c>
      <c r="B1567" t="s">
        <v>353</v>
      </c>
      <c r="C1567" t="s">
        <v>369</v>
      </c>
      <c r="D1567" s="21">
        <v>46265</v>
      </c>
      <c r="E1567" s="21">
        <v>46295</v>
      </c>
      <c r="F1567" s="5">
        <f t="shared" si="26"/>
        <v>31</v>
      </c>
      <c r="G1567" t="s">
        <v>38</v>
      </c>
      <c r="H1567">
        <v>429900</v>
      </c>
      <c r="I1567">
        <v>399900</v>
      </c>
      <c r="J1567">
        <v>349900</v>
      </c>
      <c r="K1567">
        <v>349900</v>
      </c>
      <c r="L1567">
        <v>22</v>
      </c>
      <c r="M1567">
        <v>7697800</v>
      </c>
      <c r="P1567" t="str">
        <f>_xlfn.XLOOKUP(G1567,'[1](ST)Product'!$C:$C,'[1](ST)Product'!$E:$E)</f>
        <v>Ninja Heated</v>
      </c>
      <c r="Q1567" t="str">
        <f>_xlfn.XLOOKUP(G1567,'[1](ST)Product'!$C:$C,'[1](ST)Product'!$F:$F)</f>
        <v>Grill</v>
      </c>
      <c r="R1567" t="s">
        <v>376</v>
      </c>
      <c r="S1567" t="s">
        <v>358</v>
      </c>
    </row>
    <row r="1568" spans="1:19" x14ac:dyDescent="0.35">
      <c r="A1568" t="str">
        <f>_xlfn.XLOOKUP(B1568,Mapping!C:C,Mapping!D:D)</f>
        <v>E-MART</v>
      </c>
      <c r="B1568" t="s">
        <v>353</v>
      </c>
      <c r="C1568" t="s">
        <v>369</v>
      </c>
      <c r="D1568" s="21">
        <v>46265</v>
      </c>
      <c r="E1568" s="21">
        <v>46295</v>
      </c>
      <c r="F1568" s="5">
        <f t="shared" si="26"/>
        <v>31</v>
      </c>
      <c r="G1568" t="s">
        <v>106</v>
      </c>
      <c r="H1568">
        <v>399900</v>
      </c>
      <c r="I1568">
        <v>349900</v>
      </c>
      <c r="J1568">
        <v>299900</v>
      </c>
      <c r="K1568">
        <v>329900</v>
      </c>
      <c r="L1568">
        <v>7</v>
      </c>
      <c r="M1568">
        <v>2309300</v>
      </c>
      <c r="P1568" t="str">
        <f>_xlfn.XLOOKUP(G1568,'[1](ST)Product'!$C:$C,'[1](ST)Product'!$E:$E)</f>
        <v>Ninja Heated</v>
      </c>
      <c r="Q1568" t="str">
        <f>_xlfn.XLOOKUP(G1568,'[1](ST)Product'!$C:$C,'[1](ST)Product'!$F:$F)</f>
        <v>Combi</v>
      </c>
      <c r="R1568" t="s">
        <v>376</v>
      </c>
      <c r="S1568" t="s">
        <v>358</v>
      </c>
    </row>
    <row r="1569" spans="1:19" x14ac:dyDescent="0.35">
      <c r="A1569" t="str">
        <f>_xlfn.XLOOKUP(B1569,Mapping!C:C,Mapping!D:D)</f>
        <v>E-MART</v>
      </c>
      <c r="B1569" t="s">
        <v>353</v>
      </c>
      <c r="C1569" t="s">
        <v>369</v>
      </c>
      <c r="D1569" s="21">
        <v>46265</v>
      </c>
      <c r="E1569" s="21">
        <v>46295</v>
      </c>
      <c r="F1569" s="5">
        <f t="shared" si="26"/>
        <v>31</v>
      </c>
      <c r="G1569" t="s">
        <v>32</v>
      </c>
      <c r="H1569">
        <v>349900</v>
      </c>
      <c r="I1569">
        <v>299900</v>
      </c>
      <c r="J1569">
        <v>269900</v>
      </c>
      <c r="K1569">
        <v>269900</v>
      </c>
      <c r="L1569">
        <v>22</v>
      </c>
      <c r="M1569">
        <v>5937800</v>
      </c>
      <c r="P1569" t="str">
        <f>_xlfn.XLOOKUP(G1569,'[1](ST)Product'!$C:$C,'[1](ST)Product'!$E:$E)</f>
        <v>Ninja Motorized</v>
      </c>
      <c r="Q1569" t="str">
        <f>_xlfn.XLOOKUP(G1569,'[1](ST)Product'!$C:$C,'[1](ST)Product'!$F:$F)</f>
        <v>Icecream</v>
      </c>
      <c r="R1569" t="s">
        <v>376</v>
      </c>
      <c r="S1569" t="s">
        <v>358</v>
      </c>
    </row>
    <row r="1570" spans="1:19" x14ac:dyDescent="0.35">
      <c r="A1570" t="str">
        <f>_xlfn.XLOOKUP(B1570,Mapping!C:C,Mapping!D:D)</f>
        <v>E-MART</v>
      </c>
      <c r="B1570" t="s">
        <v>353</v>
      </c>
      <c r="C1570" t="s">
        <v>369</v>
      </c>
      <c r="D1570" s="21">
        <v>46265</v>
      </c>
      <c r="E1570" s="21">
        <v>46295</v>
      </c>
      <c r="F1570" s="5">
        <f t="shared" si="26"/>
        <v>31</v>
      </c>
      <c r="G1570" t="s">
        <v>66</v>
      </c>
      <c r="H1570">
        <v>249900</v>
      </c>
      <c r="I1570">
        <v>229900</v>
      </c>
      <c r="J1570">
        <v>199900</v>
      </c>
      <c r="K1570">
        <v>229900</v>
      </c>
      <c r="L1570">
        <v>30</v>
      </c>
      <c r="M1570">
        <v>6897000</v>
      </c>
      <c r="P1570" t="str">
        <f>_xlfn.XLOOKUP(G1570,'[1](ST)Product'!$C:$C,'[1](ST)Product'!$E:$E)</f>
        <v>Ninja Motorized</v>
      </c>
      <c r="Q1570" t="str">
        <f>_xlfn.XLOOKUP(G1570,'[1](ST)Product'!$C:$C,'[1](ST)Product'!$F:$F)</f>
        <v>Portable</v>
      </c>
      <c r="R1570" t="s">
        <v>376</v>
      </c>
      <c r="S1570" t="s">
        <v>359</v>
      </c>
    </row>
    <row r="1571" spans="1:19" x14ac:dyDescent="0.35">
      <c r="A1571" t="str">
        <f>_xlfn.XLOOKUP(B1571,Mapping!C:C,Mapping!D:D)</f>
        <v>E-MART</v>
      </c>
      <c r="B1571" t="s">
        <v>353</v>
      </c>
      <c r="C1571" t="s">
        <v>369</v>
      </c>
      <c r="D1571" s="21">
        <v>46265</v>
      </c>
      <c r="E1571" s="21">
        <v>46295</v>
      </c>
      <c r="F1571" s="5">
        <f t="shared" si="26"/>
        <v>31</v>
      </c>
      <c r="G1571" t="s">
        <v>27</v>
      </c>
      <c r="H1571">
        <v>329900</v>
      </c>
      <c r="I1571">
        <v>299900</v>
      </c>
      <c r="J1571">
        <v>279900</v>
      </c>
      <c r="K1571">
        <v>279900</v>
      </c>
      <c r="L1571">
        <v>15</v>
      </c>
      <c r="M1571">
        <v>4198500</v>
      </c>
      <c r="P1571" t="str">
        <f>_xlfn.XLOOKUP(G1571,'[1](ST)Product'!$C:$C,'[1](ST)Product'!$E:$E)</f>
        <v>Ninja Motorized</v>
      </c>
      <c r="Q1571" t="str">
        <f>_xlfn.XLOOKUP(G1571,'[1](ST)Product'!$C:$C,'[1](ST)Product'!$F:$F)</f>
        <v>Trad</v>
      </c>
      <c r="R1571" t="s">
        <v>376</v>
      </c>
      <c r="S1571" t="s">
        <v>358</v>
      </c>
    </row>
    <row r="1572" spans="1:19" x14ac:dyDescent="0.35">
      <c r="A1572" t="str">
        <f>_xlfn.XLOOKUP(B1572,Mapping!C:C,Mapping!D:D)</f>
        <v>E-MART</v>
      </c>
      <c r="B1572" t="s">
        <v>353</v>
      </c>
      <c r="C1572" t="s">
        <v>369</v>
      </c>
      <c r="D1572" s="21">
        <v>46265</v>
      </c>
      <c r="E1572" s="21">
        <v>46295</v>
      </c>
      <c r="F1572" s="5">
        <f t="shared" si="26"/>
        <v>31</v>
      </c>
      <c r="G1572" t="s">
        <v>95</v>
      </c>
      <c r="H1572">
        <v>79900</v>
      </c>
      <c r="I1572">
        <v>54900</v>
      </c>
      <c r="J1572">
        <v>54900</v>
      </c>
      <c r="K1572">
        <v>79900</v>
      </c>
      <c r="L1572">
        <v>52</v>
      </c>
      <c r="M1572">
        <v>4154800</v>
      </c>
      <c r="P1572" t="str">
        <f>_xlfn.XLOOKUP(G1572,'[1](ST)Product'!$C:$C,'[1](ST)Product'!$E:$E)</f>
        <v>Ninja Motorized</v>
      </c>
      <c r="Q1572" t="str">
        <f>_xlfn.XLOOKUP(G1572,'[1](ST)Product'!$C:$C,'[1](ST)Product'!$F:$F)</f>
        <v>Food process</v>
      </c>
      <c r="R1572" t="s">
        <v>376</v>
      </c>
      <c r="S1572" t="s">
        <v>358</v>
      </c>
    </row>
    <row r="1573" spans="1:19" x14ac:dyDescent="0.35">
      <c r="A1573" t="str">
        <f>_xlfn.XLOOKUP(B1573,Mapping!C:C,Mapping!D:D)</f>
        <v>HI-MART</v>
      </c>
      <c r="B1573" t="s">
        <v>351</v>
      </c>
      <c r="C1573" t="s">
        <v>369</v>
      </c>
      <c r="D1573" s="21">
        <v>46265</v>
      </c>
      <c r="E1573" s="21">
        <v>46295</v>
      </c>
      <c r="F1573" s="5">
        <f t="shared" si="26"/>
        <v>31</v>
      </c>
      <c r="G1573" t="s">
        <v>23</v>
      </c>
      <c r="H1573">
        <v>899000</v>
      </c>
      <c r="I1573">
        <v>849000</v>
      </c>
      <c r="J1573">
        <v>749000</v>
      </c>
      <c r="K1573">
        <v>749000</v>
      </c>
      <c r="L1573">
        <v>810</v>
      </c>
      <c r="M1573">
        <v>606690000</v>
      </c>
      <c r="P1573" t="str">
        <f>_xlfn.XLOOKUP(G1573,'[1](ST)Product'!$C:$C,'[1](ST)Product'!$E:$E)</f>
        <v>Shark Floorcare</v>
      </c>
      <c r="Q1573" t="str">
        <f>_xlfn.XLOOKUP(G1573,'[1](ST)Product'!$C:$C,'[1](ST)Product'!$F:$F)</f>
        <v>Kion</v>
      </c>
      <c r="R1573" t="s">
        <v>376</v>
      </c>
      <c r="S1573" t="s">
        <v>358</v>
      </c>
    </row>
    <row r="1574" spans="1:19" x14ac:dyDescent="0.35">
      <c r="A1574" t="str">
        <f>_xlfn.XLOOKUP(B1574,Mapping!C:C,Mapping!D:D)</f>
        <v>HI-MART</v>
      </c>
      <c r="B1574" t="s">
        <v>351</v>
      </c>
      <c r="C1574" t="s">
        <v>369</v>
      </c>
      <c r="D1574" s="21">
        <v>46265</v>
      </c>
      <c r="E1574" s="21">
        <v>46295</v>
      </c>
      <c r="F1574" s="5">
        <f t="shared" si="26"/>
        <v>31</v>
      </c>
      <c r="G1574" t="s">
        <v>26</v>
      </c>
      <c r="H1574">
        <v>899000</v>
      </c>
      <c r="I1574">
        <v>749000</v>
      </c>
      <c r="J1574">
        <v>699000</v>
      </c>
      <c r="K1574">
        <v>699000</v>
      </c>
      <c r="L1574">
        <v>450</v>
      </c>
      <c r="M1574">
        <v>314550000</v>
      </c>
      <c r="P1574" t="str">
        <f>_xlfn.XLOOKUP(G1574,'[1](ST)Product'!$C:$C,'[1](ST)Product'!$E:$E)</f>
        <v>Shark Floorcare</v>
      </c>
      <c r="Q1574" t="str">
        <f>_xlfn.XLOOKUP(G1574,'[1](ST)Product'!$C:$C,'[1](ST)Product'!$F:$F)</f>
        <v>FW</v>
      </c>
      <c r="R1574" t="s">
        <v>376</v>
      </c>
      <c r="S1574" t="s">
        <v>358</v>
      </c>
    </row>
    <row r="1575" spans="1:19" x14ac:dyDescent="0.35">
      <c r="A1575" t="str">
        <f>_xlfn.XLOOKUP(B1575,Mapping!C:C,Mapping!D:D)</f>
        <v>HI-MART</v>
      </c>
      <c r="B1575" t="s">
        <v>351</v>
      </c>
      <c r="C1575" t="s">
        <v>369</v>
      </c>
      <c r="D1575" s="21">
        <v>46265</v>
      </c>
      <c r="E1575" s="21">
        <v>46295</v>
      </c>
      <c r="F1575" s="5">
        <f t="shared" si="26"/>
        <v>31</v>
      </c>
      <c r="G1575" t="s">
        <v>107</v>
      </c>
      <c r="H1575">
        <v>849000</v>
      </c>
      <c r="I1575">
        <v>749000</v>
      </c>
      <c r="J1575">
        <v>699000</v>
      </c>
      <c r="K1575">
        <v>679000</v>
      </c>
      <c r="L1575">
        <v>0</v>
      </c>
      <c r="M1575">
        <v>0</v>
      </c>
      <c r="P1575" t="str">
        <f>_xlfn.XLOOKUP(G1575,'[1](ST)Product'!$C:$C,'[1](ST)Product'!$E:$E)</f>
        <v>Shark Floorcare</v>
      </c>
      <c r="Q1575" t="str">
        <f>_xlfn.XLOOKUP(G1575,'[1](ST)Product'!$C:$C,'[1](ST)Product'!$F:$F)</f>
        <v>Kion</v>
      </c>
      <c r="R1575" t="s">
        <v>376</v>
      </c>
      <c r="S1575" t="s">
        <v>358</v>
      </c>
    </row>
    <row r="1576" spans="1:19" x14ac:dyDescent="0.35">
      <c r="A1576" t="str">
        <f>_xlfn.XLOOKUP(B1576,Mapping!C:C,Mapping!D:D)</f>
        <v>HI-MART</v>
      </c>
      <c r="B1576" t="s">
        <v>351</v>
      </c>
      <c r="C1576" t="s">
        <v>369</v>
      </c>
      <c r="D1576" s="21">
        <v>46265</v>
      </c>
      <c r="E1576" s="21">
        <v>46295</v>
      </c>
      <c r="F1576" s="5">
        <f t="shared" si="26"/>
        <v>31</v>
      </c>
      <c r="G1576" t="s">
        <v>31</v>
      </c>
      <c r="H1576">
        <v>849000</v>
      </c>
      <c r="I1576">
        <v>699000</v>
      </c>
      <c r="J1576">
        <v>649000</v>
      </c>
      <c r="K1576">
        <v>679000</v>
      </c>
      <c r="L1576">
        <v>0</v>
      </c>
      <c r="M1576">
        <v>0</v>
      </c>
      <c r="P1576" t="str">
        <f>_xlfn.XLOOKUP(G1576,'[1](ST)Product'!$C:$C,'[1](ST)Product'!$E:$E)</f>
        <v>Shark Floorcare</v>
      </c>
      <c r="Q1576" t="str">
        <f>_xlfn.XLOOKUP(G1576,'[1](ST)Product'!$C:$C,'[1](ST)Product'!$F:$F)</f>
        <v>FW</v>
      </c>
      <c r="R1576" t="s">
        <v>376</v>
      </c>
      <c r="S1576" t="s">
        <v>358</v>
      </c>
    </row>
    <row r="1577" spans="1:19" x14ac:dyDescent="0.35">
      <c r="A1577" t="str">
        <f>_xlfn.XLOOKUP(B1577,Mapping!C:C,Mapping!D:D)</f>
        <v>HI-MART</v>
      </c>
      <c r="B1577" t="s">
        <v>351</v>
      </c>
      <c r="C1577" t="s">
        <v>369</v>
      </c>
      <c r="D1577" s="21">
        <v>46265</v>
      </c>
      <c r="E1577" s="21">
        <v>46295</v>
      </c>
      <c r="F1577" s="5">
        <f t="shared" si="26"/>
        <v>31</v>
      </c>
      <c r="G1577" t="s">
        <v>108</v>
      </c>
      <c r="H1577">
        <v>199900</v>
      </c>
      <c r="I1577">
        <v>179900</v>
      </c>
      <c r="J1577">
        <v>169900</v>
      </c>
      <c r="K1577">
        <v>179900</v>
      </c>
      <c r="L1577">
        <v>200</v>
      </c>
      <c r="M1577">
        <v>35980000</v>
      </c>
      <c r="P1577" t="str">
        <f>_xlfn.XLOOKUP(G1577,'[1](ST)Product'!$C:$C,'[1](ST)Product'!$E:$E)</f>
        <v>Shark Floorcare</v>
      </c>
      <c r="Q1577" t="str">
        <f>_xlfn.XLOOKUP(G1577,'[1](ST)Product'!$C:$C,'[1](ST)Product'!$F:$F)</f>
        <v>WV</v>
      </c>
      <c r="R1577" t="s">
        <v>376</v>
      </c>
      <c r="S1577" t="s">
        <v>359</v>
      </c>
    </row>
    <row r="1578" spans="1:19" x14ac:dyDescent="0.35">
      <c r="A1578" t="str">
        <f>_xlfn.XLOOKUP(B1578,Mapping!C:C,Mapping!D:D)</f>
        <v>HI-MART</v>
      </c>
      <c r="B1578" t="s">
        <v>351</v>
      </c>
      <c r="C1578" t="s">
        <v>369</v>
      </c>
      <c r="D1578" s="21">
        <v>46265</v>
      </c>
      <c r="E1578" s="21">
        <v>46295</v>
      </c>
      <c r="F1578" s="5">
        <f t="shared" si="26"/>
        <v>31</v>
      </c>
      <c r="G1578" t="s">
        <v>36</v>
      </c>
      <c r="H1578">
        <v>469900</v>
      </c>
      <c r="I1578">
        <v>399900</v>
      </c>
      <c r="J1578">
        <v>389900</v>
      </c>
      <c r="K1578">
        <v>399900</v>
      </c>
      <c r="L1578">
        <v>40</v>
      </c>
      <c r="M1578">
        <v>15996000</v>
      </c>
      <c r="P1578" t="str">
        <f>_xlfn.XLOOKUP(G1578,'[1](ST)Product'!$C:$C,'[1](ST)Product'!$E:$E)</f>
        <v>Shark Floorcare</v>
      </c>
      <c r="Q1578" t="str">
        <f>_xlfn.XLOOKUP(G1578,'[1](ST)Product'!$C:$C,'[1](ST)Product'!$F:$F)</f>
        <v>WD</v>
      </c>
      <c r="R1578" t="s">
        <v>376</v>
      </c>
      <c r="S1578" t="s">
        <v>358</v>
      </c>
    </row>
    <row r="1579" spans="1:19" x14ac:dyDescent="0.35">
      <c r="A1579" t="str">
        <f>_xlfn.XLOOKUP(B1579,Mapping!C:C,Mapping!D:D)</f>
        <v>HI-MART</v>
      </c>
      <c r="B1579" t="s">
        <v>351</v>
      </c>
      <c r="C1579" t="s">
        <v>369</v>
      </c>
      <c r="D1579" s="21">
        <v>46265</v>
      </c>
      <c r="E1579" s="21">
        <v>46295</v>
      </c>
      <c r="F1579" s="5">
        <f t="shared" si="26"/>
        <v>31</v>
      </c>
      <c r="G1579" t="s">
        <v>17</v>
      </c>
      <c r="H1579">
        <v>449000</v>
      </c>
      <c r="I1579">
        <v>399000</v>
      </c>
      <c r="K1579">
        <v>399000</v>
      </c>
      <c r="L1579">
        <v>80</v>
      </c>
      <c r="M1579">
        <v>31920000</v>
      </c>
      <c r="P1579" t="str">
        <f>_xlfn.XLOOKUP(G1579,'[1](ST)Product'!$C:$C,'[1](ST)Product'!$E:$E)</f>
        <v>Shark Floorcare</v>
      </c>
      <c r="Q1579" t="str">
        <f>_xlfn.XLOOKUP(G1579,'[1](ST)Product'!$C:$C,'[1](ST)Product'!$F:$F)</f>
        <v>CS</v>
      </c>
      <c r="R1579" t="s">
        <v>376</v>
      </c>
      <c r="S1579" t="s">
        <v>358</v>
      </c>
    </row>
    <row r="1580" spans="1:19" x14ac:dyDescent="0.35">
      <c r="A1580" t="str">
        <f>_xlfn.XLOOKUP(B1580,Mapping!C:C,Mapping!D:D)</f>
        <v>HI-MART</v>
      </c>
      <c r="B1580" t="s">
        <v>351</v>
      </c>
      <c r="C1580" t="s">
        <v>369</v>
      </c>
      <c r="D1580" s="21">
        <v>46265</v>
      </c>
      <c r="E1580" s="21">
        <v>46295</v>
      </c>
      <c r="F1580" s="5">
        <f t="shared" si="26"/>
        <v>31</v>
      </c>
      <c r="G1580" t="s">
        <v>38</v>
      </c>
      <c r="H1580">
        <v>429900</v>
      </c>
      <c r="I1580">
        <v>399900</v>
      </c>
      <c r="J1580">
        <v>349900</v>
      </c>
      <c r="K1580">
        <v>349900</v>
      </c>
      <c r="L1580">
        <v>760</v>
      </c>
      <c r="M1580">
        <v>265924000</v>
      </c>
      <c r="P1580" t="str">
        <f>_xlfn.XLOOKUP(G1580,'[1](ST)Product'!$C:$C,'[1](ST)Product'!$E:$E)</f>
        <v>Ninja Heated</v>
      </c>
      <c r="Q1580" t="str">
        <f>_xlfn.XLOOKUP(G1580,'[1](ST)Product'!$C:$C,'[1](ST)Product'!$F:$F)</f>
        <v>Grill</v>
      </c>
      <c r="R1580" t="s">
        <v>376</v>
      </c>
      <c r="S1580" t="s">
        <v>358</v>
      </c>
    </row>
    <row r="1581" spans="1:19" x14ac:dyDescent="0.35">
      <c r="A1581" t="str">
        <f>_xlfn.XLOOKUP(B1581,Mapping!C:C,Mapping!D:D)</f>
        <v>HI-MART</v>
      </c>
      <c r="B1581" t="s">
        <v>351</v>
      </c>
      <c r="C1581" t="s">
        <v>369</v>
      </c>
      <c r="D1581" s="21">
        <v>46265</v>
      </c>
      <c r="E1581" s="21">
        <v>46295</v>
      </c>
      <c r="F1581" s="5">
        <f t="shared" si="26"/>
        <v>31</v>
      </c>
      <c r="G1581" t="s">
        <v>106</v>
      </c>
      <c r="H1581">
        <v>399900</v>
      </c>
      <c r="I1581">
        <v>349900</v>
      </c>
      <c r="J1581">
        <v>299900</v>
      </c>
      <c r="K1581">
        <v>299900</v>
      </c>
      <c r="L1581">
        <v>0</v>
      </c>
      <c r="M1581">
        <v>0</v>
      </c>
      <c r="P1581" t="str">
        <f>_xlfn.XLOOKUP(G1581,'[1](ST)Product'!$C:$C,'[1](ST)Product'!$E:$E)</f>
        <v>Ninja Heated</v>
      </c>
      <c r="Q1581" t="str">
        <f>_xlfn.XLOOKUP(G1581,'[1](ST)Product'!$C:$C,'[1](ST)Product'!$F:$F)</f>
        <v>Combi</v>
      </c>
      <c r="R1581" t="s">
        <v>376</v>
      </c>
      <c r="S1581" t="s">
        <v>358</v>
      </c>
    </row>
    <row r="1582" spans="1:19" x14ac:dyDescent="0.35">
      <c r="A1582" t="str">
        <f>_xlfn.XLOOKUP(B1582,Mapping!C:C,Mapping!D:D)</f>
        <v>HI-MART</v>
      </c>
      <c r="B1582" t="s">
        <v>351</v>
      </c>
      <c r="C1582" t="s">
        <v>369</v>
      </c>
      <c r="D1582" s="21">
        <v>46265</v>
      </c>
      <c r="E1582" s="21">
        <v>46295</v>
      </c>
      <c r="F1582" s="5">
        <f t="shared" si="26"/>
        <v>31</v>
      </c>
      <c r="G1582" t="s">
        <v>39</v>
      </c>
      <c r="H1582">
        <v>249900</v>
      </c>
      <c r="I1582">
        <v>199900</v>
      </c>
      <c r="J1582">
        <v>189900</v>
      </c>
      <c r="K1582">
        <v>189900</v>
      </c>
      <c r="L1582">
        <v>50</v>
      </c>
      <c r="M1582">
        <v>9495000</v>
      </c>
      <c r="P1582" t="str">
        <f>_xlfn.XLOOKUP(G1582,'[1](ST)Product'!$C:$C,'[1](ST)Product'!$E:$E)</f>
        <v>Ninja Motorized</v>
      </c>
      <c r="Q1582" t="str">
        <f>_xlfn.XLOOKUP(G1582,'[1](ST)Product'!$C:$C,'[1](ST)Product'!$F:$F)</f>
        <v>Trad</v>
      </c>
      <c r="R1582" t="s">
        <v>376</v>
      </c>
      <c r="S1582" t="s">
        <v>358</v>
      </c>
    </row>
    <row r="1583" spans="1:19" x14ac:dyDescent="0.35">
      <c r="A1583" t="str">
        <f>_xlfn.XLOOKUP(B1583,Mapping!C:C,Mapping!D:D)</f>
        <v>HI-MART</v>
      </c>
      <c r="B1583" t="s">
        <v>351</v>
      </c>
      <c r="C1583" t="s">
        <v>369</v>
      </c>
      <c r="D1583" s="21">
        <v>46265</v>
      </c>
      <c r="E1583" s="21">
        <v>46295</v>
      </c>
      <c r="F1583" s="5">
        <f t="shared" si="26"/>
        <v>31</v>
      </c>
      <c r="G1583" t="s">
        <v>39</v>
      </c>
      <c r="H1583">
        <v>249900</v>
      </c>
      <c r="I1583">
        <v>199900</v>
      </c>
      <c r="J1583">
        <v>189900</v>
      </c>
      <c r="K1583">
        <v>179900</v>
      </c>
      <c r="L1583">
        <v>100</v>
      </c>
      <c r="M1583">
        <v>17990000</v>
      </c>
      <c r="P1583" t="str">
        <f>_xlfn.XLOOKUP(G1583,'[1](ST)Product'!$C:$C,'[1](ST)Product'!$E:$E)</f>
        <v>Ninja Motorized</v>
      </c>
      <c r="Q1583" t="str">
        <f>_xlfn.XLOOKUP(G1583,'[1](ST)Product'!$C:$C,'[1](ST)Product'!$F:$F)</f>
        <v>Trad</v>
      </c>
      <c r="R1583" t="s">
        <v>376</v>
      </c>
      <c r="S1583" t="s">
        <v>358</v>
      </c>
    </row>
    <row r="1584" spans="1:19" x14ac:dyDescent="0.35">
      <c r="A1584" t="str">
        <f>_xlfn.XLOOKUP(B1584,Mapping!C:C,Mapping!D:D)</f>
        <v>HI-MART</v>
      </c>
      <c r="B1584" t="s">
        <v>351</v>
      </c>
      <c r="C1584" t="s">
        <v>369</v>
      </c>
      <c r="D1584" s="21">
        <v>46265</v>
      </c>
      <c r="E1584" s="21">
        <v>46295</v>
      </c>
      <c r="F1584" s="5">
        <f t="shared" si="26"/>
        <v>31</v>
      </c>
      <c r="G1584" t="s">
        <v>71</v>
      </c>
      <c r="H1584">
        <v>299900</v>
      </c>
      <c r="I1584">
        <v>249900</v>
      </c>
      <c r="J1584">
        <v>229900</v>
      </c>
      <c r="K1584">
        <v>249900</v>
      </c>
      <c r="L1584">
        <v>10</v>
      </c>
      <c r="M1584">
        <v>2499000</v>
      </c>
      <c r="P1584" t="str">
        <f>_xlfn.XLOOKUP(G1584,'[1](ST)Product'!$C:$C,'[1](ST)Product'!$E:$E)</f>
        <v>Ninja Motorized</v>
      </c>
      <c r="Q1584" t="str">
        <f>_xlfn.XLOOKUP(G1584,'[1](ST)Product'!$C:$C,'[1](ST)Product'!$F:$F)</f>
        <v>Trad</v>
      </c>
      <c r="R1584" t="s">
        <v>376</v>
      </c>
      <c r="S1584" t="s">
        <v>358</v>
      </c>
    </row>
    <row r="1585" spans="1:19" x14ac:dyDescent="0.35">
      <c r="A1585" t="str">
        <f>_xlfn.XLOOKUP(B1585,Mapping!C:C,Mapping!D:D)</f>
        <v>HI-MART</v>
      </c>
      <c r="B1585" t="s">
        <v>351</v>
      </c>
      <c r="C1585" t="s">
        <v>369</v>
      </c>
      <c r="D1585" s="21">
        <v>46265</v>
      </c>
      <c r="E1585" s="21">
        <v>46295</v>
      </c>
      <c r="F1585" s="5">
        <f t="shared" si="26"/>
        <v>31</v>
      </c>
      <c r="G1585" t="s">
        <v>85</v>
      </c>
      <c r="H1585">
        <v>349900</v>
      </c>
      <c r="I1585">
        <v>319900</v>
      </c>
      <c r="J1585">
        <v>299900</v>
      </c>
      <c r="K1585">
        <v>319900</v>
      </c>
      <c r="L1585">
        <v>250</v>
      </c>
      <c r="M1585">
        <v>79975000</v>
      </c>
      <c r="P1585" t="str">
        <f>_xlfn.XLOOKUP(G1585,'[1](ST)Product'!$C:$C,'[1](ST)Product'!$E:$E)</f>
        <v>Ninja Motorized</v>
      </c>
      <c r="Q1585" t="str">
        <f>_xlfn.XLOOKUP(G1585,'[1](ST)Product'!$C:$C,'[1](ST)Product'!$F:$F)</f>
        <v>Kitchen</v>
      </c>
      <c r="R1585" t="s">
        <v>376</v>
      </c>
      <c r="S1585" t="s">
        <v>358</v>
      </c>
    </row>
    <row r="1586" spans="1:19" x14ac:dyDescent="0.35">
      <c r="A1586" t="str">
        <f>_xlfn.XLOOKUP(B1586,Mapping!C:C,Mapping!D:D)</f>
        <v>HI-MART</v>
      </c>
      <c r="B1586" t="s">
        <v>351</v>
      </c>
      <c r="C1586" t="s">
        <v>369</v>
      </c>
      <c r="D1586" s="21">
        <v>46265</v>
      </c>
      <c r="E1586" s="21">
        <v>46295</v>
      </c>
      <c r="F1586" s="5">
        <f t="shared" si="26"/>
        <v>31</v>
      </c>
      <c r="G1586" t="s">
        <v>84</v>
      </c>
      <c r="H1586">
        <v>169900</v>
      </c>
      <c r="I1586">
        <v>149900</v>
      </c>
      <c r="J1586">
        <v>129900</v>
      </c>
      <c r="K1586">
        <v>129900</v>
      </c>
      <c r="L1586">
        <v>500</v>
      </c>
      <c r="M1586">
        <v>64950000</v>
      </c>
      <c r="P1586" t="str">
        <f>_xlfn.XLOOKUP(G1586,'[1](ST)Product'!$C:$C,'[1](ST)Product'!$E:$E)</f>
        <v>Ninja Motorized</v>
      </c>
      <c r="Q1586" t="str">
        <f>_xlfn.XLOOKUP(G1586,'[1](ST)Product'!$C:$C,'[1](ST)Product'!$F:$F)</f>
        <v>Trad</v>
      </c>
      <c r="R1586" t="s">
        <v>376</v>
      </c>
      <c r="S1586" t="s">
        <v>358</v>
      </c>
    </row>
    <row r="1587" spans="1:19" x14ac:dyDescent="0.35">
      <c r="A1587" t="str">
        <f>_xlfn.XLOOKUP(B1587,Mapping!C:C,Mapping!D:D)</f>
        <v>HI-MART</v>
      </c>
      <c r="B1587" t="s">
        <v>351</v>
      </c>
      <c r="C1587" t="s">
        <v>369</v>
      </c>
      <c r="D1587" s="21">
        <v>46265</v>
      </c>
      <c r="E1587" s="21">
        <v>46295</v>
      </c>
      <c r="F1587" s="5">
        <f t="shared" si="26"/>
        <v>31</v>
      </c>
      <c r="G1587" t="s">
        <v>66</v>
      </c>
      <c r="H1587">
        <v>249900</v>
      </c>
      <c r="I1587">
        <v>229900</v>
      </c>
      <c r="J1587">
        <v>199900</v>
      </c>
      <c r="K1587">
        <v>229900</v>
      </c>
      <c r="L1587">
        <v>20</v>
      </c>
      <c r="M1587">
        <v>4598000</v>
      </c>
      <c r="P1587" t="str">
        <f>_xlfn.XLOOKUP(G1587,'[1](ST)Product'!$C:$C,'[1](ST)Product'!$E:$E)</f>
        <v>Ninja Motorized</v>
      </c>
      <c r="Q1587" t="str">
        <f>_xlfn.XLOOKUP(G1587,'[1](ST)Product'!$C:$C,'[1](ST)Product'!$F:$F)</f>
        <v>Portable</v>
      </c>
      <c r="R1587" t="s">
        <v>376</v>
      </c>
      <c r="S1587" t="s">
        <v>359</v>
      </c>
    </row>
    <row r="1588" spans="1:19" x14ac:dyDescent="0.35">
      <c r="A1588" t="str">
        <f>_xlfn.XLOOKUP(B1588,Mapping!C:C,Mapping!D:D)</f>
        <v>HI-MART</v>
      </c>
      <c r="B1588" t="s">
        <v>351</v>
      </c>
      <c r="C1588" t="s">
        <v>369</v>
      </c>
      <c r="D1588" s="21">
        <v>46265</v>
      </c>
      <c r="E1588" s="21">
        <v>46295</v>
      </c>
      <c r="F1588" s="5">
        <f t="shared" si="26"/>
        <v>31</v>
      </c>
      <c r="G1588" t="s">
        <v>65</v>
      </c>
      <c r="H1588">
        <v>249900</v>
      </c>
      <c r="I1588">
        <v>229900</v>
      </c>
      <c r="J1588">
        <v>199900</v>
      </c>
      <c r="K1588">
        <v>229900</v>
      </c>
      <c r="L1588">
        <v>20</v>
      </c>
      <c r="M1588">
        <v>4598000</v>
      </c>
      <c r="P1588" t="str">
        <f>_xlfn.XLOOKUP(G1588,'[1](ST)Product'!$C:$C,'[1](ST)Product'!$E:$E)</f>
        <v>Ninja Motorized</v>
      </c>
      <c r="Q1588" t="str">
        <f>_xlfn.XLOOKUP(G1588,'[1](ST)Product'!$C:$C,'[1](ST)Product'!$F:$F)</f>
        <v>Portable</v>
      </c>
      <c r="R1588" t="s">
        <v>376</v>
      </c>
      <c r="S1588" t="s">
        <v>359</v>
      </c>
    </row>
    <row r="1589" spans="1:19" x14ac:dyDescent="0.35">
      <c r="A1589" t="str">
        <f>_xlfn.XLOOKUP(B1589,Mapping!C:C,Mapping!D:D)</f>
        <v>HI-MART</v>
      </c>
      <c r="B1589" t="s">
        <v>351</v>
      </c>
      <c r="C1589" t="s">
        <v>369</v>
      </c>
      <c r="D1589" s="21">
        <v>46265</v>
      </c>
      <c r="E1589" s="21">
        <v>46295</v>
      </c>
      <c r="F1589" s="5">
        <f t="shared" si="26"/>
        <v>31</v>
      </c>
      <c r="G1589" t="s">
        <v>51</v>
      </c>
      <c r="H1589">
        <v>249900</v>
      </c>
      <c r="I1589">
        <v>229900</v>
      </c>
      <c r="J1589">
        <v>199900</v>
      </c>
      <c r="K1589">
        <v>229900</v>
      </c>
      <c r="L1589">
        <v>20</v>
      </c>
      <c r="M1589">
        <v>4598000</v>
      </c>
      <c r="P1589" t="str">
        <f>_xlfn.XLOOKUP(G1589,'[1](ST)Product'!$C:$C,'[1](ST)Product'!$E:$E)</f>
        <v>Ninja Motorized</v>
      </c>
      <c r="Q1589" t="str">
        <f>_xlfn.XLOOKUP(G1589,'[1](ST)Product'!$C:$C,'[1](ST)Product'!$F:$F)</f>
        <v>Portable</v>
      </c>
      <c r="R1589" t="s">
        <v>376</v>
      </c>
      <c r="S1589" t="s">
        <v>359</v>
      </c>
    </row>
    <row r="1590" spans="1:19" x14ac:dyDescent="0.35">
      <c r="A1590" t="str">
        <f>_xlfn.XLOOKUP(B1590,Mapping!C:C,Mapping!D:D)</f>
        <v>HI-MART</v>
      </c>
      <c r="B1590" t="s">
        <v>351</v>
      </c>
      <c r="C1590" t="s">
        <v>369</v>
      </c>
      <c r="D1590" s="21">
        <v>46265</v>
      </c>
      <c r="E1590" s="21">
        <v>46295</v>
      </c>
      <c r="F1590" s="5">
        <f t="shared" si="26"/>
        <v>31</v>
      </c>
      <c r="G1590" t="s">
        <v>101</v>
      </c>
      <c r="H1590">
        <v>149900</v>
      </c>
      <c r="I1590">
        <v>139900</v>
      </c>
      <c r="J1590">
        <v>109900</v>
      </c>
      <c r="K1590">
        <v>149900</v>
      </c>
      <c r="L1590">
        <v>100</v>
      </c>
      <c r="M1590">
        <v>14990000</v>
      </c>
      <c r="P1590" t="str">
        <f>_xlfn.XLOOKUP(G1590,'[1](ST)Product'!$C:$C,'[1](ST)Product'!$E:$E)</f>
        <v>Ninja Motorized</v>
      </c>
      <c r="Q1590" t="str">
        <f>_xlfn.XLOOKUP(G1590,'[1](ST)Product'!$C:$C,'[1](ST)Product'!$F:$F)</f>
        <v>Portable</v>
      </c>
      <c r="R1590" t="s">
        <v>376</v>
      </c>
      <c r="S1590" t="s">
        <v>358</v>
      </c>
    </row>
    <row r="1591" spans="1:19" x14ac:dyDescent="0.35">
      <c r="A1591" t="str">
        <f>_xlfn.XLOOKUP(B1591,Mapping!C:C,Mapping!D:D)</f>
        <v>HI-MART</v>
      </c>
      <c r="B1591" t="s">
        <v>351</v>
      </c>
      <c r="C1591" t="s">
        <v>369</v>
      </c>
      <c r="D1591" s="21">
        <v>46265</v>
      </c>
      <c r="E1591" s="21">
        <v>46295</v>
      </c>
      <c r="F1591" s="5">
        <f t="shared" si="26"/>
        <v>31</v>
      </c>
      <c r="G1591" t="s">
        <v>32</v>
      </c>
      <c r="H1591">
        <v>349900</v>
      </c>
      <c r="I1591">
        <v>299900</v>
      </c>
      <c r="J1591">
        <v>269900</v>
      </c>
      <c r="K1591">
        <v>269900</v>
      </c>
      <c r="L1591">
        <v>0</v>
      </c>
      <c r="M1591">
        <v>0</v>
      </c>
      <c r="P1591" t="str">
        <f>_xlfn.XLOOKUP(G1591,'[1](ST)Product'!$C:$C,'[1](ST)Product'!$E:$E)</f>
        <v>Ninja Motorized</v>
      </c>
      <c r="Q1591" t="str">
        <f>_xlfn.XLOOKUP(G1591,'[1](ST)Product'!$C:$C,'[1](ST)Product'!$F:$F)</f>
        <v>Icecream</v>
      </c>
      <c r="R1591" t="s">
        <v>376</v>
      </c>
      <c r="S1591" t="s">
        <v>358</v>
      </c>
    </row>
    <row r="1592" spans="1:19" x14ac:dyDescent="0.35">
      <c r="A1592" t="str">
        <f>_xlfn.XLOOKUP(B1592,Mapping!C:C,Mapping!D:D)</f>
        <v>HI-MART</v>
      </c>
      <c r="B1592" t="s">
        <v>351</v>
      </c>
      <c r="C1592" t="s">
        <v>369</v>
      </c>
      <c r="D1592" s="21">
        <v>46265</v>
      </c>
      <c r="E1592" s="21">
        <v>46295</v>
      </c>
      <c r="F1592" s="5">
        <f t="shared" si="26"/>
        <v>31</v>
      </c>
      <c r="G1592" t="s">
        <v>21</v>
      </c>
      <c r="H1592">
        <v>449900</v>
      </c>
      <c r="I1592">
        <v>379900</v>
      </c>
      <c r="J1592">
        <v>349900</v>
      </c>
      <c r="K1592">
        <v>349900</v>
      </c>
      <c r="L1592">
        <v>0</v>
      </c>
      <c r="M1592">
        <v>0</v>
      </c>
      <c r="P1592" t="str">
        <f>_xlfn.XLOOKUP(G1592,'[1](ST)Product'!$C:$C,'[1](ST)Product'!$E:$E)</f>
        <v>Ninja Motorized</v>
      </c>
      <c r="Q1592" t="str">
        <f>_xlfn.XLOOKUP(G1592,'[1](ST)Product'!$C:$C,'[1](ST)Product'!$F:$F)</f>
        <v>Icecream</v>
      </c>
      <c r="R1592" t="s">
        <v>376</v>
      </c>
      <c r="S1592" t="s">
        <v>359</v>
      </c>
    </row>
    <row r="1593" spans="1:19" x14ac:dyDescent="0.35">
      <c r="A1593" t="str">
        <f>_xlfn.XLOOKUP(B1593,Mapping!C:C,Mapping!D:D)</f>
        <v>HI-MART</v>
      </c>
      <c r="B1593" t="s">
        <v>351</v>
      </c>
      <c r="C1593" t="s">
        <v>369</v>
      </c>
      <c r="D1593" s="21">
        <v>46265</v>
      </c>
      <c r="E1593" s="21">
        <v>46295</v>
      </c>
      <c r="F1593" s="5">
        <f t="shared" si="26"/>
        <v>31</v>
      </c>
      <c r="G1593" t="s">
        <v>95</v>
      </c>
      <c r="H1593">
        <v>79900</v>
      </c>
      <c r="I1593">
        <v>54900</v>
      </c>
      <c r="J1593">
        <v>54900</v>
      </c>
      <c r="K1593">
        <v>69000</v>
      </c>
      <c r="L1593">
        <v>0</v>
      </c>
      <c r="M1593">
        <v>0</v>
      </c>
      <c r="P1593" t="str">
        <f>_xlfn.XLOOKUP(G1593,'[1](ST)Product'!$C:$C,'[1](ST)Product'!$E:$E)</f>
        <v>Ninja Motorized</v>
      </c>
      <c r="Q1593" t="str">
        <f>_xlfn.XLOOKUP(G1593,'[1](ST)Product'!$C:$C,'[1](ST)Product'!$F:$F)</f>
        <v>Food process</v>
      </c>
      <c r="R1593" t="s">
        <v>376</v>
      </c>
      <c r="S1593" t="s">
        <v>358</v>
      </c>
    </row>
    <row r="1594" spans="1:19" x14ac:dyDescent="0.35">
      <c r="A1594" t="str">
        <f>_xlfn.XLOOKUP(B1594,Mapping!C:C,Mapping!D:D)</f>
        <v>HI-MART</v>
      </c>
      <c r="B1594" t="s">
        <v>351</v>
      </c>
      <c r="C1594" t="s">
        <v>369</v>
      </c>
      <c r="D1594" s="21">
        <v>46265</v>
      </c>
      <c r="E1594" s="21">
        <v>46295</v>
      </c>
      <c r="F1594" s="5">
        <f t="shared" si="26"/>
        <v>31</v>
      </c>
      <c r="G1594" t="s">
        <v>27</v>
      </c>
      <c r="H1594">
        <v>329900</v>
      </c>
      <c r="I1594">
        <v>299900</v>
      </c>
      <c r="J1594">
        <v>279900</v>
      </c>
      <c r="K1594">
        <v>299900</v>
      </c>
      <c r="L1594">
        <v>0</v>
      </c>
      <c r="M1594">
        <v>0</v>
      </c>
      <c r="P1594" t="str">
        <f>_xlfn.XLOOKUP(G1594,'[1](ST)Product'!$C:$C,'[1](ST)Product'!$E:$E)</f>
        <v>Ninja Motorized</v>
      </c>
      <c r="Q1594" t="str">
        <f>_xlfn.XLOOKUP(G1594,'[1](ST)Product'!$C:$C,'[1](ST)Product'!$F:$F)</f>
        <v>Trad</v>
      </c>
      <c r="R1594" t="s">
        <v>376</v>
      </c>
      <c r="S1594" t="s">
        <v>358</v>
      </c>
    </row>
    <row r="1595" spans="1:19" x14ac:dyDescent="0.35">
      <c r="A1595" t="str">
        <f>_xlfn.XLOOKUP(B1595,Mapping!C:C,Mapping!D:D)</f>
        <v>other Online malls</v>
      </c>
      <c r="B1595" t="s">
        <v>264</v>
      </c>
      <c r="C1595" t="s">
        <v>340</v>
      </c>
      <c r="D1595" s="21">
        <v>46265</v>
      </c>
      <c r="E1595" s="21">
        <v>46287</v>
      </c>
      <c r="F1595" s="5">
        <f t="shared" si="26"/>
        <v>23</v>
      </c>
      <c r="G1595" t="s">
        <v>54</v>
      </c>
      <c r="H1595">
        <v>699000</v>
      </c>
      <c r="I1595">
        <v>599000</v>
      </c>
      <c r="J1595">
        <v>499000</v>
      </c>
      <c r="K1595">
        <v>499000</v>
      </c>
      <c r="P1595" t="str">
        <f>_xlfn.XLOOKUP(G1595,'[1](ST)Product'!$C:$C,'[1](ST)Product'!$E:$E)</f>
        <v>Shark Floorcare</v>
      </c>
      <c r="Q1595" t="str">
        <f>_xlfn.XLOOKUP(G1595,'[1](ST)Product'!$C:$C,'[1](ST)Product'!$F:$F)</f>
        <v>FW</v>
      </c>
      <c r="R1595" t="s">
        <v>360</v>
      </c>
      <c r="S1595" t="s">
        <v>359</v>
      </c>
    </row>
    <row r="1596" spans="1:19" x14ac:dyDescent="0.35">
      <c r="A1596" t="str">
        <f>_xlfn.XLOOKUP(B1596,Mapping!C:C,Mapping!D:D)</f>
        <v>other Online malls</v>
      </c>
      <c r="B1596" t="s">
        <v>264</v>
      </c>
      <c r="C1596" t="s">
        <v>340</v>
      </c>
      <c r="D1596" s="21">
        <v>46265</v>
      </c>
      <c r="E1596" s="21">
        <v>46287</v>
      </c>
      <c r="F1596" s="5">
        <f t="shared" si="26"/>
        <v>23</v>
      </c>
      <c r="G1596" t="s">
        <v>25</v>
      </c>
      <c r="H1596">
        <v>859000</v>
      </c>
      <c r="I1596">
        <v>749000</v>
      </c>
      <c r="J1596">
        <v>649000</v>
      </c>
      <c r="K1596">
        <v>804000</v>
      </c>
      <c r="P1596" t="str">
        <f>_xlfn.XLOOKUP(G1596,'[1](ST)Product'!$C:$C,'[1](ST)Product'!$E:$E)</f>
        <v>Shark Floorcare</v>
      </c>
      <c r="Q1596" t="str">
        <f>_xlfn.XLOOKUP(G1596,'[1](ST)Product'!$C:$C,'[1](ST)Product'!$F:$F)</f>
        <v>FW</v>
      </c>
      <c r="R1596" t="s">
        <v>360</v>
      </c>
      <c r="S1596" t="s">
        <v>358</v>
      </c>
    </row>
    <row r="1597" spans="1:19" x14ac:dyDescent="0.35">
      <c r="A1597" t="str">
        <f>_xlfn.XLOOKUP(B1597,Mapping!C:C,Mapping!D:D)</f>
        <v>other Online malls</v>
      </c>
      <c r="B1597" t="s">
        <v>264</v>
      </c>
      <c r="C1597" t="s">
        <v>340</v>
      </c>
      <c r="D1597" s="21">
        <v>46265</v>
      </c>
      <c r="E1597" s="21">
        <v>46287</v>
      </c>
      <c r="F1597" s="5">
        <f t="shared" si="26"/>
        <v>23</v>
      </c>
      <c r="G1597" t="s">
        <v>35</v>
      </c>
      <c r="H1597">
        <v>599000</v>
      </c>
      <c r="I1597">
        <v>549000</v>
      </c>
      <c r="J1597">
        <v>499000</v>
      </c>
      <c r="K1597">
        <v>609000</v>
      </c>
      <c r="P1597" t="str">
        <f>_xlfn.XLOOKUP(G1597,'[1](ST)Product'!$C:$C,'[1](ST)Product'!$E:$E)</f>
        <v>Shark Floorcare</v>
      </c>
      <c r="Q1597" t="str">
        <f>_xlfn.XLOOKUP(G1597,'[1](ST)Product'!$C:$C,'[1](ST)Product'!$F:$F)</f>
        <v>FW</v>
      </c>
      <c r="R1597" t="s">
        <v>360</v>
      </c>
      <c r="S1597" t="s">
        <v>358</v>
      </c>
    </row>
    <row r="1598" spans="1:19" x14ac:dyDescent="0.35">
      <c r="A1598" t="str">
        <f>_xlfn.XLOOKUP(B1598,Mapping!C:C,Mapping!D:D)</f>
        <v>other Online malls</v>
      </c>
      <c r="B1598" t="s">
        <v>264</v>
      </c>
      <c r="C1598" t="s">
        <v>340</v>
      </c>
      <c r="D1598" s="21">
        <v>46265</v>
      </c>
      <c r="E1598" s="21">
        <v>46287</v>
      </c>
      <c r="F1598" s="5">
        <f t="shared" si="26"/>
        <v>23</v>
      </c>
      <c r="G1598" t="s">
        <v>88</v>
      </c>
      <c r="H1598">
        <v>449000</v>
      </c>
      <c r="I1598">
        <v>399000</v>
      </c>
      <c r="J1598">
        <v>0</v>
      </c>
      <c r="K1598">
        <v>459900</v>
      </c>
      <c r="P1598" t="str">
        <f>_xlfn.XLOOKUP(G1598,'[1](ST)Product'!$C:$C,'[1](ST)Product'!$E:$E)</f>
        <v>Shark Floorcare</v>
      </c>
      <c r="Q1598" t="str">
        <f>_xlfn.XLOOKUP(G1598,'[1](ST)Product'!$C:$C,'[1](ST)Product'!$F:$F)</f>
        <v>CS</v>
      </c>
      <c r="R1598" t="s">
        <v>360</v>
      </c>
      <c r="S1598" t="s">
        <v>358</v>
      </c>
    </row>
    <row r="1599" spans="1:19" x14ac:dyDescent="0.35">
      <c r="A1599" t="str">
        <f>_xlfn.XLOOKUP(B1599,Mapping!C:C,Mapping!D:D)</f>
        <v>other Online malls</v>
      </c>
      <c r="B1599" t="s">
        <v>264</v>
      </c>
      <c r="C1599" t="s">
        <v>340</v>
      </c>
      <c r="D1599" s="21">
        <v>46265</v>
      </c>
      <c r="E1599" s="21">
        <v>46287</v>
      </c>
      <c r="F1599" s="5">
        <f t="shared" si="26"/>
        <v>23</v>
      </c>
      <c r="G1599" t="s">
        <v>96</v>
      </c>
      <c r="H1599">
        <v>139900</v>
      </c>
      <c r="I1599">
        <v>119900</v>
      </c>
      <c r="J1599">
        <v>99900</v>
      </c>
      <c r="K1599">
        <v>139900</v>
      </c>
      <c r="P1599" t="str">
        <f>_xlfn.XLOOKUP(G1599,'[1](ST)Product'!$C:$C,'[1](ST)Product'!$E:$E)</f>
        <v>Shark Floorcare</v>
      </c>
      <c r="Q1599" t="str">
        <f>_xlfn.XLOOKUP(G1599,'[1](ST)Product'!$C:$C,'[1](ST)Product'!$F:$F)</f>
        <v>WV</v>
      </c>
      <c r="R1599" t="s">
        <v>360</v>
      </c>
      <c r="S1599" t="s">
        <v>358</v>
      </c>
    </row>
    <row r="1600" spans="1:19" x14ac:dyDescent="0.35">
      <c r="A1600" t="str">
        <f>_xlfn.XLOOKUP(B1600,Mapping!C:C,Mapping!D:D)</f>
        <v>other Online malls</v>
      </c>
      <c r="B1600" t="s">
        <v>264</v>
      </c>
      <c r="C1600" t="s">
        <v>340</v>
      </c>
      <c r="D1600" s="21">
        <v>46265</v>
      </c>
      <c r="E1600" s="21">
        <v>46287</v>
      </c>
      <c r="F1600" s="5">
        <f t="shared" si="26"/>
        <v>23</v>
      </c>
      <c r="G1600" t="s">
        <v>112</v>
      </c>
      <c r="H1600">
        <v>799000</v>
      </c>
      <c r="I1600">
        <v>599000</v>
      </c>
      <c r="J1600">
        <v>599000</v>
      </c>
      <c r="K1600">
        <v>699000</v>
      </c>
      <c r="P1600" t="str">
        <f>_xlfn.XLOOKUP(G1600,'[1](ST)Product'!$C:$C,'[1](ST)Product'!$E:$E)</f>
        <v>Shark Floorcare</v>
      </c>
      <c r="Q1600" t="str">
        <f>_xlfn.XLOOKUP(G1600,'[1](ST)Product'!$C:$C,'[1](ST)Product'!$F:$F)</f>
        <v>CS</v>
      </c>
      <c r="R1600" t="s">
        <v>360</v>
      </c>
      <c r="S1600" t="s">
        <v>358</v>
      </c>
    </row>
    <row r="1601" spans="1:19" x14ac:dyDescent="0.35">
      <c r="A1601" t="str">
        <f>_xlfn.XLOOKUP(B1601,Mapping!C:C,Mapping!D:D)</f>
        <v>other Online malls</v>
      </c>
      <c r="B1601" t="s">
        <v>264</v>
      </c>
      <c r="C1601" t="s">
        <v>340</v>
      </c>
      <c r="D1601" s="21">
        <v>46265</v>
      </c>
      <c r="E1601" s="21">
        <v>46287</v>
      </c>
      <c r="F1601" s="5">
        <f t="shared" si="26"/>
        <v>23</v>
      </c>
      <c r="G1601" t="s">
        <v>57</v>
      </c>
      <c r="H1601">
        <v>699000</v>
      </c>
      <c r="I1601">
        <v>599000</v>
      </c>
      <c r="J1601">
        <v>499000</v>
      </c>
      <c r="K1601">
        <v>699000</v>
      </c>
      <c r="P1601" t="str">
        <f>_xlfn.XLOOKUP(G1601,'[1](ST)Product'!$C:$C,'[1](ST)Product'!$E:$E)</f>
        <v>Shark Floorcare</v>
      </c>
      <c r="Q1601" t="str">
        <f>_xlfn.XLOOKUP(G1601,'[1](ST)Product'!$C:$C,'[1](ST)Product'!$F:$F)</f>
        <v>Kion</v>
      </c>
      <c r="R1601" t="s">
        <v>360</v>
      </c>
      <c r="S1601" t="s">
        <v>359</v>
      </c>
    </row>
    <row r="1602" spans="1:19" x14ac:dyDescent="0.35">
      <c r="A1602" t="str">
        <f>_xlfn.XLOOKUP(B1602,Mapping!C:C,Mapping!D:D)</f>
        <v>other Online malls</v>
      </c>
      <c r="B1602" t="s">
        <v>264</v>
      </c>
      <c r="C1602" t="s">
        <v>340</v>
      </c>
      <c r="D1602" s="21">
        <v>46265</v>
      </c>
      <c r="E1602" s="21">
        <v>46287</v>
      </c>
      <c r="F1602" s="5">
        <f t="shared" si="26"/>
        <v>23</v>
      </c>
      <c r="G1602" t="s">
        <v>108</v>
      </c>
      <c r="H1602">
        <v>199900</v>
      </c>
      <c r="I1602">
        <v>179900</v>
      </c>
      <c r="J1602">
        <v>169900</v>
      </c>
      <c r="K1602">
        <v>199900</v>
      </c>
      <c r="P1602" t="str">
        <f>_xlfn.XLOOKUP(G1602,'[1](ST)Product'!$C:$C,'[1](ST)Product'!$E:$E)</f>
        <v>Shark Floorcare</v>
      </c>
      <c r="Q1602" t="str">
        <f>_xlfn.XLOOKUP(G1602,'[1](ST)Product'!$C:$C,'[1](ST)Product'!$F:$F)</f>
        <v>WV</v>
      </c>
      <c r="R1602" t="s">
        <v>360</v>
      </c>
      <c r="S1602" t="s">
        <v>358</v>
      </c>
    </row>
    <row r="1603" spans="1:19" x14ac:dyDescent="0.35">
      <c r="A1603" t="str">
        <f>_xlfn.XLOOKUP(B1603,Mapping!C:C,Mapping!D:D)</f>
        <v>other Online malls</v>
      </c>
      <c r="B1603" t="s">
        <v>264</v>
      </c>
      <c r="C1603" t="s">
        <v>340</v>
      </c>
      <c r="D1603" s="21">
        <v>46265</v>
      </c>
      <c r="E1603" s="21">
        <v>46287</v>
      </c>
      <c r="F1603" s="5">
        <f t="shared" ref="F1603:F1666" si="27">IF(D1603="","",E1603-D1603+1)</f>
        <v>23</v>
      </c>
      <c r="G1603" t="s">
        <v>62</v>
      </c>
      <c r="H1603">
        <v>349900</v>
      </c>
      <c r="I1603">
        <v>319900</v>
      </c>
      <c r="J1603">
        <v>299900</v>
      </c>
      <c r="K1603">
        <v>349900</v>
      </c>
      <c r="P1603" t="str">
        <f>_xlfn.XLOOKUP(G1603,'[1](ST)Product'!$C:$C,'[1](ST)Product'!$E:$E)</f>
        <v>Shark Floorcare</v>
      </c>
      <c r="Q1603" t="str">
        <f>_xlfn.XLOOKUP(G1603,'[1](ST)Product'!$C:$C,'[1](ST)Product'!$F:$F)</f>
        <v>WV</v>
      </c>
      <c r="R1603" t="s">
        <v>360</v>
      </c>
      <c r="S1603" t="s">
        <v>359</v>
      </c>
    </row>
    <row r="1604" spans="1:19" x14ac:dyDescent="0.35">
      <c r="A1604" t="str">
        <f>_xlfn.XLOOKUP(B1604,Mapping!C:C,Mapping!D:D)</f>
        <v>other Online malls</v>
      </c>
      <c r="B1604" t="s">
        <v>264</v>
      </c>
      <c r="C1604" t="s">
        <v>340</v>
      </c>
      <c r="D1604" s="21">
        <v>46265</v>
      </c>
      <c r="E1604" s="21">
        <v>46287</v>
      </c>
      <c r="F1604" s="5">
        <f t="shared" si="27"/>
        <v>23</v>
      </c>
      <c r="G1604" t="s">
        <v>23</v>
      </c>
      <c r="H1604">
        <v>899000</v>
      </c>
      <c r="I1604">
        <v>849000</v>
      </c>
      <c r="J1604">
        <v>749000</v>
      </c>
      <c r="K1604">
        <v>899900</v>
      </c>
      <c r="P1604" t="str">
        <f>_xlfn.XLOOKUP(G1604,'[1](ST)Product'!$C:$C,'[1](ST)Product'!$E:$E)</f>
        <v>Shark Floorcare</v>
      </c>
      <c r="Q1604" t="str">
        <f>_xlfn.XLOOKUP(G1604,'[1](ST)Product'!$C:$C,'[1](ST)Product'!$F:$F)</f>
        <v>Kion</v>
      </c>
      <c r="R1604" t="s">
        <v>360</v>
      </c>
      <c r="S1604" t="s">
        <v>358</v>
      </c>
    </row>
    <row r="1605" spans="1:19" x14ac:dyDescent="0.35">
      <c r="A1605" t="str">
        <f>_xlfn.XLOOKUP(B1605,Mapping!C:C,Mapping!D:D)</f>
        <v>other Online malls</v>
      </c>
      <c r="B1605" t="s">
        <v>264</v>
      </c>
      <c r="C1605" t="s">
        <v>340</v>
      </c>
      <c r="D1605" s="21">
        <v>46265</v>
      </c>
      <c r="E1605" s="21">
        <v>46287</v>
      </c>
      <c r="F1605" s="5">
        <f t="shared" si="27"/>
        <v>23</v>
      </c>
      <c r="G1605" t="s">
        <v>104</v>
      </c>
      <c r="H1605">
        <v>799000</v>
      </c>
      <c r="I1605">
        <v>699000</v>
      </c>
      <c r="J1605">
        <v>599000</v>
      </c>
      <c r="K1605">
        <v>799000</v>
      </c>
      <c r="P1605" t="str">
        <f>_xlfn.XLOOKUP(G1605,'[1](ST)Product'!$C:$C,'[1](ST)Product'!$E:$E)</f>
        <v>Shark Floorcare</v>
      </c>
      <c r="Q1605" t="str">
        <f>_xlfn.XLOOKUP(G1605,'[1](ST)Product'!$C:$C,'[1](ST)Product'!$F:$F)</f>
        <v>FW</v>
      </c>
      <c r="R1605" t="s">
        <v>360</v>
      </c>
      <c r="S1605" t="s">
        <v>358</v>
      </c>
    </row>
    <row r="1606" spans="1:19" x14ac:dyDescent="0.35">
      <c r="A1606" t="str">
        <f>_xlfn.XLOOKUP(B1606,Mapping!C:C,Mapping!D:D)</f>
        <v>other Online malls</v>
      </c>
      <c r="B1606" t="s">
        <v>264</v>
      </c>
      <c r="C1606" t="s">
        <v>340</v>
      </c>
      <c r="D1606" s="21">
        <v>46265</v>
      </c>
      <c r="E1606" s="21">
        <v>46287</v>
      </c>
      <c r="F1606" s="5">
        <f t="shared" si="27"/>
        <v>23</v>
      </c>
      <c r="G1606" t="s">
        <v>46</v>
      </c>
      <c r="H1606">
        <v>699000</v>
      </c>
      <c r="I1606">
        <v>499000</v>
      </c>
      <c r="J1606">
        <v>499000</v>
      </c>
      <c r="K1606">
        <v>699000</v>
      </c>
      <c r="P1606" t="str">
        <f>_xlfn.XLOOKUP(G1606,'[1](ST)Product'!$C:$C,'[1](ST)Product'!$E:$E)</f>
        <v>Shark Floorcare</v>
      </c>
      <c r="Q1606" t="str">
        <f>_xlfn.XLOOKUP(G1606,'[1](ST)Product'!$C:$C,'[1](ST)Product'!$F:$F)</f>
        <v>Kion</v>
      </c>
      <c r="R1606" t="s">
        <v>360</v>
      </c>
      <c r="S1606" t="s">
        <v>358</v>
      </c>
    </row>
    <row r="1607" spans="1:19" x14ac:dyDescent="0.35">
      <c r="A1607" t="str">
        <f>_xlfn.XLOOKUP(B1607,Mapping!C:C,Mapping!D:D)</f>
        <v>other Online malls</v>
      </c>
      <c r="B1607" t="s">
        <v>264</v>
      </c>
      <c r="C1607" t="s">
        <v>340</v>
      </c>
      <c r="D1607" s="21">
        <v>46265</v>
      </c>
      <c r="E1607" s="21">
        <v>46287</v>
      </c>
      <c r="F1607" s="5">
        <f t="shared" si="27"/>
        <v>23</v>
      </c>
      <c r="G1607" t="s">
        <v>31</v>
      </c>
      <c r="H1607">
        <v>849000</v>
      </c>
      <c r="I1607">
        <v>699000</v>
      </c>
      <c r="J1607">
        <v>649000</v>
      </c>
      <c r="K1607">
        <v>849000</v>
      </c>
      <c r="P1607" t="str">
        <f>_xlfn.XLOOKUP(G1607,'[1](ST)Product'!$C:$C,'[1](ST)Product'!$E:$E)</f>
        <v>Shark Floorcare</v>
      </c>
      <c r="Q1607" t="str">
        <f>_xlfn.XLOOKUP(G1607,'[1](ST)Product'!$C:$C,'[1](ST)Product'!$F:$F)</f>
        <v>FW</v>
      </c>
      <c r="R1607" t="s">
        <v>360</v>
      </c>
      <c r="S1607" t="s">
        <v>358</v>
      </c>
    </row>
    <row r="1608" spans="1:19" x14ac:dyDescent="0.35">
      <c r="A1608" t="str">
        <f>_xlfn.XLOOKUP(B1608,Mapping!C:C,Mapping!D:D)</f>
        <v>other Online malls</v>
      </c>
      <c r="B1608" t="s">
        <v>264</v>
      </c>
      <c r="C1608" t="s">
        <v>340</v>
      </c>
      <c r="D1608" s="21">
        <v>46265</v>
      </c>
      <c r="E1608" s="21">
        <v>46287</v>
      </c>
      <c r="F1608" s="5">
        <f t="shared" si="27"/>
        <v>23</v>
      </c>
      <c r="G1608" t="s">
        <v>107</v>
      </c>
      <c r="H1608">
        <v>849000</v>
      </c>
      <c r="I1608">
        <v>749000</v>
      </c>
      <c r="J1608">
        <v>699000</v>
      </c>
      <c r="K1608">
        <v>849000</v>
      </c>
      <c r="P1608" t="str">
        <f>_xlfn.XLOOKUP(G1608,'[1](ST)Product'!$C:$C,'[1](ST)Product'!$E:$E)</f>
        <v>Shark Floorcare</v>
      </c>
      <c r="Q1608" t="str">
        <f>_xlfn.XLOOKUP(G1608,'[1](ST)Product'!$C:$C,'[1](ST)Product'!$F:$F)</f>
        <v>Kion</v>
      </c>
      <c r="R1608" t="s">
        <v>360</v>
      </c>
      <c r="S1608" t="s">
        <v>358</v>
      </c>
    </row>
    <row r="1609" spans="1:19" x14ac:dyDescent="0.35">
      <c r="A1609" t="str">
        <f>_xlfn.XLOOKUP(B1609,Mapping!C:C,Mapping!D:D)</f>
        <v>other Online malls</v>
      </c>
      <c r="B1609" t="s">
        <v>264</v>
      </c>
      <c r="C1609" t="s">
        <v>340</v>
      </c>
      <c r="D1609" s="21">
        <v>46265</v>
      </c>
      <c r="E1609" s="21">
        <v>46287</v>
      </c>
      <c r="F1609" s="5">
        <f t="shared" si="27"/>
        <v>23</v>
      </c>
      <c r="G1609" t="s">
        <v>28</v>
      </c>
      <c r="H1609">
        <v>299900</v>
      </c>
      <c r="I1609">
        <v>219900</v>
      </c>
      <c r="J1609">
        <v>219900</v>
      </c>
      <c r="K1609">
        <v>239900</v>
      </c>
      <c r="P1609" t="str">
        <f>_xlfn.XLOOKUP(G1609,'[1](ST)Product'!$C:$C,'[1](ST)Product'!$E:$E)</f>
        <v>Shark Floorcare</v>
      </c>
      <c r="Q1609" t="str">
        <f>_xlfn.XLOOKUP(G1609,'[1](ST)Product'!$C:$C,'[1](ST)Product'!$F:$F)</f>
        <v>WD</v>
      </c>
      <c r="R1609" t="s">
        <v>360</v>
      </c>
      <c r="S1609" t="s">
        <v>358</v>
      </c>
    </row>
    <row r="1610" spans="1:19" x14ac:dyDescent="0.35">
      <c r="A1610" t="str">
        <f>_xlfn.XLOOKUP(B1610,Mapping!C:C,Mapping!D:D)</f>
        <v>other Online malls</v>
      </c>
      <c r="B1610" t="s">
        <v>264</v>
      </c>
      <c r="C1610" t="s">
        <v>340</v>
      </c>
      <c r="D1610" s="21">
        <v>46265</v>
      </c>
      <c r="E1610" s="21">
        <v>46287</v>
      </c>
      <c r="F1610" s="5">
        <f t="shared" si="27"/>
        <v>23</v>
      </c>
      <c r="G1610" t="s">
        <v>36</v>
      </c>
      <c r="H1610">
        <v>469900</v>
      </c>
      <c r="I1610">
        <v>399900</v>
      </c>
      <c r="J1610">
        <v>389900</v>
      </c>
      <c r="K1610">
        <v>434900</v>
      </c>
      <c r="P1610" t="str">
        <f>_xlfn.XLOOKUP(G1610,'[1](ST)Product'!$C:$C,'[1](ST)Product'!$E:$E)</f>
        <v>Shark Floorcare</v>
      </c>
      <c r="Q1610" t="str">
        <f>_xlfn.XLOOKUP(G1610,'[1](ST)Product'!$C:$C,'[1](ST)Product'!$F:$F)</f>
        <v>WD</v>
      </c>
      <c r="R1610" t="s">
        <v>360</v>
      </c>
      <c r="S1610" t="s">
        <v>358</v>
      </c>
    </row>
    <row r="1611" spans="1:19" x14ac:dyDescent="0.35">
      <c r="A1611" t="str">
        <f>_xlfn.XLOOKUP(B1611,Mapping!C:C,Mapping!D:D)</f>
        <v>other Online malls</v>
      </c>
      <c r="B1611" t="s">
        <v>264</v>
      </c>
      <c r="C1611" t="s">
        <v>340</v>
      </c>
      <c r="D1611" s="21">
        <v>46265</v>
      </c>
      <c r="E1611" s="21">
        <v>46287</v>
      </c>
      <c r="F1611" s="5">
        <f t="shared" si="27"/>
        <v>23</v>
      </c>
      <c r="G1611" t="s">
        <v>276</v>
      </c>
      <c r="H1611" t="e">
        <v>#N/A</v>
      </c>
      <c r="I1611" t="e">
        <v>#N/A</v>
      </c>
      <c r="J1611" t="e">
        <v>#N/A</v>
      </c>
      <c r="K1611">
        <v>249000</v>
      </c>
      <c r="P1611" t="str">
        <f>_xlfn.XLOOKUP(G1611,'[1](ST)Product'!$C:$C,'[1](ST)Product'!$E:$E)</f>
        <v>Ninja Heated</v>
      </c>
      <c r="Q1611" t="str">
        <f>_xlfn.XLOOKUP(G1611,'[1](ST)Product'!$C:$C,'[1](ST)Product'!$F:$F)</f>
        <v>Crispi</v>
      </c>
      <c r="R1611" t="s">
        <v>360</v>
      </c>
      <c r="S1611" t="s">
        <v>359</v>
      </c>
    </row>
    <row r="1612" spans="1:19" x14ac:dyDescent="0.35">
      <c r="A1612" t="str">
        <f>_xlfn.XLOOKUP(B1612,Mapping!C:C,Mapping!D:D)</f>
        <v>other Online malls</v>
      </c>
      <c r="B1612" t="s">
        <v>264</v>
      </c>
      <c r="C1612" t="s">
        <v>340</v>
      </c>
      <c r="D1612" s="21">
        <v>46265</v>
      </c>
      <c r="E1612" s="21">
        <v>46287</v>
      </c>
      <c r="F1612" s="5">
        <f t="shared" si="27"/>
        <v>23</v>
      </c>
      <c r="G1612" t="s">
        <v>37</v>
      </c>
      <c r="H1612">
        <v>229900</v>
      </c>
      <c r="I1612">
        <v>199900</v>
      </c>
      <c r="J1612">
        <v>179900</v>
      </c>
      <c r="K1612">
        <v>214900</v>
      </c>
      <c r="P1612" t="str">
        <f>_xlfn.XLOOKUP(G1612,'[1](ST)Product'!$C:$C,'[1](ST)Product'!$E:$E)</f>
        <v>Ninja Heated</v>
      </c>
      <c r="Q1612" t="str">
        <f>_xlfn.XLOOKUP(G1612,'[1](ST)Product'!$C:$C,'[1](ST)Product'!$F:$F)</f>
        <v>Airfry</v>
      </c>
      <c r="R1612" t="s">
        <v>360</v>
      </c>
      <c r="S1612" t="s">
        <v>358</v>
      </c>
    </row>
    <row r="1613" spans="1:19" x14ac:dyDescent="0.35">
      <c r="A1613" t="str">
        <f>_xlfn.XLOOKUP(B1613,Mapping!C:C,Mapping!D:D)</f>
        <v>other Online malls</v>
      </c>
      <c r="B1613" t="s">
        <v>264</v>
      </c>
      <c r="C1613" t="s">
        <v>340</v>
      </c>
      <c r="D1613" s="21">
        <v>46265</v>
      </c>
      <c r="E1613" s="21">
        <v>46287</v>
      </c>
      <c r="F1613" s="5">
        <f t="shared" si="27"/>
        <v>23</v>
      </c>
      <c r="G1613" t="s">
        <v>29</v>
      </c>
      <c r="H1613">
        <v>349900</v>
      </c>
      <c r="I1613">
        <v>299900</v>
      </c>
      <c r="J1613">
        <v>279900</v>
      </c>
      <c r="K1613">
        <v>324900</v>
      </c>
      <c r="P1613" t="str">
        <f>_xlfn.XLOOKUP(G1613,'[1](ST)Product'!$C:$C,'[1](ST)Product'!$E:$E)</f>
        <v>Ninja Heated</v>
      </c>
      <c r="Q1613" t="str">
        <f>_xlfn.XLOOKUP(G1613,'[1](ST)Product'!$C:$C,'[1](ST)Product'!$F:$F)</f>
        <v>Airfry</v>
      </c>
      <c r="R1613" t="s">
        <v>360</v>
      </c>
      <c r="S1613" t="s">
        <v>358</v>
      </c>
    </row>
    <row r="1614" spans="1:19" x14ac:dyDescent="0.35">
      <c r="A1614" t="str">
        <f>_xlfn.XLOOKUP(B1614,Mapping!C:C,Mapping!D:D)</f>
        <v>other Online malls</v>
      </c>
      <c r="B1614" t="s">
        <v>264</v>
      </c>
      <c r="C1614" t="s">
        <v>340</v>
      </c>
      <c r="D1614" s="21">
        <v>46265</v>
      </c>
      <c r="E1614" s="21">
        <v>46287</v>
      </c>
      <c r="F1614" s="5">
        <f t="shared" si="27"/>
        <v>23</v>
      </c>
      <c r="G1614" t="s">
        <v>106</v>
      </c>
      <c r="H1614">
        <v>399900</v>
      </c>
      <c r="I1614">
        <v>349900</v>
      </c>
      <c r="J1614">
        <v>299900</v>
      </c>
      <c r="K1614">
        <v>374900</v>
      </c>
      <c r="P1614" t="str">
        <f>_xlfn.XLOOKUP(G1614,'[1](ST)Product'!$C:$C,'[1](ST)Product'!$E:$E)</f>
        <v>Ninja Heated</v>
      </c>
      <c r="Q1614" t="str">
        <f>_xlfn.XLOOKUP(G1614,'[1](ST)Product'!$C:$C,'[1](ST)Product'!$F:$F)</f>
        <v>Combi</v>
      </c>
      <c r="R1614" t="s">
        <v>360</v>
      </c>
      <c r="S1614" t="s">
        <v>358</v>
      </c>
    </row>
    <row r="1615" spans="1:19" x14ac:dyDescent="0.35">
      <c r="A1615" t="str">
        <f>_xlfn.XLOOKUP(B1615,Mapping!C:C,Mapping!D:D)</f>
        <v>other Online malls</v>
      </c>
      <c r="B1615" t="s">
        <v>264</v>
      </c>
      <c r="C1615" t="s">
        <v>340</v>
      </c>
      <c r="D1615" s="21">
        <v>46265</v>
      </c>
      <c r="E1615" s="21">
        <v>46287</v>
      </c>
      <c r="F1615" s="5">
        <f t="shared" si="27"/>
        <v>23</v>
      </c>
      <c r="G1615" t="s">
        <v>38</v>
      </c>
      <c r="H1615">
        <v>429900</v>
      </c>
      <c r="I1615">
        <v>399900</v>
      </c>
      <c r="J1615">
        <v>349900</v>
      </c>
      <c r="K1615">
        <v>399900</v>
      </c>
      <c r="P1615" t="str">
        <f>_xlfn.XLOOKUP(G1615,'[1](ST)Product'!$C:$C,'[1](ST)Product'!$E:$E)</f>
        <v>Ninja Heated</v>
      </c>
      <c r="Q1615" t="str">
        <f>_xlfn.XLOOKUP(G1615,'[1](ST)Product'!$C:$C,'[1](ST)Product'!$F:$F)</f>
        <v>Grill</v>
      </c>
      <c r="R1615" t="s">
        <v>360</v>
      </c>
      <c r="S1615" t="s">
        <v>358</v>
      </c>
    </row>
    <row r="1616" spans="1:19" x14ac:dyDescent="0.35">
      <c r="A1616" t="str">
        <f>_xlfn.XLOOKUP(B1616,Mapping!C:C,Mapping!D:D)</f>
        <v>other Online malls</v>
      </c>
      <c r="B1616" t="s">
        <v>264</v>
      </c>
      <c r="C1616" t="s">
        <v>340</v>
      </c>
      <c r="D1616" s="21">
        <v>46265</v>
      </c>
      <c r="E1616" s="21">
        <v>46287</v>
      </c>
      <c r="F1616" s="5">
        <f t="shared" si="27"/>
        <v>23</v>
      </c>
      <c r="G1616" t="s">
        <v>97</v>
      </c>
      <c r="H1616">
        <v>349900</v>
      </c>
      <c r="I1616">
        <v>299900</v>
      </c>
      <c r="J1616">
        <v>249900</v>
      </c>
      <c r="K1616">
        <v>324900</v>
      </c>
      <c r="P1616" t="str">
        <f>_xlfn.XLOOKUP(G1616,'[1](ST)Product'!$C:$C,'[1](ST)Product'!$E:$E)</f>
        <v>Ninja Heated</v>
      </c>
      <c r="Q1616" t="str">
        <f>_xlfn.XLOOKUP(G1616,'[1](ST)Product'!$C:$C,'[1](ST)Product'!$F:$F)</f>
        <v>Grill</v>
      </c>
      <c r="R1616" t="s">
        <v>360</v>
      </c>
      <c r="S1616" t="s">
        <v>358</v>
      </c>
    </row>
    <row r="1617" spans="1:19" x14ac:dyDescent="0.35">
      <c r="A1617" t="str">
        <f>_xlfn.XLOOKUP(B1617,Mapping!C:C,Mapping!D:D)</f>
        <v>other Online malls</v>
      </c>
      <c r="B1617" t="s">
        <v>264</v>
      </c>
      <c r="C1617" t="s">
        <v>340</v>
      </c>
      <c r="D1617" s="21">
        <v>46265</v>
      </c>
      <c r="E1617" s="21">
        <v>46287</v>
      </c>
      <c r="F1617" s="5">
        <f t="shared" si="27"/>
        <v>23</v>
      </c>
      <c r="G1617" t="s">
        <v>68</v>
      </c>
      <c r="H1617">
        <v>169900</v>
      </c>
      <c r="I1617">
        <v>169900</v>
      </c>
      <c r="J1617">
        <v>149900</v>
      </c>
      <c r="K1617">
        <v>150000</v>
      </c>
      <c r="P1617" t="str">
        <f>_xlfn.XLOOKUP(G1617,'[1](ST)Product'!$C:$C,'[1](ST)Product'!$E:$E)</f>
        <v>Ninja Motorized</v>
      </c>
      <c r="Q1617" t="str">
        <f>_xlfn.XLOOKUP(G1617,'[1](ST)Product'!$C:$C,'[1](ST)Product'!$F:$F)</f>
        <v>Trad</v>
      </c>
      <c r="R1617" t="s">
        <v>360</v>
      </c>
      <c r="S1617" t="s">
        <v>358</v>
      </c>
    </row>
    <row r="1618" spans="1:19" x14ac:dyDescent="0.35">
      <c r="A1618" t="str">
        <f>_xlfn.XLOOKUP(B1618,Mapping!C:C,Mapping!D:D)</f>
        <v>other Online malls</v>
      </c>
      <c r="B1618" t="s">
        <v>264</v>
      </c>
      <c r="C1618" t="s">
        <v>340</v>
      </c>
      <c r="D1618" s="21">
        <v>46265</v>
      </c>
      <c r="E1618" s="21">
        <v>46287</v>
      </c>
      <c r="F1618" s="5">
        <f t="shared" si="27"/>
        <v>23</v>
      </c>
      <c r="G1618" t="s">
        <v>69</v>
      </c>
      <c r="H1618">
        <v>219900</v>
      </c>
      <c r="I1618">
        <v>219900</v>
      </c>
      <c r="J1618">
        <v>199900</v>
      </c>
      <c r="K1618">
        <v>205900</v>
      </c>
      <c r="P1618" t="str">
        <f>_xlfn.XLOOKUP(G1618,'[1](ST)Product'!$C:$C,'[1](ST)Product'!$E:$E)</f>
        <v>Ninja Motorized</v>
      </c>
      <c r="Q1618" t="str">
        <f>_xlfn.XLOOKUP(G1618,'[1](ST)Product'!$C:$C,'[1](ST)Product'!$F:$F)</f>
        <v>Trad</v>
      </c>
      <c r="R1618" t="s">
        <v>360</v>
      </c>
      <c r="S1618" t="s">
        <v>358</v>
      </c>
    </row>
    <row r="1619" spans="1:19" x14ac:dyDescent="0.35">
      <c r="A1619" t="str">
        <f>_xlfn.XLOOKUP(B1619,Mapping!C:C,Mapping!D:D)</f>
        <v>other Online malls</v>
      </c>
      <c r="B1619" t="s">
        <v>264</v>
      </c>
      <c r="C1619" t="s">
        <v>340</v>
      </c>
      <c r="D1619" s="21">
        <v>46265</v>
      </c>
      <c r="E1619" s="21">
        <v>46287</v>
      </c>
      <c r="F1619" s="5">
        <f t="shared" si="27"/>
        <v>23</v>
      </c>
      <c r="G1619" t="s">
        <v>105</v>
      </c>
      <c r="H1619">
        <v>299900</v>
      </c>
      <c r="I1619">
        <v>269900</v>
      </c>
      <c r="J1619">
        <v>249900</v>
      </c>
      <c r="K1619">
        <v>284900</v>
      </c>
      <c r="P1619" t="str">
        <f>_xlfn.XLOOKUP(G1619,'[1](ST)Product'!$C:$C,'[1](ST)Product'!$E:$E)</f>
        <v>Ninja Motorized</v>
      </c>
      <c r="Q1619" t="str">
        <f>_xlfn.XLOOKUP(G1619,'[1](ST)Product'!$C:$C,'[1](ST)Product'!$F:$F)</f>
        <v>Kitchen</v>
      </c>
      <c r="R1619" t="s">
        <v>360</v>
      </c>
      <c r="S1619" t="s">
        <v>358</v>
      </c>
    </row>
    <row r="1620" spans="1:19" x14ac:dyDescent="0.35">
      <c r="A1620" t="str">
        <f>_xlfn.XLOOKUP(B1620,Mapping!C:C,Mapping!D:D)</f>
        <v>other Online malls</v>
      </c>
      <c r="B1620" t="s">
        <v>264</v>
      </c>
      <c r="C1620" t="s">
        <v>340</v>
      </c>
      <c r="D1620" s="21">
        <v>46265</v>
      </c>
      <c r="E1620" s="21">
        <v>46287</v>
      </c>
      <c r="F1620" s="5">
        <f t="shared" si="27"/>
        <v>23</v>
      </c>
      <c r="G1620" t="s">
        <v>301</v>
      </c>
      <c r="H1620" t="e">
        <v>#N/A</v>
      </c>
      <c r="I1620" t="e">
        <v>#N/A</v>
      </c>
      <c r="J1620" t="e">
        <v>#N/A</v>
      </c>
      <c r="K1620">
        <v>109900</v>
      </c>
      <c r="P1620" t="str">
        <f>_xlfn.XLOOKUP(G1620,'[1](ST)Product'!$C:$C,'[1](ST)Product'!$E:$E)</f>
        <v>Ninja Motorized</v>
      </c>
      <c r="Q1620" t="str">
        <f>_xlfn.XLOOKUP(G1620,'[1](ST)Product'!$C:$C,'[1](ST)Product'!$F:$F)</f>
        <v>Portable</v>
      </c>
      <c r="R1620" t="s">
        <v>360</v>
      </c>
      <c r="S1620" t="s">
        <v>358</v>
      </c>
    </row>
    <row r="1621" spans="1:19" x14ac:dyDescent="0.35">
      <c r="A1621" t="str">
        <f>_xlfn.XLOOKUP(B1621,Mapping!C:C,Mapping!D:D)</f>
        <v>other Online malls</v>
      </c>
      <c r="B1621" t="s">
        <v>264</v>
      </c>
      <c r="C1621" t="s">
        <v>340</v>
      </c>
      <c r="D1621" s="21">
        <v>46265</v>
      </c>
      <c r="E1621" s="21">
        <v>46287</v>
      </c>
      <c r="F1621" s="5">
        <f t="shared" si="27"/>
        <v>23</v>
      </c>
      <c r="G1621" t="s">
        <v>49</v>
      </c>
      <c r="H1621">
        <v>119900</v>
      </c>
      <c r="I1621">
        <v>109900</v>
      </c>
      <c r="J1621">
        <v>99900</v>
      </c>
      <c r="K1621">
        <v>115900</v>
      </c>
      <c r="P1621" t="str">
        <f>_xlfn.XLOOKUP(G1621,'[1](ST)Product'!$C:$C,'[1](ST)Product'!$E:$E)</f>
        <v>Ninja Motorized</v>
      </c>
      <c r="Q1621" t="str">
        <f>_xlfn.XLOOKUP(G1621,'[1](ST)Product'!$C:$C,'[1](ST)Product'!$F:$F)</f>
        <v>Hand</v>
      </c>
      <c r="R1621" t="s">
        <v>360</v>
      </c>
      <c r="S1621" t="s">
        <v>358</v>
      </c>
    </row>
    <row r="1622" spans="1:19" x14ac:dyDescent="0.35">
      <c r="A1622" t="str">
        <f>_xlfn.XLOOKUP(B1622,Mapping!C:C,Mapping!D:D)</f>
        <v>other Online malls</v>
      </c>
      <c r="B1622" t="s">
        <v>264</v>
      </c>
      <c r="C1622" t="s">
        <v>340</v>
      </c>
      <c r="D1622" s="21">
        <v>46265</v>
      </c>
      <c r="E1622" s="21">
        <v>46287</v>
      </c>
      <c r="F1622" s="5">
        <f t="shared" si="27"/>
        <v>23</v>
      </c>
      <c r="G1622" t="s">
        <v>73</v>
      </c>
      <c r="H1622">
        <v>139900</v>
      </c>
      <c r="I1622">
        <v>129900</v>
      </c>
      <c r="J1622">
        <v>119900</v>
      </c>
      <c r="K1622">
        <v>135900</v>
      </c>
      <c r="P1622" t="str">
        <f>_xlfn.XLOOKUP(G1622,'[1](ST)Product'!$C:$C,'[1](ST)Product'!$E:$E)</f>
        <v>Ninja Motorized</v>
      </c>
      <c r="Q1622" t="str">
        <f>_xlfn.XLOOKUP(G1622,'[1](ST)Product'!$C:$C,'[1](ST)Product'!$F:$F)</f>
        <v>Hand</v>
      </c>
      <c r="R1622" t="s">
        <v>360</v>
      </c>
      <c r="S1622" t="s">
        <v>358</v>
      </c>
    </row>
    <row r="1623" spans="1:19" x14ac:dyDescent="0.35">
      <c r="A1623" t="str">
        <f>_xlfn.XLOOKUP(B1623,Mapping!C:C,Mapping!D:D)</f>
        <v>other Online malls</v>
      </c>
      <c r="B1623" t="s">
        <v>264</v>
      </c>
      <c r="C1623" t="s">
        <v>340</v>
      </c>
      <c r="D1623" s="21">
        <v>46265</v>
      </c>
      <c r="E1623" s="21">
        <v>46287</v>
      </c>
      <c r="F1623" s="5">
        <f t="shared" si="27"/>
        <v>23</v>
      </c>
      <c r="G1623" t="s">
        <v>110</v>
      </c>
      <c r="H1623">
        <v>129900</v>
      </c>
      <c r="I1623">
        <v>114900</v>
      </c>
      <c r="J1623">
        <v>99900</v>
      </c>
      <c r="K1623">
        <v>123000</v>
      </c>
      <c r="P1623" t="str">
        <f>_xlfn.XLOOKUP(G1623,'[1](ST)Product'!$C:$C,'[1](ST)Product'!$E:$E)</f>
        <v>Ninja Motorized</v>
      </c>
      <c r="Q1623" t="str">
        <f>_xlfn.XLOOKUP(G1623,'[1](ST)Product'!$C:$C,'[1](ST)Product'!$F:$F)</f>
        <v>Trad</v>
      </c>
      <c r="R1623" t="s">
        <v>360</v>
      </c>
      <c r="S1623" t="s">
        <v>358</v>
      </c>
    </row>
    <row r="1624" spans="1:19" x14ac:dyDescent="0.35">
      <c r="A1624" t="str">
        <f>_xlfn.XLOOKUP(B1624,Mapping!C:C,Mapping!D:D)</f>
        <v>other Online malls</v>
      </c>
      <c r="B1624" t="s">
        <v>264</v>
      </c>
      <c r="C1624" t="s">
        <v>340</v>
      </c>
      <c r="D1624" s="21">
        <v>46265</v>
      </c>
      <c r="E1624" s="21">
        <v>46287</v>
      </c>
      <c r="F1624" s="5">
        <f t="shared" si="27"/>
        <v>23</v>
      </c>
      <c r="G1624" t="s">
        <v>40</v>
      </c>
      <c r="H1624">
        <v>349900</v>
      </c>
      <c r="I1624">
        <v>319900</v>
      </c>
      <c r="J1624">
        <v>299900</v>
      </c>
      <c r="K1624">
        <v>334900</v>
      </c>
      <c r="P1624" t="str">
        <f>_xlfn.XLOOKUP(G1624,'[1](ST)Product'!$C:$C,'[1](ST)Product'!$E:$E)</f>
        <v>Ninja Motorized</v>
      </c>
      <c r="Q1624" t="str">
        <f>_xlfn.XLOOKUP(G1624,'[1](ST)Product'!$C:$C,'[1](ST)Product'!$F:$F)</f>
        <v>Hot</v>
      </c>
      <c r="R1624" t="s">
        <v>360</v>
      </c>
      <c r="S1624" t="s">
        <v>358</v>
      </c>
    </row>
    <row r="1625" spans="1:19" x14ac:dyDescent="0.35">
      <c r="A1625" t="str">
        <f>_xlfn.XLOOKUP(B1625,Mapping!C:C,Mapping!D:D)</f>
        <v>other Online malls</v>
      </c>
      <c r="B1625" t="s">
        <v>264</v>
      </c>
      <c r="C1625" t="s">
        <v>340</v>
      </c>
      <c r="D1625" s="21">
        <v>46265</v>
      </c>
      <c r="E1625" s="21">
        <v>46287</v>
      </c>
      <c r="F1625" s="5">
        <f t="shared" si="27"/>
        <v>23</v>
      </c>
      <c r="G1625" t="s">
        <v>275</v>
      </c>
      <c r="H1625" t="e">
        <v>#N/A</v>
      </c>
      <c r="I1625" t="e">
        <v>#N/A</v>
      </c>
      <c r="J1625" t="e">
        <v>#N/A</v>
      </c>
      <c r="K1625">
        <v>240000</v>
      </c>
      <c r="P1625" t="str">
        <f>_xlfn.XLOOKUP(G1625,'[1](ST)Product'!$C:$C,'[1](ST)Product'!$E:$E)</f>
        <v>Ninja Motorized</v>
      </c>
      <c r="Q1625" t="str">
        <f>_xlfn.XLOOKUP(G1625,'[1](ST)Product'!$C:$C,'[1](ST)Product'!$F:$F)</f>
        <v>Portable</v>
      </c>
      <c r="R1625" t="s">
        <v>360</v>
      </c>
      <c r="S1625" t="s">
        <v>359</v>
      </c>
    </row>
    <row r="1626" spans="1:19" x14ac:dyDescent="0.35">
      <c r="A1626" t="str">
        <f>_xlfn.XLOOKUP(B1626,Mapping!C:C,Mapping!D:D)</f>
        <v>other Online malls</v>
      </c>
      <c r="B1626" t="s">
        <v>264</v>
      </c>
      <c r="C1626" t="s">
        <v>340</v>
      </c>
      <c r="D1626" s="21">
        <v>46265</v>
      </c>
      <c r="E1626" s="21">
        <v>46287</v>
      </c>
      <c r="F1626" s="5">
        <f t="shared" si="27"/>
        <v>23</v>
      </c>
      <c r="G1626" t="s">
        <v>261</v>
      </c>
      <c r="H1626" t="e">
        <v>#N/A</v>
      </c>
      <c r="I1626" t="e">
        <v>#N/A</v>
      </c>
      <c r="J1626" t="e">
        <v>#N/A</v>
      </c>
      <c r="K1626">
        <v>144900</v>
      </c>
      <c r="P1626" t="str">
        <f>_xlfn.XLOOKUP(G1626,'[1](ST)Product'!$C:$C,'[1](ST)Product'!$E:$E)</f>
        <v>Ninja Motorized</v>
      </c>
      <c r="Q1626" t="str">
        <f>_xlfn.XLOOKUP(G1626,'[1](ST)Product'!$C:$C,'[1](ST)Product'!$F:$F)</f>
        <v>Portable</v>
      </c>
      <c r="R1626" t="s">
        <v>360</v>
      </c>
      <c r="S1626" t="s">
        <v>358</v>
      </c>
    </row>
    <row r="1627" spans="1:19" x14ac:dyDescent="0.35">
      <c r="A1627" t="str">
        <f>_xlfn.XLOOKUP(B1627,Mapping!C:C,Mapping!D:D)</f>
        <v>other Online malls</v>
      </c>
      <c r="B1627" t="s">
        <v>264</v>
      </c>
      <c r="C1627" t="s">
        <v>340</v>
      </c>
      <c r="D1627" s="21">
        <v>46265</v>
      </c>
      <c r="E1627" s="21">
        <v>46287</v>
      </c>
      <c r="F1627" s="5">
        <f t="shared" si="27"/>
        <v>23</v>
      </c>
      <c r="G1627" t="s">
        <v>39</v>
      </c>
      <c r="H1627">
        <v>249900</v>
      </c>
      <c r="I1627">
        <v>199900</v>
      </c>
      <c r="J1627">
        <v>189900</v>
      </c>
      <c r="K1627">
        <v>224900</v>
      </c>
      <c r="P1627" t="str">
        <f>_xlfn.XLOOKUP(G1627,'[1](ST)Product'!$C:$C,'[1](ST)Product'!$E:$E)</f>
        <v>Ninja Motorized</v>
      </c>
      <c r="Q1627" t="str">
        <f>_xlfn.XLOOKUP(G1627,'[1](ST)Product'!$C:$C,'[1](ST)Product'!$F:$F)</f>
        <v>Trad</v>
      </c>
      <c r="R1627" t="s">
        <v>360</v>
      </c>
      <c r="S1627" t="s">
        <v>358</v>
      </c>
    </row>
    <row r="1628" spans="1:19" x14ac:dyDescent="0.35">
      <c r="A1628" t="str">
        <f>_xlfn.XLOOKUP(B1628,Mapping!C:C,Mapping!D:D)</f>
        <v>other Online malls</v>
      </c>
      <c r="B1628" t="s">
        <v>264</v>
      </c>
      <c r="C1628" t="s">
        <v>340</v>
      </c>
      <c r="D1628" s="21">
        <v>46265</v>
      </c>
      <c r="E1628" s="21">
        <v>46287</v>
      </c>
      <c r="F1628" s="5">
        <f t="shared" si="27"/>
        <v>23</v>
      </c>
      <c r="G1628" t="s">
        <v>85</v>
      </c>
      <c r="H1628">
        <v>349900</v>
      </c>
      <c r="I1628">
        <v>319900</v>
      </c>
      <c r="J1628">
        <v>299900</v>
      </c>
      <c r="K1628">
        <v>334900</v>
      </c>
      <c r="P1628" t="str">
        <f>_xlfn.XLOOKUP(G1628,'[1](ST)Product'!$C:$C,'[1](ST)Product'!$E:$E)</f>
        <v>Ninja Motorized</v>
      </c>
      <c r="Q1628" t="str">
        <f>_xlfn.XLOOKUP(G1628,'[1](ST)Product'!$C:$C,'[1](ST)Product'!$F:$F)</f>
        <v>Kitchen</v>
      </c>
      <c r="R1628" t="s">
        <v>360</v>
      </c>
      <c r="S1628" t="s">
        <v>358</v>
      </c>
    </row>
    <row r="1629" spans="1:19" x14ac:dyDescent="0.35">
      <c r="A1629" t="str">
        <f>_xlfn.XLOOKUP(B1629,Mapping!C:C,Mapping!D:D)</f>
        <v>other Online malls</v>
      </c>
      <c r="B1629" t="s">
        <v>264</v>
      </c>
      <c r="C1629" t="s">
        <v>340</v>
      </c>
      <c r="D1629" s="21">
        <v>46265</v>
      </c>
      <c r="E1629" s="21">
        <v>46287</v>
      </c>
      <c r="F1629" s="5">
        <f t="shared" si="27"/>
        <v>23</v>
      </c>
      <c r="G1629" t="s">
        <v>84</v>
      </c>
      <c r="H1629">
        <v>169900</v>
      </c>
      <c r="I1629">
        <v>149900</v>
      </c>
      <c r="J1629">
        <v>129900</v>
      </c>
      <c r="K1629">
        <v>159900</v>
      </c>
      <c r="P1629" t="str">
        <f>_xlfn.XLOOKUP(G1629,'[1](ST)Product'!$C:$C,'[1](ST)Product'!$E:$E)</f>
        <v>Ninja Motorized</v>
      </c>
      <c r="Q1629" t="str">
        <f>_xlfn.XLOOKUP(G1629,'[1](ST)Product'!$C:$C,'[1](ST)Product'!$F:$F)</f>
        <v>Trad</v>
      </c>
      <c r="R1629" t="s">
        <v>360</v>
      </c>
      <c r="S1629" t="s">
        <v>358</v>
      </c>
    </row>
    <row r="1630" spans="1:19" x14ac:dyDescent="0.35">
      <c r="A1630" t="str">
        <f>_xlfn.XLOOKUP(B1630,Mapping!C:C,Mapping!D:D)</f>
        <v>other Online malls</v>
      </c>
      <c r="B1630" t="s">
        <v>264</v>
      </c>
      <c r="C1630" t="s">
        <v>340</v>
      </c>
      <c r="D1630" s="21">
        <v>46265</v>
      </c>
      <c r="E1630" s="21">
        <v>46287</v>
      </c>
      <c r="F1630" s="5">
        <f t="shared" si="27"/>
        <v>23</v>
      </c>
      <c r="G1630" t="s">
        <v>95</v>
      </c>
      <c r="H1630">
        <v>79900</v>
      </c>
      <c r="I1630">
        <v>54900</v>
      </c>
      <c r="J1630">
        <v>54900</v>
      </c>
      <c r="K1630">
        <v>67400</v>
      </c>
      <c r="P1630" t="str">
        <f>_xlfn.XLOOKUP(G1630,'[1](ST)Product'!$C:$C,'[1](ST)Product'!$E:$E)</f>
        <v>Ninja Motorized</v>
      </c>
      <c r="Q1630" t="str">
        <f>_xlfn.XLOOKUP(G1630,'[1](ST)Product'!$C:$C,'[1](ST)Product'!$F:$F)</f>
        <v>Food process</v>
      </c>
      <c r="R1630" t="s">
        <v>360</v>
      </c>
      <c r="S1630" t="s">
        <v>358</v>
      </c>
    </row>
    <row r="1631" spans="1:19" x14ac:dyDescent="0.35">
      <c r="A1631" t="str">
        <f>_xlfn.XLOOKUP(B1631,Mapping!C:C,Mapping!D:D)</f>
        <v>other Online malls</v>
      </c>
      <c r="B1631" t="s">
        <v>264</v>
      </c>
      <c r="C1631" t="s">
        <v>340</v>
      </c>
      <c r="D1631" s="21">
        <v>46265</v>
      </c>
      <c r="E1631" s="21">
        <v>46287</v>
      </c>
      <c r="F1631" s="5">
        <f t="shared" si="27"/>
        <v>23</v>
      </c>
      <c r="G1631" t="s">
        <v>16</v>
      </c>
      <c r="H1631">
        <v>199900</v>
      </c>
      <c r="I1631">
        <v>129900</v>
      </c>
      <c r="J1631">
        <v>129900</v>
      </c>
      <c r="K1631">
        <v>164900</v>
      </c>
      <c r="P1631" t="str">
        <f>_xlfn.XLOOKUP(G1631,'[1](ST)Product'!$C:$C,'[1](ST)Product'!$E:$E)</f>
        <v>Ninja Motorized</v>
      </c>
      <c r="Q1631" t="str">
        <f>_xlfn.XLOOKUP(G1631,'[1](ST)Product'!$C:$C,'[1](ST)Product'!$F:$F)</f>
        <v>Trad</v>
      </c>
      <c r="R1631" t="s">
        <v>360</v>
      </c>
      <c r="S1631" t="s">
        <v>358</v>
      </c>
    </row>
    <row r="1632" spans="1:19" x14ac:dyDescent="0.35">
      <c r="A1632" t="str">
        <f>_xlfn.XLOOKUP(B1632,Mapping!C:C,Mapping!D:D)</f>
        <v>other Online malls</v>
      </c>
      <c r="B1632" t="s">
        <v>264</v>
      </c>
      <c r="C1632" t="s">
        <v>340</v>
      </c>
      <c r="D1632" s="21">
        <v>46265</v>
      </c>
      <c r="E1632" s="21">
        <v>46287</v>
      </c>
      <c r="F1632" s="5">
        <f t="shared" si="27"/>
        <v>23</v>
      </c>
      <c r="G1632" t="s">
        <v>27</v>
      </c>
      <c r="H1632">
        <v>329900</v>
      </c>
      <c r="I1632">
        <v>299900</v>
      </c>
      <c r="J1632">
        <v>279900</v>
      </c>
      <c r="K1632">
        <v>314900</v>
      </c>
      <c r="P1632" t="str">
        <f>_xlfn.XLOOKUP(G1632,'[1](ST)Product'!$C:$C,'[1](ST)Product'!$E:$E)</f>
        <v>Ninja Motorized</v>
      </c>
      <c r="Q1632" t="str">
        <f>_xlfn.XLOOKUP(G1632,'[1](ST)Product'!$C:$C,'[1](ST)Product'!$F:$F)</f>
        <v>Trad</v>
      </c>
      <c r="R1632" t="s">
        <v>360</v>
      </c>
      <c r="S1632" t="s">
        <v>358</v>
      </c>
    </row>
    <row r="1633" spans="1:19" x14ac:dyDescent="0.35">
      <c r="A1633" t="str">
        <f>_xlfn.XLOOKUP(B1633,Mapping!C:C,Mapping!D:D)</f>
        <v>other Online malls</v>
      </c>
      <c r="B1633" t="s">
        <v>264</v>
      </c>
      <c r="C1633" t="s">
        <v>340</v>
      </c>
      <c r="D1633" s="21">
        <v>46265</v>
      </c>
      <c r="E1633" s="21">
        <v>46287</v>
      </c>
      <c r="F1633" s="5">
        <f t="shared" si="27"/>
        <v>23</v>
      </c>
      <c r="G1633" t="s">
        <v>50</v>
      </c>
      <c r="H1633">
        <v>199900</v>
      </c>
      <c r="I1633">
        <v>179900</v>
      </c>
      <c r="J1633">
        <v>159900</v>
      </c>
      <c r="K1633">
        <v>134900</v>
      </c>
      <c r="P1633" t="str">
        <f>_xlfn.XLOOKUP(G1633,'[1](ST)Product'!$C:$C,'[1](ST)Product'!$E:$E)</f>
        <v>Ninja Motorized</v>
      </c>
      <c r="Q1633" t="str">
        <f>_xlfn.XLOOKUP(G1633,'[1](ST)Product'!$C:$C,'[1](ST)Product'!$F:$F)</f>
        <v>Hand</v>
      </c>
      <c r="R1633" t="s">
        <v>360</v>
      </c>
      <c r="S1633" t="s">
        <v>358</v>
      </c>
    </row>
    <row r="1634" spans="1:19" x14ac:dyDescent="0.35">
      <c r="A1634" t="str">
        <f>_xlfn.XLOOKUP(B1634,Mapping!C:C,Mapping!D:D)</f>
        <v>other Online malls</v>
      </c>
      <c r="B1634" t="s">
        <v>264</v>
      </c>
      <c r="C1634" t="s">
        <v>340</v>
      </c>
      <c r="D1634" s="21">
        <v>46265</v>
      </c>
      <c r="E1634" s="21">
        <v>46287</v>
      </c>
      <c r="F1634" s="5">
        <f t="shared" si="27"/>
        <v>23</v>
      </c>
      <c r="G1634" t="s">
        <v>33</v>
      </c>
      <c r="H1634">
        <v>399900</v>
      </c>
      <c r="I1634">
        <v>349900</v>
      </c>
      <c r="J1634">
        <v>299900</v>
      </c>
      <c r="K1634">
        <v>369900</v>
      </c>
      <c r="P1634" t="str">
        <f>_xlfn.XLOOKUP(G1634,'[1](ST)Product'!$C:$C,'[1](ST)Product'!$E:$E)</f>
        <v>Shark Fan</v>
      </c>
      <c r="Q1634" t="str">
        <f>_xlfn.XLOOKUP(G1634,'[1](ST)Product'!$C:$C,'[1](ST)Product'!$F:$F)</f>
        <v>Fan</v>
      </c>
      <c r="R1634" t="s">
        <v>360</v>
      </c>
      <c r="S1634" t="s">
        <v>359</v>
      </c>
    </row>
    <row r="1635" spans="1:19" x14ac:dyDescent="0.35">
      <c r="A1635" t="str">
        <f>_xlfn.XLOOKUP(B1635,Mapping!C:C,Mapping!D:D)</f>
        <v>other Online malls</v>
      </c>
      <c r="B1635" t="s">
        <v>264</v>
      </c>
      <c r="C1635" t="s">
        <v>340</v>
      </c>
      <c r="D1635" s="21">
        <v>46265</v>
      </c>
      <c r="E1635" s="21">
        <v>46287</v>
      </c>
      <c r="F1635" s="5">
        <f t="shared" si="27"/>
        <v>23</v>
      </c>
      <c r="G1635" t="s">
        <v>87</v>
      </c>
      <c r="H1635">
        <v>219900</v>
      </c>
      <c r="I1635">
        <v>199900</v>
      </c>
      <c r="J1635">
        <v>179900</v>
      </c>
      <c r="K1635">
        <v>109900</v>
      </c>
      <c r="P1635" t="str">
        <f>_xlfn.XLOOKUP(G1635,'[1](ST)Product'!$C:$C,'[1](ST)Product'!$E:$E)</f>
        <v>Shark Fan</v>
      </c>
      <c r="Q1635" t="str">
        <f>_xlfn.XLOOKUP(G1635,'[1](ST)Product'!$C:$C,'[1](ST)Product'!$F:$F)</f>
        <v>Fan</v>
      </c>
      <c r="R1635" t="s">
        <v>360</v>
      </c>
      <c r="S1635" t="s">
        <v>359</v>
      </c>
    </row>
    <row r="1636" spans="1:19" x14ac:dyDescent="0.35">
      <c r="A1636" t="str">
        <f>_xlfn.XLOOKUP(B1636,Mapping!C:C,Mapping!D:D)</f>
        <v>other Online malls</v>
      </c>
      <c r="B1636" t="s">
        <v>264</v>
      </c>
      <c r="C1636" t="s">
        <v>340</v>
      </c>
      <c r="D1636" s="21">
        <v>46265</v>
      </c>
      <c r="E1636" s="21">
        <v>46287</v>
      </c>
      <c r="F1636" s="5">
        <f t="shared" si="27"/>
        <v>23</v>
      </c>
      <c r="G1636" t="s">
        <v>262</v>
      </c>
      <c r="H1636" t="e">
        <v>#N/A</v>
      </c>
      <c r="I1636" t="e">
        <v>#N/A</v>
      </c>
      <c r="J1636" t="e">
        <v>#N/A</v>
      </c>
      <c r="K1636">
        <v>129900</v>
      </c>
      <c r="P1636" t="str">
        <f>_xlfn.XLOOKUP(G1636,'[1](ST)Product'!$C:$C,'[1](ST)Product'!$E:$E)</f>
        <v>Shark Fan</v>
      </c>
      <c r="Q1636" t="str">
        <f>_xlfn.XLOOKUP(G1636,'[1](ST)Product'!$C:$C,'[1](ST)Product'!$F:$F)</f>
        <v>Fan</v>
      </c>
      <c r="R1636" t="s">
        <v>360</v>
      </c>
      <c r="S1636" t="s">
        <v>358</v>
      </c>
    </row>
    <row r="1637" spans="1:19" x14ac:dyDescent="0.35">
      <c r="A1637" t="str">
        <f>_xlfn.XLOOKUP(B1637,Mapping!C:C,Mapping!D:D)</f>
        <v>other Online malls</v>
      </c>
      <c r="B1637" t="s">
        <v>264</v>
      </c>
      <c r="C1637" t="s">
        <v>340</v>
      </c>
      <c r="D1637" s="21">
        <v>46265</v>
      </c>
      <c r="E1637" s="21">
        <v>46287</v>
      </c>
      <c r="F1637" s="5">
        <f t="shared" si="27"/>
        <v>23</v>
      </c>
      <c r="G1637" t="s">
        <v>32</v>
      </c>
      <c r="H1637">
        <v>349900</v>
      </c>
      <c r="I1637">
        <v>299900</v>
      </c>
      <c r="J1637">
        <v>269900</v>
      </c>
      <c r="K1637">
        <v>299900</v>
      </c>
      <c r="P1637" t="str">
        <f>_xlfn.XLOOKUP(G1637,'[1](ST)Product'!$C:$C,'[1](ST)Product'!$E:$E)</f>
        <v>Ninja Motorized</v>
      </c>
      <c r="Q1637" t="str">
        <f>_xlfn.XLOOKUP(G1637,'[1](ST)Product'!$C:$C,'[1](ST)Product'!$F:$F)</f>
        <v>Icecream</v>
      </c>
      <c r="R1637" t="s">
        <v>360</v>
      </c>
      <c r="S1637" t="s">
        <v>358</v>
      </c>
    </row>
    <row r="1638" spans="1:19" x14ac:dyDescent="0.35">
      <c r="A1638" t="str">
        <f>_xlfn.XLOOKUP(B1638,Mapping!C:C,Mapping!D:D)</f>
        <v>PP</v>
      </c>
      <c r="B1638" t="s">
        <v>154</v>
      </c>
      <c r="C1638" t="s">
        <v>154</v>
      </c>
      <c r="D1638" s="21">
        <v>46265</v>
      </c>
      <c r="E1638" s="21">
        <v>46268</v>
      </c>
      <c r="F1638" s="5">
        <f t="shared" si="27"/>
        <v>4</v>
      </c>
      <c r="G1638" t="s">
        <v>65</v>
      </c>
      <c r="H1638" s="19">
        <v>249900</v>
      </c>
      <c r="I1638" s="19">
        <v>229900</v>
      </c>
      <c r="J1638">
        <v>199900</v>
      </c>
      <c r="K1638">
        <v>199900</v>
      </c>
      <c r="L1638">
        <v>300</v>
      </c>
      <c r="M1638">
        <v>59970000</v>
      </c>
      <c r="N1638" s="19">
        <v>54518181.818181813</v>
      </c>
      <c r="O1638" s="19">
        <v>34346454.545454547</v>
      </c>
      <c r="P1638" t="str">
        <f>_xlfn.XLOOKUP(G1638,'[1](ST)Product'!$C:$C,'[1](ST)Product'!$E:$E)</f>
        <v>Ninja Motorized</v>
      </c>
      <c r="Q1638" t="str">
        <f>_xlfn.XLOOKUP(G1638,'[1](ST)Product'!$C:$C,'[1](ST)Product'!$F:$F)</f>
        <v>Portable</v>
      </c>
      <c r="R1638" t="s">
        <v>360</v>
      </c>
      <c r="S1638" t="s">
        <v>359</v>
      </c>
    </row>
    <row r="1639" spans="1:19" x14ac:dyDescent="0.35">
      <c r="A1639" t="str">
        <f>_xlfn.XLOOKUP(B1639,Mapping!C:C,Mapping!D:D)</f>
        <v>Coupang</v>
      </c>
      <c r="B1639" t="s">
        <v>14</v>
      </c>
      <c r="C1639" t="s">
        <v>15</v>
      </c>
      <c r="D1639" s="21">
        <v>46266</v>
      </c>
      <c r="E1639" s="21">
        <v>46266</v>
      </c>
      <c r="F1639" s="5">
        <f t="shared" si="27"/>
        <v>1</v>
      </c>
      <c r="G1639" t="s">
        <v>38</v>
      </c>
      <c r="H1639">
        <v>429900</v>
      </c>
      <c r="I1639">
        <v>399900</v>
      </c>
      <c r="J1639">
        <v>349900</v>
      </c>
      <c r="K1639">
        <v>339900</v>
      </c>
      <c r="L1639">
        <v>60</v>
      </c>
      <c r="M1639">
        <v>20394000</v>
      </c>
      <c r="P1639" t="str">
        <f>_xlfn.XLOOKUP(G1639,'[1](ST)Product'!$C:$C,'[1](ST)Product'!$E:$E)</f>
        <v>Ninja Heated</v>
      </c>
      <c r="Q1639" t="str">
        <f>_xlfn.XLOOKUP(G1639,'[1](ST)Product'!$C:$C,'[1](ST)Product'!$F:$F)</f>
        <v>Grill</v>
      </c>
      <c r="R1639" t="s">
        <v>376</v>
      </c>
      <c r="S1639" t="s">
        <v>358</v>
      </c>
    </row>
    <row r="1640" spans="1:19" x14ac:dyDescent="0.35">
      <c r="A1640" t="str">
        <f>_xlfn.XLOOKUP(B1640,Mapping!C:C,Mapping!D:D)</f>
        <v>Coupang</v>
      </c>
      <c r="B1640" t="s">
        <v>14</v>
      </c>
      <c r="C1640" t="s">
        <v>15</v>
      </c>
      <c r="D1640" s="21">
        <v>46266</v>
      </c>
      <c r="E1640" s="21">
        <v>46266</v>
      </c>
      <c r="F1640" s="5">
        <f t="shared" si="27"/>
        <v>1</v>
      </c>
      <c r="G1640" t="s">
        <v>250</v>
      </c>
      <c r="H1640">
        <v>209900</v>
      </c>
      <c r="I1640">
        <v>169900</v>
      </c>
      <c r="J1640">
        <v>149900</v>
      </c>
      <c r="K1640">
        <v>149900</v>
      </c>
      <c r="L1640">
        <v>100</v>
      </c>
      <c r="M1640">
        <v>14990000</v>
      </c>
      <c r="P1640" t="str">
        <f>_xlfn.XLOOKUP(G1640,'[1](ST)Product'!$C:$C,'[1](ST)Product'!$E:$E)</f>
        <v>Ninja Heated</v>
      </c>
      <c r="Q1640" t="str">
        <f>_xlfn.XLOOKUP(G1640,'[1](ST)Product'!$C:$C,'[1](ST)Product'!$F:$F)</f>
        <v>Crispi</v>
      </c>
      <c r="R1640" t="s">
        <v>376</v>
      </c>
      <c r="S1640" t="s">
        <v>359</v>
      </c>
    </row>
    <row r="1641" spans="1:19" x14ac:dyDescent="0.35">
      <c r="A1641" t="str">
        <f>_xlfn.XLOOKUP(B1641,Mapping!C:C,Mapping!D:D)</f>
        <v>E-MART</v>
      </c>
      <c r="B1641" t="s">
        <v>353</v>
      </c>
      <c r="C1641" t="s">
        <v>350</v>
      </c>
      <c r="D1641" s="21">
        <v>46266</v>
      </c>
      <c r="E1641" s="21">
        <v>46295</v>
      </c>
      <c r="F1641" s="5">
        <f t="shared" si="27"/>
        <v>30</v>
      </c>
      <c r="G1641" t="s">
        <v>23</v>
      </c>
      <c r="H1641">
        <v>899000</v>
      </c>
      <c r="I1641">
        <v>849000</v>
      </c>
      <c r="J1641">
        <v>749000</v>
      </c>
      <c r="K1641">
        <v>769000</v>
      </c>
      <c r="L1641">
        <v>0</v>
      </c>
      <c r="M1641">
        <v>0</v>
      </c>
      <c r="N1641" s="19">
        <v>0</v>
      </c>
      <c r="O1641" s="19">
        <v>0</v>
      </c>
      <c r="P1641" t="str">
        <f>_xlfn.XLOOKUP(G1641,'[1](ST)Product'!$C:$C,'[1](ST)Product'!$E:$E)</f>
        <v>Shark Floorcare</v>
      </c>
      <c r="Q1641" t="str">
        <f>_xlfn.XLOOKUP(G1641,'[1](ST)Product'!$C:$C,'[1](ST)Product'!$F:$F)</f>
        <v>Kion</v>
      </c>
      <c r="R1641" t="s">
        <v>360</v>
      </c>
      <c r="S1641" t="s">
        <v>358</v>
      </c>
    </row>
    <row r="1642" spans="1:19" x14ac:dyDescent="0.35">
      <c r="A1642" t="str">
        <f>_xlfn.XLOOKUP(B1642,Mapping!C:C,Mapping!D:D)</f>
        <v>E-MART</v>
      </c>
      <c r="B1642" t="s">
        <v>353</v>
      </c>
      <c r="C1642" t="s">
        <v>350</v>
      </c>
      <c r="D1642" s="21">
        <v>46266</v>
      </c>
      <c r="E1642" s="21">
        <v>46295</v>
      </c>
      <c r="F1642" s="5">
        <f t="shared" si="27"/>
        <v>30</v>
      </c>
      <c r="G1642" t="s">
        <v>26</v>
      </c>
      <c r="H1642">
        <v>899000</v>
      </c>
      <c r="I1642">
        <v>749000</v>
      </c>
      <c r="J1642">
        <v>699000</v>
      </c>
      <c r="K1642">
        <v>699000</v>
      </c>
      <c r="L1642">
        <v>0</v>
      </c>
      <c r="M1642">
        <v>0</v>
      </c>
      <c r="N1642" s="19">
        <v>0</v>
      </c>
      <c r="O1642" s="19">
        <v>0</v>
      </c>
      <c r="P1642" t="str">
        <f>_xlfn.XLOOKUP(G1642,'[1](ST)Product'!$C:$C,'[1](ST)Product'!$E:$E)</f>
        <v>Shark Floorcare</v>
      </c>
      <c r="Q1642" t="str">
        <f>_xlfn.XLOOKUP(G1642,'[1](ST)Product'!$C:$C,'[1](ST)Product'!$F:$F)</f>
        <v>FW</v>
      </c>
      <c r="R1642" t="s">
        <v>360</v>
      </c>
      <c r="S1642" t="s">
        <v>358</v>
      </c>
    </row>
    <row r="1643" spans="1:19" x14ac:dyDescent="0.35">
      <c r="A1643" t="str">
        <f>_xlfn.XLOOKUP(B1643,Mapping!C:C,Mapping!D:D)</f>
        <v>E-MART</v>
      </c>
      <c r="B1643" t="s">
        <v>353</v>
      </c>
      <c r="C1643" t="s">
        <v>350</v>
      </c>
      <c r="D1643" s="21">
        <v>46266</v>
      </c>
      <c r="E1643" s="21">
        <v>46295</v>
      </c>
      <c r="F1643" s="5">
        <f t="shared" si="27"/>
        <v>30</v>
      </c>
      <c r="G1643" t="s">
        <v>64</v>
      </c>
      <c r="H1643">
        <v>549000</v>
      </c>
      <c r="I1643">
        <v>499000</v>
      </c>
      <c r="K1643">
        <v>499000</v>
      </c>
      <c r="L1643">
        <v>375</v>
      </c>
      <c r="M1643">
        <v>187125000</v>
      </c>
      <c r="N1643" s="19">
        <v>139620681.81818181</v>
      </c>
      <c r="O1643" s="19">
        <v>125518992.95454545</v>
      </c>
      <c r="P1643" t="str">
        <f>_xlfn.XLOOKUP(G1643,'[1](ST)Product'!$C:$C,'[1](ST)Product'!$E:$E)</f>
        <v>Shark Floorcare</v>
      </c>
      <c r="Q1643" t="str">
        <f>_xlfn.XLOOKUP(G1643,'[1](ST)Product'!$C:$C,'[1](ST)Product'!$F:$F)</f>
        <v>FW</v>
      </c>
      <c r="R1643" t="s">
        <v>360</v>
      </c>
      <c r="S1643" t="s">
        <v>359</v>
      </c>
    </row>
    <row r="1644" spans="1:19" x14ac:dyDescent="0.35">
      <c r="A1644" t="str">
        <f>_xlfn.XLOOKUP(B1644,Mapping!C:C,Mapping!D:D)</f>
        <v>E-MART</v>
      </c>
      <c r="B1644" t="s">
        <v>353</v>
      </c>
      <c r="C1644" t="s">
        <v>350</v>
      </c>
      <c r="D1644" s="21">
        <v>46266</v>
      </c>
      <c r="E1644" s="21">
        <v>46295</v>
      </c>
      <c r="F1644" s="5">
        <f t="shared" si="27"/>
        <v>30</v>
      </c>
      <c r="G1644" t="s">
        <v>35</v>
      </c>
      <c r="H1644">
        <v>599000</v>
      </c>
      <c r="I1644">
        <v>549000</v>
      </c>
      <c r="J1644">
        <v>499000</v>
      </c>
      <c r="K1644">
        <v>449000</v>
      </c>
      <c r="L1644">
        <v>400</v>
      </c>
      <c r="M1644">
        <v>179600000</v>
      </c>
      <c r="N1644" s="19">
        <v>162492363.63636363</v>
      </c>
      <c r="O1644" s="19">
        <v>146080634.90909091</v>
      </c>
      <c r="P1644" t="str">
        <f>_xlfn.XLOOKUP(G1644,'[1](ST)Product'!$C:$C,'[1](ST)Product'!$E:$E)</f>
        <v>Shark Floorcare</v>
      </c>
      <c r="Q1644" t="str">
        <f>_xlfn.XLOOKUP(G1644,'[1](ST)Product'!$C:$C,'[1](ST)Product'!$F:$F)</f>
        <v>FW</v>
      </c>
      <c r="R1644" t="s">
        <v>360</v>
      </c>
      <c r="S1644" t="s">
        <v>358</v>
      </c>
    </row>
    <row r="1645" spans="1:19" x14ac:dyDescent="0.35">
      <c r="A1645" t="str">
        <f>_xlfn.XLOOKUP(B1645,Mapping!C:C,Mapping!D:D)</f>
        <v>E-MART</v>
      </c>
      <c r="B1645" t="s">
        <v>353</v>
      </c>
      <c r="C1645" t="s">
        <v>350</v>
      </c>
      <c r="D1645" s="21">
        <v>46266</v>
      </c>
      <c r="E1645" s="21">
        <v>46295</v>
      </c>
      <c r="F1645" s="5">
        <f t="shared" si="27"/>
        <v>30</v>
      </c>
      <c r="G1645" t="s">
        <v>17</v>
      </c>
      <c r="H1645">
        <v>449000</v>
      </c>
      <c r="I1645">
        <v>399000</v>
      </c>
      <c r="K1645">
        <v>379000</v>
      </c>
      <c r="L1645">
        <v>745</v>
      </c>
      <c r="M1645">
        <v>282355000</v>
      </c>
      <c r="N1645" s="19">
        <v>226855209.09090909</v>
      </c>
      <c r="O1645" s="19">
        <v>203942832.97272727</v>
      </c>
      <c r="P1645" t="str">
        <f>_xlfn.XLOOKUP(G1645,'[1](ST)Product'!$C:$C,'[1](ST)Product'!$E:$E)</f>
        <v>Shark Floorcare</v>
      </c>
      <c r="Q1645" t="str">
        <f>_xlfn.XLOOKUP(G1645,'[1](ST)Product'!$C:$C,'[1](ST)Product'!$F:$F)</f>
        <v>CS</v>
      </c>
      <c r="R1645" t="s">
        <v>360</v>
      </c>
      <c r="S1645" t="s">
        <v>358</v>
      </c>
    </row>
    <row r="1646" spans="1:19" x14ac:dyDescent="0.35">
      <c r="A1646" t="str">
        <f>_xlfn.XLOOKUP(B1646,Mapping!C:C,Mapping!D:D)</f>
        <v>E-MART</v>
      </c>
      <c r="B1646" t="s">
        <v>353</v>
      </c>
      <c r="C1646" t="s">
        <v>350</v>
      </c>
      <c r="D1646" s="21">
        <v>46266</v>
      </c>
      <c r="E1646" s="21">
        <v>46295</v>
      </c>
      <c r="F1646" s="5">
        <f t="shared" si="27"/>
        <v>30</v>
      </c>
      <c r="G1646" t="s">
        <v>30</v>
      </c>
      <c r="H1646">
        <v>299900</v>
      </c>
      <c r="I1646">
        <v>279900</v>
      </c>
      <c r="J1646">
        <v>259900</v>
      </c>
      <c r="K1646">
        <v>279900</v>
      </c>
      <c r="L1646">
        <v>375</v>
      </c>
      <c r="M1646">
        <v>104962500</v>
      </c>
      <c r="N1646" s="19">
        <v>76270022.727272719</v>
      </c>
      <c r="O1646" s="19">
        <v>68566750.431818172</v>
      </c>
      <c r="P1646" t="str">
        <f>_xlfn.XLOOKUP(G1646,'[1](ST)Product'!$C:$C,'[1](ST)Product'!$E:$E)</f>
        <v>Shark Floorcare</v>
      </c>
      <c r="Q1646" t="str">
        <f>_xlfn.XLOOKUP(G1646,'[1](ST)Product'!$C:$C,'[1](ST)Product'!$F:$F)</f>
        <v>WV</v>
      </c>
      <c r="R1646" t="s">
        <v>360</v>
      </c>
      <c r="S1646" t="s">
        <v>359</v>
      </c>
    </row>
    <row r="1647" spans="1:19" x14ac:dyDescent="0.35">
      <c r="A1647" t="str">
        <f>_xlfn.XLOOKUP(B1647,Mapping!C:C,Mapping!D:D)</f>
        <v>E-MART</v>
      </c>
      <c r="B1647" t="s">
        <v>353</v>
      </c>
      <c r="C1647" t="s">
        <v>350</v>
      </c>
      <c r="D1647" s="21">
        <v>46266</v>
      </c>
      <c r="E1647" s="21">
        <v>46295</v>
      </c>
      <c r="F1647" s="5">
        <f t="shared" si="27"/>
        <v>30</v>
      </c>
      <c r="G1647" t="s">
        <v>36</v>
      </c>
      <c r="H1647">
        <v>469900</v>
      </c>
      <c r="I1647">
        <v>399900</v>
      </c>
      <c r="J1647">
        <v>389900</v>
      </c>
      <c r="K1647">
        <v>399900</v>
      </c>
      <c r="L1647">
        <v>37</v>
      </c>
      <c r="M1647">
        <v>14796300</v>
      </c>
      <c r="N1647" s="19">
        <v>11791072.545454545</v>
      </c>
      <c r="O1647" s="19">
        <v>10600174.218363635</v>
      </c>
      <c r="P1647" t="str">
        <f>_xlfn.XLOOKUP(G1647,'[1](ST)Product'!$C:$C,'[1](ST)Product'!$E:$E)</f>
        <v>Shark Floorcare</v>
      </c>
      <c r="Q1647" t="str">
        <f>_xlfn.XLOOKUP(G1647,'[1](ST)Product'!$C:$C,'[1](ST)Product'!$F:$F)</f>
        <v>WD</v>
      </c>
      <c r="R1647" t="s">
        <v>360</v>
      </c>
      <c r="S1647" t="s">
        <v>358</v>
      </c>
    </row>
    <row r="1648" spans="1:19" x14ac:dyDescent="0.35">
      <c r="A1648" t="str">
        <f>_xlfn.XLOOKUP(B1648,Mapping!C:C,Mapping!D:D)</f>
        <v>E-MART</v>
      </c>
      <c r="B1648" t="s">
        <v>353</v>
      </c>
      <c r="C1648" t="s">
        <v>350</v>
      </c>
      <c r="D1648" s="21">
        <v>46266</v>
      </c>
      <c r="E1648" s="21">
        <v>46295</v>
      </c>
      <c r="F1648" s="5">
        <f t="shared" si="27"/>
        <v>30</v>
      </c>
      <c r="G1648" t="s">
        <v>107</v>
      </c>
      <c r="H1648">
        <v>849000</v>
      </c>
      <c r="I1648">
        <v>749000</v>
      </c>
      <c r="J1648">
        <v>699000</v>
      </c>
      <c r="K1648">
        <v>629000</v>
      </c>
      <c r="L1648">
        <v>0</v>
      </c>
      <c r="M1648">
        <v>0</v>
      </c>
      <c r="N1648" s="19">
        <v>0</v>
      </c>
      <c r="O1648" s="19">
        <v>0</v>
      </c>
      <c r="P1648" t="str">
        <f>_xlfn.XLOOKUP(G1648,'[1](ST)Product'!$C:$C,'[1](ST)Product'!$E:$E)</f>
        <v>Shark Floorcare</v>
      </c>
      <c r="Q1648" t="str">
        <f>_xlfn.XLOOKUP(G1648,'[1](ST)Product'!$C:$C,'[1](ST)Product'!$F:$F)</f>
        <v>Kion</v>
      </c>
      <c r="R1648" t="s">
        <v>360</v>
      </c>
      <c r="S1648" t="s">
        <v>358</v>
      </c>
    </row>
    <row r="1649" spans="1:19" x14ac:dyDescent="0.35">
      <c r="A1649" t="str">
        <f>_xlfn.XLOOKUP(B1649,Mapping!C:C,Mapping!D:D)</f>
        <v>E-MART</v>
      </c>
      <c r="B1649" t="s">
        <v>353</v>
      </c>
      <c r="C1649" t="s">
        <v>350</v>
      </c>
      <c r="D1649" s="21">
        <v>46266</v>
      </c>
      <c r="E1649" s="21">
        <v>46295</v>
      </c>
      <c r="F1649" s="5">
        <f t="shared" si="27"/>
        <v>30</v>
      </c>
      <c r="G1649" t="s">
        <v>31</v>
      </c>
      <c r="H1649">
        <v>849000</v>
      </c>
      <c r="I1649">
        <v>699000</v>
      </c>
      <c r="J1649">
        <v>649000</v>
      </c>
      <c r="K1649">
        <v>649000</v>
      </c>
      <c r="L1649">
        <v>0</v>
      </c>
      <c r="M1649">
        <v>0</v>
      </c>
      <c r="N1649" s="19">
        <v>0</v>
      </c>
      <c r="O1649" s="19">
        <v>0</v>
      </c>
      <c r="P1649" t="str">
        <f>_xlfn.XLOOKUP(G1649,'[1](ST)Product'!$C:$C,'[1](ST)Product'!$E:$E)</f>
        <v>Shark Floorcare</v>
      </c>
      <c r="Q1649" t="str">
        <f>_xlfn.XLOOKUP(G1649,'[1](ST)Product'!$C:$C,'[1](ST)Product'!$F:$F)</f>
        <v>FW</v>
      </c>
      <c r="R1649" t="s">
        <v>360</v>
      </c>
      <c r="S1649" t="s">
        <v>358</v>
      </c>
    </row>
    <row r="1650" spans="1:19" x14ac:dyDescent="0.35">
      <c r="A1650" t="str">
        <f>_xlfn.XLOOKUP(B1650,Mapping!C:C,Mapping!D:D)</f>
        <v>E-MART</v>
      </c>
      <c r="B1650" t="s">
        <v>353</v>
      </c>
      <c r="C1650" t="s">
        <v>350</v>
      </c>
      <c r="D1650" s="21">
        <v>46266</v>
      </c>
      <c r="E1650" s="21">
        <v>46295</v>
      </c>
      <c r="F1650" s="5">
        <f t="shared" si="27"/>
        <v>30</v>
      </c>
      <c r="G1650" t="s">
        <v>38</v>
      </c>
      <c r="H1650">
        <v>429900</v>
      </c>
      <c r="I1650">
        <v>399900</v>
      </c>
      <c r="J1650">
        <v>349900</v>
      </c>
      <c r="K1650">
        <v>349900</v>
      </c>
      <c r="L1650">
        <v>22</v>
      </c>
      <c r="M1650">
        <v>7697800</v>
      </c>
      <c r="N1650" s="19">
        <v>6216354</v>
      </c>
      <c r="O1650" s="19">
        <v>5557420.4759999998</v>
      </c>
      <c r="P1650" t="str">
        <f>_xlfn.XLOOKUP(G1650,'[1](ST)Product'!$C:$C,'[1](ST)Product'!$E:$E)</f>
        <v>Ninja Heated</v>
      </c>
      <c r="Q1650" t="str">
        <f>_xlfn.XLOOKUP(G1650,'[1](ST)Product'!$C:$C,'[1](ST)Product'!$F:$F)</f>
        <v>Grill</v>
      </c>
      <c r="R1650" t="s">
        <v>360</v>
      </c>
      <c r="S1650" t="s">
        <v>358</v>
      </c>
    </row>
    <row r="1651" spans="1:19" x14ac:dyDescent="0.35">
      <c r="A1651" t="str">
        <f>_xlfn.XLOOKUP(B1651,Mapping!C:C,Mapping!D:D)</f>
        <v>E-MART</v>
      </c>
      <c r="B1651" t="s">
        <v>353</v>
      </c>
      <c r="C1651" t="s">
        <v>350</v>
      </c>
      <c r="D1651" s="21">
        <v>46266</v>
      </c>
      <c r="E1651" s="21">
        <v>46295</v>
      </c>
      <c r="F1651" s="5">
        <f t="shared" si="27"/>
        <v>30</v>
      </c>
      <c r="G1651" t="s">
        <v>106</v>
      </c>
      <c r="H1651">
        <v>399900</v>
      </c>
      <c r="I1651">
        <v>349900</v>
      </c>
      <c r="J1651">
        <v>299900</v>
      </c>
      <c r="K1651">
        <v>329900</v>
      </c>
      <c r="L1651">
        <v>7</v>
      </c>
      <c r="M1651">
        <v>2309300</v>
      </c>
      <c r="N1651" s="19">
        <v>1839903.5454545454</v>
      </c>
      <c r="O1651" s="19">
        <v>1644873.7696363637</v>
      </c>
      <c r="P1651" t="str">
        <f>_xlfn.XLOOKUP(G1651,'[1](ST)Product'!$C:$C,'[1](ST)Product'!$E:$E)</f>
        <v>Ninja Heated</v>
      </c>
      <c r="Q1651" t="str">
        <f>_xlfn.XLOOKUP(G1651,'[1](ST)Product'!$C:$C,'[1](ST)Product'!$F:$F)</f>
        <v>Combi</v>
      </c>
      <c r="R1651" t="s">
        <v>360</v>
      </c>
      <c r="S1651" t="s">
        <v>358</v>
      </c>
    </row>
    <row r="1652" spans="1:19" x14ac:dyDescent="0.35">
      <c r="A1652" t="str">
        <f>_xlfn.XLOOKUP(B1652,Mapping!C:C,Mapping!D:D)</f>
        <v>E-MART</v>
      </c>
      <c r="B1652" t="s">
        <v>353</v>
      </c>
      <c r="C1652" t="s">
        <v>350</v>
      </c>
      <c r="D1652" s="21">
        <v>46266</v>
      </c>
      <c r="E1652" s="21">
        <v>46295</v>
      </c>
      <c r="F1652" s="5">
        <f t="shared" si="27"/>
        <v>30</v>
      </c>
      <c r="G1652" t="s">
        <v>32</v>
      </c>
      <c r="H1652">
        <v>349900</v>
      </c>
      <c r="I1652">
        <v>299900</v>
      </c>
      <c r="J1652">
        <v>269900</v>
      </c>
      <c r="K1652">
        <v>269900</v>
      </c>
      <c r="L1652">
        <v>22</v>
      </c>
      <c r="M1652">
        <v>5937800</v>
      </c>
      <c r="N1652" s="19">
        <v>5059553.9999999991</v>
      </c>
      <c r="O1652" s="19">
        <v>4523241.2759999987</v>
      </c>
      <c r="P1652" t="str">
        <f>_xlfn.XLOOKUP(G1652,'[1](ST)Product'!$C:$C,'[1](ST)Product'!$E:$E)</f>
        <v>Ninja Motorized</v>
      </c>
      <c r="Q1652" t="str">
        <f>_xlfn.XLOOKUP(G1652,'[1](ST)Product'!$C:$C,'[1](ST)Product'!$F:$F)</f>
        <v>Icecream</v>
      </c>
      <c r="R1652" t="s">
        <v>360</v>
      </c>
      <c r="S1652" t="s">
        <v>358</v>
      </c>
    </row>
    <row r="1653" spans="1:19" x14ac:dyDescent="0.35">
      <c r="A1653" t="str">
        <f>_xlfn.XLOOKUP(B1653,Mapping!C:C,Mapping!D:D)</f>
        <v>E-MART</v>
      </c>
      <c r="B1653" t="s">
        <v>353</v>
      </c>
      <c r="C1653" t="s">
        <v>350</v>
      </c>
      <c r="D1653" s="21">
        <v>46266</v>
      </c>
      <c r="E1653" s="21">
        <v>46295</v>
      </c>
      <c r="F1653" s="5">
        <f t="shared" si="27"/>
        <v>30</v>
      </c>
      <c r="G1653" t="s">
        <v>89</v>
      </c>
      <c r="H1653">
        <v>119900</v>
      </c>
      <c r="I1653">
        <v>99900</v>
      </c>
      <c r="J1653">
        <v>84900</v>
      </c>
      <c r="K1653">
        <v>74900</v>
      </c>
      <c r="L1653">
        <v>0</v>
      </c>
      <c r="M1653">
        <v>0</v>
      </c>
      <c r="N1653" s="19">
        <v>0</v>
      </c>
      <c r="O1653" s="19">
        <v>0</v>
      </c>
      <c r="P1653" t="str">
        <f>_xlfn.XLOOKUP(G1653,'[1](ST)Product'!$C:$C,'[1](ST)Product'!$E:$E)</f>
        <v>Ninja Motorized</v>
      </c>
      <c r="Q1653" t="str">
        <f>_xlfn.XLOOKUP(G1653,'[1](ST)Product'!$C:$C,'[1](ST)Product'!$F:$F)</f>
        <v>Portable</v>
      </c>
      <c r="R1653" t="s">
        <v>360</v>
      </c>
      <c r="S1653" t="s">
        <v>358</v>
      </c>
    </row>
    <row r="1654" spans="1:19" x14ac:dyDescent="0.35">
      <c r="A1654" t="str">
        <f>_xlfn.XLOOKUP(B1654,Mapping!C:C,Mapping!D:D)</f>
        <v>E-MART</v>
      </c>
      <c r="B1654" t="s">
        <v>353</v>
      </c>
      <c r="C1654" t="s">
        <v>350</v>
      </c>
      <c r="D1654" s="21">
        <v>46266</v>
      </c>
      <c r="E1654" s="21">
        <v>46295</v>
      </c>
      <c r="F1654" s="5">
        <f t="shared" si="27"/>
        <v>30</v>
      </c>
      <c r="G1654" t="s">
        <v>27</v>
      </c>
      <c r="H1654">
        <v>329900</v>
      </c>
      <c r="I1654">
        <v>299900</v>
      </c>
      <c r="J1654">
        <v>279900</v>
      </c>
      <c r="K1654">
        <v>279900</v>
      </c>
      <c r="L1654">
        <v>15</v>
      </c>
      <c r="M1654">
        <v>4198500</v>
      </c>
      <c r="N1654" s="19">
        <v>3252514.0909090908</v>
      </c>
      <c r="O1654" s="19">
        <v>2907747.5972727272</v>
      </c>
      <c r="P1654" t="str">
        <f>_xlfn.XLOOKUP(G1654,'[1](ST)Product'!$C:$C,'[1](ST)Product'!$E:$E)</f>
        <v>Ninja Motorized</v>
      </c>
      <c r="Q1654" t="str">
        <f>_xlfn.XLOOKUP(G1654,'[1](ST)Product'!$C:$C,'[1](ST)Product'!$F:$F)</f>
        <v>Trad</v>
      </c>
      <c r="R1654" t="s">
        <v>360</v>
      </c>
      <c r="S1654" t="s">
        <v>358</v>
      </c>
    </row>
    <row r="1655" spans="1:19" x14ac:dyDescent="0.35">
      <c r="A1655" t="str">
        <f>_xlfn.XLOOKUP(B1655,Mapping!C:C,Mapping!D:D)</f>
        <v>E-MART</v>
      </c>
      <c r="B1655" t="s">
        <v>353</v>
      </c>
      <c r="C1655" t="s">
        <v>371</v>
      </c>
      <c r="D1655" s="21">
        <v>46266</v>
      </c>
      <c r="E1655" s="21">
        <v>46295</v>
      </c>
      <c r="F1655" s="5">
        <f t="shared" si="27"/>
        <v>30</v>
      </c>
      <c r="G1655" t="s">
        <v>109</v>
      </c>
      <c r="H1655">
        <v>249900</v>
      </c>
      <c r="I1655">
        <v>169900</v>
      </c>
      <c r="J1655">
        <v>149900</v>
      </c>
      <c r="K1655">
        <v>149900</v>
      </c>
      <c r="L1655">
        <v>193</v>
      </c>
      <c r="M1655">
        <v>28930700</v>
      </c>
      <c r="P1655" t="str">
        <f>_xlfn.XLOOKUP(G1655,'[1](ST)Product'!$C:$C,'[1](ST)Product'!$E:$E)</f>
        <v>Shark Fan</v>
      </c>
      <c r="Q1655" t="str">
        <f>_xlfn.XLOOKUP(G1655,'[1](ST)Product'!$C:$C,'[1](ST)Product'!$F:$F)</f>
        <v>Fan</v>
      </c>
      <c r="R1655" t="s">
        <v>376</v>
      </c>
      <c r="S1655" t="s">
        <v>358</v>
      </c>
    </row>
    <row r="1656" spans="1:19" x14ac:dyDescent="0.35">
      <c r="A1656" t="str">
        <f>_xlfn.XLOOKUP(B1656,Mapping!C:C,Mapping!D:D)</f>
        <v>E-MART</v>
      </c>
      <c r="B1656" t="s">
        <v>353</v>
      </c>
      <c r="C1656" t="s">
        <v>371</v>
      </c>
      <c r="D1656" s="21">
        <v>46266</v>
      </c>
      <c r="E1656" s="21">
        <v>46295</v>
      </c>
      <c r="F1656" s="5">
        <f t="shared" si="27"/>
        <v>30</v>
      </c>
      <c r="G1656" t="s">
        <v>99</v>
      </c>
      <c r="H1656">
        <v>219900</v>
      </c>
      <c r="I1656">
        <v>119900</v>
      </c>
      <c r="J1656">
        <v>99900</v>
      </c>
      <c r="K1656">
        <v>99900</v>
      </c>
      <c r="L1656">
        <v>204</v>
      </c>
      <c r="M1656">
        <v>20379600</v>
      </c>
      <c r="P1656" t="str">
        <f>_xlfn.XLOOKUP(G1656,'[1](ST)Product'!$C:$C,'[1](ST)Product'!$E:$E)</f>
        <v>Shark Fan</v>
      </c>
      <c r="Q1656" t="str">
        <f>_xlfn.XLOOKUP(G1656,'[1](ST)Product'!$C:$C,'[1](ST)Product'!$F:$F)</f>
        <v>Fan</v>
      </c>
      <c r="R1656" t="s">
        <v>376</v>
      </c>
      <c r="S1656" t="s">
        <v>359</v>
      </c>
    </row>
    <row r="1657" spans="1:19" x14ac:dyDescent="0.35">
      <c r="A1657" t="str">
        <f>_xlfn.XLOOKUP(B1657,Mapping!C:C,Mapping!D:D)</f>
        <v>HI-MART</v>
      </c>
      <c r="B1657" t="s">
        <v>351</v>
      </c>
      <c r="C1657" t="s">
        <v>350</v>
      </c>
      <c r="D1657" s="21">
        <v>46266</v>
      </c>
      <c r="E1657" s="21">
        <v>46295</v>
      </c>
      <c r="F1657" s="5">
        <f t="shared" si="27"/>
        <v>30</v>
      </c>
      <c r="G1657" t="s">
        <v>23</v>
      </c>
      <c r="H1657">
        <v>899000</v>
      </c>
      <c r="I1657">
        <v>849000</v>
      </c>
      <c r="J1657">
        <v>749000</v>
      </c>
      <c r="K1657">
        <v>699000</v>
      </c>
      <c r="L1657">
        <v>500</v>
      </c>
      <c r="M1657">
        <v>349500000</v>
      </c>
      <c r="N1657" s="19">
        <v>224699999.99999994</v>
      </c>
      <c r="O1657" s="19">
        <v>204881459.99999994</v>
      </c>
      <c r="P1657" t="str">
        <f>_xlfn.XLOOKUP(G1657,'[1](ST)Product'!$C:$C,'[1](ST)Product'!$E:$E)</f>
        <v>Shark Floorcare</v>
      </c>
      <c r="Q1657" t="str">
        <f>_xlfn.XLOOKUP(G1657,'[1](ST)Product'!$C:$C,'[1](ST)Product'!$F:$F)</f>
        <v>Kion</v>
      </c>
      <c r="R1657" t="s">
        <v>360</v>
      </c>
      <c r="S1657" t="s">
        <v>358</v>
      </c>
    </row>
    <row r="1658" spans="1:19" x14ac:dyDescent="0.35">
      <c r="A1658" t="str">
        <f>_xlfn.XLOOKUP(B1658,Mapping!C:C,Mapping!D:D)</f>
        <v>HI-MART</v>
      </c>
      <c r="B1658" t="s">
        <v>351</v>
      </c>
      <c r="C1658" t="s">
        <v>350</v>
      </c>
      <c r="D1658" s="21">
        <v>46266</v>
      </c>
      <c r="E1658" s="21">
        <v>46295</v>
      </c>
      <c r="F1658" s="5">
        <f t="shared" si="27"/>
        <v>30</v>
      </c>
      <c r="G1658" t="s">
        <v>26</v>
      </c>
      <c r="H1658">
        <v>899000</v>
      </c>
      <c r="I1658">
        <v>749000</v>
      </c>
      <c r="J1658">
        <v>699000</v>
      </c>
      <c r="K1658">
        <v>699000</v>
      </c>
      <c r="L1658">
        <v>450</v>
      </c>
      <c r="M1658">
        <v>314550000</v>
      </c>
      <c r="N1658" s="19">
        <v>242729999.99999994</v>
      </c>
      <c r="O1658" s="19">
        <v>221321213.99999994</v>
      </c>
      <c r="P1658" t="str">
        <f>_xlfn.XLOOKUP(G1658,'[1](ST)Product'!$C:$C,'[1](ST)Product'!$E:$E)</f>
        <v>Shark Floorcare</v>
      </c>
      <c r="Q1658" t="str">
        <f>_xlfn.XLOOKUP(G1658,'[1](ST)Product'!$C:$C,'[1](ST)Product'!$F:$F)</f>
        <v>FW</v>
      </c>
      <c r="R1658" t="s">
        <v>360</v>
      </c>
      <c r="S1658" t="s">
        <v>358</v>
      </c>
    </row>
    <row r="1659" spans="1:19" x14ac:dyDescent="0.35">
      <c r="A1659" t="str">
        <f>_xlfn.XLOOKUP(B1659,Mapping!C:C,Mapping!D:D)</f>
        <v>HI-MART</v>
      </c>
      <c r="B1659" t="s">
        <v>351</v>
      </c>
      <c r="C1659" t="s">
        <v>350</v>
      </c>
      <c r="D1659" s="21">
        <v>46266</v>
      </c>
      <c r="E1659" s="21">
        <v>46295</v>
      </c>
      <c r="F1659" s="5">
        <f t="shared" si="27"/>
        <v>30</v>
      </c>
      <c r="G1659" t="s">
        <v>107</v>
      </c>
      <c r="H1659">
        <v>849000</v>
      </c>
      <c r="I1659">
        <v>749000</v>
      </c>
      <c r="J1659">
        <v>699000</v>
      </c>
      <c r="K1659">
        <v>679000</v>
      </c>
      <c r="L1659">
        <v>450</v>
      </c>
      <c r="M1659">
        <v>305550000</v>
      </c>
      <c r="N1659" s="19">
        <v>229229999.99999991</v>
      </c>
      <c r="O1659" s="19">
        <v>209011913.99999991</v>
      </c>
      <c r="P1659" t="str">
        <f>_xlfn.XLOOKUP(G1659,'[1](ST)Product'!$C:$C,'[1](ST)Product'!$E:$E)</f>
        <v>Shark Floorcare</v>
      </c>
      <c r="Q1659" t="str">
        <f>_xlfn.XLOOKUP(G1659,'[1](ST)Product'!$C:$C,'[1](ST)Product'!$F:$F)</f>
        <v>Kion</v>
      </c>
      <c r="R1659" t="s">
        <v>360</v>
      </c>
      <c r="S1659" t="s">
        <v>358</v>
      </c>
    </row>
    <row r="1660" spans="1:19" x14ac:dyDescent="0.35">
      <c r="A1660" t="str">
        <f>_xlfn.XLOOKUP(B1660,Mapping!C:C,Mapping!D:D)</f>
        <v>HI-MART</v>
      </c>
      <c r="B1660" t="s">
        <v>351</v>
      </c>
      <c r="C1660" t="s">
        <v>350</v>
      </c>
      <c r="D1660" s="21">
        <v>46266</v>
      </c>
      <c r="E1660" s="21">
        <v>46295</v>
      </c>
      <c r="F1660" s="5">
        <f t="shared" si="27"/>
        <v>30</v>
      </c>
      <c r="G1660" t="s">
        <v>31</v>
      </c>
      <c r="H1660">
        <v>849000</v>
      </c>
      <c r="I1660">
        <v>699000</v>
      </c>
      <c r="J1660">
        <v>649000</v>
      </c>
      <c r="K1660">
        <v>679000</v>
      </c>
      <c r="L1660">
        <v>0</v>
      </c>
      <c r="M1660">
        <v>0</v>
      </c>
      <c r="N1660" s="19">
        <v>0</v>
      </c>
      <c r="O1660" s="19">
        <v>0</v>
      </c>
      <c r="P1660" t="str">
        <f>_xlfn.XLOOKUP(G1660,'[1](ST)Product'!$C:$C,'[1](ST)Product'!$E:$E)</f>
        <v>Shark Floorcare</v>
      </c>
      <c r="Q1660" t="str">
        <f>_xlfn.XLOOKUP(G1660,'[1](ST)Product'!$C:$C,'[1](ST)Product'!$F:$F)</f>
        <v>FW</v>
      </c>
      <c r="R1660" t="s">
        <v>360</v>
      </c>
      <c r="S1660" t="s">
        <v>358</v>
      </c>
    </row>
    <row r="1661" spans="1:19" x14ac:dyDescent="0.35">
      <c r="A1661" t="str">
        <f>_xlfn.XLOOKUP(B1661,Mapping!C:C,Mapping!D:D)</f>
        <v>HI-MART</v>
      </c>
      <c r="B1661" t="s">
        <v>351</v>
      </c>
      <c r="C1661" t="s">
        <v>350</v>
      </c>
      <c r="D1661" s="21">
        <v>46266</v>
      </c>
      <c r="E1661" s="21">
        <v>46295</v>
      </c>
      <c r="F1661" s="5">
        <f t="shared" si="27"/>
        <v>30</v>
      </c>
      <c r="G1661" t="s">
        <v>108</v>
      </c>
      <c r="H1661">
        <v>199900</v>
      </c>
      <c r="I1661">
        <v>179900</v>
      </c>
      <c r="J1661">
        <v>169900</v>
      </c>
      <c r="K1661">
        <v>179900</v>
      </c>
      <c r="L1661">
        <v>200</v>
      </c>
      <c r="M1661">
        <v>35980000</v>
      </c>
      <c r="N1661" s="19">
        <v>23987999.999999993</v>
      </c>
      <c r="O1661" s="19">
        <v>21872258.399999995</v>
      </c>
      <c r="P1661" t="str">
        <f>_xlfn.XLOOKUP(G1661,'[1](ST)Product'!$C:$C,'[1](ST)Product'!$E:$E)</f>
        <v>Shark Floorcare</v>
      </c>
      <c r="Q1661" t="str">
        <f>_xlfn.XLOOKUP(G1661,'[1](ST)Product'!$C:$C,'[1](ST)Product'!$F:$F)</f>
        <v>WV</v>
      </c>
      <c r="R1661" t="s">
        <v>360</v>
      </c>
      <c r="S1661" t="s">
        <v>358</v>
      </c>
    </row>
    <row r="1662" spans="1:19" x14ac:dyDescent="0.35">
      <c r="A1662" t="str">
        <f>_xlfn.XLOOKUP(B1662,Mapping!C:C,Mapping!D:D)</f>
        <v>HI-MART</v>
      </c>
      <c r="B1662" t="s">
        <v>351</v>
      </c>
      <c r="C1662" t="s">
        <v>350</v>
      </c>
      <c r="D1662" s="21">
        <v>46266</v>
      </c>
      <c r="E1662" s="21">
        <v>46295</v>
      </c>
      <c r="F1662" s="5">
        <f t="shared" si="27"/>
        <v>30</v>
      </c>
      <c r="G1662" t="s">
        <v>36</v>
      </c>
      <c r="H1662">
        <v>469900</v>
      </c>
      <c r="I1662">
        <v>399900</v>
      </c>
      <c r="J1662">
        <v>389900</v>
      </c>
      <c r="K1662">
        <v>399900</v>
      </c>
      <c r="L1662">
        <v>40</v>
      </c>
      <c r="M1662">
        <v>15996000</v>
      </c>
      <c r="N1662" s="19">
        <v>11277599.999999998</v>
      </c>
      <c r="O1662" s="19">
        <v>10282915.679999998</v>
      </c>
      <c r="P1662" t="str">
        <f>_xlfn.XLOOKUP(G1662,'[1](ST)Product'!$C:$C,'[1](ST)Product'!$E:$E)</f>
        <v>Shark Floorcare</v>
      </c>
      <c r="Q1662" t="str">
        <f>_xlfn.XLOOKUP(G1662,'[1](ST)Product'!$C:$C,'[1](ST)Product'!$F:$F)</f>
        <v>WD</v>
      </c>
      <c r="R1662" t="s">
        <v>360</v>
      </c>
      <c r="S1662" t="s">
        <v>358</v>
      </c>
    </row>
    <row r="1663" spans="1:19" x14ac:dyDescent="0.35">
      <c r="A1663" t="str">
        <f>_xlfn.XLOOKUP(B1663,Mapping!C:C,Mapping!D:D)</f>
        <v>HI-MART</v>
      </c>
      <c r="B1663" t="s">
        <v>351</v>
      </c>
      <c r="C1663" t="s">
        <v>350</v>
      </c>
      <c r="D1663" s="21">
        <v>46266</v>
      </c>
      <c r="E1663" s="21">
        <v>46295</v>
      </c>
      <c r="F1663" s="5">
        <f t="shared" si="27"/>
        <v>30</v>
      </c>
      <c r="G1663" t="s">
        <v>17</v>
      </c>
      <c r="H1663">
        <v>449000</v>
      </c>
      <c r="I1663">
        <v>399000</v>
      </c>
      <c r="K1663">
        <v>399000</v>
      </c>
      <c r="L1663">
        <v>0</v>
      </c>
      <c r="M1663">
        <v>0</v>
      </c>
      <c r="N1663" s="19">
        <v>0</v>
      </c>
      <c r="O1663" s="19">
        <v>0</v>
      </c>
      <c r="P1663" t="str">
        <f>_xlfn.XLOOKUP(G1663,'[1](ST)Product'!$C:$C,'[1](ST)Product'!$E:$E)</f>
        <v>Shark Floorcare</v>
      </c>
      <c r="Q1663" t="str">
        <f>_xlfn.XLOOKUP(G1663,'[1](ST)Product'!$C:$C,'[1](ST)Product'!$F:$F)</f>
        <v>CS</v>
      </c>
      <c r="R1663" t="s">
        <v>360</v>
      </c>
      <c r="S1663" t="s">
        <v>358</v>
      </c>
    </row>
    <row r="1664" spans="1:19" x14ac:dyDescent="0.35">
      <c r="A1664" t="str">
        <f>_xlfn.XLOOKUP(B1664,Mapping!C:C,Mapping!D:D)</f>
        <v>HI-MART</v>
      </c>
      <c r="B1664" t="s">
        <v>351</v>
      </c>
      <c r="C1664" t="s">
        <v>350</v>
      </c>
      <c r="D1664" s="21">
        <v>46266</v>
      </c>
      <c r="E1664" s="21">
        <v>46295</v>
      </c>
      <c r="F1664" s="5">
        <f t="shared" si="27"/>
        <v>30</v>
      </c>
      <c r="G1664" t="s">
        <v>38</v>
      </c>
      <c r="H1664">
        <v>429900</v>
      </c>
      <c r="I1664">
        <v>399900</v>
      </c>
      <c r="J1664">
        <v>349900</v>
      </c>
      <c r="K1664">
        <v>349900</v>
      </c>
      <c r="L1664">
        <v>760</v>
      </c>
      <c r="M1664">
        <v>265924000</v>
      </c>
      <c r="N1664" s="19">
        <v>204945054.5454545</v>
      </c>
      <c r="O1664" s="19">
        <v>186868900.73454541</v>
      </c>
      <c r="P1664" t="str">
        <f>_xlfn.XLOOKUP(G1664,'[1](ST)Product'!$C:$C,'[1](ST)Product'!$E:$E)</f>
        <v>Ninja Heated</v>
      </c>
      <c r="Q1664" t="str">
        <f>_xlfn.XLOOKUP(G1664,'[1](ST)Product'!$C:$C,'[1](ST)Product'!$F:$F)</f>
        <v>Grill</v>
      </c>
      <c r="R1664" t="s">
        <v>360</v>
      </c>
      <c r="S1664" t="s">
        <v>358</v>
      </c>
    </row>
    <row r="1665" spans="1:19" x14ac:dyDescent="0.35">
      <c r="A1665" t="str">
        <f>_xlfn.XLOOKUP(B1665,Mapping!C:C,Mapping!D:D)</f>
        <v>HI-MART</v>
      </c>
      <c r="B1665" t="s">
        <v>351</v>
      </c>
      <c r="C1665" t="s">
        <v>350</v>
      </c>
      <c r="D1665" s="21">
        <v>46266</v>
      </c>
      <c r="E1665" s="21">
        <v>46295</v>
      </c>
      <c r="F1665" s="5">
        <f t="shared" si="27"/>
        <v>30</v>
      </c>
      <c r="G1665" t="s">
        <v>106</v>
      </c>
      <c r="H1665">
        <v>399900</v>
      </c>
      <c r="I1665">
        <v>349900</v>
      </c>
      <c r="J1665">
        <v>299900</v>
      </c>
      <c r="K1665">
        <v>299900</v>
      </c>
      <c r="L1665">
        <v>0</v>
      </c>
      <c r="M1665">
        <v>0</v>
      </c>
      <c r="N1665" s="19">
        <v>0</v>
      </c>
      <c r="O1665" s="19">
        <v>0</v>
      </c>
      <c r="P1665" t="str">
        <f>_xlfn.XLOOKUP(G1665,'[1](ST)Product'!$C:$C,'[1](ST)Product'!$E:$E)</f>
        <v>Ninja Heated</v>
      </c>
      <c r="Q1665" t="str">
        <f>_xlfn.XLOOKUP(G1665,'[1](ST)Product'!$C:$C,'[1](ST)Product'!$F:$F)</f>
        <v>Combi</v>
      </c>
      <c r="R1665" t="s">
        <v>360</v>
      </c>
      <c r="S1665" t="s">
        <v>358</v>
      </c>
    </row>
    <row r="1666" spans="1:19" x14ac:dyDescent="0.35">
      <c r="A1666" t="str">
        <f>_xlfn.XLOOKUP(B1666,Mapping!C:C,Mapping!D:D)</f>
        <v>HI-MART</v>
      </c>
      <c r="B1666" t="s">
        <v>351</v>
      </c>
      <c r="C1666" t="s">
        <v>350</v>
      </c>
      <c r="D1666" s="21">
        <v>46266</v>
      </c>
      <c r="E1666" s="21">
        <v>46295</v>
      </c>
      <c r="F1666" s="5">
        <f t="shared" si="27"/>
        <v>30</v>
      </c>
      <c r="G1666" t="s">
        <v>39</v>
      </c>
      <c r="H1666">
        <v>249900</v>
      </c>
      <c r="I1666">
        <v>199900</v>
      </c>
      <c r="J1666">
        <v>189900</v>
      </c>
      <c r="K1666">
        <v>189900</v>
      </c>
      <c r="L1666">
        <v>50</v>
      </c>
      <c r="M1666">
        <v>9495000</v>
      </c>
      <c r="N1666" s="19">
        <v>7837772.7272727266</v>
      </c>
      <c r="O1666" s="19">
        <v>7146481.1727272719</v>
      </c>
      <c r="P1666" t="str">
        <f>_xlfn.XLOOKUP(G1666,'[1](ST)Product'!$C:$C,'[1](ST)Product'!$E:$E)</f>
        <v>Ninja Motorized</v>
      </c>
      <c r="Q1666" t="str">
        <f>_xlfn.XLOOKUP(G1666,'[1](ST)Product'!$C:$C,'[1](ST)Product'!$F:$F)</f>
        <v>Trad</v>
      </c>
      <c r="R1666" t="s">
        <v>360</v>
      </c>
      <c r="S1666" t="s">
        <v>358</v>
      </c>
    </row>
    <row r="1667" spans="1:19" x14ac:dyDescent="0.35">
      <c r="A1667" t="str">
        <f>_xlfn.XLOOKUP(B1667,Mapping!C:C,Mapping!D:D)</f>
        <v>HI-MART</v>
      </c>
      <c r="B1667" t="s">
        <v>351</v>
      </c>
      <c r="C1667" t="s">
        <v>350</v>
      </c>
      <c r="D1667" s="21">
        <v>46266</v>
      </c>
      <c r="E1667" s="21">
        <v>46295</v>
      </c>
      <c r="F1667" s="5">
        <f t="shared" ref="F1667:F1730" si="28">IF(D1667="","",E1667-D1667+1)</f>
        <v>30</v>
      </c>
      <c r="G1667" t="s">
        <v>39</v>
      </c>
      <c r="H1667">
        <v>249900</v>
      </c>
      <c r="I1667">
        <v>199900</v>
      </c>
      <c r="J1667">
        <v>189900</v>
      </c>
      <c r="K1667">
        <v>179900</v>
      </c>
      <c r="L1667">
        <v>100</v>
      </c>
      <c r="M1667">
        <v>17990000</v>
      </c>
      <c r="N1667" s="19">
        <v>15675545.454545453</v>
      </c>
      <c r="O1667" s="19">
        <v>14292962.345454544</v>
      </c>
      <c r="P1667" t="str">
        <f>_xlfn.XLOOKUP(G1667,'[1](ST)Product'!$C:$C,'[1](ST)Product'!$E:$E)</f>
        <v>Ninja Motorized</v>
      </c>
      <c r="Q1667" t="str">
        <f>_xlfn.XLOOKUP(G1667,'[1](ST)Product'!$C:$C,'[1](ST)Product'!$F:$F)</f>
        <v>Trad</v>
      </c>
      <c r="R1667" t="s">
        <v>360</v>
      </c>
      <c r="S1667" t="s">
        <v>358</v>
      </c>
    </row>
    <row r="1668" spans="1:19" x14ac:dyDescent="0.35">
      <c r="A1668" t="str">
        <f>_xlfn.XLOOKUP(B1668,Mapping!C:C,Mapping!D:D)</f>
        <v>HI-MART</v>
      </c>
      <c r="B1668" t="s">
        <v>351</v>
      </c>
      <c r="C1668" t="s">
        <v>350</v>
      </c>
      <c r="D1668" s="21">
        <v>46266</v>
      </c>
      <c r="E1668" s="21">
        <v>46295</v>
      </c>
      <c r="F1668" s="5">
        <f t="shared" si="28"/>
        <v>30</v>
      </c>
      <c r="G1668" t="s">
        <v>71</v>
      </c>
      <c r="H1668">
        <v>299900</v>
      </c>
      <c r="I1668">
        <v>249900</v>
      </c>
      <c r="J1668">
        <v>229900</v>
      </c>
      <c r="K1668">
        <v>249900</v>
      </c>
      <c r="L1668">
        <v>0</v>
      </c>
      <c r="M1668">
        <v>0</v>
      </c>
      <c r="N1668" s="19">
        <v>0</v>
      </c>
      <c r="O1668" s="19">
        <v>0</v>
      </c>
      <c r="P1668" t="str">
        <f>_xlfn.XLOOKUP(G1668,'[1](ST)Product'!$C:$C,'[1](ST)Product'!$E:$E)</f>
        <v>Ninja Motorized</v>
      </c>
      <c r="Q1668" t="str">
        <f>_xlfn.XLOOKUP(G1668,'[1](ST)Product'!$C:$C,'[1](ST)Product'!$F:$F)</f>
        <v>Trad</v>
      </c>
      <c r="R1668" t="s">
        <v>360</v>
      </c>
      <c r="S1668" t="s">
        <v>358</v>
      </c>
    </row>
    <row r="1669" spans="1:19" x14ac:dyDescent="0.35">
      <c r="A1669" t="str">
        <f>_xlfn.XLOOKUP(B1669,Mapping!C:C,Mapping!D:D)</f>
        <v>HI-MART</v>
      </c>
      <c r="B1669" s="24" t="s">
        <v>351</v>
      </c>
      <c r="C1669" t="s">
        <v>350</v>
      </c>
      <c r="D1669" s="21">
        <v>46266</v>
      </c>
      <c r="E1669" s="21">
        <v>46295</v>
      </c>
      <c r="F1669" s="5">
        <f t="shared" si="28"/>
        <v>30</v>
      </c>
      <c r="G1669" t="s">
        <v>85</v>
      </c>
      <c r="H1669">
        <v>349900</v>
      </c>
      <c r="I1669">
        <v>319900</v>
      </c>
      <c r="J1669">
        <v>299900</v>
      </c>
      <c r="K1669">
        <v>319900</v>
      </c>
      <c r="L1669">
        <v>250</v>
      </c>
      <c r="M1669">
        <v>79975000</v>
      </c>
      <c r="N1669" s="19">
        <v>54870681.818181805</v>
      </c>
      <c r="O1669" s="19">
        <v>50031087.681818172</v>
      </c>
      <c r="P1669" t="str">
        <f>_xlfn.XLOOKUP(G1669,'[1](ST)Product'!$C:$C,'[1](ST)Product'!$E:$E)</f>
        <v>Ninja Motorized</v>
      </c>
      <c r="Q1669" t="str">
        <f>_xlfn.XLOOKUP(G1669,'[1](ST)Product'!$C:$C,'[1](ST)Product'!$F:$F)</f>
        <v>Kitchen</v>
      </c>
      <c r="R1669" t="s">
        <v>360</v>
      </c>
      <c r="S1669" t="s">
        <v>358</v>
      </c>
    </row>
    <row r="1670" spans="1:19" x14ac:dyDescent="0.35">
      <c r="A1670" t="str">
        <f>_xlfn.XLOOKUP(B1670,Mapping!C:C,Mapping!D:D)</f>
        <v>HI-MART</v>
      </c>
      <c r="B1670" t="s">
        <v>351</v>
      </c>
      <c r="C1670" t="s">
        <v>350</v>
      </c>
      <c r="D1670" s="21">
        <v>46266</v>
      </c>
      <c r="E1670" s="21">
        <v>46295</v>
      </c>
      <c r="F1670" s="5">
        <f t="shared" si="28"/>
        <v>30</v>
      </c>
      <c r="G1670" t="s">
        <v>84</v>
      </c>
      <c r="H1670">
        <v>169900</v>
      </c>
      <c r="I1670">
        <v>149900</v>
      </c>
      <c r="J1670">
        <v>129900</v>
      </c>
      <c r="K1670">
        <v>129900</v>
      </c>
      <c r="L1670">
        <v>400</v>
      </c>
      <c r="M1670">
        <v>51960000</v>
      </c>
      <c r="N1670" s="19">
        <v>42629454.545454532</v>
      </c>
      <c r="O1670" s="19">
        <v>38869536.654545441</v>
      </c>
      <c r="P1670" t="str">
        <f>_xlfn.XLOOKUP(G1670,'[1](ST)Product'!$C:$C,'[1](ST)Product'!$E:$E)</f>
        <v>Ninja Motorized</v>
      </c>
      <c r="Q1670" t="str">
        <f>_xlfn.XLOOKUP(G1670,'[1](ST)Product'!$C:$C,'[1](ST)Product'!$F:$F)</f>
        <v>Trad</v>
      </c>
      <c r="R1670" t="s">
        <v>360</v>
      </c>
      <c r="S1670" t="s">
        <v>358</v>
      </c>
    </row>
    <row r="1671" spans="1:19" x14ac:dyDescent="0.35">
      <c r="A1671" t="str">
        <f>_xlfn.XLOOKUP(B1671,Mapping!C:C,Mapping!D:D)</f>
        <v>HI-MART</v>
      </c>
      <c r="B1671" t="s">
        <v>351</v>
      </c>
      <c r="C1671" t="s">
        <v>350</v>
      </c>
      <c r="D1671" s="21">
        <v>46266</v>
      </c>
      <c r="E1671" s="21">
        <v>46295</v>
      </c>
      <c r="F1671" s="5">
        <f t="shared" si="28"/>
        <v>30</v>
      </c>
      <c r="G1671" t="s">
        <v>84</v>
      </c>
      <c r="H1671">
        <v>169900</v>
      </c>
      <c r="I1671">
        <v>149900</v>
      </c>
      <c r="J1671">
        <v>129900</v>
      </c>
      <c r="K1671">
        <v>119900</v>
      </c>
      <c r="L1671">
        <v>100</v>
      </c>
      <c r="M1671">
        <v>11990000</v>
      </c>
      <c r="N1671" s="19">
        <v>10657363.636363633</v>
      </c>
      <c r="O1671" s="19">
        <v>9717384.1636363603</v>
      </c>
      <c r="P1671" t="str">
        <f>_xlfn.XLOOKUP(G1671,'[1](ST)Product'!$C:$C,'[1](ST)Product'!$E:$E)</f>
        <v>Ninja Motorized</v>
      </c>
      <c r="Q1671" t="str">
        <f>_xlfn.XLOOKUP(G1671,'[1](ST)Product'!$C:$C,'[1](ST)Product'!$F:$F)</f>
        <v>Trad</v>
      </c>
      <c r="R1671" t="s">
        <v>360</v>
      </c>
      <c r="S1671" t="s">
        <v>358</v>
      </c>
    </row>
    <row r="1672" spans="1:19" x14ac:dyDescent="0.35">
      <c r="A1672" t="str">
        <f>_xlfn.XLOOKUP(B1672,Mapping!C:C,Mapping!D:D)</f>
        <v>HI-MART</v>
      </c>
      <c r="B1672" t="s">
        <v>351</v>
      </c>
      <c r="C1672" t="s">
        <v>350</v>
      </c>
      <c r="D1672" s="21">
        <v>46266</v>
      </c>
      <c r="E1672" s="21">
        <v>46295</v>
      </c>
      <c r="F1672" s="5">
        <f t="shared" si="28"/>
        <v>30</v>
      </c>
      <c r="G1672" t="s">
        <v>66</v>
      </c>
      <c r="H1672">
        <v>249900</v>
      </c>
      <c r="I1672">
        <v>229900</v>
      </c>
      <c r="J1672">
        <v>199900</v>
      </c>
      <c r="K1672">
        <v>229900</v>
      </c>
      <c r="L1672">
        <v>20</v>
      </c>
      <c r="M1672">
        <v>4598000</v>
      </c>
      <c r="N1672" s="19">
        <v>3135109.0909090908</v>
      </c>
      <c r="O1672" s="19">
        <v>2858592.4690909092</v>
      </c>
      <c r="P1672" t="str">
        <f>_xlfn.XLOOKUP(G1672,'[1](ST)Product'!$C:$C,'[1](ST)Product'!$E:$E)</f>
        <v>Ninja Motorized</v>
      </c>
      <c r="Q1672" t="str">
        <f>_xlfn.XLOOKUP(G1672,'[1](ST)Product'!$C:$C,'[1](ST)Product'!$F:$F)</f>
        <v>Portable</v>
      </c>
      <c r="R1672" t="s">
        <v>360</v>
      </c>
      <c r="S1672" t="s">
        <v>359</v>
      </c>
    </row>
    <row r="1673" spans="1:19" x14ac:dyDescent="0.35">
      <c r="A1673" t="str">
        <f>_xlfn.XLOOKUP(B1673,Mapping!C:C,Mapping!D:D)</f>
        <v>HI-MART</v>
      </c>
      <c r="B1673" t="s">
        <v>351</v>
      </c>
      <c r="C1673" t="s">
        <v>350</v>
      </c>
      <c r="D1673" s="21">
        <v>46266</v>
      </c>
      <c r="E1673" s="21">
        <v>46295</v>
      </c>
      <c r="F1673" s="5">
        <f t="shared" si="28"/>
        <v>30</v>
      </c>
      <c r="G1673" t="s">
        <v>65</v>
      </c>
      <c r="H1673">
        <v>249900</v>
      </c>
      <c r="I1673">
        <v>229900</v>
      </c>
      <c r="J1673">
        <v>199900</v>
      </c>
      <c r="K1673">
        <v>229900</v>
      </c>
      <c r="L1673">
        <v>20</v>
      </c>
      <c r="M1673">
        <v>4598000</v>
      </c>
      <c r="N1673" s="19">
        <v>3135109.0909090908</v>
      </c>
      <c r="O1673" s="19">
        <v>2858592.4690909092</v>
      </c>
      <c r="P1673" t="str">
        <f>_xlfn.XLOOKUP(G1673,'[1](ST)Product'!$C:$C,'[1](ST)Product'!$E:$E)</f>
        <v>Ninja Motorized</v>
      </c>
      <c r="Q1673" t="str">
        <f>_xlfn.XLOOKUP(G1673,'[1](ST)Product'!$C:$C,'[1](ST)Product'!$F:$F)</f>
        <v>Portable</v>
      </c>
      <c r="R1673" t="s">
        <v>360</v>
      </c>
      <c r="S1673" t="s">
        <v>359</v>
      </c>
    </row>
    <row r="1674" spans="1:19" x14ac:dyDescent="0.35">
      <c r="A1674" t="str">
        <f>_xlfn.XLOOKUP(B1674,Mapping!C:C,Mapping!D:D)</f>
        <v>HI-MART</v>
      </c>
      <c r="B1674" t="s">
        <v>351</v>
      </c>
      <c r="C1674" t="s">
        <v>350</v>
      </c>
      <c r="D1674" s="21">
        <v>46266</v>
      </c>
      <c r="E1674" s="21">
        <v>46295</v>
      </c>
      <c r="F1674" s="5">
        <f t="shared" si="28"/>
        <v>30</v>
      </c>
      <c r="G1674" t="s">
        <v>51</v>
      </c>
      <c r="H1674">
        <v>249900</v>
      </c>
      <c r="I1674">
        <v>229900</v>
      </c>
      <c r="J1674">
        <v>199900</v>
      </c>
      <c r="K1674">
        <v>229900</v>
      </c>
      <c r="L1674">
        <v>20</v>
      </c>
      <c r="M1674">
        <v>4598000</v>
      </c>
      <c r="N1674" s="19">
        <v>3135109.0909090908</v>
      </c>
      <c r="O1674" s="19">
        <v>2858592.4690909092</v>
      </c>
      <c r="P1674" t="str">
        <f>_xlfn.XLOOKUP(G1674,'[1](ST)Product'!$C:$C,'[1](ST)Product'!$E:$E)</f>
        <v>Ninja Motorized</v>
      </c>
      <c r="Q1674" t="str">
        <f>_xlfn.XLOOKUP(G1674,'[1](ST)Product'!$C:$C,'[1](ST)Product'!$F:$F)</f>
        <v>Portable</v>
      </c>
      <c r="R1674" t="s">
        <v>360</v>
      </c>
      <c r="S1674" t="s">
        <v>359</v>
      </c>
    </row>
    <row r="1675" spans="1:19" x14ac:dyDescent="0.35">
      <c r="A1675" t="str">
        <f>_xlfn.XLOOKUP(B1675,Mapping!C:C,Mapping!D:D)</f>
        <v>HI-MART</v>
      </c>
      <c r="B1675" t="s">
        <v>351</v>
      </c>
      <c r="C1675" t="s">
        <v>350</v>
      </c>
      <c r="D1675" s="21">
        <v>46266</v>
      </c>
      <c r="E1675" s="21">
        <v>46295</v>
      </c>
      <c r="F1675" s="5">
        <f t="shared" si="28"/>
        <v>30</v>
      </c>
      <c r="G1675" t="s">
        <v>32</v>
      </c>
      <c r="H1675">
        <v>349900</v>
      </c>
      <c r="I1675">
        <v>299900</v>
      </c>
      <c r="J1675">
        <v>269900</v>
      </c>
      <c r="K1675">
        <v>269900</v>
      </c>
      <c r="P1675" t="str">
        <f>_xlfn.XLOOKUP(G1675,'[1](ST)Product'!$C:$C,'[1](ST)Product'!$E:$E)</f>
        <v>Ninja Motorized</v>
      </c>
      <c r="Q1675" t="str">
        <f>_xlfn.XLOOKUP(G1675,'[1](ST)Product'!$C:$C,'[1](ST)Product'!$F:$F)</f>
        <v>Icecream</v>
      </c>
      <c r="R1675" t="s">
        <v>360</v>
      </c>
      <c r="S1675" t="s">
        <v>358</v>
      </c>
    </row>
    <row r="1676" spans="1:19" x14ac:dyDescent="0.35">
      <c r="A1676" t="str">
        <f>_xlfn.XLOOKUP(B1676,Mapping!C:C,Mapping!D:D)</f>
        <v>HI-MART</v>
      </c>
      <c r="B1676" t="s">
        <v>351</v>
      </c>
      <c r="C1676" t="s">
        <v>350</v>
      </c>
      <c r="D1676" s="21">
        <v>46266</v>
      </c>
      <c r="E1676" s="21">
        <v>46295</v>
      </c>
      <c r="F1676" s="5">
        <f t="shared" si="28"/>
        <v>30</v>
      </c>
      <c r="G1676" t="s">
        <v>21</v>
      </c>
      <c r="H1676">
        <v>449900</v>
      </c>
      <c r="I1676">
        <v>379900</v>
      </c>
      <c r="J1676">
        <v>349900</v>
      </c>
      <c r="K1676">
        <v>349900</v>
      </c>
      <c r="P1676" t="str">
        <f>_xlfn.XLOOKUP(G1676,'[1](ST)Product'!$C:$C,'[1](ST)Product'!$E:$E)</f>
        <v>Ninja Motorized</v>
      </c>
      <c r="Q1676" t="str">
        <f>_xlfn.XLOOKUP(G1676,'[1](ST)Product'!$C:$C,'[1](ST)Product'!$F:$F)</f>
        <v>Icecream</v>
      </c>
      <c r="R1676" t="s">
        <v>360</v>
      </c>
      <c r="S1676" t="s">
        <v>359</v>
      </c>
    </row>
    <row r="1677" spans="1:19" x14ac:dyDescent="0.35">
      <c r="A1677" t="str">
        <f>_xlfn.XLOOKUP(B1677,Mapping!C:C,Mapping!D:D)</f>
        <v>HI-MART</v>
      </c>
      <c r="B1677" t="s">
        <v>351</v>
      </c>
      <c r="C1677" t="s">
        <v>350</v>
      </c>
      <c r="D1677" s="21">
        <v>46266</v>
      </c>
      <c r="E1677" s="21">
        <v>46295</v>
      </c>
      <c r="F1677" s="5">
        <f t="shared" si="28"/>
        <v>30</v>
      </c>
      <c r="G1677" t="s">
        <v>95</v>
      </c>
      <c r="H1677">
        <v>79900</v>
      </c>
      <c r="I1677">
        <v>54900</v>
      </c>
      <c r="J1677">
        <v>54900</v>
      </c>
      <c r="K1677">
        <v>69000</v>
      </c>
      <c r="P1677" t="str">
        <f>_xlfn.XLOOKUP(G1677,'[1](ST)Product'!$C:$C,'[1](ST)Product'!$E:$E)</f>
        <v>Ninja Motorized</v>
      </c>
      <c r="Q1677" t="str">
        <f>_xlfn.XLOOKUP(G1677,'[1](ST)Product'!$C:$C,'[1](ST)Product'!$F:$F)</f>
        <v>Food process</v>
      </c>
      <c r="R1677" t="s">
        <v>360</v>
      </c>
      <c r="S1677" t="s">
        <v>358</v>
      </c>
    </row>
    <row r="1678" spans="1:19" x14ac:dyDescent="0.35">
      <c r="A1678" t="str">
        <f>_xlfn.XLOOKUP(B1678,Mapping!C:C,Mapping!D:D)</f>
        <v>HI-MART</v>
      </c>
      <c r="B1678" t="s">
        <v>351</v>
      </c>
      <c r="C1678" t="s">
        <v>350</v>
      </c>
      <c r="D1678" s="21">
        <v>46266</v>
      </c>
      <c r="E1678" s="21">
        <v>46295</v>
      </c>
      <c r="F1678" s="5">
        <f t="shared" si="28"/>
        <v>30</v>
      </c>
      <c r="G1678" t="s">
        <v>27</v>
      </c>
      <c r="H1678">
        <v>329900</v>
      </c>
      <c r="I1678">
        <v>299900</v>
      </c>
      <c r="J1678">
        <v>279900</v>
      </c>
      <c r="K1678">
        <v>299900</v>
      </c>
      <c r="P1678" t="str">
        <f>_xlfn.XLOOKUP(G1678,'[1](ST)Product'!$C:$C,'[1](ST)Product'!$E:$E)</f>
        <v>Ninja Motorized</v>
      </c>
      <c r="Q1678" t="str">
        <f>_xlfn.XLOOKUP(G1678,'[1](ST)Product'!$C:$C,'[1](ST)Product'!$F:$F)</f>
        <v>Trad</v>
      </c>
      <c r="R1678" t="s">
        <v>360</v>
      </c>
      <c r="S1678" t="s">
        <v>358</v>
      </c>
    </row>
    <row r="1679" spans="1:19" x14ac:dyDescent="0.35">
      <c r="A1679" t="str">
        <f>_xlfn.XLOOKUP(B1679,Mapping!C:C,Mapping!D:D)</f>
        <v>Naver</v>
      </c>
      <c r="B1679" t="s">
        <v>347</v>
      </c>
      <c r="C1679" t="s">
        <v>336</v>
      </c>
      <c r="D1679" s="21">
        <v>46266</v>
      </c>
      <c r="E1679" s="21">
        <v>46295</v>
      </c>
      <c r="F1679" s="5">
        <f t="shared" si="28"/>
        <v>30</v>
      </c>
      <c r="G1679" t="s">
        <v>54</v>
      </c>
      <c r="H1679">
        <v>699000</v>
      </c>
      <c r="I1679">
        <v>599000</v>
      </c>
      <c r="J1679">
        <v>499000</v>
      </c>
      <c r="K1679" s="19">
        <v>499000</v>
      </c>
      <c r="L1679">
        <v>200</v>
      </c>
      <c r="M1679">
        <v>99800000</v>
      </c>
      <c r="N1679" s="19">
        <v>127090909.09090908</v>
      </c>
      <c r="O1679" s="19">
        <v>114381818.18181817</v>
      </c>
      <c r="P1679" t="str">
        <f>_xlfn.XLOOKUP(G1679,'[1](ST)Product'!$C:$C,'[1](ST)Product'!$E:$E)</f>
        <v>Shark Floorcare</v>
      </c>
      <c r="Q1679" t="str">
        <f>_xlfn.XLOOKUP(G1679,'[1](ST)Product'!$C:$C,'[1](ST)Product'!$F:$F)</f>
        <v>FW</v>
      </c>
      <c r="R1679" t="s">
        <v>360</v>
      </c>
      <c r="S1679" t="s">
        <v>359</v>
      </c>
    </row>
    <row r="1680" spans="1:19" x14ac:dyDescent="0.35">
      <c r="A1680" t="str">
        <f>_xlfn.XLOOKUP(B1680,Mapping!C:C,Mapping!D:D)</f>
        <v>Naver</v>
      </c>
      <c r="B1680" t="s">
        <v>347</v>
      </c>
      <c r="C1680" t="s">
        <v>336</v>
      </c>
      <c r="D1680" s="21">
        <v>46266</v>
      </c>
      <c r="E1680" s="21">
        <v>46295</v>
      </c>
      <c r="F1680" s="5">
        <f t="shared" si="28"/>
        <v>30</v>
      </c>
      <c r="G1680" t="s">
        <v>28</v>
      </c>
      <c r="H1680">
        <v>299900</v>
      </c>
      <c r="I1680">
        <v>219900</v>
      </c>
      <c r="J1680">
        <v>219900</v>
      </c>
      <c r="K1680" s="19">
        <v>229900</v>
      </c>
      <c r="L1680">
        <v>300</v>
      </c>
      <c r="M1680">
        <v>68970000</v>
      </c>
      <c r="N1680" s="19">
        <v>81790909.090909079</v>
      </c>
      <c r="O1680" s="19">
        <v>73611818.181818172</v>
      </c>
      <c r="P1680" t="str">
        <f>_xlfn.XLOOKUP(G1680,'[1](ST)Product'!$C:$C,'[1](ST)Product'!$E:$E)</f>
        <v>Shark Floorcare</v>
      </c>
      <c r="Q1680" t="str">
        <f>_xlfn.XLOOKUP(G1680,'[1](ST)Product'!$C:$C,'[1](ST)Product'!$F:$F)</f>
        <v>WD</v>
      </c>
      <c r="R1680" t="s">
        <v>360</v>
      </c>
      <c r="S1680" t="s">
        <v>358</v>
      </c>
    </row>
    <row r="1681" spans="1:19" x14ac:dyDescent="0.35">
      <c r="A1681" t="str">
        <f>_xlfn.XLOOKUP(B1681,Mapping!C:C,Mapping!D:D)</f>
        <v>Naver</v>
      </c>
      <c r="B1681" t="s">
        <v>347</v>
      </c>
      <c r="C1681" t="s">
        <v>336</v>
      </c>
      <c r="D1681" s="21">
        <v>46266</v>
      </c>
      <c r="E1681" s="21">
        <v>46295</v>
      </c>
      <c r="F1681" s="5">
        <f t="shared" si="28"/>
        <v>30</v>
      </c>
      <c r="G1681" t="s">
        <v>36</v>
      </c>
      <c r="H1681">
        <v>469900</v>
      </c>
      <c r="I1681">
        <v>399900</v>
      </c>
      <c r="J1681">
        <v>389900</v>
      </c>
      <c r="K1681" s="19">
        <v>409900</v>
      </c>
      <c r="L1681">
        <v>400</v>
      </c>
      <c r="M1681">
        <v>163960000</v>
      </c>
      <c r="N1681" s="19">
        <v>170872727.27272725</v>
      </c>
      <c r="O1681" s="19">
        <v>153785454.54545453</v>
      </c>
      <c r="P1681" t="str">
        <f>_xlfn.XLOOKUP(G1681,'[1](ST)Product'!$C:$C,'[1](ST)Product'!$E:$E)</f>
        <v>Shark Floorcare</v>
      </c>
      <c r="Q1681" t="str">
        <f>_xlfn.XLOOKUP(G1681,'[1](ST)Product'!$C:$C,'[1](ST)Product'!$F:$F)</f>
        <v>WD</v>
      </c>
      <c r="R1681" t="s">
        <v>360</v>
      </c>
      <c r="S1681" t="s">
        <v>358</v>
      </c>
    </row>
    <row r="1682" spans="1:19" x14ac:dyDescent="0.35">
      <c r="A1682" t="str">
        <f>_xlfn.XLOOKUP(B1682,Mapping!C:C,Mapping!D:D)</f>
        <v>Naver</v>
      </c>
      <c r="B1682" t="s">
        <v>347</v>
      </c>
      <c r="C1682" t="s">
        <v>336</v>
      </c>
      <c r="D1682" s="21">
        <v>46266</v>
      </c>
      <c r="E1682" s="21">
        <v>46295</v>
      </c>
      <c r="F1682" s="5">
        <f t="shared" si="28"/>
        <v>30</v>
      </c>
      <c r="G1682" t="s">
        <v>106</v>
      </c>
      <c r="H1682">
        <v>399900</v>
      </c>
      <c r="I1682">
        <v>349900</v>
      </c>
      <c r="J1682">
        <v>299900</v>
      </c>
      <c r="K1682" s="19">
        <v>349900</v>
      </c>
      <c r="L1682">
        <v>300</v>
      </c>
      <c r="M1682">
        <v>104970000</v>
      </c>
      <c r="N1682" s="19">
        <v>109063636.36363636</v>
      </c>
      <c r="O1682" s="19">
        <v>98157272.727272719</v>
      </c>
      <c r="P1682" t="str">
        <f>_xlfn.XLOOKUP(G1682,'[1](ST)Product'!$C:$C,'[1](ST)Product'!$E:$E)</f>
        <v>Ninja Heated</v>
      </c>
      <c r="Q1682" t="str">
        <f>_xlfn.XLOOKUP(G1682,'[1](ST)Product'!$C:$C,'[1](ST)Product'!$F:$F)</f>
        <v>Combi</v>
      </c>
      <c r="R1682" t="s">
        <v>360</v>
      </c>
      <c r="S1682" t="s">
        <v>358</v>
      </c>
    </row>
    <row r="1683" spans="1:19" x14ac:dyDescent="0.35">
      <c r="A1683" t="str">
        <f>_xlfn.XLOOKUP(B1683,Mapping!C:C,Mapping!D:D)</f>
        <v>Naver</v>
      </c>
      <c r="B1683" t="s">
        <v>347</v>
      </c>
      <c r="C1683" t="s">
        <v>336</v>
      </c>
      <c r="D1683" s="21">
        <v>46266</v>
      </c>
      <c r="E1683" s="21">
        <v>46295</v>
      </c>
      <c r="F1683" s="5">
        <f t="shared" si="28"/>
        <v>30</v>
      </c>
      <c r="G1683" t="s">
        <v>31</v>
      </c>
      <c r="H1683">
        <v>849000</v>
      </c>
      <c r="I1683">
        <v>699000</v>
      </c>
      <c r="J1683">
        <v>649000</v>
      </c>
      <c r="K1683" s="19">
        <v>799000</v>
      </c>
      <c r="L1683">
        <v>350</v>
      </c>
      <c r="M1683">
        <v>279650000</v>
      </c>
      <c r="N1683" s="19">
        <v>270136363.63636363</v>
      </c>
      <c r="O1683" s="19">
        <v>243122727.27272725</v>
      </c>
      <c r="P1683" t="str">
        <f>_xlfn.XLOOKUP(G1683,'[1](ST)Product'!$C:$C,'[1](ST)Product'!$E:$E)</f>
        <v>Shark Floorcare</v>
      </c>
      <c r="Q1683" t="str">
        <f>_xlfn.XLOOKUP(G1683,'[1](ST)Product'!$C:$C,'[1](ST)Product'!$F:$F)</f>
        <v>FW</v>
      </c>
      <c r="R1683" t="s">
        <v>360</v>
      </c>
      <c r="S1683" t="s">
        <v>358</v>
      </c>
    </row>
    <row r="1684" spans="1:19" x14ac:dyDescent="0.35">
      <c r="A1684" t="str">
        <f>_xlfn.XLOOKUP(B1684,Mapping!C:C,Mapping!D:D)</f>
        <v>Naver</v>
      </c>
      <c r="B1684" t="s">
        <v>347</v>
      </c>
      <c r="C1684" t="s">
        <v>336</v>
      </c>
      <c r="D1684" s="21">
        <v>46266</v>
      </c>
      <c r="E1684" s="21">
        <v>46295</v>
      </c>
      <c r="F1684" s="5">
        <f t="shared" si="28"/>
        <v>30</v>
      </c>
      <c r="G1684" t="s">
        <v>105</v>
      </c>
      <c r="H1684">
        <v>299900</v>
      </c>
      <c r="I1684">
        <v>269900</v>
      </c>
      <c r="J1684">
        <v>249900</v>
      </c>
      <c r="K1684" s="19">
        <v>269900</v>
      </c>
      <c r="L1684">
        <v>450</v>
      </c>
      <c r="M1684">
        <v>121455000</v>
      </c>
      <c r="N1684" s="19">
        <v>122686363.63636361</v>
      </c>
      <c r="O1684" s="19">
        <v>110417727.27272725</v>
      </c>
      <c r="P1684" t="str">
        <f>_xlfn.XLOOKUP(G1684,'[1](ST)Product'!$C:$C,'[1](ST)Product'!$E:$E)</f>
        <v>Ninja Motorized</v>
      </c>
      <c r="Q1684" t="str">
        <f>_xlfn.XLOOKUP(G1684,'[1](ST)Product'!$C:$C,'[1](ST)Product'!$F:$F)</f>
        <v>Kitchen</v>
      </c>
      <c r="R1684" t="s">
        <v>360</v>
      </c>
      <c r="S1684" t="s">
        <v>358</v>
      </c>
    </row>
    <row r="1685" spans="1:19" x14ac:dyDescent="0.35">
      <c r="A1685" t="str">
        <f>_xlfn.XLOOKUP(B1685,Mapping!C:C,Mapping!D:D)</f>
        <v>Naver</v>
      </c>
      <c r="B1685" t="s">
        <v>347</v>
      </c>
      <c r="C1685" t="s">
        <v>336</v>
      </c>
      <c r="D1685" s="21">
        <v>46266</v>
      </c>
      <c r="E1685" s="21">
        <v>46295</v>
      </c>
      <c r="F1685" s="5">
        <f t="shared" si="28"/>
        <v>30</v>
      </c>
      <c r="G1685" t="s">
        <v>38</v>
      </c>
      <c r="H1685">
        <v>429900</v>
      </c>
      <c r="I1685">
        <v>399900</v>
      </c>
      <c r="J1685">
        <v>349900</v>
      </c>
      <c r="K1685" s="19">
        <v>369000</v>
      </c>
      <c r="L1685">
        <v>800</v>
      </c>
      <c r="M1685">
        <v>295200000</v>
      </c>
      <c r="N1685" s="19">
        <v>312654545.45454544</v>
      </c>
      <c r="O1685" s="19">
        <v>281389090.90909088</v>
      </c>
      <c r="P1685" t="str">
        <f>_xlfn.XLOOKUP(G1685,'[1](ST)Product'!$C:$C,'[1](ST)Product'!$E:$E)</f>
        <v>Ninja Heated</v>
      </c>
      <c r="Q1685" t="str">
        <f>_xlfn.XLOOKUP(G1685,'[1](ST)Product'!$C:$C,'[1](ST)Product'!$F:$F)</f>
        <v>Grill</v>
      </c>
      <c r="R1685" t="s">
        <v>360</v>
      </c>
      <c r="S1685" t="s">
        <v>358</v>
      </c>
    </row>
    <row r="1686" spans="1:19" x14ac:dyDescent="0.35">
      <c r="A1686" t="str">
        <f>_xlfn.XLOOKUP(B1686,Mapping!C:C,Mapping!D:D)</f>
        <v>Naver</v>
      </c>
      <c r="B1686" t="s">
        <v>347</v>
      </c>
      <c r="C1686" t="s">
        <v>336</v>
      </c>
      <c r="D1686" s="21">
        <v>46266</v>
      </c>
      <c r="E1686" s="21">
        <v>46295</v>
      </c>
      <c r="F1686" s="5">
        <f t="shared" si="28"/>
        <v>30</v>
      </c>
      <c r="G1686" t="s">
        <v>88</v>
      </c>
      <c r="H1686">
        <v>449000</v>
      </c>
      <c r="I1686">
        <v>399000</v>
      </c>
      <c r="J1686">
        <v>0</v>
      </c>
      <c r="K1686" s="19">
        <v>499000</v>
      </c>
      <c r="L1686">
        <v>250</v>
      </c>
      <c r="M1686">
        <v>124750000</v>
      </c>
      <c r="N1686" s="19">
        <v>102045454.54545455</v>
      </c>
      <c r="O1686" s="19">
        <v>91840909.090909094</v>
      </c>
      <c r="P1686" t="str">
        <f>_xlfn.XLOOKUP(G1686,'[1](ST)Product'!$C:$C,'[1](ST)Product'!$E:$E)</f>
        <v>Shark Floorcare</v>
      </c>
      <c r="Q1686" t="str">
        <f>_xlfn.XLOOKUP(G1686,'[1](ST)Product'!$C:$C,'[1](ST)Product'!$F:$F)</f>
        <v>CS</v>
      </c>
      <c r="R1686" t="s">
        <v>360</v>
      </c>
      <c r="S1686" t="s">
        <v>358</v>
      </c>
    </row>
    <row r="1687" spans="1:19" x14ac:dyDescent="0.35">
      <c r="A1687" t="str">
        <f>_xlfn.XLOOKUP(B1687,Mapping!C:C,Mapping!D:D)</f>
        <v>Naver</v>
      </c>
      <c r="B1687" t="s">
        <v>347</v>
      </c>
      <c r="C1687" t="s">
        <v>336</v>
      </c>
      <c r="D1687" s="21">
        <v>46266</v>
      </c>
      <c r="E1687" s="21">
        <v>46295</v>
      </c>
      <c r="F1687" s="5">
        <f t="shared" si="28"/>
        <v>30</v>
      </c>
      <c r="G1687" t="s">
        <v>54</v>
      </c>
      <c r="H1687">
        <v>699000</v>
      </c>
      <c r="I1687">
        <v>499000</v>
      </c>
      <c r="J1687">
        <v>499000</v>
      </c>
      <c r="K1687">
        <v>499000</v>
      </c>
      <c r="L1687">
        <v>200</v>
      </c>
      <c r="M1687">
        <v>99800000</v>
      </c>
      <c r="P1687" t="str">
        <f>_xlfn.XLOOKUP(G1687,'[1](ST)Product'!$C:$C,'[1](ST)Product'!$E:$E)</f>
        <v>Shark Floorcare</v>
      </c>
      <c r="Q1687" t="str">
        <f>_xlfn.XLOOKUP(G1687,'[1](ST)Product'!$C:$C,'[1](ST)Product'!$F:$F)</f>
        <v>FW</v>
      </c>
      <c r="R1687" t="s">
        <v>376</v>
      </c>
      <c r="S1687" t="s">
        <v>358</v>
      </c>
    </row>
    <row r="1688" spans="1:19" x14ac:dyDescent="0.35">
      <c r="A1688" t="str">
        <f>_xlfn.XLOOKUP(B1688,Mapping!C:C,Mapping!D:D)</f>
        <v>Naver</v>
      </c>
      <c r="B1688" t="s">
        <v>347</v>
      </c>
      <c r="C1688" t="s">
        <v>336</v>
      </c>
      <c r="D1688" s="21">
        <v>46266</v>
      </c>
      <c r="E1688" s="21">
        <v>46295</v>
      </c>
      <c r="F1688" s="5">
        <f t="shared" si="28"/>
        <v>30</v>
      </c>
      <c r="G1688" t="s">
        <v>28</v>
      </c>
      <c r="H1688">
        <v>299900</v>
      </c>
      <c r="I1688">
        <v>219900</v>
      </c>
      <c r="J1688">
        <v>219900</v>
      </c>
      <c r="K1688">
        <v>229900</v>
      </c>
      <c r="L1688">
        <v>300</v>
      </c>
      <c r="M1688">
        <v>68970000</v>
      </c>
      <c r="P1688" t="str">
        <f>_xlfn.XLOOKUP(G1688,'[1](ST)Product'!$C:$C,'[1](ST)Product'!$E:$E)</f>
        <v>Shark Floorcare</v>
      </c>
      <c r="Q1688" t="str">
        <f>_xlfn.XLOOKUP(G1688,'[1](ST)Product'!$C:$C,'[1](ST)Product'!$F:$F)</f>
        <v>WD</v>
      </c>
      <c r="R1688" t="s">
        <v>376</v>
      </c>
      <c r="S1688" t="s">
        <v>358</v>
      </c>
    </row>
    <row r="1689" spans="1:19" x14ac:dyDescent="0.35">
      <c r="A1689" t="str">
        <f>_xlfn.XLOOKUP(B1689,Mapping!C:C,Mapping!D:D)</f>
        <v>Naver</v>
      </c>
      <c r="B1689" t="s">
        <v>347</v>
      </c>
      <c r="C1689" t="s">
        <v>336</v>
      </c>
      <c r="D1689" s="21">
        <v>46266</v>
      </c>
      <c r="E1689" s="21">
        <v>46295</v>
      </c>
      <c r="F1689" s="5">
        <f t="shared" si="28"/>
        <v>30</v>
      </c>
      <c r="G1689" t="s">
        <v>36</v>
      </c>
      <c r="H1689">
        <v>469900</v>
      </c>
      <c r="I1689">
        <v>399900</v>
      </c>
      <c r="J1689">
        <v>399000</v>
      </c>
      <c r="K1689">
        <v>409900</v>
      </c>
      <c r="L1689">
        <v>400</v>
      </c>
      <c r="M1689">
        <v>163960000</v>
      </c>
      <c r="P1689" t="str">
        <f>_xlfn.XLOOKUP(G1689,'[1](ST)Product'!$C:$C,'[1](ST)Product'!$E:$E)</f>
        <v>Shark Floorcare</v>
      </c>
      <c r="Q1689" t="str">
        <f>_xlfn.XLOOKUP(G1689,'[1](ST)Product'!$C:$C,'[1](ST)Product'!$F:$F)</f>
        <v>WD</v>
      </c>
      <c r="R1689" t="s">
        <v>376</v>
      </c>
      <c r="S1689" t="s">
        <v>358</v>
      </c>
    </row>
    <row r="1690" spans="1:19" x14ac:dyDescent="0.35">
      <c r="A1690" t="str">
        <f>_xlfn.XLOOKUP(B1690,Mapping!C:C,Mapping!D:D)</f>
        <v>Naver</v>
      </c>
      <c r="B1690" t="s">
        <v>347</v>
      </c>
      <c r="C1690" t="s">
        <v>336</v>
      </c>
      <c r="D1690" s="21">
        <v>46266</v>
      </c>
      <c r="E1690" s="21">
        <v>46295</v>
      </c>
      <c r="F1690" s="5">
        <f t="shared" si="28"/>
        <v>30</v>
      </c>
      <c r="G1690" t="s">
        <v>106</v>
      </c>
      <c r="H1690">
        <v>399900</v>
      </c>
      <c r="I1690">
        <v>349900</v>
      </c>
      <c r="J1690">
        <v>299900</v>
      </c>
      <c r="K1690">
        <v>349900</v>
      </c>
      <c r="L1690">
        <v>300</v>
      </c>
      <c r="M1690">
        <v>104970000</v>
      </c>
      <c r="P1690" t="str">
        <f>_xlfn.XLOOKUP(G1690,'[1](ST)Product'!$C:$C,'[1](ST)Product'!$E:$E)</f>
        <v>Ninja Heated</v>
      </c>
      <c r="Q1690" t="str">
        <f>_xlfn.XLOOKUP(G1690,'[1](ST)Product'!$C:$C,'[1](ST)Product'!$F:$F)</f>
        <v>Combi</v>
      </c>
      <c r="R1690" t="s">
        <v>376</v>
      </c>
      <c r="S1690" t="s">
        <v>358</v>
      </c>
    </row>
    <row r="1691" spans="1:19" x14ac:dyDescent="0.35">
      <c r="A1691" t="str">
        <f>_xlfn.XLOOKUP(B1691,Mapping!C:C,Mapping!D:D)</f>
        <v>Naver</v>
      </c>
      <c r="B1691" t="s">
        <v>347</v>
      </c>
      <c r="C1691" t="s">
        <v>336</v>
      </c>
      <c r="D1691" s="21">
        <v>46266</v>
      </c>
      <c r="E1691" s="21">
        <v>46295</v>
      </c>
      <c r="F1691" s="5">
        <f t="shared" si="28"/>
        <v>30</v>
      </c>
      <c r="G1691" t="s">
        <v>31</v>
      </c>
      <c r="H1691">
        <v>849000</v>
      </c>
      <c r="I1691">
        <v>749000</v>
      </c>
      <c r="J1691">
        <v>699000</v>
      </c>
      <c r="K1691">
        <v>799000</v>
      </c>
      <c r="L1691">
        <v>350</v>
      </c>
      <c r="M1691">
        <v>279650000</v>
      </c>
      <c r="P1691" t="str">
        <f>_xlfn.XLOOKUP(G1691,'[1](ST)Product'!$C:$C,'[1](ST)Product'!$E:$E)</f>
        <v>Shark Floorcare</v>
      </c>
      <c r="Q1691" t="str">
        <f>_xlfn.XLOOKUP(G1691,'[1](ST)Product'!$C:$C,'[1](ST)Product'!$F:$F)</f>
        <v>FW</v>
      </c>
      <c r="R1691" t="s">
        <v>376</v>
      </c>
      <c r="S1691" t="s">
        <v>358</v>
      </c>
    </row>
    <row r="1692" spans="1:19" x14ac:dyDescent="0.35">
      <c r="A1692" t="str">
        <f>_xlfn.XLOOKUP(B1692,Mapping!C:C,Mapping!D:D)</f>
        <v>Naver</v>
      </c>
      <c r="B1692" t="s">
        <v>347</v>
      </c>
      <c r="C1692" t="s">
        <v>336</v>
      </c>
      <c r="D1692" s="21">
        <v>46266</v>
      </c>
      <c r="E1692" s="21">
        <v>46295</v>
      </c>
      <c r="F1692" s="5">
        <f t="shared" si="28"/>
        <v>30</v>
      </c>
      <c r="G1692" t="s">
        <v>105</v>
      </c>
      <c r="H1692">
        <v>299900</v>
      </c>
      <c r="I1692">
        <v>269900</v>
      </c>
      <c r="J1692">
        <v>249900</v>
      </c>
      <c r="K1692">
        <v>269900</v>
      </c>
      <c r="L1692">
        <v>450</v>
      </c>
      <c r="M1692">
        <v>121455000</v>
      </c>
      <c r="P1692" t="str">
        <f>_xlfn.XLOOKUP(G1692,'[1](ST)Product'!$C:$C,'[1](ST)Product'!$E:$E)</f>
        <v>Ninja Motorized</v>
      </c>
      <c r="Q1692" t="str">
        <f>_xlfn.XLOOKUP(G1692,'[1](ST)Product'!$C:$C,'[1](ST)Product'!$F:$F)</f>
        <v>Kitchen</v>
      </c>
      <c r="R1692" t="s">
        <v>376</v>
      </c>
      <c r="S1692" t="s">
        <v>358</v>
      </c>
    </row>
    <row r="1693" spans="1:19" x14ac:dyDescent="0.35">
      <c r="A1693" t="str">
        <f>_xlfn.XLOOKUP(B1693,Mapping!C:C,Mapping!D:D)</f>
        <v>Naver</v>
      </c>
      <c r="B1693" t="s">
        <v>347</v>
      </c>
      <c r="C1693" t="s">
        <v>336</v>
      </c>
      <c r="D1693" s="21">
        <v>46266</v>
      </c>
      <c r="E1693" s="21">
        <v>46295</v>
      </c>
      <c r="F1693" s="5">
        <f t="shared" si="28"/>
        <v>30</v>
      </c>
      <c r="G1693" t="s">
        <v>38</v>
      </c>
      <c r="H1693">
        <v>429900</v>
      </c>
      <c r="I1693">
        <v>399900</v>
      </c>
      <c r="J1693">
        <v>349900</v>
      </c>
      <c r="K1693">
        <v>369000</v>
      </c>
      <c r="L1693">
        <v>800</v>
      </c>
      <c r="M1693">
        <v>295200000</v>
      </c>
      <c r="P1693" t="str">
        <f>_xlfn.XLOOKUP(G1693,'[1](ST)Product'!$C:$C,'[1](ST)Product'!$E:$E)</f>
        <v>Ninja Heated</v>
      </c>
      <c r="Q1693" t="str">
        <f>_xlfn.XLOOKUP(G1693,'[1](ST)Product'!$C:$C,'[1](ST)Product'!$F:$F)</f>
        <v>Grill</v>
      </c>
      <c r="R1693" t="s">
        <v>376</v>
      </c>
      <c r="S1693" t="s">
        <v>358</v>
      </c>
    </row>
    <row r="1694" spans="1:19" x14ac:dyDescent="0.35">
      <c r="A1694" t="str">
        <f>_xlfn.XLOOKUP(B1694,Mapping!C:C,Mapping!D:D)</f>
        <v>Naver</v>
      </c>
      <c r="B1694" t="s">
        <v>347</v>
      </c>
      <c r="C1694" t="s">
        <v>336</v>
      </c>
      <c r="D1694" s="21">
        <v>46266</v>
      </c>
      <c r="E1694" s="21">
        <v>46295</v>
      </c>
      <c r="F1694" s="5">
        <f t="shared" si="28"/>
        <v>30</v>
      </c>
      <c r="G1694" t="s">
        <v>88</v>
      </c>
      <c r="H1694">
        <v>599000</v>
      </c>
      <c r="I1694">
        <v>499000</v>
      </c>
      <c r="J1694">
        <v>399900</v>
      </c>
      <c r="K1694">
        <v>499000</v>
      </c>
      <c r="L1694">
        <v>250</v>
      </c>
      <c r="M1694">
        <v>124750000</v>
      </c>
      <c r="P1694" t="str">
        <f>_xlfn.XLOOKUP(G1694,'[1](ST)Product'!$C:$C,'[1](ST)Product'!$E:$E)</f>
        <v>Shark Floorcare</v>
      </c>
      <c r="Q1694" t="str">
        <f>_xlfn.XLOOKUP(G1694,'[1](ST)Product'!$C:$C,'[1](ST)Product'!$F:$F)</f>
        <v>CS</v>
      </c>
      <c r="R1694" t="s">
        <v>376</v>
      </c>
      <c r="S1694" t="s">
        <v>358</v>
      </c>
    </row>
    <row r="1695" spans="1:19" x14ac:dyDescent="0.35">
      <c r="A1695" t="str">
        <f>_xlfn.XLOOKUP(B1695,Mapping!C:C,Mapping!D:D)</f>
        <v>other Online malls</v>
      </c>
      <c r="B1695" t="s">
        <v>273</v>
      </c>
      <c r="C1695" t="s">
        <v>341</v>
      </c>
      <c r="D1695" s="21">
        <v>46266</v>
      </c>
      <c r="E1695" s="21">
        <v>46269</v>
      </c>
      <c r="F1695" s="5">
        <f t="shared" si="28"/>
        <v>4</v>
      </c>
      <c r="G1695" t="s">
        <v>25</v>
      </c>
      <c r="H1695">
        <v>859000</v>
      </c>
      <c r="I1695">
        <v>749000</v>
      </c>
      <c r="J1695">
        <v>649000</v>
      </c>
      <c r="K1695">
        <v>699000</v>
      </c>
      <c r="P1695" t="str">
        <f>_xlfn.XLOOKUP(G1695,'[1](ST)Product'!$C:$C,'[1](ST)Product'!$E:$E)</f>
        <v>Shark Floorcare</v>
      </c>
      <c r="Q1695" t="str">
        <f>_xlfn.XLOOKUP(G1695,'[1](ST)Product'!$C:$C,'[1](ST)Product'!$F:$F)</f>
        <v>FW</v>
      </c>
      <c r="R1695" t="s">
        <v>360</v>
      </c>
      <c r="S1695" t="s">
        <v>358</v>
      </c>
    </row>
    <row r="1696" spans="1:19" x14ac:dyDescent="0.35">
      <c r="A1696" t="str">
        <f>_xlfn.XLOOKUP(B1696,Mapping!C:C,Mapping!D:D)</f>
        <v>other Online malls</v>
      </c>
      <c r="B1696" t="s">
        <v>273</v>
      </c>
      <c r="C1696" t="s">
        <v>341</v>
      </c>
      <c r="D1696" s="21">
        <v>46266</v>
      </c>
      <c r="E1696" s="21">
        <v>46269</v>
      </c>
      <c r="F1696" s="5">
        <f t="shared" si="28"/>
        <v>4</v>
      </c>
      <c r="G1696" t="s">
        <v>54</v>
      </c>
      <c r="H1696">
        <v>699000</v>
      </c>
      <c r="I1696">
        <v>599000</v>
      </c>
      <c r="J1696">
        <v>499000</v>
      </c>
      <c r="K1696">
        <v>499000</v>
      </c>
      <c r="P1696" t="str">
        <f>_xlfn.XLOOKUP(G1696,'[1](ST)Product'!$C:$C,'[1](ST)Product'!$E:$E)</f>
        <v>Shark Floorcare</v>
      </c>
      <c r="Q1696" t="str">
        <f>_xlfn.XLOOKUP(G1696,'[1](ST)Product'!$C:$C,'[1](ST)Product'!$F:$F)</f>
        <v>FW</v>
      </c>
      <c r="R1696" t="s">
        <v>360</v>
      </c>
      <c r="S1696" t="s">
        <v>359</v>
      </c>
    </row>
    <row r="1697" spans="1:19" x14ac:dyDescent="0.35">
      <c r="A1697" t="str">
        <f>_xlfn.XLOOKUP(B1697,Mapping!C:C,Mapping!D:D)</f>
        <v>other Online malls</v>
      </c>
      <c r="B1697" t="s">
        <v>273</v>
      </c>
      <c r="C1697" t="s">
        <v>341</v>
      </c>
      <c r="D1697" s="21">
        <v>46266</v>
      </c>
      <c r="E1697" s="21">
        <v>46269</v>
      </c>
      <c r="F1697" s="5">
        <f t="shared" si="28"/>
        <v>4</v>
      </c>
      <c r="G1697" t="s">
        <v>88</v>
      </c>
      <c r="H1697">
        <v>449000</v>
      </c>
      <c r="I1697">
        <v>399000</v>
      </c>
      <c r="J1697">
        <v>0</v>
      </c>
      <c r="K1697">
        <v>399000</v>
      </c>
      <c r="P1697" t="str">
        <f>_xlfn.XLOOKUP(G1697,'[1](ST)Product'!$C:$C,'[1](ST)Product'!$E:$E)</f>
        <v>Shark Floorcare</v>
      </c>
      <c r="Q1697" t="str">
        <f>_xlfn.XLOOKUP(G1697,'[1](ST)Product'!$C:$C,'[1](ST)Product'!$F:$F)</f>
        <v>CS</v>
      </c>
      <c r="R1697" t="s">
        <v>360</v>
      </c>
      <c r="S1697" t="s">
        <v>358</v>
      </c>
    </row>
    <row r="1698" spans="1:19" x14ac:dyDescent="0.35">
      <c r="A1698" t="str">
        <f>_xlfn.XLOOKUP(B1698,Mapping!C:C,Mapping!D:D)</f>
        <v>other Online malls</v>
      </c>
      <c r="B1698" t="s">
        <v>273</v>
      </c>
      <c r="C1698" t="s">
        <v>341</v>
      </c>
      <c r="D1698" s="21">
        <v>46266</v>
      </c>
      <c r="E1698" s="21">
        <v>46269</v>
      </c>
      <c r="F1698" s="5">
        <f t="shared" si="28"/>
        <v>4</v>
      </c>
      <c r="G1698" t="s">
        <v>36</v>
      </c>
      <c r="H1698">
        <v>469900</v>
      </c>
      <c r="I1698">
        <v>399900</v>
      </c>
      <c r="J1698">
        <v>389900</v>
      </c>
      <c r="K1698">
        <v>399900</v>
      </c>
      <c r="P1698" t="str">
        <f>_xlfn.XLOOKUP(G1698,'[1](ST)Product'!$C:$C,'[1](ST)Product'!$E:$E)</f>
        <v>Shark Floorcare</v>
      </c>
      <c r="Q1698" t="str">
        <f>_xlfn.XLOOKUP(G1698,'[1](ST)Product'!$C:$C,'[1](ST)Product'!$F:$F)</f>
        <v>WD</v>
      </c>
      <c r="R1698" t="s">
        <v>360</v>
      </c>
      <c r="S1698" t="s">
        <v>358</v>
      </c>
    </row>
    <row r="1699" spans="1:19" x14ac:dyDescent="0.35">
      <c r="A1699" t="str">
        <f>_xlfn.XLOOKUP(B1699,Mapping!C:C,Mapping!D:D)</f>
        <v>other Online malls</v>
      </c>
      <c r="B1699" t="s">
        <v>270</v>
      </c>
      <c r="C1699" t="s">
        <v>308</v>
      </c>
      <c r="D1699" s="21">
        <v>46266</v>
      </c>
      <c r="E1699" s="21">
        <v>46271</v>
      </c>
      <c r="F1699" s="5">
        <f t="shared" si="28"/>
        <v>6</v>
      </c>
      <c r="G1699" t="s">
        <v>108</v>
      </c>
      <c r="H1699">
        <v>199900</v>
      </c>
      <c r="I1699">
        <v>179900</v>
      </c>
      <c r="J1699">
        <v>169900</v>
      </c>
      <c r="K1699">
        <v>179900</v>
      </c>
      <c r="P1699" t="str">
        <f>_xlfn.XLOOKUP(G1699,'[1](ST)Product'!$C:$C,'[1](ST)Product'!$E:$E)</f>
        <v>Shark Floorcare</v>
      </c>
      <c r="Q1699" t="str">
        <f>_xlfn.XLOOKUP(G1699,'[1](ST)Product'!$C:$C,'[1](ST)Product'!$F:$F)</f>
        <v>WV</v>
      </c>
      <c r="R1699" t="s">
        <v>360</v>
      </c>
      <c r="S1699" t="s">
        <v>358</v>
      </c>
    </row>
    <row r="1700" spans="1:19" x14ac:dyDescent="0.35">
      <c r="A1700" t="str">
        <f>_xlfn.XLOOKUP(B1700,Mapping!C:C,Mapping!D:D)</f>
        <v>other Online malls</v>
      </c>
      <c r="B1700" t="s">
        <v>270</v>
      </c>
      <c r="C1700" t="s">
        <v>308</v>
      </c>
      <c r="D1700" s="21">
        <v>46266</v>
      </c>
      <c r="E1700" s="21">
        <v>46271</v>
      </c>
      <c r="F1700" s="5">
        <f t="shared" si="28"/>
        <v>6</v>
      </c>
      <c r="G1700" t="s">
        <v>96</v>
      </c>
      <c r="H1700">
        <v>139900</v>
      </c>
      <c r="I1700">
        <v>119900</v>
      </c>
      <c r="J1700">
        <v>99900</v>
      </c>
      <c r="K1700">
        <v>119900</v>
      </c>
      <c r="P1700" t="str">
        <f>_xlfn.XLOOKUP(G1700,'[1](ST)Product'!$C:$C,'[1](ST)Product'!$E:$E)</f>
        <v>Shark Floorcare</v>
      </c>
      <c r="Q1700" t="str">
        <f>_xlfn.XLOOKUP(G1700,'[1](ST)Product'!$C:$C,'[1](ST)Product'!$F:$F)</f>
        <v>WV</v>
      </c>
      <c r="R1700" t="s">
        <v>360</v>
      </c>
      <c r="S1700" t="s">
        <v>358</v>
      </c>
    </row>
    <row r="1701" spans="1:19" x14ac:dyDescent="0.35">
      <c r="A1701" t="str">
        <f>_xlfn.XLOOKUP(B1701,Mapping!C:C,Mapping!D:D)</f>
        <v>other Online malls</v>
      </c>
      <c r="B1701" t="s">
        <v>270</v>
      </c>
      <c r="C1701" t="s">
        <v>308</v>
      </c>
      <c r="D1701" s="21">
        <v>46266</v>
      </c>
      <c r="E1701" s="21">
        <v>46271</v>
      </c>
      <c r="F1701" s="5">
        <f t="shared" si="28"/>
        <v>6</v>
      </c>
      <c r="G1701" t="s">
        <v>62</v>
      </c>
      <c r="H1701">
        <v>349900</v>
      </c>
      <c r="I1701">
        <v>319900</v>
      </c>
      <c r="J1701">
        <v>299900</v>
      </c>
      <c r="K1701">
        <v>319900</v>
      </c>
      <c r="P1701" t="str">
        <f>_xlfn.XLOOKUP(G1701,'[1](ST)Product'!$C:$C,'[1](ST)Product'!$E:$E)</f>
        <v>Shark Floorcare</v>
      </c>
      <c r="Q1701" t="str">
        <f>_xlfn.XLOOKUP(G1701,'[1](ST)Product'!$C:$C,'[1](ST)Product'!$F:$F)</f>
        <v>WV</v>
      </c>
      <c r="R1701" t="s">
        <v>360</v>
      </c>
      <c r="S1701" t="s">
        <v>359</v>
      </c>
    </row>
    <row r="1702" spans="1:19" x14ac:dyDescent="0.35">
      <c r="A1702" t="str">
        <f>_xlfn.XLOOKUP(B1702,Mapping!C:C,Mapping!D:D)</f>
        <v>other Online malls</v>
      </c>
      <c r="B1702" t="s">
        <v>270</v>
      </c>
      <c r="C1702" t="s">
        <v>308</v>
      </c>
      <c r="D1702" s="21">
        <v>46266</v>
      </c>
      <c r="E1702" s="21">
        <v>46271</v>
      </c>
      <c r="F1702" s="5">
        <f t="shared" si="28"/>
        <v>6</v>
      </c>
      <c r="G1702" t="s">
        <v>26</v>
      </c>
      <c r="H1702">
        <v>899000</v>
      </c>
      <c r="I1702">
        <v>749000</v>
      </c>
      <c r="J1702">
        <v>699000</v>
      </c>
      <c r="K1702">
        <v>699000</v>
      </c>
      <c r="P1702" t="str">
        <f>_xlfn.XLOOKUP(G1702,'[1](ST)Product'!$C:$C,'[1](ST)Product'!$E:$E)</f>
        <v>Shark Floorcare</v>
      </c>
      <c r="Q1702" t="str">
        <f>_xlfn.XLOOKUP(G1702,'[1](ST)Product'!$C:$C,'[1](ST)Product'!$F:$F)</f>
        <v>FW</v>
      </c>
      <c r="R1702" t="s">
        <v>360</v>
      </c>
      <c r="S1702" t="s">
        <v>358</v>
      </c>
    </row>
    <row r="1703" spans="1:19" x14ac:dyDescent="0.35">
      <c r="A1703" t="str">
        <f>_xlfn.XLOOKUP(B1703,Mapping!C:C,Mapping!D:D)</f>
        <v>other Online malls</v>
      </c>
      <c r="B1703" t="s">
        <v>270</v>
      </c>
      <c r="C1703" t="s">
        <v>308</v>
      </c>
      <c r="D1703" s="21">
        <v>46266</v>
      </c>
      <c r="E1703" s="21">
        <v>46271</v>
      </c>
      <c r="F1703" s="5">
        <f t="shared" si="28"/>
        <v>6</v>
      </c>
      <c r="G1703" t="s">
        <v>25</v>
      </c>
      <c r="H1703">
        <v>859000</v>
      </c>
      <c r="I1703">
        <v>749000</v>
      </c>
      <c r="J1703">
        <v>649000</v>
      </c>
      <c r="K1703">
        <v>699000</v>
      </c>
      <c r="P1703" t="str">
        <f>_xlfn.XLOOKUP(G1703,'[1](ST)Product'!$C:$C,'[1](ST)Product'!$E:$E)</f>
        <v>Shark Floorcare</v>
      </c>
      <c r="Q1703" t="str">
        <f>_xlfn.XLOOKUP(G1703,'[1](ST)Product'!$C:$C,'[1](ST)Product'!$F:$F)</f>
        <v>FW</v>
      </c>
      <c r="R1703" t="s">
        <v>360</v>
      </c>
      <c r="S1703" t="s">
        <v>358</v>
      </c>
    </row>
    <row r="1704" spans="1:19" x14ac:dyDescent="0.35">
      <c r="A1704" t="str">
        <f>_xlfn.XLOOKUP(B1704,Mapping!C:C,Mapping!D:D)</f>
        <v>other Online malls</v>
      </c>
      <c r="B1704" t="s">
        <v>270</v>
      </c>
      <c r="C1704" t="s">
        <v>308</v>
      </c>
      <c r="D1704" s="21">
        <v>46266</v>
      </c>
      <c r="E1704" s="21">
        <v>46271</v>
      </c>
      <c r="F1704" s="5">
        <f t="shared" si="28"/>
        <v>6</v>
      </c>
      <c r="G1704" t="s">
        <v>54</v>
      </c>
      <c r="H1704">
        <v>699000</v>
      </c>
      <c r="I1704">
        <v>599000</v>
      </c>
      <c r="J1704">
        <v>499000</v>
      </c>
      <c r="K1704">
        <v>499000</v>
      </c>
      <c r="P1704" t="str">
        <f>_xlfn.XLOOKUP(G1704,'[1](ST)Product'!$C:$C,'[1](ST)Product'!$E:$E)</f>
        <v>Shark Floorcare</v>
      </c>
      <c r="Q1704" t="str">
        <f>_xlfn.XLOOKUP(G1704,'[1](ST)Product'!$C:$C,'[1](ST)Product'!$F:$F)</f>
        <v>FW</v>
      </c>
      <c r="R1704" t="s">
        <v>360</v>
      </c>
      <c r="S1704" t="s">
        <v>359</v>
      </c>
    </row>
    <row r="1705" spans="1:19" x14ac:dyDescent="0.35">
      <c r="A1705" t="str">
        <f>_xlfn.XLOOKUP(B1705,Mapping!C:C,Mapping!D:D)</f>
        <v>other Online malls</v>
      </c>
      <c r="B1705" t="s">
        <v>270</v>
      </c>
      <c r="C1705" t="s">
        <v>308</v>
      </c>
      <c r="D1705" s="21">
        <v>46266</v>
      </c>
      <c r="E1705" s="21">
        <v>46271</v>
      </c>
      <c r="F1705" s="5">
        <f t="shared" si="28"/>
        <v>6</v>
      </c>
      <c r="G1705" t="s">
        <v>88</v>
      </c>
      <c r="H1705">
        <v>449000</v>
      </c>
      <c r="I1705">
        <v>399000</v>
      </c>
      <c r="J1705">
        <v>0</v>
      </c>
      <c r="K1705">
        <v>399000</v>
      </c>
      <c r="P1705" t="str">
        <f>_xlfn.XLOOKUP(G1705,'[1](ST)Product'!$C:$C,'[1](ST)Product'!$E:$E)</f>
        <v>Shark Floorcare</v>
      </c>
      <c r="Q1705" t="str">
        <f>_xlfn.XLOOKUP(G1705,'[1](ST)Product'!$C:$C,'[1](ST)Product'!$F:$F)</f>
        <v>CS</v>
      </c>
      <c r="R1705" t="s">
        <v>360</v>
      </c>
      <c r="S1705" t="s">
        <v>358</v>
      </c>
    </row>
    <row r="1706" spans="1:19" x14ac:dyDescent="0.35">
      <c r="A1706" t="str">
        <f>_xlfn.XLOOKUP(B1706,Mapping!C:C,Mapping!D:D)</f>
        <v>other Online malls</v>
      </c>
      <c r="B1706" t="s">
        <v>270</v>
      </c>
      <c r="C1706" t="s">
        <v>308</v>
      </c>
      <c r="D1706" s="21">
        <v>46266</v>
      </c>
      <c r="E1706" s="21">
        <v>46271</v>
      </c>
      <c r="F1706" s="5">
        <f t="shared" si="28"/>
        <v>6</v>
      </c>
      <c r="G1706" t="s">
        <v>112</v>
      </c>
      <c r="H1706">
        <v>799000</v>
      </c>
      <c r="I1706">
        <v>599000</v>
      </c>
      <c r="J1706">
        <v>599000</v>
      </c>
      <c r="K1706">
        <v>599000</v>
      </c>
      <c r="P1706" t="str">
        <f>_xlfn.XLOOKUP(G1706,'[1](ST)Product'!$C:$C,'[1](ST)Product'!$E:$E)</f>
        <v>Shark Floorcare</v>
      </c>
      <c r="Q1706" t="str">
        <f>_xlfn.XLOOKUP(G1706,'[1](ST)Product'!$C:$C,'[1](ST)Product'!$F:$F)</f>
        <v>CS</v>
      </c>
      <c r="R1706" t="s">
        <v>360</v>
      </c>
      <c r="S1706" t="s">
        <v>358</v>
      </c>
    </row>
    <row r="1707" spans="1:19" x14ac:dyDescent="0.35">
      <c r="A1707" t="str">
        <f>_xlfn.XLOOKUP(B1707,Mapping!C:C,Mapping!D:D)</f>
        <v>other Online malls</v>
      </c>
      <c r="B1707" t="s">
        <v>270</v>
      </c>
      <c r="C1707" t="s">
        <v>308</v>
      </c>
      <c r="D1707" s="21">
        <v>46266</v>
      </c>
      <c r="E1707" s="21">
        <v>46271</v>
      </c>
      <c r="F1707" s="5">
        <f t="shared" si="28"/>
        <v>6</v>
      </c>
      <c r="G1707" t="s">
        <v>31</v>
      </c>
      <c r="H1707">
        <v>849000</v>
      </c>
      <c r="I1707">
        <v>699000</v>
      </c>
      <c r="J1707">
        <v>649000</v>
      </c>
      <c r="K1707">
        <v>649000</v>
      </c>
      <c r="P1707" t="str">
        <f>_xlfn.XLOOKUP(G1707,'[1](ST)Product'!$C:$C,'[1](ST)Product'!$E:$E)</f>
        <v>Shark Floorcare</v>
      </c>
      <c r="Q1707" t="str">
        <f>_xlfn.XLOOKUP(G1707,'[1](ST)Product'!$C:$C,'[1](ST)Product'!$F:$F)</f>
        <v>FW</v>
      </c>
      <c r="R1707" t="s">
        <v>360</v>
      </c>
      <c r="S1707" t="s">
        <v>358</v>
      </c>
    </row>
    <row r="1708" spans="1:19" x14ac:dyDescent="0.35">
      <c r="A1708" t="str">
        <f>_xlfn.XLOOKUP(B1708,Mapping!C:C,Mapping!D:D)</f>
        <v>other Online malls</v>
      </c>
      <c r="B1708" t="s">
        <v>270</v>
      </c>
      <c r="C1708" t="s">
        <v>308</v>
      </c>
      <c r="D1708" s="21">
        <v>46266</v>
      </c>
      <c r="E1708" s="21">
        <v>46271</v>
      </c>
      <c r="F1708" s="5">
        <f t="shared" si="28"/>
        <v>6</v>
      </c>
      <c r="G1708" t="s">
        <v>57</v>
      </c>
      <c r="H1708">
        <v>699000</v>
      </c>
      <c r="I1708">
        <v>599000</v>
      </c>
      <c r="J1708">
        <v>499000</v>
      </c>
      <c r="K1708">
        <v>699000</v>
      </c>
      <c r="P1708" t="str">
        <f>_xlfn.XLOOKUP(G1708,'[1](ST)Product'!$C:$C,'[1](ST)Product'!$E:$E)</f>
        <v>Shark Floorcare</v>
      </c>
      <c r="Q1708" t="str">
        <f>_xlfn.XLOOKUP(G1708,'[1](ST)Product'!$C:$C,'[1](ST)Product'!$F:$F)</f>
        <v>Kion</v>
      </c>
      <c r="R1708" t="s">
        <v>360</v>
      </c>
      <c r="S1708" t="s">
        <v>359</v>
      </c>
    </row>
    <row r="1709" spans="1:19" x14ac:dyDescent="0.35">
      <c r="A1709" t="str">
        <f>_xlfn.XLOOKUP(B1709,Mapping!C:C,Mapping!D:D)</f>
        <v>other Online malls</v>
      </c>
      <c r="B1709" t="s">
        <v>270</v>
      </c>
      <c r="C1709" t="s">
        <v>308</v>
      </c>
      <c r="D1709" s="21">
        <v>46266</v>
      </c>
      <c r="E1709" s="21">
        <v>46271</v>
      </c>
      <c r="F1709" s="5">
        <f t="shared" si="28"/>
        <v>6</v>
      </c>
      <c r="G1709" t="s">
        <v>64</v>
      </c>
      <c r="H1709">
        <v>549000</v>
      </c>
      <c r="I1709">
        <v>499000</v>
      </c>
      <c r="J1709">
        <v>0</v>
      </c>
      <c r="K1709">
        <v>549000</v>
      </c>
      <c r="P1709" t="str">
        <f>_xlfn.XLOOKUP(G1709,'[1](ST)Product'!$C:$C,'[1](ST)Product'!$E:$E)</f>
        <v>Shark Floorcare</v>
      </c>
      <c r="Q1709" t="str">
        <f>_xlfn.XLOOKUP(G1709,'[1](ST)Product'!$C:$C,'[1](ST)Product'!$F:$F)</f>
        <v>FW</v>
      </c>
      <c r="R1709" t="s">
        <v>360</v>
      </c>
      <c r="S1709" t="s">
        <v>359</v>
      </c>
    </row>
    <row r="1710" spans="1:19" x14ac:dyDescent="0.35">
      <c r="A1710" t="str">
        <f>_xlfn.XLOOKUP(B1710,Mapping!C:C,Mapping!D:D)</f>
        <v>other Online malls</v>
      </c>
      <c r="B1710" t="s">
        <v>270</v>
      </c>
      <c r="C1710" t="s">
        <v>308</v>
      </c>
      <c r="D1710" s="21">
        <v>46266</v>
      </c>
      <c r="E1710" s="21">
        <v>46271</v>
      </c>
      <c r="F1710" s="5">
        <f t="shared" si="28"/>
        <v>6</v>
      </c>
      <c r="G1710" t="s">
        <v>35</v>
      </c>
      <c r="H1710">
        <v>599000</v>
      </c>
      <c r="I1710">
        <v>549000</v>
      </c>
      <c r="J1710">
        <v>499000</v>
      </c>
      <c r="K1710">
        <v>599000</v>
      </c>
      <c r="P1710" t="str">
        <f>_xlfn.XLOOKUP(G1710,'[1](ST)Product'!$C:$C,'[1](ST)Product'!$E:$E)</f>
        <v>Shark Floorcare</v>
      </c>
      <c r="Q1710" t="str">
        <f>_xlfn.XLOOKUP(G1710,'[1](ST)Product'!$C:$C,'[1](ST)Product'!$F:$F)</f>
        <v>FW</v>
      </c>
      <c r="R1710" t="s">
        <v>360</v>
      </c>
      <c r="S1710" t="s">
        <v>358</v>
      </c>
    </row>
    <row r="1711" spans="1:19" x14ac:dyDescent="0.35">
      <c r="A1711" t="str">
        <f>_xlfn.XLOOKUP(B1711,Mapping!C:C,Mapping!D:D)</f>
        <v>other Online malls</v>
      </c>
      <c r="B1711" t="s">
        <v>270</v>
      </c>
      <c r="C1711" t="s">
        <v>308</v>
      </c>
      <c r="D1711" s="21">
        <v>46266</v>
      </c>
      <c r="E1711" s="21">
        <v>46271</v>
      </c>
      <c r="F1711" s="5">
        <f t="shared" si="28"/>
        <v>6</v>
      </c>
      <c r="G1711" t="s">
        <v>23</v>
      </c>
      <c r="H1711">
        <v>899000</v>
      </c>
      <c r="I1711">
        <v>849000</v>
      </c>
      <c r="J1711">
        <v>749000</v>
      </c>
      <c r="K1711">
        <v>899000</v>
      </c>
      <c r="P1711" t="str">
        <f>_xlfn.XLOOKUP(G1711,'[1](ST)Product'!$C:$C,'[1](ST)Product'!$E:$E)</f>
        <v>Shark Floorcare</v>
      </c>
      <c r="Q1711" t="str">
        <f>_xlfn.XLOOKUP(G1711,'[1](ST)Product'!$C:$C,'[1](ST)Product'!$F:$F)</f>
        <v>Kion</v>
      </c>
      <c r="R1711" t="s">
        <v>360</v>
      </c>
      <c r="S1711" t="s">
        <v>358</v>
      </c>
    </row>
    <row r="1712" spans="1:19" x14ac:dyDescent="0.35">
      <c r="A1712" t="str">
        <f>_xlfn.XLOOKUP(B1712,Mapping!C:C,Mapping!D:D)</f>
        <v>other Online malls</v>
      </c>
      <c r="B1712" t="s">
        <v>270</v>
      </c>
      <c r="C1712" t="s">
        <v>308</v>
      </c>
      <c r="D1712" s="21">
        <v>46266</v>
      </c>
      <c r="E1712" s="21">
        <v>46271</v>
      </c>
      <c r="F1712" s="5">
        <f t="shared" si="28"/>
        <v>6</v>
      </c>
      <c r="G1712" t="s">
        <v>107</v>
      </c>
      <c r="H1712">
        <v>849000</v>
      </c>
      <c r="I1712">
        <v>749000</v>
      </c>
      <c r="J1712">
        <v>699000</v>
      </c>
      <c r="K1712">
        <v>749000</v>
      </c>
      <c r="P1712" t="str">
        <f>_xlfn.XLOOKUP(G1712,'[1](ST)Product'!$C:$C,'[1](ST)Product'!$E:$E)</f>
        <v>Shark Floorcare</v>
      </c>
      <c r="Q1712" t="str">
        <f>_xlfn.XLOOKUP(G1712,'[1](ST)Product'!$C:$C,'[1](ST)Product'!$F:$F)</f>
        <v>Kion</v>
      </c>
      <c r="R1712" t="s">
        <v>360</v>
      </c>
      <c r="S1712" t="s">
        <v>358</v>
      </c>
    </row>
    <row r="1713" spans="1:19" x14ac:dyDescent="0.35">
      <c r="A1713" t="str">
        <f>_xlfn.XLOOKUP(B1713,Mapping!C:C,Mapping!D:D)</f>
        <v>other Online malls</v>
      </c>
      <c r="B1713" t="s">
        <v>270</v>
      </c>
      <c r="C1713" t="s">
        <v>308</v>
      </c>
      <c r="D1713" s="21">
        <v>46266</v>
      </c>
      <c r="E1713" s="21">
        <v>46271</v>
      </c>
      <c r="F1713" s="5">
        <f t="shared" si="28"/>
        <v>6</v>
      </c>
      <c r="G1713" t="s">
        <v>46</v>
      </c>
      <c r="H1713">
        <v>699000</v>
      </c>
      <c r="I1713">
        <v>499000</v>
      </c>
      <c r="J1713">
        <v>499000</v>
      </c>
      <c r="K1713">
        <v>599000</v>
      </c>
      <c r="P1713" t="str">
        <f>_xlfn.XLOOKUP(G1713,'[1](ST)Product'!$C:$C,'[1](ST)Product'!$E:$E)</f>
        <v>Shark Floorcare</v>
      </c>
      <c r="Q1713" t="str">
        <f>_xlfn.XLOOKUP(G1713,'[1](ST)Product'!$C:$C,'[1](ST)Product'!$F:$F)</f>
        <v>Kion</v>
      </c>
      <c r="R1713" t="s">
        <v>360</v>
      </c>
      <c r="S1713" t="s">
        <v>358</v>
      </c>
    </row>
    <row r="1714" spans="1:19" x14ac:dyDescent="0.35">
      <c r="A1714" t="str">
        <f>_xlfn.XLOOKUP(B1714,Mapping!C:C,Mapping!D:D)</f>
        <v>other Online malls</v>
      </c>
      <c r="B1714" t="s">
        <v>270</v>
      </c>
      <c r="C1714" t="s">
        <v>308</v>
      </c>
      <c r="D1714" s="21">
        <v>46266</v>
      </c>
      <c r="E1714" s="21">
        <v>46271</v>
      </c>
      <c r="F1714" s="5">
        <f t="shared" si="28"/>
        <v>6</v>
      </c>
      <c r="G1714" t="s">
        <v>28</v>
      </c>
      <c r="H1714">
        <v>299900</v>
      </c>
      <c r="I1714">
        <v>219900</v>
      </c>
      <c r="J1714">
        <v>219900</v>
      </c>
      <c r="K1714">
        <v>219900</v>
      </c>
      <c r="P1714" t="str">
        <f>_xlfn.XLOOKUP(G1714,'[1](ST)Product'!$C:$C,'[1](ST)Product'!$E:$E)</f>
        <v>Shark Floorcare</v>
      </c>
      <c r="Q1714" t="str">
        <f>_xlfn.XLOOKUP(G1714,'[1](ST)Product'!$C:$C,'[1](ST)Product'!$F:$F)</f>
        <v>WD</v>
      </c>
      <c r="R1714" t="s">
        <v>360</v>
      </c>
      <c r="S1714" t="s">
        <v>358</v>
      </c>
    </row>
    <row r="1715" spans="1:19" x14ac:dyDescent="0.35">
      <c r="A1715" t="str">
        <f>_xlfn.XLOOKUP(B1715,Mapping!C:C,Mapping!D:D)</f>
        <v>other Online malls</v>
      </c>
      <c r="B1715" t="s">
        <v>270</v>
      </c>
      <c r="C1715" t="s">
        <v>308</v>
      </c>
      <c r="D1715" s="21">
        <v>46266</v>
      </c>
      <c r="E1715" s="21">
        <v>46271</v>
      </c>
      <c r="F1715" s="5">
        <f t="shared" si="28"/>
        <v>6</v>
      </c>
      <c r="G1715" t="s">
        <v>36</v>
      </c>
      <c r="H1715">
        <v>469900</v>
      </c>
      <c r="I1715">
        <v>399900</v>
      </c>
      <c r="J1715">
        <v>389900</v>
      </c>
      <c r="K1715">
        <v>399900</v>
      </c>
      <c r="P1715" t="str">
        <f>_xlfn.XLOOKUP(G1715,'[1](ST)Product'!$C:$C,'[1](ST)Product'!$E:$E)</f>
        <v>Shark Floorcare</v>
      </c>
      <c r="Q1715" t="str">
        <f>_xlfn.XLOOKUP(G1715,'[1](ST)Product'!$C:$C,'[1](ST)Product'!$F:$F)</f>
        <v>WD</v>
      </c>
      <c r="R1715" t="s">
        <v>360</v>
      </c>
      <c r="S1715" t="s">
        <v>358</v>
      </c>
    </row>
    <row r="1716" spans="1:19" x14ac:dyDescent="0.35">
      <c r="A1716" t="str">
        <f>_xlfn.XLOOKUP(B1716,Mapping!C:C,Mapping!D:D)</f>
        <v>other Online malls</v>
      </c>
      <c r="B1716" t="s">
        <v>270</v>
      </c>
      <c r="C1716" t="s">
        <v>308</v>
      </c>
      <c r="D1716" s="21">
        <v>46266</v>
      </c>
      <c r="E1716" s="21">
        <v>46271</v>
      </c>
      <c r="F1716" s="5">
        <f t="shared" si="28"/>
        <v>6</v>
      </c>
      <c r="G1716" t="s">
        <v>37</v>
      </c>
      <c r="H1716">
        <v>229900</v>
      </c>
      <c r="I1716">
        <v>199900</v>
      </c>
      <c r="J1716">
        <v>179900</v>
      </c>
      <c r="K1716">
        <v>199900</v>
      </c>
      <c r="P1716" t="str">
        <f>_xlfn.XLOOKUP(G1716,'[1](ST)Product'!$C:$C,'[1](ST)Product'!$E:$E)</f>
        <v>Ninja Heated</v>
      </c>
      <c r="Q1716" t="str">
        <f>_xlfn.XLOOKUP(G1716,'[1](ST)Product'!$C:$C,'[1](ST)Product'!$F:$F)</f>
        <v>Airfry</v>
      </c>
      <c r="R1716" t="s">
        <v>360</v>
      </c>
      <c r="S1716" t="s">
        <v>358</v>
      </c>
    </row>
    <row r="1717" spans="1:19" x14ac:dyDescent="0.35">
      <c r="A1717" t="str">
        <f>_xlfn.XLOOKUP(B1717,Mapping!C:C,Mapping!D:D)</f>
        <v>other Online malls</v>
      </c>
      <c r="B1717" t="s">
        <v>270</v>
      </c>
      <c r="C1717" t="s">
        <v>308</v>
      </c>
      <c r="D1717" s="21">
        <v>46266</v>
      </c>
      <c r="E1717" s="21">
        <v>46271</v>
      </c>
      <c r="F1717" s="5">
        <f t="shared" si="28"/>
        <v>6</v>
      </c>
      <c r="G1717" t="s">
        <v>97</v>
      </c>
      <c r="H1717">
        <v>349900</v>
      </c>
      <c r="I1717">
        <v>299900</v>
      </c>
      <c r="J1717">
        <v>249900</v>
      </c>
      <c r="K1717">
        <v>299900</v>
      </c>
      <c r="P1717" t="str">
        <f>_xlfn.XLOOKUP(G1717,'[1](ST)Product'!$C:$C,'[1](ST)Product'!$E:$E)</f>
        <v>Ninja Heated</v>
      </c>
      <c r="Q1717" t="str">
        <f>_xlfn.XLOOKUP(G1717,'[1](ST)Product'!$C:$C,'[1](ST)Product'!$F:$F)</f>
        <v>Grill</v>
      </c>
      <c r="R1717" t="s">
        <v>360</v>
      </c>
      <c r="S1717" t="s">
        <v>358</v>
      </c>
    </row>
    <row r="1718" spans="1:19" x14ac:dyDescent="0.35">
      <c r="A1718" t="str">
        <f>_xlfn.XLOOKUP(B1718,Mapping!C:C,Mapping!D:D)</f>
        <v>other Online malls</v>
      </c>
      <c r="B1718" t="s">
        <v>270</v>
      </c>
      <c r="C1718" t="s">
        <v>308</v>
      </c>
      <c r="D1718" s="21">
        <v>46266</v>
      </c>
      <c r="E1718" s="21">
        <v>46271</v>
      </c>
      <c r="F1718" s="5">
        <f t="shared" si="28"/>
        <v>6</v>
      </c>
      <c r="G1718" t="s">
        <v>38</v>
      </c>
      <c r="H1718">
        <v>429900</v>
      </c>
      <c r="I1718">
        <v>399900</v>
      </c>
      <c r="J1718">
        <v>349900</v>
      </c>
      <c r="K1718">
        <v>399900</v>
      </c>
      <c r="P1718" t="str">
        <f>_xlfn.XLOOKUP(G1718,'[1](ST)Product'!$C:$C,'[1](ST)Product'!$E:$E)</f>
        <v>Ninja Heated</v>
      </c>
      <c r="Q1718" t="str">
        <f>_xlfn.XLOOKUP(G1718,'[1](ST)Product'!$C:$C,'[1](ST)Product'!$F:$F)</f>
        <v>Grill</v>
      </c>
      <c r="R1718" t="s">
        <v>360</v>
      </c>
      <c r="S1718" t="s">
        <v>358</v>
      </c>
    </row>
    <row r="1719" spans="1:19" x14ac:dyDescent="0.35">
      <c r="A1719" t="str">
        <f>_xlfn.XLOOKUP(B1719,Mapping!C:C,Mapping!D:D)</f>
        <v>other Online malls</v>
      </c>
      <c r="B1719" t="s">
        <v>270</v>
      </c>
      <c r="C1719" t="s">
        <v>308</v>
      </c>
      <c r="D1719" s="21">
        <v>46266</v>
      </c>
      <c r="E1719" s="21">
        <v>46271</v>
      </c>
      <c r="F1719" s="5">
        <f t="shared" si="28"/>
        <v>6</v>
      </c>
      <c r="G1719" t="s">
        <v>20</v>
      </c>
      <c r="H1719">
        <v>249900</v>
      </c>
      <c r="I1719">
        <v>219900</v>
      </c>
      <c r="J1719">
        <v>199900</v>
      </c>
      <c r="K1719">
        <v>229900</v>
      </c>
      <c r="P1719" t="str">
        <f>_xlfn.XLOOKUP(G1719,'[1](ST)Product'!$C:$C,'[1](ST)Product'!$E:$E)</f>
        <v>Ninja Heated</v>
      </c>
      <c r="Q1719" t="str">
        <f>_xlfn.XLOOKUP(G1719,'[1](ST)Product'!$C:$C,'[1](ST)Product'!$F:$F)</f>
        <v>Crispi</v>
      </c>
      <c r="R1719" t="s">
        <v>360</v>
      </c>
      <c r="S1719" t="s">
        <v>359</v>
      </c>
    </row>
    <row r="1720" spans="1:19" x14ac:dyDescent="0.35">
      <c r="A1720" t="str">
        <f>_xlfn.XLOOKUP(B1720,Mapping!C:C,Mapping!D:D)</f>
        <v>other Online malls</v>
      </c>
      <c r="B1720" t="s">
        <v>270</v>
      </c>
      <c r="C1720" t="s">
        <v>308</v>
      </c>
      <c r="D1720" s="21">
        <v>46266</v>
      </c>
      <c r="E1720" s="21">
        <v>46271</v>
      </c>
      <c r="F1720" s="5">
        <f t="shared" si="28"/>
        <v>6</v>
      </c>
      <c r="G1720" t="s">
        <v>106</v>
      </c>
      <c r="H1720">
        <v>399900</v>
      </c>
      <c r="I1720">
        <v>349900</v>
      </c>
      <c r="J1720">
        <v>299900</v>
      </c>
      <c r="K1720">
        <v>349900</v>
      </c>
      <c r="P1720" t="str">
        <f>_xlfn.XLOOKUP(G1720,'[1](ST)Product'!$C:$C,'[1](ST)Product'!$E:$E)</f>
        <v>Ninja Heated</v>
      </c>
      <c r="Q1720" t="str">
        <f>_xlfn.XLOOKUP(G1720,'[1](ST)Product'!$C:$C,'[1](ST)Product'!$F:$F)</f>
        <v>Combi</v>
      </c>
      <c r="R1720" t="s">
        <v>360</v>
      </c>
      <c r="S1720" t="s">
        <v>358</v>
      </c>
    </row>
    <row r="1721" spans="1:19" x14ac:dyDescent="0.35">
      <c r="A1721" t="str">
        <f>_xlfn.XLOOKUP(B1721,Mapping!C:C,Mapping!D:D)</f>
        <v>other Online malls</v>
      </c>
      <c r="B1721" t="s">
        <v>270</v>
      </c>
      <c r="C1721" t="s">
        <v>308</v>
      </c>
      <c r="D1721" s="21">
        <v>46266</v>
      </c>
      <c r="E1721" s="21">
        <v>46271</v>
      </c>
      <c r="F1721" s="5">
        <f t="shared" si="28"/>
        <v>6</v>
      </c>
      <c r="G1721" t="s">
        <v>29</v>
      </c>
      <c r="H1721">
        <v>349900</v>
      </c>
      <c r="I1721">
        <v>299900</v>
      </c>
      <c r="J1721">
        <v>279900</v>
      </c>
      <c r="K1721">
        <v>299900</v>
      </c>
      <c r="P1721" t="str">
        <f>_xlfn.XLOOKUP(G1721,'[1](ST)Product'!$C:$C,'[1](ST)Product'!$E:$E)</f>
        <v>Ninja Heated</v>
      </c>
      <c r="Q1721" t="str">
        <f>_xlfn.XLOOKUP(G1721,'[1](ST)Product'!$C:$C,'[1](ST)Product'!$F:$F)</f>
        <v>Airfry</v>
      </c>
      <c r="R1721" t="s">
        <v>360</v>
      </c>
      <c r="S1721" t="s">
        <v>358</v>
      </c>
    </row>
    <row r="1722" spans="1:19" x14ac:dyDescent="0.35">
      <c r="A1722" t="str">
        <f>_xlfn.XLOOKUP(B1722,Mapping!C:C,Mapping!D:D)</f>
        <v>other Online malls</v>
      </c>
      <c r="B1722" t="s">
        <v>270</v>
      </c>
      <c r="C1722" t="s">
        <v>308</v>
      </c>
      <c r="D1722" s="21">
        <v>46266</v>
      </c>
      <c r="E1722" s="21">
        <v>46271</v>
      </c>
      <c r="F1722" s="5">
        <f t="shared" si="28"/>
        <v>6</v>
      </c>
      <c r="G1722" t="s">
        <v>32</v>
      </c>
      <c r="H1722">
        <v>349900</v>
      </c>
      <c r="I1722">
        <v>299900</v>
      </c>
      <c r="J1722">
        <v>269900</v>
      </c>
      <c r="K1722">
        <v>269900</v>
      </c>
      <c r="P1722" t="str">
        <f>_xlfn.XLOOKUP(G1722,'[1](ST)Product'!$C:$C,'[1](ST)Product'!$E:$E)</f>
        <v>Ninja Motorized</v>
      </c>
      <c r="Q1722" t="str">
        <f>_xlfn.XLOOKUP(G1722,'[1](ST)Product'!$C:$C,'[1](ST)Product'!$F:$F)</f>
        <v>Icecream</v>
      </c>
      <c r="R1722" t="s">
        <v>360</v>
      </c>
      <c r="S1722" t="s">
        <v>358</v>
      </c>
    </row>
    <row r="1723" spans="1:19" x14ac:dyDescent="0.35">
      <c r="A1723" t="str">
        <f>_xlfn.XLOOKUP(B1723,Mapping!C:C,Mapping!D:D)</f>
        <v>other Online malls</v>
      </c>
      <c r="B1723" t="s">
        <v>270</v>
      </c>
      <c r="C1723" t="s">
        <v>308</v>
      </c>
      <c r="D1723" s="21">
        <v>46266</v>
      </c>
      <c r="E1723" s="21">
        <v>46271</v>
      </c>
      <c r="F1723" s="5">
        <f t="shared" si="28"/>
        <v>6</v>
      </c>
      <c r="G1723" t="s">
        <v>92</v>
      </c>
      <c r="H1723">
        <v>119900</v>
      </c>
      <c r="I1723">
        <v>99900</v>
      </c>
      <c r="J1723">
        <v>84900</v>
      </c>
      <c r="K1723">
        <v>99000</v>
      </c>
      <c r="P1723" t="str">
        <f>_xlfn.XLOOKUP(G1723,'[1](ST)Product'!$C:$C,'[1](ST)Product'!$E:$E)</f>
        <v>Ninja Motorized</v>
      </c>
      <c r="Q1723" t="str">
        <f>_xlfn.XLOOKUP(G1723,'[1](ST)Product'!$C:$C,'[1](ST)Product'!$F:$F)</f>
        <v>Portable</v>
      </c>
      <c r="R1723" t="s">
        <v>360</v>
      </c>
      <c r="S1723" t="s">
        <v>358</v>
      </c>
    </row>
    <row r="1724" spans="1:19" x14ac:dyDescent="0.35">
      <c r="A1724" t="str">
        <f>_xlfn.XLOOKUP(B1724,Mapping!C:C,Mapping!D:D)</f>
        <v>other Online malls</v>
      </c>
      <c r="B1724" t="s">
        <v>270</v>
      </c>
      <c r="C1724" t="s">
        <v>308</v>
      </c>
      <c r="D1724" s="21">
        <v>46266</v>
      </c>
      <c r="E1724" s="21">
        <v>46271</v>
      </c>
      <c r="F1724" s="5">
        <f t="shared" si="28"/>
        <v>6</v>
      </c>
      <c r="G1724" t="s">
        <v>86</v>
      </c>
      <c r="H1724">
        <v>149900</v>
      </c>
      <c r="I1724">
        <v>139900</v>
      </c>
      <c r="J1724">
        <v>109900</v>
      </c>
      <c r="K1724">
        <v>109900</v>
      </c>
      <c r="P1724" t="str">
        <f>_xlfn.XLOOKUP(G1724,'[1](ST)Product'!$C:$C,'[1](ST)Product'!$E:$E)</f>
        <v>Ninja Motorized</v>
      </c>
      <c r="Q1724" t="str">
        <f>_xlfn.XLOOKUP(G1724,'[1](ST)Product'!$C:$C,'[1](ST)Product'!$F:$F)</f>
        <v>Portable</v>
      </c>
      <c r="R1724" t="s">
        <v>360</v>
      </c>
      <c r="S1724" t="s">
        <v>358</v>
      </c>
    </row>
    <row r="1725" spans="1:19" x14ac:dyDescent="0.35">
      <c r="A1725" t="str">
        <f>_xlfn.XLOOKUP(B1725,Mapping!C:C,Mapping!D:D)</f>
        <v>other Online malls</v>
      </c>
      <c r="B1725" t="s">
        <v>270</v>
      </c>
      <c r="C1725" t="s">
        <v>308</v>
      </c>
      <c r="D1725" s="21">
        <v>46266</v>
      </c>
      <c r="E1725" s="21">
        <v>46271</v>
      </c>
      <c r="F1725" s="5">
        <f t="shared" si="28"/>
        <v>6</v>
      </c>
      <c r="G1725" t="s">
        <v>66</v>
      </c>
      <c r="H1725">
        <v>249900</v>
      </c>
      <c r="I1725">
        <v>229900</v>
      </c>
      <c r="J1725">
        <v>199900</v>
      </c>
      <c r="K1725">
        <v>229900</v>
      </c>
      <c r="P1725" t="str">
        <f>_xlfn.XLOOKUP(G1725,'[1](ST)Product'!$C:$C,'[1](ST)Product'!$E:$E)</f>
        <v>Ninja Motorized</v>
      </c>
      <c r="Q1725" t="str">
        <f>_xlfn.XLOOKUP(G1725,'[1](ST)Product'!$C:$C,'[1](ST)Product'!$F:$F)</f>
        <v>Portable</v>
      </c>
      <c r="R1725" t="s">
        <v>360</v>
      </c>
      <c r="S1725" t="s">
        <v>359</v>
      </c>
    </row>
    <row r="1726" spans="1:19" x14ac:dyDescent="0.35">
      <c r="A1726" t="str">
        <f>_xlfn.XLOOKUP(B1726,Mapping!C:C,Mapping!D:D)</f>
        <v>other Online malls</v>
      </c>
      <c r="B1726" t="s">
        <v>270</v>
      </c>
      <c r="C1726" t="s">
        <v>308</v>
      </c>
      <c r="D1726" s="21">
        <v>46266</v>
      </c>
      <c r="E1726" s="21">
        <v>46271</v>
      </c>
      <c r="F1726" s="5">
        <f t="shared" si="28"/>
        <v>6</v>
      </c>
      <c r="G1726" t="s">
        <v>110</v>
      </c>
      <c r="H1726">
        <v>129900</v>
      </c>
      <c r="I1726">
        <v>114900</v>
      </c>
      <c r="J1726">
        <v>99900</v>
      </c>
      <c r="K1726">
        <v>129900</v>
      </c>
      <c r="P1726" t="str">
        <f>_xlfn.XLOOKUP(G1726,'[1](ST)Product'!$C:$C,'[1](ST)Product'!$E:$E)</f>
        <v>Ninja Motorized</v>
      </c>
      <c r="Q1726" t="str">
        <f>_xlfn.XLOOKUP(G1726,'[1](ST)Product'!$C:$C,'[1](ST)Product'!$F:$F)</f>
        <v>Trad</v>
      </c>
      <c r="R1726" t="s">
        <v>360</v>
      </c>
      <c r="S1726" t="s">
        <v>358</v>
      </c>
    </row>
    <row r="1727" spans="1:19" x14ac:dyDescent="0.35">
      <c r="A1727" t="str">
        <f>_xlfn.XLOOKUP(B1727,Mapping!C:C,Mapping!D:D)</f>
        <v>other Online malls</v>
      </c>
      <c r="B1727" t="s">
        <v>270</v>
      </c>
      <c r="C1727" t="s">
        <v>308</v>
      </c>
      <c r="D1727" s="21">
        <v>46266</v>
      </c>
      <c r="E1727" s="21">
        <v>46271</v>
      </c>
      <c r="F1727" s="5">
        <f t="shared" si="28"/>
        <v>6</v>
      </c>
      <c r="G1727" t="s">
        <v>105</v>
      </c>
      <c r="H1727">
        <v>299900</v>
      </c>
      <c r="I1727">
        <v>269900</v>
      </c>
      <c r="J1727">
        <v>249900</v>
      </c>
      <c r="K1727">
        <v>249900</v>
      </c>
      <c r="P1727" t="str">
        <f>_xlfn.XLOOKUP(G1727,'[1](ST)Product'!$C:$C,'[1](ST)Product'!$E:$E)</f>
        <v>Ninja Motorized</v>
      </c>
      <c r="Q1727" t="str">
        <f>_xlfn.XLOOKUP(G1727,'[1](ST)Product'!$C:$C,'[1](ST)Product'!$F:$F)</f>
        <v>Kitchen</v>
      </c>
      <c r="R1727" t="s">
        <v>360</v>
      </c>
      <c r="S1727" t="s">
        <v>358</v>
      </c>
    </row>
    <row r="1728" spans="1:19" x14ac:dyDescent="0.35">
      <c r="A1728" t="str">
        <f>_xlfn.XLOOKUP(B1728,Mapping!C:C,Mapping!D:D)</f>
        <v>other Online malls</v>
      </c>
      <c r="B1728" t="s">
        <v>270</v>
      </c>
      <c r="C1728" t="s">
        <v>308</v>
      </c>
      <c r="D1728" s="21">
        <v>46266</v>
      </c>
      <c r="E1728" s="21">
        <v>46271</v>
      </c>
      <c r="F1728" s="5">
        <f t="shared" si="28"/>
        <v>6</v>
      </c>
      <c r="G1728" t="s">
        <v>16</v>
      </c>
      <c r="H1728">
        <v>199900</v>
      </c>
      <c r="I1728">
        <v>129900</v>
      </c>
      <c r="J1728">
        <v>129900</v>
      </c>
      <c r="K1728">
        <v>199900</v>
      </c>
      <c r="P1728" t="str">
        <f>_xlfn.XLOOKUP(G1728,'[1](ST)Product'!$C:$C,'[1](ST)Product'!$E:$E)</f>
        <v>Ninja Motorized</v>
      </c>
      <c r="Q1728" t="str">
        <f>_xlfn.XLOOKUP(G1728,'[1](ST)Product'!$C:$C,'[1](ST)Product'!$F:$F)</f>
        <v>Trad</v>
      </c>
      <c r="R1728" t="s">
        <v>360</v>
      </c>
      <c r="S1728" t="s">
        <v>358</v>
      </c>
    </row>
    <row r="1729" spans="1:19" x14ac:dyDescent="0.35">
      <c r="A1729" t="str">
        <f>_xlfn.XLOOKUP(B1729,Mapping!C:C,Mapping!D:D)</f>
        <v>other Online malls</v>
      </c>
      <c r="B1729" t="s">
        <v>270</v>
      </c>
      <c r="C1729" t="s">
        <v>308</v>
      </c>
      <c r="D1729" s="21">
        <v>46266</v>
      </c>
      <c r="E1729" s="21">
        <v>46271</v>
      </c>
      <c r="F1729" s="5">
        <f t="shared" si="28"/>
        <v>6</v>
      </c>
      <c r="G1729" t="s">
        <v>39</v>
      </c>
      <c r="H1729">
        <v>249900</v>
      </c>
      <c r="I1729">
        <v>199900</v>
      </c>
      <c r="J1729">
        <v>189900</v>
      </c>
      <c r="K1729">
        <v>199900</v>
      </c>
      <c r="P1729" t="str">
        <f>_xlfn.XLOOKUP(G1729,'[1](ST)Product'!$C:$C,'[1](ST)Product'!$E:$E)</f>
        <v>Ninja Motorized</v>
      </c>
      <c r="Q1729" t="str">
        <f>_xlfn.XLOOKUP(G1729,'[1](ST)Product'!$C:$C,'[1](ST)Product'!$F:$F)</f>
        <v>Trad</v>
      </c>
      <c r="R1729" t="s">
        <v>360</v>
      </c>
      <c r="S1729" t="s">
        <v>358</v>
      </c>
    </row>
    <row r="1730" spans="1:19" x14ac:dyDescent="0.35">
      <c r="A1730" t="str">
        <f>_xlfn.XLOOKUP(B1730,Mapping!C:C,Mapping!D:D)</f>
        <v>other Online malls</v>
      </c>
      <c r="B1730" t="s">
        <v>270</v>
      </c>
      <c r="C1730" t="s">
        <v>308</v>
      </c>
      <c r="D1730" s="21">
        <v>46266</v>
      </c>
      <c r="E1730" s="21">
        <v>46271</v>
      </c>
      <c r="F1730" s="5">
        <f t="shared" si="28"/>
        <v>6</v>
      </c>
      <c r="G1730" t="s">
        <v>85</v>
      </c>
      <c r="H1730">
        <v>349900</v>
      </c>
      <c r="I1730">
        <v>319900</v>
      </c>
      <c r="J1730">
        <v>299900</v>
      </c>
      <c r="K1730">
        <v>349900</v>
      </c>
      <c r="P1730" t="str">
        <f>_xlfn.XLOOKUP(G1730,'[1](ST)Product'!$C:$C,'[1](ST)Product'!$E:$E)</f>
        <v>Ninja Motorized</v>
      </c>
      <c r="Q1730" t="str">
        <f>_xlfn.XLOOKUP(G1730,'[1](ST)Product'!$C:$C,'[1](ST)Product'!$F:$F)</f>
        <v>Kitchen</v>
      </c>
      <c r="R1730" t="s">
        <v>360</v>
      </c>
      <c r="S1730" t="s">
        <v>358</v>
      </c>
    </row>
    <row r="1731" spans="1:19" x14ac:dyDescent="0.35">
      <c r="A1731" t="str">
        <f>_xlfn.XLOOKUP(B1731,Mapping!C:C,Mapping!D:D)</f>
        <v>other Online malls</v>
      </c>
      <c r="B1731" t="s">
        <v>270</v>
      </c>
      <c r="C1731" t="s">
        <v>308</v>
      </c>
      <c r="D1731" s="21">
        <v>46266</v>
      </c>
      <c r="E1731" s="21">
        <v>46271</v>
      </c>
      <c r="F1731" s="5">
        <f t="shared" ref="F1731:F1794" si="29">IF(D1731="","",E1731-D1731+1)</f>
        <v>6</v>
      </c>
      <c r="G1731" t="s">
        <v>27</v>
      </c>
      <c r="H1731">
        <v>329900</v>
      </c>
      <c r="I1731">
        <v>299900</v>
      </c>
      <c r="J1731">
        <v>279900</v>
      </c>
      <c r="K1731">
        <v>329900</v>
      </c>
      <c r="P1731" t="str">
        <f>_xlfn.XLOOKUP(G1731,'[1](ST)Product'!$C:$C,'[1](ST)Product'!$E:$E)</f>
        <v>Ninja Motorized</v>
      </c>
      <c r="Q1731" t="str">
        <f>_xlfn.XLOOKUP(G1731,'[1](ST)Product'!$C:$C,'[1](ST)Product'!$F:$F)</f>
        <v>Trad</v>
      </c>
      <c r="R1731" t="s">
        <v>360</v>
      </c>
      <c r="S1731" t="s">
        <v>358</v>
      </c>
    </row>
    <row r="1732" spans="1:19" x14ac:dyDescent="0.35">
      <c r="A1732" t="str">
        <f>_xlfn.XLOOKUP(B1732,Mapping!C:C,Mapping!D:D)</f>
        <v>other Online malls</v>
      </c>
      <c r="B1732" t="s">
        <v>270</v>
      </c>
      <c r="C1732" t="s">
        <v>308</v>
      </c>
      <c r="D1732" s="21">
        <v>46266</v>
      </c>
      <c r="E1732" s="21">
        <v>46271</v>
      </c>
      <c r="F1732" s="5">
        <f t="shared" si="29"/>
        <v>6</v>
      </c>
      <c r="G1732" t="s">
        <v>40</v>
      </c>
      <c r="H1732">
        <v>349900</v>
      </c>
      <c r="I1732">
        <v>319900</v>
      </c>
      <c r="J1732">
        <v>299900</v>
      </c>
      <c r="K1732">
        <v>319900</v>
      </c>
      <c r="P1732" t="str">
        <f>_xlfn.XLOOKUP(G1732,'[1](ST)Product'!$C:$C,'[1](ST)Product'!$E:$E)</f>
        <v>Ninja Motorized</v>
      </c>
      <c r="Q1732" t="str">
        <f>_xlfn.XLOOKUP(G1732,'[1](ST)Product'!$C:$C,'[1](ST)Product'!$F:$F)</f>
        <v>Hot</v>
      </c>
      <c r="R1732" t="s">
        <v>360</v>
      </c>
      <c r="S1732" t="s">
        <v>358</v>
      </c>
    </row>
    <row r="1733" spans="1:19" x14ac:dyDescent="0.35">
      <c r="A1733" t="str">
        <f>_xlfn.XLOOKUP(B1733,Mapping!C:C,Mapping!D:D)</f>
        <v>other Online malls</v>
      </c>
      <c r="B1733" t="s">
        <v>270</v>
      </c>
      <c r="C1733" t="s">
        <v>308</v>
      </c>
      <c r="D1733" s="21">
        <v>46266</v>
      </c>
      <c r="E1733" s="21">
        <v>46271</v>
      </c>
      <c r="F1733" s="5">
        <f t="shared" si="29"/>
        <v>6</v>
      </c>
      <c r="G1733" t="s">
        <v>50</v>
      </c>
      <c r="H1733">
        <v>199900</v>
      </c>
      <c r="I1733">
        <v>179900</v>
      </c>
      <c r="J1733">
        <v>159900</v>
      </c>
      <c r="K1733">
        <v>199900</v>
      </c>
      <c r="P1733" t="str">
        <f>_xlfn.XLOOKUP(G1733,'[1](ST)Product'!$C:$C,'[1](ST)Product'!$E:$E)</f>
        <v>Ninja Motorized</v>
      </c>
      <c r="Q1733" t="str">
        <f>_xlfn.XLOOKUP(G1733,'[1](ST)Product'!$C:$C,'[1](ST)Product'!$F:$F)</f>
        <v>Hand</v>
      </c>
      <c r="R1733" t="s">
        <v>360</v>
      </c>
      <c r="S1733" t="s">
        <v>358</v>
      </c>
    </row>
    <row r="1734" spans="1:19" x14ac:dyDescent="0.35">
      <c r="A1734" t="str">
        <f>_xlfn.XLOOKUP(B1734,Mapping!C:C,Mapping!D:D)</f>
        <v>other Online malls</v>
      </c>
      <c r="B1734" t="s">
        <v>270</v>
      </c>
      <c r="C1734" t="s">
        <v>308</v>
      </c>
      <c r="D1734" s="21">
        <v>46266</v>
      </c>
      <c r="E1734" s="21">
        <v>46271</v>
      </c>
      <c r="F1734" s="5">
        <f t="shared" si="29"/>
        <v>6</v>
      </c>
      <c r="G1734" t="s">
        <v>73</v>
      </c>
      <c r="H1734">
        <v>139900</v>
      </c>
      <c r="I1734">
        <v>129900</v>
      </c>
      <c r="J1734">
        <v>119900</v>
      </c>
      <c r="K1734">
        <v>129900</v>
      </c>
      <c r="P1734" t="str">
        <f>_xlfn.XLOOKUP(G1734,'[1](ST)Product'!$C:$C,'[1](ST)Product'!$E:$E)</f>
        <v>Ninja Motorized</v>
      </c>
      <c r="Q1734" t="str">
        <f>_xlfn.XLOOKUP(G1734,'[1](ST)Product'!$C:$C,'[1](ST)Product'!$F:$F)</f>
        <v>Hand</v>
      </c>
      <c r="R1734" t="s">
        <v>360</v>
      </c>
      <c r="S1734" t="s">
        <v>358</v>
      </c>
    </row>
    <row r="1735" spans="1:19" x14ac:dyDescent="0.35">
      <c r="A1735" t="str">
        <f>_xlfn.XLOOKUP(B1735,Mapping!C:C,Mapping!D:D)</f>
        <v>other Online malls</v>
      </c>
      <c r="B1735" t="s">
        <v>270</v>
      </c>
      <c r="C1735" t="s">
        <v>308</v>
      </c>
      <c r="D1735" s="21">
        <v>46266</v>
      </c>
      <c r="E1735" s="21">
        <v>46271</v>
      </c>
      <c r="F1735" s="5">
        <f t="shared" si="29"/>
        <v>6</v>
      </c>
      <c r="G1735" t="s">
        <v>49</v>
      </c>
      <c r="H1735">
        <v>119900</v>
      </c>
      <c r="I1735">
        <v>109900</v>
      </c>
      <c r="J1735">
        <v>99900</v>
      </c>
      <c r="K1735">
        <v>119900</v>
      </c>
      <c r="P1735" t="str">
        <f>_xlfn.XLOOKUP(G1735,'[1](ST)Product'!$C:$C,'[1](ST)Product'!$E:$E)</f>
        <v>Ninja Motorized</v>
      </c>
      <c r="Q1735" t="str">
        <f>_xlfn.XLOOKUP(G1735,'[1](ST)Product'!$C:$C,'[1](ST)Product'!$F:$F)</f>
        <v>Hand</v>
      </c>
      <c r="R1735" t="s">
        <v>360</v>
      </c>
      <c r="S1735" t="s">
        <v>358</v>
      </c>
    </row>
    <row r="1736" spans="1:19" x14ac:dyDescent="0.35">
      <c r="A1736" t="str">
        <f>_xlfn.XLOOKUP(B1736,Mapping!C:C,Mapping!D:D)</f>
        <v>other Online malls</v>
      </c>
      <c r="B1736" t="s">
        <v>270</v>
      </c>
      <c r="C1736" t="s">
        <v>308</v>
      </c>
      <c r="D1736" s="21">
        <v>46266</v>
      </c>
      <c r="E1736" s="21">
        <v>46271</v>
      </c>
      <c r="F1736" s="5">
        <f t="shared" si="29"/>
        <v>6</v>
      </c>
      <c r="G1736" t="s">
        <v>71</v>
      </c>
      <c r="H1736">
        <v>299900</v>
      </c>
      <c r="I1736">
        <v>249900</v>
      </c>
      <c r="J1736">
        <v>229900</v>
      </c>
      <c r="K1736">
        <v>299900</v>
      </c>
      <c r="P1736" t="str">
        <f>_xlfn.XLOOKUP(G1736,'[1](ST)Product'!$C:$C,'[1](ST)Product'!$E:$E)</f>
        <v>Ninja Motorized</v>
      </c>
      <c r="Q1736" t="str">
        <f>_xlfn.XLOOKUP(G1736,'[1](ST)Product'!$C:$C,'[1](ST)Product'!$F:$F)</f>
        <v>Trad</v>
      </c>
      <c r="R1736" t="s">
        <v>360</v>
      </c>
      <c r="S1736" t="s">
        <v>358</v>
      </c>
    </row>
    <row r="1737" spans="1:19" x14ac:dyDescent="0.35">
      <c r="A1737" t="str">
        <f>_xlfn.XLOOKUP(B1737,Mapping!C:C,Mapping!D:D)</f>
        <v>other Online malls</v>
      </c>
      <c r="B1737" t="s">
        <v>270</v>
      </c>
      <c r="C1737" t="s">
        <v>308</v>
      </c>
      <c r="D1737" s="21">
        <v>46266</v>
      </c>
      <c r="E1737" s="21">
        <v>46271</v>
      </c>
      <c r="F1737" s="5">
        <f t="shared" si="29"/>
        <v>6</v>
      </c>
      <c r="G1737" t="s">
        <v>68</v>
      </c>
      <c r="H1737">
        <v>169900</v>
      </c>
      <c r="I1737">
        <v>169900</v>
      </c>
      <c r="J1737">
        <v>149900</v>
      </c>
      <c r="K1737">
        <v>149900</v>
      </c>
      <c r="P1737" t="str">
        <f>_xlfn.XLOOKUP(G1737,'[1](ST)Product'!$C:$C,'[1](ST)Product'!$E:$E)</f>
        <v>Ninja Motorized</v>
      </c>
      <c r="Q1737" t="str">
        <f>_xlfn.XLOOKUP(G1737,'[1](ST)Product'!$C:$C,'[1](ST)Product'!$F:$F)</f>
        <v>Trad</v>
      </c>
      <c r="R1737" t="s">
        <v>360</v>
      </c>
      <c r="S1737" t="s">
        <v>358</v>
      </c>
    </row>
    <row r="1738" spans="1:19" x14ac:dyDescent="0.35">
      <c r="A1738" t="str">
        <f>_xlfn.XLOOKUP(B1738,Mapping!C:C,Mapping!D:D)</f>
        <v>other Online malls</v>
      </c>
      <c r="B1738" t="s">
        <v>270</v>
      </c>
      <c r="C1738" t="s">
        <v>308</v>
      </c>
      <c r="D1738" s="21">
        <v>46266</v>
      </c>
      <c r="E1738" s="21">
        <v>46271</v>
      </c>
      <c r="F1738" s="5">
        <f t="shared" si="29"/>
        <v>6</v>
      </c>
      <c r="G1738" t="s">
        <v>69</v>
      </c>
      <c r="H1738">
        <v>219900</v>
      </c>
      <c r="I1738">
        <v>219900</v>
      </c>
      <c r="J1738">
        <v>199900</v>
      </c>
      <c r="K1738">
        <v>199900</v>
      </c>
      <c r="P1738" t="str">
        <f>_xlfn.XLOOKUP(G1738,'[1](ST)Product'!$C:$C,'[1](ST)Product'!$E:$E)</f>
        <v>Ninja Motorized</v>
      </c>
      <c r="Q1738" t="str">
        <f>_xlfn.XLOOKUP(G1738,'[1](ST)Product'!$C:$C,'[1](ST)Product'!$F:$F)</f>
        <v>Trad</v>
      </c>
      <c r="R1738" t="s">
        <v>360</v>
      </c>
      <c r="S1738" t="s">
        <v>358</v>
      </c>
    </row>
    <row r="1739" spans="1:19" x14ac:dyDescent="0.35">
      <c r="A1739" t="str">
        <f>_xlfn.XLOOKUP(B1739,Mapping!C:C,Mapping!D:D)</f>
        <v>other Online malls</v>
      </c>
      <c r="B1739" t="s">
        <v>270</v>
      </c>
      <c r="C1739" t="s">
        <v>308</v>
      </c>
      <c r="D1739" s="21">
        <v>46266</v>
      </c>
      <c r="E1739" s="21">
        <v>46271</v>
      </c>
      <c r="F1739" s="5">
        <f t="shared" si="29"/>
        <v>6</v>
      </c>
      <c r="G1739" t="s">
        <v>87</v>
      </c>
      <c r="H1739">
        <v>219900</v>
      </c>
      <c r="I1739">
        <v>199900</v>
      </c>
      <c r="J1739">
        <v>179900</v>
      </c>
      <c r="K1739">
        <v>109900</v>
      </c>
      <c r="P1739" t="str">
        <f>_xlfn.XLOOKUP(G1739,'[1](ST)Product'!$C:$C,'[1](ST)Product'!$E:$E)</f>
        <v>Shark Fan</v>
      </c>
      <c r="Q1739" t="str">
        <f>_xlfn.XLOOKUP(G1739,'[1](ST)Product'!$C:$C,'[1](ST)Product'!$F:$F)</f>
        <v>Fan</v>
      </c>
      <c r="R1739" t="s">
        <v>360</v>
      </c>
      <c r="S1739" t="s">
        <v>359</v>
      </c>
    </row>
    <row r="1740" spans="1:19" x14ac:dyDescent="0.35">
      <c r="A1740" t="str">
        <f>_xlfn.XLOOKUP(B1740,Mapping!C:C,Mapping!D:D)</f>
        <v>other Online malls</v>
      </c>
      <c r="B1740" t="s">
        <v>270</v>
      </c>
      <c r="C1740" t="s">
        <v>308</v>
      </c>
      <c r="D1740" s="21">
        <v>46266</v>
      </c>
      <c r="E1740" s="21">
        <v>46271</v>
      </c>
      <c r="F1740" s="5">
        <f t="shared" si="29"/>
        <v>6</v>
      </c>
      <c r="G1740" t="s">
        <v>99</v>
      </c>
      <c r="H1740">
        <v>219900</v>
      </c>
      <c r="I1740">
        <v>199900</v>
      </c>
      <c r="J1740">
        <v>179900</v>
      </c>
      <c r="K1740">
        <v>109900</v>
      </c>
      <c r="P1740" t="str">
        <f>_xlfn.XLOOKUP(G1740,'[1](ST)Product'!$C:$C,'[1](ST)Product'!$E:$E)</f>
        <v>Shark Fan</v>
      </c>
      <c r="Q1740" t="str">
        <f>_xlfn.XLOOKUP(G1740,'[1](ST)Product'!$C:$C,'[1](ST)Product'!$F:$F)</f>
        <v>Fan</v>
      </c>
      <c r="R1740" t="s">
        <v>360</v>
      </c>
      <c r="S1740" t="s">
        <v>359</v>
      </c>
    </row>
    <row r="1741" spans="1:19" x14ac:dyDescent="0.35">
      <c r="A1741" t="str">
        <f>_xlfn.XLOOKUP(B1741,Mapping!C:C,Mapping!D:D)</f>
        <v>other Online malls</v>
      </c>
      <c r="B1741" t="s">
        <v>270</v>
      </c>
      <c r="C1741" t="s">
        <v>308</v>
      </c>
      <c r="D1741" s="21">
        <v>46266</v>
      </c>
      <c r="E1741" s="21">
        <v>46271</v>
      </c>
      <c r="F1741" s="5">
        <f t="shared" si="29"/>
        <v>6</v>
      </c>
      <c r="G1741" t="s">
        <v>109</v>
      </c>
      <c r="H1741">
        <v>249900</v>
      </c>
      <c r="I1741">
        <v>219900</v>
      </c>
      <c r="J1741">
        <v>199900</v>
      </c>
      <c r="K1741">
        <v>149900</v>
      </c>
      <c r="P1741" t="str">
        <f>_xlfn.XLOOKUP(G1741,'[1](ST)Product'!$C:$C,'[1](ST)Product'!$E:$E)</f>
        <v>Shark Fan</v>
      </c>
      <c r="Q1741" t="str">
        <f>_xlfn.XLOOKUP(G1741,'[1](ST)Product'!$C:$C,'[1](ST)Product'!$F:$F)</f>
        <v>Fan</v>
      </c>
      <c r="R1741" t="s">
        <v>360</v>
      </c>
      <c r="S1741" t="s">
        <v>358</v>
      </c>
    </row>
    <row r="1742" spans="1:19" x14ac:dyDescent="0.35">
      <c r="A1742" t="str">
        <f>_xlfn.XLOOKUP(B1742,Mapping!C:C,Mapping!D:D)</f>
        <v>other Online malls</v>
      </c>
      <c r="B1742" t="s">
        <v>270</v>
      </c>
      <c r="C1742" t="s">
        <v>308</v>
      </c>
      <c r="D1742" s="21">
        <v>46266</v>
      </c>
      <c r="E1742" s="21">
        <v>46271</v>
      </c>
      <c r="F1742" s="5">
        <f t="shared" si="29"/>
        <v>6</v>
      </c>
      <c r="G1742" t="s">
        <v>33</v>
      </c>
      <c r="H1742">
        <v>399900</v>
      </c>
      <c r="I1742">
        <v>349900</v>
      </c>
      <c r="J1742">
        <v>299900</v>
      </c>
      <c r="K1742">
        <v>349900</v>
      </c>
      <c r="P1742" t="str">
        <f>_xlfn.XLOOKUP(G1742,'[1](ST)Product'!$C:$C,'[1](ST)Product'!$E:$E)</f>
        <v>Shark Fan</v>
      </c>
      <c r="Q1742" t="str">
        <f>_xlfn.XLOOKUP(G1742,'[1](ST)Product'!$C:$C,'[1](ST)Product'!$F:$F)</f>
        <v>Fan</v>
      </c>
      <c r="R1742" t="s">
        <v>360</v>
      </c>
      <c r="S1742" t="s">
        <v>359</v>
      </c>
    </row>
    <row r="1743" spans="1:19" x14ac:dyDescent="0.35">
      <c r="A1743" t="str">
        <f>_xlfn.XLOOKUP(B1743,Mapping!C:C,Mapping!D:D)</f>
        <v>other Online malls</v>
      </c>
      <c r="B1743" t="s">
        <v>270</v>
      </c>
      <c r="C1743" t="s">
        <v>308</v>
      </c>
      <c r="D1743" s="21">
        <v>46266</v>
      </c>
      <c r="E1743" s="21">
        <v>46271</v>
      </c>
      <c r="F1743" s="5">
        <f t="shared" si="29"/>
        <v>6</v>
      </c>
      <c r="G1743" t="s">
        <v>42</v>
      </c>
      <c r="H1743">
        <v>399900</v>
      </c>
      <c r="I1743">
        <v>349900</v>
      </c>
      <c r="J1743">
        <v>299900</v>
      </c>
      <c r="K1743">
        <v>349900</v>
      </c>
      <c r="P1743" t="str">
        <f>_xlfn.XLOOKUP(G1743,'[1](ST)Product'!$C:$C,'[1](ST)Product'!$E:$E)</f>
        <v>Shark Fan</v>
      </c>
      <c r="Q1743" t="str">
        <f>_xlfn.XLOOKUP(G1743,'[1](ST)Product'!$C:$C,'[1](ST)Product'!$F:$F)</f>
        <v>Fan</v>
      </c>
      <c r="R1743" t="s">
        <v>360</v>
      </c>
      <c r="S1743" t="s">
        <v>359</v>
      </c>
    </row>
    <row r="1744" spans="1:19" x14ac:dyDescent="0.35">
      <c r="A1744" t="str">
        <f>_xlfn.XLOOKUP(B1744,Mapping!C:C,Mapping!D:D)</f>
        <v>other Online malls</v>
      </c>
      <c r="B1744" t="s">
        <v>266</v>
      </c>
      <c r="C1744" t="s">
        <v>343</v>
      </c>
      <c r="D1744" s="21">
        <v>46266</v>
      </c>
      <c r="E1744" s="21">
        <v>46267</v>
      </c>
      <c r="F1744" s="5">
        <f t="shared" si="29"/>
        <v>2</v>
      </c>
      <c r="G1744" t="s">
        <v>42</v>
      </c>
      <c r="H1744">
        <v>399900</v>
      </c>
      <c r="I1744">
        <v>349900</v>
      </c>
      <c r="J1744">
        <v>299900</v>
      </c>
      <c r="K1744">
        <v>299900</v>
      </c>
      <c r="P1744" t="str">
        <f>_xlfn.XLOOKUP(G1744,'[1](ST)Product'!$C:$C,'[1](ST)Product'!$E:$E)</f>
        <v>Shark Fan</v>
      </c>
      <c r="Q1744" t="str">
        <f>_xlfn.XLOOKUP(G1744,'[1](ST)Product'!$C:$C,'[1](ST)Product'!$F:$F)</f>
        <v>Fan</v>
      </c>
      <c r="R1744" t="s">
        <v>360</v>
      </c>
      <c r="S1744" t="s">
        <v>359</v>
      </c>
    </row>
    <row r="1745" spans="1:19" x14ac:dyDescent="0.35">
      <c r="A1745" t="str">
        <f>_xlfn.XLOOKUP(B1745,Mapping!C:C,Mapping!D:D)</f>
        <v>other Online malls</v>
      </c>
      <c r="B1745" t="s">
        <v>266</v>
      </c>
      <c r="C1745" t="s">
        <v>343</v>
      </c>
      <c r="D1745" s="21">
        <v>46266</v>
      </c>
      <c r="E1745" s="21">
        <v>46267</v>
      </c>
      <c r="F1745" s="5">
        <f t="shared" si="29"/>
        <v>2</v>
      </c>
      <c r="G1745" t="s">
        <v>33</v>
      </c>
      <c r="H1745">
        <v>399900</v>
      </c>
      <c r="I1745">
        <v>349900</v>
      </c>
      <c r="J1745">
        <v>299900</v>
      </c>
      <c r="K1745">
        <v>299900</v>
      </c>
      <c r="P1745" t="str">
        <f>_xlfn.XLOOKUP(G1745,'[1](ST)Product'!$C:$C,'[1](ST)Product'!$E:$E)</f>
        <v>Shark Fan</v>
      </c>
      <c r="Q1745" t="str">
        <f>_xlfn.XLOOKUP(G1745,'[1](ST)Product'!$C:$C,'[1](ST)Product'!$F:$F)</f>
        <v>Fan</v>
      </c>
      <c r="R1745" t="s">
        <v>360</v>
      </c>
      <c r="S1745" t="s">
        <v>359</v>
      </c>
    </row>
    <row r="1746" spans="1:19" x14ac:dyDescent="0.35">
      <c r="A1746" t="str">
        <f>_xlfn.XLOOKUP(B1746,Mapping!C:C,Mapping!D:D)</f>
        <v>other Online malls</v>
      </c>
      <c r="B1746" t="s">
        <v>266</v>
      </c>
      <c r="C1746" t="s">
        <v>344</v>
      </c>
      <c r="D1746" s="21">
        <v>46266</v>
      </c>
      <c r="E1746" s="21">
        <v>46271</v>
      </c>
      <c r="F1746" s="5">
        <f t="shared" si="29"/>
        <v>6</v>
      </c>
      <c r="G1746" t="s">
        <v>108</v>
      </c>
      <c r="H1746">
        <v>199900</v>
      </c>
      <c r="I1746">
        <v>179900</v>
      </c>
      <c r="J1746">
        <v>169900</v>
      </c>
      <c r="K1746">
        <v>179900</v>
      </c>
      <c r="P1746" t="str">
        <f>_xlfn.XLOOKUP(G1746,'[1](ST)Product'!$C:$C,'[1](ST)Product'!$E:$E)</f>
        <v>Shark Floorcare</v>
      </c>
      <c r="Q1746" t="str">
        <f>_xlfn.XLOOKUP(G1746,'[1](ST)Product'!$C:$C,'[1](ST)Product'!$F:$F)</f>
        <v>WV</v>
      </c>
      <c r="R1746" t="s">
        <v>360</v>
      </c>
      <c r="S1746" t="s">
        <v>358</v>
      </c>
    </row>
    <row r="1747" spans="1:19" x14ac:dyDescent="0.35">
      <c r="A1747" t="str">
        <f>_xlfn.XLOOKUP(B1747,Mapping!C:C,Mapping!D:D)</f>
        <v>other Online malls</v>
      </c>
      <c r="B1747" t="s">
        <v>266</v>
      </c>
      <c r="C1747" t="s">
        <v>344</v>
      </c>
      <c r="D1747" s="21">
        <v>46266</v>
      </c>
      <c r="E1747" s="21">
        <v>46271</v>
      </c>
      <c r="F1747" s="5">
        <f t="shared" si="29"/>
        <v>6</v>
      </c>
      <c r="G1747" t="s">
        <v>96</v>
      </c>
      <c r="H1747">
        <v>139900</v>
      </c>
      <c r="I1747">
        <v>119900</v>
      </c>
      <c r="J1747">
        <v>99900</v>
      </c>
      <c r="K1747">
        <v>119900</v>
      </c>
      <c r="P1747" t="str">
        <f>_xlfn.XLOOKUP(G1747,'[1](ST)Product'!$C:$C,'[1](ST)Product'!$E:$E)</f>
        <v>Shark Floorcare</v>
      </c>
      <c r="Q1747" t="str">
        <f>_xlfn.XLOOKUP(G1747,'[1](ST)Product'!$C:$C,'[1](ST)Product'!$F:$F)</f>
        <v>WV</v>
      </c>
      <c r="R1747" t="s">
        <v>360</v>
      </c>
      <c r="S1747" t="s">
        <v>358</v>
      </c>
    </row>
    <row r="1748" spans="1:19" x14ac:dyDescent="0.35">
      <c r="A1748" t="str">
        <f>_xlfn.XLOOKUP(B1748,Mapping!C:C,Mapping!D:D)</f>
        <v>other Online malls</v>
      </c>
      <c r="B1748" t="s">
        <v>266</v>
      </c>
      <c r="C1748" t="s">
        <v>344</v>
      </c>
      <c r="D1748" s="21">
        <v>46266</v>
      </c>
      <c r="E1748" s="21">
        <v>46271</v>
      </c>
      <c r="F1748" s="5">
        <f t="shared" si="29"/>
        <v>6</v>
      </c>
      <c r="G1748" t="s">
        <v>62</v>
      </c>
      <c r="H1748">
        <v>349900</v>
      </c>
      <c r="I1748">
        <v>319900</v>
      </c>
      <c r="J1748">
        <v>299900</v>
      </c>
      <c r="K1748">
        <v>319900</v>
      </c>
      <c r="P1748" t="str">
        <f>_xlfn.XLOOKUP(G1748,'[1](ST)Product'!$C:$C,'[1](ST)Product'!$E:$E)</f>
        <v>Shark Floorcare</v>
      </c>
      <c r="Q1748" t="str">
        <f>_xlfn.XLOOKUP(G1748,'[1](ST)Product'!$C:$C,'[1](ST)Product'!$F:$F)</f>
        <v>WV</v>
      </c>
      <c r="R1748" t="s">
        <v>360</v>
      </c>
      <c r="S1748" t="s">
        <v>359</v>
      </c>
    </row>
    <row r="1749" spans="1:19" x14ac:dyDescent="0.35">
      <c r="A1749" t="str">
        <f>_xlfn.XLOOKUP(B1749,Mapping!C:C,Mapping!D:D)</f>
        <v>other Online malls</v>
      </c>
      <c r="B1749" t="s">
        <v>266</v>
      </c>
      <c r="C1749" t="s">
        <v>344</v>
      </c>
      <c r="D1749" s="21">
        <v>46266</v>
      </c>
      <c r="E1749" s="21">
        <v>46271</v>
      </c>
      <c r="F1749" s="5">
        <f t="shared" si="29"/>
        <v>6</v>
      </c>
      <c r="G1749" t="s">
        <v>26</v>
      </c>
      <c r="H1749">
        <v>899000</v>
      </c>
      <c r="I1749">
        <v>749000</v>
      </c>
      <c r="J1749">
        <v>699000</v>
      </c>
      <c r="K1749">
        <v>699000</v>
      </c>
      <c r="P1749" t="str">
        <f>_xlfn.XLOOKUP(G1749,'[1](ST)Product'!$C:$C,'[1](ST)Product'!$E:$E)</f>
        <v>Shark Floorcare</v>
      </c>
      <c r="Q1749" t="str">
        <f>_xlfn.XLOOKUP(G1749,'[1](ST)Product'!$C:$C,'[1](ST)Product'!$F:$F)</f>
        <v>FW</v>
      </c>
      <c r="R1749" t="s">
        <v>360</v>
      </c>
      <c r="S1749" t="s">
        <v>358</v>
      </c>
    </row>
    <row r="1750" spans="1:19" x14ac:dyDescent="0.35">
      <c r="A1750" t="str">
        <f>_xlfn.XLOOKUP(B1750,Mapping!C:C,Mapping!D:D)</f>
        <v>other Online malls</v>
      </c>
      <c r="B1750" t="s">
        <v>266</v>
      </c>
      <c r="C1750" t="s">
        <v>344</v>
      </c>
      <c r="D1750" s="21">
        <v>46266</v>
      </c>
      <c r="E1750" s="21">
        <v>46271</v>
      </c>
      <c r="F1750" s="5">
        <f t="shared" si="29"/>
        <v>6</v>
      </c>
      <c r="G1750" t="s">
        <v>25</v>
      </c>
      <c r="H1750">
        <v>859000</v>
      </c>
      <c r="I1750">
        <v>749000</v>
      </c>
      <c r="J1750">
        <v>649000</v>
      </c>
      <c r="K1750">
        <v>699000</v>
      </c>
      <c r="P1750" t="str">
        <f>_xlfn.XLOOKUP(G1750,'[1](ST)Product'!$C:$C,'[1](ST)Product'!$E:$E)</f>
        <v>Shark Floorcare</v>
      </c>
      <c r="Q1750" t="str">
        <f>_xlfn.XLOOKUP(G1750,'[1](ST)Product'!$C:$C,'[1](ST)Product'!$F:$F)</f>
        <v>FW</v>
      </c>
      <c r="R1750" t="s">
        <v>360</v>
      </c>
      <c r="S1750" t="s">
        <v>358</v>
      </c>
    </row>
    <row r="1751" spans="1:19" x14ac:dyDescent="0.35">
      <c r="A1751" t="str">
        <f>_xlfn.XLOOKUP(B1751,Mapping!C:C,Mapping!D:D)</f>
        <v>other Online malls</v>
      </c>
      <c r="B1751" t="s">
        <v>266</v>
      </c>
      <c r="C1751" t="s">
        <v>344</v>
      </c>
      <c r="D1751" s="21">
        <v>46266</v>
      </c>
      <c r="E1751" s="21">
        <v>46271</v>
      </c>
      <c r="F1751" s="5">
        <f t="shared" si="29"/>
        <v>6</v>
      </c>
      <c r="G1751" t="s">
        <v>54</v>
      </c>
      <c r="H1751">
        <v>699000</v>
      </c>
      <c r="I1751">
        <v>599000</v>
      </c>
      <c r="J1751">
        <v>499000</v>
      </c>
      <c r="K1751">
        <v>499000</v>
      </c>
      <c r="P1751" t="str">
        <f>_xlfn.XLOOKUP(G1751,'[1](ST)Product'!$C:$C,'[1](ST)Product'!$E:$E)</f>
        <v>Shark Floorcare</v>
      </c>
      <c r="Q1751" t="str">
        <f>_xlfn.XLOOKUP(G1751,'[1](ST)Product'!$C:$C,'[1](ST)Product'!$F:$F)</f>
        <v>FW</v>
      </c>
      <c r="R1751" t="s">
        <v>360</v>
      </c>
      <c r="S1751" t="s">
        <v>359</v>
      </c>
    </row>
    <row r="1752" spans="1:19" x14ac:dyDescent="0.35">
      <c r="A1752" t="str">
        <f>_xlfn.XLOOKUP(B1752,Mapping!C:C,Mapping!D:D)</f>
        <v>other Online malls</v>
      </c>
      <c r="B1752" t="s">
        <v>266</v>
      </c>
      <c r="C1752" t="s">
        <v>344</v>
      </c>
      <c r="D1752" s="21">
        <v>46266</v>
      </c>
      <c r="E1752" s="21">
        <v>46271</v>
      </c>
      <c r="F1752" s="5">
        <f t="shared" si="29"/>
        <v>6</v>
      </c>
      <c r="G1752" t="s">
        <v>88</v>
      </c>
      <c r="H1752">
        <v>449000</v>
      </c>
      <c r="I1752">
        <v>399000</v>
      </c>
      <c r="J1752">
        <v>0</v>
      </c>
      <c r="K1752">
        <v>399000</v>
      </c>
      <c r="P1752" t="str">
        <f>_xlfn.XLOOKUP(G1752,'[1](ST)Product'!$C:$C,'[1](ST)Product'!$E:$E)</f>
        <v>Shark Floorcare</v>
      </c>
      <c r="Q1752" t="str">
        <f>_xlfn.XLOOKUP(G1752,'[1](ST)Product'!$C:$C,'[1](ST)Product'!$F:$F)</f>
        <v>CS</v>
      </c>
      <c r="R1752" t="s">
        <v>360</v>
      </c>
      <c r="S1752" t="s">
        <v>358</v>
      </c>
    </row>
    <row r="1753" spans="1:19" x14ac:dyDescent="0.35">
      <c r="A1753" t="str">
        <f>_xlfn.XLOOKUP(B1753,Mapping!C:C,Mapping!D:D)</f>
        <v>other Online malls</v>
      </c>
      <c r="B1753" t="s">
        <v>266</v>
      </c>
      <c r="C1753" t="s">
        <v>344</v>
      </c>
      <c r="D1753" s="21">
        <v>46266</v>
      </c>
      <c r="E1753" s="21">
        <v>46271</v>
      </c>
      <c r="F1753" s="5">
        <f t="shared" si="29"/>
        <v>6</v>
      </c>
      <c r="G1753" t="s">
        <v>112</v>
      </c>
      <c r="H1753">
        <v>799000</v>
      </c>
      <c r="I1753">
        <v>599000</v>
      </c>
      <c r="J1753">
        <v>599000</v>
      </c>
      <c r="K1753">
        <v>599000</v>
      </c>
      <c r="P1753" t="str">
        <f>_xlfn.XLOOKUP(G1753,'[1](ST)Product'!$C:$C,'[1](ST)Product'!$E:$E)</f>
        <v>Shark Floorcare</v>
      </c>
      <c r="Q1753" t="str">
        <f>_xlfn.XLOOKUP(G1753,'[1](ST)Product'!$C:$C,'[1](ST)Product'!$F:$F)</f>
        <v>CS</v>
      </c>
      <c r="R1753" t="s">
        <v>360</v>
      </c>
      <c r="S1753" t="s">
        <v>358</v>
      </c>
    </row>
    <row r="1754" spans="1:19" x14ac:dyDescent="0.35">
      <c r="A1754" t="str">
        <f>_xlfn.XLOOKUP(B1754,Mapping!C:C,Mapping!D:D)</f>
        <v>other Online malls</v>
      </c>
      <c r="B1754" t="s">
        <v>266</v>
      </c>
      <c r="C1754" t="s">
        <v>344</v>
      </c>
      <c r="D1754" s="21">
        <v>46266</v>
      </c>
      <c r="E1754" s="21">
        <v>46271</v>
      </c>
      <c r="F1754" s="5">
        <f t="shared" si="29"/>
        <v>6</v>
      </c>
      <c r="G1754" t="s">
        <v>31</v>
      </c>
      <c r="H1754">
        <v>849000</v>
      </c>
      <c r="I1754">
        <v>699000</v>
      </c>
      <c r="J1754">
        <v>649000</v>
      </c>
      <c r="K1754">
        <v>649000</v>
      </c>
      <c r="P1754" t="str">
        <f>_xlfn.XLOOKUP(G1754,'[1](ST)Product'!$C:$C,'[1](ST)Product'!$E:$E)</f>
        <v>Shark Floorcare</v>
      </c>
      <c r="Q1754" t="str">
        <f>_xlfn.XLOOKUP(G1754,'[1](ST)Product'!$C:$C,'[1](ST)Product'!$F:$F)</f>
        <v>FW</v>
      </c>
      <c r="R1754" t="s">
        <v>360</v>
      </c>
      <c r="S1754" t="s">
        <v>358</v>
      </c>
    </row>
    <row r="1755" spans="1:19" x14ac:dyDescent="0.35">
      <c r="A1755" t="str">
        <f>_xlfn.XLOOKUP(B1755,Mapping!C:C,Mapping!D:D)</f>
        <v>other Online malls</v>
      </c>
      <c r="B1755" t="s">
        <v>266</v>
      </c>
      <c r="C1755" t="s">
        <v>344</v>
      </c>
      <c r="D1755" s="21">
        <v>46266</v>
      </c>
      <c r="E1755" s="21">
        <v>46271</v>
      </c>
      <c r="F1755" s="5">
        <f t="shared" si="29"/>
        <v>6</v>
      </c>
      <c r="G1755" t="s">
        <v>57</v>
      </c>
      <c r="H1755">
        <v>699000</v>
      </c>
      <c r="I1755">
        <v>599000</v>
      </c>
      <c r="J1755">
        <v>499000</v>
      </c>
      <c r="K1755">
        <v>699000</v>
      </c>
      <c r="P1755" t="str">
        <f>_xlfn.XLOOKUP(G1755,'[1](ST)Product'!$C:$C,'[1](ST)Product'!$E:$E)</f>
        <v>Shark Floorcare</v>
      </c>
      <c r="Q1755" t="str">
        <f>_xlfn.XLOOKUP(G1755,'[1](ST)Product'!$C:$C,'[1](ST)Product'!$F:$F)</f>
        <v>Kion</v>
      </c>
      <c r="R1755" t="s">
        <v>360</v>
      </c>
      <c r="S1755" t="s">
        <v>359</v>
      </c>
    </row>
    <row r="1756" spans="1:19" x14ac:dyDescent="0.35">
      <c r="A1756" t="str">
        <f>_xlfn.XLOOKUP(B1756,Mapping!C:C,Mapping!D:D)</f>
        <v>other Online malls</v>
      </c>
      <c r="B1756" t="s">
        <v>266</v>
      </c>
      <c r="C1756" t="s">
        <v>344</v>
      </c>
      <c r="D1756" s="21">
        <v>46266</v>
      </c>
      <c r="E1756" s="21">
        <v>46271</v>
      </c>
      <c r="F1756" s="5">
        <f t="shared" si="29"/>
        <v>6</v>
      </c>
      <c r="G1756" t="s">
        <v>64</v>
      </c>
      <c r="H1756">
        <v>549000</v>
      </c>
      <c r="I1756">
        <v>499000</v>
      </c>
      <c r="J1756">
        <v>0</v>
      </c>
      <c r="K1756">
        <v>549000</v>
      </c>
      <c r="P1756" t="str">
        <f>_xlfn.XLOOKUP(G1756,'[1](ST)Product'!$C:$C,'[1](ST)Product'!$E:$E)</f>
        <v>Shark Floorcare</v>
      </c>
      <c r="Q1756" t="str">
        <f>_xlfn.XLOOKUP(G1756,'[1](ST)Product'!$C:$C,'[1](ST)Product'!$F:$F)</f>
        <v>FW</v>
      </c>
      <c r="R1756" t="s">
        <v>360</v>
      </c>
      <c r="S1756" t="s">
        <v>359</v>
      </c>
    </row>
    <row r="1757" spans="1:19" x14ac:dyDescent="0.35">
      <c r="A1757" t="str">
        <f>_xlfn.XLOOKUP(B1757,Mapping!C:C,Mapping!D:D)</f>
        <v>other Online malls</v>
      </c>
      <c r="B1757" t="s">
        <v>266</v>
      </c>
      <c r="C1757" t="s">
        <v>344</v>
      </c>
      <c r="D1757" s="21">
        <v>46266</v>
      </c>
      <c r="E1757" s="21">
        <v>46271</v>
      </c>
      <c r="F1757" s="5">
        <f t="shared" si="29"/>
        <v>6</v>
      </c>
      <c r="G1757" t="s">
        <v>35</v>
      </c>
      <c r="H1757">
        <v>599000</v>
      </c>
      <c r="I1757">
        <v>549000</v>
      </c>
      <c r="J1757">
        <v>499000</v>
      </c>
      <c r="K1757">
        <v>599000</v>
      </c>
      <c r="P1757" t="str">
        <f>_xlfn.XLOOKUP(G1757,'[1](ST)Product'!$C:$C,'[1](ST)Product'!$E:$E)</f>
        <v>Shark Floorcare</v>
      </c>
      <c r="Q1757" t="str">
        <f>_xlfn.XLOOKUP(G1757,'[1](ST)Product'!$C:$C,'[1](ST)Product'!$F:$F)</f>
        <v>FW</v>
      </c>
      <c r="R1757" t="s">
        <v>360</v>
      </c>
      <c r="S1757" t="s">
        <v>358</v>
      </c>
    </row>
    <row r="1758" spans="1:19" x14ac:dyDescent="0.35">
      <c r="A1758" t="str">
        <f>_xlfn.XLOOKUP(B1758,Mapping!C:C,Mapping!D:D)</f>
        <v>other Online malls</v>
      </c>
      <c r="B1758" t="s">
        <v>266</v>
      </c>
      <c r="C1758" t="s">
        <v>344</v>
      </c>
      <c r="D1758" s="21">
        <v>46266</v>
      </c>
      <c r="E1758" s="21">
        <v>46271</v>
      </c>
      <c r="F1758" s="5">
        <f t="shared" si="29"/>
        <v>6</v>
      </c>
      <c r="G1758" t="s">
        <v>23</v>
      </c>
      <c r="H1758">
        <v>899000</v>
      </c>
      <c r="I1758">
        <v>849000</v>
      </c>
      <c r="J1758">
        <v>749000</v>
      </c>
      <c r="K1758">
        <v>899000</v>
      </c>
      <c r="P1758" t="str">
        <f>_xlfn.XLOOKUP(G1758,'[1](ST)Product'!$C:$C,'[1](ST)Product'!$E:$E)</f>
        <v>Shark Floorcare</v>
      </c>
      <c r="Q1758" t="str">
        <f>_xlfn.XLOOKUP(G1758,'[1](ST)Product'!$C:$C,'[1](ST)Product'!$F:$F)</f>
        <v>Kion</v>
      </c>
      <c r="R1758" t="s">
        <v>360</v>
      </c>
      <c r="S1758" t="s">
        <v>358</v>
      </c>
    </row>
    <row r="1759" spans="1:19" x14ac:dyDescent="0.35">
      <c r="A1759" t="str">
        <f>_xlfn.XLOOKUP(B1759,Mapping!C:C,Mapping!D:D)</f>
        <v>other Online malls</v>
      </c>
      <c r="B1759" t="s">
        <v>266</v>
      </c>
      <c r="C1759" t="s">
        <v>344</v>
      </c>
      <c r="D1759" s="21">
        <v>46266</v>
      </c>
      <c r="E1759" s="21">
        <v>46271</v>
      </c>
      <c r="F1759" s="5">
        <f t="shared" si="29"/>
        <v>6</v>
      </c>
      <c r="G1759" t="s">
        <v>107</v>
      </c>
      <c r="H1759">
        <v>849000</v>
      </c>
      <c r="I1759">
        <v>749000</v>
      </c>
      <c r="J1759">
        <v>699000</v>
      </c>
      <c r="K1759">
        <v>749000</v>
      </c>
      <c r="P1759" t="str">
        <f>_xlfn.XLOOKUP(G1759,'[1](ST)Product'!$C:$C,'[1](ST)Product'!$E:$E)</f>
        <v>Shark Floorcare</v>
      </c>
      <c r="Q1759" t="str">
        <f>_xlfn.XLOOKUP(G1759,'[1](ST)Product'!$C:$C,'[1](ST)Product'!$F:$F)</f>
        <v>Kion</v>
      </c>
      <c r="R1759" t="s">
        <v>360</v>
      </c>
      <c r="S1759" t="s">
        <v>358</v>
      </c>
    </row>
    <row r="1760" spans="1:19" x14ac:dyDescent="0.35">
      <c r="A1760" t="str">
        <f>_xlfn.XLOOKUP(B1760,Mapping!C:C,Mapping!D:D)</f>
        <v>other Online malls</v>
      </c>
      <c r="B1760" t="s">
        <v>266</v>
      </c>
      <c r="C1760" t="s">
        <v>344</v>
      </c>
      <c r="D1760" s="21">
        <v>46266</v>
      </c>
      <c r="E1760" s="21">
        <v>46271</v>
      </c>
      <c r="F1760" s="5">
        <f t="shared" si="29"/>
        <v>6</v>
      </c>
      <c r="G1760" t="s">
        <v>46</v>
      </c>
      <c r="H1760">
        <v>699000</v>
      </c>
      <c r="I1760">
        <v>499000</v>
      </c>
      <c r="J1760">
        <v>499000</v>
      </c>
      <c r="K1760">
        <v>599000</v>
      </c>
      <c r="P1760" t="str">
        <f>_xlfn.XLOOKUP(G1760,'[1](ST)Product'!$C:$C,'[1](ST)Product'!$E:$E)</f>
        <v>Shark Floorcare</v>
      </c>
      <c r="Q1760" t="str">
        <f>_xlfn.XLOOKUP(G1760,'[1](ST)Product'!$C:$C,'[1](ST)Product'!$F:$F)</f>
        <v>Kion</v>
      </c>
      <c r="R1760" t="s">
        <v>360</v>
      </c>
      <c r="S1760" t="s">
        <v>358</v>
      </c>
    </row>
    <row r="1761" spans="1:19" x14ac:dyDescent="0.35">
      <c r="A1761" t="str">
        <f>_xlfn.XLOOKUP(B1761,Mapping!C:C,Mapping!D:D)</f>
        <v>other Online malls</v>
      </c>
      <c r="B1761" t="s">
        <v>266</v>
      </c>
      <c r="C1761" t="s">
        <v>344</v>
      </c>
      <c r="D1761" s="21">
        <v>46266</v>
      </c>
      <c r="E1761" s="21">
        <v>46271</v>
      </c>
      <c r="F1761" s="5">
        <f t="shared" si="29"/>
        <v>6</v>
      </c>
      <c r="G1761" t="s">
        <v>28</v>
      </c>
      <c r="H1761">
        <v>299900</v>
      </c>
      <c r="I1761">
        <v>219900</v>
      </c>
      <c r="J1761">
        <v>219900</v>
      </c>
      <c r="K1761">
        <v>219900</v>
      </c>
      <c r="P1761" t="str">
        <f>_xlfn.XLOOKUP(G1761,'[1](ST)Product'!$C:$C,'[1](ST)Product'!$E:$E)</f>
        <v>Shark Floorcare</v>
      </c>
      <c r="Q1761" t="str">
        <f>_xlfn.XLOOKUP(G1761,'[1](ST)Product'!$C:$C,'[1](ST)Product'!$F:$F)</f>
        <v>WD</v>
      </c>
      <c r="R1761" t="s">
        <v>360</v>
      </c>
      <c r="S1761" t="s">
        <v>358</v>
      </c>
    </row>
    <row r="1762" spans="1:19" x14ac:dyDescent="0.35">
      <c r="A1762" t="str">
        <f>_xlfn.XLOOKUP(B1762,Mapping!C:C,Mapping!D:D)</f>
        <v>other Online malls</v>
      </c>
      <c r="B1762" t="s">
        <v>266</v>
      </c>
      <c r="C1762" t="s">
        <v>344</v>
      </c>
      <c r="D1762" s="21">
        <v>46266</v>
      </c>
      <c r="E1762" s="21">
        <v>46271</v>
      </c>
      <c r="F1762" s="5">
        <f t="shared" si="29"/>
        <v>6</v>
      </c>
      <c r="G1762" t="s">
        <v>36</v>
      </c>
      <c r="H1762">
        <v>469900</v>
      </c>
      <c r="I1762">
        <v>399900</v>
      </c>
      <c r="J1762">
        <v>389900</v>
      </c>
      <c r="K1762">
        <v>399900</v>
      </c>
      <c r="P1762" t="str">
        <f>_xlfn.XLOOKUP(G1762,'[1](ST)Product'!$C:$C,'[1](ST)Product'!$E:$E)</f>
        <v>Shark Floorcare</v>
      </c>
      <c r="Q1762" t="str">
        <f>_xlfn.XLOOKUP(G1762,'[1](ST)Product'!$C:$C,'[1](ST)Product'!$F:$F)</f>
        <v>WD</v>
      </c>
      <c r="R1762" t="s">
        <v>360</v>
      </c>
      <c r="S1762" t="s">
        <v>358</v>
      </c>
    </row>
    <row r="1763" spans="1:19" x14ac:dyDescent="0.35">
      <c r="A1763" t="str">
        <f>_xlfn.XLOOKUP(B1763,Mapping!C:C,Mapping!D:D)</f>
        <v>other Online malls</v>
      </c>
      <c r="B1763" t="s">
        <v>266</v>
      </c>
      <c r="C1763" t="s">
        <v>344</v>
      </c>
      <c r="D1763" s="21">
        <v>46266</v>
      </c>
      <c r="E1763" s="21">
        <v>46271</v>
      </c>
      <c r="F1763" s="5">
        <f t="shared" si="29"/>
        <v>6</v>
      </c>
      <c r="G1763" t="s">
        <v>37</v>
      </c>
      <c r="H1763">
        <v>229900</v>
      </c>
      <c r="I1763">
        <v>199900</v>
      </c>
      <c r="J1763">
        <v>179900</v>
      </c>
      <c r="K1763">
        <v>199900</v>
      </c>
      <c r="P1763" t="str">
        <f>_xlfn.XLOOKUP(G1763,'[1](ST)Product'!$C:$C,'[1](ST)Product'!$E:$E)</f>
        <v>Ninja Heated</v>
      </c>
      <c r="Q1763" t="str">
        <f>_xlfn.XLOOKUP(G1763,'[1](ST)Product'!$C:$C,'[1](ST)Product'!$F:$F)</f>
        <v>Airfry</v>
      </c>
      <c r="R1763" t="s">
        <v>360</v>
      </c>
      <c r="S1763" t="s">
        <v>358</v>
      </c>
    </row>
    <row r="1764" spans="1:19" x14ac:dyDescent="0.35">
      <c r="A1764" t="str">
        <f>_xlfn.XLOOKUP(B1764,Mapping!C:C,Mapping!D:D)</f>
        <v>other Online malls</v>
      </c>
      <c r="B1764" t="s">
        <v>266</v>
      </c>
      <c r="C1764" t="s">
        <v>344</v>
      </c>
      <c r="D1764" s="21">
        <v>46266</v>
      </c>
      <c r="E1764" s="21">
        <v>46271</v>
      </c>
      <c r="F1764" s="5">
        <f t="shared" si="29"/>
        <v>6</v>
      </c>
      <c r="G1764" t="s">
        <v>97</v>
      </c>
      <c r="H1764">
        <v>349900</v>
      </c>
      <c r="I1764">
        <v>299900</v>
      </c>
      <c r="J1764">
        <v>249900</v>
      </c>
      <c r="K1764">
        <v>299900</v>
      </c>
      <c r="P1764" t="str">
        <f>_xlfn.XLOOKUP(G1764,'[1](ST)Product'!$C:$C,'[1](ST)Product'!$E:$E)</f>
        <v>Ninja Heated</v>
      </c>
      <c r="Q1764" t="str">
        <f>_xlfn.XLOOKUP(G1764,'[1](ST)Product'!$C:$C,'[1](ST)Product'!$F:$F)</f>
        <v>Grill</v>
      </c>
      <c r="R1764" t="s">
        <v>360</v>
      </c>
      <c r="S1764" t="s">
        <v>358</v>
      </c>
    </row>
    <row r="1765" spans="1:19" x14ac:dyDescent="0.35">
      <c r="A1765" t="str">
        <f>_xlfn.XLOOKUP(B1765,Mapping!C:C,Mapping!D:D)</f>
        <v>other Online malls</v>
      </c>
      <c r="B1765" t="s">
        <v>266</v>
      </c>
      <c r="C1765" t="s">
        <v>344</v>
      </c>
      <c r="D1765" s="21">
        <v>46266</v>
      </c>
      <c r="E1765" s="21">
        <v>46271</v>
      </c>
      <c r="F1765" s="5">
        <f t="shared" si="29"/>
        <v>6</v>
      </c>
      <c r="G1765" t="s">
        <v>38</v>
      </c>
      <c r="H1765">
        <v>429900</v>
      </c>
      <c r="I1765">
        <v>399900</v>
      </c>
      <c r="J1765">
        <v>349900</v>
      </c>
      <c r="K1765">
        <v>399900</v>
      </c>
      <c r="P1765" t="str">
        <f>_xlfn.XLOOKUP(G1765,'[1](ST)Product'!$C:$C,'[1](ST)Product'!$E:$E)</f>
        <v>Ninja Heated</v>
      </c>
      <c r="Q1765" t="str">
        <f>_xlfn.XLOOKUP(G1765,'[1](ST)Product'!$C:$C,'[1](ST)Product'!$F:$F)</f>
        <v>Grill</v>
      </c>
      <c r="R1765" t="s">
        <v>360</v>
      </c>
      <c r="S1765" t="s">
        <v>358</v>
      </c>
    </row>
    <row r="1766" spans="1:19" x14ac:dyDescent="0.35">
      <c r="A1766" t="str">
        <f>_xlfn.XLOOKUP(B1766,Mapping!C:C,Mapping!D:D)</f>
        <v>other Online malls</v>
      </c>
      <c r="B1766" t="s">
        <v>266</v>
      </c>
      <c r="C1766" t="s">
        <v>344</v>
      </c>
      <c r="D1766" s="21">
        <v>46266</v>
      </c>
      <c r="E1766" s="21">
        <v>46271</v>
      </c>
      <c r="F1766" s="5">
        <f t="shared" si="29"/>
        <v>6</v>
      </c>
      <c r="G1766" t="s">
        <v>20</v>
      </c>
      <c r="H1766">
        <v>249900</v>
      </c>
      <c r="I1766">
        <v>219900</v>
      </c>
      <c r="J1766">
        <v>199900</v>
      </c>
      <c r="K1766">
        <v>219900</v>
      </c>
      <c r="P1766" t="str">
        <f>_xlfn.XLOOKUP(G1766,'[1](ST)Product'!$C:$C,'[1](ST)Product'!$E:$E)</f>
        <v>Ninja Heated</v>
      </c>
      <c r="Q1766" t="str">
        <f>_xlfn.XLOOKUP(G1766,'[1](ST)Product'!$C:$C,'[1](ST)Product'!$F:$F)</f>
        <v>Crispi</v>
      </c>
      <c r="R1766" t="s">
        <v>360</v>
      </c>
      <c r="S1766" t="s">
        <v>359</v>
      </c>
    </row>
    <row r="1767" spans="1:19" x14ac:dyDescent="0.35">
      <c r="A1767" t="str">
        <f>_xlfn.XLOOKUP(B1767,Mapping!C:C,Mapping!D:D)</f>
        <v>other Online malls</v>
      </c>
      <c r="B1767" t="s">
        <v>266</v>
      </c>
      <c r="C1767" t="s">
        <v>344</v>
      </c>
      <c r="D1767" s="21">
        <v>46266</v>
      </c>
      <c r="E1767" s="21">
        <v>46271</v>
      </c>
      <c r="F1767" s="5">
        <f t="shared" si="29"/>
        <v>6</v>
      </c>
      <c r="G1767" t="s">
        <v>106</v>
      </c>
      <c r="H1767">
        <v>399900</v>
      </c>
      <c r="I1767">
        <v>349900</v>
      </c>
      <c r="J1767">
        <v>299900</v>
      </c>
      <c r="K1767">
        <v>349900</v>
      </c>
      <c r="P1767" t="str">
        <f>_xlfn.XLOOKUP(G1767,'[1](ST)Product'!$C:$C,'[1](ST)Product'!$E:$E)</f>
        <v>Ninja Heated</v>
      </c>
      <c r="Q1767" t="str">
        <f>_xlfn.XLOOKUP(G1767,'[1](ST)Product'!$C:$C,'[1](ST)Product'!$F:$F)</f>
        <v>Combi</v>
      </c>
      <c r="R1767" t="s">
        <v>360</v>
      </c>
      <c r="S1767" t="s">
        <v>358</v>
      </c>
    </row>
    <row r="1768" spans="1:19" x14ac:dyDescent="0.35">
      <c r="A1768" t="str">
        <f>_xlfn.XLOOKUP(B1768,Mapping!C:C,Mapping!D:D)</f>
        <v>other Online malls</v>
      </c>
      <c r="B1768" t="s">
        <v>266</v>
      </c>
      <c r="C1768" t="s">
        <v>344</v>
      </c>
      <c r="D1768" s="21">
        <v>46266</v>
      </c>
      <c r="E1768" s="21">
        <v>46271</v>
      </c>
      <c r="F1768" s="5">
        <f t="shared" si="29"/>
        <v>6</v>
      </c>
      <c r="G1768" t="s">
        <v>29</v>
      </c>
      <c r="H1768">
        <v>349900</v>
      </c>
      <c r="I1768">
        <v>299900</v>
      </c>
      <c r="J1768">
        <v>279900</v>
      </c>
      <c r="K1768">
        <v>299900</v>
      </c>
      <c r="P1768" t="str">
        <f>_xlfn.XLOOKUP(G1768,'[1](ST)Product'!$C:$C,'[1](ST)Product'!$E:$E)</f>
        <v>Ninja Heated</v>
      </c>
      <c r="Q1768" t="str">
        <f>_xlfn.XLOOKUP(G1768,'[1](ST)Product'!$C:$C,'[1](ST)Product'!$F:$F)</f>
        <v>Airfry</v>
      </c>
      <c r="R1768" t="s">
        <v>360</v>
      </c>
      <c r="S1768" t="s">
        <v>358</v>
      </c>
    </row>
    <row r="1769" spans="1:19" x14ac:dyDescent="0.35">
      <c r="A1769" t="str">
        <f>_xlfn.XLOOKUP(B1769,Mapping!C:C,Mapping!D:D)</f>
        <v>other Online malls</v>
      </c>
      <c r="B1769" t="s">
        <v>266</v>
      </c>
      <c r="C1769" t="s">
        <v>344</v>
      </c>
      <c r="D1769" s="21">
        <v>46266</v>
      </c>
      <c r="E1769" s="21">
        <v>46271</v>
      </c>
      <c r="F1769" s="5">
        <f t="shared" si="29"/>
        <v>6</v>
      </c>
      <c r="G1769" t="s">
        <v>32</v>
      </c>
      <c r="H1769">
        <v>349900</v>
      </c>
      <c r="I1769">
        <v>299900</v>
      </c>
      <c r="J1769">
        <v>269900</v>
      </c>
      <c r="K1769">
        <v>269900</v>
      </c>
      <c r="P1769" t="str">
        <f>_xlfn.XLOOKUP(G1769,'[1](ST)Product'!$C:$C,'[1](ST)Product'!$E:$E)</f>
        <v>Ninja Motorized</v>
      </c>
      <c r="Q1769" t="str">
        <f>_xlfn.XLOOKUP(G1769,'[1](ST)Product'!$C:$C,'[1](ST)Product'!$F:$F)</f>
        <v>Icecream</v>
      </c>
      <c r="R1769" t="s">
        <v>360</v>
      </c>
      <c r="S1769" t="s">
        <v>358</v>
      </c>
    </row>
    <row r="1770" spans="1:19" x14ac:dyDescent="0.35">
      <c r="A1770" t="str">
        <f>_xlfn.XLOOKUP(B1770,Mapping!C:C,Mapping!D:D)</f>
        <v>other Online malls</v>
      </c>
      <c r="B1770" t="s">
        <v>266</v>
      </c>
      <c r="C1770" t="s">
        <v>344</v>
      </c>
      <c r="D1770" s="21">
        <v>46266</v>
      </c>
      <c r="E1770" s="21">
        <v>46271</v>
      </c>
      <c r="F1770" s="5">
        <f t="shared" si="29"/>
        <v>6</v>
      </c>
      <c r="G1770" t="s">
        <v>301</v>
      </c>
      <c r="H1770">
        <v>119900</v>
      </c>
      <c r="I1770">
        <v>99900</v>
      </c>
      <c r="J1770">
        <v>84900</v>
      </c>
      <c r="K1770">
        <v>99000</v>
      </c>
      <c r="P1770" t="str">
        <f>_xlfn.XLOOKUP(G1770,'[1](ST)Product'!$C:$C,'[1](ST)Product'!$E:$E)</f>
        <v>Ninja Motorized</v>
      </c>
      <c r="Q1770" t="str">
        <f>_xlfn.XLOOKUP(G1770,'[1](ST)Product'!$C:$C,'[1](ST)Product'!$F:$F)</f>
        <v>Portable</v>
      </c>
      <c r="R1770" t="s">
        <v>360</v>
      </c>
      <c r="S1770" t="s">
        <v>358</v>
      </c>
    </row>
    <row r="1771" spans="1:19" x14ac:dyDescent="0.35">
      <c r="A1771" t="str">
        <f>_xlfn.XLOOKUP(B1771,Mapping!C:C,Mapping!D:D)</f>
        <v>other Online malls</v>
      </c>
      <c r="B1771" t="s">
        <v>266</v>
      </c>
      <c r="C1771" t="s">
        <v>344</v>
      </c>
      <c r="D1771" s="21">
        <v>46266</v>
      </c>
      <c r="E1771" s="21">
        <v>46271</v>
      </c>
      <c r="F1771" s="5">
        <f t="shared" si="29"/>
        <v>6</v>
      </c>
      <c r="G1771" t="s">
        <v>261</v>
      </c>
      <c r="H1771">
        <v>149900</v>
      </c>
      <c r="I1771">
        <v>139900</v>
      </c>
      <c r="J1771">
        <v>109900</v>
      </c>
      <c r="K1771">
        <v>109900</v>
      </c>
      <c r="P1771" t="str">
        <f>_xlfn.XLOOKUP(G1771,'[1](ST)Product'!$C:$C,'[1](ST)Product'!$E:$E)</f>
        <v>Ninja Motorized</v>
      </c>
      <c r="Q1771" t="str">
        <f>_xlfn.XLOOKUP(G1771,'[1](ST)Product'!$C:$C,'[1](ST)Product'!$F:$F)</f>
        <v>Portable</v>
      </c>
      <c r="R1771" t="s">
        <v>360</v>
      </c>
      <c r="S1771" t="s">
        <v>358</v>
      </c>
    </row>
    <row r="1772" spans="1:19" x14ac:dyDescent="0.35">
      <c r="A1772" t="str">
        <f>_xlfn.XLOOKUP(B1772,Mapping!C:C,Mapping!D:D)</f>
        <v>other Online malls</v>
      </c>
      <c r="B1772" t="s">
        <v>266</v>
      </c>
      <c r="C1772" t="s">
        <v>344</v>
      </c>
      <c r="D1772" s="21">
        <v>46266</v>
      </c>
      <c r="E1772" s="21">
        <v>46271</v>
      </c>
      <c r="F1772" s="5">
        <f t="shared" si="29"/>
        <v>6</v>
      </c>
      <c r="G1772" t="s">
        <v>275</v>
      </c>
      <c r="H1772">
        <v>249900</v>
      </c>
      <c r="I1772">
        <v>229900</v>
      </c>
      <c r="J1772">
        <v>199900</v>
      </c>
      <c r="K1772">
        <v>229900</v>
      </c>
      <c r="P1772" t="str">
        <f>_xlfn.XLOOKUP(G1772,'[1](ST)Product'!$C:$C,'[1](ST)Product'!$E:$E)</f>
        <v>Ninja Motorized</v>
      </c>
      <c r="Q1772" t="str">
        <f>_xlfn.XLOOKUP(G1772,'[1](ST)Product'!$C:$C,'[1](ST)Product'!$F:$F)</f>
        <v>Portable</v>
      </c>
      <c r="R1772" t="s">
        <v>360</v>
      </c>
      <c r="S1772" t="s">
        <v>359</v>
      </c>
    </row>
    <row r="1773" spans="1:19" x14ac:dyDescent="0.35">
      <c r="A1773" t="str">
        <f>_xlfn.XLOOKUP(B1773,Mapping!C:C,Mapping!D:D)</f>
        <v>other Online malls</v>
      </c>
      <c r="B1773" t="s">
        <v>266</v>
      </c>
      <c r="C1773" t="s">
        <v>344</v>
      </c>
      <c r="D1773" s="21">
        <v>46266</v>
      </c>
      <c r="E1773" s="21">
        <v>46271</v>
      </c>
      <c r="F1773" s="5">
        <f t="shared" si="29"/>
        <v>6</v>
      </c>
      <c r="G1773" t="s">
        <v>110</v>
      </c>
      <c r="H1773">
        <v>129900</v>
      </c>
      <c r="I1773">
        <v>114900</v>
      </c>
      <c r="J1773">
        <v>99900</v>
      </c>
      <c r="K1773">
        <v>129900</v>
      </c>
      <c r="P1773" t="str">
        <f>_xlfn.XLOOKUP(G1773,'[1](ST)Product'!$C:$C,'[1](ST)Product'!$E:$E)</f>
        <v>Ninja Motorized</v>
      </c>
      <c r="Q1773" t="str">
        <f>_xlfn.XLOOKUP(G1773,'[1](ST)Product'!$C:$C,'[1](ST)Product'!$F:$F)</f>
        <v>Trad</v>
      </c>
      <c r="R1773" t="s">
        <v>360</v>
      </c>
      <c r="S1773" t="s">
        <v>358</v>
      </c>
    </row>
    <row r="1774" spans="1:19" x14ac:dyDescent="0.35">
      <c r="A1774" t="str">
        <f>_xlfn.XLOOKUP(B1774,Mapping!C:C,Mapping!D:D)</f>
        <v>other Online malls</v>
      </c>
      <c r="B1774" t="s">
        <v>266</v>
      </c>
      <c r="C1774" t="s">
        <v>344</v>
      </c>
      <c r="D1774" s="21">
        <v>46266</v>
      </c>
      <c r="E1774" s="21">
        <v>46271</v>
      </c>
      <c r="F1774" s="5">
        <f t="shared" si="29"/>
        <v>6</v>
      </c>
      <c r="G1774" t="s">
        <v>105</v>
      </c>
      <c r="H1774">
        <v>299900</v>
      </c>
      <c r="I1774">
        <v>269900</v>
      </c>
      <c r="J1774">
        <v>249900</v>
      </c>
      <c r="K1774">
        <v>249900</v>
      </c>
      <c r="P1774" t="str">
        <f>_xlfn.XLOOKUP(G1774,'[1](ST)Product'!$C:$C,'[1](ST)Product'!$E:$E)</f>
        <v>Ninja Motorized</v>
      </c>
      <c r="Q1774" t="str">
        <f>_xlfn.XLOOKUP(G1774,'[1](ST)Product'!$C:$C,'[1](ST)Product'!$F:$F)</f>
        <v>Kitchen</v>
      </c>
      <c r="R1774" t="s">
        <v>360</v>
      </c>
      <c r="S1774" t="s">
        <v>358</v>
      </c>
    </row>
    <row r="1775" spans="1:19" x14ac:dyDescent="0.35">
      <c r="A1775" t="str">
        <f>_xlfn.XLOOKUP(B1775,Mapping!C:C,Mapping!D:D)</f>
        <v>other Online malls</v>
      </c>
      <c r="B1775" t="s">
        <v>266</v>
      </c>
      <c r="C1775" t="s">
        <v>344</v>
      </c>
      <c r="D1775" s="21">
        <v>46266</v>
      </c>
      <c r="E1775" s="21">
        <v>46271</v>
      </c>
      <c r="F1775" s="5">
        <f t="shared" si="29"/>
        <v>6</v>
      </c>
      <c r="G1775" t="s">
        <v>16</v>
      </c>
      <c r="H1775">
        <v>199900</v>
      </c>
      <c r="I1775">
        <v>129900</v>
      </c>
      <c r="J1775">
        <v>129900</v>
      </c>
      <c r="K1775">
        <v>199900</v>
      </c>
      <c r="P1775" t="str">
        <f>_xlfn.XLOOKUP(G1775,'[1](ST)Product'!$C:$C,'[1](ST)Product'!$E:$E)</f>
        <v>Ninja Motorized</v>
      </c>
      <c r="Q1775" t="str">
        <f>_xlfn.XLOOKUP(G1775,'[1](ST)Product'!$C:$C,'[1](ST)Product'!$F:$F)</f>
        <v>Trad</v>
      </c>
      <c r="R1775" t="s">
        <v>360</v>
      </c>
      <c r="S1775" t="s">
        <v>358</v>
      </c>
    </row>
    <row r="1776" spans="1:19" x14ac:dyDescent="0.35">
      <c r="A1776" t="str">
        <f>_xlfn.XLOOKUP(B1776,Mapping!C:C,Mapping!D:D)</f>
        <v>other Online malls</v>
      </c>
      <c r="B1776" t="s">
        <v>266</v>
      </c>
      <c r="C1776" t="s">
        <v>344</v>
      </c>
      <c r="D1776" s="21">
        <v>46266</v>
      </c>
      <c r="E1776" s="21">
        <v>46271</v>
      </c>
      <c r="F1776" s="5">
        <f t="shared" si="29"/>
        <v>6</v>
      </c>
      <c r="G1776" t="s">
        <v>39</v>
      </c>
      <c r="H1776">
        <v>249900</v>
      </c>
      <c r="I1776">
        <v>199900</v>
      </c>
      <c r="J1776">
        <v>189900</v>
      </c>
      <c r="K1776">
        <v>199900</v>
      </c>
      <c r="P1776" t="str">
        <f>_xlfn.XLOOKUP(G1776,'[1](ST)Product'!$C:$C,'[1](ST)Product'!$E:$E)</f>
        <v>Ninja Motorized</v>
      </c>
      <c r="Q1776" t="str">
        <f>_xlfn.XLOOKUP(G1776,'[1](ST)Product'!$C:$C,'[1](ST)Product'!$F:$F)</f>
        <v>Trad</v>
      </c>
      <c r="R1776" t="s">
        <v>360</v>
      </c>
      <c r="S1776" t="s">
        <v>358</v>
      </c>
    </row>
    <row r="1777" spans="1:19" x14ac:dyDescent="0.35">
      <c r="A1777" t="str">
        <f>_xlfn.XLOOKUP(B1777,Mapping!C:C,Mapping!D:D)</f>
        <v>other Online malls</v>
      </c>
      <c r="B1777" t="s">
        <v>266</v>
      </c>
      <c r="C1777" t="s">
        <v>344</v>
      </c>
      <c r="D1777" s="21">
        <v>46266</v>
      </c>
      <c r="E1777" s="21">
        <v>46271</v>
      </c>
      <c r="F1777" s="5">
        <f t="shared" si="29"/>
        <v>6</v>
      </c>
      <c r="G1777" t="s">
        <v>85</v>
      </c>
      <c r="H1777">
        <v>349900</v>
      </c>
      <c r="I1777">
        <v>319900</v>
      </c>
      <c r="J1777">
        <v>299900</v>
      </c>
      <c r="K1777">
        <v>349900</v>
      </c>
      <c r="P1777" t="str">
        <f>_xlfn.XLOOKUP(G1777,'[1](ST)Product'!$C:$C,'[1](ST)Product'!$E:$E)</f>
        <v>Ninja Motorized</v>
      </c>
      <c r="Q1777" t="str">
        <f>_xlfn.XLOOKUP(G1777,'[1](ST)Product'!$C:$C,'[1](ST)Product'!$F:$F)</f>
        <v>Kitchen</v>
      </c>
      <c r="R1777" t="s">
        <v>360</v>
      </c>
      <c r="S1777" t="s">
        <v>358</v>
      </c>
    </row>
    <row r="1778" spans="1:19" x14ac:dyDescent="0.35">
      <c r="A1778" t="str">
        <f>_xlfn.XLOOKUP(B1778,Mapping!C:C,Mapping!D:D)</f>
        <v>other Online malls</v>
      </c>
      <c r="B1778" t="s">
        <v>266</v>
      </c>
      <c r="C1778" t="s">
        <v>344</v>
      </c>
      <c r="D1778" s="21">
        <v>46266</v>
      </c>
      <c r="E1778" s="21">
        <v>46271</v>
      </c>
      <c r="F1778" s="5">
        <f t="shared" si="29"/>
        <v>6</v>
      </c>
      <c r="G1778" t="s">
        <v>27</v>
      </c>
      <c r="H1778">
        <v>329900</v>
      </c>
      <c r="I1778">
        <v>299900</v>
      </c>
      <c r="J1778">
        <v>279900</v>
      </c>
      <c r="K1778">
        <v>329900</v>
      </c>
      <c r="P1778" t="str">
        <f>_xlfn.XLOOKUP(G1778,'[1](ST)Product'!$C:$C,'[1](ST)Product'!$E:$E)</f>
        <v>Ninja Motorized</v>
      </c>
      <c r="Q1778" t="str">
        <f>_xlfn.XLOOKUP(G1778,'[1](ST)Product'!$C:$C,'[1](ST)Product'!$F:$F)</f>
        <v>Trad</v>
      </c>
      <c r="R1778" t="s">
        <v>360</v>
      </c>
      <c r="S1778" t="s">
        <v>358</v>
      </c>
    </row>
    <row r="1779" spans="1:19" x14ac:dyDescent="0.35">
      <c r="A1779" t="str">
        <f>_xlfn.XLOOKUP(B1779,Mapping!C:C,Mapping!D:D)</f>
        <v>other Online malls</v>
      </c>
      <c r="B1779" t="s">
        <v>266</v>
      </c>
      <c r="C1779" t="s">
        <v>344</v>
      </c>
      <c r="D1779" s="21">
        <v>46266</v>
      </c>
      <c r="E1779" s="21">
        <v>46271</v>
      </c>
      <c r="F1779" s="5">
        <f t="shared" si="29"/>
        <v>6</v>
      </c>
      <c r="G1779" t="s">
        <v>40</v>
      </c>
      <c r="H1779">
        <v>349900</v>
      </c>
      <c r="I1779">
        <v>319900</v>
      </c>
      <c r="J1779">
        <v>299900</v>
      </c>
      <c r="K1779">
        <v>319900</v>
      </c>
      <c r="P1779" t="str">
        <f>_xlfn.XLOOKUP(G1779,'[1](ST)Product'!$C:$C,'[1](ST)Product'!$E:$E)</f>
        <v>Ninja Motorized</v>
      </c>
      <c r="Q1779" t="str">
        <f>_xlfn.XLOOKUP(G1779,'[1](ST)Product'!$C:$C,'[1](ST)Product'!$F:$F)</f>
        <v>Hot</v>
      </c>
      <c r="R1779" t="s">
        <v>360</v>
      </c>
      <c r="S1779" t="s">
        <v>358</v>
      </c>
    </row>
    <row r="1780" spans="1:19" x14ac:dyDescent="0.35">
      <c r="A1780" t="str">
        <f>_xlfn.XLOOKUP(B1780,Mapping!C:C,Mapping!D:D)</f>
        <v>other Online malls</v>
      </c>
      <c r="B1780" t="s">
        <v>266</v>
      </c>
      <c r="C1780" t="s">
        <v>344</v>
      </c>
      <c r="D1780" s="21">
        <v>46266</v>
      </c>
      <c r="E1780" s="21">
        <v>46271</v>
      </c>
      <c r="F1780" s="5">
        <f t="shared" si="29"/>
        <v>6</v>
      </c>
      <c r="G1780" t="s">
        <v>50</v>
      </c>
      <c r="H1780">
        <v>199900</v>
      </c>
      <c r="I1780">
        <v>179900</v>
      </c>
      <c r="J1780">
        <v>159900</v>
      </c>
      <c r="K1780">
        <v>199900</v>
      </c>
      <c r="P1780" t="str">
        <f>_xlfn.XLOOKUP(G1780,'[1](ST)Product'!$C:$C,'[1](ST)Product'!$E:$E)</f>
        <v>Ninja Motorized</v>
      </c>
      <c r="Q1780" t="str">
        <f>_xlfn.XLOOKUP(G1780,'[1](ST)Product'!$C:$C,'[1](ST)Product'!$F:$F)</f>
        <v>Hand</v>
      </c>
      <c r="R1780" t="s">
        <v>360</v>
      </c>
      <c r="S1780" t="s">
        <v>358</v>
      </c>
    </row>
    <row r="1781" spans="1:19" x14ac:dyDescent="0.35">
      <c r="A1781" t="str">
        <f>_xlfn.XLOOKUP(B1781,Mapping!C:C,Mapping!D:D)</f>
        <v>other Online malls</v>
      </c>
      <c r="B1781" t="s">
        <v>266</v>
      </c>
      <c r="C1781" t="s">
        <v>344</v>
      </c>
      <c r="D1781" s="21">
        <v>46266</v>
      </c>
      <c r="E1781" s="21">
        <v>46271</v>
      </c>
      <c r="F1781" s="5">
        <f t="shared" si="29"/>
        <v>6</v>
      </c>
      <c r="G1781" t="s">
        <v>73</v>
      </c>
      <c r="H1781">
        <v>139900</v>
      </c>
      <c r="I1781">
        <v>129900</v>
      </c>
      <c r="J1781">
        <v>119900</v>
      </c>
      <c r="K1781">
        <v>129900</v>
      </c>
      <c r="P1781" t="str">
        <f>_xlfn.XLOOKUP(G1781,'[1](ST)Product'!$C:$C,'[1](ST)Product'!$E:$E)</f>
        <v>Ninja Motorized</v>
      </c>
      <c r="Q1781" t="str">
        <f>_xlfn.XLOOKUP(G1781,'[1](ST)Product'!$C:$C,'[1](ST)Product'!$F:$F)</f>
        <v>Hand</v>
      </c>
      <c r="R1781" t="s">
        <v>360</v>
      </c>
      <c r="S1781" t="s">
        <v>358</v>
      </c>
    </row>
    <row r="1782" spans="1:19" x14ac:dyDescent="0.35">
      <c r="A1782" t="str">
        <f>_xlfn.XLOOKUP(B1782,Mapping!C:C,Mapping!D:D)</f>
        <v>other Online malls</v>
      </c>
      <c r="B1782" t="s">
        <v>266</v>
      </c>
      <c r="C1782" t="s">
        <v>344</v>
      </c>
      <c r="D1782" s="21">
        <v>46266</v>
      </c>
      <c r="E1782" s="21">
        <v>46271</v>
      </c>
      <c r="F1782" s="5">
        <f t="shared" si="29"/>
        <v>6</v>
      </c>
      <c r="G1782" t="s">
        <v>49</v>
      </c>
      <c r="H1782">
        <v>119900</v>
      </c>
      <c r="I1782">
        <v>109900</v>
      </c>
      <c r="J1782">
        <v>99900</v>
      </c>
      <c r="K1782">
        <v>119900</v>
      </c>
      <c r="P1782" t="str">
        <f>_xlfn.XLOOKUP(G1782,'[1](ST)Product'!$C:$C,'[1](ST)Product'!$E:$E)</f>
        <v>Ninja Motorized</v>
      </c>
      <c r="Q1782" t="str">
        <f>_xlfn.XLOOKUP(G1782,'[1](ST)Product'!$C:$C,'[1](ST)Product'!$F:$F)</f>
        <v>Hand</v>
      </c>
      <c r="R1782" t="s">
        <v>360</v>
      </c>
      <c r="S1782" t="s">
        <v>358</v>
      </c>
    </row>
    <row r="1783" spans="1:19" x14ac:dyDescent="0.35">
      <c r="A1783" t="str">
        <f>_xlfn.XLOOKUP(B1783,Mapping!C:C,Mapping!D:D)</f>
        <v>other Online malls</v>
      </c>
      <c r="B1783" t="s">
        <v>266</v>
      </c>
      <c r="C1783" t="s">
        <v>344</v>
      </c>
      <c r="D1783" s="21">
        <v>46266</v>
      </c>
      <c r="E1783" s="21">
        <v>46271</v>
      </c>
      <c r="F1783" s="5">
        <f t="shared" si="29"/>
        <v>6</v>
      </c>
      <c r="G1783" t="s">
        <v>71</v>
      </c>
      <c r="H1783">
        <v>299900</v>
      </c>
      <c r="I1783">
        <v>249900</v>
      </c>
      <c r="J1783">
        <v>229900</v>
      </c>
      <c r="K1783">
        <v>299900</v>
      </c>
      <c r="P1783" t="str">
        <f>_xlfn.XLOOKUP(G1783,'[1](ST)Product'!$C:$C,'[1](ST)Product'!$E:$E)</f>
        <v>Ninja Motorized</v>
      </c>
      <c r="Q1783" t="str">
        <f>_xlfn.XLOOKUP(G1783,'[1](ST)Product'!$C:$C,'[1](ST)Product'!$F:$F)</f>
        <v>Trad</v>
      </c>
      <c r="R1783" t="s">
        <v>360</v>
      </c>
      <c r="S1783" t="s">
        <v>358</v>
      </c>
    </row>
    <row r="1784" spans="1:19" x14ac:dyDescent="0.35">
      <c r="A1784" t="str">
        <f>_xlfn.XLOOKUP(B1784,Mapping!C:C,Mapping!D:D)</f>
        <v>other Online malls</v>
      </c>
      <c r="B1784" t="s">
        <v>266</v>
      </c>
      <c r="C1784" t="s">
        <v>344</v>
      </c>
      <c r="D1784" s="21">
        <v>46266</v>
      </c>
      <c r="E1784" s="21">
        <v>46271</v>
      </c>
      <c r="F1784" s="5">
        <f t="shared" si="29"/>
        <v>6</v>
      </c>
      <c r="G1784" t="s">
        <v>68</v>
      </c>
      <c r="H1784">
        <v>169900</v>
      </c>
      <c r="I1784">
        <v>169900</v>
      </c>
      <c r="J1784">
        <v>149900</v>
      </c>
      <c r="K1784">
        <v>149900</v>
      </c>
      <c r="P1784" t="str">
        <f>_xlfn.XLOOKUP(G1784,'[1](ST)Product'!$C:$C,'[1](ST)Product'!$E:$E)</f>
        <v>Ninja Motorized</v>
      </c>
      <c r="Q1784" t="str">
        <f>_xlfn.XLOOKUP(G1784,'[1](ST)Product'!$C:$C,'[1](ST)Product'!$F:$F)</f>
        <v>Trad</v>
      </c>
      <c r="R1784" t="s">
        <v>360</v>
      </c>
      <c r="S1784" t="s">
        <v>358</v>
      </c>
    </row>
    <row r="1785" spans="1:19" x14ac:dyDescent="0.35">
      <c r="A1785" t="str">
        <f>_xlfn.XLOOKUP(B1785,Mapping!C:C,Mapping!D:D)</f>
        <v>other Online malls</v>
      </c>
      <c r="B1785" t="s">
        <v>266</v>
      </c>
      <c r="C1785" t="s">
        <v>344</v>
      </c>
      <c r="D1785" s="21">
        <v>46266</v>
      </c>
      <c r="E1785" s="21">
        <v>46271</v>
      </c>
      <c r="F1785" s="5">
        <f t="shared" si="29"/>
        <v>6</v>
      </c>
      <c r="G1785" t="s">
        <v>69</v>
      </c>
      <c r="H1785">
        <v>219900</v>
      </c>
      <c r="I1785">
        <v>219900</v>
      </c>
      <c r="J1785">
        <v>199900</v>
      </c>
      <c r="K1785">
        <v>199900</v>
      </c>
      <c r="P1785" t="str">
        <f>_xlfn.XLOOKUP(G1785,'[1](ST)Product'!$C:$C,'[1](ST)Product'!$E:$E)</f>
        <v>Ninja Motorized</v>
      </c>
      <c r="Q1785" t="str">
        <f>_xlfn.XLOOKUP(G1785,'[1](ST)Product'!$C:$C,'[1](ST)Product'!$F:$F)</f>
        <v>Trad</v>
      </c>
      <c r="R1785" t="s">
        <v>360</v>
      </c>
      <c r="S1785" t="s">
        <v>358</v>
      </c>
    </row>
    <row r="1786" spans="1:19" x14ac:dyDescent="0.35">
      <c r="A1786" t="str">
        <f>_xlfn.XLOOKUP(B1786,Mapping!C:C,Mapping!D:D)</f>
        <v>other Online malls</v>
      </c>
      <c r="B1786" t="s">
        <v>266</v>
      </c>
      <c r="C1786" t="s">
        <v>344</v>
      </c>
      <c r="D1786" s="21">
        <v>46266</v>
      </c>
      <c r="E1786" s="21">
        <v>46271</v>
      </c>
      <c r="F1786" s="5">
        <f t="shared" si="29"/>
        <v>6</v>
      </c>
      <c r="G1786" t="s">
        <v>87</v>
      </c>
      <c r="H1786">
        <v>219900</v>
      </c>
      <c r="I1786">
        <v>199900</v>
      </c>
      <c r="J1786">
        <v>179900</v>
      </c>
      <c r="K1786">
        <v>109900</v>
      </c>
      <c r="P1786" t="str">
        <f>_xlfn.XLOOKUP(G1786,'[1](ST)Product'!$C:$C,'[1](ST)Product'!$E:$E)</f>
        <v>Shark Fan</v>
      </c>
      <c r="Q1786" t="str">
        <f>_xlfn.XLOOKUP(G1786,'[1](ST)Product'!$C:$C,'[1](ST)Product'!$F:$F)</f>
        <v>Fan</v>
      </c>
      <c r="R1786" t="s">
        <v>360</v>
      </c>
      <c r="S1786" t="s">
        <v>359</v>
      </c>
    </row>
    <row r="1787" spans="1:19" x14ac:dyDescent="0.35">
      <c r="A1787" t="str">
        <f>_xlfn.XLOOKUP(B1787,Mapping!C:C,Mapping!D:D)</f>
        <v>other Online malls</v>
      </c>
      <c r="B1787" t="s">
        <v>266</v>
      </c>
      <c r="C1787" t="s">
        <v>344</v>
      </c>
      <c r="D1787" s="21">
        <v>46266</v>
      </c>
      <c r="E1787" s="21">
        <v>46271</v>
      </c>
      <c r="F1787" s="5">
        <f t="shared" si="29"/>
        <v>6</v>
      </c>
      <c r="G1787" t="s">
        <v>99</v>
      </c>
      <c r="H1787">
        <v>219900</v>
      </c>
      <c r="I1787">
        <v>199900</v>
      </c>
      <c r="J1787">
        <v>179900</v>
      </c>
      <c r="K1787">
        <v>109900</v>
      </c>
      <c r="P1787" t="str">
        <f>_xlfn.XLOOKUP(G1787,'[1](ST)Product'!$C:$C,'[1](ST)Product'!$E:$E)</f>
        <v>Shark Fan</v>
      </c>
      <c r="Q1787" t="str">
        <f>_xlfn.XLOOKUP(G1787,'[1](ST)Product'!$C:$C,'[1](ST)Product'!$F:$F)</f>
        <v>Fan</v>
      </c>
      <c r="R1787" t="s">
        <v>360</v>
      </c>
      <c r="S1787" t="s">
        <v>359</v>
      </c>
    </row>
    <row r="1788" spans="1:19" x14ac:dyDescent="0.35">
      <c r="A1788" t="str">
        <f>_xlfn.XLOOKUP(B1788,Mapping!C:C,Mapping!D:D)</f>
        <v>other Online malls</v>
      </c>
      <c r="B1788" t="s">
        <v>266</v>
      </c>
      <c r="C1788" t="s">
        <v>344</v>
      </c>
      <c r="D1788" s="21">
        <v>46266</v>
      </c>
      <c r="E1788" s="21">
        <v>46271</v>
      </c>
      <c r="F1788" s="5">
        <f t="shared" si="29"/>
        <v>6</v>
      </c>
      <c r="G1788" t="s">
        <v>109</v>
      </c>
      <c r="H1788">
        <v>249900</v>
      </c>
      <c r="I1788">
        <v>219900</v>
      </c>
      <c r="J1788">
        <v>199900</v>
      </c>
      <c r="K1788">
        <v>149900</v>
      </c>
      <c r="P1788" t="str">
        <f>_xlfn.XLOOKUP(G1788,'[1](ST)Product'!$C:$C,'[1](ST)Product'!$E:$E)</f>
        <v>Shark Fan</v>
      </c>
      <c r="Q1788" t="str">
        <f>_xlfn.XLOOKUP(G1788,'[1](ST)Product'!$C:$C,'[1](ST)Product'!$F:$F)</f>
        <v>Fan</v>
      </c>
      <c r="R1788" t="s">
        <v>360</v>
      </c>
      <c r="S1788" t="s">
        <v>358</v>
      </c>
    </row>
    <row r="1789" spans="1:19" x14ac:dyDescent="0.35">
      <c r="A1789" t="str">
        <f>_xlfn.XLOOKUP(B1789,Mapping!C:C,Mapping!D:D)</f>
        <v>other Online malls</v>
      </c>
      <c r="B1789" t="s">
        <v>266</v>
      </c>
      <c r="C1789" t="s">
        <v>344</v>
      </c>
      <c r="D1789" s="21">
        <v>46266</v>
      </c>
      <c r="E1789" s="21">
        <v>46271</v>
      </c>
      <c r="F1789" s="5">
        <f t="shared" si="29"/>
        <v>6</v>
      </c>
      <c r="G1789" t="s">
        <v>33</v>
      </c>
      <c r="H1789">
        <v>399900</v>
      </c>
      <c r="I1789">
        <v>349900</v>
      </c>
      <c r="J1789">
        <v>299900</v>
      </c>
      <c r="K1789">
        <v>349900</v>
      </c>
      <c r="P1789" t="str">
        <f>_xlfn.XLOOKUP(G1789,'[1](ST)Product'!$C:$C,'[1](ST)Product'!$E:$E)</f>
        <v>Shark Fan</v>
      </c>
      <c r="Q1789" t="str">
        <f>_xlfn.XLOOKUP(G1789,'[1](ST)Product'!$C:$C,'[1](ST)Product'!$F:$F)</f>
        <v>Fan</v>
      </c>
      <c r="R1789" t="s">
        <v>360</v>
      </c>
      <c r="S1789" t="s">
        <v>359</v>
      </c>
    </row>
    <row r="1790" spans="1:19" x14ac:dyDescent="0.35">
      <c r="A1790" t="str">
        <f>_xlfn.XLOOKUP(B1790,Mapping!C:C,Mapping!D:D)</f>
        <v>other Online malls</v>
      </c>
      <c r="B1790" t="s">
        <v>266</v>
      </c>
      <c r="C1790" t="s">
        <v>344</v>
      </c>
      <c r="D1790" s="21">
        <v>46266</v>
      </c>
      <c r="E1790" s="21">
        <v>46271</v>
      </c>
      <c r="F1790" s="5">
        <f t="shared" si="29"/>
        <v>6</v>
      </c>
      <c r="G1790" t="s">
        <v>42</v>
      </c>
      <c r="H1790">
        <v>399900</v>
      </c>
      <c r="I1790">
        <v>349900</v>
      </c>
      <c r="J1790">
        <v>299900</v>
      </c>
      <c r="K1790">
        <v>349900</v>
      </c>
      <c r="P1790" t="str">
        <f>_xlfn.XLOOKUP(G1790,'[1](ST)Product'!$C:$C,'[1](ST)Product'!$E:$E)</f>
        <v>Shark Fan</v>
      </c>
      <c r="Q1790" t="str">
        <f>_xlfn.XLOOKUP(G1790,'[1](ST)Product'!$C:$C,'[1](ST)Product'!$F:$F)</f>
        <v>Fan</v>
      </c>
      <c r="R1790" t="s">
        <v>360</v>
      </c>
      <c r="S1790" t="s">
        <v>359</v>
      </c>
    </row>
    <row r="1791" spans="1:19" x14ac:dyDescent="0.35">
      <c r="A1791" t="str">
        <f>_xlfn.XLOOKUP(B1791,Mapping!C:C,Mapping!D:D)</f>
        <v>E-MART</v>
      </c>
      <c r="B1791" t="s">
        <v>353</v>
      </c>
      <c r="C1791" t="s">
        <v>368</v>
      </c>
      <c r="D1791" s="21">
        <v>46268</v>
      </c>
      <c r="E1791" s="21">
        <v>46271</v>
      </c>
      <c r="F1791" s="5">
        <f t="shared" si="29"/>
        <v>4</v>
      </c>
      <c r="G1791" t="s">
        <v>301</v>
      </c>
      <c r="H1791">
        <v>119900</v>
      </c>
      <c r="I1791">
        <v>99900</v>
      </c>
      <c r="J1791">
        <v>84900</v>
      </c>
      <c r="K1791">
        <v>74900</v>
      </c>
      <c r="L1791">
        <v>2000</v>
      </c>
      <c r="M1791">
        <v>149800000</v>
      </c>
      <c r="P1791" t="str">
        <f>_xlfn.XLOOKUP(G1791,'[1](ST)Product'!$C:$C,'[1](ST)Product'!$E:$E)</f>
        <v>Ninja Motorized</v>
      </c>
      <c r="Q1791" t="str">
        <f>_xlfn.XLOOKUP(G1791,'[1](ST)Product'!$C:$C,'[1](ST)Product'!$F:$F)</f>
        <v>Portable</v>
      </c>
      <c r="R1791" t="s">
        <v>376</v>
      </c>
      <c r="S1791" t="s">
        <v>358</v>
      </c>
    </row>
    <row r="1792" spans="1:19" x14ac:dyDescent="0.35">
      <c r="A1792" t="str">
        <f>_xlfn.XLOOKUP(B1792,Mapping!C:C,Mapping!D:D)</f>
        <v>other Online malls</v>
      </c>
      <c r="B1792" t="s">
        <v>270</v>
      </c>
      <c r="C1792" t="s">
        <v>342</v>
      </c>
      <c r="D1792" s="21">
        <v>46268</v>
      </c>
      <c r="E1792" s="21">
        <v>46268</v>
      </c>
      <c r="F1792" s="5">
        <f t="shared" si="29"/>
        <v>1</v>
      </c>
      <c r="G1792" t="s">
        <v>54</v>
      </c>
      <c r="H1792">
        <v>699000</v>
      </c>
      <c r="I1792">
        <v>599000</v>
      </c>
      <c r="J1792">
        <v>499000</v>
      </c>
      <c r="K1792">
        <v>459000</v>
      </c>
      <c r="P1792" t="str">
        <f>_xlfn.XLOOKUP(G1792,'[1](ST)Product'!$C:$C,'[1](ST)Product'!$E:$E)</f>
        <v>Shark Floorcare</v>
      </c>
      <c r="Q1792" t="str">
        <f>_xlfn.XLOOKUP(G1792,'[1](ST)Product'!$C:$C,'[1](ST)Product'!$F:$F)</f>
        <v>FW</v>
      </c>
      <c r="R1792" t="s">
        <v>360</v>
      </c>
      <c r="S1792" t="s">
        <v>359</v>
      </c>
    </row>
    <row r="1793" spans="1:19" x14ac:dyDescent="0.35">
      <c r="A1793" t="str">
        <f>_xlfn.XLOOKUP(B1793,Mapping!C:C,Mapping!D:D)</f>
        <v>other Online malls</v>
      </c>
      <c r="B1793" t="s">
        <v>270</v>
      </c>
      <c r="C1793" t="s">
        <v>342</v>
      </c>
      <c r="D1793" s="21">
        <v>46268</v>
      </c>
      <c r="E1793" s="21">
        <v>46268</v>
      </c>
      <c r="F1793" s="5">
        <f t="shared" si="29"/>
        <v>1</v>
      </c>
      <c r="G1793" t="s">
        <v>88</v>
      </c>
      <c r="H1793">
        <v>449000</v>
      </c>
      <c r="I1793">
        <v>399000</v>
      </c>
      <c r="J1793">
        <v>0</v>
      </c>
      <c r="K1793">
        <v>389000</v>
      </c>
      <c r="P1793" t="str">
        <f>_xlfn.XLOOKUP(G1793,'[1](ST)Product'!$C:$C,'[1](ST)Product'!$E:$E)</f>
        <v>Shark Floorcare</v>
      </c>
      <c r="Q1793" t="str">
        <f>_xlfn.XLOOKUP(G1793,'[1](ST)Product'!$C:$C,'[1](ST)Product'!$F:$F)</f>
        <v>CS</v>
      </c>
      <c r="R1793" t="s">
        <v>360</v>
      </c>
      <c r="S1793" t="s">
        <v>358</v>
      </c>
    </row>
    <row r="1794" spans="1:19" x14ac:dyDescent="0.35">
      <c r="A1794" t="str">
        <f>_xlfn.XLOOKUP(B1794,Mapping!C:C,Mapping!D:D)</f>
        <v>other Online malls</v>
      </c>
      <c r="B1794" t="s">
        <v>270</v>
      </c>
      <c r="C1794" t="s">
        <v>342</v>
      </c>
      <c r="D1794" s="21">
        <v>46268</v>
      </c>
      <c r="E1794" s="21">
        <v>46268</v>
      </c>
      <c r="F1794" s="5">
        <f t="shared" si="29"/>
        <v>1</v>
      </c>
      <c r="G1794" t="s">
        <v>66</v>
      </c>
      <c r="H1794">
        <v>249900</v>
      </c>
      <c r="I1794">
        <v>229900</v>
      </c>
      <c r="J1794">
        <v>199900</v>
      </c>
      <c r="K1794">
        <v>199900</v>
      </c>
      <c r="P1794" t="str">
        <f>_xlfn.XLOOKUP(G1794,'[1](ST)Product'!$C:$C,'[1](ST)Product'!$E:$E)</f>
        <v>Ninja Motorized</v>
      </c>
      <c r="Q1794" t="str">
        <f>_xlfn.XLOOKUP(G1794,'[1](ST)Product'!$C:$C,'[1](ST)Product'!$F:$F)</f>
        <v>Portable</v>
      </c>
      <c r="R1794" t="s">
        <v>360</v>
      </c>
      <c r="S1794" t="s">
        <v>359</v>
      </c>
    </row>
    <row r="1795" spans="1:19" x14ac:dyDescent="0.35">
      <c r="A1795" t="str">
        <f>_xlfn.XLOOKUP(B1795,Mapping!C:C,Mapping!D:D)</f>
        <v>other Online malls</v>
      </c>
      <c r="B1795" t="s">
        <v>270</v>
      </c>
      <c r="C1795" t="s">
        <v>342</v>
      </c>
      <c r="D1795" s="21">
        <v>46268</v>
      </c>
      <c r="E1795" s="21">
        <v>46268</v>
      </c>
      <c r="F1795" s="5">
        <f t="shared" ref="F1795:F1857" si="30">IF(D1795="","",E1795-D1795+1)</f>
        <v>1</v>
      </c>
      <c r="G1795" t="s">
        <v>42</v>
      </c>
      <c r="H1795">
        <v>399900</v>
      </c>
      <c r="I1795">
        <v>349900</v>
      </c>
      <c r="J1795">
        <v>299900</v>
      </c>
      <c r="K1795">
        <v>299900</v>
      </c>
      <c r="P1795" t="str">
        <f>_xlfn.XLOOKUP(G1795,'[1](ST)Product'!$C:$C,'[1](ST)Product'!$E:$E)</f>
        <v>Shark Fan</v>
      </c>
      <c r="Q1795" t="str">
        <f>_xlfn.XLOOKUP(G1795,'[1](ST)Product'!$C:$C,'[1](ST)Product'!$F:$F)</f>
        <v>Fan</v>
      </c>
      <c r="R1795" t="s">
        <v>360</v>
      </c>
      <c r="S1795" t="s">
        <v>359</v>
      </c>
    </row>
    <row r="1796" spans="1:19" x14ac:dyDescent="0.35">
      <c r="A1796" t="str">
        <f>_xlfn.XLOOKUP(B1796,Mapping!C:C,Mapping!D:D)</f>
        <v>other Online malls</v>
      </c>
      <c r="B1796" t="s">
        <v>270</v>
      </c>
      <c r="C1796" t="s">
        <v>342</v>
      </c>
      <c r="D1796" s="21">
        <v>46268</v>
      </c>
      <c r="E1796" s="21">
        <v>46268</v>
      </c>
      <c r="F1796" s="5">
        <f t="shared" si="30"/>
        <v>1</v>
      </c>
      <c r="G1796" t="s">
        <v>33</v>
      </c>
      <c r="H1796">
        <v>399900</v>
      </c>
      <c r="I1796">
        <v>349900</v>
      </c>
      <c r="J1796">
        <v>299900</v>
      </c>
      <c r="K1796">
        <v>299900</v>
      </c>
      <c r="P1796" t="str">
        <f>_xlfn.XLOOKUP(G1796,'[1](ST)Product'!$C:$C,'[1](ST)Product'!$E:$E)</f>
        <v>Shark Fan</v>
      </c>
      <c r="Q1796" t="str">
        <f>_xlfn.XLOOKUP(G1796,'[1](ST)Product'!$C:$C,'[1](ST)Product'!$F:$F)</f>
        <v>Fan</v>
      </c>
      <c r="R1796" t="s">
        <v>360</v>
      </c>
      <c r="S1796" t="s">
        <v>359</v>
      </c>
    </row>
    <row r="1797" spans="1:19" x14ac:dyDescent="0.35">
      <c r="A1797" t="str">
        <f>_xlfn.XLOOKUP(B1797,Mapping!C:C,Mapping!D:D)</f>
        <v>other Online malls</v>
      </c>
      <c r="B1797" t="s">
        <v>167</v>
      </c>
      <c r="C1797" t="s">
        <v>370</v>
      </c>
      <c r="D1797" s="21">
        <v>46268</v>
      </c>
      <c r="E1797" s="21">
        <v>46268</v>
      </c>
      <c r="F1797" s="5">
        <f t="shared" si="30"/>
        <v>1</v>
      </c>
      <c r="G1797" t="s">
        <v>34</v>
      </c>
      <c r="H1797">
        <v>249900</v>
      </c>
      <c r="I1797">
        <v>229900</v>
      </c>
      <c r="J1797">
        <v>199900</v>
      </c>
      <c r="K1797">
        <v>199900</v>
      </c>
      <c r="L1797">
        <v>20</v>
      </c>
      <c r="M1797">
        <v>3998000</v>
      </c>
      <c r="P1797" t="str">
        <f>_xlfn.XLOOKUP(G1797,'[1](ST)Product'!$C:$C,'[1](ST)Product'!$E:$E)</f>
        <v>Ninja Motorized</v>
      </c>
      <c r="Q1797" t="str">
        <f>_xlfn.XLOOKUP(G1797,'[1](ST)Product'!$C:$C,'[1](ST)Product'!$F:$F)</f>
        <v>Portable</v>
      </c>
      <c r="R1797" t="s">
        <v>376</v>
      </c>
      <c r="S1797" t="s">
        <v>359</v>
      </c>
    </row>
    <row r="1798" spans="1:19" x14ac:dyDescent="0.35">
      <c r="A1798" t="str">
        <f>_xlfn.XLOOKUP(B1798,Mapping!C:C,Mapping!D:D)</f>
        <v>other Online malls</v>
      </c>
      <c r="B1798" t="s">
        <v>167</v>
      </c>
      <c r="C1798" t="s">
        <v>370</v>
      </c>
      <c r="D1798" s="21">
        <v>46268</v>
      </c>
      <c r="E1798" s="21">
        <v>46268</v>
      </c>
      <c r="F1798" s="5">
        <f t="shared" si="30"/>
        <v>1</v>
      </c>
      <c r="G1798" t="s">
        <v>65</v>
      </c>
      <c r="H1798">
        <v>249900</v>
      </c>
      <c r="I1798">
        <v>229900</v>
      </c>
      <c r="J1798">
        <v>199900</v>
      </c>
      <c r="K1798">
        <v>199900</v>
      </c>
      <c r="L1798">
        <v>20</v>
      </c>
      <c r="M1798">
        <v>3998000</v>
      </c>
      <c r="P1798" t="str">
        <f>_xlfn.XLOOKUP(G1798,'[1](ST)Product'!$C:$C,'[1](ST)Product'!$E:$E)</f>
        <v>Ninja Motorized</v>
      </c>
      <c r="Q1798" t="str">
        <f>_xlfn.XLOOKUP(G1798,'[1](ST)Product'!$C:$C,'[1](ST)Product'!$F:$F)</f>
        <v>Portable</v>
      </c>
      <c r="R1798" t="s">
        <v>376</v>
      </c>
      <c r="S1798" t="s">
        <v>359</v>
      </c>
    </row>
    <row r="1799" spans="1:19" x14ac:dyDescent="0.35">
      <c r="A1799" t="str">
        <f>_xlfn.XLOOKUP(B1799,Mapping!C:C,Mapping!D:D)</f>
        <v>other Online malls</v>
      </c>
      <c r="B1799" t="s">
        <v>167</v>
      </c>
      <c r="C1799" t="s">
        <v>370</v>
      </c>
      <c r="D1799" s="21">
        <v>46268</v>
      </c>
      <c r="E1799" s="21">
        <v>46268</v>
      </c>
      <c r="F1799" s="5">
        <f t="shared" si="30"/>
        <v>1</v>
      </c>
      <c r="G1799" t="s">
        <v>66</v>
      </c>
      <c r="H1799">
        <v>249900</v>
      </c>
      <c r="I1799">
        <v>229900</v>
      </c>
      <c r="J1799">
        <v>199900</v>
      </c>
      <c r="K1799">
        <v>199900</v>
      </c>
      <c r="L1799">
        <v>20</v>
      </c>
      <c r="M1799">
        <v>3998000</v>
      </c>
      <c r="P1799" t="str">
        <f>_xlfn.XLOOKUP(G1799,'[1](ST)Product'!$C:$C,'[1](ST)Product'!$E:$E)</f>
        <v>Ninja Motorized</v>
      </c>
      <c r="Q1799" t="str">
        <f>_xlfn.XLOOKUP(G1799,'[1](ST)Product'!$C:$C,'[1](ST)Product'!$F:$F)</f>
        <v>Portable</v>
      </c>
      <c r="R1799" t="s">
        <v>376</v>
      </c>
      <c r="S1799" t="s">
        <v>359</v>
      </c>
    </row>
    <row r="1800" spans="1:19" x14ac:dyDescent="0.35">
      <c r="A1800" t="str">
        <f>_xlfn.XLOOKUP(B1800,Mapping!C:C,Mapping!D:D)</f>
        <v>Costco</v>
      </c>
      <c r="B1800" t="s">
        <v>157</v>
      </c>
      <c r="C1800" t="s">
        <v>354</v>
      </c>
      <c r="D1800" s="21">
        <v>46272</v>
      </c>
      <c r="E1800" s="21">
        <v>46285</v>
      </c>
      <c r="F1800" s="5">
        <f t="shared" si="30"/>
        <v>14</v>
      </c>
      <c r="G1800" t="s">
        <v>74</v>
      </c>
      <c r="H1800">
        <v>229900</v>
      </c>
      <c r="I1800">
        <v>189900</v>
      </c>
      <c r="J1800">
        <v>169900</v>
      </c>
      <c r="K1800">
        <v>134900</v>
      </c>
      <c r="L1800">
        <v>7000</v>
      </c>
      <c r="M1800">
        <v>944300000</v>
      </c>
      <c r="N1800" s="19">
        <v>1039270909.0909089</v>
      </c>
      <c r="O1800" s="19">
        <v>971718299.99999976</v>
      </c>
      <c r="P1800" t="str">
        <f>_xlfn.XLOOKUP(G1800,'[1](ST)Product'!$C:$C,'[1](ST)Product'!$E:$E)</f>
        <v>Ninja Heated</v>
      </c>
      <c r="Q1800" t="str">
        <f>_xlfn.XLOOKUP(G1800,'[1](ST)Product'!$C:$C,'[1](ST)Product'!$F:$F)</f>
        <v>Crispi</v>
      </c>
      <c r="R1800" t="s">
        <v>360</v>
      </c>
      <c r="S1800" t="s">
        <v>359</v>
      </c>
    </row>
    <row r="1801" spans="1:19" x14ac:dyDescent="0.35">
      <c r="A1801" t="str">
        <f>_xlfn.XLOOKUP(B1801,Mapping!C:C,Mapping!D:D)</f>
        <v>Costco</v>
      </c>
      <c r="B1801" t="s">
        <v>157</v>
      </c>
      <c r="C1801" t="s">
        <v>354</v>
      </c>
      <c r="D1801" s="21">
        <v>46272</v>
      </c>
      <c r="E1801" s="21">
        <v>46285</v>
      </c>
      <c r="F1801" s="5">
        <f t="shared" si="30"/>
        <v>14</v>
      </c>
      <c r="G1801" t="s">
        <v>74</v>
      </c>
      <c r="H1801">
        <v>229900</v>
      </c>
      <c r="I1801">
        <v>189900</v>
      </c>
      <c r="J1801">
        <v>169900</v>
      </c>
      <c r="K1801">
        <v>134900</v>
      </c>
      <c r="L1801">
        <v>700</v>
      </c>
      <c r="M1801">
        <v>94430000</v>
      </c>
      <c r="N1801" s="19">
        <v>103927090.90909089</v>
      </c>
      <c r="O1801" s="19">
        <v>97171829.999999985</v>
      </c>
      <c r="P1801" t="str">
        <f>_xlfn.XLOOKUP(G1801,'[1](ST)Product'!$C:$C,'[1](ST)Product'!$E:$E)</f>
        <v>Ninja Heated</v>
      </c>
      <c r="Q1801" t="str">
        <f>_xlfn.XLOOKUP(G1801,'[1](ST)Product'!$C:$C,'[1](ST)Product'!$F:$F)</f>
        <v>Crispi</v>
      </c>
      <c r="R1801" t="s">
        <v>360</v>
      </c>
      <c r="S1801" t="s">
        <v>359</v>
      </c>
    </row>
    <row r="1802" spans="1:19" x14ac:dyDescent="0.35">
      <c r="A1802" t="str">
        <f>_xlfn.XLOOKUP(B1802,Mapping!C:C,Mapping!D:D)</f>
        <v>Costco</v>
      </c>
      <c r="B1802" t="s">
        <v>157</v>
      </c>
      <c r="C1802" t="s">
        <v>354</v>
      </c>
      <c r="D1802" s="21">
        <v>46272</v>
      </c>
      <c r="E1802" s="21">
        <v>46292</v>
      </c>
      <c r="F1802" s="5">
        <f t="shared" si="30"/>
        <v>21</v>
      </c>
      <c r="G1802" t="s">
        <v>159</v>
      </c>
      <c r="H1802">
        <v>239900</v>
      </c>
      <c r="I1802">
        <v>179900</v>
      </c>
      <c r="J1802">
        <v>179900</v>
      </c>
      <c r="K1802">
        <v>151900</v>
      </c>
      <c r="L1802">
        <v>800</v>
      </c>
      <c r="M1802">
        <v>121520000</v>
      </c>
      <c r="N1802" s="19">
        <v>114560000</v>
      </c>
      <c r="O1802" s="19">
        <v>107113600</v>
      </c>
      <c r="P1802" t="str">
        <f>_xlfn.XLOOKUP(G1802,'[1](ST)Product'!$C:$C,'[1](ST)Product'!$E:$E)</f>
        <v>Ninja Motorized</v>
      </c>
      <c r="Q1802" t="str">
        <f>_xlfn.XLOOKUP(G1802,'[1](ST)Product'!$C:$C,'[1](ST)Product'!$F:$F)</f>
        <v>Trad</v>
      </c>
      <c r="R1802" t="s">
        <v>360</v>
      </c>
      <c r="S1802" t="s">
        <v>358</v>
      </c>
    </row>
    <row r="1803" spans="1:19" x14ac:dyDescent="0.35">
      <c r="A1803" t="str">
        <f>_xlfn.XLOOKUP(B1803,Mapping!C:C,Mapping!D:D)</f>
        <v>Costco</v>
      </c>
      <c r="B1803" t="s">
        <v>157</v>
      </c>
      <c r="C1803" t="s">
        <v>354</v>
      </c>
      <c r="D1803" s="21">
        <v>46272</v>
      </c>
      <c r="E1803" s="21">
        <v>46278</v>
      </c>
      <c r="F1803" s="5">
        <f t="shared" si="30"/>
        <v>7</v>
      </c>
      <c r="G1803" t="s">
        <v>160</v>
      </c>
      <c r="H1803">
        <v>139900</v>
      </c>
      <c r="I1803">
        <v>109900</v>
      </c>
      <c r="J1803">
        <v>109900</v>
      </c>
      <c r="K1803">
        <v>95900</v>
      </c>
      <c r="L1803">
        <v>800</v>
      </c>
      <c r="M1803">
        <v>76720000</v>
      </c>
      <c r="N1803" s="19">
        <v>66576000</v>
      </c>
      <c r="O1803" s="19">
        <v>62248560</v>
      </c>
      <c r="P1803" t="str">
        <f>_xlfn.XLOOKUP(G1803,'[1](ST)Product'!$C:$C,'[1](ST)Product'!$E:$E)</f>
        <v>Ninja Motorized</v>
      </c>
      <c r="Q1803" t="str">
        <f>_xlfn.XLOOKUP(G1803,'[1](ST)Product'!$C:$C,'[1](ST)Product'!$F:$F)</f>
        <v>Trad</v>
      </c>
      <c r="R1803" t="s">
        <v>360</v>
      </c>
      <c r="S1803" t="s">
        <v>358</v>
      </c>
    </row>
    <row r="1804" spans="1:19" x14ac:dyDescent="0.35">
      <c r="A1804" t="str">
        <f>_xlfn.XLOOKUP(B1804,Mapping!C:C,Mapping!D:D)</f>
        <v>Dept Store</v>
      </c>
      <c r="B1804" t="s">
        <v>166</v>
      </c>
      <c r="C1804" t="s">
        <v>352</v>
      </c>
      <c r="D1804" s="21">
        <v>46272</v>
      </c>
      <c r="E1804" s="21">
        <v>46279</v>
      </c>
      <c r="F1804" s="5">
        <f t="shared" si="30"/>
        <v>8</v>
      </c>
      <c r="G1804" t="s">
        <v>25</v>
      </c>
      <c r="H1804">
        <v>859000</v>
      </c>
      <c r="I1804">
        <v>749000</v>
      </c>
      <c r="J1804">
        <v>649000</v>
      </c>
      <c r="K1804">
        <v>749000</v>
      </c>
      <c r="L1804">
        <v>200</v>
      </c>
      <c r="M1804">
        <v>149800000</v>
      </c>
      <c r="N1804" s="19">
        <v>163454545.45454544</v>
      </c>
      <c r="O1804" s="19">
        <v>118504545.45454544</v>
      </c>
      <c r="P1804" t="str">
        <f>_xlfn.XLOOKUP(G1804,'[1](ST)Product'!$C:$C,'[1](ST)Product'!$E:$E)</f>
        <v>Shark Floorcare</v>
      </c>
      <c r="Q1804" t="str">
        <f>_xlfn.XLOOKUP(G1804,'[1](ST)Product'!$C:$C,'[1](ST)Product'!$F:$F)</f>
        <v>FW</v>
      </c>
      <c r="R1804" t="s">
        <v>360</v>
      </c>
      <c r="S1804" t="s">
        <v>358</v>
      </c>
    </row>
    <row r="1805" spans="1:19" x14ac:dyDescent="0.35">
      <c r="A1805" t="str">
        <f>_xlfn.XLOOKUP(B1805,Mapping!C:C,Mapping!D:D)</f>
        <v>Dept Store</v>
      </c>
      <c r="B1805" t="s">
        <v>166</v>
      </c>
      <c r="C1805" t="s">
        <v>352</v>
      </c>
      <c r="D1805" s="21">
        <v>46272</v>
      </c>
      <c r="E1805" s="21">
        <v>46279</v>
      </c>
      <c r="F1805" s="5">
        <f t="shared" si="30"/>
        <v>8</v>
      </c>
      <c r="G1805" t="s">
        <v>31</v>
      </c>
      <c r="H1805">
        <v>849000</v>
      </c>
      <c r="I1805">
        <v>699000</v>
      </c>
      <c r="J1805">
        <v>649000</v>
      </c>
      <c r="K1805">
        <v>849000</v>
      </c>
      <c r="L1805">
        <v>30</v>
      </c>
      <c r="M1805">
        <v>25470000</v>
      </c>
      <c r="N1805" s="19">
        <v>23154545.454545453</v>
      </c>
      <c r="O1805" s="19">
        <v>16787045.454545453</v>
      </c>
      <c r="P1805" t="str">
        <f>_xlfn.XLOOKUP(G1805,'[1](ST)Product'!$C:$C,'[1](ST)Product'!$E:$E)</f>
        <v>Shark Floorcare</v>
      </c>
      <c r="Q1805" t="str">
        <f>_xlfn.XLOOKUP(G1805,'[1](ST)Product'!$C:$C,'[1](ST)Product'!$F:$F)</f>
        <v>FW</v>
      </c>
      <c r="R1805" t="s">
        <v>360</v>
      </c>
      <c r="S1805" t="s">
        <v>358</v>
      </c>
    </row>
    <row r="1806" spans="1:19" x14ac:dyDescent="0.35">
      <c r="A1806" t="str">
        <f>_xlfn.XLOOKUP(B1806,Mapping!C:C,Mapping!D:D)</f>
        <v>Dept Store</v>
      </c>
      <c r="B1806" t="s">
        <v>166</v>
      </c>
      <c r="C1806" t="s">
        <v>352</v>
      </c>
      <c r="D1806" s="21">
        <v>46272</v>
      </c>
      <c r="E1806" s="21">
        <v>46279</v>
      </c>
      <c r="F1806" s="5">
        <f t="shared" si="30"/>
        <v>8</v>
      </c>
      <c r="G1806" t="s">
        <v>28</v>
      </c>
      <c r="H1806">
        <v>299900</v>
      </c>
      <c r="I1806">
        <v>219900</v>
      </c>
      <c r="J1806">
        <v>219900</v>
      </c>
      <c r="K1806">
        <v>299900</v>
      </c>
      <c r="L1806">
        <v>5</v>
      </c>
      <c r="M1806">
        <v>1499500</v>
      </c>
      <c r="N1806" s="19">
        <v>1363181.8181818179</v>
      </c>
      <c r="O1806" s="19">
        <v>988306.81818181789</v>
      </c>
      <c r="P1806" t="str">
        <f>_xlfn.XLOOKUP(G1806,'[1](ST)Product'!$C:$C,'[1](ST)Product'!$E:$E)</f>
        <v>Shark Floorcare</v>
      </c>
      <c r="Q1806" t="str">
        <f>_xlfn.XLOOKUP(G1806,'[1](ST)Product'!$C:$C,'[1](ST)Product'!$F:$F)</f>
        <v>WD</v>
      </c>
      <c r="R1806" t="s">
        <v>360</v>
      </c>
      <c r="S1806" t="s">
        <v>358</v>
      </c>
    </row>
    <row r="1807" spans="1:19" x14ac:dyDescent="0.35">
      <c r="A1807" t="str">
        <f>_xlfn.XLOOKUP(B1807,Mapping!C:C,Mapping!D:D)</f>
        <v>Dept Store</v>
      </c>
      <c r="B1807" t="s">
        <v>166</v>
      </c>
      <c r="C1807" t="s">
        <v>352</v>
      </c>
      <c r="D1807" s="21">
        <v>46272</v>
      </c>
      <c r="E1807" s="21">
        <v>46279</v>
      </c>
      <c r="F1807" s="5">
        <f t="shared" si="30"/>
        <v>8</v>
      </c>
      <c r="G1807" t="s">
        <v>108</v>
      </c>
      <c r="H1807">
        <v>199900</v>
      </c>
      <c r="I1807">
        <v>179900</v>
      </c>
      <c r="J1807">
        <v>169900</v>
      </c>
      <c r="K1807">
        <v>179900</v>
      </c>
      <c r="L1807">
        <v>10</v>
      </c>
      <c r="M1807">
        <v>1799000</v>
      </c>
      <c r="N1807" s="19">
        <v>1817272.7272727271</v>
      </c>
      <c r="O1807" s="19">
        <v>1317522.7272727271</v>
      </c>
      <c r="P1807" t="str">
        <f>_xlfn.XLOOKUP(G1807,'[1](ST)Product'!$C:$C,'[1](ST)Product'!$E:$E)</f>
        <v>Shark Floorcare</v>
      </c>
      <c r="Q1807" t="str">
        <f>_xlfn.XLOOKUP(G1807,'[1](ST)Product'!$C:$C,'[1](ST)Product'!$F:$F)</f>
        <v>WV</v>
      </c>
      <c r="R1807" t="s">
        <v>360</v>
      </c>
      <c r="S1807" t="s">
        <v>358</v>
      </c>
    </row>
    <row r="1808" spans="1:19" x14ac:dyDescent="0.35">
      <c r="A1808" t="str">
        <f>_xlfn.XLOOKUP(B1808,Mapping!C:C,Mapping!D:D)</f>
        <v>Dept Store</v>
      </c>
      <c r="B1808" t="s">
        <v>166</v>
      </c>
      <c r="C1808" t="s">
        <v>352</v>
      </c>
      <c r="D1808" s="21">
        <v>46272</v>
      </c>
      <c r="E1808" s="21">
        <v>46279</v>
      </c>
      <c r="F1808" s="5">
        <f t="shared" si="30"/>
        <v>8</v>
      </c>
      <c r="G1808" t="s">
        <v>36</v>
      </c>
      <c r="H1808">
        <v>469900</v>
      </c>
      <c r="I1808">
        <v>399900</v>
      </c>
      <c r="J1808">
        <v>389900</v>
      </c>
      <c r="K1808">
        <v>469900</v>
      </c>
      <c r="L1808">
        <v>5</v>
      </c>
      <c r="M1808">
        <v>2349500</v>
      </c>
      <c r="N1808" s="19">
        <v>2135909.0909090908</v>
      </c>
      <c r="O1808" s="19">
        <v>1548534.0909090908</v>
      </c>
      <c r="P1808" t="str">
        <f>_xlfn.XLOOKUP(G1808,'[1](ST)Product'!$C:$C,'[1](ST)Product'!$E:$E)</f>
        <v>Shark Floorcare</v>
      </c>
      <c r="Q1808" t="str">
        <f>_xlfn.XLOOKUP(G1808,'[1](ST)Product'!$C:$C,'[1](ST)Product'!$F:$F)</f>
        <v>WD</v>
      </c>
      <c r="R1808" t="s">
        <v>360</v>
      </c>
      <c r="S1808" t="s">
        <v>358</v>
      </c>
    </row>
    <row r="1809" spans="1:19" x14ac:dyDescent="0.35">
      <c r="A1809" t="str">
        <f>_xlfn.XLOOKUP(B1809,Mapping!C:C,Mapping!D:D)</f>
        <v>Dept Store</v>
      </c>
      <c r="B1809" t="s">
        <v>166</v>
      </c>
      <c r="C1809" t="s">
        <v>352</v>
      </c>
      <c r="D1809" s="21">
        <v>46272</v>
      </c>
      <c r="E1809" s="21">
        <v>46279</v>
      </c>
      <c r="F1809" s="5">
        <f t="shared" si="30"/>
        <v>8</v>
      </c>
      <c r="G1809" t="s">
        <v>56</v>
      </c>
      <c r="H1809">
        <v>999000</v>
      </c>
      <c r="I1809">
        <v>899000</v>
      </c>
      <c r="J1809">
        <v>0</v>
      </c>
      <c r="K1809">
        <v>999000</v>
      </c>
      <c r="L1809">
        <v>10</v>
      </c>
      <c r="M1809">
        <v>9990000</v>
      </c>
      <c r="N1809" s="19">
        <v>8627272.7272727266</v>
      </c>
      <c r="O1809" s="19">
        <v>6254772.7272727266</v>
      </c>
      <c r="P1809" t="e">
        <f>_xlfn.XLOOKUP(G1809,'[1](ST)Product'!$C:$C,'[1](ST)Product'!$E:$E)</f>
        <v>#N/A</v>
      </c>
      <c r="Q1809" t="e">
        <f>_xlfn.XLOOKUP(G1809,'[1](ST)Product'!$C:$C,'[1](ST)Product'!$F:$F)</f>
        <v>#N/A</v>
      </c>
      <c r="R1809" t="s">
        <v>360</v>
      </c>
      <c r="S1809" t="s">
        <v>359</v>
      </c>
    </row>
    <row r="1810" spans="1:19" x14ac:dyDescent="0.35">
      <c r="A1810" t="str">
        <f>_xlfn.XLOOKUP(B1810,Mapping!C:C,Mapping!D:D)</f>
        <v>Dept Store</v>
      </c>
      <c r="B1810" t="s">
        <v>166</v>
      </c>
      <c r="C1810" t="s">
        <v>352</v>
      </c>
      <c r="D1810" s="21">
        <v>46272</v>
      </c>
      <c r="E1810" s="21">
        <v>46279</v>
      </c>
      <c r="F1810" s="5">
        <f t="shared" si="30"/>
        <v>8</v>
      </c>
      <c r="G1810" t="s">
        <v>24</v>
      </c>
      <c r="H1810">
        <v>999000</v>
      </c>
      <c r="I1810">
        <v>899000</v>
      </c>
      <c r="J1810">
        <v>849000</v>
      </c>
      <c r="K1810">
        <v>999000</v>
      </c>
      <c r="L1810">
        <v>10</v>
      </c>
      <c r="M1810">
        <v>9990000</v>
      </c>
      <c r="N1810" s="19">
        <v>8627272.7272727266</v>
      </c>
      <c r="O1810" s="19">
        <v>6254772.7272727266</v>
      </c>
      <c r="P1810" t="str">
        <f>_xlfn.XLOOKUP(G1810,'[1](ST)Product'!$C:$C,'[1](ST)Product'!$E:$E)</f>
        <v>Shark Floorcare</v>
      </c>
      <c r="Q1810" t="str">
        <f>_xlfn.XLOOKUP(G1810,'[1](ST)Product'!$C:$C,'[1](ST)Product'!$F:$F)</f>
        <v>Kion</v>
      </c>
      <c r="R1810" t="s">
        <v>360</v>
      </c>
      <c r="S1810" t="s">
        <v>359</v>
      </c>
    </row>
    <row r="1811" spans="1:19" x14ac:dyDescent="0.35">
      <c r="A1811" t="str">
        <f>_xlfn.XLOOKUP(B1811,Mapping!C:C,Mapping!D:D)</f>
        <v>Dept Store</v>
      </c>
      <c r="B1811" t="s">
        <v>166</v>
      </c>
      <c r="C1811" t="s">
        <v>352</v>
      </c>
      <c r="D1811" s="21">
        <v>46272</v>
      </c>
      <c r="E1811" s="21">
        <v>46279</v>
      </c>
      <c r="F1811" s="5">
        <f t="shared" si="30"/>
        <v>8</v>
      </c>
      <c r="G1811" t="s">
        <v>63</v>
      </c>
      <c r="H1811">
        <v>299900</v>
      </c>
      <c r="I1811">
        <v>279900</v>
      </c>
      <c r="J1811">
        <v>279900</v>
      </c>
      <c r="K1811">
        <v>299900</v>
      </c>
      <c r="L1811">
        <v>5</v>
      </c>
      <c r="M1811">
        <v>1499500</v>
      </c>
      <c r="N1811" s="19">
        <v>1363181.8181818179</v>
      </c>
      <c r="O1811" s="19">
        <v>988306.81818181789</v>
      </c>
      <c r="P1811" t="str">
        <f>_xlfn.XLOOKUP(G1811,'[1](ST)Product'!$C:$C,'[1](ST)Product'!$E:$E)</f>
        <v>Shark Floorcare</v>
      </c>
      <c r="Q1811" t="str">
        <f>_xlfn.XLOOKUP(G1811,'[1](ST)Product'!$C:$C,'[1](ST)Product'!$F:$F)</f>
        <v>WD</v>
      </c>
      <c r="R1811" t="s">
        <v>360</v>
      </c>
      <c r="S1811" t="s">
        <v>359</v>
      </c>
    </row>
    <row r="1812" spans="1:19" x14ac:dyDescent="0.35">
      <c r="A1812" t="str">
        <f>_xlfn.XLOOKUP(B1812,Mapping!C:C,Mapping!D:D)</f>
        <v>Dept Store</v>
      </c>
      <c r="B1812" t="s">
        <v>166</v>
      </c>
      <c r="C1812" t="s">
        <v>352</v>
      </c>
      <c r="D1812" s="21">
        <v>46272</v>
      </c>
      <c r="E1812" s="21">
        <v>46279</v>
      </c>
      <c r="F1812" s="5">
        <f t="shared" si="30"/>
        <v>8</v>
      </c>
      <c r="G1812" t="s">
        <v>32</v>
      </c>
      <c r="H1812">
        <v>349900</v>
      </c>
      <c r="I1812">
        <v>299900</v>
      </c>
      <c r="J1812">
        <v>269900</v>
      </c>
      <c r="K1812">
        <v>269900</v>
      </c>
      <c r="L1812">
        <v>10</v>
      </c>
      <c r="M1812">
        <v>2699000</v>
      </c>
      <c r="N1812" s="19">
        <v>3180909.0909090908</v>
      </c>
      <c r="O1812" s="19">
        <v>2306159.0909090908</v>
      </c>
      <c r="P1812" t="str">
        <f>_xlfn.XLOOKUP(G1812,'[1](ST)Product'!$C:$C,'[1](ST)Product'!$E:$E)</f>
        <v>Ninja Motorized</v>
      </c>
      <c r="Q1812" t="str">
        <f>_xlfn.XLOOKUP(G1812,'[1](ST)Product'!$C:$C,'[1](ST)Product'!$F:$F)</f>
        <v>Icecream</v>
      </c>
      <c r="R1812" t="s">
        <v>360</v>
      </c>
      <c r="S1812" t="s">
        <v>358</v>
      </c>
    </row>
    <row r="1813" spans="1:19" x14ac:dyDescent="0.35">
      <c r="A1813" t="str">
        <f>_xlfn.XLOOKUP(B1813,Mapping!C:C,Mapping!D:D)</f>
        <v>Dept Store</v>
      </c>
      <c r="B1813" t="s">
        <v>166</v>
      </c>
      <c r="C1813" t="s">
        <v>352</v>
      </c>
      <c r="D1813" s="21">
        <v>46272</v>
      </c>
      <c r="E1813" s="21">
        <v>46279</v>
      </c>
      <c r="F1813" s="5">
        <f t="shared" si="30"/>
        <v>8</v>
      </c>
      <c r="G1813" t="s">
        <v>92</v>
      </c>
      <c r="H1813">
        <v>119900</v>
      </c>
      <c r="I1813">
        <v>99900</v>
      </c>
      <c r="J1813">
        <v>84900</v>
      </c>
      <c r="K1813">
        <v>84900</v>
      </c>
      <c r="L1813">
        <v>23</v>
      </c>
      <c r="M1813">
        <v>1952700</v>
      </c>
      <c r="N1813" s="19">
        <v>2506999.9999999995</v>
      </c>
      <c r="O1813" s="19">
        <v>1817574.9999999995</v>
      </c>
      <c r="P1813" t="str">
        <f>_xlfn.XLOOKUP(G1813,'[1](ST)Product'!$C:$C,'[1](ST)Product'!$E:$E)</f>
        <v>Ninja Motorized</v>
      </c>
      <c r="Q1813" t="str">
        <f>_xlfn.XLOOKUP(G1813,'[1](ST)Product'!$C:$C,'[1](ST)Product'!$F:$F)</f>
        <v>Portable</v>
      </c>
      <c r="R1813" t="s">
        <v>360</v>
      </c>
      <c r="S1813" t="s">
        <v>358</v>
      </c>
    </row>
    <row r="1814" spans="1:19" x14ac:dyDescent="0.35">
      <c r="A1814" t="str">
        <f>_xlfn.XLOOKUP(B1814,Mapping!C:C,Mapping!D:D)</f>
        <v>Dept Store</v>
      </c>
      <c r="B1814" t="s">
        <v>166</v>
      </c>
      <c r="C1814" t="s">
        <v>352</v>
      </c>
      <c r="D1814" s="21">
        <v>46272</v>
      </c>
      <c r="E1814" s="21">
        <v>46279</v>
      </c>
      <c r="F1814" s="5">
        <f t="shared" si="30"/>
        <v>8</v>
      </c>
      <c r="G1814" t="s">
        <v>93</v>
      </c>
      <c r="H1814">
        <v>119900</v>
      </c>
      <c r="I1814">
        <v>99900</v>
      </c>
      <c r="J1814">
        <v>84900</v>
      </c>
      <c r="K1814">
        <v>84900</v>
      </c>
      <c r="L1814">
        <v>20</v>
      </c>
      <c r="M1814">
        <v>1698000</v>
      </c>
      <c r="N1814" s="19">
        <v>2179999.9999999995</v>
      </c>
      <c r="O1814" s="19">
        <v>1580499.9999999995</v>
      </c>
      <c r="P1814" t="str">
        <f>_xlfn.XLOOKUP(G1814,'[1](ST)Product'!$C:$C,'[1](ST)Product'!$E:$E)</f>
        <v>Ninja Motorized</v>
      </c>
      <c r="Q1814" t="str">
        <f>_xlfn.XLOOKUP(G1814,'[1](ST)Product'!$C:$C,'[1](ST)Product'!$F:$F)</f>
        <v>Portable</v>
      </c>
      <c r="R1814" t="s">
        <v>360</v>
      </c>
      <c r="S1814" t="s">
        <v>358</v>
      </c>
    </row>
    <row r="1815" spans="1:19" x14ac:dyDescent="0.35">
      <c r="A1815" t="str">
        <f>_xlfn.XLOOKUP(B1815,Mapping!C:C,Mapping!D:D)</f>
        <v>Dept Store</v>
      </c>
      <c r="B1815" t="s">
        <v>166</v>
      </c>
      <c r="C1815" t="s">
        <v>352</v>
      </c>
      <c r="D1815" s="21">
        <v>46272</v>
      </c>
      <c r="E1815" s="21">
        <v>46279</v>
      </c>
      <c r="F1815" s="5">
        <f t="shared" si="30"/>
        <v>8</v>
      </c>
      <c r="G1815" t="s">
        <v>94</v>
      </c>
      <c r="H1815">
        <v>119900</v>
      </c>
      <c r="I1815">
        <v>99900</v>
      </c>
      <c r="J1815">
        <v>84900</v>
      </c>
      <c r="K1815">
        <v>84900</v>
      </c>
      <c r="L1815">
        <v>20</v>
      </c>
      <c r="M1815">
        <v>1698000</v>
      </c>
      <c r="N1815" s="19">
        <v>2179999.9999999995</v>
      </c>
      <c r="O1815" s="19">
        <v>1580499.9999999995</v>
      </c>
      <c r="P1815" t="str">
        <f>_xlfn.XLOOKUP(G1815,'[1](ST)Product'!$C:$C,'[1](ST)Product'!$E:$E)</f>
        <v>Ninja Motorized</v>
      </c>
      <c r="Q1815" t="str">
        <f>_xlfn.XLOOKUP(G1815,'[1](ST)Product'!$C:$C,'[1](ST)Product'!$F:$F)</f>
        <v>Portable</v>
      </c>
      <c r="R1815" t="s">
        <v>360</v>
      </c>
      <c r="S1815" t="s">
        <v>358</v>
      </c>
    </row>
    <row r="1816" spans="1:19" x14ac:dyDescent="0.35">
      <c r="A1816" t="str">
        <f>_xlfn.XLOOKUP(B1816,Mapping!C:C,Mapping!D:D)</f>
        <v>Dept Store</v>
      </c>
      <c r="B1816" t="s">
        <v>166</v>
      </c>
      <c r="C1816" t="s">
        <v>352</v>
      </c>
      <c r="D1816" s="21">
        <v>46272</v>
      </c>
      <c r="E1816" s="21">
        <v>46279</v>
      </c>
      <c r="F1816" s="5">
        <f t="shared" si="30"/>
        <v>8</v>
      </c>
      <c r="G1816" t="s">
        <v>101</v>
      </c>
      <c r="H1816">
        <v>149900</v>
      </c>
      <c r="I1816">
        <v>139900</v>
      </c>
      <c r="J1816">
        <v>109900</v>
      </c>
      <c r="K1816">
        <v>109900</v>
      </c>
      <c r="L1816">
        <v>35</v>
      </c>
      <c r="M1816">
        <v>3846500</v>
      </c>
      <c r="N1816" s="19">
        <v>4769545.4545454541</v>
      </c>
      <c r="O1816" s="19">
        <v>3457920.4545454541</v>
      </c>
      <c r="P1816" t="str">
        <f>_xlfn.XLOOKUP(G1816,'[1](ST)Product'!$C:$C,'[1](ST)Product'!$E:$E)</f>
        <v>Ninja Motorized</v>
      </c>
      <c r="Q1816" t="str">
        <f>_xlfn.XLOOKUP(G1816,'[1](ST)Product'!$C:$C,'[1](ST)Product'!$F:$F)</f>
        <v>Portable</v>
      </c>
      <c r="R1816" t="s">
        <v>360</v>
      </c>
      <c r="S1816" t="s">
        <v>358</v>
      </c>
    </row>
    <row r="1817" spans="1:19" x14ac:dyDescent="0.35">
      <c r="A1817" t="str">
        <f>_xlfn.XLOOKUP(B1817,Mapping!C:C,Mapping!D:D)</f>
        <v>Dept Store</v>
      </c>
      <c r="B1817" t="s">
        <v>166</v>
      </c>
      <c r="C1817" t="s">
        <v>352</v>
      </c>
      <c r="D1817" s="21">
        <v>46272</v>
      </c>
      <c r="E1817" s="21">
        <v>46279</v>
      </c>
      <c r="F1817" s="5">
        <f t="shared" si="30"/>
        <v>8</v>
      </c>
      <c r="G1817" t="s">
        <v>86</v>
      </c>
      <c r="H1817">
        <v>149900</v>
      </c>
      <c r="I1817">
        <v>139900</v>
      </c>
      <c r="J1817">
        <v>109900</v>
      </c>
      <c r="K1817">
        <v>109900</v>
      </c>
      <c r="L1817">
        <v>20</v>
      </c>
      <c r="M1817">
        <v>2198000</v>
      </c>
      <c r="N1817" s="19">
        <v>2725454.5454545454</v>
      </c>
      <c r="O1817" s="19">
        <v>1975954.5454545454</v>
      </c>
      <c r="P1817" t="str">
        <f>_xlfn.XLOOKUP(G1817,'[1](ST)Product'!$C:$C,'[1](ST)Product'!$E:$E)</f>
        <v>Ninja Motorized</v>
      </c>
      <c r="Q1817" t="str">
        <f>_xlfn.XLOOKUP(G1817,'[1](ST)Product'!$C:$C,'[1](ST)Product'!$F:$F)</f>
        <v>Portable</v>
      </c>
      <c r="R1817" t="s">
        <v>360</v>
      </c>
      <c r="S1817" t="s">
        <v>358</v>
      </c>
    </row>
    <row r="1818" spans="1:19" x14ac:dyDescent="0.35">
      <c r="A1818" t="str">
        <f>_xlfn.XLOOKUP(B1818,Mapping!C:C,Mapping!D:D)</f>
        <v>Dept Store</v>
      </c>
      <c r="B1818" t="s">
        <v>166</v>
      </c>
      <c r="C1818" t="s">
        <v>352</v>
      </c>
      <c r="D1818" s="21">
        <v>46272</v>
      </c>
      <c r="E1818" s="21">
        <v>46279</v>
      </c>
      <c r="F1818" s="5">
        <f t="shared" si="30"/>
        <v>8</v>
      </c>
      <c r="G1818" t="s">
        <v>90</v>
      </c>
      <c r="H1818">
        <v>149900</v>
      </c>
      <c r="I1818">
        <v>139900</v>
      </c>
      <c r="J1818">
        <v>109900</v>
      </c>
      <c r="K1818">
        <v>109900</v>
      </c>
      <c r="L1818">
        <v>10</v>
      </c>
      <c r="M1818">
        <v>1099000</v>
      </c>
      <c r="N1818" s="19">
        <v>1362727.2727272727</v>
      </c>
      <c r="O1818" s="19">
        <v>987977.27272727271</v>
      </c>
      <c r="P1818" t="str">
        <f>_xlfn.XLOOKUP(G1818,'[1](ST)Product'!$C:$C,'[1](ST)Product'!$E:$E)</f>
        <v>Ninja Motorized</v>
      </c>
      <c r="Q1818" t="str">
        <f>_xlfn.XLOOKUP(G1818,'[1](ST)Product'!$C:$C,'[1](ST)Product'!$F:$F)</f>
        <v>Portable</v>
      </c>
      <c r="R1818" t="s">
        <v>360</v>
      </c>
      <c r="S1818" t="s">
        <v>358</v>
      </c>
    </row>
    <row r="1819" spans="1:19" x14ac:dyDescent="0.35">
      <c r="A1819" t="str">
        <f>_xlfn.XLOOKUP(B1819,Mapping!C:C,Mapping!D:D)</f>
        <v>Dept Store</v>
      </c>
      <c r="B1819" t="s">
        <v>166</v>
      </c>
      <c r="C1819" t="s">
        <v>352</v>
      </c>
      <c r="D1819" s="21">
        <v>46272</v>
      </c>
      <c r="E1819" s="21">
        <v>46279</v>
      </c>
      <c r="F1819" s="5">
        <f t="shared" si="30"/>
        <v>8</v>
      </c>
      <c r="G1819" t="s">
        <v>39</v>
      </c>
      <c r="H1819">
        <v>249900</v>
      </c>
      <c r="I1819">
        <v>199900</v>
      </c>
      <c r="J1819">
        <v>189900</v>
      </c>
      <c r="K1819">
        <v>249900</v>
      </c>
      <c r="L1819">
        <v>20</v>
      </c>
      <c r="M1819">
        <v>4998000</v>
      </c>
      <c r="N1819" s="19">
        <v>4543636.3636363633</v>
      </c>
      <c r="O1819" s="19">
        <v>3294136.3636363633</v>
      </c>
      <c r="P1819" t="str">
        <f>_xlfn.XLOOKUP(G1819,'[1](ST)Product'!$C:$C,'[1](ST)Product'!$E:$E)</f>
        <v>Ninja Motorized</v>
      </c>
      <c r="Q1819" t="str">
        <f>_xlfn.XLOOKUP(G1819,'[1](ST)Product'!$C:$C,'[1](ST)Product'!$F:$F)</f>
        <v>Trad</v>
      </c>
      <c r="R1819" t="s">
        <v>360</v>
      </c>
      <c r="S1819" t="s">
        <v>358</v>
      </c>
    </row>
    <row r="1820" spans="1:19" x14ac:dyDescent="0.35">
      <c r="A1820" t="str">
        <f>_xlfn.XLOOKUP(B1820,Mapping!C:C,Mapping!D:D)</f>
        <v>Dept Store</v>
      </c>
      <c r="B1820" t="s">
        <v>166</v>
      </c>
      <c r="C1820" t="s">
        <v>352</v>
      </c>
      <c r="D1820" s="21">
        <v>46272</v>
      </c>
      <c r="E1820" s="21">
        <v>46279</v>
      </c>
      <c r="F1820" s="5">
        <f t="shared" si="30"/>
        <v>8</v>
      </c>
      <c r="G1820" t="s">
        <v>27</v>
      </c>
      <c r="H1820">
        <v>329900</v>
      </c>
      <c r="I1820">
        <v>299900</v>
      </c>
      <c r="J1820">
        <v>279900</v>
      </c>
      <c r="K1820">
        <v>299900</v>
      </c>
      <c r="L1820">
        <v>35</v>
      </c>
      <c r="M1820">
        <v>10496500</v>
      </c>
      <c r="N1820" s="19">
        <v>10496818.181818182</v>
      </c>
      <c r="O1820" s="19">
        <v>7610193.1818181816</v>
      </c>
      <c r="P1820" t="str">
        <f>_xlfn.XLOOKUP(G1820,'[1](ST)Product'!$C:$C,'[1](ST)Product'!$E:$E)</f>
        <v>Ninja Motorized</v>
      </c>
      <c r="Q1820" t="str">
        <f>_xlfn.XLOOKUP(G1820,'[1](ST)Product'!$C:$C,'[1](ST)Product'!$F:$F)</f>
        <v>Trad</v>
      </c>
      <c r="R1820" t="s">
        <v>360</v>
      </c>
      <c r="S1820" t="s">
        <v>358</v>
      </c>
    </row>
    <row r="1821" spans="1:19" x14ac:dyDescent="0.35">
      <c r="A1821" t="str">
        <f>_xlfn.XLOOKUP(B1821,Mapping!C:C,Mapping!D:D)</f>
        <v>Dept Store</v>
      </c>
      <c r="B1821" t="s">
        <v>166</v>
      </c>
      <c r="C1821" t="s">
        <v>352</v>
      </c>
      <c r="D1821" s="21">
        <v>46272</v>
      </c>
      <c r="E1821" s="21">
        <v>46279</v>
      </c>
      <c r="F1821" s="5">
        <f t="shared" si="30"/>
        <v>8</v>
      </c>
      <c r="G1821" t="s">
        <v>85</v>
      </c>
      <c r="H1821">
        <v>349900</v>
      </c>
      <c r="I1821">
        <v>319900</v>
      </c>
      <c r="J1821">
        <v>299900</v>
      </c>
      <c r="K1821">
        <v>319900</v>
      </c>
      <c r="L1821">
        <v>20</v>
      </c>
      <c r="M1821">
        <v>6398000</v>
      </c>
      <c r="N1821" s="19">
        <v>6361818.1818181816</v>
      </c>
      <c r="O1821" s="19">
        <v>4612318.1818181816</v>
      </c>
      <c r="P1821" t="str">
        <f>_xlfn.XLOOKUP(G1821,'[1](ST)Product'!$C:$C,'[1](ST)Product'!$E:$E)</f>
        <v>Ninja Motorized</v>
      </c>
      <c r="Q1821" t="str">
        <f>_xlfn.XLOOKUP(G1821,'[1](ST)Product'!$C:$C,'[1](ST)Product'!$F:$F)</f>
        <v>Kitchen</v>
      </c>
      <c r="R1821" t="s">
        <v>360</v>
      </c>
      <c r="S1821" t="s">
        <v>358</v>
      </c>
    </row>
    <row r="1822" spans="1:19" x14ac:dyDescent="0.35">
      <c r="A1822" t="str">
        <f>_xlfn.XLOOKUP(B1822,Mapping!C:C,Mapping!D:D)</f>
        <v>Dept Store</v>
      </c>
      <c r="B1822" t="s">
        <v>166</v>
      </c>
      <c r="C1822" t="s">
        <v>352</v>
      </c>
      <c r="D1822" s="21">
        <v>46272</v>
      </c>
      <c r="E1822" s="21">
        <v>46279</v>
      </c>
      <c r="F1822" s="5">
        <f t="shared" si="30"/>
        <v>8</v>
      </c>
      <c r="G1822" t="s">
        <v>20</v>
      </c>
      <c r="H1822">
        <v>249900</v>
      </c>
      <c r="I1822">
        <v>219900</v>
      </c>
      <c r="J1822">
        <v>199900</v>
      </c>
      <c r="K1822">
        <v>219900</v>
      </c>
      <c r="L1822">
        <v>150</v>
      </c>
      <c r="M1822">
        <v>32985000</v>
      </c>
      <c r="N1822" s="19">
        <v>34077272.727272727</v>
      </c>
      <c r="O1822" s="19">
        <v>24706022.727272727</v>
      </c>
      <c r="P1822" t="str">
        <f>_xlfn.XLOOKUP(G1822,'[1](ST)Product'!$C:$C,'[1](ST)Product'!$E:$E)</f>
        <v>Ninja Heated</v>
      </c>
      <c r="Q1822" t="str">
        <f>_xlfn.XLOOKUP(G1822,'[1](ST)Product'!$C:$C,'[1](ST)Product'!$F:$F)</f>
        <v>Crispi</v>
      </c>
      <c r="R1822" t="s">
        <v>360</v>
      </c>
      <c r="S1822" t="s">
        <v>359</v>
      </c>
    </row>
    <row r="1823" spans="1:19" x14ac:dyDescent="0.35">
      <c r="A1823" t="str">
        <f>_xlfn.XLOOKUP(B1823,Mapping!C:C,Mapping!D:D)</f>
        <v>Dept Store</v>
      </c>
      <c r="B1823" t="s">
        <v>166</v>
      </c>
      <c r="C1823" t="s">
        <v>352</v>
      </c>
      <c r="D1823" s="21">
        <v>46272</v>
      </c>
      <c r="E1823" s="21">
        <v>46279</v>
      </c>
      <c r="F1823" s="5">
        <f t="shared" si="30"/>
        <v>8</v>
      </c>
      <c r="G1823" t="s">
        <v>66</v>
      </c>
      <c r="H1823">
        <v>249900</v>
      </c>
      <c r="I1823">
        <v>229900</v>
      </c>
      <c r="J1823">
        <v>199900</v>
      </c>
      <c r="K1823">
        <v>229900</v>
      </c>
      <c r="L1823">
        <v>10</v>
      </c>
      <c r="M1823">
        <v>2299000</v>
      </c>
      <c r="N1823" s="19">
        <v>1817272.7272727271</v>
      </c>
      <c r="O1823" s="19">
        <v>1317522.7272727271</v>
      </c>
      <c r="P1823" t="str">
        <f>_xlfn.XLOOKUP(G1823,'[1](ST)Product'!$C:$C,'[1](ST)Product'!$E:$E)</f>
        <v>Ninja Motorized</v>
      </c>
      <c r="Q1823" t="str">
        <f>_xlfn.XLOOKUP(G1823,'[1](ST)Product'!$C:$C,'[1](ST)Product'!$F:$F)</f>
        <v>Portable</v>
      </c>
      <c r="R1823" t="s">
        <v>360</v>
      </c>
      <c r="S1823" t="s">
        <v>359</v>
      </c>
    </row>
    <row r="1824" spans="1:19" x14ac:dyDescent="0.35">
      <c r="A1824" t="str">
        <f>_xlfn.XLOOKUP(B1824,Mapping!C:C,Mapping!D:D)</f>
        <v>Dept Store</v>
      </c>
      <c r="B1824" t="s">
        <v>166</v>
      </c>
      <c r="C1824" t="s">
        <v>352</v>
      </c>
      <c r="D1824" s="21">
        <v>46272</v>
      </c>
      <c r="E1824" s="21">
        <v>46279</v>
      </c>
      <c r="F1824" s="5">
        <f t="shared" si="30"/>
        <v>8</v>
      </c>
      <c r="G1824" t="s">
        <v>65</v>
      </c>
      <c r="H1824">
        <v>249900</v>
      </c>
      <c r="I1824">
        <v>229900</v>
      </c>
      <c r="J1824">
        <v>199900</v>
      </c>
      <c r="K1824">
        <v>229900</v>
      </c>
      <c r="L1824">
        <v>10</v>
      </c>
      <c r="M1824">
        <v>2299000</v>
      </c>
      <c r="N1824" s="19">
        <v>1817272.7272727271</v>
      </c>
      <c r="O1824" s="19">
        <v>1317522.7272727271</v>
      </c>
      <c r="P1824" t="str">
        <f>_xlfn.XLOOKUP(G1824,'[1](ST)Product'!$C:$C,'[1](ST)Product'!$E:$E)</f>
        <v>Ninja Motorized</v>
      </c>
      <c r="Q1824" t="str">
        <f>_xlfn.XLOOKUP(G1824,'[1](ST)Product'!$C:$C,'[1](ST)Product'!$F:$F)</f>
        <v>Portable</v>
      </c>
      <c r="R1824" t="s">
        <v>360</v>
      </c>
      <c r="S1824" t="s">
        <v>359</v>
      </c>
    </row>
    <row r="1825" spans="1:19" x14ac:dyDescent="0.35">
      <c r="A1825" t="str">
        <f>_xlfn.XLOOKUP(B1825,Mapping!C:C,Mapping!D:D)</f>
        <v>Dept Store</v>
      </c>
      <c r="B1825" t="s">
        <v>166</v>
      </c>
      <c r="C1825" t="s">
        <v>352</v>
      </c>
      <c r="D1825" s="21">
        <v>46272</v>
      </c>
      <c r="E1825" s="21">
        <v>46279</v>
      </c>
      <c r="F1825" s="5">
        <f t="shared" si="30"/>
        <v>8</v>
      </c>
      <c r="G1825" t="s">
        <v>20</v>
      </c>
      <c r="H1825">
        <v>249900</v>
      </c>
      <c r="I1825">
        <v>219900</v>
      </c>
      <c r="J1825">
        <v>199900</v>
      </c>
      <c r="K1825">
        <v>219900</v>
      </c>
      <c r="L1825">
        <v>55</v>
      </c>
      <c r="M1825">
        <v>12094500</v>
      </c>
      <c r="N1825" s="19">
        <v>12495000</v>
      </c>
      <c r="O1825" s="19">
        <v>9058875</v>
      </c>
      <c r="P1825" t="str">
        <f>_xlfn.XLOOKUP(G1825,'[1](ST)Product'!$C:$C,'[1](ST)Product'!$E:$E)</f>
        <v>Ninja Heated</v>
      </c>
      <c r="Q1825" t="str">
        <f>_xlfn.XLOOKUP(G1825,'[1](ST)Product'!$C:$C,'[1](ST)Product'!$F:$F)</f>
        <v>Crispi</v>
      </c>
      <c r="R1825" t="s">
        <v>360</v>
      </c>
      <c r="S1825" t="s">
        <v>359</v>
      </c>
    </row>
    <row r="1826" spans="1:19" x14ac:dyDescent="0.35">
      <c r="A1826" t="str">
        <f>_xlfn.XLOOKUP(B1826,Mapping!C:C,Mapping!D:D)</f>
        <v>Dept Store</v>
      </c>
      <c r="B1826" t="s">
        <v>166</v>
      </c>
      <c r="C1826" t="s">
        <v>352</v>
      </c>
      <c r="D1826" s="21">
        <v>46272</v>
      </c>
      <c r="E1826" s="21">
        <v>46279</v>
      </c>
      <c r="F1826" s="5">
        <f t="shared" si="30"/>
        <v>8</v>
      </c>
      <c r="G1826" t="s">
        <v>38</v>
      </c>
      <c r="H1826">
        <v>429900</v>
      </c>
      <c r="I1826">
        <v>399900</v>
      </c>
      <c r="J1826">
        <v>349900</v>
      </c>
      <c r="K1826">
        <v>399900</v>
      </c>
      <c r="L1826">
        <v>50</v>
      </c>
      <c r="M1826">
        <v>19995000</v>
      </c>
      <c r="N1826" s="19">
        <v>19540909.09090909</v>
      </c>
      <c r="O1826" s="19">
        <v>14167159.09090909</v>
      </c>
      <c r="P1826" t="str">
        <f>_xlfn.XLOOKUP(G1826,'[1](ST)Product'!$C:$C,'[1](ST)Product'!$E:$E)</f>
        <v>Ninja Heated</v>
      </c>
      <c r="Q1826" t="str">
        <f>_xlfn.XLOOKUP(G1826,'[1](ST)Product'!$C:$C,'[1](ST)Product'!$F:$F)</f>
        <v>Grill</v>
      </c>
      <c r="R1826" t="s">
        <v>360</v>
      </c>
      <c r="S1826" t="s">
        <v>358</v>
      </c>
    </row>
    <row r="1827" spans="1:19" x14ac:dyDescent="0.35">
      <c r="A1827" t="str">
        <f>_xlfn.XLOOKUP(B1827,Mapping!C:C,Mapping!D:D)</f>
        <v>Dept Store</v>
      </c>
      <c r="B1827" t="s">
        <v>166</v>
      </c>
      <c r="C1827" t="s">
        <v>352</v>
      </c>
      <c r="D1827" s="21">
        <v>46272</v>
      </c>
      <c r="E1827" s="21">
        <v>46279</v>
      </c>
      <c r="F1827" s="5">
        <f t="shared" si="30"/>
        <v>8</v>
      </c>
      <c r="G1827" t="s">
        <v>106</v>
      </c>
      <c r="H1827">
        <v>399900</v>
      </c>
      <c r="I1827">
        <v>349900</v>
      </c>
      <c r="J1827">
        <v>299900</v>
      </c>
      <c r="K1827">
        <v>299900</v>
      </c>
      <c r="L1827">
        <v>35</v>
      </c>
      <c r="M1827" s="19">
        <v>10496500</v>
      </c>
      <c r="N1827" s="19">
        <v>12724090.909090908</v>
      </c>
      <c r="O1827" s="19">
        <v>9224965.9090909082</v>
      </c>
      <c r="P1827" t="str">
        <f>_xlfn.XLOOKUP(G1827,'[1](ST)Product'!$C:$C,'[1](ST)Product'!$E:$E)</f>
        <v>Ninja Heated</v>
      </c>
      <c r="Q1827" t="str">
        <f>_xlfn.XLOOKUP(G1827,'[1](ST)Product'!$C:$C,'[1](ST)Product'!$F:$F)</f>
        <v>Combi</v>
      </c>
      <c r="R1827" t="s">
        <v>360</v>
      </c>
      <c r="S1827" t="s">
        <v>358</v>
      </c>
    </row>
    <row r="1828" spans="1:19" x14ac:dyDescent="0.35">
      <c r="A1828" t="str">
        <f>_xlfn.XLOOKUP(B1828,Mapping!C:C,Mapping!D:D)</f>
        <v>Dept Store</v>
      </c>
      <c r="B1828" t="s">
        <v>166</v>
      </c>
      <c r="C1828" t="s">
        <v>373</v>
      </c>
      <c r="D1828" s="21">
        <v>46272</v>
      </c>
      <c r="E1828" s="21">
        <v>46285</v>
      </c>
      <c r="F1828" s="5">
        <f t="shared" si="30"/>
        <v>14</v>
      </c>
      <c r="G1828" t="s">
        <v>25</v>
      </c>
      <c r="H1828">
        <v>859000</v>
      </c>
      <c r="I1828">
        <v>749000</v>
      </c>
      <c r="J1828">
        <v>649000</v>
      </c>
      <c r="K1828">
        <v>749000</v>
      </c>
      <c r="P1828" t="str">
        <f>_xlfn.XLOOKUP(G1828,'[1](ST)Product'!$C:$C,'[1](ST)Product'!$E:$E)</f>
        <v>Shark Floorcare</v>
      </c>
      <c r="Q1828" t="str">
        <f>_xlfn.XLOOKUP(G1828,'[1](ST)Product'!$C:$C,'[1](ST)Product'!$F:$F)</f>
        <v>FW</v>
      </c>
      <c r="R1828" t="s">
        <v>376</v>
      </c>
      <c r="S1828" t="s">
        <v>358</v>
      </c>
    </row>
    <row r="1829" spans="1:19" x14ac:dyDescent="0.35">
      <c r="A1829" t="str">
        <f>_xlfn.XLOOKUP(B1829,Mapping!C:C,Mapping!D:D)</f>
        <v>Dept Store</v>
      </c>
      <c r="B1829" t="s">
        <v>166</v>
      </c>
      <c r="C1829" t="s">
        <v>373</v>
      </c>
      <c r="D1829" s="21">
        <v>46272</v>
      </c>
      <c r="E1829" s="21">
        <v>46285</v>
      </c>
      <c r="F1829" s="5">
        <f t="shared" si="30"/>
        <v>14</v>
      </c>
      <c r="G1829" t="s">
        <v>26</v>
      </c>
      <c r="H1829">
        <v>899000</v>
      </c>
      <c r="I1829">
        <v>849000</v>
      </c>
      <c r="J1829">
        <v>799000</v>
      </c>
      <c r="K1829">
        <v>649000</v>
      </c>
      <c r="P1829" t="str">
        <f>_xlfn.XLOOKUP(G1829,'[1](ST)Product'!$C:$C,'[1](ST)Product'!$E:$E)</f>
        <v>Shark Floorcare</v>
      </c>
      <c r="Q1829" t="str">
        <f>_xlfn.XLOOKUP(G1829,'[1](ST)Product'!$C:$C,'[1](ST)Product'!$F:$F)</f>
        <v>FW</v>
      </c>
      <c r="R1829" t="s">
        <v>376</v>
      </c>
      <c r="S1829" t="s">
        <v>358</v>
      </c>
    </row>
    <row r="1830" spans="1:19" x14ac:dyDescent="0.35">
      <c r="A1830" t="str">
        <f>_xlfn.XLOOKUP(B1830,Mapping!C:C,Mapping!D:D)</f>
        <v>Dept Store</v>
      </c>
      <c r="B1830" t="s">
        <v>166</v>
      </c>
      <c r="C1830" t="s">
        <v>373</v>
      </c>
      <c r="D1830" s="21">
        <v>46272</v>
      </c>
      <c r="E1830" s="21">
        <v>46285</v>
      </c>
      <c r="F1830" s="5">
        <f t="shared" si="30"/>
        <v>14</v>
      </c>
      <c r="G1830" t="s">
        <v>108</v>
      </c>
      <c r="H1830">
        <v>199900</v>
      </c>
      <c r="I1830">
        <v>179900</v>
      </c>
      <c r="J1830">
        <v>169900</v>
      </c>
      <c r="K1830">
        <v>179900</v>
      </c>
      <c r="P1830" t="str">
        <f>_xlfn.XLOOKUP(G1830,'[1](ST)Product'!$C:$C,'[1](ST)Product'!$E:$E)</f>
        <v>Shark Floorcare</v>
      </c>
      <c r="Q1830" t="str">
        <f>_xlfn.XLOOKUP(G1830,'[1](ST)Product'!$C:$C,'[1](ST)Product'!$F:$F)</f>
        <v>WV</v>
      </c>
      <c r="R1830" t="s">
        <v>376</v>
      </c>
      <c r="S1830" t="s">
        <v>359</v>
      </c>
    </row>
    <row r="1831" spans="1:19" x14ac:dyDescent="0.35">
      <c r="A1831" t="str">
        <f>_xlfn.XLOOKUP(B1831,Mapping!C:C,Mapping!D:D)</f>
        <v>Dept Store</v>
      </c>
      <c r="B1831" t="s">
        <v>166</v>
      </c>
      <c r="C1831" t="s">
        <v>373</v>
      </c>
      <c r="D1831" s="21">
        <v>46272</v>
      </c>
      <c r="E1831" s="21">
        <v>46285</v>
      </c>
      <c r="F1831" s="5">
        <f t="shared" si="30"/>
        <v>14</v>
      </c>
      <c r="G1831" t="s">
        <v>63</v>
      </c>
      <c r="H1831">
        <v>299900</v>
      </c>
      <c r="I1831">
        <v>279900</v>
      </c>
      <c r="J1831">
        <v>279900</v>
      </c>
      <c r="K1831">
        <v>299900</v>
      </c>
      <c r="P1831" t="str">
        <f>_xlfn.XLOOKUP(G1831,'[1](ST)Product'!$C:$C,'[1](ST)Product'!$E:$E)</f>
        <v>Shark Floorcare</v>
      </c>
      <c r="Q1831" t="str">
        <f>_xlfn.XLOOKUP(G1831,'[1](ST)Product'!$C:$C,'[1](ST)Product'!$F:$F)</f>
        <v>WD</v>
      </c>
      <c r="R1831" t="s">
        <v>376</v>
      </c>
      <c r="S1831" t="s">
        <v>359</v>
      </c>
    </row>
    <row r="1832" spans="1:19" x14ac:dyDescent="0.35">
      <c r="A1832" t="str">
        <f>_xlfn.XLOOKUP(B1832,Mapping!C:C,Mapping!D:D)</f>
        <v>Dept Store</v>
      </c>
      <c r="B1832" t="s">
        <v>166</v>
      </c>
      <c r="C1832" t="s">
        <v>373</v>
      </c>
      <c r="D1832" s="21">
        <v>46272</v>
      </c>
      <c r="E1832" s="21">
        <v>46285</v>
      </c>
      <c r="F1832" s="5">
        <f t="shared" si="30"/>
        <v>14</v>
      </c>
      <c r="G1832" t="s">
        <v>27</v>
      </c>
      <c r="H1832">
        <v>329900</v>
      </c>
      <c r="I1832">
        <v>299900</v>
      </c>
      <c r="J1832">
        <v>279900</v>
      </c>
      <c r="K1832">
        <v>299900</v>
      </c>
      <c r="P1832" t="str">
        <f>_xlfn.XLOOKUP(G1832,'[1](ST)Product'!$C:$C,'[1](ST)Product'!$E:$E)</f>
        <v>Ninja Motorized</v>
      </c>
      <c r="Q1832" t="str">
        <f>_xlfn.XLOOKUP(G1832,'[1](ST)Product'!$C:$C,'[1](ST)Product'!$F:$F)</f>
        <v>Trad</v>
      </c>
      <c r="R1832" t="s">
        <v>376</v>
      </c>
      <c r="S1832" t="s">
        <v>358</v>
      </c>
    </row>
    <row r="1833" spans="1:19" x14ac:dyDescent="0.35">
      <c r="A1833" t="str">
        <f>_xlfn.XLOOKUP(B1833,Mapping!C:C,Mapping!D:D)</f>
        <v>Dept Store</v>
      </c>
      <c r="B1833" t="s">
        <v>166</v>
      </c>
      <c r="C1833" t="s">
        <v>373</v>
      </c>
      <c r="D1833" s="21">
        <v>46272</v>
      </c>
      <c r="E1833" s="21">
        <v>46285</v>
      </c>
      <c r="F1833" s="5">
        <f t="shared" si="30"/>
        <v>14</v>
      </c>
      <c r="G1833" t="s">
        <v>85</v>
      </c>
      <c r="H1833">
        <v>349900</v>
      </c>
      <c r="I1833">
        <v>319900</v>
      </c>
      <c r="J1833">
        <v>299900</v>
      </c>
      <c r="K1833">
        <v>319900</v>
      </c>
      <c r="P1833" t="str">
        <f>_xlfn.XLOOKUP(G1833,'[1](ST)Product'!$C:$C,'[1](ST)Product'!$E:$E)</f>
        <v>Ninja Motorized</v>
      </c>
      <c r="Q1833" t="str">
        <f>_xlfn.XLOOKUP(G1833,'[1](ST)Product'!$C:$C,'[1](ST)Product'!$F:$F)</f>
        <v>Kitchen</v>
      </c>
      <c r="R1833" t="s">
        <v>376</v>
      </c>
      <c r="S1833" t="s">
        <v>358</v>
      </c>
    </row>
    <row r="1834" spans="1:19" x14ac:dyDescent="0.35">
      <c r="A1834" t="str">
        <f>_xlfn.XLOOKUP(B1834,Mapping!C:C,Mapping!D:D)</f>
        <v>Dept Store</v>
      </c>
      <c r="B1834" t="s">
        <v>166</v>
      </c>
      <c r="C1834" t="s">
        <v>373</v>
      </c>
      <c r="D1834" s="21">
        <v>46272</v>
      </c>
      <c r="E1834" s="21">
        <v>46285</v>
      </c>
      <c r="F1834" s="5">
        <f t="shared" si="30"/>
        <v>14</v>
      </c>
      <c r="G1834" t="s">
        <v>20</v>
      </c>
      <c r="H1834">
        <v>249900</v>
      </c>
      <c r="I1834">
        <v>219900</v>
      </c>
      <c r="J1834">
        <v>199900</v>
      </c>
      <c r="K1834">
        <v>219900</v>
      </c>
      <c r="P1834" t="str">
        <f>_xlfn.XLOOKUP(G1834,'[1](ST)Product'!$C:$C,'[1](ST)Product'!$E:$E)</f>
        <v>Ninja Heated</v>
      </c>
      <c r="Q1834" t="str">
        <f>_xlfn.XLOOKUP(G1834,'[1](ST)Product'!$C:$C,'[1](ST)Product'!$F:$F)</f>
        <v>Crispi</v>
      </c>
      <c r="R1834" t="s">
        <v>376</v>
      </c>
      <c r="S1834" t="s">
        <v>359</v>
      </c>
    </row>
    <row r="1835" spans="1:19" x14ac:dyDescent="0.35">
      <c r="A1835" t="str">
        <f>_xlfn.XLOOKUP(B1835,Mapping!C:C,Mapping!D:D)</f>
        <v>Dept Store</v>
      </c>
      <c r="B1835" t="s">
        <v>166</v>
      </c>
      <c r="C1835" t="s">
        <v>373</v>
      </c>
      <c r="D1835" s="21">
        <v>46272</v>
      </c>
      <c r="E1835" s="21">
        <v>46285</v>
      </c>
      <c r="F1835" s="5">
        <f t="shared" si="30"/>
        <v>14</v>
      </c>
      <c r="G1835" t="s">
        <v>19</v>
      </c>
      <c r="H1835">
        <v>249900</v>
      </c>
      <c r="I1835">
        <v>219900</v>
      </c>
      <c r="J1835">
        <v>199900</v>
      </c>
      <c r="K1835">
        <v>219900</v>
      </c>
      <c r="P1835" t="str">
        <f>_xlfn.XLOOKUP(G1835,'[1](ST)Product'!$C:$C,'[1](ST)Product'!$E:$E)</f>
        <v>Ninja Heated</v>
      </c>
      <c r="Q1835" t="str">
        <f>_xlfn.XLOOKUP(G1835,'[1](ST)Product'!$C:$C,'[1](ST)Product'!$F:$F)</f>
        <v>Crispi</v>
      </c>
      <c r="R1835" t="s">
        <v>376</v>
      </c>
      <c r="S1835" t="s">
        <v>359</v>
      </c>
    </row>
    <row r="1836" spans="1:19" x14ac:dyDescent="0.35">
      <c r="A1836" t="str">
        <f>_xlfn.XLOOKUP(B1836,Mapping!C:C,Mapping!D:D)</f>
        <v>Dept Store</v>
      </c>
      <c r="B1836" t="s">
        <v>166</v>
      </c>
      <c r="C1836" t="s">
        <v>373</v>
      </c>
      <c r="D1836" s="21">
        <v>46272</v>
      </c>
      <c r="E1836" s="21">
        <v>46285</v>
      </c>
      <c r="F1836" s="5">
        <f t="shared" si="30"/>
        <v>14</v>
      </c>
      <c r="G1836" t="s">
        <v>38</v>
      </c>
      <c r="H1836">
        <v>429900</v>
      </c>
      <c r="I1836">
        <v>399900</v>
      </c>
      <c r="J1836">
        <v>349900</v>
      </c>
      <c r="K1836">
        <v>399900</v>
      </c>
      <c r="P1836" t="str">
        <f>_xlfn.XLOOKUP(G1836,'[1](ST)Product'!$C:$C,'[1](ST)Product'!$E:$E)</f>
        <v>Ninja Heated</v>
      </c>
      <c r="Q1836" t="str">
        <f>_xlfn.XLOOKUP(G1836,'[1](ST)Product'!$C:$C,'[1](ST)Product'!$F:$F)</f>
        <v>Grill</v>
      </c>
      <c r="R1836" t="s">
        <v>376</v>
      </c>
      <c r="S1836" t="s">
        <v>358</v>
      </c>
    </row>
    <row r="1837" spans="1:19" x14ac:dyDescent="0.35">
      <c r="A1837" t="str">
        <f>_xlfn.XLOOKUP(B1837,Mapping!C:C,Mapping!D:D)</f>
        <v>Dept Store</v>
      </c>
      <c r="B1837" t="s">
        <v>166</v>
      </c>
      <c r="C1837" t="s">
        <v>373</v>
      </c>
      <c r="D1837" s="21">
        <v>46272</v>
      </c>
      <c r="E1837" s="21">
        <v>46285</v>
      </c>
      <c r="F1837" s="5">
        <f t="shared" si="30"/>
        <v>14</v>
      </c>
      <c r="G1837" t="s">
        <v>106</v>
      </c>
      <c r="H1837">
        <v>399900</v>
      </c>
      <c r="I1837">
        <v>349900</v>
      </c>
      <c r="J1837">
        <v>299900</v>
      </c>
      <c r="K1837">
        <v>299900</v>
      </c>
      <c r="P1837" t="str">
        <f>_xlfn.XLOOKUP(G1837,'[1](ST)Product'!$C:$C,'[1](ST)Product'!$E:$E)</f>
        <v>Ninja Heated</v>
      </c>
      <c r="Q1837" t="str">
        <f>_xlfn.XLOOKUP(G1837,'[1](ST)Product'!$C:$C,'[1](ST)Product'!$F:$F)</f>
        <v>Combi</v>
      </c>
      <c r="R1837" t="s">
        <v>376</v>
      </c>
      <c r="S1837" t="s">
        <v>358</v>
      </c>
    </row>
    <row r="1838" spans="1:19" x14ac:dyDescent="0.35">
      <c r="A1838" t="str">
        <f>_xlfn.XLOOKUP(B1838,Mapping!C:C,Mapping!D:D)</f>
        <v>Naver</v>
      </c>
      <c r="B1838" t="s">
        <v>347</v>
      </c>
      <c r="C1838" t="s">
        <v>147</v>
      </c>
      <c r="D1838" s="21">
        <v>46272</v>
      </c>
      <c r="E1838" s="21">
        <v>46272</v>
      </c>
      <c r="F1838" s="5">
        <f t="shared" si="30"/>
        <v>1</v>
      </c>
      <c r="G1838" t="s">
        <v>26</v>
      </c>
      <c r="H1838">
        <v>899000</v>
      </c>
      <c r="I1838">
        <v>749000</v>
      </c>
      <c r="J1838">
        <v>699000</v>
      </c>
      <c r="K1838" s="19">
        <v>699000</v>
      </c>
      <c r="L1838">
        <v>150</v>
      </c>
      <c r="M1838">
        <v>104850000</v>
      </c>
      <c r="N1838" s="19">
        <v>122590909.09090908</v>
      </c>
      <c r="O1838" s="19">
        <v>110331818.18181817</v>
      </c>
      <c r="P1838" t="str">
        <f>_xlfn.XLOOKUP(G1838,'[1](ST)Product'!$C:$C,'[1](ST)Product'!$E:$E)</f>
        <v>Shark Floorcare</v>
      </c>
      <c r="Q1838" t="str">
        <f>_xlfn.XLOOKUP(G1838,'[1](ST)Product'!$C:$C,'[1](ST)Product'!$F:$F)</f>
        <v>FW</v>
      </c>
      <c r="R1838" t="s">
        <v>360</v>
      </c>
      <c r="S1838" t="s">
        <v>358</v>
      </c>
    </row>
    <row r="1839" spans="1:19" x14ac:dyDescent="0.35">
      <c r="A1839" t="str">
        <f>_xlfn.XLOOKUP(B1839,Mapping!C:C,Mapping!D:D)</f>
        <v>Naver</v>
      </c>
      <c r="B1839" t="s">
        <v>347</v>
      </c>
      <c r="C1839" t="s">
        <v>147</v>
      </c>
      <c r="D1839" s="21">
        <v>46272</v>
      </c>
      <c r="E1839" s="21">
        <v>46272</v>
      </c>
      <c r="F1839" s="5">
        <f t="shared" si="30"/>
        <v>1</v>
      </c>
      <c r="G1839" t="s">
        <v>62</v>
      </c>
      <c r="H1839">
        <v>349900</v>
      </c>
      <c r="I1839">
        <v>319900</v>
      </c>
      <c r="J1839">
        <v>299900</v>
      </c>
      <c r="K1839" s="19">
        <v>299000</v>
      </c>
      <c r="L1839">
        <v>50</v>
      </c>
      <c r="M1839">
        <v>14950000</v>
      </c>
      <c r="N1839" s="19">
        <v>15904545.454545453</v>
      </c>
      <c r="O1839" s="19">
        <v>14314090.909090908</v>
      </c>
      <c r="P1839" t="str">
        <f>_xlfn.XLOOKUP(G1839,'[1](ST)Product'!$C:$C,'[1](ST)Product'!$E:$E)</f>
        <v>Shark Floorcare</v>
      </c>
      <c r="Q1839" t="str">
        <f>_xlfn.XLOOKUP(G1839,'[1](ST)Product'!$C:$C,'[1](ST)Product'!$F:$F)</f>
        <v>WV</v>
      </c>
      <c r="R1839" t="s">
        <v>360</v>
      </c>
      <c r="S1839" t="s">
        <v>359</v>
      </c>
    </row>
    <row r="1840" spans="1:19" x14ac:dyDescent="0.35">
      <c r="A1840" t="str">
        <f>_xlfn.XLOOKUP(B1840,Mapping!C:C,Mapping!D:D)</f>
        <v>Naver</v>
      </c>
      <c r="B1840" t="s">
        <v>347</v>
      </c>
      <c r="C1840" t="s">
        <v>147</v>
      </c>
      <c r="D1840" s="21">
        <v>46272</v>
      </c>
      <c r="E1840" s="21">
        <v>46272</v>
      </c>
      <c r="F1840" s="5">
        <f t="shared" si="30"/>
        <v>1</v>
      </c>
      <c r="G1840" t="s">
        <v>20</v>
      </c>
      <c r="H1840">
        <v>249900</v>
      </c>
      <c r="I1840">
        <v>219900</v>
      </c>
      <c r="J1840">
        <v>199900</v>
      </c>
      <c r="K1840" s="19">
        <v>219900</v>
      </c>
      <c r="L1840">
        <v>200</v>
      </c>
      <c r="M1840">
        <v>43980000</v>
      </c>
      <c r="N1840" s="19">
        <v>45436363.636363633</v>
      </c>
      <c r="O1840" s="19">
        <v>40892727.272727266</v>
      </c>
      <c r="P1840" t="str">
        <f>_xlfn.XLOOKUP(G1840,'[1](ST)Product'!$C:$C,'[1](ST)Product'!$E:$E)</f>
        <v>Ninja Heated</v>
      </c>
      <c r="Q1840" t="str">
        <f>_xlfn.XLOOKUP(G1840,'[1](ST)Product'!$C:$C,'[1](ST)Product'!$F:$F)</f>
        <v>Crispi</v>
      </c>
      <c r="R1840" t="s">
        <v>360</v>
      </c>
      <c r="S1840" t="s">
        <v>359</v>
      </c>
    </row>
    <row r="1841" spans="1:19" x14ac:dyDescent="0.35">
      <c r="A1841" t="str">
        <f>_xlfn.XLOOKUP(B1841,Mapping!C:C,Mapping!D:D)</f>
        <v>Naver</v>
      </c>
      <c r="B1841" t="s">
        <v>347</v>
      </c>
      <c r="C1841" t="s">
        <v>147</v>
      </c>
      <c r="D1841" s="21">
        <v>46272</v>
      </c>
      <c r="E1841" s="21">
        <v>46272</v>
      </c>
      <c r="F1841" s="5">
        <f t="shared" si="30"/>
        <v>1</v>
      </c>
      <c r="G1841" t="s">
        <v>27</v>
      </c>
      <c r="H1841">
        <v>329900</v>
      </c>
      <c r="I1841">
        <v>299900</v>
      </c>
      <c r="J1841">
        <v>279900</v>
      </c>
      <c r="K1841" s="19">
        <v>299900</v>
      </c>
      <c r="L1841">
        <v>50</v>
      </c>
      <c r="M1841">
        <v>14995000</v>
      </c>
      <c r="N1841" s="19">
        <v>14995454.545454545</v>
      </c>
      <c r="O1841" s="19">
        <v>13495909.09090909</v>
      </c>
      <c r="P1841" t="str">
        <f>_xlfn.XLOOKUP(G1841,'[1](ST)Product'!$C:$C,'[1](ST)Product'!$E:$E)</f>
        <v>Ninja Motorized</v>
      </c>
      <c r="Q1841" t="str">
        <f>_xlfn.XLOOKUP(G1841,'[1](ST)Product'!$C:$C,'[1](ST)Product'!$F:$F)</f>
        <v>Trad</v>
      </c>
      <c r="R1841" t="s">
        <v>360</v>
      </c>
      <c r="S1841" t="s">
        <v>358</v>
      </c>
    </row>
    <row r="1842" spans="1:19" x14ac:dyDescent="0.35">
      <c r="A1842" t="str">
        <f>_xlfn.XLOOKUP(B1842,Mapping!C:C,Mapping!D:D)</f>
        <v>Naver</v>
      </c>
      <c r="B1842" t="s">
        <v>347</v>
      </c>
      <c r="C1842" t="s">
        <v>147</v>
      </c>
      <c r="D1842" s="21">
        <v>46272</v>
      </c>
      <c r="E1842" s="21">
        <v>46272</v>
      </c>
      <c r="F1842" s="5">
        <f t="shared" si="30"/>
        <v>1</v>
      </c>
      <c r="G1842" t="s">
        <v>71</v>
      </c>
      <c r="H1842">
        <v>299900</v>
      </c>
      <c r="I1842">
        <v>249900</v>
      </c>
      <c r="J1842">
        <v>229900</v>
      </c>
      <c r="K1842" s="19">
        <v>229900</v>
      </c>
      <c r="L1842">
        <v>50</v>
      </c>
      <c r="M1842">
        <v>11495000</v>
      </c>
      <c r="N1842" s="19">
        <v>13631818.18181818</v>
      </c>
      <c r="O1842" s="19">
        <v>12268636.363636361</v>
      </c>
      <c r="P1842" t="str">
        <f>_xlfn.XLOOKUP(G1842,'[1](ST)Product'!$C:$C,'[1](ST)Product'!$E:$E)</f>
        <v>Ninja Motorized</v>
      </c>
      <c r="Q1842" t="str">
        <f>_xlfn.XLOOKUP(G1842,'[1](ST)Product'!$C:$C,'[1](ST)Product'!$F:$F)</f>
        <v>Trad</v>
      </c>
      <c r="R1842" t="s">
        <v>360</v>
      </c>
      <c r="S1842" t="s">
        <v>358</v>
      </c>
    </row>
    <row r="1843" spans="1:19" x14ac:dyDescent="0.35">
      <c r="A1843" t="str">
        <f>_xlfn.XLOOKUP(B1843,Mapping!C:C,Mapping!D:D)</f>
        <v>Naver</v>
      </c>
      <c r="B1843" t="s">
        <v>347</v>
      </c>
      <c r="C1843" t="s">
        <v>147</v>
      </c>
      <c r="D1843" s="21">
        <v>46272</v>
      </c>
      <c r="E1843" s="21">
        <v>46272</v>
      </c>
      <c r="F1843" s="5">
        <f t="shared" si="30"/>
        <v>1</v>
      </c>
      <c r="G1843" t="s">
        <v>96</v>
      </c>
      <c r="H1843">
        <v>139900</v>
      </c>
      <c r="I1843">
        <v>119900</v>
      </c>
      <c r="J1843">
        <v>99900</v>
      </c>
      <c r="K1843" s="19">
        <v>119900</v>
      </c>
      <c r="L1843">
        <v>30</v>
      </c>
      <c r="M1843">
        <v>3597000</v>
      </c>
      <c r="N1843" s="19">
        <v>3815454.5454545454</v>
      </c>
      <c r="O1843" s="19">
        <v>3433909.0909090908</v>
      </c>
      <c r="P1843" t="str">
        <f>_xlfn.XLOOKUP(G1843,'[1](ST)Product'!$C:$C,'[1](ST)Product'!$E:$E)</f>
        <v>Shark Floorcare</v>
      </c>
      <c r="Q1843" t="str">
        <f>_xlfn.XLOOKUP(G1843,'[1](ST)Product'!$C:$C,'[1](ST)Product'!$F:$F)</f>
        <v>WV</v>
      </c>
      <c r="R1843" t="s">
        <v>360</v>
      </c>
      <c r="S1843" t="s">
        <v>358</v>
      </c>
    </row>
    <row r="1844" spans="1:19" x14ac:dyDescent="0.35">
      <c r="A1844" t="str">
        <f>_xlfn.XLOOKUP(B1844,Mapping!C:C,Mapping!D:D)</f>
        <v>Naver</v>
      </c>
      <c r="B1844" t="s">
        <v>347</v>
      </c>
      <c r="C1844" t="s">
        <v>147</v>
      </c>
      <c r="D1844" s="21">
        <v>46272</v>
      </c>
      <c r="E1844" s="21">
        <v>46272</v>
      </c>
      <c r="F1844" s="5">
        <f t="shared" si="30"/>
        <v>1</v>
      </c>
      <c r="G1844" t="s">
        <v>108</v>
      </c>
      <c r="H1844">
        <v>199900</v>
      </c>
      <c r="I1844">
        <v>179900</v>
      </c>
      <c r="J1844">
        <v>169900</v>
      </c>
      <c r="K1844" s="19">
        <v>179900</v>
      </c>
      <c r="L1844">
        <v>30</v>
      </c>
      <c r="M1844">
        <v>5397000</v>
      </c>
      <c r="N1844" s="19">
        <v>5451818.1818181816</v>
      </c>
      <c r="O1844" s="19">
        <v>4906636.3636363633</v>
      </c>
      <c r="P1844" t="str">
        <f>_xlfn.XLOOKUP(G1844,'[1](ST)Product'!$C:$C,'[1](ST)Product'!$E:$E)</f>
        <v>Shark Floorcare</v>
      </c>
      <c r="Q1844" t="str">
        <f>_xlfn.XLOOKUP(G1844,'[1](ST)Product'!$C:$C,'[1](ST)Product'!$F:$F)</f>
        <v>WV</v>
      </c>
      <c r="R1844" t="s">
        <v>360</v>
      </c>
      <c r="S1844" t="s">
        <v>358</v>
      </c>
    </row>
    <row r="1845" spans="1:19" x14ac:dyDescent="0.35">
      <c r="A1845" t="str">
        <f>_xlfn.XLOOKUP(B1845,Mapping!C:C,Mapping!D:D)</f>
        <v>Naver</v>
      </c>
      <c r="B1845" t="s">
        <v>347</v>
      </c>
      <c r="C1845" t="s">
        <v>147</v>
      </c>
      <c r="D1845" s="21">
        <v>46272</v>
      </c>
      <c r="E1845" s="21">
        <v>46272</v>
      </c>
      <c r="F1845" s="5">
        <f t="shared" si="30"/>
        <v>1</v>
      </c>
      <c r="G1845" t="s">
        <v>16</v>
      </c>
      <c r="H1845">
        <v>199900</v>
      </c>
      <c r="I1845">
        <v>129900</v>
      </c>
      <c r="J1845">
        <v>129900</v>
      </c>
      <c r="K1845" s="19">
        <v>129900</v>
      </c>
      <c r="L1845">
        <v>80</v>
      </c>
      <c r="M1845">
        <v>10392000</v>
      </c>
      <c r="N1845" s="19">
        <v>14538181.818181816</v>
      </c>
      <c r="O1845" s="19">
        <v>13084363.636363635</v>
      </c>
      <c r="P1845" t="str">
        <f>_xlfn.XLOOKUP(G1845,'[1](ST)Product'!$C:$C,'[1](ST)Product'!$E:$E)</f>
        <v>Ninja Motorized</v>
      </c>
      <c r="Q1845" t="str">
        <f>_xlfn.XLOOKUP(G1845,'[1](ST)Product'!$C:$C,'[1](ST)Product'!$F:$F)</f>
        <v>Trad</v>
      </c>
      <c r="R1845" t="s">
        <v>360</v>
      </c>
      <c r="S1845" t="s">
        <v>358</v>
      </c>
    </row>
    <row r="1846" spans="1:19" x14ac:dyDescent="0.35">
      <c r="A1846" t="str">
        <f>_xlfn.XLOOKUP(B1846,Mapping!C:C,Mapping!D:D)</f>
        <v>Naver</v>
      </c>
      <c r="B1846" t="s">
        <v>347</v>
      </c>
      <c r="C1846" t="s">
        <v>147</v>
      </c>
      <c r="D1846" s="21">
        <v>46272</v>
      </c>
      <c r="E1846" s="21">
        <v>46272</v>
      </c>
      <c r="F1846" s="5">
        <f t="shared" si="30"/>
        <v>1</v>
      </c>
      <c r="G1846" t="s">
        <v>34</v>
      </c>
      <c r="H1846">
        <v>249900</v>
      </c>
      <c r="I1846">
        <v>229900</v>
      </c>
      <c r="J1846">
        <v>199900</v>
      </c>
      <c r="K1846" s="19">
        <v>229900</v>
      </c>
      <c r="L1846">
        <v>50</v>
      </c>
      <c r="M1846">
        <v>11495000</v>
      </c>
      <c r="N1846" s="19">
        <v>11359090.909090908</v>
      </c>
      <c r="O1846" s="19">
        <v>10223181.818181816</v>
      </c>
      <c r="P1846" t="str">
        <f>_xlfn.XLOOKUP(G1846,'[1](ST)Product'!$C:$C,'[1](ST)Product'!$E:$E)</f>
        <v>Ninja Motorized</v>
      </c>
      <c r="Q1846" t="str">
        <f>_xlfn.XLOOKUP(G1846,'[1](ST)Product'!$C:$C,'[1](ST)Product'!$F:$F)</f>
        <v>Portable</v>
      </c>
      <c r="R1846" t="s">
        <v>360</v>
      </c>
      <c r="S1846" t="s">
        <v>359</v>
      </c>
    </row>
    <row r="1847" spans="1:19" x14ac:dyDescent="0.35">
      <c r="A1847" t="str">
        <f>_xlfn.XLOOKUP(B1847,Mapping!C:C,Mapping!D:D)</f>
        <v>Naver</v>
      </c>
      <c r="B1847" t="s">
        <v>347</v>
      </c>
      <c r="C1847" t="s">
        <v>147</v>
      </c>
      <c r="D1847" s="21">
        <v>46272</v>
      </c>
      <c r="E1847" s="21">
        <v>46272</v>
      </c>
      <c r="F1847" s="5">
        <f t="shared" si="30"/>
        <v>1</v>
      </c>
      <c r="G1847" t="s">
        <v>97</v>
      </c>
      <c r="H1847">
        <v>349900</v>
      </c>
      <c r="I1847">
        <v>299900</v>
      </c>
      <c r="J1847">
        <v>249900</v>
      </c>
      <c r="K1847" s="19">
        <v>299900</v>
      </c>
      <c r="L1847">
        <v>20</v>
      </c>
      <c r="M1847">
        <v>5998000</v>
      </c>
      <c r="N1847" s="19">
        <v>6361818.1818181816</v>
      </c>
      <c r="O1847" s="19">
        <v>5725636.3636363633</v>
      </c>
      <c r="P1847" t="str">
        <f>_xlfn.XLOOKUP(G1847,'[1](ST)Product'!$C:$C,'[1](ST)Product'!$E:$E)</f>
        <v>Ninja Heated</v>
      </c>
      <c r="Q1847" t="str">
        <f>_xlfn.XLOOKUP(G1847,'[1](ST)Product'!$C:$C,'[1](ST)Product'!$F:$F)</f>
        <v>Grill</v>
      </c>
      <c r="R1847" t="s">
        <v>360</v>
      </c>
      <c r="S1847" t="s">
        <v>358</v>
      </c>
    </row>
    <row r="1848" spans="1:19" x14ac:dyDescent="0.35">
      <c r="A1848" t="str">
        <f>_xlfn.XLOOKUP(B1848,Mapping!C:C,Mapping!D:D)</f>
        <v>other Online malls</v>
      </c>
      <c r="B1848" t="s">
        <v>264</v>
      </c>
      <c r="C1848" t="s">
        <v>340</v>
      </c>
      <c r="D1848" s="21">
        <v>46273</v>
      </c>
      <c r="E1848" s="21">
        <v>46273</v>
      </c>
      <c r="F1848" s="5">
        <f t="shared" si="30"/>
        <v>1</v>
      </c>
      <c r="G1848" t="s">
        <v>54</v>
      </c>
      <c r="H1848">
        <v>699000</v>
      </c>
      <c r="I1848">
        <v>599000</v>
      </c>
      <c r="J1848">
        <v>499000</v>
      </c>
      <c r="K1848">
        <v>459000</v>
      </c>
      <c r="L1848">
        <v>80</v>
      </c>
      <c r="M1848">
        <v>36720000</v>
      </c>
      <c r="N1848" s="19">
        <v>33381818.18181818</v>
      </c>
      <c r="O1848" s="19">
        <v>33381818.18181818</v>
      </c>
      <c r="P1848" t="str">
        <f>_xlfn.XLOOKUP(G1848,'[1](ST)Product'!$C:$C,'[1](ST)Product'!$E:$E)</f>
        <v>Shark Floorcare</v>
      </c>
      <c r="Q1848" t="str">
        <f>_xlfn.XLOOKUP(G1848,'[1](ST)Product'!$C:$C,'[1](ST)Product'!$F:$F)</f>
        <v>FW</v>
      </c>
      <c r="R1848" t="s">
        <v>360</v>
      </c>
      <c r="S1848" t="s">
        <v>359</v>
      </c>
    </row>
    <row r="1849" spans="1:19" x14ac:dyDescent="0.35">
      <c r="A1849" t="str">
        <f>_xlfn.XLOOKUP(B1849,Mapping!C:C,Mapping!D:D)</f>
        <v>other Online malls</v>
      </c>
      <c r="B1849" t="s">
        <v>264</v>
      </c>
      <c r="C1849" t="s">
        <v>340</v>
      </c>
      <c r="D1849" s="21">
        <v>46273</v>
      </c>
      <c r="E1849" s="21">
        <v>46273</v>
      </c>
      <c r="F1849" s="5">
        <f t="shared" si="30"/>
        <v>1</v>
      </c>
      <c r="G1849" t="s">
        <v>25</v>
      </c>
      <c r="H1849">
        <v>859000</v>
      </c>
      <c r="I1849">
        <v>749000</v>
      </c>
      <c r="J1849">
        <v>649000</v>
      </c>
      <c r="K1849">
        <v>619000</v>
      </c>
      <c r="L1849">
        <v>50</v>
      </c>
      <c r="M1849">
        <v>30950000</v>
      </c>
      <c r="N1849" s="19">
        <v>28136363.636363637</v>
      </c>
      <c r="O1849" s="19">
        <v>28136363.636363637</v>
      </c>
      <c r="P1849" t="str">
        <f>_xlfn.XLOOKUP(G1849,'[1](ST)Product'!$C:$C,'[1](ST)Product'!$E:$E)</f>
        <v>Shark Floorcare</v>
      </c>
      <c r="Q1849" t="str">
        <f>_xlfn.XLOOKUP(G1849,'[1](ST)Product'!$C:$C,'[1](ST)Product'!$F:$F)</f>
        <v>FW</v>
      </c>
      <c r="R1849" t="s">
        <v>360</v>
      </c>
      <c r="S1849" t="s">
        <v>358</v>
      </c>
    </row>
    <row r="1850" spans="1:19" x14ac:dyDescent="0.35">
      <c r="A1850" t="str">
        <f>_xlfn.XLOOKUP(B1850,Mapping!C:C,Mapping!D:D)</f>
        <v>other Online malls</v>
      </c>
      <c r="B1850" t="s">
        <v>264</v>
      </c>
      <c r="C1850" t="s">
        <v>340</v>
      </c>
      <c r="D1850" s="21">
        <v>46273</v>
      </c>
      <c r="E1850" s="21">
        <v>46273</v>
      </c>
      <c r="F1850" s="5">
        <f t="shared" si="30"/>
        <v>1</v>
      </c>
      <c r="G1850" t="s">
        <v>88</v>
      </c>
      <c r="H1850">
        <v>449000</v>
      </c>
      <c r="I1850">
        <v>399000</v>
      </c>
      <c r="J1850">
        <v>0</v>
      </c>
      <c r="K1850">
        <v>395000</v>
      </c>
      <c r="L1850">
        <v>40</v>
      </c>
      <c r="M1850">
        <v>15800000</v>
      </c>
      <c r="N1850" s="19">
        <v>14363636.363636363</v>
      </c>
      <c r="O1850" s="19">
        <v>14363636.363636363</v>
      </c>
      <c r="P1850" t="str">
        <f>_xlfn.XLOOKUP(G1850,'[1](ST)Product'!$C:$C,'[1](ST)Product'!$E:$E)</f>
        <v>Shark Floorcare</v>
      </c>
      <c r="Q1850" t="str">
        <f>_xlfn.XLOOKUP(G1850,'[1](ST)Product'!$C:$C,'[1](ST)Product'!$F:$F)</f>
        <v>CS</v>
      </c>
      <c r="R1850" t="s">
        <v>360</v>
      </c>
      <c r="S1850" t="s">
        <v>358</v>
      </c>
    </row>
    <row r="1851" spans="1:19" x14ac:dyDescent="0.35">
      <c r="A1851" t="str">
        <f>_xlfn.XLOOKUP(B1851,Mapping!C:C,Mapping!D:D)</f>
        <v>other Online malls</v>
      </c>
      <c r="B1851" t="s">
        <v>264</v>
      </c>
      <c r="C1851" t="s">
        <v>340</v>
      </c>
      <c r="D1851" s="21">
        <v>46273</v>
      </c>
      <c r="E1851" s="21">
        <v>46273</v>
      </c>
      <c r="F1851" s="5">
        <f t="shared" si="30"/>
        <v>1</v>
      </c>
      <c r="G1851" t="s">
        <v>20</v>
      </c>
      <c r="H1851">
        <v>249900</v>
      </c>
      <c r="I1851">
        <v>219900</v>
      </c>
      <c r="J1851">
        <v>199900</v>
      </c>
      <c r="K1851">
        <v>219900</v>
      </c>
      <c r="L1851">
        <v>50</v>
      </c>
      <c r="M1851">
        <v>10995000</v>
      </c>
      <c r="N1851" s="19">
        <v>9995454.5454545449</v>
      </c>
      <c r="O1851" s="19">
        <v>9995454.5454545449</v>
      </c>
      <c r="P1851" t="str">
        <f>_xlfn.XLOOKUP(G1851,'[1](ST)Product'!$C:$C,'[1](ST)Product'!$E:$E)</f>
        <v>Ninja Heated</v>
      </c>
      <c r="Q1851" t="str">
        <f>_xlfn.XLOOKUP(G1851,'[1](ST)Product'!$C:$C,'[1](ST)Product'!$F:$F)</f>
        <v>Crispi</v>
      </c>
      <c r="R1851" t="s">
        <v>360</v>
      </c>
      <c r="S1851" t="s">
        <v>359</v>
      </c>
    </row>
    <row r="1852" spans="1:19" x14ac:dyDescent="0.35">
      <c r="A1852" t="str">
        <f>_xlfn.XLOOKUP(B1852,Mapping!C:C,Mapping!D:D)</f>
        <v>other Online malls</v>
      </c>
      <c r="B1852" t="s">
        <v>264</v>
      </c>
      <c r="C1852" t="s">
        <v>340</v>
      </c>
      <c r="D1852" s="21">
        <v>46273</v>
      </c>
      <c r="E1852" s="21">
        <v>46273</v>
      </c>
      <c r="F1852" s="5">
        <f t="shared" si="30"/>
        <v>1</v>
      </c>
      <c r="G1852" t="s">
        <v>42</v>
      </c>
      <c r="H1852">
        <v>399900</v>
      </c>
      <c r="I1852">
        <v>349900</v>
      </c>
      <c r="J1852">
        <v>299900</v>
      </c>
      <c r="K1852">
        <v>299900</v>
      </c>
      <c r="L1852">
        <v>50</v>
      </c>
      <c r="M1852">
        <v>14995000</v>
      </c>
      <c r="N1852" s="19">
        <v>13631818.18181818</v>
      </c>
      <c r="O1852" s="19">
        <v>13631818.18181818</v>
      </c>
      <c r="P1852" t="str">
        <f>_xlfn.XLOOKUP(G1852,'[1](ST)Product'!$C:$C,'[1](ST)Product'!$E:$E)</f>
        <v>Shark Fan</v>
      </c>
      <c r="Q1852" t="str">
        <f>_xlfn.XLOOKUP(G1852,'[1](ST)Product'!$C:$C,'[1](ST)Product'!$F:$F)</f>
        <v>Fan</v>
      </c>
      <c r="R1852" t="s">
        <v>360</v>
      </c>
      <c r="S1852" t="s">
        <v>359</v>
      </c>
    </row>
    <row r="1853" spans="1:19" x14ac:dyDescent="0.35">
      <c r="A1853" t="str">
        <f>_xlfn.XLOOKUP(B1853,Mapping!C:C,Mapping!D:D)</f>
        <v>other Online malls</v>
      </c>
      <c r="B1853" t="s">
        <v>264</v>
      </c>
      <c r="C1853" t="s">
        <v>340</v>
      </c>
      <c r="D1853" s="21">
        <v>46273</v>
      </c>
      <c r="E1853" s="21">
        <v>46273</v>
      </c>
      <c r="F1853" s="5">
        <f t="shared" si="30"/>
        <v>1</v>
      </c>
      <c r="G1853" t="s">
        <v>33</v>
      </c>
      <c r="H1853">
        <v>399900</v>
      </c>
      <c r="I1853">
        <v>349900</v>
      </c>
      <c r="J1853">
        <v>299900</v>
      </c>
      <c r="K1853">
        <v>299900</v>
      </c>
      <c r="L1853">
        <v>100</v>
      </c>
      <c r="M1853">
        <v>29990000</v>
      </c>
      <c r="N1853" s="19">
        <v>27263636.36363636</v>
      </c>
      <c r="O1853" s="19">
        <v>27263636.36363636</v>
      </c>
      <c r="P1853" t="str">
        <f>_xlfn.XLOOKUP(G1853,'[1](ST)Product'!$C:$C,'[1](ST)Product'!$E:$E)</f>
        <v>Shark Fan</v>
      </c>
      <c r="Q1853" t="str">
        <f>_xlfn.XLOOKUP(G1853,'[1](ST)Product'!$C:$C,'[1](ST)Product'!$F:$F)</f>
        <v>Fan</v>
      </c>
      <c r="R1853" t="s">
        <v>360</v>
      </c>
      <c r="S1853" t="s">
        <v>359</v>
      </c>
    </row>
    <row r="1854" spans="1:19" x14ac:dyDescent="0.35">
      <c r="A1854" t="str">
        <f>_xlfn.XLOOKUP(B1854,Mapping!C:C,Mapping!D:D)</f>
        <v>other Online malls</v>
      </c>
      <c r="B1854" t="s">
        <v>167</v>
      </c>
      <c r="C1854" t="s">
        <v>372</v>
      </c>
      <c r="D1854" s="21">
        <v>46273</v>
      </c>
      <c r="E1854" s="21">
        <v>46273</v>
      </c>
      <c r="F1854" s="5">
        <f t="shared" si="30"/>
        <v>1</v>
      </c>
      <c r="G1854" t="s">
        <v>54</v>
      </c>
      <c r="H1854">
        <v>699000</v>
      </c>
      <c r="I1854">
        <v>499000</v>
      </c>
      <c r="J1854">
        <v>499000</v>
      </c>
      <c r="K1854">
        <v>430000</v>
      </c>
      <c r="L1854">
        <v>100</v>
      </c>
      <c r="M1854">
        <v>43000000</v>
      </c>
      <c r="P1854" t="str">
        <f>_xlfn.XLOOKUP(G1854,'[1](ST)Product'!$C:$C,'[1](ST)Product'!$E:$E)</f>
        <v>Shark Floorcare</v>
      </c>
      <c r="Q1854" t="str">
        <f>_xlfn.XLOOKUP(G1854,'[1](ST)Product'!$C:$C,'[1](ST)Product'!$F:$F)</f>
        <v>FW</v>
      </c>
      <c r="R1854" t="s">
        <v>376</v>
      </c>
      <c r="S1854" t="s">
        <v>358</v>
      </c>
    </row>
    <row r="1855" spans="1:19" x14ac:dyDescent="0.35">
      <c r="A1855" t="str">
        <f>_xlfn.XLOOKUP(B1855,Mapping!C:C,Mapping!D:D)</f>
        <v>other Online malls</v>
      </c>
      <c r="B1855" t="s">
        <v>167</v>
      </c>
      <c r="C1855" t="s">
        <v>372</v>
      </c>
      <c r="D1855" s="21">
        <v>46273</v>
      </c>
      <c r="E1855" s="21">
        <v>46273</v>
      </c>
      <c r="F1855" s="5">
        <f t="shared" si="30"/>
        <v>1</v>
      </c>
      <c r="G1855" t="s">
        <v>25</v>
      </c>
      <c r="H1855">
        <v>859000</v>
      </c>
      <c r="I1855">
        <v>749000</v>
      </c>
      <c r="J1855">
        <v>649000</v>
      </c>
      <c r="K1855">
        <v>619900</v>
      </c>
      <c r="L1855">
        <v>100</v>
      </c>
      <c r="M1855">
        <v>61990000</v>
      </c>
      <c r="P1855" t="str">
        <f>_xlfn.XLOOKUP(G1855,'[1](ST)Product'!$C:$C,'[1](ST)Product'!$E:$E)</f>
        <v>Shark Floorcare</v>
      </c>
      <c r="Q1855" t="str">
        <f>_xlfn.XLOOKUP(G1855,'[1](ST)Product'!$C:$C,'[1](ST)Product'!$F:$F)</f>
        <v>FW</v>
      </c>
      <c r="R1855" t="s">
        <v>376</v>
      </c>
      <c r="S1855" t="s">
        <v>358</v>
      </c>
    </row>
    <row r="1856" spans="1:19" x14ac:dyDescent="0.35">
      <c r="A1856" t="str">
        <f>_xlfn.XLOOKUP(B1856,Mapping!C:C,Mapping!D:D)</f>
        <v>other Online malls</v>
      </c>
      <c r="B1856" t="s">
        <v>167</v>
      </c>
      <c r="C1856" t="s">
        <v>372</v>
      </c>
      <c r="D1856" s="21">
        <v>46273</v>
      </c>
      <c r="E1856" s="21">
        <v>46273</v>
      </c>
      <c r="F1856" s="5">
        <f t="shared" si="30"/>
        <v>1</v>
      </c>
      <c r="G1856" t="s">
        <v>20</v>
      </c>
      <c r="H1856">
        <v>249900</v>
      </c>
      <c r="I1856">
        <v>219900</v>
      </c>
      <c r="J1856">
        <v>199900</v>
      </c>
      <c r="K1856">
        <v>219900</v>
      </c>
      <c r="L1856">
        <v>50</v>
      </c>
      <c r="M1856">
        <v>10995000</v>
      </c>
      <c r="P1856" t="str">
        <f>_xlfn.XLOOKUP(G1856,'[1](ST)Product'!$C:$C,'[1](ST)Product'!$E:$E)</f>
        <v>Ninja Heated</v>
      </c>
      <c r="Q1856" t="str">
        <f>_xlfn.XLOOKUP(G1856,'[1](ST)Product'!$C:$C,'[1](ST)Product'!$F:$F)</f>
        <v>Crispi</v>
      </c>
      <c r="R1856" t="s">
        <v>376</v>
      </c>
      <c r="S1856" t="s">
        <v>359</v>
      </c>
    </row>
    <row r="1857" spans="1:19" x14ac:dyDescent="0.35">
      <c r="A1857" t="str">
        <f>_xlfn.XLOOKUP(B1857,Mapping!C:C,Mapping!D:D)</f>
        <v>Dept Store</v>
      </c>
      <c r="B1857" t="s">
        <v>166</v>
      </c>
      <c r="C1857" t="s">
        <v>374</v>
      </c>
      <c r="D1857" s="21">
        <v>46276</v>
      </c>
      <c r="E1857" s="21">
        <v>46283</v>
      </c>
      <c r="F1857" s="5">
        <f t="shared" si="30"/>
        <v>8</v>
      </c>
      <c r="G1857" t="s">
        <v>35</v>
      </c>
      <c r="H1857">
        <v>599000</v>
      </c>
      <c r="I1857">
        <v>549000</v>
      </c>
      <c r="J1857">
        <v>499000</v>
      </c>
      <c r="K1857">
        <v>529000</v>
      </c>
      <c r="L1857">
        <v>150</v>
      </c>
      <c r="M1857">
        <v>79350000</v>
      </c>
      <c r="P1857" t="str">
        <f>_xlfn.XLOOKUP(G1857,'[1](ST)Product'!$C:$C,'[1](ST)Product'!$E:$E)</f>
        <v>Shark Floorcare</v>
      </c>
      <c r="Q1857" t="str">
        <f>_xlfn.XLOOKUP(G1857,'[1](ST)Product'!$C:$C,'[1](ST)Product'!$F:$F)</f>
        <v>FW</v>
      </c>
      <c r="R1857" t="s">
        <v>376</v>
      </c>
      <c r="S1857" t="s">
        <v>358</v>
      </c>
    </row>
    <row r="1858" spans="1:19" x14ac:dyDescent="0.35">
      <c r="A1858" t="str">
        <f>_xlfn.XLOOKUP(B1858,Mapping!C:C,Mapping!D:D)</f>
        <v>Naver</v>
      </c>
      <c r="B1858" t="s">
        <v>347</v>
      </c>
      <c r="C1858" t="s">
        <v>299</v>
      </c>
      <c r="D1858" s="21">
        <v>46276</v>
      </c>
      <c r="E1858" s="21">
        <v>46276</v>
      </c>
      <c r="F1858" s="5">
        <f t="shared" ref="F1858:F1916" si="31">IF(D1858="","",E1858-D1858+1)</f>
        <v>1</v>
      </c>
      <c r="G1858" t="s">
        <v>42</v>
      </c>
      <c r="H1858">
        <v>399900</v>
      </c>
      <c r="I1858">
        <v>349900</v>
      </c>
      <c r="J1858">
        <v>299900</v>
      </c>
      <c r="K1858" s="19">
        <v>299900</v>
      </c>
      <c r="L1858">
        <v>250</v>
      </c>
      <c r="M1858">
        <v>74975000</v>
      </c>
      <c r="N1858" s="19">
        <v>90886363.636363626</v>
      </c>
      <c r="O1858" s="19">
        <v>81797727.272727266</v>
      </c>
      <c r="P1858" t="str">
        <f>_xlfn.XLOOKUP(G1858,'[1](ST)Product'!$C:$C,'[1](ST)Product'!$E:$E)</f>
        <v>Shark Fan</v>
      </c>
      <c r="Q1858" t="str">
        <f>_xlfn.XLOOKUP(G1858,'[1](ST)Product'!$C:$C,'[1](ST)Product'!$F:$F)</f>
        <v>Fan</v>
      </c>
      <c r="R1858" t="s">
        <v>360</v>
      </c>
      <c r="S1858" t="s">
        <v>359</v>
      </c>
    </row>
    <row r="1859" spans="1:19" x14ac:dyDescent="0.35">
      <c r="A1859" t="str">
        <f>_xlfn.XLOOKUP(B1859,Mapping!C:C,Mapping!D:D)</f>
        <v>Costco</v>
      </c>
      <c r="B1859" t="s">
        <v>157</v>
      </c>
      <c r="C1859" t="s">
        <v>355</v>
      </c>
      <c r="D1859" s="21">
        <v>46279</v>
      </c>
      <c r="E1859" s="21">
        <v>46285</v>
      </c>
      <c r="F1859" s="5">
        <f t="shared" si="31"/>
        <v>7</v>
      </c>
      <c r="G1859" t="s">
        <v>87</v>
      </c>
      <c r="H1859">
        <v>219900</v>
      </c>
      <c r="I1859">
        <v>199900</v>
      </c>
      <c r="J1859">
        <v>179900</v>
      </c>
      <c r="K1859">
        <v>119900</v>
      </c>
      <c r="L1859">
        <v>30</v>
      </c>
      <c r="M1859">
        <v>3597000</v>
      </c>
      <c r="N1859" s="19">
        <v>4688563.6363636358</v>
      </c>
      <c r="O1859" s="19">
        <v>4383806.9999999991</v>
      </c>
      <c r="P1859" t="str">
        <f>_xlfn.XLOOKUP(G1859,'[1](ST)Product'!$C:$C,'[1](ST)Product'!$E:$E)</f>
        <v>Shark Fan</v>
      </c>
      <c r="Q1859" t="str">
        <f>_xlfn.XLOOKUP(G1859,'[1](ST)Product'!$C:$C,'[1](ST)Product'!$F:$F)</f>
        <v>Fan</v>
      </c>
      <c r="R1859" t="s">
        <v>360</v>
      </c>
      <c r="S1859" t="s">
        <v>359</v>
      </c>
    </row>
    <row r="1860" spans="1:19" x14ac:dyDescent="0.35">
      <c r="A1860" t="str">
        <f>_xlfn.XLOOKUP(B1860,Mapping!C:C,Mapping!D:D)</f>
        <v>Dept Store</v>
      </c>
      <c r="B1860" t="s">
        <v>166</v>
      </c>
      <c r="C1860" t="s">
        <v>373</v>
      </c>
      <c r="D1860" s="21">
        <v>46279</v>
      </c>
      <c r="E1860" s="21">
        <v>46292</v>
      </c>
      <c r="F1860" s="5">
        <f t="shared" si="31"/>
        <v>14</v>
      </c>
      <c r="G1860" t="s">
        <v>31</v>
      </c>
      <c r="H1860">
        <v>849000</v>
      </c>
      <c r="I1860">
        <v>749000</v>
      </c>
      <c r="J1860">
        <v>699000</v>
      </c>
      <c r="K1860">
        <v>699000</v>
      </c>
      <c r="P1860" t="str">
        <f>_xlfn.XLOOKUP(G1860,'[1](ST)Product'!$C:$C,'[1](ST)Product'!$E:$E)</f>
        <v>Shark Floorcare</v>
      </c>
      <c r="Q1860" t="str">
        <f>_xlfn.XLOOKUP(G1860,'[1](ST)Product'!$C:$C,'[1](ST)Product'!$F:$F)</f>
        <v>FW</v>
      </c>
      <c r="R1860" t="s">
        <v>376</v>
      </c>
      <c r="S1860" t="s">
        <v>358</v>
      </c>
    </row>
    <row r="1861" spans="1:19" x14ac:dyDescent="0.35">
      <c r="A1861" t="str">
        <f>_xlfn.XLOOKUP(B1861,Mapping!C:C,Mapping!D:D)</f>
        <v>Dept Store</v>
      </c>
      <c r="B1861" t="s">
        <v>166</v>
      </c>
      <c r="C1861" t="s">
        <v>373</v>
      </c>
      <c r="D1861" s="21">
        <v>46279</v>
      </c>
      <c r="E1861" s="21">
        <v>46292</v>
      </c>
      <c r="F1861" s="5">
        <f t="shared" si="31"/>
        <v>14</v>
      </c>
      <c r="G1861" t="s">
        <v>28</v>
      </c>
      <c r="H1861">
        <v>299900</v>
      </c>
      <c r="I1861">
        <v>219900</v>
      </c>
      <c r="J1861">
        <v>219900</v>
      </c>
      <c r="K1861">
        <v>299900</v>
      </c>
      <c r="P1861" t="str">
        <f>_xlfn.XLOOKUP(G1861,'[1](ST)Product'!$C:$C,'[1](ST)Product'!$E:$E)</f>
        <v>Shark Floorcare</v>
      </c>
      <c r="Q1861" t="str">
        <f>_xlfn.XLOOKUP(G1861,'[1](ST)Product'!$C:$C,'[1](ST)Product'!$F:$F)</f>
        <v>WD</v>
      </c>
      <c r="R1861" t="s">
        <v>376</v>
      </c>
      <c r="S1861" t="s">
        <v>358</v>
      </c>
    </row>
    <row r="1862" spans="1:19" x14ac:dyDescent="0.35">
      <c r="A1862" t="str">
        <f>_xlfn.XLOOKUP(B1862,Mapping!C:C,Mapping!D:D)</f>
        <v>Naver</v>
      </c>
      <c r="B1862" t="s">
        <v>347</v>
      </c>
      <c r="C1862" t="s">
        <v>147</v>
      </c>
      <c r="D1862" s="21">
        <v>46279</v>
      </c>
      <c r="E1862" s="21">
        <v>46279</v>
      </c>
      <c r="F1862" s="5">
        <f t="shared" si="31"/>
        <v>1</v>
      </c>
      <c r="G1862" t="s">
        <v>85</v>
      </c>
      <c r="H1862">
        <v>349900</v>
      </c>
      <c r="I1862">
        <v>319900</v>
      </c>
      <c r="J1862">
        <v>299900</v>
      </c>
      <c r="K1862" s="19">
        <v>299900</v>
      </c>
      <c r="L1862">
        <v>80</v>
      </c>
      <c r="M1862">
        <v>23992000</v>
      </c>
      <c r="N1862" s="19">
        <v>25447272.727272727</v>
      </c>
      <c r="O1862" s="19">
        <v>22902545.454545453</v>
      </c>
      <c r="P1862" t="str">
        <f>_xlfn.XLOOKUP(G1862,'[1](ST)Product'!$C:$C,'[1](ST)Product'!$E:$E)</f>
        <v>Ninja Motorized</v>
      </c>
      <c r="Q1862" t="str">
        <f>_xlfn.XLOOKUP(G1862,'[1](ST)Product'!$C:$C,'[1](ST)Product'!$F:$F)</f>
        <v>Kitchen</v>
      </c>
      <c r="R1862" t="s">
        <v>360</v>
      </c>
      <c r="S1862" t="s">
        <v>358</v>
      </c>
    </row>
    <row r="1863" spans="1:19" x14ac:dyDescent="0.35">
      <c r="A1863" t="str">
        <f>_xlfn.XLOOKUP(B1863,Mapping!C:C,Mapping!D:D)</f>
        <v>Naver</v>
      </c>
      <c r="B1863" t="s">
        <v>347</v>
      </c>
      <c r="C1863" t="s">
        <v>147</v>
      </c>
      <c r="D1863" s="21">
        <v>46279</v>
      </c>
      <c r="E1863" s="21">
        <v>46279</v>
      </c>
      <c r="F1863" s="5">
        <f t="shared" si="31"/>
        <v>1</v>
      </c>
      <c r="G1863" t="s">
        <v>73</v>
      </c>
      <c r="H1863">
        <v>139900</v>
      </c>
      <c r="I1863">
        <v>129900</v>
      </c>
      <c r="J1863">
        <v>119900</v>
      </c>
      <c r="K1863" s="19">
        <v>109000</v>
      </c>
      <c r="L1863">
        <v>30</v>
      </c>
      <c r="M1863">
        <v>3270000</v>
      </c>
      <c r="N1863" s="19">
        <v>3815454.5454545454</v>
      </c>
      <c r="O1863" s="19">
        <v>3433909.0909090908</v>
      </c>
      <c r="P1863" t="str">
        <f>_xlfn.XLOOKUP(G1863,'[1](ST)Product'!$C:$C,'[1](ST)Product'!$E:$E)</f>
        <v>Ninja Motorized</v>
      </c>
      <c r="Q1863" t="str">
        <f>_xlfn.XLOOKUP(G1863,'[1](ST)Product'!$C:$C,'[1](ST)Product'!$F:$F)</f>
        <v>Hand</v>
      </c>
      <c r="R1863" t="s">
        <v>360</v>
      </c>
      <c r="S1863" t="s">
        <v>358</v>
      </c>
    </row>
    <row r="1864" spans="1:19" x14ac:dyDescent="0.35">
      <c r="A1864" t="str">
        <f>_xlfn.XLOOKUP(B1864,Mapping!C:C,Mapping!D:D)</f>
        <v>Naver</v>
      </c>
      <c r="B1864" t="s">
        <v>347</v>
      </c>
      <c r="C1864" t="s">
        <v>147</v>
      </c>
      <c r="D1864" s="21">
        <v>46279</v>
      </c>
      <c r="E1864" s="21">
        <v>46279</v>
      </c>
      <c r="F1864" s="5">
        <f t="shared" si="31"/>
        <v>1</v>
      </c>
      <c r="G1864" t="s">
        <v>20</v>
      </c>
      <c r="H1864">
        <v>249900</v>
      </c>
      <c r="I1864">
        <v>219900</v>
      </c>
      <c r="J1864">
        <v>199900</v>
      </c>
      <c r="K1864" s="19">
        <v>219900</v>
      </c>
      <c r="L1864">
        <v>200</v>
      </c>
      <c r="M1864">
        <v>43980000</v>
      </c>
      <c r="N1864" s="19">
        <v>45436363.636363633</v>
      </c>
      <c r="O1864" s="19">
        <v>40892727.272727266</v>
      </c>
      <c r="P1864" t="str">
        <f>_xlfn.XLOOKUP(G1864,'[1](ST)Product'!$C:$C,'[1](ST)Product'!$E:$E)</f>
        <v>Ninja Heated</v>
      </c>
      <c r="Q1864" t="str">
        <f>_xlfn.XLOOKUP(G1864,'[1](ST)Product'!$C:$C,'[1](ST)Product'!$F:$F)</f>
        <v>Crispi</v>
      </c>
      <c r="R1864" t="s">
        <v>360</v>
      </c>
      <c r="S1864" t="s">
        <v>359</v>
      </c>
    </row>
    <row r="1865" spans="1:19" x14ac:dyDescent="0.35">
      <c r="A1865" t="str">
        <f>_xlfn.XLOOKUP(B1865,Mapping!C:C,Mapping!D:D)</f>
        <v>Naver</v>
      </c>
      <c r="B1865" t="s">
        <v>347</v>
      </c>
      <c r="C1865" t="s">
        <v>147</v>
      </c>
      <c r="D1865" s="21">
        <v>46279</v>
      </c>
      <c r="E1865" s="21">
        <v>46279</v>
      </c>
      <c r="F1865" s="5">
        <f t="shared" si="31"/>
        <v>1</v>
      </c>
      <c r="G1865" t="s">
        <v>95</v>
      </c>
      <c r="H1865">
        <v>79900</v>
      </c>
      <c r="I1865">
        <v>54900</v>
      </c>
      <c r="J1865">
        <v>54900</v>
      </c>
      <c r="K1865" s="19">
        <v>54900</v>
      </c>
      <c r="L1865">
        <v>200</v>
      </c>
      <c r="M1865">
        <v>10980000</v>
      </c>
      <c r="N1865" s="19">
        <v>14527272.727272727</v>
      </c>
      <c r="O1865" s="19">
        <v>13074545.454545453</v>
      </c>
      <c r="P1865" t="str">
        <f>_xlfn.XLOOKUP(G1865,'[1](ST)Product'!$C:$C,'[1](ST)Product'!$E:$E)</f>
        <v>Ninja Motorized</v>
      </c>
      <c r="Q1865" t="str">
        <f>_xlfn.XLOOKUP(G1865,'[1](ST)Product'!$C:$C,'[1](ST)Product'!$F:$F)</f>
        <v>Food process</v>
      </c>
      <c r="R1865" t="s">
        <v>360</v>
      </c>
      <c r="S1865" t="s">
        <v>358</v>
      </c>
    </row>
    <row r="1866" spans="1:19" x14ac:dyDescent="0.35">
      <c r="A1866" t="str">
        <f>_xlfn.XLOOKUP(B1866,Mapping!C:C,Mapping!D:D)</f>
        <v>Naver</v>
      </c>
      <c r="B1866" t="s">
        <v>347</v>
      </c>
      <c r="C1866" t="s">
        <v>147</v>
      </c>
      <c r="D1866" s="21">
        <v>46279</v>
      </c>
      <c r="E1866" s="21">
        <v>46279</v>
      </c>
      <c r="F1866" s="5">
        <f t="shared" si="31"/>
        <v>1</v>
      </c>
      <c r="G1866" t="s">
        <v>34</v>
      </c>
      <c r="H1866">
        <v>249900</v>
      </c>
      <c r="I1866">
        <v>229900</v>
      </c>
      <c r="J1866">
        <v>199900</v>
      </c>
      <c r="K1866" s="19">
        <v>229900</v>
      </c>
      <c r="L1866">
        <v>50</v>
      </c>
      <c r="M1866">
        <v>11495000</v>
      </c>
      <c r="N1866" s="19">
        <v>11359090.909090908</v>
      </c>
      <c r="O1866" s="19">
        <v>10223181.818181816</v>
      </c>
      <c r="P1866" t="str">
        <f>_xlfn.XLOOKUP(G1866,'[1](ST)Product'!$C:$C,'[1](ST)Product'!$E:$E)</f>
        <v>Ninja Motorized</v>
      </c>
      <c r="Q1866" t="str">
        <f>_xlfn.XLOOKUP(G1866,'[1](ST)Product'!$C:$C,'[1](ST)Product'!$F:$F)</f>
        <v>Portable</v>
      </c>
      <c r="R1866" t="s">
        <v>360</v>
      </c>
      <c r="S1866" t="s">
        <v>359</v>
      </c>
    </row>
    <row r="1867" spans="1:19" x14ac:dyDescent="0.35">
      <c r="A1867" t="str">
        <f>_xlfn.XLOOKUP(B1867,Mapping!C:C,Mapping!D:D)</f>
        <v>Naver</v>
      </c>
      <c r="B1867" t="s">
        <v>347</v>
      </c>
      <c r="C1867" t="s">
        <v>147</v>
      </c>
      <c r="D1867" s="21">
        <v>46279</v>
      </c>
      <c r="E1867" s="21">
        <v>46279</v>
      </c>
      <c r="F1867" s="5">
        <f t="shared" si="31"/>
        <v>1</v>
      </c>
      <c r="G1867" t="s">
        <v>26</v>
      </c>
      <c r="H1867">
        <v>899000</v>
      </c>
      <c r="I1867">
        <v>749000</v>
      </c>
      <c r="J1867">
        <v>699000</v>
      </c>
      <c r="K1867" s="19">
        <v>699000</v>
      </c>
      <c r="L1867">
        <v>200</v>
      </c>
      <c r="M1867">
        <v>139800000</v>
      </c>
      <c r="N1867" s="19">
        <v>163454545.45454544</v>
      </c>
      <c r="O1867" s="19">
        <v>147109090.90909091</v>
      </c>
      <c r="P1867" t="str">
        <f>_xlfn.XLOOKUP(G1867,'[1](ST)Product'!$C:$C,'[1](ST)Product'!$E:$E)</f>
        <v>Shark Floorcare</v>
      </c>
      <c r="Q1867" t="str">
        <f>_xlfn.XLOOKUP(G1867,'[1](ST)Product'!$C:$C,'[1](ST)Product'!$F:$F)</f>
        <v>FW</v>
      </c>
      <c r="R1867" t="s">
        <v>360</v>
      </c>
      <c r="S1867" t="s">
        <v>358</v>
      </c>
    </row>
    <row r="1868" spans="1:19" x14ac:dyDescent="0.35">
      <c r="A1868" t="str">
        <f>_xlfn.XLOOKUP(B1868,Mapping!C:C,Mapping!D:D)</f>
        <v>Naver</v>
      </c>
      <c r="B1868" t="s">
        <v>347</v>
      </c>
      <c r="C1868" t="s">
        <v>147</v>
      </c>
      <c r="D1868" s="21">
        <v>46279</v>
      </c>
      <c r="E1868" s="21">
        <v>46279</v>
      </c>
      <c r="F1868" s="5">
        <f t="shared" si="31"/>
        <v>1</v>
      </c>
      <c r="G1868" t="s">
        <v>62</v>
      </c>
      <c r="H1868">
        <v>349900</v>
      </c>
      <c r="I1868">
        <v>319900</v>
      </c>
      <c r="J1868">
        <v>299900</v>
      </c>
      <c r="K1868" s="19">
        <v>319900</v>
      </c>
      <c r="L1868">
        <v>30</v>
      </c>
      <c r="M1868">
        <v>9597000</v>
      </c>
      <c r="N1868" s="19">
        <v>9542727.2727272715</v>
      </c>
      <c r="O1868" s="19">
        <v>8588454.5454545449</v>
      </c>
      <c r="P1868" t="str">
        <f>_xlfn.XLOOKUP(G1868,'[1](ST)Product'!$C:$C,'[1](ST)Product'!$E:$E)</f>
        <v>Shark Floorcare</v>
      </c>
      <c r="Q1868" t="str">
        <f>_xlfn.XLOOKUP(G1868,'[1](ST)Product'!$C:$C,'[1](ST)Product'!$F:$F)</f>
        <v>WV</v>
      </c>
      <c r="R1868" t="s">
        <v>360</v>
      </c>
      <c r="S1868" t="s">
        <v>359</v>
      </c>
    </row>
    <row r="1869" spans="1:19" x14ac:dyDescent="0.35">
      <c r="A1869" t="str">
        <f>_xlfn.XLOOKUP(B1869,Mapping!C:C,Mapping!D:D)</f>
        <v>Naver</v>
      </c>
      <c r="B1869" t="s">
        <v>347</v>
      </c>
      <c r="C1869" t="s">
        <v>147</v>
      </c>
      <c r="D1869" s="21">
        <v>46279</v>
      </c>
      <c r="E1869" s="21">
        <v>46279</v>
      </c>
      <c r="F1869" s="5">
        <f t="shared" si="31"/>
        <v>1</v>
      </c>
      <c r="G1869" t="s">
        <v>108</v>
      </c>
      <c r="H1869">
        <v>199900</v>
      </c>
      <c r="I1869">
        <v>179900</v>
      </c>
      <c r="J1869">
        <v>169900</v>
      </c>
      <c r="K1869" s="19">
        <v>169900</v>
      </c>
      <c r="L1869">
        <v>50</v>
      </c>
      <c r="M1869">
        <v>8495000</v>
      </c>
      <c r="N1869" s="19">
        <v>9086363.6363636348</v>
      </c>
      <c r="O1869" s="19">
        <v>8177727.2727272715</v>
      </c>
      <c r="P1869" t="str">
        <f>_xlfn.XLOOKUP(G1869,'[1](ST)Product'!$C:$C,'[1](ST)Product'!$E:$E)</f>
        <v>Shark Floorcare</v>
      </c>
      <c r="Q1869" t="str">
        <f>_xlfn.XLOOKUP(G1869,'[1](ST)Product'!$C:$C,'[1](ST)Product'!$F:$F)</f>
        <v>WV</v>
      </c>
      <c r="R1869" t="s">
        <v>360</v>
      </c>
      <c r="S1869" t="s">
        <v>358</v>
      </c>
    </row>
    <row r="1870" spans="1:19" x14ac:dyDescent="0.35">
      <c r="A1870" t="str">
        <f>_xlfn.XLOOKUP(B1870,Mapping!C:C,Mapping!D:D)</f>
        <v>Dept Store</v>
      </c>
      <c r="B1870" t="s">
        <v>166</v>
      </c>
      <c r="C1870" t="s">
        <v>352</v>
      </c>
      <c r="D1870" s="21">
        <v>46280</v>
      </c>
      <c r="E1870" s="21">
        <v>46286</v>
      </c>
      <c r="F1870" s="5">
        <f t="shared" si="31"/>
        <v>7</v>
      </c>
      <c r="G1870" t="s">
        <v>25</v>
      </c>
      <c r="H1870">
        <v>859000</v>
      </c>
      <c r="I1870">
        <v>749000</v>
      </c>
      <c r="J1870">
        <v>649000</v>
      </c>
      <c r="K1870">
        <v>899000</v>
      </c>
      <c r="L1870">
        <v>150</v>
      </c>
      <c r="M1870">
        <v>134850000</v>
      </c>
      <c r="N1870" s="19">
        <v>122590909.09090908</v>
      </c>
      <c r="O1870" s="19">
        <v>88878409.090909079</v>
      </c>
      <c r="P1870" t="str">
        <f>_xlfn.XLOOKUP(G1870,'[1](ST)Product'!$C:$C,'[1](ST)Product'!$E:$E)</f>
        <v>Shark Floorcare</v>
      </c>
      <c r="Q1870" t="str">
        <f>_xlfn.XLOOKUP(G1870,'[1](ST)Product'!$C:$C,'[1](ST)Product'!$F:$F)</f>
        <v>FW</v>
      </c>
      <c r="R1870" t="s">
        <v>360</v>
      </c>
      <c r="S1870" t="s">
        <v>358</v>
      </c>
    </row>
    <row r="1871" spans="1:19" x14ac:dyDescent="0.35">
      <c r="A1871" t="str">
        <f>_xlfn.XLOOKUP(B1871,Mapping!C:C,Mapping!D:D)</f>
        <v>Dept Store</v>
      </c>
      <c r="B1871" t="s">
        <v>166</v>
      </c>
      <c r="C1871" t="s">
        <v>352</v>
      </c>
      <c r="D1871" s="21">
        <v>46280</v>
      </c>
      <c r="E1871" s="21">
        <v>46286</v>
      </c>
      <c r="F1871" s="5">
        <f t="shared" si="31"/>
        <v>7</v>
      </c>
      <c r="G1871" t="s">
        <v>31</v>
      </c>
      <c r="H1871">
        <v>849000</v>
      </c>
      <c r="I1871">
        <v>699000</v>
      </c>
      <c r="J1871">
        <v>649000</v>
      </c>
      <c r="K1871">
        <v>699000</v>
      </c>
      <c r="L1871">
        <v>10</v>
      </c>
      <c r="M1871">
        <v>6990000</v>
      </c>
      <c r="N1871" s="19">
        <v>7718181.8181818174</v>
      </c>
      <c r="O1871" s="19">
        <v>5595681.8181818174</v>
      </c>
      <c r="P1871" t="str">
        <f>_xlfn.XLOOKUP(G1871,'[1](ST)Product'!$C:$C,'[1](ST)Product'!$E:$E)</f>
        <v>Shark Floorcare</v>
      </c>
      <c r="Q1871" t="str">
        <f>_xlfn.XLOOKUP(G1871,'[1](ST)Product'!$C:$C,'[1](ST)Product'!$F:$F)</f>
        <v>FW</v>
      </c>
      <c r="R1871" t="s">
        <v>360</v>
      </c>
      <c r="S1871" t="s">
        <v>358</v>
      </c>
    </row>
    <row r="1872" spans="1:19" x14ac:dyDescent="0.35">
      <c r="A1872" t="str">
        <f>_xlfn.XLOOKUP(B1872,Mapping!C:C,Mapping!D:D)</f>
        <v>Dept Store</v>
      </c>
      <c r="B1872" t="s">
        <v>166</v>
      </c>
      <c r="C1872" t="s">
        <v>352</v>
      </c>
      <c r="D1872" s="21">
        <v>46280</v>
      </c>
      <c r="E1872" s="21">
        <v>46286</v>
      </c>
      <c r="F1872" s="5">
        <f t="shared" si="31"/>
        <v>7</v>
      </c>
      <c r="G1872" t="s">
        <v>28</v>
      </c>
      <c r="H1872">
        <v>299900</v>
      </c>
      <c r="I1872">
        <v>219900</v>
      </c>
      <c r="J1872">
        <v>219900</v>
      </c>
      <c r="K1872">
        <v>299900</v>
      </c>
      <c r="L1872">
        <v>10</v>
      </c>
      <c r="M1872">
        <v>2999000</v>
      </c>
      <c r="N1872" s="19">
        <v>2726363.6363636358</v>
      </c>
      <c r="O1872" s="19">
        <v>1976613.6363636358</v>
      </c>
      <c r="P1872" t="str">
        <f>_xlfn.XLOOKUP(G1872,'[1](ST)Product'!$C:$C,'[1](ST)Product'!$E:$E)</f>
        <v>Shark Floorcare</v>
      </c>
      <c r="Q1872" t="str">
        <f>_xlfn.XLOOKUP(G1872,'[1](ST)Product'!$C:$C,'[1](ST)Product'!$F:$F)</f>
        <v>WD</v>
      </c>
      <c r="R1872" t="s">
        <v>360</v>
      </c>
      <c r="S1872" t="s">
        <v>358</v>
      </c>
    </row>
    <row r="1873" spans="1:19" x14ac:dyDescent="0.35">
      <c r="A1873" t="str">
        <f>_xlfn.XLOOKUP(B1873,Mapping!C:C,Mapping!D:D)</f>
        <v>Dept Store</v>
      </c>
      <c r="B1873" t="s">
        <v>166</v>
      </c>
      <c r="C1873" t="s">
        <v>352</v>
      </c>
      <c r="D1873" s="21">
        <v>46280</v>
      </c>
      <c r="E1873" s="21">
        <v>46286</v>
      </c>
      <c r="F1873" s="5">
        <f t="shared" si="31"/>
        <v>7</v>
      </c>
      <c r="G1873" t="s">
        <v>108</v>
      </c>
      <c r="H1873">
        <v>199900</v>
      </c>
      <c r="I1873">
        <v>179900</v>
      </c>
      <c r="J1873">
        <v>169900</v>
      </c>
      <c r="K1873">
        <v>199900</v>
      </c>
      <c r="L1873">
        <v>2</v>
      </c>
      <c r="M1873">
        <v>399800</v>
      </c>
      <c r="N1873" s="19">
        <v>363454.54545454541</v>
      </c>
      <c r="O1873" s="19">
        <v>263504.54545454541</v>
      </c>
      <c r="P1873" t="str">
        <f>_xlfn.XLOOKUP(G1873,'[1](ST)Product'!$C:$C,'[1](ST)Product'!$E:$E)</f>
        <v>Shark Floorcare</v>
      </c>
      <c r="Q1873" t="str">
        <f>_xlfn.XLOOKUP(G1873,'[1](ST)Product'!$C:$C,'[1](ST)Product'!$F:$F)</f>
        <v>WV</v>
      </c>
      <c r="R1873" t="s">
        <v>360</v>
      </c>
      <c r="S1873" t="s">
        <v>358</v>
      </c>
    </row>
    <row r="1874" spans="1:19" x14ac:dyDescent="0.35">
      <c r="A1874" t="str">
        <f>_xlfn.XLOOKUP(B1874,Mapping!C:C,Mapping!D:D)</f>
        <v>Dept Store</v>
      </c>
      <c r="B1874" t="s">
        <v>166</v>
      </c>
      <c r="C1874" t="s">
        <v>352</v>
      </c>
      <c r="D1874" s="21">
        <v>46280</v>
      </c>
      <c r="E1874" s="21">
        <v>46286</v>
      </c>
      <c r="F1874" s="5">
        <f t="shared" si="31"/>
        <v>7</v>
      </c>
      <c r="G1874" t="s">
        <v>36</v>
      </c>
      <c r="H1874">
        <v>469900</v>
      </c>
      <c r="I1874">
        <v>399900</v>
      </c>
      <c r="J1874">
        <v>389900</v>
      </c>
      <c r="K1874">
        <v>469900</v>
      </c>
      <c r="L1874">
        <v>5</v>
      </c>
      <c r="M1874">
        <v>2349500</v>
      </c>
      <c r="N1874" s="19">
        <v>2135909.0909090908</v>
      </c>
      <c r="O1874" s="19">
        <v>1548534.0909090908</v>
      </c>
      <c r="P1874" t="str">
        <f>_xlfn.XLOOKUP(G1874,'[1](ST)Product'!$C:$C,'[1](ST)Product'!$E:$E)</f>
        <v>Shark Floorcare</v>
      </c>
      <c r="Q1874" t="str">
        <f>_xlfn.XLOOKUP(G1874,'[1](ST)Product'!$C:$C,'[1](ST)Product'!$F:$F)</f>
        <v>WD</v>
      </c>
      <c r="R1874" t="s">
        <v>360</v>
      </c>
      <c r="S1874" t="s">
        <v>358</v>
      </c>
    </row>
    <row r="1875" spans="1:19" x14ac:dyDescent="0.35">
      <c r="A1875" t="str">
        <f>_xlfn.XLOOKUP(B1875,Mapping!C:C,Mapping!D:D)</f>
        <v>Dept Store</v>
      </c>
      <c r="B1875" t="s">
        <v>166</v>
      </c>
      <c r="C1875" t="s">
        <v>352</v>
      </c>
      <c r="D1875" s="21">
        <v>46280</v>
      </c>
      <c r="E1875" s="21">
        <v>46286</v>
      </c>
      <c r="F1875" s="5">
        <f t="shared" si="31"/>
        <v>7</v>
      </c>
      <c r="G1875" t="s">
        <v>56</v>
      </c>
      <c r="H1875">
        <v>999000</v>
      </c>
      <c r="I1875">
        <v>899000</v>
      </c>
      <c r="J1875">
        <v>0</v>
      </c>
      <c r="K1875">
        <v>999000</v>
      </c>
      <c r="L1875">
        <v>35</v>
      </c>
      <c r="M1875">
        <v>34965000</v>
      </c>
      <c r="N1875" s="19">
        <v>30195454.545454543</v>
      </c>
      <c r="O1875" s="19">
        <v>21891704.545454543</v>
      </c>
      <c r="P1875" t="e">
        <f>_xlfn.XLOOKUP(G1875,'[1](ST)Product'!$C:$C,'[1](ST)Product'!$E:$E)</f>
        <v>#N/A</v>
      </c>
      <c r="Q1875" t="e">
        <f>_xlfn.XLOOKUP(G1875,'[1](ST)Product'!$C:$C,'[1](ST)Product'!$F:$F)</f>
        <v>#N/A</v>
      </c>
      <c r="R1875" t="s">
        <v>360</v>
      </c>
      <c r="S1875" t="s">
        <v>359</v>
      </c>
    </row>
    <row r="1876" spans="1:19" x14ac:dyDescent="0.35">
      <c r="A1876" t="str">
        <f>_xlfn.XLOOKUP(B1876,Mapping!C:C,Mapping!D:D)</f>
        <v>Dept Store</v>
      </c>
      <c r="B1876" t="s">
        <v>166</v>
      </c>
      <c r="C1876" t="s">
        <v>352</v>
      </c>
      <c r="D1876" s="21">
        <v>46280</v>
      </c>
      <c r="E1876" s="21">
        <v>46286</v>
      </c>
      <c r="F1876" s="5">
        <f t="shared" si="31"/>
        <v>7</v>
      </c>
      <c r="G1876" t="s">
        <v>24</v>
      </c>
      <c r="H1876">
        <v>999000</v>
      </c>
      <c r="I1876">
        <v>899000</v>
      </c>
      <c r="J1876">
        <v>849000</v>
      </c>
      <c r="K1876">
        <v>999000</v>
      </c>
      <c r="L1876">
        <v>35</v>
      </c>
      <c r="M1876">
        <v>34965000</v>
      </c>
      <c r="N1876" s="19">
        <v>30195454.545454543</v>
      </c>
      <c r="O1876" s="19">
        <v>21891704.545454543</v>
      </c>
      <c r="P1876" t="str">
        <f>_xlfn.XLOOKUP(G1876,'[1](ST)Product'!$C:$C,'[1](ST)Product'!$E:$E)</f>
        <v>Shark Floorcare</v>
      </c>
      <c r="Q1876" t="str">
        <f>_xlfn.XLOOKUP(G1876,'[1](ST)Product'!$C:$C,'[1](ST)Product'!$F:$F)</f>
        <v>Kion</v>
      </c>
      <c r="R1876" t="s">
        <v>360</v>
      </c>
      <c r="S1876" t="s">
        <v>359</v>
      </c>
    </row>
    <row r="1877" spans="1:19" x14ac:dyDescent="0.35">
      <c r="A1877" t="str">
        <f>_xlfn.XLOOKUP(B1877,Mapping!C:C,Mapping!D:D)</f>
        <v>Dept Store</v>
      </c>
      <c r="B1877" t="s">
        <v>166</v>
      </c>
      <c r="C1877" t="s">
        <v>352</v>
      </c>
      <c r="D1877" s="21">
        <v>46280</v>
      </c>
      <c r="E1877" s="21">
        <v>46286</v>
      </c>
      <c r="F1877" s="5">
        <f t="shared" si="31"/>
        <v>7</v>
      </c>
      <c r="G1877" t="s">
        <v>63</v>
      </c>
      <c r="H1877">
        <v>299900</v>
      </c>
      <c r="I1877">
        <v>279900</v>
      </c>
      <c r="J1877">
        <v>279900</v>
      </c>
      <c r="K1877">
        <v>340000</v>
      </c>
      <c r="L1877">
        <v>20</v>
      </c>
      <c r="M1877">
        <v>6800000</v>
      </c>
      <c r="N1877" s="19">
        <v>5452727.2727272715</v>
      </c>
      <c r="O1877" s="19">
        <v>3953227.2727272715</v>
      </c>
      <c r="P1877" t="str">
        <f>_xlfn.XLOOKUP(G1877,'[1](ST)Product'!$C:$C,'[1](ST)Product'!$E:$E)</f>
        <v>Shark Floorcare</v>
      </c>
      <c r="Q1877" t="str">
        <f>_xlfn.XLOOKUP(G1877,'[1](ST)Product'!$C:$C,'[1](ST)Product'!$F:$F)</f>
        <v>WD</v>
      </c>
      <c r="R1877" t="s">
        <v>360</v>
      </c>
      <c r="S1877" t="s">
        <v>359</v>
      </c>
    </row>
    <row r="1878" spans="1:19" x14ac:dyDescent="0.35">
      <c r="A1878" t="str">
        <f>_xlfn.XLOOKUP(B1878,Mapping!C:C,Mapping!D:D)</f>
        <v>Dept Store</v>
      </c>
      <c r="B1878" t="s">
        <v>166</v>
      </c>
      <c r="C1878" t="s">
        <v>352</v>
      </c>
      <c r="D1878" s="21">
        <v>46280</v>
      </c>
      <c r="E1878" s="21">
        <v>46286</v>
      </c>
      <c r="F1878" s="5">
        <f t="shared" si="31"/>
        <v>7</v>
      </c>
      <c r="G1878" t="s">
        <v>32</v>
      </c>
      <c r="H1878">
        <v>349900</v>
      </c>
      <c r="I1878">
        <v>299900</v>
      </c>
      <c r="J1878">
        <v>269900</v>
      </c>
      <c r="K1878">
        <v>349900</v>
      </c>
      <c r="L1878">
        <v>3</v>
      </c>
      <c r="M1878">
        <v>1049700</v>
      </c>
      <c r="N1878" s="19">
        <v>954272.72727272718</v>
      </c>
      <c r="O1878" s="19">
        <v>691847.72727272718</v>
      </c>
      <c r="P1878" t="str">
        <f>_xlfn.XLOOKUP(G1878,'[1](ST)Product'!$C:$C,'[1](ST)Product'!$E:$E)</f>
        <v>Ninja Motorized</v>
      </c>
      <c r="Q1878" t="str">
        <f>_xlfn.XLOOKUP(G1878,'[1](ST)Product'!$C:$C,'[1](ST)Product'!$F:$F)</f>
        <v>Icecream</v>
      </c>
      <c r="R1878" t="s">
        <v>360</v>
      </c>
      <c r="S1878" t="s">
        <v>358</v>
      </c>
    </row>
    <row r="1879" spans="1:19" x14ac:dyDescent="0.35">
      <c r="A1879" t="str">
        <f>_xlfn.XLOOKUP(B1879,Mapping!C:C,Mapping!D:D)</f>
        <v>Dept Store</v>
      </c>
      <c r="B1879" t="s">
        <v>166</v>
      </c>
      <c r="C1879" t="s">
        <v>352</v>
      </c>
      <c r="D1879" s="21">
        <v>46280</v>
      </c>
      <c r="E1879" s="21">
        <v>46286</v>
      </c>
      <c r="F1879" s="5">
        <f t="shared" si="31"/>
        <v>7</v>
      </c>
      <c r="G1879" t="s">
        <v>92</v>
      </c>
      <c r="H1879">
        <v>119900</v>
      </c>
      <c r="I1879">
        <v>99900</v>
      </c>
      <c r="J1879">
        <v>84900</v>
      </c>
      <c r="K1879">
        <v>119900</v>
      </c>
      <c r="L1879">
        <v>5</v>
      </c>
      <c r="M1879">
        <v>599500</v>
      </c>
      <c r="N1879" s="19">
        <v>544999.99999999988</v>
      </c>
      <c r="O1879" s="19">
        <v>395124.99999999988</v>
      </c>
      <c r="P1879" t="str">
        <f>_xlfn.XLOOKUP(G1879,'[1](ST)Product'!$C:$C,'[1](ST)Product'!$E:$E)</f>
        <v>Ninja Motorized</v>
      </c>
      <c r="Q1879" t="str">
        <f>_xlfn.XLOOKUP(G1879,'[1](ST)Product'!$C:$C,'[1](ST)Product'!$F:$F)</f>
        <v>Portable</v>
      </c>
      <c r="R1879" t="s">
        <v>360</v>
      </c>
      <c r="S1879" t="s">
        <v>358</v>
      </c>
    </row>
    <row r="1880" spans="1:19" x14ac:dyDescent="0.35">
      <c r="A1880" t="str">
        <f>_xlfn.XLOOKUP(B1880,Mapping!C:C,Mapping!D:D)</f>
        <v>Dept Store</v>
      </c>
      <c r="B1880" t="s">
        <v>166</v>
      </c>
      <c r="C1880" t="s">
        <v>352</v>
      </c>
      <c r="D1880" s="21">
        <v>46280</v>
      </c>
      <c r="E1880" s="21">
        <v>46286</v>
      </c>
      <c r="F1880" s="5">
        <f t="shared" si="31"/>
        <v>7</v>
      </c>
      <c r="G1880" t="s">
        <v>93</v>
      </c>
      <c r="H1880">
        <v>119900</v>
      </c>
      <c r="I1880">
        <v>99900</v>
      </c>
      <c r="J1880">
        <v>84900</v>
      </c>
      <c r="K1880">
        <v>119900</v>
      </c>
      <c r="L1880">
        <v>5</v>
      </c>
      <c r="M1880">
        <v>599500</v>
      </c>
      <c r="N1880" s="19">
        <v>544999.99999999988</v>
      </c>
      <c r="O1880" s="19">
        <v>395124.99999999988</v>
      </c>
      <c r="P1880" t="str">
        <f>_xlfn.XLOOKUP(G1880,'[1](ST)Product'!$C:$C,'[1](ST)Product'!$E:$E)</f>
        <v>Ninja Motorized</v>
      </c>
      <c r="Q1880" t="str">
        <f>_xlfn.XLOOKUP(G1880,'[1](ST)Product'!$C:$C,'[1](ST)Product'!$F:$F)</f>
        <v>Portable</v>
      </c>
      <c r="R1880" t="s">
        <v>360</v>
      </c>
      <c r="S1880" t="s">
        <v>358</v>
      </c>
    </row>
    <row r="1881" spans="1:19" x14ac:dyDescent="0.35">
      <c r="A1881" t="str">
        <f>_xlfn.XLOOKUP(B1881,Mapping!C:C,Mapping!D:D)</f>
        <v>Dept Store</v>
      </c>
      <c r="B1881" t="s">
        <v>166</v>
      </c>
      <c r="C1881" t="s">
        <v>352</v>
      </c>
      <c r="D1881" s="21">
        <v>46280</v>
      </c>
      <c r="E1881" s="21">
        <v>46286</v>
      </c>
      <c r="F1881" s="5">
        <f t="shared" si="31"/>
        <v>7</v>
      </c>
      <c r="G1881" t="s">
        <v>94</v>
      </c>
      <c r="H1881">
        <v>119900</v>
      </c>
      <c r="I1881">
        <v>99900</v>
      </c>
      <c r="J1881">
        <v>84900</v>
      </c>
      <c r="K1881">
        <v>119900</v>
      </c>
      <c r="L1881">
        <v>2</v>
      </c>
      <c r="M1881">
        <v>239800</v>
      </c>
      <c r="N1881" s="19">
        <v>217999.99999999997</v>
      </c>
      <c r="O1881" s="19">
        <v>158049.99999999997</v>
      </c>
      <c r="P1881" t="str">
        <f>_xlfn.XLOOKUP(G1881,'[1](ST)Product'!$C:$C,'[1](ST)Product'!$E:$E)</f>
        <v>Ninja Motorized</v>
      </c>
      <c r="Q1881" t="str">
        <f>_xlfn.XLOOKUP(G1881,'[1](ST)Product'!$C:$C,'[1](ST)Product'!$F:$F)</f>
        <v>Portable</v>
      </c>
      <c r="R1881" t="s">
        <v>360</v>
      </c>
      <c r="S1881" t="s">
        <v>358</v>
      </c>
    </row>
    <row r="1882" spans="1:19" x14ac:dyDescent="0.35">
      <c r="A1882" t="str">
        <f>_xlfn.XLOOKUP(B1882,Mapping!C:C,Mapping!D:D)</f>
        <v>Dept Store</v>
      </c>
      <c r="B1882" t="s">
        <v>166</v>
      </c>
      <c r="C1882" t="s">
        <v>352</v>
      </c>
      <c r="D1882" s="21">
        <v>46280</v>
      </c>
      <c r="E1882" s="21">
        <v>46286</v>
      </c>
      <c r="F1882" s="5">
        <f t="shared" si="31"/>
        <v>7</v>
      </c>
      <c r="G1882" t="s">
        <v>101</v>
      </c>
      <c r="H1882">
        <v>149900</v>
      </c>
      <c r="I1882">
        <v>139900</v>
      </c>
      <c r="J1882">
        <v>109900</v>
      </c>
      <c r="K1882">
        <v>149900</v>
      </c>
      <c r="L1882">
        <v>5</v>
      </c>
      <c r="M1882">
        <v>749500</v>
      </c>
      <c r="N1882" s="19">
        <v>681363.63636363635</v>
      </c>
      <c r="O1882" s="19">
        <v>493988.63636363635</v>
      </c>
      <c r="P1882" t="str">
        <f>_xlfn.XLOOKUP(G1882,'[1](ST)Product'!$C:$C,'[1](ST)Product'!$E:$E)</f>
        <v>Ninja Motorized</v>
      </c>
      <c r="Q1882" t="str">
        <f>_xlfn.XLOOKUP(G1882,'[1](ST)Product'!$C:$C,'[1](ST)Product'!$F:$F)</f>
        <v>Portable</v>
      </c>
      <c r="R1882" t="s">
        <v>360</v>
      </c>
      <c r="S1882" t="s">
        <v>358</v>
      </c>
    </row>
    <row r="1883" spans="1:19" x14ac:dyDescent="0.35">
      <c r="A1883" t="str">
        <f>_xlfn.XLOOKUP(B1883,Mapping!C:C,Mapping!D:D)</f>
        <v>Dept Store</v>
      </c>
      <c r="B1883" t="s">
        <v>166</v>
      </c>
      <c r="C1883" t="s">
        <v>352</v>
      </c>
      <c r="D1883" s="21">
        <v>46280</v>
      </c>
      <c r="E1883" s="21">
        <v>46286</v>
      </c>
      <c r="F1883" s="5">
        <f t="shared" si="31"/>
        <v>7</v>
      </c>
      <c r="G1883" t="s">
        <v>86</v>
      </c>
      <c r="H1883">
        <v>149900</v>
      </c>
      <c r="I1883">
        <v>139900</v>
      </c>
      <c r="J1883">
        <v>109900</v>
      </c>
      <c r="K1883">
        <v>149900</v>
      </c>
      <c r="L1883">
        <v>2</v>
      </c>
      <c r="M1883">
        <v>299800</v>
      </c>
      <c r="N1883" s="19">
        <v>272545.45454545453</v>
      </c>
      <c r="O1883" s="19">
        <v>197595.45454545453</v>
      </c>
      <c r="P1883" t="str">
        <f>_xlfn.XLOOKUP(G1883,'[1](ST)Product'!$C:$C,'[1](ST)Product'!$E:$E)</f>
        <v>Ninja Motorized</v>
      </c>
      <c r="Q1883" t="str">
        <f>_xlfn.XLOOKUP(G1883,'[1](ST)Product'!$C:$C,'[1](ST)Product'!$F:$F)</f>
        <v>Portable</v>
      </c>
      <c r="R1883" t="s">
        <v>360</v>
      </c>
      <c r="S1883" t="s">
        <v>358</v>
      </c>
    </row>
    <row r="1884" spans="1:19" x14ac:dyDescent="0.35">
      <c r="A1884" t="str">
        <f>_xlfn.XLOOKUP(B1884,Mapping!C:C,Mapping!D:D)</f>
        <v>Dept Store</v>
      </c>
      <c r="B1884" t="s">
        <v>166</v>
      </c>
      <c r="C1884" t="s">
        <v>352</v>
      </c>
      <c r="D1884" s="21">
        <v>46280</v>
      </c>
      <c r="E1884" s="21">
        <v>46286</v>
      </c>
      <c r="F1884" s="5">
        <f t="shared" si="31"/>
        <v>7</v>
      </c>
      <c r="G1884" t="s">
        <v>90</v>
      </c>
      <c r="H1884">
        <v>149900</v>
      </c>
      <c r="I1884">
        <v>139900</v>
      </c>
      <c r="J1884">
        <v>109900</v>
      </c>
      <c r="K1884">
        <v>149900</v>
      </c>
      <c r="L1884">
        <v>3</v>
      </c>
      <c r="M1884">
        <v>449700</v>
      </c>
      <c r="N1884" s="19">
        <v>408818.18181818177</v>
      </c>
      <c r="O1884" s="19">
        <v>296393.18181818177</v>
      </c>
      <c r="P1884" t="str">
        <f>_xlfn.XLOOKUP(G1884,'[1](ST)Product'!$C:$C,'[1](ST)Product'!$E:$E)</f>
        <v>Ninja Motorized</v>
      </c>
      <c r="Q1884" t="str">
        <f>_xlfn.XLOOKUP(G1884,'[1](ST)Product'!$C:$C,'[1](ST)Product'!$F:$F)</f>
        <v>Portable</v>
      </c>
      <c r="R1884" t="s">
        <v>360</v>
      </c>
      <c r="S1884" t="s">
        <v>358</v>
      </c>
    </row>
    <row r="1885" spans="1:19" x14ac:dyDescent="0.35">
      <c r="A1885" t="str">
        <f>_xlfn.XLOOKUP(B1885,Mapping!C:C,Mapping!D:D)</f>
        <v>Dept Store</v>
      </c>
      <c r="B1885" t="s">
        <v>166</v>
      </c>
      <c r="C1885" t="s">
        <v>352</v>
      </c>
      <c r="D1885" s="21">
        <v>46280</v>
      </c>
      <c r="E1885" s="21">
        <v>46286</v>
      </c>
      <c r="F1885" s="5">
        <f t="shared" si="31"/>
        <v>7</v>
      </c>
      <c r="G1885" t="s">
        <v>39</v>
      </c>
      <c r="H1885">
        <v>249900</v>
      </c>
      <c r="I1885">
        <v>199900</v>
      </c>
      <c r="J1885">
        <v>189900</v>
      </c>
      <c r="K1885">
        <v>249900</v>
      </c>
      <c r="L1885">
        <v>3</v>
      </c>
      <c r="M1885">
        <v>749700</v>
      </c>
      <c r="N1885" s="19">
        <v>681545.45454545459</v>
      </c>
      <c r="O1885" s="19">
        <v>494120.45454545459</v>
      </c>
      <c r="P1885" t="str">
        <f>_xlfn.XLOOKUP(G1885,'[1](ST)Product'!$C:$C,'[1](ST)Product'!$E:$E)</f>
        <v>Ninja Motorized</v>
      </c>
      <c r="Q1885" t="str">
        <f>_xlfn.XLOOKUP(G1885,'[1](ST)Product'!$C:$C,'[1](ST)Product'!$F:$F)</f>
        <v>Trad</v>
      </c>
      <c r="R1885" t="s">
        <v>360</v>
      </c>
      <c r="S1885" t="s">
        <v>358</v>
      </c>
    </row>
    <row r="1886" spans="1:19" x14ac:dyDescent="0.35">
      <c r="A1886" t="str">
        <f>_xlfn.XLOOKUP(B1886,Mapping!C:C,Mapping!D:D)</f>
        <v>Dept Store</v>
      </c>
      <c r="B1886" t="s">
        <v>166</v>
      </c>
      <c r="C1886" t="s">
        <v>352</v>
      </c>
      <c r="D1886" s="21">
        <v>46280</v>
      </c>
      <c r="E1886" s="21">
        <v>46286</v>
      </c>
      <c r="F1886" s="5">
        <f t="shared" si="31"/>
        <v>7</v>
      </c>
      <c r="G1886" t="s">
        <v>27</v>
      </c>
      <c r="H1886">
        <v>329900</v>
      </c>
      <c r="I1886">
        <v>299900</v>
      </c>
      <c r="J1886">
        <v>279900</v>
      </c>
      <c r="K1886">
        <v>329900</v>
      </c>
      <c r="L1886">
        <v>5</v>
      </c>
      <c r="M1886">
        <v>1649500</v>
      </c>
      <c r="N1886" s="19">
        <v>1499545.4545454544</v>
      </c>
      <c r="O1886" s="19">
        <v>1087170.4545454544</v>
      </c>
      <c r="P1886" t="str">
        <f>_xlfn.XLOOKUP(G1886,'[1](ST)Product'!$C:$C,'[1](ST)Product'!$E:$E)</f>
        <v>Ninja Motorized</v>
      </c>
      <c r="Q1886" t="str">
        <f>_xlfn.XLOOKUP(G1886,'[1](ST)Product'!$C:$C,'[1](ST)Product'!$F:$F)</f>
        <v>Trad</v>
      </c>
      <c r="R1886" t="s">
        <v>360</v>
      </c>
      <c r="S1886" t="s">
        <v>358</v>
      </c>
    </row>
    <row r="1887" spans="1:19" x14ac:dyDescent="0.35">
      <c r="A1887" t="str">
        <f>_xlfn.XLOOKUP(B1887,Mapping!C:C,Mapping!D:D)</f>
        <v>Dept Store</v>
      </c>
      <c r="B1887" t="s">
        <v>166</v>
      </c>
      <c r="C1887" t="s">
        <v>352</v>
      </c>
      <c r="D1887" s="21">
        <v>46280</v>
      </c>
      <c r="E1887" s="21">
        <v>46286</v>
      </c>
      <c r="F1887" s="5">
        <f t="shared" si="31"/>
        <v>7</v>
      </c>
      <c r="G1887" t="s">
        <v>85</v>
      </c>
      <c r="H1887">
        <v>349900</v>
      </c>
      <c r="I1887">
        <v>319900</v>
      </c>
      <c r="J1887">
        <v>299900</v>
      </c>
      <c r="K1887">
        <v>349900</v>
      </c>
      <c r="L1887">
        <v>2</v>
      </c>
      <c r="M1887">
        <v>699800</v>
      </c>
      <c r="N1887" s="19">
        <v>636181.81818181812</v>
      </c>
      <c r="O1887" s="19">
        <v>461231.81818181812</v>
      </c>
      <c r="P1887" t="str">
        <f>_xlfn.XLOOKUP(G1887,'[1](ST)Product'!$C:$C,'[1](ST)Product'!$E:$E)</f>
        <v>Ninja Motorized</v>
      </c>
      <c r="Q1887" t="str">
        <f>_xlfn.XLOOKUP(G1887,'[1](ST)Product'!$C:$C,'[1](ST)Product'!$F:$F)</f>
        <v>Kitchen</v>
      </c>
      <c r="R1887" t="s">
        <v>360</v>
      </c>
      <c r="S1887" t="s">
        <v>358</v>
      </c>
    </row>
    <row r="1888" spans="1:19" x14ac:dyDescent="0.35">
      <c r="A1888" t="str">
        <f>_xlfn.XLOOKUP(B1888,Mapping!C:C,Mapping!D:D)</f>
        <v>Dept Store</v>
      </c>
      <c r="B1888" t="s">
        <v>166</v>
      </c>
      <c r="C1888" t="s">
        <v>352</v>
      </c>
      <c r="D1888" s="21">
        <v>46280</v>
      </c>
      <c r="E1888" s="21">
        <v>46286</v>
      </c>
      <c r="F1888" s="5">
        <f t="shared" si="31"/>
        <v>7</v>
      </c>
      <c r="G1888" t="s">
        <v>20</v>
      </c>
      <c r="H1888">
        <v>249900</v>
      </c>
      <c r="I1888">
        <v>219900</v>
      </c>
      <c r="J1888">
        <v>199900</v>
      </c>
      <c r="K1888">
        <v>249900</v>
      </c>
      <c r="L1888">
        <v>15</v>
      </c>
      <c r="M1888">
        <v>3748500</v>
      </c>
      <c r="N1888" s="19">
        <v>3407727.2727272725</v>
      </c>
      <c r="O1888" s="19">
        <v>2470602.2727272725</v>
      </c>
      <c r="P1888" t="str">
        <f>_xlfn.XLOOKUP(G1888,'[1](ST)Product'!$C:$C,'[1](ST)Product'!$E:$E)</f>
        <v>Ninja Heated</v>
      </c>
      <c r="Q1888" t="str">
        <f>_xlfn.XLOOKUP(G1888,'[1](ST)Product'!$C:$C,'[1](ST)Product'!$F:$F)</f>
        <v>Crispi</v>
      </c>
      <c r="R1888" t="s">
        <v>360</v>
      </c>
      <c r="S1888" t="s">
        <v>359</v>
      </c>
    </row>
    <row r="1889" spans="1:19" x14ac:dyDescent="0.35">
      <c r="A1889" t="str">
        <f>_xlfn.XLOOKUP(B1889,Mapping!C:C,Mapping!D:D)</f>
        <v>Dept Store</v>
      </c>
      <c r="B1889" t="s">
        <v>166</v>
      </c>
      <c r="C1889" t="s">
        <v>352</v>
      </c>
      <c r="D1889" s="21">
        <v>46280</v>
      </c>
      <c r="E1889" s="21">
        <v>46286</v>
      </c>
      <c r="F1889" s="5">
        <f t="shared" si="31"/>
        <v>7</v>
      </c>
      <c r="G1889" t="s">
        <v>66</v>
      </c>
      <c r="H1889">
        <v>249900</v>
      </c>
      <c r="I1889">
        <v>229900</v>
      </c>
      <c r="J1889">
        <v>199900</v>
      </c>
      <c r="K1889">
        <v>249900</v>
      </c>
      <c r="L1889">
        <v>3</v>
      </c>
      <c r="M1889">
        <v>749700</v>
      </c>
      <c r="N1889" s="19">
        <v>545181.81818181812</v>
      </c>
      <c r="O1889" s="19">
        <v>395256.81818181812</v>
      </c>
      <c r="P1889" t="str">
        <f>_xlfn.XLOOKUP(G1889,'[1](ST)Product'!$C:$C,'[1](ST)Product'!$E:$E)</f>
        <v>Ninja Motorized</v>
      </c>
      <c r="Q1889" t="str">
        <f>_xlfn.XLOOKUP(G1889,'[1](ST)Product'!$C:$C,'[1](ST)Product'!$F:$F)</f>
        <v>Portable</v>
      </c>
      <c r="R1889" t="s">
        <v>360</v>
      </c>
      <c r="S1889" t="s">
        <v>359</v>
      </c>
    </row>
    <row r="1890" spans="1:19" x14ac:dyDescent="0.35">
      <c r="A1890" t="str">
        <f>_xlfn.XLOOKUP(B1890,Mapping!C:C,Mapping!D:D)</f>
        <v>Dept Store</v>
      </c>
      <c r="B1890" t="s">
        <v>166</v>
      </c>
      <c r="C1890" t="s">
        <v>352</v>
      </c>
      <c r="D1890" s="21">
        <v>46280</v>
      </c>
      <c r="E1890" s="21">
        <v>46286</v>
      </c>
      <c r="F1890" s="5">
        <f t="shared" si="31"/>
        <v>7</v>
      </c>
      <c r="G1890" t="s">
        <v>65</v>
      </c>
      <c r="H1890">
        <v>249900</v>
      </c>
      <c r="I1890">
        <v>229900</v>
      </c>
      <c r="J1890">
        <v>199900</v>
      </c>
      <c r="K1890">
        <v>249900</v>
      </c>
      <c r="L1890">
        <v>3</v>
      </c>
      <c r="M1890">
        <v>749700</v>
      </c>
      <c r="N1890" s="19">
        <v>545181.81818181812</v>
      </c>
      <c r="O1890" s="19">
        <v>395256.81818181812</v>
      </c>
      <c r="P1890" t="str">
        <f>_xlfn.XLOOKUP(G1890,'[1](ST)Product'!$C:$C,'[1](ST)Product'!$E:$E)</f>
        <v>Ninja Motorized</v>
      </c>
      <c r="Q1890" t="str">
        <f>_xlfn.XLOOKUP(G1890,'[1](ST)Product'!$C:$C,'[1](ST)Product'!$F:$F)</f>
        <v>Portable</v>
      </c>
      <c r="R1890" t="s">
        <v>360</v>
      </c>
      <c r="S1890" t="s">
        <v>359</v>
      </c>
    </row>
    <row r="1891" spans="1:19" x14ac:dyDescent="0.35">
      <c r="A1891" t="str">
        <f>_xlfn.XLOOKUP(B1891,Mapping!C:C,Mapping!D:D)</f>
        <v>Dept Store</v>
      </c>
      <c r="B1891" t="s">
        <v>166</v>
      </c>
      <c r="C1891" t="s">
        <v>352</v>
      </c>
      <c r="D1891" s="21">
        <v>46280</v>
      </c>
      <c r="E1891" s="21">
        <v>46286</v>
      </c>
      <c r="F1891" s="5">
        <f t="shared" si="31"/>
        <v>7</v>
      </c>
      <c r="G1891" t="s">
        <v>20</v>
      </c>
      <c r="H1891">
        <v>249900</v>
      </c>
      <c r="I1891">
        <v>219900</v>
      </c>
      <c r="J1891">
        <v>199900</v>
      </c>
      <c r="K1891">
        <v>249900</v>
      </c>
      <c r="L1891">
        <v>20</v>
      </c>
      <c r="M1891">
        <v>4998000</v>
      </c>
      <c r="N1891" s="19">
        <v>4543636.3636363633</v>
      </c>
      <c r="O1891" s="19">
        <v>3294136.3636363633</v>
      </c>
      <c r="P1891" t="str">
        <f>_xlfn.XLOOKUP(G1891,'[1](ST)Product'!$C:$C,'[1](ST)Product'!$E:$E)</f>
        <v>Ninja Heated</v>
      </c>
      <c r="Q1891" t="str">
        <f>_xlfn.XLOOKUP(G1891,'[1](ST)Product'!$C:$C,'[1](ST)Product'!$F:$F)</f>
        <v>Crispi</v>
      </c>
      <c r="R1891" t="s">
        <v>360</v>
      </c>
      <c r="S1891" t="s">
        <v>359</v>
      </c>
    </row>
    <row r="1892" spans="1:19" x14ac:dyDescent="0.35">
      <c r="A1892" t="str">
        <f>_xlfn.XLOOKUP(B1892,Mapping!C:C,Mapping!D:D)</f>
        <v>Dept Store</v>
      </c>
      <c r="B1892" t="s">
        <v>166</v>
      </c>
      <c r="C1892" t="s">
        <v>352</v>
      </c>
      <c r="D1892" s="21">
        <v>46280</v>
      </c>
      <c r="E1892" s="21">
        <v>46286</v>
      </c>
      <c r="F1892" s="5">
        <f t="shared" si="31"/>
        <v>7</v>
      </c>
      <c r="G1892" t="s">
        <v>38</v>
      </c>
      <c r="H1892">
        <v>429900</v>
      </c>
      <c r="I1892">
        <v>399900</v>
      </c>
      <c r="J1892">
        <v>349900</v>
      </c>
      <c r="K1892">
        <v>429900</v>
      </c>
      <c r="L1892">
        <v>10</v>
      </c>
      <c r="M1892">
        <v>4299000</v>
      </c>
      <c r="N1892" s="19">
        <v>3908181.8181818174</v>
      </c>
      <c r="O1892" s="19">
        <v>2833431.8181818174</v>
      </c>
      <c r="P1892" t="str">
        <f>_xlfn.XLOOKUP(G1892,'[1](ST)Product'!$C:$C,'[1](ST)Product'!$E:$E)</f>
        <v>Ninja Heated</v>
      </c>
      <c r="Q1892" t="str">
        <f>_xlfn.XLOOKUP(G1892,'[1](ST)Product'!$C:$C,'[1](ST)Product'!$F:$F)</f>
        <v>Grill</v>
      </c>
      <c r="R1892" t="s">
        <v>360</v>
      </c>
      <c r="S1892" t="s">
        <v>358</v>
      </c>
    </row>
    <row r="1893" spans="1:19" x14ac:dyDescent="0.35">
      <c r="A1893" t="str">
        <f>_xlfn.XLOOKUP(B1893,Mapping!C:C,Mapping!D:D)</f>
        <v>Dept Store</v>
      </c>
      <c r="B1893" t="s">
        <v>166</v>
      </c>
      <c r="C1893" t="s">
        <v>352</v>
      </c>
      <c r="D1893" s="21">
        <v>46280</v>
      </c>
      <c r="E1893" s="21">
        <v>46286</v>
      </c>
      <c r="F1893" s="5">
        <f t="shared" si="31"/>
        <v>7</v>
      </c>
      <c r="G1893" t="s">
        <v>106</v>
      </c>
      <c r="H1893">
        <v>399900</v>
      </c>
      <c r="I1893">
        <v>349900</v>
      </c>
      <c r="J1893">
        <v>299900</v>
      </c>
      <c r="K1893">
        <v>349900</v>
      </c>
      <c r="L1893">
        <v>5</v>
      </c>
      <c r="M1893">
        <v>1749500</v>
      </c>
      <c r="N1893" s="19">
        <v>1817727.2727272727</v>
      </c>
      <c r="O1893" s="19">
        <v>1317852.2727272727</v>
      </c>
      <c r="P1893" t="str">
        <f>_xlfn.XLOOKUP(G1893,'[1](ST)Product'!$C:$C,'[1](ST)Product'!$E:$E)</f>
        <v>Ninja Heated</v>
      </c>
      <c r="Q1893" t="str">
        <f>_xlfn.XLOOKUP(G1893,'[1](ST)Product'!$C:$C,'[1](ST)Product'!$F:$F)</f>
        <v>Combi</v>
      </c>
      <c r="R1893" t="s">
        <v>360</v>
      </c>
      <c r="S1893" t="s">
        <v>358</v>
      </c>
    </row>
    <row r="1894" spans="1:19" x14ac:dyDescent="0.35">
      <c r="A1894" t="str">
        <f>_xlfn.XLOOKUP(B1894,Mapping!C:C,Mapping!D:D)</f>
        <v>Costco</v>
      </c>
      <c r="B1894" t="s">
        <v>157</v>
      </c>
      <c r="C1894" t="s">
        <v>355</v>
      </c>
      <c r="D1894" s="21">
        <v>46283</v>
      </c>
      <c r="E1894" s="21">
        <v>46285</v>
      </c>
      <c r="F1894" s="5">
        <f t="shared" si="31"/>
        <v>3</v>
      </c>
      <c r="G1894" t="s">
        <v>53</v>
      </c>
      <c r="H1894">
        <v>549000</v>
      </c>
      <c r="I1894">
        <v>379000</v>
      </c>
      <c r="J1894">
        <v>0</v>
      </c>
      <c r="K1894">
        <v>369900</v>
      </c>
      <c r="L1894">
        <v>300</v>
      </c>
      <c r="M1894">
        <v>110970000</v>
      </c>
      <c r="N1894" s="19">
        <v>93583636.36363636</v>
      </c>
      <c r="O1894" s="19">
        <v>87500700</v>
      </c>
      <c r="P1894" t="str">
        <f>_xlfn.XLOOKUP(G1894,'[1](ST)Product'!$C:$C,'[1](ST)Product'!$E:$E)</f>
        <v>Shark Floorcare</v>
      </c>
      <c r="Q1894" t="str">
        <f>_xlfn.XLOOKUP(G1894,'[1](ST)Product'!$C:$C,'[1](ST)Product'!$F:$F)</f>
        <v>CS</v>
      </c>
      <c r="R1894" t="s">
        <v>360</v>
      </c>
      <c r="S1894" t="s">
        <v>358</v>
      </c>
    </row>
    <row r="1895" spans="1:19" x14ac:dyDescent="0.35">
      <c r="A1895" t="str">
        <f>_xlfn.XLOOKUP(B1895,Mapping!C:C,Mapping!D:D)</f>
        <v>Naver</v>
      </c>
      <c r="B1895" t="s">
        <v>347</v>
      </c>
      <c r="C1895" t="s">
        <v>147</v>
      </c>
      <c r="D1895" s="21">
        <v>46286</v>
      </c>
      <c r="E1895" s="21">
        <v>46286</v>
      </c>
      <c r="F1895" s="5">
        <f t="shared" si="31"/>
        <v>1</v>
      </c>
      <c r="G1895" t="s">
        <v>20</v>
      </c>
      <c r="H1895">
        <v>249900</v>
      </c>
      <c r="I1895">
        <v>219900</v>
      </c>
      <c r="J1895">
        <v>199900</v>
      </c>
      <c r="K1895" s="19">
        <v>229900</v>
      </c>
      <c r="L1895">
        <v>200</v>
      </c>
      <c r="M1895">
        <v>45980000</v>
      </c>
      <c r="N1895" s="19">
        <v>45436363.636363633</v>
      </c>
      <c r="O1895" s="19">
        <v>40892727.272727266</v>
      </c>
      <c r="P1895" t="str">
        <f>_xlfn.XLOOKUP(G1895,'[1](ST)Product'!$C:$C,'[1](ST)Product'!$E:$E)</f>
        <v>Ninja Heated</v>
      </c>
      <c r="Q1895" t="str">
        <f>_xlfn.XLOOKUP(G1895,'[1](ST)Product'!$C:$C,'[1](ST)Product'!$F:$F)</f>
        <v>Crispi</v>
      </c>
      <c r="R1895" t="s">
        <v>360</v>
      </c>
      <c r="S1895" t="s">
        <v>359</v>
      </c>
    </row>
    <row r="1896" spans="1:19" x14ac:dyDescent="0.35">
      <c r="A1896" t="str">
        <f>_xlfn.XLOOKUP(B1896,Mapping!C:C,Mapping!D:D)</f>
        <v>Naver</v>
      </c>
      <c r="B1896" t="s">
        <v>347</v>
      </c>
      <c r="C1896" t="s">
        <v>147</v>
      </c>
      <c r="D1896" s="21">
        <v>46286</v>
      </c>
      <c r="E1896" s="21">
        <v>46286</v>
      </c>
      <c r="F1896" s="5">
        <f t="shared" si="31"/>
        <v>1</v>
      </c>
      <c r="G1896" t="s">
        <v>85</v>
      </c>
      <c r="H1896">
        <v>349900</v>
      </c>
      <c r="I1896">
        <v>319900</v>
      </c>
      <c r="J1896">
        <v>299900</v>
      </c>
      <c r="K1896" s="19">
        <v>299900</v>
      </c>
      <c r="L1896">
        <v>100</v>
      </c>
      <c r="M1896">
        <v>29990000</v>
      </c>
      <c r="N1896" s="19">
        <v>31809090.909090906</v>
      </c>
      <c r="O1896" s="19">
        <v>28628181.818181816</v>
      </c>
      <c r="P1896" t="str">
        <f>_xlfn.XLOOKUP(G1896,'[1](ST)Product'!$C:$C,'[1](ST)Product'!$E:$E)</f>
        <v>Ninja Motorized</v>
      </c>
      <c r="Q1896" t="str">
        <f>_xlfn.XLOOKUP(G1896,'[1](ST)Product'!$C:$C,'[1](ST)Product'!$F:$F)</f>
        <v>Kitchen</v>
      </c>
      <c r="R1896" t="s">
        <v>360</v>
      </c>
      <c r="S1896" t="s">
        <v>358</v>
      </c>
    </row>
    <row r="1897" spans="1:19" x14ac:dyDescent="0.35">
      <c r="A1897" t="str">
        <f>_xlfn.XLOOKUP(B1897,Mapping!C:C,Mapping!D:D)</f>
        <v>Naver</v>
      </c>
      <c r="B1897" t="s">
        <v>347</v>
      </c>
      <c r="C1897" t="s">
        <v>147</v>
      </c>
      <c r="D1897" s="21">
        <v>46286</v>
      </c>
      <c r="E1897" s="21">
        <v>46286</v>
      </c>
      <c r="F1897" s="5">
        <f t="shared" si="31"/>
        <v>1</v>
      </c>
      <c r="G1897" t="s">
        <v>16</v>
      </c>
      <c r="H1897">
        <v>199900</v>
      </c>
      <c r="I1897">
        <v>129900</v>
      </c>
      <c r="J1897">
        <v>129900</v>
      </c>
      <c r="K1897" s="19">
        <v>129900</v>
      </c>
      <c r="L1897">
        <v>150</v>
      </c>
      <c r="M1897">
        <v>19485000</v>
      </c>
      <c r="N1897" s="19">
        <v>27259090.909090906</v>
      </c>
      <c r="O1897" s="19">
        <v>24533181.818181816</v>
      </c>
      <c r="P1897" t="str">
        <f>_xlfn.XLOOKUP(G1897,'[1](ST)Product'!$C:$C,'[1](ST)Product'!$E:$E)</f>
        <v>Ninja Motorized</v>
      </c>
      <c r="Q1897" t="str">
        <f>_xlfn.XLOOKUP(G1897,'[1](ST)Product'!$C:$C,'[1](ST)Product'!$F:$F)</f>
        <v>Trad</v>
      </c>
      <c r="R1897" t="s">
        <v>360</v>
      </c>
      <c r="S1897" t="s">
        <v>358</v>
      </c>
    </row>
    <row r="1898" spans="1:19" x14ac:dyDescent="0.35">
      <c r="A1898" t="str">
        <f>_xlfn.XLOOKUP(B1898,Mapping!C:C,Mapping!D:D)</f>
        <v>Naver</v>
      </c>
      <c r="B1898" t="s">
        <v>347</v>
      </c>
      <c r="C1898" t="s">
        <v>147</v>
      </c>
      <c r="D1898" s="21">
        <v>46286</v>
      </c>
      <c r="E1898" s="21">
        <v>46286</v>
      </c>
      <c r="F1898" s="5">
        <f t="shared" si="31"/>
        <v>1</v>
      </c>
      <c r="G1898" t="s">
        <v>32</v>
      </c>
      <c r="H1898">
        <v>349900</v>
      </c>
      <c r="I1898">
        <v>299900</v>
      </c>
      <c r="J1898">
        <v>269900</v>
      </c>
      <c r="K1898" s="19">
        <v>269900</v>
      </c>
      <c r="L1898">
        <v>100</v>
      </c>
      <c r="M1898">
        <v>26990000</v>
      </c>
      <c r="N1898" s="19">
        <v>31809090.909090906</v>
      </c>
      <c r="O1898" s="19">
        <v>28628181.818181816</v>
      </c>
      <c r="P1898" t="str">
        <f>_xlfn.XLOOKUP(G1898,'[1](ST)Product'!$C:$C,'[1](ST)Product'!$E:$E)</f>
        <v>Ninja Motorized</v>
      </c>
      <c r="Q1898" t="str">
        <f>_xlfn.XLOOKUP(G1898,'[1](ST)Product'!$C:$C,'[1](ST)Product'!$F:$F)</f>
        <v>Icecream</v>
      </c>
      <c r="R1898" t="s">
        <v>360</v>
      </c>
      <c r="S1898" t="s">
        <v>358</v>
      </c>
    </row>
    <row r="1899" spans="1:19" x14ac:dyDescent="0.35">
      <c r="A1899" t="str">
        <f>_xlfn.XLOOKUP(B1899,Mapping!C:C,Mapping!D:D)</f>
        <v>Naver</v>
      </c>
      <c r="B1899" t="s">
        <v>347</v>
      </c>
      <c r="C1899" t="s">
        <v>147</v>
      </c>
      <c r="D1899" s="21">
        <v>46286</v>
      </c>
      <c r="E1899" s="21">
        <v>46286</v>
      </c>
      <c r="F1899" s="5">
        <f t="shared" si="31"/>
        <v>1</v>
      </c>
      <c r="G1899" t="s">
        <v>25</v>
      </c>
      <c r="H1899">
        <v>859000</v>
      </c>
      <c r="I1899">
        <v>749000</v>
      </c>
      <c r="J1899">
        <v>649000</v>
      </c>
      <c r="K1899" s="19">
        <v>699000</v>
      </c>
      <c r="L1899">
        <v>30</v>
      </c>
      <c r="M1899">
        <v>20970000</v>
      </c>
      <c r="N1899" s="19">
        <v>23427272.727272727</v>
      </c>
      <c r="O1899" s="19">
        <v>21084545.454545453</v>
      </c>
      <c r="P1899" t="str">
        <f>_xlfn.XLOOKUP(G1899,'[1](ST)Product'!$C:$C,'[1](ST)Product'!$E:$E)</f>
        <v>Shark Floorcare</v>
      </c>
      <c r="Q1899" t="str">
        <f>_xlfn.XLOOKUP(G1899,'[1](ST)Product'!$C:$C,'[1](ST)Product'!$F:$F)</f>
        <v>FW</v>
      </c>
      <c r="R1899" t="s">
        <v>360</v>
      </c>
      <c r="S1899" t="s">
        <v>358</v>
      </c>
    </row>
    <row r="1900" spans="1:19" x14ac:dyDescent="0.35">
      <c r="A1900" t="str">
        <f>_xlfn.XLOOKUP(B1900,Mapping!C:C,Mapping!D:D)</f>
        <v>Naver</v>
      </c>
      <c r="B1900" t="s">
        <v>347</v>
      </c>
      <c r="C1900" t="s">
        <v>147</v>
      </c>
      <c r="D1900" s="21">
        <v>46286</v>
      </c>
      <c r="E1900" s="21">
        <v>46286</v>
      </c>
      <c r="F1900" s="5">
        <f t="shared" si="31"/>
        <v>1</v>
      </c>
      <c r="G1900" t="s">
        <v>57</v>
      </c>
      <c r="H1900">
        <v>699000</v>
      </c>
      <c r="I1900">
        <v>599000</v>
      </c>
      <c r="J1900">
        <v>499000</v>
      </c>
      <c r="K1900" s="19">
        <v>599000</v>
      </c>
      <c r="L1900">
        <v>30</v>
      </c>
      <c r="M1900">
        <v>17970000</v>
      </c>
      <c r="N1900" s="19">
        <v>19063636.363636363</v>
      </c>
      <c r="O1900" s="19">
        <v>17157272.727272727</v>
      </c>
      <c r="P1900" t="str">
        <f>_xlfn.XLOOKUP(G1900,'[1](ST)Product'!$C:$C,'[1](ST)Product'!$E:$E)</f>
        <v>Shark Floorcare</v>
      </c>
      <c r="Q1900" t="str">
        <f>_xlfn.XLOOKUP(G1900,'[1](ST)Product'!$C:$C,'[1](ST)Product'!$F:$F)</f>
        <v>Kion</v>
      </c>
      <c r="R1900" t="s">
        <v>360</v>
      </c>
      <c r="S1900" t="s">
        <v>359</v>
      </c>
    </row>
    <row r="1901" spans="1:19" x14ac:dyDescent="0.35">
      <c r="A1901" t="str">
        <f>_xlfn.XLOOKUP(B1901,Mapping!C:C,Mapping!D:D)</f>
        <v>Dept Store</v>
      </c>
      <c r="B1901" t="s">
        <v>166</v>
      </c>
      <c r="C1901" t="s">
        <v>352</v>
      </c>
      <c r="D1901" s="21">
        <v>46287</v>
      </c>
      <c r="E1901" s="21">
        <v>46293</v>
      </c>
      <c r="F1901" s="5">
        <f t="shared" si="31"/>
        <v>7</v>
      </c>
      <c r="G1901" t="s">
        <v>25</v>
      </c>
      <c r="H1901">
        <v>859000</v>
      </c>
      <c r="I1901">
        <v>749000</v>
      </c>
      <c r="J1901">
        <v>649000</v>
      </c>
      <c r="K1901">
        <v>899000</v>
      </c>
      <c r="L1901">
        <v>10</v>
      </c>
      <c r="M1901">
        <v>8990000</v>
      </c>
      <c r="N1901" s="19">
        <v>8172727.2727272715</v>
      </c>
      <c r="O1901" s="19">
        <v>5925227.2727272715</v>
      </c>
      <c r="P1901" t="str">
        <f>_xlfn.XLOOKUP(G1901,'[1](ST)Product'!$C:$C,'[1](ST)Product'!$E:$E)</f>
        <v>Shark Floorcare</v>
      </c>
      <c r="Q1901" t="str">
        <f>_xlfn.XLOOKUP(G1901,'[1](ST)Product'!$C:$C,'[1](ST)Product'!$F:$F)</f>
        <v>FW</v>
      </c>
      <c r="R1901" t="s">
        <v>360</v>
      </c>
      <c r="S1901" t="s">
        <v>358</v>
      </c>
    </row>
    <row r="1902" spans="1:19" x14ac:dyDescent="0.35">
      <c r="A1902" t="str">
        <f>_xlfn.XLOOKUP(B1902,Mapping!C:C,Mapping!D:D)</f>
        <v>Dept Store</v>
      </c>
      <c r="B1902" t="s">
        <v>166</v>
      </c>
      <c r="C1902" t="s">
        <v>352</v>
      </c>
      <c r="D1902" s="21">
        <v>46287</v>
      </c>
      <c r="E1902" s="21">
        <v>46293</v>
      </c>
      <c r="F1902" s="5">
        <f t="shared" si="31"/>
        <v>7</v>
      </c>
      <c r="G1902" t="s">
        <v>31</v>
      </c>
      <c r="H1902">
        <v>849000</v>
      </c>
      <c r="I1902">
        <v>699000</v>
      </c>
      <c r="J1902">
        <v>649000</v>
      </c>
      <c r="K1902">
        <v>849000</v>
      </c>
      <c r="L1902">
        <v>10</v>
      </c>
      <c r="M1902">
        <v>8490000</v>
      </c>
      <c r="N1902" s="19">
        <v>7718181.8181818174</v>
      </c>
      <c r="O1902" s="19">
        <v>5595681.8181818174</v>
      </c>
      <c r="P1902" t="str">
        <f>_xlfn.XLOOKUP(G1902,'[1](ST)Product'!$C:$C,'[1](ST)Product'!$E:$E)</f>
        <v>Shark Floorcare</v>
      </c>
      <c r="Q1902" t="str">
        <f>_xlfn.XLOOKUP(G1902,'[1](ST)Product'!$C:$C,'[1](ST)Product'!$F:$F)</f>
        <v>FW</v>
      </c>
      <c r="R1902" t="s">
        <v>360</v>
      </c>
      <c r="S1902" t="s">
        <v>358</v>
      </c>
    </row>
    <row r="1903" spans="1:19" x14ac:dyDescent="0.35">
      <c r="A1903" t="str">
        <f>_xlfn.XLOOKUP(B1903,Mapping!C:C,Mapping!D:D)</f>
        <v>Dept Store</v>
      </c>
      <c r="B1903" t="s">
        <v>166</v>
      </c>
      <c r="C1903" t="s">
        <v>352</v>
      </c>
      <c r="D1903" s="21">
        <v>46287</v>
      </c>
      <c r="E1903" s="21">
        <v>46293</v>
      </c>
      <c r="F1903" s="5">
        <f t="shared" si="31"/>
        <v>7</v>
      </c>
      <c r="G1903" t="s">
        <v>28</v>
      </c>
      <c r="H1903">
        <v>299900</v>
      </c>
      <c r="I1903">
        <v>219900</v>
      </c>
      <c r="J1903">
        <v>219900</v>
      </c>
      <c r="K1903">
        <v>299900</v>
      </c>
      <c r="L1903">
        <v>10</v>
      </c>
      <c r="M1903">
        <v>2999000</v>
      </c>
      <c r="N1903" s="19">
        <v>2726363.6363636358</v>
      </c>
      <c r="O1903" s="19">
        <v>1976613.6363636358</v>
      </c>
      <c r="P1903" t="str">
        <f>_xlfn.XLOOKUP(G1903,'[1](ST)Product'!$C:$C,'[1](ST)Product'!$E:$E)</f>
        <v>Shark Floorcare</v>
      </c>
      <c r="Q1903" t="str">
        <f>_xlfn.XLOOKUP(G1903,'[1](ST)Product'!$C:$C,'[1](ST)Product'!$F:$F)</f>
        <v>WD</v>
      </c>
      <c r="R1903" t="s">
        <v>360</v>
      </c>
      <c r="S1903" t="s">
        <v>358</v>
      </c>
    </row>
    <row r="1904" spans="1:19" x14ac:dyDescent="0.35">
      <c r="A1904" t="str">
        <f>_xlfn.XLOOKUP(B1904,Mapping!C:C,Mapping!D:D)</f>
        <v>Dept Store</v>
      </c>
      <c r="B1904" t="s">
        <v>166</v>
      </c>
      <c r="C1904" t="s">
        <v>352</v>
      </c>
      <c r="D1904" s="21">
        <v>46287</v>
      </c>
      <c r="E1904" s="21">
        <v>46293</v>
      </c>
      <c r="F1904" s="5">
        <f t="shared" si="31"/>
        <v>7</v>
      </c>
      <c r="G1904" t="s">
        <v>108</v>
      </c>
      <c r="H1904">
        <v>199900</v>
      </c>
      <c r="I1904">
        <v>179900</v>
      </c>
      <c r="J1904">
        <v>169900</v>
      </c>
      <c r="K1904">
        <v>199900</v>
      </c>
      <c r="L1904">
        <v>3</v>
      </c>
      <c r="M1904">
        <v>599700</v>
      </c>
      <c r="N1904" s="19">
        <v>545181.81818181812</v>
      </c>
      <c r="O1904" s="19">
        <v>395256.81818181812</v>
      </c>
      <c r="P1904" t="str">
        <f>_xlfn.XLOOKUP(G1904,'[1](ST)Product'!$C:$C,'[1](ST)Product'!$E:$E)</f>
        <v>Shark Floorcare</v>
      </c>
      <c r="Q1904" t="str">
        <f>_xlfn.XLOOKUP(G1904,'[1](ST)Product'!$C:$C,'[1](ST)Product'!$F:$F)</f>
        <v>WV</v>
      </c>
      <c r="R1904" t="s">
        <v>360</v>
      </c>
      <c r="S1904" t="s">
        <v>358</v>
      </c>
    </row>
    <row r="1905" spans="1:19" x14ac:dyDescent="0.35">
      <c r="A1905" t="str">
        <f>_xlfn.XLOOKUP(B1905,Mapping!C:C,Mapping!D:D)</f>
        <v>Dept Store</v>
      </c>
      <c r="B1905" t="s">
        <v>166</v>
      </c>
      <c r="C1905" t="s">
        <v>352</v>
      </c>
      <c r="D1905" s="21">
        <v>46287</v>
      </c>
      <c r="E1905" s="21">
        <v>46293</v>
      </c>
      <c r="F1905" s="5">
        <f t="shared" si="31"/>
        <v>7</v>
      </c>
      <c r="G1905" t="s">
        <v>36</v>
      </c>
      <c r="H1905">
        <v>469900</v>
      </c>
      <c r="I1905">
        <v>399900</v>
      </c>
      <c r="J1905">
        <v>389900</v>
      </c>
      <c r="K1905">
        <v>469900</v>
      </c>
      <c r="L1905">
        <v>5</v>
      </c>
      <c r="M1905">
        <v>2349500</v>
      </c>
      <c r="N1905" s="19">
        <v>2135909.0909090908</v>
      </c>
      <c r="O1905" s="19">
        <v>1548534.0909090908</v>
      </c>
      <c r="P1905" t="str">
        <f>_xlfn.XLOOKUP(G1905,'[1](ST)Product'!$C:$C,'[1](ST)Product'!$E:$E)</f>
        <v>Shark Floorcare</v>
      </c>
      <c r="Q1905" t="str">
        <f>_xlfn.XLOOKUP(G1905,'[1](ST)Product'!$C:$C,'[1](ST)Product'!$F:$F)</f>
        <v>WD</v>
      </c>
      <c r="R1905" t="s">
        <v>360</v>
      </c>
      <c r="S1905" t="s">
        <v>358</v>
      </c>
    </row>
    <row r="1906" spans="1:19" x14ac:dyDescent="0.35">
      <c r="A1906" t="str">
        <f>_xlfn.XLOOKUP(B1906,Mapping!C:C,Mapping!D:D)</f>
        <v>Dept Store</v>
      </c>
      <c r="B1906" t="s">
        <v>166</v>
      </c>
      <c r="C1906" t="s">
        <v>352</v>
      </c>
      <c r="D1906" s="21">
        <v>46287</v>
      </c>
      <c r="E1906" s="21">
        <v>46293</v>
      </c>
      <c r="F1906" s="5">
        <f t="shared" si="31"/>
        <v>7</v>
      </c>
      <c r="G1906" t="s">
        <v>56</v>
      </c>
      <c r="H1906">
        <v>999000</v>
      </c>
      <c r="I1906">
        <v>899000</v>
      </c>
      <c r="J1906">
        <v>0</v>
      </c>
      <c r="K1906">
        <v>999000</v>
      </c>
      <c r="L1906">
        <v>10</v>
      </c>
      <c r="M1906">
        <v>9990000</v>
      </c>
      <c r="N1906" s="19">
        <v>8627272.7272727266</v>
      </c>
      <c r="O1906" s="19">
        <v>6254772.7272727266</v>
      </c>
      <c r="P1906" t="e">
        <f>_xlfn.XLOOKUP(G1906,'[1](ST)Product'!$C:$C,'[1](ST)Product'!$E:$E)</f>
        <v>#N/A</v>
      </c>
      <c r="Q1906" t="e">
        <f>_xlfn.XLOOKUP(G1906,'[1](ST)Product'!$C:$C,'[1](ST)Product'!$F:$F)</f>
        <v>#N/A</v>
      </c>
      <c r="R1906" t="s">
        <v>360</v>
      </c>
      <c r="S1906" t="s">
        <v>359</v>
      </c>
    </row>
    <row r="1907" spans="1:19" x14ac:dyDescent="0.35">
      <c r="A1907" t="str">
        <f>_xlfn.XLOOKUP(B1907,Mapping!C:C,Mapping!D:D)</f>
        <v>Dept Store</v>
      </c>
      <c r="B1907" t="s">
        <v>166</v>
      </c>
      <c r="C1907" t="s">
        <v>352</v>
      </c>
      <c r="D1907" s="21">
        <v>46287</v>
      </c>
      <c r="E1907" s="21">
        <v>46293</v>
      </c>
      <c r="F1907" s="5">
        <f t="shared" si="31"/>
        <v>7</v>
      </c>
      <c r="G1907" t="s">
        <v>24</v>
      </c>
      <c r="H1907">
        <v>999000</v>
      </c>
      <c r="I1907">
        <v>899000</v>
      </c>
      <c r="J1907">
        <v>849000</v>
      </c>
      <c r="K1907">
        <v>999000</v>
      </c>
      <c r="L1907">
        <v>5</v>
      </c>
      <c r="M1907">
        <v>4995000</v>
      </c>
      <c r="N1907" s="19">
        <v>4313636.3636363633</v>
      </c>
      <c r="O1907" s="19">
        <v>3127386.3636363633</v>
      </c>
      <c r="P1907" t="str">
        <f>_xlfn.XLOOKUP(G1907,'[1](ST)Product'!$C:$C,'[1](ST)Product'!$E:$E)</f>
        <v>Shark Floorcare</v>
      </c>
      <c r="Q1907" t="str">
        <f>_xlfn.XLOOKUP(G1907,'[1](ST)Product'!$C:$C,'[1](ST)Product'!$F:$F)</f>
        <v>Kion</v>
      </c>
      <c r="R1907" t="s">
        <v>360</v>
      </c>
      <c r="S1907" t="s">
        <v>359</v>
      </c>
    </row>
    <row r="1908" spans="1:19" x14ac:dyDescent="0.35">
      <c r="A1908" t="str">
        <f>_xlfn.XLOOKUP(B1908,Mapping!C:C,Mapping!D:D)</f>
        <v>Dept Store</v>
      </c>
      <c r="B1908" t="s">
        <v>166</v>
      </c>
      <c r="C1908" t="s">
        <v>352</v>
      </c>
      <c r="D1908" s="21">
        <v>46287</v>
      </c>
      <c r="E1908" s="21">
        <v>46293</v>
      </c>
      <c r="F1908" s="5">
        <f t="shared" si="31"/>
        <v>7</v>
      </c>
      <c r="G1908" t="s">
        <v>63</v>
      </c>
      <c r="H1908">
        <v>299900</v>
      </c>
      <c r="I1908">
        <v>279900</v>
      </c>
      <c r="J1908">
        <v>279900</v>
      </c>
      <c r="K1908">
        <v>340000</v>
      </c>
      <c r="L1908">
        <v>5</v>
      </c>
      <c r="M1908">
        <v>1700000</v>
      </c>
      <c r="N1908" s="19">
        <v>1363181.8181818179</v>
      </c>
      <c r="O1908" s="19">
        <v>988306.81818181789</v>
      </c>
      <c r="P1908" t="str">
        <f>_xlfn.XLOOKUP(G1908,'[1](ST)Product'!$C:$C,'[1](ST)Product'!$E:$E)</f>
        <v>Shark Floorcare</v>
      </c>
      <c r="Q1908" t="str">
        <f>_xlfn.XLOOKUP(G1908,'[1](ST)Product'!$C:$C,'[1](ST)Product'!$F:$F)</f>
        <v>WD</v>
      </c>
      <c r="R1908" t="s">
        <v>360</v>
      </c>
      <c r="S1908" t="s">
        <v>359</v>
      </c>
    </row>
    <row r="1909" spans="1:19" x14ac:dyDescent="0.35">
      <c r="A1909" t="str">
        <f>_xlfn.XLOOKUP(B1909,Mapping!C:C,Mapping!D:D)</f>
        <v>Dept Store</v>
      </c>
      <c r="B1909" t="s">
        <v>166</v>
      </c>
      <c r="C1909" t="s">
        <v>352</v>
      </c>
      <c r="D1909" s="21">
        <v>46287</v>
      </c>
      <c r="E1909" s="21">
        <v>46293</v>
      </c>
      <c r="F1909" s="5">
        <f t="shared" si="31"/>
        <v>7</v>
      </c>
      <c r="G1909" t="s">
        <v>32</v>
      </c>
      <c r="H1909">
        <v>349900</v>
      </c>
      <c r="I1909">
        <v>299900</v>
      </c>
      <c r="J1909">
        <v>269900</v>
      </c>
      <c r="K1909">
        <v>349900</v>
      </c>
      <c r="L1909">
        <v>2</v>
      </c>
      <c r="M1909">
        <v>699800</v>
      </c>
      <c r="N1909" s="19">
        <v>636181.81818181812</v>
      </c>
      <c r="O1909" s="19">
        <v>461231.81818181812</v>
      </c>
      <c r="P1909" t="str">
        <f>_xlfn.XLOOKUP(G1909,'[1](ST)Product'!$C:$C,'[1](ST)Product'!$E:$E)</f>
        <v>Ninja Motorized</v>
      </c>
      <c r="Q1909" t="str">
        <f>_xlfn.XLOOKUP(G1909,'[1](ST)Product'!$C:$C,'[1](ST)Product'!$F:$F)</f>
        <v>Icecream</v>
      </c>
      <c r="R1909" t="s">
        <v>360</v>
      </c>
      <c r="S1909" t="s">
        <v>358</v>
      </c>
    </row>
    <row r="1910" spans="1:19" x14ac:dyDescent="0.35">
      <c r="A1910" t="str">
        <f>_xlfn.XLOOKUP(B1910,Mapping!C:C,Mapping!D:D)</f>
        <v>Dept Store</v>
      </c>
      <c r="B1910" t="s">
        <v>166</v>
      </c>
      <c r="C1910" t="s">
        <v>352</v>
      </c>
      <c r="D1910" s="21">
        <v>46287</v>
      </c>
      <c r="E1910" s="21">
        <v>46293</v>
      </c>
      <c r="F1910" s="5">
        <f t="shared" si="31"/>
        <v>7</v>
      </c>
      <c r="G1910" t="s">
        <v>92</v>
      </c>
      <c r="H1910">
        <v>119900</v>
      </c>
      <c r="I1910">
        <v>99900</v>
      </c>
      <c r="J1910">
        <v>84900</v>
      </c>
      <c r="K1910">
        <v>119900</v>
      </c>
      <c r="L1910">
        <v>5</v>
      </c>
      <c r="M1910">
        <v>599500</v>
      </c>
      <c r="N1910" s="19">
        <v>544999.99999999988</v>
      </c>
      <c r="O1910" s="19">
        <v>395124.99999999988</v>
      </c>
      <c r="P1910" t="str">
        <f>_xlfn.XLOOKUP(G1910,'[1](ST)Product'!$C:$C,'[1](ST)Product'!$E:$E)</f>
        <v>Ninja Motorized</v>
      </c>
      <c r="Q1910" t="str">
        <f>_xlfn.XLOOKUP(G1910,'[1](ST)Product'!$C:$C,'[1](ST)Product'!$F:$F)</f>
        <v>Portable</v>
      </c>
      <c r="R1910" t="s">
        <v>360</v>
      </c>
      <c r="S1910" t="s">
        <v>358</v>
      </c>
    </row>
    <row r="1911" spans="1:19" x14ac:dyDescent="0.35">
      <c r="A1911" t="str">
        <f>_xlfn.XLOOKUP(B1911,Mapping!C:C,Mapping!D:D)</f>
        <v>Dept Store</v>
      </c>
      <c r="B1911" t="s">
        <v>166</v>
      </c>
      <c r="C1911" t="s">
        <v>352</v>
      </c>
      <c r="D1911" s="21">
        <v>46287</v>
      </c>
      <c r="E1911" s="21">
        <v>46293</v>
      </c>
      <c r="F1911" s="5">
        <f t="shared" si="31"/>
        <v>7</v>
      </c>
      <c r="G1911" t="s">
        <v>93</v>
      </c>
      <c r="H1911">
        <v>119900</v>
      </c>
      <c r="I1911">
        <v>99900</v>
      </c>
      <c r="J1911">
        <v>84900</v>
      </c>
      <c r="K1911">
        <v>119900</v>
      </c>
      <c r="L1911">
        <v>2</v>
      </c>
      <c r="M1911">
        <v>239800</v>
      </c>
      <c r="N1911" s="19">
        <v>217999.99999999997</v>
      </c>
      <c r="O1911" s="19">
        <v>158049.99999999997</v>
      </c>
      <c r="P1911" t="str">
        <f>_xlfn.XLOOKUP(G1911,'[1](ST)Product'!$C:$C,'[1](ST)Product'!$E:$E)</f>
        <v>Ninja Motorized</v>
      </c>
      <c r="Q1911" t="str">
        <f>_xlfn.XLOOKUP(G1911,'[1](ST)Product'!$C:$C,'[1](ST)Product'!$F:$F)</f>
        <v>Portable</v>
      </c>
      <c r="R1911" t="s">
        <v>360</v>
      </c>
      <c r="S1911" t="s">
        <v>358</v>
      </c>
    </row>
    <row r="1912" spans="1:19" x14ac:dyDescent="0.35">
      <c r="A1912" t="str">
        <f>_xlfn.XLOOKUP(B1912,Mapping!C:C,Mapping!D:D)</f>
        <v>Dept Store</v>
      </c>
      <c r="B1912" t="s">
        <v>166</v>
      </c>
      <c r="C1912" t="s">
        <v>352</v>
      </c>
      <c r="D1912" s="21">
        <v>46287</v>
      </c>
      <c r="E1912" s="21">
        <v>46293</v>
      </c>
      <c r="F1912" s="5">
        <f t="shared" si="31"/>
        <v>7</v>
      </c>
      <c r="G1912" t="s">
        <v>94</v>
      </c>
      <c r="H1912">
        <v>119900</v>
      </c>
      <c r="I1912">
        <v>99900</v>
      </c>
      <c r="J1912">
        <v>84900</v>
      </c>
      <c r="K1912">
        <v>119900</v>
      </c>
      <c r="L1912">
        <v>2</v>
      </c>
      <c r="M1912">
        <v>239800</v>
      </c>
      <c r="N1912" s="19">
        <v>217999.99999999997</v>
      </c>
      <c r="O1912" s="19">
        <v>158049.99999999997</v>
      </c>
      <c r="P1912" t="str">
        <f>_xlfn.XLOOKUP(G1912,'[1](ST)Product'!$C:$C,'[1](ST)Product'!$E:$E)</f>
        <v>Ninja Motorized</v>
      </c>
      <c r="Q1912" t="str">
        <f>_xlfn.XLOOKUP(G1912,'[1](ST)Product'!$C:$C,'[1](ST)Product'!$F:$F)</f>
        <v>Portable</v>
      </c>
      <c r="R1912" t="s">
        <v>360</v>
      </c>
      <c r="S1912" t="s">
        <v>358</v>
      </c>
    </row>
    <row r="1913" spans="1:19" x14ac:dyDescent="0.35">
      <c r="A1913" t="str">
        <f>_xlfn.XLOOKUP(B1913,Mapping!C:C,Mapping!D:D)</f>
        <v>Dept Store</v>
      </c>
      <c r="B1913" t="s">
        <v>166</v>
      </c>
      <c r="C1913" t="s">
        <v>352</v>
      </c>
      <c r="D1913" s="21">
        <v>46287</v>
      </c>
      <c r="E1913" s="21">
        <v>46293</v>
      </c>
      <c r="F1913" s="5">
        <f t="shared" si="31"/>
        <v>7</v>
      </c>
      <c r="G1913" t="s">
        <v>101</v>
      </c>
      <c r="H1913">
        <v>149900</v>
      </c>
      <c r="I1913">
        <v>139900</v>
      </c>
      <c r="J1913">
        <v>109900</v>
      </c>
      <c r="K1913">
        <v>149900</v>
      </c>
      <c r="L1913">
        <v>5</v>
      </c>
      <c r="M1913">
        <v>749500</v>
      </c>
      <c r="N1913" s="19">
        <v>681363.63636363635</v>
      </c>
      <c r="O1913" s="19">
        <v>493988.63636363635</v>
      </c>
      <c r="P1913" t="str">
        <f>_xlfn.XLOOKUP(G1913,'[1](ST)Product'!$C:$C,'[1](ST)Product'!$E:$E)</f>
        <v>Ninja Motorized</v>
      </c>
      <c r="Q1913" t="str">
        <f>_xlfn.XLOOKUP(G1913,'[1](ST)Product'!$C:$C,'[1](ST)Product'!$F:$F)</f>
        <v>Portable</v>
      </c>
      <c r="R1913" t="s">
        <v>360</v>
      </c>
      <c r="S1913" t="s">
        <v>358</v>
      </c>
    </row>
    <row r="1914" spans="1:19" x14ac:dyDescent="0.35">
      <c r="A1914" t="str">
        <f>_xlfn.XLOOKUP(B1914,Mapping!C:C,Mapping!D:D)</f>
        <v>Dept Store</v>
      </c>
      <c r="B1914" t="s">
        <v>166</v>
      </c>
      <c r="C1914" t="s">
        <v>352</v>
      </c>
      <c r="D1914" s="21">
        <v>46287</v>
      </c>
      <c r="E1914" s="21">
        <v>46293</v>
      </c>
      <c r="F1914" s="5">
        <f t="shared" si="31"/>
        <v>7</v>
      </c>
      <c r="G1914" t="s">
        <v>86</v>
      </c>
      <c r="H1914">
        <v>149900</v>
      </c>
      <c r="I1914">
        <v>139900</v>
      </c>
      <c r="J1914">
        <v>109900</v>
      </c>
      <c r="K1914">
        <v>149900</v>
      </c>
      <c r="L1914">
        <v>2</v>
      </c>
      <c r="M1914">
        <v>299800</v>
      </c>
      <c r="N1914" s="19">
        <v>272545.45454545453</v>
      </c>
      <c r="O1914" s="19">
        <v>197595.45454545453</v>
      </c>
      <c r="P1914" t="str">
        <f>_xlfn.XLOOKUP(G1914,'[1](ST)Product'!$C:$C,'[1](ST)Product'!$E:$E)</f>
        <v>Ninja Motorized</v>
      </c>
      <c r="Q1914" t="str">
        <f>_xlfn.XLOOKUP(G1914,'[1](ST)Product'!$C:$C,'[1](ST)Product'!$F:$F)</f>
        <v>Portable</v>
      </c>
      <c r="R1914" t="s">
        <v>360</v>
      </c>
      <c r="S1914" t="s">
        <v>358</v>
      </c>
    </row>
    <row r="1915" spans="1:19" x14ac:dyDescent="0.35">
      <c r="A1915" t="str">
        <f>_xlfn.XLOOKUP(B1915,Mapping!C:C,Mapping!D:D)</f>
        <v>Dept Store</v>
      </c>
      <c r="B1915" t="s">
        <v>166</v>
      </c>
      <c r="C1915" t="s">
        <v>352</v>
      </c>
      <c r="D1915" s="21">
        <v>46287</v>
      </c>
      <c r="E1915" s="21">
        <v>46293</v>
      </c>
      <c r="F1915" s="5">
        <f t="shared" si="31"/>
        <v>7</v>
      </c>
      <c r="G1915" t="s">
        <v>90</v>
      </c>
      <c r="H1915">
        <v>149900</v>
      </c>
      <c r="I1915">
        <v>139900</v>
      </c>
      <c r="J1915">
        <v>109900</v>
      </c>
      <c r="K1915">
        <v>149900</v>
      </c>
      <c r="L1915">
        <v>2</v>
      </c>
      <c r="M1915">
        <v>299800</v>
      </c>
      <c r="N1915" s="19">
        <v>272545.45454545453</v>
      </c>
      <c r="O1915" s="19">
        <v>197595.45454545453</v>
      </c>
      <c r="P1915" t="str">
        <f>_xlfn.XLOOKUP(G1915,'[1](ST)Product'!$C:$C,'[1](ST)Product'!$E:$E)</f>
        <v>Ninja Motorized</v>
      </c>
      <c r="Q1915" t="str">
        <f>_xlfn.XLOOKUP(G1915,'[1](ST)Product'!$C:$C,'[1](ST)Product'!$F:$F)</f>
        <v>Portable</v>
      </c>
      <c r="R1915" t="s">
        <v>360</v>
      </c>
      <c r="S1915" t="s">
        <v>358</v>
      </c>
    </row>
    <row r="1916" spans="1:19" x14ac:dyDescent="0.35">
      <c r="A1916" t="str">
        <f>_xlfn.XLOOKUP(B1916,Mapping!C:C,Mapping!D:D)</f>
        <v>Dept Store</v>
      </c>
      <c r="B1916" t="s">
        <v>166</v>
      </c>
      <c r="C1916" t="s">
        <v>352</v>
      </c>
      <c r="D1916" s="21">
        <v>46287</v>
      </c>
      <c r="E1916" s="21">
        <v>46293</v>
      </c>
      <c r="F1916" s="5">
        <f t="shared" si="31"/>
        <v>7</v>
      </c>
      <c r="G1916" t="s">
        <v>39</v>
      </c>
      <c r="H1916">
        <v>249900</v>
      </c>
      <c r="I1916">
        <v>199900</v>
      </c>
      <c r="J1916">
        <v>189900</v>
      </c>
      <c r="K1916">
        <v>249900</v>
      </c>
      <c r="L1916">
        <v>2</v>
      </c>
      <c r="M1916">
        <v>499800</v>
      </c>
      <c r="N1916" s="19">
        <v>454363.63636363635</v>
      </c>
      <c r="O1916" s="19">
        <v>329413.63636363635</v>
      </c>
      <c r="P1916" t="str">
        <f>_xlfn.XLOOKUP(G1916,'[1](ST)Product'!$C:$C,'[1](ST)Product'!$E:$E)</f>
        <v>Ninja Motorized</v>
      </c>
      <c r="Q1916" t="str">
        <f>_xlfn.XLOOKUP(G1916,'[1](ST)Product'!$C:$C,'[1](ST)Product'!$F:$F)</f>
        <v>Trad</v>
      </c>
      <c r="R1916" t="s">
        <v>360</v>
      </c>
      <c r="S1916" t="s">
        <v>358</v>
      </c>
    </row>
    <row r="1917" spans="1:19" x14ac:dyDescent="0.35">
      <c r="A1917" t="str">
        <f>_xlfn.XLOOKUP(B1917,Mapping!C:C,Mapping!D:D)</f>
        <v>Dept Store</v>
      </c>
      <c r="B1917" t="s">
        <v>166</v>
      </c>
      <c r="C1917" t="s">
        <v>352</v>
      </c>
      <c r="D1917" s="21">
        <v>46287</v>
      </c>
      <c r="E1917" s="21">
        <v>46293</v>
      </c>
      <c r="F1917" s="5">
        <f t="shared" ref="F1917:F1946" si="32">IF(D1917="","",E1917-D1917+1)</f>
        <v>7</v>
      </c>
      <c r="G1917" t="s">
        <v>27</v>
      </c>
      <c r="H1917">
        <v>329900</v>
      </c>
      <c r="I1917">
        <v>299900</v>
      </c>
      <c r="J1917">
        <v>279900</v>
      </c>
      <c r="K1917">
        <v>329900</v>
      </c>
      <c r="L1917">
        <v>5</v>
      </c>
      <c r="M1917">
        <v>1649500</v>
      </c>
      <c r="N1917" s="19">
        <v>1499545.4545454544</v>
      </c>
      <c r="O1917" s="19">
        <v>1087170.4545454544</v>
      </c>
      <c r="P1917" t="str">
        <f>_xlfn.XLOOKUP(G1917,'[1](ST)Product'!$C:$C,'[1](ST)Product'!$E:$E)</f>
        <v>Ninja Motorized</v>
      </c>
      <c r="Q1917" t="str">
        <f>_xlfn.XLOOKUP(G1917,'[1](ST)Product'!$C:$C,'[1](ST)Product'!$F:$F)</f>
        <v>Trad</v>
      </c>
      <c r="R1917" t="s">
        <v>360</v>
      </c>
      <c r="S1917" t="s">
        <v>358</v>
      </c>
    </row>
    <row r="1918" spans="1:19" x14ac:dyDescent="0.35">
      <c r="A1918" t="str">
        <f>_xlfn.XLOOKUP(B1918,Mapping!C:C,Mapping!D:D)</f>
        <v>Dept Store</v>
      </c>
      <c r="B1918" t="s">
        <v>166</v>
      </c>
      <c r="C1918" t="s">
        <v>352</v>
      </c>
      <c r="D1918" s="21">
        <v>46287</v>
      </c>
      <c r="E1918" s="21">
        <v>46293</v>
      </c>
      <c r="F1918" s="5">
        <f t="shared" si="32"/>
        <v>7</v>
      </c>
      <c r="G1918" t="s">
        <v>85</v>
      </c>
      <c r="H1918">
        <v>349900</v>
      </c>
      <c r="I1918">
        <v>319900</v>
      </c>
      <c r="J1918">
        <v>299900</v>
      </c>
      <c r="K1918">
        <v>349900</v>
      </c>
      <c r="L1918">
        <v>2</v>
      </c>
      <c r="M1918">
        <v>699800</v>
      </c>
      <c r="N1918" s="19">
        <v>636181.81818181812</v>
      </c>
      <c r="O1918" s="19">
        <v>461231.81818181812</v>
      </c>
      <c r="P1918" t="str">
        <f>_xlfn.XLOOKUP(G1918,'[1](ST)Product'!$C:$C,'[1](ST)Product'!$E:$E)</f>
        <v>Ninja Motorized</v>
      </c>
      <c r="Q1918" t="str">
        <f>_xlfn.XLOOKUP(G1918,'[1](ST)Product'!$C:$C,'[1](ST)Product'!$F:$F)</f>
        <v>Kitchen</v>
      </c>
      <c r="R1918" t="s">
        <v>360</v>
      </c>
      <c r="S1918" t="s">
        <v>358</v>
      </c>
    </row>
    <row r="1919" spans="1:19" x14ac:dyDescent="0.35">
      <c r="A1919" t="str">
        <f>_xlfn.XLOOKUP(B1919,Mapping!C:C,Mapping!D:D)</f>
        <v>Dept Store</v>
      </c>
      <c r="B1919" t="s">
        <v>166</v>
      </c>
      <c r="C1919" t="s">
        <v>352</v>
      </c>
      <c r="D1919" s="21">
        <v>46287</v>
      </c>
      <c r="E1919" s="21">
        <v>46293</v>
      </c>
      <c r="F1919" s="5">
        <f t="shared" si="32"/>
        <v>7</v>
      </c>
      <c r="G1919" t="s">
        <v>20</v>
      </c>
      <c r="H1919">
        <v>249900</v>
      </c>
      <c r="I1919">
        <v>219900</v>
      </c>
      <c r="J1919">
        <v>199900</v>
      </c>
      <c r="K1919">
        <v>249900</v>
      </c>
      <c r="L1919">
        <v>15</v>
      </c>
      <c r="M1919">
        <v>3748500</v>
      </c>
      <c r="N1919" s="19">
        <v>3407727.2727272725</v>
      </c>
      <c r="O1919" s="19">
        <v>2470602.2727272725</v>
      </c>
      <c r="P1919" t="str">
        <f>_xlfn.XLOOKUP(G1919,'[1](ST)Product'!$C:$C,'[1](ST)Product'!$E:$E)</f>
        <v>Ninja Heated</v>
      </c>
      <c r="Q1919" t="str">
        <f>_xlfn.XLOOKUP(G1919,'[1](ST)Product'!$C:$C,'[1](ST)Product'!$F:$F)</f>
        <v>Crispi</v>
      </c>
      <c r="R1919" t="s">
        <v>360</v>
      </c>
      <c r="S1919" t="s">
        <v>359</v>
      </c>
    </row>
    <row r="1920" spans="1:19" x14ac:dyDescent="0.35">
      <c r="A1920" t="str">
        <f>_xlfn.XLOOKUP(B1920,Mapping!C:C,Mapping!D:D)</f>
        <v>Dept Store</v>
      </c>
      <c r="B1920" t="s">
        <v>166</v>
      </c>
      <c r="C1920" t="s">
        <v>352</v>
      </c>
      <c r="D1920" s="21">
        <v>46287</v>
      </c>
      <c r="E1920" s="21">
        <v>46293</v>
      </c>
      <c r="F1920" s="5">
        <f t="shared" si="32"/>
        <v>7</v>
      </c>
      <c r="G1920" t="s">
        <v>66</v>
      </c>
      <c r="H1920">
        <v>249900</v>
      </c>
      <c r="I1920">
        <v>229900</v>
      </c>
      <c r="J1920">
        <v>199900</v>
      </c>
      <c r="K1920">
        <v>249900</v>
      </c>
      <c r="L1920">
        <v>2</v>
      </c>
      <c r="M1920">
        <v>499800</v>
      </c>
      <c r="N1920" s="19">
        <v>363454.54545454541</v>
      </c>
      <c r="O1920" s="19">
        <v>263504.54545454541</v>
      </c>
      <c r="P1920" t="str">
        <f>_xlfn.XLOOKUP(G1920,'[1](ST)Product'!$C:$C,'[1](ST)Product'!$E:$E)</f>
        <v>Ninja Motorized</v>
      </c>
      <c r="Q1920" t="str">
        <f>_xlfn.XLOOKUP(G1920,'[1](ST)Product'!$C:$C,'[1](ST)Product'!$F:$F)</f>
        <v>Portable</v>
      </c>
      <c r="R1920" t="s">
        <v>360</v>
      </c>
      <c r="S1920" t="s">
        <v>359</v>
      </c>
    </row>
    <row r="1921" spans="1:19" x14ac:dyDescent="0.35">
      <c r="A1921" t="str">
        <f>_xlfn.XLOOKUP(B1921,Mapping!C:C,Mapping!D:D)</f>
        <v>Dept Store</v>
      </c>
      <c r="B1921" t="s">
        <v>166</v>
      </c>
      <c r="C1921" t="s">
        <v>352</v>
      </c>
      <c r="D1921" s="21">
        <v>46287</v>
      </c>
      <c r="E1921" s="21">
        <v>46293</v>
      </c>
      <c r="F1921" s="5">
        <f t="shared" si="32"/>
        <v>7</v>
      </c>
      <c r="G1921" t="s">
        <v>65</v>
      </c>
      <c r="H1921">
        <v>249900</v>
      </c>
      <c r="I1921">
        <v>229900</v>
      </c>
      <c r="J1921">
        <v>199900</v>
      </c>
      <c r="K1921">
        <v>249900</v>
      </c>
      <c r="L1921">
        <v>2</v>
      </c>
      <c r="M1921">
        <v>499800</v>
      </c>
      <c r="N1921" s="19">
        <v>363454.54545454541</v>
      </c>
      <c r="O1921" s="19">
        <v>263504.54545454541</v>
      </c>
      <c r="P1921" t="str">
        <f>_xlfn.XLOOKUP(G1921,'[1](ST)Product'!$C:$C,'[1](ST)Product'!$E:$E)</f>
        <v>Ninja Motorized</v>
      </c>
      <c r="Q1921" t="str">
        <f>_xlfn.XLOOKUP(G1921,'[1](ST)Product'!$C:$C,'[1](ST)Product'!$F:$F)</f>
        <v>Portable</v>
      </c>
      <c r="R1921" t="s">
        <v>360</v>
      </c>
      <c r="S1921" t="s">
        <v>359</v>
      </c>
    </row>
    <row r="1922" spans="1:19" x14ac:dyDescent="0.35">
      <c r="A1922" t="str">
        <f>_xlfn.XLOOKUP(B1922,Mapping!C:C,Mapping!D:D)</f>
        <v>Dept Store</v>
      </c>
      <c r="B1922" t="s">
        <v>166</v>
      </c>
      <c r="C1922" t="s">
        <v>352</v>
      </c>
      <c r="D1922" s="21">
        <v>46287</v>
      </c>
      <c r="E1922" s="21">
        <v>46293</v>
      </c>
      <c r="F1922" s="5">
        <f t="shared" si="32"/>
        <v>7</v>
      </c>
      <c r="G1922" t="s">
        <v>20</v>
      </c>
      <c r="H1922">
        <v>249900</v>
      </c>
      <c r="I1922">
        <v>219900</v>
      </c>
      <c r="J1922">
        <v>199900</v>
      </c>
      <c r="K1922">
        <v>249900</v>
      </c>
      <c r="L1922">
        <v>10</v>
      </c>
      <c r="M1922">
        <v>2499000</v>
      </c>
      <c r="N1922" s="19">
        <v>2271818.1818181816</v>
      </c>
      <c r="O1922" s="19">
        <v>1647068.1818181816</v>
      </c>
      <c r="P1922" t="str">
        <f>_xlfn.XLOOKUP(G1922,'[1](ST)Product'!$C:$C,'[1](ST)Product'!$E:$E)</f>
        <v>Ninja Heated</v>
      </c>
      <c r="Q1922" t="str">
        <f>_xlfn.XLOOKUP(G1922,'[1](ST)Product'!$C:$C,'[1](ST)Product'!$F:$F)</f>
        <v>Crispi</v>
      </c>
      <c r="R1922" t="s">
        <v>360</v>
      </c>
      <c r="S1922" t="s">
        <v>359</v>
      </c>
    </row>
    <row r="1923" spans="1:19" x14ac:dyDescent="0.35">
      <c r="A1923" t="str">
        <f>_xlfn.XLOOKUP(B1923,Mapping!C:C,Mapping!D:D)</f>
        <v>Dept Store</v>
      </c>
      <c r="B1923" t="s">
        <v>166</v>
      </c>
      <c r="C1923" t="s">
        <v>352</v>
      </c>
      <c r="D1923" s="21">
        <v>46287</v>
      </c>
      <c r="E1923" s="21">
        <v>46293</v>
      </c>
      <c r="F1923" s="5">
        <f t="shared" si="32"/>
        <v>7</v>
      </c>
      <c r="G1923" t="s">
        <v>38</v>
      </c>
      <c r="H1923">
        <v>429900</v>
      </c>
      <c r="I1923">
        <v>399900</v>
      </c>
      <c r="J1923">
        <v>349900</v>
      </c>
      <c r="K1923">
        <v>429900</v>
      </c>
      <c r="L1923">
        <v>10</v>
      </c>
      <c r="M1923">
        <v>4299000</v>
      </c>
      <c r="N1923" s="19">
        <v>3908181.8181818174</v>
      </c>
      <c r="O1923" s="19">
        <v>2833431.8181818174</v>
      </c>
      <c r="P1923" t="str">
        <f>_xlfn.XLOOKUP(G1923,'[1](ST)Product'!$C:$C,'[1](ST)Product'!$E:$E)</f>
        <v>Ninja Heated</v>
      </c>
      <c r="Q1923" t="str">
        <f>_xlfn.XLOOKUP(G1923,'[1](ST)Product'!$C:$C,'[1](ST)Product'!$F:$F)</f>
        <v>Grill</v>
      </c>
      <c r="R1923" t="s">
        <v>360</v>
      </c>
      <c r="S1923" t="s">
        <v>358</v>
      </c>
    </row>
    <row r="1924" spans="1:19" x14ac:dyDescent="0.35">
      <c r="A1924" t="str">
        <f>_xlfn.XLOOKUP(B1924,Mapping!C:C,Mapping!D:D)</f>
        <v>Dept Store</v>
      </c>
      <c r="B1924" t="s">
        <v>166</v>
      </c>
      <c r="C1924" t="s">
        <v>352</v>
      </c>
      <c r="D1924" s="21">
        <v>46287</v>
      </c>
      <c r="E1924" s="21">
        <v>46293</v>
      </c>
      <c r="F1924" s="5">
        <f t="shared" si="32"/>
        <v>7</v>
      </c>
      <c r="G1924" t="s">
        <v>106</v>
      </c>
      <c r="H1924">
        <v>399900</v>
      </c>
      <c r="I1924">
        <v>349900</v>
      </c>
      <c r="J1924">
        <v>299900</v>
      </c>
      <c r="K1924">
        <v>349900</v>
      </c>
      <c r="L1924">
        <v>5</v>
      </c>
      <c r="M1924">
        <v>1749500</v>
      </c>
      <c r="N1924" s="19">
        <v>1817727.2727272727</v>
      </c>
      <c r="O1924" s="19">
        <v>1317852.2727272727</v>
      </c>
      <c r="P1924" t="str">
        <f>_xlfn.XLOOKUP(G1924,'[1](ST)Product'!$C:$C,'[1](ST)Product'!$E:$E)</f>
        <v>Ninja Heated</v>
      </c>
      <c r="Q1924" t="str">
        <f>_xlfn.XLOOKUP(G1924,'[1](ST)Product'!$C:$C,'[1](ST)Product'!$F:$F)</f>
        <v>Combi</v>
      </c>
      <c r="R1924" t="s">
        <v>360</v>
      </c>
      <c r="S1924" t="s">
        <v>358</v>
      </c>
    </row>
    <row r="1925" spans="1:19" x14ac:dyDescent="0.35">
      <c r="A1925" t="str">
        <f>_xlfn.XLOOKUP(B1925,Mapping!C:C,Mapping!D:D)</f>
        <v>Naver</v>
      </c>
      <c r="B1925" t="s">
        <v>347</v>
      </c>
      <c r="C1925" t="s">
        <v>147</v>
      </c>
      <c r="D1925" s="21">
        <v>46293</v>
      </c>
      <c r="E1925" s="21">
        <v>46293</v>
      </c>
      <c r="F1925" s="5">
        <f t="shared" si="32"/>
        <v>1</v>
      </c>
      <c r="G1925" t="s">
        <v>57</v>
      </c>
      <c r="H1925">
        <v>699000</v>
      </c>
      <c r="I1925">
        <v>599000</v>
      </c>
      <c r="J1925">
        <v>499000</v>
      </c>
      <c r="K1925" s="19">
        <v>499000</v>
      </c>
      <c r="L1925">
        <v>30</v>
      </c>
      <c r="M1925">
        <v>14970000</v>
      </c>
      <c r="N1925" s="19">
        <v>19063636.363636363</v>
      </c>
      <c r="O1925" s="19">
        <v>17157272.727272727</v>
      </c>
      <c r="P1925" t="str">
        <f>_xlfn.XLOOKUP(G1925,'[1](ST)Product'!$C:$C,'[1](ST)Product'!$E:$E)</f>
        <v>Shark Floorcare</v>
      </c>
      <c r="Q1925" t="str">
        <f>_xlfn.XLOOKUP(G1925,'[1](ST)Product'!$C:$C,'[1](ST)Product'!$F:$F)</f>
        <v>Kion</v>
      </c>
      <c r="R1925" t="s">
        <v>360</v>
      </c>
      <c r="S1925" t="s">
        <v>359</v>
      </c>
    </row>
    <row r="1926" spans="1:19" x14ac:dyDescent="0.35">
      <c r="A1926" t="str">
        <f>_xlfn.XLOOKUP(B1926,Mapping!C:C,Mapping!D:D)</f>
        <v>Naver</v>
      </c>
      <c r="B1926" t="s">
        <v>347</v>
      </c>
      <c r="C1926" t="s">
        <v>147</v>
      </c>
      <c r="D1926" s="21">
        <v>46293</v>
      </c>
      <c r="E1926" s="21">
        <v>46293</v>
      </c>
      <c r="F1926" s="5">
        <f t="shared" si="32"/>
        <v>1</v>
      </c>
      <c r="G1926" t="s">
        <v>62</v>
      </c>
      <c r="H1926">
        <v>349900</v>
      </c>
      <c r="I1926">
        <v>319900</v>
      </c>
      <c r="J1926">
        <v>299900</v>
      </c>
      <c r="K1926" s="19">
        <v>299900</v>
      </c>
      <c r="L1926">
        <v>20</v>
      </c>
      <c r="M1926">
        <v>5998000</v>
      </c>
      <c r="N1926" s="19">
        <v>6361818.1818181816</v>
      </c>
      <c r="O1926" s="19">
        <v>5725636.3636363633</v>
      </c>
      <c r="P1926" t="str">
        <f>_xlfn.XLOOKUP(G1926,'[1](ST)Product'!$C:$C,'[1](ST)Product'!$E:$E)</f>
        <v>Shark Floorcare</v>
      </c>
      <c r="Q1926" t="str">
        <f>_xlfn.XLOOKUP(G1926,'[1](ST)Product'!$C:$C,'[1](ST)Product'!$F:$F)</f>
        <v>WV</v>
      </c>
      <c r="R1926" t="s">
        <v>360</v>
      </c>
      <c r="S1926" t="s">
        <v>359</v>
      </c>
    </row>
    <row r="1927" spans="1:19" x14ac:dyDescent="0.35">
      <c r="A1927" t="str">
        <f>_xlfn.XLOOKUP(B1927,Mapping!C:C,Mapping!D:D)</f>
        <v>Naver</v>
      </c>
      <c r="B1927" t="s">
        <v>347</v>
      </c>
      <c r="C1927" t="s">
        <v>147</v>
      </c>
      <c r="D1927" s="21">
        <v>46293</v>
      </c>
      <c r="E1927" s="21">
        <v>46293</v>
      </c>
      <c r="F1927" s="5">
        <f t="shared" si="32"/>
        <v>1</v>
      </c>
      <c r="G1927" t="s">
        <v>25</v>
      </c>
      <c r="H1927">
        <v>859000</v>
      </c>
      <c r="I1927">
        <v>749000</v>
      </c>
      <c r="J1927">
        <v>649000</v>
      </c>
      <c r="K1927" s="19">
        <v>649000</v>
      </c>
      <c r="L1927">
        <v>30</v>
      </c>
      <c r="M1927">
        <v>19470000</v>
      </c>
      <c r="N1927" s="19">
        <v>23427272.727272727</v>
      </c>
      <c r="O1927" s="19">
        <v>21084545.454545453</v>
      </c>
      <c r="P1927" t="str">
        <f>_xlfn.XLOOKUP(G1927,'[1](ST)Product'!$C:$C,'[1](ST)Product'!$E:$E)</f>
        <v>Shark Floorcare</v>
      </c>
      <c r="Q1927" t="str">
        <f>_xlfn.XLOOKUP(G1927,'[1](ST)Product'!$C:$C,'[1](ST)Product'!$F:$F)</f>
        <v>FW</v>
      </c>
      <c r="R1927" t="s">
        <v>360</v>
      </c>
      <c r="S1927" t="s">
        <v>358</v>
      </c>
    </row>
    <row r="1928" spans="1:19" x14ac:dyDescent="0.35">
      <c r="A1928" t="str">
        <f>_xlfn.XLOOKUP(B1928,Mapping!C:C,Mapping!D:D)</f>
        <v>Naver</v>
      </c>
      <c r="B1928" t="s">
        <v>347</v>
      </c>
      <c r="C1928" t="s">
        <v>147</v>
      </c>
      <c r="D1928" s="21">
        <v>46293</v>
      </c>
      <c r="E1928" s="21">
        <v>46293</v>
      </c>
      <c r="F1928" s="5">
        <f t="shared" si="32"/>
        <v>1</v>
      </c>
      <c r="G1928" t="s">
        <v>26</v>
      </c>
      <c r="H1928">
        <v>899000</v>
      </c>
      <c r="I1928">
        <v>749000</v>
      </c>
      <c r="J1928">
        <v>699000</v>
      </c>
      <c r="K1928" s="19">
        <v>699000</v>
      </c>
      <c r="L1928">
        <v>150</v>
      </c>
      <c r="M1928">
        <v>104850000</v>
      </c>
      <c r="N1928" s="19">
        <v>122590909.09090908</v>
      </c>
      <c r="O1928" s="19">
        <v>110331818.18181817</v>
      </c>
      <c r="P1928" t="str">
        <f>_xlfn.XLOOKUP(G1928,'[1](ST)Product'!$C:$C,'[1](ST)Product'!$E:$E)</f>
        <v>Shark Floorcare</v>
      </c>
      <c r="Q1928" t="str">
        <f>_xlfn.XLOOKUP(G1928,'[1](ST)Product'!$C:$C,'[1](ST)Product'!$F:$F)</f>
        <v>FW</v>
      </c>
      <c r="R1928" t="s">
        <v>360</v>
      </c>
      <c r="S1928" t="s">
        <v>358</v>
      </c>
    </row>
    <row r="1929" spans="1:19" x14ac:dyDescent="0.35">
      <c r="A1929" t="str">
        <f>_xlfn.XLOOKUP(B1929,Mapping!C:C,Mapping!D:D)</f>
        <v>Naver</v>
      </c>
      <c r="B1929" t="s">
        <v>347</v>
      </c>
      <c r="C1929" t="s">
        <v>147</v>
      </c>
      <c r="D1929" s="21">
        <v>46293</v>
      </c>
      <c r="E1929" s="21">
        <v>46293</v>
      </c>
      <c r="F1929" s="5">
        <f t="shared" si="32"/>
        <v>1</v>
      </c>
      <c r="G1929" t="s">
        <v>112</v>
      </c>
      <c r="H1929">
        <v>799000</v>
      </c>
      <c r="I1929">
        <v>599000</v>
      </c>
      <c r="J1929">
        <v>599000</v>
      </c>
      <c r="K1929" s="19">
        <v>599000</v>
      </c>
      <c r="L1929">
        <v>30</v>
      </c>
      <c r="M1929">
        <v>17970000</v>
      </c>
      <c r="N1929" s="19">
        <v>21790909.09090909</v>
      </c>
      <c r="O1929" s="19">
        <v>19611818.18181818</v>
      </c>
      <c r="P1929" t="str">
        <f>_xlfn.XLOOKUP(G1929,'[1](ST)Product'!$C:$C,'[1](ST)Product'!$E:$E)</f>
        <v>Shark Floorcare</v>
      </c>
      <c r="Q1929" t="str">
        <f>_xlfn.XLOOKUP(G1929,'[1](ST)Product'!$C:$C,'[1](ST)Product'!$F:$F)</f>
        <v>CS</v>
      </c>
      <c r="R1929" t="s">
        <v>360</v>
      </c>
      <c r="S1929" t="s">
        <v>358</v>
      </c>
    </row>
    <row r="1930" spans="1:19" x14ac:dyDescent="0.35">
      <c r="A1930" t="str">
        <f>_xlfn.XLOOKUP(B1930,Mapping!C:C,Mapping!D:D)</f>
        <v>Naver</v>
      </c>
      <c r="B1930" t="s">
        <v>347</v>
      </c>
      <c r="C1930" t="s">
        <v>147</v>
      </c>
      <c r="D1930" s="21">
        <v>46293</v>
      </c>
      <c r="E1930" s="21">
        <v>46293</v>
      </c>
      <c r="F1930" s="5">
        <f t="shared" si="32"/>
        <v>1</v>
      </c>
      <c r="G1930" t="s">
        <v>16</v>
      </c>
      <c r="H1930">
        <v>199900</v>
      </c>
      <c r="I1930">
        <v>129900</v>
      </c>
      <c r="J1930">
        <v>129900</v>
      </c>
      <c r="K1930" s="19">
        <v>129900</v>
      </c>
      <c r="L1930">
        <v>100</v>
      </c>
      <c r="M1930">
        <v>12990000</v>
      </c>
      <c r="N1930" s="19">
        <v>18172727.27272727</v>
      </c>
      <c r="O1930" s="19">
        <v>16355454.545454543</v>
      </c>
      <c r="P1930" t="str">
        <f>_xlfn.XLOOKUP(G1930,'[1](ST)Product'!$C:$C,'[1](ST)Product'!$E:$E)</f>
        <v>Ninja Motorized</v>
      </c>
      <c r="Q1930" t="str">
        <f>_xlfn.XLOOKUP(G1930,'[1](ST)Product'!$C:$C,'[1](ST)Product'!$F:$F)</f>
        <v>Trad</v>
      </c>
      <c r="R1930" t="s">
        <v>360</v>
      </c>
      <c r="S1930" t="s">
        <v>358</v>
      </c>
    </row>
    <row r="1931" spans="1:19" x14ac:dyDescent="0.35">
      <c r="A1931" t="str">
        <f>_xlfn.XLOOKUP(B1931,Mapping!C:C,Mapping!D:D)</f>
        <v>Naver</v>
      </c>
      <c r="B1931" t="s">
        <v>347</v>
      </c>
      <c r="C1931" t="s">
        <v>147</v>
      </c>
      <c r="D1931" s="21">
        <v>46293</v>
      </c>
      <c r="E1931" s="21">
        <v>46293</v>
      </c>
      <c r="F1931" s="5">
        <f t="shared" si="32"/>
        <v>1</v>
      </c>
      <c r="G1931" t="s">
        <v>71</v>
      </c>
      <c r="H1931">
        <v>299900</v>
      </c>
      <c r="I1931">
        <v>249900</v>
      </c>
      <c r="J1931">
        <v>229900</v>
      </c>
      <c r="K1931" s="19">
        <v>229900</v>
      </c>
      <c r="L1931">
        <v>100</v>
      </c>
      <c r="M1931">
        <v>22990000</v>
      </c>
      <c r="N1931" s="19">
        <v>27263636.36363636</v>
      </c>
      <c r="O1931" s="19">
        <v>24537272.727272723</v>
      </c>
      <c r="P1931" t="str">
        <f>_xlfn.XLOOKUP(G1931,'[1](ST)Product'!$C:$C,'[1](ST)Product'!$E:$E)</f>
        <v>Ninja Motorized</v>
      </c>
      <c r="Q1931" t="str">
        <f>_xlfn.XLOOKUP(G1931,'[1](ST)Product'!$C:$C,'[1](ST)Product'!$F:$F)</f>
        <v>Trad</v>
      </c>
      <c r="R1931" t="s">
        <v>360</v>
      </c>
      <c r="S1931" t="s">
        <v>358</v>
      </c>
    </row>
    <row r="1932" spans="1:19" x14ac:dyDescent="0.35">
      <c r="A1932" t="str">
        <f>_xlfn.XLOOKUP(B1932,Mapping!C:C,Mapping!D:D)</f>
        <v>other Online malls</v>
      </c>
      <c r="B1932" t="s">
        <v>167</v>
      </c>
      <c r="C1932" t="s">
        <v>147</v>
      </c>
      <c r="D1932" s="21">
        <v>46294</v>
      </c>
      <c r="E1932" s="21">
        <v>46294</v>
      </c>
      <c r="F1932" s="5">
        <f t="shared" si="32"/>
        <v>1</v>
      </c>
      <c r="G1932" t="s">
        <v>63</v>
      </c>
      <c r="H1932">
        <v>299900</v>
      </c>
      <c r="I1932">
        <v>279900</v>
      </c>
      <c r="J1932">
        <v>279900</v>
      </c>
      <c r="K1932">
        <v>289000</v>
      </c>
      <c r="L1932">
        <v>150</v>
      </c>
      <c r="M1932">
        <v>43350000</v>
      </c>
      <c r="P1932" t="str">
        <f>_xlfn.XLOOKUP(G1932,'[1](ST)Product'!$C:$C,'[1](ST)Product'!$E:$E)</f>
        <v>Shark Floorcare</v>
      </c>
      <c r="Q1932" t="str">
        <f>_xlfn.XLOOKUP(G1932,'[1](ST)Product'!$C:$C,'[1](ST)Product'!$F:$F)</f>
        <v>WD</v>
      </c>
      <c r="R1932" t="s">
        <v>376</v>
      </c>
      <c r="S1932" t="s">
        <v>359</v>
      </c>
    </row>
    <row r="1933" spans="1:19" x14ac:dyDescent="0.35">
      <c r="A1933" t="str">
        <f>_xlfn.XLOOKUP(B1933,Mapping!C:C,Mapping!D:D)</f>
        <v>Coupang</v>
      </c>
      <c r="B1933" t="s">
        <v>14</v>
      </c>
      <c r="C1933" t="s">
        <v>80</v>
      </c>
      <c r="D1933" s="21">
        <v>46267</v>
      </c>
      <c r="E1933" s="21">
        <v>46278</v>
      </c>
      <c r="F1933" s="5">
        <f t="shared" si="32"/>
        <v>12</v>
      </c>
      <c r="G1933" t="s">
        <v>250</v>
      </c>
      <c r="H1933">
        <v>209900</v>
      </c>
      <c r="I1933">
        <v>169900</v>
      </c>
      <c r="J1933">
        <v>149900</v>
      </c>
      <c r="K1933">
        <v>149900</v>
      </c>
      <c r="L1933">
        <v>50</v>
      </c>
      <c r="M1933">
        <v>7495000</v>
      </c>
      <c r="P1933" t="str">
        <f>_xlfn.XLOOKUP(G1933,'[1](ST)Product'!$C:$C,'[1](ST)Product'!$E:$E)</f>
        <v>Ninja Heated</v>
      </c>
      <c r="Q1933" t="str">
        <f>_xlfn.XLOOKUP(G1933,'[1](ST)Product'!$C:$C,'[1](ST)Product'!$F:$F)</f>
        <v>Crispi</v>
      </c>
      <c r="R1933" t="s">
        <v>360</v>
      </c>
      <c r="S1933" t="s">
        <v>359</v>
      </c>
    </row>
    <row r="1934" spans="1:19" x14ac:dyDescent="0.35">
      <c r="A1934" t="str">
        <f>_xlfn.XLOOKUP(B1934,Mapping!C:C,Mapping!D:D)</f>
        <v>Coupang</v>
      </c>
      <c r="B1934" t="s">
        <v>14</v>
      </c>
      <c r="C1934" t="s">
        <v>15</v>
      </c>
      <c r="D1934" s="21">
        <v>46268</v>
      </c>
      <c r="E1934" s="21">
        <v>46268</v>
      </c>
      <c r="F1934" s="5">
        <f t="shared" si="32"/>
        <v>1</v>
      </c>
      <c r="G1934" t="s">
        <v>110</v>
      </c>
      <c r="H1934">
        <v>129900</v>
      </c>
      <c r="I1934">
        <v>114900</v>
      </c>
      <c r="J1934">
        <v>99900</v>
      </c>
      <c r="K1934">
        <v>89900</v>
      </c>
      <c r="L1934">
        <v>200</v>
      </c>
      <c r="M1934">
        <v>17980000</v>
      </c>
      <c r="P1934" t="str">
        <f>_xlfn.XLOOKUP(G1934,'[1](ST)Product'!$C:$C,'[1](ST)Product'!$E:$E)</f>
        <v>Ninja Motorized</v>
      </c>
      <c r="Q1934" t="str">
        <f>_xlfn.XLOOKUP(G1934,'[1](ST)Product'!$C:$C,'[1](ST)Product'!$F:$F)</f>
        <v>Trad</v>
      </c>
      <c r="R1934" t="s">
        <v>360</v>
      </c>
      <c r="S1934" t="s">
        <v>358</v>
      </c>
    </row>
    <row r="1935" spans="1:19" x14ac:dyDescent="0.35">
      <c r="A1935" t="str">
        <f>_xlfn.XLOOKUP(B1935,Mapping!C:C,Mapping!D:D)</f>
        <v>Coupang</v>
      </c>
      <c r="B1935" t="s">
        <v>14</v>
      </c>
      <c r="C1935" t="s">
        <v>80</v>
      </c>
      <c r="D1935" s="21">
        <v>46270</v>
      </c>
      <c r="E1935" s="21">
        <v>46281</v>
      </c>
      <c r="F1935" s="5">
        <f t="shared" si="32"/>
        <v>12</v>
      </c>
      <c r="G1935" t="s">
        <v>49</v>
      </c>
      <c r="H1935">
        <v>119900</v>
      </c>
      <c r="I1935">
        <v>109900</v>
      </c>
      <c r="J1935">
        <v>99900</v>
      </c>
      <c r="K1935">
        <v>95900</v>
      </c>
      <c r="L1935">
        <v>50</v>
      </c>
      <c r="M1935">
        <v>4795000</v>
      </c>
      <c r="P1935" t="str">
        <f>_xlfn.XLOOKUP(G1935,'[1](ST)Product'!$C:$C,'[1](ST)Product'!$E:$E)</f>
        <v>Ninja Motorized</v>
      </c>
      <c r="Q1935" t="str">
        <f>_xlfn.XLOOKUP(G1935,'[1](ST)Product'!$C:$C,'[1](ST)Product'!$F:$F)</f>
        <v>Hand</v>
      </c>
      <c r="R1935" t="s">
        <v>360</v>
      </c>
      <c r="S1935" t="s">
        <v>358</v>
      </c>
    </row>
    <row r="1936" spans="1:19" x14ac:dyDescent="0.35">
      <c r="A1936" t="str">
        <f>_xlfn.XLOOKUP(B1936,Mapping!C:C,Mapping!D:D)</f>
        <v>Coupang</v>
      </c>
      <c r="B1936" t="s">
        <v>14</v>
      </c>
      <c r="C1936" t="s">
        <v>80</v>
      </c>
      <c r="D1936" s="21">
        <v>46272</v>
      </c>
      <c r="E1936" s="21">
        <v>46278</v>
      </c>
      <c r="F1936" s="5">
        <f t="shared" si="32"/>
        <v>7</v>
      </c>
      <c r="G1936" t="s">
        <v>110</v>
      </c>
      <c r="H1936">
        <v>129900</v>
      </c>
      <c r="I1936">
        <v>114900</v>
      </c>
      <c r="J1936">
        <v>99900</v>
      </c>
      <c r="K1936">
        <v>99900</v>
      </c>
      <c r="L1936">
        <v>150</v>
      </c>
      <c r="M1936">
        <v>14985000</v>
      </c>
      <c r="P1936" t="str">
        <f>_xlfn.XLOOKUP(G1936,'[1](ST)Product'!$C:$C,'[1](ST)Product'!$E:$E)</f>
        <v>Ninja Motorized</v>
      </c>
      <c r="Q1936" t="str">
        <f>_xlfn.XLOOKUP(G1936,'[1](ST)Product'!$C:$C,'[1](ST)Product'!$F:$F)</f>
        <v>Trad</v>
      </c>
      <c r="R1936" t="s">
        <v>360</v>
      </c>
      <c r="S1936" t="s">
        <v>358</v>
      </c>
    </row>
    <row r="1937" spans="1:19" x14ac:dyDescent="0.35">
      <c r="A1937" t="str">
        <f>_xlfn.XLOOKUP(B1937,Mapping!C:C,Mapping!D:D)</f>
        <v>Coupang</v>
      </c>
      <c r="B1937" t="s">
        <v>14</v>
      </c>
      <c r="C1937" t="s">
        <v>80</v>
      </c>
      <c r="D1937" s="21">
        <v>46272</v>
      </c>
      <c r="E1937" s="21">
        <v>46278</v>
      </c>
      <c r="F1937" s="5">
        <f t="shared" si="32"/>
        <v>7</v>
      </c>
      <c r="G1937" t="s">
        <v>37</v>
      </c>
      <c r="H1937">
        <v>229900</v>
      </c>
      <c r="I1937">
        <v>199900</v>
      </c>
      <c r="J1937">
        <v>179900</v>
      </c>
      <c r="K1937">
        <v>149000</v>
      </c>
      <c r="L1937">
        <v>50</v>
      </c>
      <c r="M1937">
        <v>7450000</v>
      </c>
      <c r="P1937" t="str">
        <f>_xlfn.XLOOKUP(G1937,'[1](ST)Product'!$C:$C,'[1](ST)Product'!$E:$E)</f>
        <v>Ninja Heated</v>
      </c>
      <c r="Q1937" t="str">
        <f>_xlfn.XLOOKUP(G1937,'[1](ST)Product'!$C:$C,'[1](ST)Product'!$F:$F)</f>
        <v>Airfry</v>
      </c>
      <c r="R1937" t="s">
        <v>360</v>
      </c>
      <c r="S1937" t="s">
        <v>358</v>
      </c>
    </row>
    <row r="1938" spans="1:19" x14ac:dyDescent="0.35">
      <c r="A1938" t="str">
        <f>_xlfn.XLOOKUP(B1938,Mapping!C:C,Mapping!D:D)</f>
        <v>Coupang</v>
      </c>
      <c r="B1938" t="s">
        <v>14</v>
      </c>
      <c r="C1938" t="s">
        <v>80</v>
      </c>
      <c r="D1938" s="21">
        <v>46272</v>
      </c>
      <c r="E1938" s="21">
        <v>46278</v>
      </c>
      <c r="F1938" s="5">
        <f t="shared" si="32"/>
        <v>7</v>
      </c>
      <c r="G1938" t="s">
        <v>106</v>
      </c>
      <c r="H1938">
        <v>399900</v>
      </c>
      <c r="I1938">
        <v>349900</v>
      </c>
      <c r="J1938">
        <v>299900</v>
      </c>
      <c r="K1938">
        <v>269000</v>
      </c>
      <c r="L1938">
        <v>50</v>
      </c>
      <c r="M1938">
        <v>13450000</v>
      </c>
      <c r="P1938" t="str">
        <f>_xlfn.XLOOKUP(G1938,'[1](ST)Product'!$C:$C,'[1](ST)Product'!$E:$E)</f>
        <v>Ninja Heated</v>
      </c>
      <c r="Q1938" t="str">
        <f>_xlfn.XLOOKUP(G1938,'[1](ST)Product'!$C:$C,'[1](ST)Product'!$F:$F)</f>
        <v>Combi</v>
      </c>
      <c r="R1938" t="s">
        <v>360</v>
      </c>
      <c r="S1938" t="s">
        <v>358</v>
      </c>
    </row>
    <row r="1939" spans="1:19" x14ac:dyDescent="0.35">
      <c r="A1939" t="str">
        <f>_xlfn.XLOOKUP(B1939,Mapping!C:C,Mapping!D:D)</f>
        <v>Coupang</v>
      </c>
      <c r="B1939" t="s">
        <v>14</v>
      </c>
      <c r="C1939" t="s">
        <v>80</v>
      </c>
      <c r="D1939" s="21">
        <v>46272</v>
      </c>
      <c r="E1939" s="21">
        <v>46278</v>
      </c>
      <c r="F1939" s="5">
        <f t="shared" si="32"/>
        <v>7</v>
      </c>
      <c r="G1939" t="s">
        <v>108</v>
      </c>
      <c r="H1939">
        <v>199900</v>
      </c>
      <c r="I1939">
        <v>179900</v>
      </c>
      <c r="J1939">
        <v>169900</v>
      </c>
      <c r="K1939">
        <v>159000</v>
      </c>
      <c r="L1939">
        <v>100</v>
      </c>
      <c r="M1939">
        <v>15900000</v>
      </c>
      <c r="P1939" t="str">
        <f>_xlfn.XLOOKUP(G1939,'[1](ST)Product'!$C:$C,'[1](ST)Product'!$E:$E)</f>
        <v>Shark Floorcare</v>
      </c>
      <c r="Q1939" t="str">
        <f>_xlfn.XLOOKUP(G1939,'[1](ST)Product'!$C:$C,'[1](ST)Product'!$F:$F)</f>
        <v>WV</v>
      </c>
      <c r="R1939" t="s">
        <v>360</v>
      </c>
      <c r="S1939" t="s">
        <v>359</v>
      </c>
    </row>
    <row r="1940" spans="1:19" x14ac:dyDescent="0.35">
      <c r="A1940" t="str">
        <f>_xlfn.XLOOKUP(B1940,Mapping!C:C,Mapping!D:D)</f>
        <v>Coupang</v>
      </c>
      <c r="B1940" t="s">
        <v>14</v>
      </c>
      <c r="C1940" t="s">
        <v>80</v>
      </c>
      <c r="D1940" s="21">
        <v>46279</v>
      </c>
      <c r="E1940" s="21">
        <v>46285</v>
      </c>
      <c r="F1940" s="5">
        <f t="shared" si="32"/>
        <v>7</v>
      </c>
      <c r="G1940" t="s">
        <v>16</v>
      </c>
      <c r="H1940">
        <v>199900</v>
      </c>
      <c r="I1940">
        <v>129900</v>
      </c>
      <c r="J1940">
        <v>129900</v>
      </c>
      <c r="K1940">
        <v>119900</v>
      </c>
      <c r="L1940">
        <v>400</v>
      </c>
      <c r="M1940">
        <v>47960000</v>
      </c>
      <c r="P1940" t="str">
        <f>_xlfn.XLOOKUP(G1940,'[1](ST)Product'!$C:$C,'[1](ST)Product'!$E:$E)</f>
        <v>Ninja Motorized</v>
      </c>
      <c r="Q1940" t="str">
        <f>_xlfn.XLOOKUP(G1940,'[1](ST)Product'!$C:$C,'[1](ST)Product'!$F:$F)</f>
        <v>Trad</v>
      </c>
      <c r="R1940" t="s">
        <v>360</v>
      </c>
      <c r="S1940" t="s">
        <v>358</v>
      </c>
    </row>
    <row r="1941" spans="1:19" x14ac:dyDescent="0.35">
      <c r="A1941" t="str">
        <f>_xlfn.XLOOKUP(B1941,Mapping!C:C,Mapping!D:D)</f>
        <v>Coupang</v>
      </c>
      <c r="B1941" t="s">
        <v>14</v>
      </c>
      <c r="C1941" t="s">
        <v>80</v>
      </c>
      <c r="D1941" s="21">
        <v>46279</v>
      </c>
      <c r="E1941" s="21">
        <v>46285</v>
      </c>
      <c r="F1941" s="5">
        <f t="shared" si="32"/>
        <v>7</v>
      </c>
      <c r="G1941" t="s">
        <v>37</v>
      </c>
      <c r="H1941">
        <v>229900</v>
      </c>
      <c r="I1941">
        <v>199900</v>
      </c>
      <c r="J1941">
        <v>179900</v>
      </c>
      <c r="K1941">
        <v>159000</v>
      </c>
      <c r="L1941">
        <v>80</v>
      </c>
      <c r="M1941">
        <v>12720000</v>
      </c>
      <c r="P1941" t="str">
        <f>_xlfn.XLOOKUP(G1941,'[1](ST)Product'!$C:$C,'[1](ST)Product'!$E:$E)</f>
        <v>Ninja Heated</v>
      </c>
      <c r="Q1941" t="str">
        <f>_xlfn.XLOOKUP(G1941,'[1](ST)Product'!$C:$C,'[1](ST)Product'!$F:$F)</f>
        <v>Airfry</v>
      </c>
      <c r="R1941" t="s">
        <v>360</v>
      </c>
      <c r="S1941" t="s">
        <v>358</v>
      </c>
    </row>
    <row r="1942" spans="1:19" x14ac:dyDescent="0.35">
      <c r="A1942" t="str">
        <f>_xlfn.XLOOKUP(B1942,Mapping!C:C,Mapping!D:D)</f>
        <v>Coupang</v>
      </c>
      <c r="B1942" t="s">
        <v>14</v>
      </c>
      <c r="C1942" t="s">
        <v>80</v>
      </c>
      <c r="D1942" s="21">
        <v>46279</v>
      </c>
      <c r="E1942" s="21">
        <v>46285</v>
      </c>
      <c r="F1942" s="5">
        <f t="shared" si="32"/>
        <v>7</v>
      </c>
      <c r="G1942" t="s">
        <v>107</v>
      </c>
      <c r="H1942">
        <v>849000</v>
      </c>
      <c r="I1942">
        <v>749000</v>
      </c>
      <c r="J1942">
        <v>699000</v>
      </c>
      <c r="K1942">
        <v>599900</v>
      </c>
      <c r="L1942">
        <v>30</v>
      </c>
      <c r="M1942">
        <v>17997000</v>
      </c>
      <c r="P1942" t="str">
        <f>_xlfn.XLOOKUP(G1942,'[1](ST)Product'!$C:$C,'[1](ST)Product'!$E:$E)</f>
        <v>Shark Floorcare</v>
      </c>
      <c r="Q1942" t="str">
        <f>_xlfn.XLOOKUP(G1942,'[1](ST)Product'!$C:$C,'[1](ST)Product'!$F:$F)</f>
        <v>Kion</v>
      </c>
      <c r="R1942" t="s">
        <v>360</v>
      </c>
      <c r="S1942" t="s">
        <v>358</v>
      </c>
    </row>
    <row r="1943" spans="1:19" x14ac:dyDescent="0.35">
      <c r="A1943" t="str">
        <f>_xlfn.XLOOKUP(B1943,Mapping!C:C,Mapping!D:D)</f>
        <v>Coupang</v>
      </c>
      <c r="B1943" t="s">
        <v>14</v>
      </c>
      <c r="C1943" t="s">
        <v>80</v>
      </c>
      <c r="D1943" s="21">
        <v>46279</v>
      </c>
      <c r="E1943" s="21">
        <v>46285</v>
      </c>
      <c r="F1943" s="5">
        <f t="shared" si="32"/>
        <v>7</v>
      </c>
      <c r="G1943" t="s">
        <v>23</v>
      </c>
      <c r="H1943">
        <v>899000</v>
      </c>
      <c r="I1943">
        <v>849000</v>
      </c>
      <c r="J1943">
        <v>799000</v>
      </c>
      <c r="K1943">
        <v>659900</v>
      </c>
      <c r="L1943">
        <v>70</v>
      </c>
      <c r="M1943">
        <v>46193000</v>
      </c>
      <c r="P1943" t="str">
        <f>_xlfn.XLOOKUP(G1943,'[1](ST)Product'!$C:$C,'[1](ST)Product'!$E:$E)</f>
        <v>Shark Floorcare</v>
      </c>
      <c r="Q1943" t="str">
        <f>_xlfn.XLOOKUP(G1943,'[1](ST)Product'!$C:$C,'[1](ST)Product'!$F:$F)</f>
        <v>Kion</v>
      </c>
      <c r="R1943" t="s">
        <v>360</v>
      </c>
      <c r="S1943" t="s">
        <v>358</v>
      </c>
    </row>
    <row r="1944" spans="1:19" x14ac:dyDescent="0.35">
      <c r="A1944" t="str">
        <f>_xlfn.XLOOKUP(B1944,Mapping!C:C,Mapping!D:D)</f>
        <v>Coupang</v>
      </c>
      <c r="B1944" t="s">
        <v>14</v>
      </c>
      <c r="C1944" t="s">
        <v>80</v>
      </c>
      <c r="D1944" s="21">
        <v>46279</v>
      </c>
      <c r="E1944" s="21">
        <v>46285</v>
      </c>
      <c r="F1944" s="5">
        <f t="shared" si="32"/>
        <v>7</v>
      </c>
      <c r="G1944" t="s">
        <v>97</v>
      </c>
      <c r="H1944">
        <v>349900</v>
      </c>
      <c r="I1944">
        <v>299900</v>
      </c>
      <c r="J1944">
        <v>249900</v>
      </c>
      <c r="K1944">
        <v>249000</v>
      </c>
      <c r="L1944">
        <v>100</v>
      </c>
      <c r="M1944">
        <v>24900000</v>
      </c>
      <c r="P1944" t="str">
        <f>_xlfn.XLOOKUP(G1944,'[1](ST)Product'!$C:$C,'[1](ST)Product'!$E:$E)</f>
        <v>Ninja Heated</v>
      </c>
      <c r="Q1944" t="str">
        <f>_xlfn.XLOOKUP(G1944,'[1](ST)Product'!$C:$C,'[1](ST)Product'!$F:$F)</f>
        <v>Grill</v>
      </c>
      <c r="R1944" t="s">
        <v>360</v>
      </c>
      <c r="S1944" t="s">
        <v>358</v>
      </c>
    </row>
    <row r="1945" spans="1:19" x14ac:dyDescent="0.35">
      <c r="A1945" t="str">
        <f>_xlfn.XLOOKUP(B1945,Mapping!C:C,Mapping!D:D)</f>
        <v>Coupang</v>
      </c>
      <c r="B1945" t="s">
        <v>14</v>
      </c>
      <c r="C1945" t="s">
        <v>80</v>
      </c>
      <c r="D1945" s="21">
        <v>46279</v>
      </c>
      <c r="E1945" s="21">
        <v>46285</v>
      </c>
      <c r="F1945" s="5">
        <f t="shared" si="32"/>
        <v>7</v>
      </c>
      <c r="G1945" t="s">
        <v>36</v>
      </c>
      <c r="H1945">
        <v>469900</v>
      </c>
      <c r="I1945">
        <v>399900</v>
      </c>
      <c r="J1945">
        <v>399000</v>
      </c>
      <c r="K1945">
        <v>329000</v>
      </c>
      <c r="L1945">
        <v>70</v>
      </c>
      <c r="M1945">
        <v>23030000</v>
      </c>
      <c r="P1945" t="str">
        <f>_xlfn.XLOOKUP(G1945,'[1](ST)Product'!$C:$C,'[1](ST)Product'!$E:$E)</f>
        <v>Shark Floorcare</v>
      </c>
      <c r="Q1945" t="str">
        <f>_xlfn.XLOOKUP(G1945,'[1](ST)Product'!$C:$C,'[1](ST)Product'!$F:$F)</f>
        <v>WD</v>
      </c>
      <c r="R1945" t="s">
        <v>360</v>
      </c>
      <c r="S1945" t="s">
        <v>358</v>
      </c>
    </row>
    <row r="1946" spans="1:19" x14ac:dyDescent="0.35">
      <c r="A1946" t="str">
        <f>_xlfn.XLOOKUP(B1946,Mapping!C:C,Mapping!D:D)</f>
        <v>Coupang</v>
      </c>
      <c r="B1946" t="s">
        <v>14</v>
      </c>
      <c r="C1946" t="s">
        <v>80</v>
      </c>
      <c r="D1946" s="21">
        <v>46279</v>
      </c>
      <c r="E1946" s="21">
        <v>46285</v>
      </c>
      <c r="F1946" s="5">
        <f t="shared" si="32"/>
        <v>7</v>
      </c>
      <c r="G1946" t="s">
        <v>41</v>
      </c>
      <c r="H1946">
        <v>299900</v>
      </c>
      <c r="I1946">
        <v>269900</v>
      </c>
      <c r="J1946">
        <v>199900</v>
      </c>
      <c r="K1946">
        <v>149900</v>
      </c>
      <c r="L1946">
        <v>20</v>
      </c>
      <c r="M1946">
        <v>2998000</v>
      </c>
      <c r="P1946" t="str">
        <f>_xlfn.XLOOKUP(G1946,'[1](ST)Product'!$C:$C,'[1](ST)Product'!$E:$E)</f>
        <v>Shark Fan</v>
      </c>
      <c r="Q1946" t="str">
        <f>_xlfn.XLOOKUP(G1946,'[1](ST)Product'!$C:$C,'[1](ST)Product'!$F:$F)</f>
        <v>Fan</v>
      </c>
      <c r="R1946" t="s">
        <v>360</v>
      </c>
      <c r="S1946" t="s">
        <v>358</v>
      </c>
    </row>
    <row r="1947" spans="1:19" x14ac:dyDescent="0.35">
      <c r="A1947" t="str">
        <f>_xlfn.XLOOKUP(B1947,Mapping!C:C,Mapping!D:D)</f>
        <v>Coupang</v>
      </c>
      <c r="B1947" t="s">
        <v>14</v>
      </c>
      <c r="C1947" t="s">
        <v>80</v>
      </c>
      <c r="D1947" s="21">
        <v>46279</v>
      </c>
      <c r="E1947" s="21">
        <v>46285</v>
      </c>
      <c r="F1947" s="5">
        <f t="shared" ref="F1947:F1987" si="33">IF(D1947="","",E1947-D1947+1)</f>
        <v>7</v>
      </c>
      <c r="G1947" t="s">
        <v>110</v>
      </c>
      <c r="H1947">
        <v>129900</v>
      </c>
      <c r="I1947">
        <v>114900</v>
      </c>
      <c r="J1947">
        <v>99900</v>
      </c>
      <c r="K1947">
        <v>104900</v>
      </c>
      <c r="L1947">
        <v>200</v>
      </c>
      <c r="M1947">
        <v>20980000</v>
      </c>
      <c r="P1947" t="str">
        <f>_xlfn.XLOOKUP(G1947,'[1](ST)Product'!$C:$C,'[1](ST)Product'!$E:$E)</f>
        <v>Ninja Motorized</v>
      </c>
      <c r="Q1947" t="str">
        <f>_xlfn.XLOOKUP(G1947,'[1](ST)Product'!$C:$C,'[1](ST)Product'!$F:$F)</f>
        <v>Trad</v>
      </c>
      <c r="R1947" t="s">
        <v>360</v>
      </c>
      <c r="S1947" t="s">
        <v>358</v>
      </c>
    </row>
    <row r="1948" spans="1:19" x14ac:dyDescent="0.35">
      <c r="A1948" t="str">
        <f>_xlfn.XLOOKUP(B1948,Mapping!C:C,Mapping!D:D)</f>
        <v>Coupang</v>
      </c>
      <c r="B1948" t="s">
        <v>14</v>
      </c>
      <c r="C1948" t="s">
        <v>80</v>
      </c>
      <c r="D1948" s="21">
        <v>46279</v>
      </c>
      <c r="E1948" s="21">
        <v>46285</v>
      </c>
      <c r="F1948" s="5">
        <f t="shared" si="33"/>
        <v>7</v>
      </c>
      <c r="G1948" t="s">
        <v>49</v>
      </c>
      <c r="H1948">
        <v>119900</v>
      </c>
      <c r="I1948">
        <v>109900</v>
      </c>
      <c r="J1948">
        <v>99900</v>
      </c>
      <c r="K1948">
        <v>99900</v>
      </c>
      <c r="L1948">
        <v>30</v>
      </c>
      <c r="M1948">
        <v>2997000</v>
      </c>
      <c r="P1948" t="str">
        <f>_xlfn.XLOOKUP(G1948,'[1](ST)Product'!$C:$C,'[1](ST)Product'!$E:$E)</f>
        <v>Ninja Motorized</v>
      </c>
      <c r="Q1948" t="str">
        <f>_xlfn.XLOOKUP(G1948,'[1](ST)Product'!$C:$C,'[1](ST)Product'!$F:$F)</f>
        <v>Hand</v>
      </c>
      <c r="R1948" t="s">
        <v>360</v>
      </c>
      <c r="S1948" t="s">
        <v>358</v>
      </c>
    </row>
    <row r="1949" spans="1:19" x14ac:dyDescent="0.35">
      <c r="A1949" t="str">
        <f>_xlfn.XLOOKUP(B1949,Mapping!C:C,Mapping!D:D)</f>
        <v>Coupang</v>
      </c>
      <c r="B1949" t="s">
        <v>14</v>
      </c>
      <c r="C1949" t="s">
        <v>80</v>
      </c>
      <c r="D1949" s="21">
        <v>46279</v>
      </c>
      <c r="E1949" s="21">
        <v>46285</v>
      </c>
      <c r="F1949" s="5">
        <f t="shared" si="33"/>
        <v>7</v>
      </c>
      <c r="G1949" t="s">
        <v>39</v>
      </c>
      <c r="H1949">
        <v>249900</v>
      </c>
      <c r="I1949">
        <v>199900</v>
      </c>
      <c r="J1949">
        <v>189900</v>
      </c>
      <c r="K1949">
        <v>179000</v>
      </c>
      <c r="L1949">
        <v>250</v>
      </c>
      <c r="M1949">
        <v>44750000</v>
      </c>
      <c r="P1949" t="str">
        <f>_xlfn.XLOOKUP(G1949,'[1](ST)Product'!$C:$C,'[1](ST)Product'!$E:$E)</f>
        <v>Ninja Motorized</v>
      </c>
      <c r="Q1949" t="str">
        <f>_xlfn.XLOOKUP(G1949,'[1](ST)Product'!$C:$C,'[1](ST)Product'!$F:$F)</f>
        <v>Trad</v>
      </c>
      <c r="R1949" t="s">
        <v>360</v>
      </c>
      <c r="S1949" t="s">
        <v>358</v>
      </c>
    </row>
    <row r="1950" spans="1:19" x14ac:dyDescent="0.35">
      <c r="A1950" t="str">
        <f>_xlfn.XLOOKUP(B1950,Mapping!C:C,Mapping!D:D)</f>
        <v>Coupang</v>
      </c>
      <c r="B1950" t="s">
        <v>14</v>
      </c>
      <c r="C1950" t="s">
        <v>80</v>
      </c>
      <c r="D1950" s="21">
        <v>46279</v>
      </c>
      <c r="E1950" s="21">
        <v>46285</v>
      </c>
      <c r="F1950" s="5">
        <f t="shared" si="33"/>
        <v>7</v>
      </c>
      <c r="G1950" t="s">
        <v>25</v>
      </c>
      <c r="H1950">
        <v>859000</v>
      </c>
      <c r="I1950">
        <v>749000</v>
      </c>
      <c r="J1950">
        <v>649000</v>
      </c>
      <c r="K1950">
        <v>659000</v>
      </c>
      <c r="L1950">
        <v>30</v>
      </c>
      <c r="M1950">
        <v>19770000</v>
      </c>
      <c r="P1950" t="str">
        <f>_xlfn.XLOOKUP(G1950,'[1](ST)Product'!$C:$C,'[1](ST)Product'!$E:$E)</f>
        <v>Shark Floorcare</v>
      </c>
      <c r="Q1950" t="str">
        <f>_xlfn.XLOOKUP(G1950,'[1](ST)Product'!$C:$C,'[1](ST)Product'!$F:$F)</f>
        <v>FW</v>
      </c>
      <c r="R1950" t="s">
        <v>360</v>
      </c>
      <c r="S1950" t="s">
        <v>358</v>
      </c>
    </row>
    <row r="1951" spans="1:19" x14ac:dyDescent="0.35">
      <c r="A1951" t="str">
        <f>_xlfn.XLOOKUP(B1951,Mapping!C:C,Mapping!D:D)</f>
        <v>Coupang</v>
      </c>
      <c r="B1951" t="s">
        <v>14</v>
      </c>
      <c r="C1951" t="s">
        <v>80</v>
      </c>
      <c r="D1951" s="21">
        <v>46279</v>
      </c>
      <c r="E1951" s="21">
        <v>46285</v>
      </c>
      <c r="F1951" s="5">
        <f t="shared" si="33"/>
        <v>7</v>
      </c>
      <c r="G1951" t="s">
        <v>104</v>
      </c>
      <c r="H1951">
        <v>799000</v>
      </c>
      <c r="I1951">
        <v>699000</v>
      </c>
      <c r="J1951">
        <v>649000</v>
      </c>
      <c r="K1951">
        <v>659000</v>
      </c>
      <c r="L1951">
        <v>30</v>
      </c>
      <c r="M1951">
        <v>19770000</v>
      </c>
      <c r="P1951" t="str">
        <f>_xlfn.XLOOKUP(G1951,'[1](ST)Product'!$C:$C,'[1](ST)Product'!$E:$E)</f>
        <v>Shark Floorcare</v>
      </c>
      <c r="Q1951" t="str">
        <f>_xlfn.XLOOKUP(G1951,'[1](ST)Product'!$C:$C,'[1](ST)Product'!$F:$F)</f>
        <v>FW</v>
      </c>
      <c r="R1951" t="s">
        <v>360</v>
      </c>
      <c r="S1951" t="s">
        <v>358</v>
      </c>
    </row>
    <row r="1952" spans="1:19" x14ac:dyDescent="0.35">
      <c r="A1952" t="str">
        <f>_xlfn.XLOOKUP(B1952,Mapping!C:C,Mapping!D:D)</f>
        <v>Coupang</v>
      </c>
      <c r="B1952" t="s">
        <v>14</v>
      </c>
      <c r="C1952" t="s">
        <v>377</v>
      </c>
      <c r="D1952" s="21">
        <v>46280</v>
      </c>
      <c r="E1952" s="21">
        <v>46280</v>
      </c>
      <c r="F1952" s="5">
        <f t="shared" si="33"/>
        <v>1</v>
      </c>
      <c r="G1952" t="s">
        <v>37</v>
      </c>
      <c r="H1952">
        <v>229900</v>
      </c>
      <c r="I1952">
        <v>199900</v>
      </c>
      <c r="J1952">
        <v>179900</v>
      </c>
      <c r="K1952"/>
      <c r="L1952">
        <v>10</v>
      </c>
      <c r="M1952">
        <v>1687000</v>
      </c>
      <c r="P1952" t="str">
        <f>_xlfn.XLOOKUP(G1952,'[1](ST)Product'!$C:$C,'[1](ST)Product'!$E:$E)</f>
        <v>Ninja Heated</v>
      </c>
      <c r="Q1952" t="str">
        <f>_xlfn.XLOOKUP(G1952,'[1](ST)Product'!$C:$C,'[1](ST)Product'!$F:$F)</f>
        <v>Airfry</v>
      </c>
      <c r="R1952" t="s">
        <v>360</v>
      </c>
      <c r="S1952" t="s">
        <v>358</v>
      </c>
    </row>
    <row r="1953" spans="1:19" x14ac:dyDescent="0.35">
      <c r="A1953" t="str">
        <f>_xlfn.XLOOKUP(B1953,Mapping!C:C,Mapping!D:D)</f>
        <v>Coupang</v>
      </c>
      <c r="B1953" t="s">
        <v>14</v>
      </c>
      <c r="C1953" t="s">
        <v>377</v>
      </c>
      <c r="D1953" s="21">
        <v>46280</v>
      </c>
      <c r="E1953" s="21">
        <v>46280</v>
      </c>
      <c r="F1953" s="5">
        <f t="shared" si="33"/>
        <v>1</v>
      </c>
      <c r="G1953" t="s">
        <v>97</v>
      </c>
      <c r="H1953">
        <v>349900</v>
      </c>
      <c r="I1953">
        <v>299900</v>
      </c>
      <c r="J1953">
        <v>249900</v>
      </c>
      <c r="K1953"/>
      <c r="L1953">
        <v>10</v>
      </c>
      <c r="M1953">
        <v>2820000</v>
      </c>
      <c r="P1953" t="str">
        <f>_xlfn.XLOOKUP(G1953,'[1](ST)Product'!$C:$C,'[1](ST)Product'!$E:$E)</f>
        <v>Ninja Heated</v>
      </c>
      <c r="Q1953" t="str">
        <f>_xlfn.XLOOKUP(G1953,'[1](ST)Product'!$C:$C,'[1](ST)Product'!$F:$F)</f>
        <v>Grill</v>
      </c>
      <c r="R1953" t="s">
        <v>360</v>
      </c>
      <c r="S1953" t="s">
        <v>358</v>
      </c>
    </row>
    <row r="1954" spans="1:19" x14ac:dyDescent="0.35">
      <c r="A1954" t="str">
        <f>_xlfn.XLOOKUP(B1954,Mapping!C:C,Mapping!D:D)</f>
        <v>Coupang</v>
      </c>
      <c r="B1954" t="s">
        <v>14</v>
      </c>
      <c r="C1954" t="s">
        <v>377</v>
      </c>
      <c r="D1954" s="21">
        <v>46280</v>
      </c>
      <c r="E1954" s="21">
        <v>46280</v>
      </c>
      <c r="F1954" s="5">
        <f t="shared" si="33"/>
        <v>1</v>
      </c>
      <c r="G1954" t="s">
        <v>38</v>
      </c>
      <c r="H1954">
        <v>429900</v>
      </c>
      <c r="I1954">
        <v>399900</v>
      </c>
      <c r="J1954">
        <v>349900</v>
      </c>
      <c r="K1954">
        <v>349900</v>
      </c>
      <c r="L1954">
        <v>40</v>
      </c>
      <c r="M1954">
        <v>13082000</v>
      </c>
      <c r="P1954" t="str">
        <f>_xlfn.XLOOKUP(G1954,'[1](ST)Product'!$C:$C,'[1](ST)Product'!$E:$E)</f>
        <v>Ninja Heated</v>
      </c>
      <c r="Q1954" t="str">
        <f>_xlfn.XLOOKUP(G1954,'[1](ST)Product'!$C:$C,'[1](ST)Product'!$F:$F)</f>
        <v>Grill</v>
      </c>
      <c r="R1954" t="s">
        <v>360</v>
      </c>
      <c r="S1954" t="s">
        <v>358</v>
      </c>
    </row>
    <row r="1955" spans="1:19" x14ac:dyDescent="0.35">
      <c r="A1955" t="str">
        <f>_xlfn.XLOOKUP(B1955,Mapping!C:C,Mapping!D:D)</f>
        <v>Coupang</v>
      </c>
      <c r="B1955" t="s">
        <v>14</v>
      </c>
      <c r="C1955" t="s">
        <v>377</v>
      </c>
      <c r="D1955" s="21">
        <v>46280</v>
      </c>
      <c r="E1955" s="21">
        <v>46280</v>
      </c>
      <c r="F1955" s="5">
        <f t="shared" si="33"/>
        <v>1</v>
      </c>
      <c r="G1955" t="s">
        <v>250</v>
      </c>
      <c r="H1955">
        <v>209900</v>
      </c>
      <c r="I1955">
        <v>169900</v>
      </c>
      <c r="J1955">
        <v>149900</v>
      </c>
      <c r="K1955">
        <v>219770</v>
      </c>
      <c r="L1955">
        <v>10</v>
      </c>
      <c r="M1955">
        <v>2197700</v>
      </c>
      <c r="P1955" t="str">
        <f>_xlfn.XLOOKUP(G1955,'[1](ST)Product'!$C:$C,'[1](ST)Product'!$E:$E)</f>
        <v>Ninja Heated</v>
      </c>
      <c r="Q1955" t="str">
        <f>_xlfn.XLOOKUP(G1955,'[1](ST)Product'!$C:$C,'[1](ST)Product'!$F:$F)</f>
        <v>Crispi</v>
      </c>
      <c r="R1955" t="s">
        <v>360</v>
      </c>
      <c r="S1955" t="s">
        <v>359</v>
      </c>
    </row>
    <row r="1956" spans="1:19" x14ac:dyDescent="0.35">
      <c r="A1956" t="str">
        <f>_xlfn.XLOOKUP(B1956,Mapping!C:C,Mapping!D:D)</f>
        <v>Coupang</v>
      </c>
      <c r="B1956" t="s">
        <v>14</v>
      </c>
      <c r="C1956" t="s">
        <v>377</v>
      </c>
      <c r="D1956" s="21">
        <v>46280</v>
      </c>
      <c r="E1956" s="21">
        <v>46280</v>
      </c>
      <c r="F1956" s="5">
        <f t="shared" si="33"/>
        <v>1</v>
      </c>
      <c r="G1956" t="s">
        <v>19</v>
      </c>
      <c r="H1956">
        <v>249900</v>
      </c>
      <c r="I1956">
        <v>219900</v>
      </c>
      <c r="J1956">
        <v>199900</v>
      </c>
      <c r="K1956">
        <v>216550</v>
      </c>
      <c r="L1956">
        <v>30</v>
      </c>
      <c r="M1956">
        <v>6496500</v>
      </c>
      <c r="P1956" t="str">
        <f>_xlfn.XLOOKUP(G1956,'[1](ST)Product'!$C:$C,'[1](ST)Product'!$E:$E)</f>
        <v>Ninja Heated</v>
      </c>
      <c r="Q1956" t="str">
        <f>_xlfn.XLOOKUP(G1956,'[1](ST)Product'!$C:$C,'[1](ST)Product'!$F:$F)</f>
        <v>Crispi</v>
      </c>
      <c r="R1956" t="s">
        <v>360</v>
      </c>
      <c r="S1956" t="s">
        <v>359</v>
      </c>
    </row>
    <row r="1957" spans="1:19" x14ac:dyDescent="0.35">
      <c r="A1957" t="str">
        <f>_xlfn.XLOOKUP(B1957,Mapping!C:C,Mapping!D:D)</f>
        <v>Coupang</v>
      </c>
      <c r="B1957" t="s">
        <v>14</v>
      </c>
      <c r="C1957" t="s">
        <v>377</v>
      </c>
      <c r="D1957" s="21">
        <v>46280</v>
      </c>
      <c r="E1957" s="21">
        <v>46280</v>
      </c>
      <c r="F1957" s="5">
        <f t="shared" si="33"/>
        <v>1</v>
      </c>
      <c r="G1957" t="s">
        <v>75</v>
      </c>
      <c r="H1957">
        <v>249900</v>
      </c>
      <c r="I1957">
        <v>219900</v>
      </c>
      <c r="J1957">
        <v>199900</v>
      </c>
      <c r="K1957">
        <v>216550</v>
      </c>
      <c r="L1957">
        <v>30</v>
      </c>
      <c r="M1957">
        <v>6496500</v>
      </c>
      <c r="P1957" t="str">
        <f>_xlfn.XLOOKUP(G1957,'[1](ST)Product'!$C:$C,'[1](ST)Product'!$E:$E)</f>
        <v>Ninja Heated</v>
      </c>
      <c r="Q1957" t="str">
        <f>_xlfn.XLOOKUP(G1957,'[1](ST)Product'!$C:$C,'[1](ST)Product'!$F:$F)</f>
        <v>Crispi</v>
      </c>
      <c r="R1957" t="s">
        <v>360</v>
      </c>
      <c r="S1957" t="s">
        <v>359</v>
      </c>
    </row>
    <row r="1958" spans="1:19" x14ac:dyDescent="0.35">
      <c r="A1958" t="str">
        <f>_xlfn.XLOOKUP(B1958,Mapping!C:C,Mapping!D:D)</f>
        <v>Coupang</v>
      </c>
      <c r="B1958" t="s">
        <v>14</v>
      </c>
      <c r="C1958" t="s">
        <v>377</v>
      </c>
      <c r="D1958" s="21">
        <v>46280</v>
      </c>
      <c r="E1958" s="21">
        <v>46280</v>
      </c>
      <c r="F1958" s="5">
        <f t="shared" si="33"/>
        <v>1</v>
      </c>
      <c r="G1958" t="s">
        <v>20</v>
      </c>
      <c r="H1958">
        <v>249900</v>
      </c>
      <c r="I1958">
        <v>219900</v>
      </c>
      <c r="J1958">
        <v>199900</v>
      </c>
      <c r="K1958">
        <v>216550</v>
      </c>
      <c r="L1958">
        <v>30</v>
      </c>
      <c r="M1958">
        <v>6496500</v>
      </c>
      <c r="P1958" t="str">
        <f>_xlfn.XLOOKUP(G1958,'[1](ST)Product'!$C:$C,'[1](ST)Product'!$E:$E)</f>
        <v>Ninja Heated</v>
      </c>
      <c r="Q1958" t="str">
        <f>_xlfn.XLOOKUP(G1958,'[1](ST)Product'!$C:$C,'[1](ST)Product'!$F:$F)</f>
        <v>Crispi</v>
      </c>
      <c r="R1958" t="s">
        <v>360</v>
      </c>
      <c r="S1958" t="s">
        <v>359</v>
      </c>
    </row>
    <row r="1959" spans="1:19" x14ac:dyDescent="0.35">
      <c r="A1959" t="str">
        <f>_xlfn.XLOOKUP(B1959,Mapping!C:C,Mapping!D:D)</f>
        <v>Coupang</v>
      </c>
      <c r="B1959" t="s">
        <v>14</v>
      </c>
      <c r="C1959" t="s">
        <v>377</v>
      </c>
      <c r="D1959" s="21">
        <v>46280</v>
      </c>
      <c r="E1959" s="21">
        <v>46280</v>
      </c>
      <c r="F1959" s="5">
        <f t="shared" si="33"/>
        <v>1</v>
      </c>
      <c r="G1959" t="s">
        <v>106</v>
      </c>
      <c r="H1959">
        <v>399900</v>
      </c>
      <c r="I1959">
        <v>349900</v>
      </c>
      <c r="J1959">
        <v>299900</v>
      </c>
      <c r="K1959">
        <v>267000</v>
      </c>
      <c r="L1959">
        <v>5</v>
      </c>
      <c r="M1959">
        <v>1335000</v>
      </c>
      <c r="P1959" t="str">
        <f>_xlfn.XLOOKUP(G1959,'[1](ST)Product'!$C:$C,'[1](ST)Product'!$E:$E)</f>
        <v>Ninja Heated</v>
      </c>
      <c r="Q1959" t="str">
        <f>_xlfn.XLOOKUP(G1959,'[1](ST)Product'!$C:$C,'[1](ST)Product'!$F:$F)</f>
        <v>Combi</v>
      </c>
      <c r="R1959" t="s">
        <v>360</v>
      </c>
      <c r="S1959" t="s">
        <v>358</v>
      </c>
    </row>
    <row r="1960" spans="1:19" x14ac:dyDescent="0.35">
      <c r="A1960" t="str">
        <f>_xlfn.XLOOKUP(B1960,Mapping!C:C,Mapping!D:D)</f>
        <v>Coupang</v>
      </c>
      <c r="B1960" t="s">
        <v>14</v>
      </c>
      <c r="C1960" t="s">
        <v>377</v>
      </c>
      <c r="D1960" s="21">
        <v>46280</v>
      </c>
      <c r="E1960" s="21">
        <v>46280</v>
      </c>
      <c r="F1960" s="5">
        <f t="shared" si="33"/>
        <v>1</v>
      </c>
      <c r="G1960" t="s">
        <v>29</v>
      </c>
      <c r="H1960">
        <v>349900</v>
      </c>
      <c r="I1960">
        <v>299900</v>
      </c>
      <c r="J1960">
        <v>279900</v>
      </c>
      <c r="K1960">
        <v>277900</v>
      </c>
      <c r="L1960">
        <v>5</v>
      </c>
      <c r="M1960">
        <v>1389500</v>
      </c>
      <c r="P1960" t="str">
        <f>_xlfn.XLOOKUP(G1960,'[1](ST)Product'!$C:$C,'[1](ST)Product'!$E:$E)</f>
        <v>Ninja Heated</v>
      </c>
      <c r="Q1960" t="str">
        <f>_xlfn.XLOOKUP(G1960,'[1](ST)Product'!$C:$C,'[1](ST)Product'!$F:$F)</f>
        <v>Airfry</v>
      </c>
      <c r="R1960" t="s">
        <v>360</v>
      </c>
      <c r="S1960" t="s">
        <v>359</v>
      </c>
    </row>
    <row r="1961" spans="1:19" x14ac:dyDescent="0.35">
      <c r="A1961" t="str">
        <f>_xlfn.XLOOKUP(B1961,Mapping!C:C,Mapping!D:D)</f>
        <v>Coupang</v>
      </c>
      <c r="B1961" t="s">
        <v>14</v>
      </c>
      <c r="C1961" t="s">
        <v>377</v>
      </c>
      <c r="D1961" s="21">
        <v>46280</v>
      </c>
      <c r="E1961" s="21">
        <v>46280</v>
      </c>
      <c r="F1961" s="5">
        <f t="shared" si="33"/>
        <v>1</v>
      </c>
      <c r="G1961" t="s">
        <v>32</v>
      </c>
      <c r="H1961">
        <v>349900</v>
      </c>
      <c r="I1961">
        <v>299900</v>
      </c>
      <c r="J1961">
        <v>269900</v>
      </c>
      <c r="K1961">
        <v>261260</v>
      </c>
      <c r="L1961">
        <v>10</v>
      </c>
      <c r="M1961">
        <v>2612600</v>
      </c>
      <c r="P1961" t="str">
        <f>_xlfn.XLOOKUP(G1961,'[1](ST)Product'!$C:$C,'[1](ST)Product'!$E:$E)</f>
        <v>Ninja Motorized</v>
      </c>
      <c r="Q1961" t="str">
        <f>_xlfn.XLOOKUP(G1961,'[1](ST)Product'!$C:$C,'[1](ST)Product'!$F:$F)</f>
        <v>Icecream</v>
      </c>
      <c r="R1961" t="s">
        <v>360</v>
      </c>
      <c r="S1961" t="s">
        <v>358</v>
      </c>
    </row>
    <row r="1962" spans="1:19" x14ac:dyDescent="0.35">
      <c r="A1962" t="str">
        <f>_xlfn.XLOOKUP(B1962,Mapping!C:C,Mapping!D:D)</f>
        <v>Coupang</v>
      </c>
      <c r="B1962" t="s">
        <v>14</v>
      </c>
      <c r="C1962" t="s">
        <v>377</v>
      </c>
      <c r="D1962" s="21">
        <v>46280</v>
      </c>
      <c r="E1962" s="21">
        <v>46280</v>
      </c>
      <c r="F1962" s="5">
        <f t="shared" si="33"/>
        <v>1</v>
      </c>
      <c r="G1962" t="s">
        <v>92</v>
      </c>
      <c r="H1962">
        <v>119900</v>
      </c>
      <c r="I1962">
        <v>99900</v>
      </c>
      <c r="J1962">
        <v>84900</v>
      </c>
      <c r="K1962">
        <v>70400</v>
      </c>
      <c r="L1962">
        <v>60</v>
      </c>
      <c r="M1962">
        <v>4224000</v>
      </c>
      <c r="P1962" t="str">
        <f>_xlfn.XLOOKUP(G1962,'[1](ST)Product'!$C:$C,'[1](ST)Product'!$E:$E)</f>
        <v>Ninja Motorized</v>
      </c>
      <c r="Q1962" t="str">
        <f>_xlfn.XLOOKUP(G1962,'[1](ST)Product'!$C:$C,'[1](ST)Product'!$F:$F)</f>
        <v>Portable</v>
      </c>
      <c r="R1962" t="s">
        <v>360</v>
      </c>
      <c r="S1962" t="s">
        <v>358</v>
      </c>
    </row>
    <row r="1963" spans="1:19" x14ac:dyDescent="0.35">
      <c r="A1963" t="str">
        <f>_xlfn.XLOOKUP(B1963,Mapping!C:C,Mapping!D:D)</f>
        <v>Coupang</v>
      </c>
      <c r="B1963" t="s">
        <v>14</v>
      </c>
      <c r="C1963" t="s">
        <v>377</v>
      </c>
      <c r="D1963" s="21">
        <v>46280</v>
      </c>
      <c r="E1963" s="21">
        <v>46280</v>
      </c>
      <c r="F1963" s="5">
        <f t="shared" si="33"/>
        <v>1</v>
      </c>
      <c r="G1963" t="s">
        <v>93</v>
      </c>
      <c r="H1963">
        <v>119900</v>
      </c>
      <c r="I1963">
        <v>99900</v>
      </c>
      <c r="J1963">
        <v>84900</v>
      </c>
      <c r="K1963">
        <v>70400</v>
      </c>
      <c r="L1963">
        <v>10</v>
      </c>
      <c r="M1963">
        <v>704000</v>
      </c>
      <c r="P1963" t="str">
        <f>_xlfn.XLOOKUP(G1963,'[1](ST)Product'!$C:$C,'[1](ST)Product'!$E:$E)</f>
        <v>Ninja Motorized</v>
      </c>
      <c r="Q1963" t="str">
        <f>_xlfn.XLOOKUP(G1963,'[1](ST)Product'!$C:$C,'[1](ST)Product'!$F:$F)</f>
        <v>Portable</v>
      </c>
      <c r="R1963" t="s">
        <v>360</v>
      </c>
      <c r="S1963" t="s">
        <v>358</v>
      </c>
    </row>
    <row r="1964" spans="1:19" x14ac:dyDescent="0.35">
      <c r="A1964" t="str">
        <f>_xlfn.XLOOKUP(B1964,Mapping!C:C,Mapping!D:D)</f>
        <v>Coupang</v>
      </c>
      <c r="B1964" t="s">
        <v>14</v>
      </c>
      <c r="C1964" t="s">
        <v>377</v>
      </c>
      <c r="D1964" s="21">
        <v>46280</v>
      </c>
      <c r="E1964" s="21">
        <v>46280</v>
      </c>
      <c r="F1964" s="5">
        <f t="shared" si="33"/>
        <v>1</v>
      </c>
      <c r="G1964" t="s">
        <v>89</v>
      </c>
      <c r="H1964">
        <v>119900</v>
      </c>
      <c r="I1964">
        <v>99900</v>
      </c>
      <c r="J1964">
        <v>84900</v>
      </c>
      <c r="K1964">
        <v>70400</v>
      </c>
      <c r="L1964">
        <v>10</v>
      </c>
      <c r="M1964">
        <v>704000</v>
      </c>
      <c r="P1964" t="str">
        <f>_xlfn.XLOOKUP(G1964,'[1](ST)Product'!$C:$C,'[1](ST)Product'!$E:$E)</f>
        <v>Ninja Motorized</v>
      </c>
      <c r="Q1964" t="str">
        <f>_xlfn.XLOOKUP(G1964,'[1](ST)Product'!$C:$C,'[1](ST)Product'!$F:$F)</f>
        <v>Portable</v>
      </c>
      <c r="R1964" t="s">
        <v>360</v>
      </c>
      <c r="S1964" t="s">
        <v>358</v>
      </c>
    </row>
    <row r="1965" spans="1:19" x14ac:dyDescent="0.35">
      <c r="A1965" t="str">
        <f>_xlfn.XLOOKUP(B1965,Mapping!C:C,Mapping!D:D)</f>
        <v>Coupang</v>
      </c>
      <c r="B1965" t="s">
        <v>14</v>
      </c>
      <c r="C1965" t="s">
        <v>377</v>
      </c>
      <c r="D1965" s="21">
        <v>46280</v>
      </c>
      <c r="E1965" s="21">
        <v>46280</v>
      </c>
      <c r="F1965" s="5">
        <f t="shared" si="33"/>
        <v>1</v>
      </c>
      <c r="G1965" t="s">
        <v>94</v>
      </c>
      <c r="H1965">
        <v>119900</v>
      </c>
      <c r="I1965">
        <v>99900</v>
      </c>
      <c r="J1965">
        <v>84900</v>
      </c>
      <c r="K1965">
        <v>75410</v>
      </c>
      <c r="L1965">
        <v>10</v>
      </c>
      <c r="M1965">
        <v>754100</v>
      </c>
      <c r="P1965" t="str">
        <f>_xlfn.XLOOKUP(G1965,'[1](ST)Product'!$C:$C,'[1](ST)Product'!$E:$E)</f>
        <v>Ninja Motorized</v>
      </c>
      <c r="Q1965" t="str">
        <f>_xlfn.XLOOKUP(G1965,'[1](ST)Product'!$C:$C,'[1](ST)Product'!$F:$F)</f>
        <v>Portable</v>
      </c>
      <c r="R1965" t="s">
        <v>360</v>
      </c>
      <c r="S1965" t="s">
        <v>358</v>
      </c>
    </row>
    <row r="1966" spans="1:19" x14ac:dyDescent="0.35">
      <c r="A1966" t="str">
        <f>_xlfn.XLOOKUP(B1966,Mapping!C:C,Mapping!D:D)</f>
        <v>Coupang</v>
      </c>
      <c r="B1966" t="s">
        <v>14</v>
      </c>
      <c r="C1966" t="s">
        <v>377</v>
      </c>
      <c r="D1966" s="21">
        <v>46280</v>
      </c>
      <c r="E1966" s="21">
        <v>46280</v>
      </c>
      <c r="F1966" s="5">
        <f t="shared" si="33"/>
        <v>1</v>
      </c>
      <c r="G1966" t="s">
        <v>100</v>
      </c>
      <c r="H1966">
        <v>119900</v>
      </c>
      <c r="I1966">
        <v>99900</v>
      </c>
      <c r="J1966">
        <v>84900</v>
      </c>
      <c r="K1966">
        <v>75410</v>
      </c>
      <c r="L1966">
        <v>10</v>
      </c>
      <c r="M1966">
        <v>754100</v>
      </c>
      <c r="P1966" t="str">
        <f>_xlfn.XLOOKUP(G1966,'[1](ST)Product'!$C:$C,'[1](ST)Product'!$E:$E)</f>
        <v>Ninja Motorized</v>
      </c>
      <c r="Q1966" t="str">
        <f>_xlfn.XLOOKUP(G1966,'[1](ST)Product'!$C:$C,'[1](ST)Product'!$F:$F)</f>
        <v>Portable</v>
      </c>
      <c r="R1966" t="s">
        <v>360</v>
      </c>
      <c r="S1966" t="s">
        <v>358</v>
      </c>
    </row>
    <row r="1967" spans="1:19" x14ac:dyDescent="0.35">
      <c r="A1967" t="str">
        <f>_xlfn.XLOOKUP(B1967,Mapping!C:C,Mapping!D:D)</f>
        <v>Coupang</v>
      </c>
      <c r="B1967" t="s">
        <v>14</v>
      </c>
      <c r="C1967" t="s">
        <v>377</v>
      </c>
      <c r="D1967" s="21">
        <v>46280</v>
      </c>
      <c r="E1967" s="21">
        <v>46280</v>
      </c>
      <c r="F1967" s="5">
        <f t="shared" si="33"/>
        <v>1</v>
      </c>
      <c r="G1967" t="s">
        <v>101</v>
      </c>
      <c r="H1967">
        <v>149900</v>
      </c>
      <c r="I1967">
        <v>139900</v>
      </c>
      <c r="J1967">
        <v>109900</v>
      </c>
      <c r="K1967">
        <v>116500</v>
      </c>
      <c r="L1967">
        <v>5</v>
      </c>
      <c r="M1967">
        <v>582500</v>
      </c>
      <c r="P1967" t="str">
        <f>_xlfn.XLOOKUP(G1967,'[1](ST)Product'!$C:$C,'[1](ST)Product'!$E:$E)</f>
        <v>Ninja Motorized</v>
      </c>
      <c r="Q1967" t="str">
        <f>_xlfn.XLOOKUP(G1967,'[1](ST)Product'!$C:$C,'[1](ST)Product'!$F:$F)</f>
        <v>Portable</v>
      </c>
      <c r="R1967" t="s">
        <v>360</v>
      </c>
      <c r="S1967" t="s">
        <v>358</v>
      </c>
    </row>
    <row r="1968" spans="1:19" x14ac:dyDescent="0.35">
      <c r="A1968" t="str">
        <f>_xlfn.XLOOKUP(B1968,Mapping!C:C,Mapping!D:D)</f>
        <v>Coupang</v>
      </c>
      <c r="B1968" t="s">
        <v>14</v>
      </c>
      <c r="C1968" t="s">
        <v>377</v>
      </c>
      <c r="D1968" s="21">
        <v>46280</v>
      </c>
      <c r="E1968" s="21">
        <v>46280</v>
      </c>
      <c r="F1968" s="5">
        <f t="shared" si="33"/>
        <v>1</v>
      </c>
      <c r="G1968" t="s">
        <v>86</v>
      </c>
      <c r="H1968">
        <v>149900</v>
      </c>
      <c r="I1968">
        <v>139900</v>
      </c>
      <c r="J1968">
        <v>109900</v>
      </c>
      <c r="K1968">
        <v>116500</v>
      </c>
      <c r="L1968">
        <v>10</v>
      </c>
      <c r="M1968">
        <v>1165000</v>
      </c>
      <c r="P1968" t="str">
        <f>_xlfn.XLOOKUP(G1968,'[1](ST)Product'!$C:$C,'[1](ST)Product'!$E:$E)</f>
        <v>Ninja Motorized</v>
      </c>
      <c r="Q1968" t="str">
        <f>_xlfn.XLOOKUP(G1968,'[1](ST)Product'!$C:$C,'[1](ST)Product'!$F:$F)</f>
        <v>Portable</v>
      </c>
      <c r="R1968" t="s">
        <v>360</v>
      </c>
      <c r="S1968" t="s">
        <v>358</v>
      </c>
    </row>
    <row r="1969" spans="1:19" x14ac:dyDescent="0.35">
      <c r="A1969" t="str">
        <f>_xlfn.XLOOKUP(B1969,Mapping!C:C,Mapping!D:D)</f>
        <v>Coupang</v>
      </c>
      <c r="B1969" t="s">
        <v>14</v>
      </c>
      <c r="C1969" t="s">
        <v>377</v>
      </c>
      <c r="D1969" s="21">
        <v>46280</v>
      </c>
      <c r="E1969" s="21">
        <v>46280</v>
      </c>
      <c r="F1969" s="5">
        <f t="shared" si="33"/>
        <v>1</v>
      </c>
      <c r="G1969" t="s">
        <v>103</v>
      </c>
      <c r="H1969">
        <v>149900</v>
      </c>
      <c r="I1969">
        <v>139900</v>
      </c>
      <c r="J1969">
        <v>109900</v>
      </c>
      <c r="K1969">
        <v>116500</v>
      </c>
      <c r="L1969">
        <v>40</v>
      </c>
      <c r="M1969">
        <v>4660000</v>
      </c>
      <c r="P1969" t="str">
        <f>_xlfn.XLOOKUP(G1969,'[1](ST)Product'!$C:$C,'[1](ST)Product'!$E:$E)</f>
        <v>Ninja Motorized</v>
      </c>
      <c r="Q1969" t="str">
        <f>_xlfn.XLOOKUP(G1969,'[1](ST)Product'!$C:$C,'[1](ST)Product'!$F:$F)</f>
        <v>Portable</v>
      </c>
      <c r="R1969" t="s">
        <v>360</v>
      </c>
      <c r="S1969" t="s">
        <v>358</v>
      </c>
    </row>
    <row r="1970" spans="1:19" x14ac:dyDescent="0.35">
      <c r="A1970" t="str">
        <f>_xlfn.XLOOKUP(B1970,Mapping!C:C,Mapping!D:D)</f>
        <v>Coupang</v>
      </c>
      <c r="B1970" t="s">
        <v>14</v>
      </c>
      <c r="C1970" t="s">
        <v>377</v>
      </c>
      <c r="D1970" s="21">
        <v>46280</v>
      </c>
      <c r="E1970" s="21">
        <v>46280</v>
      </c>
      <c r="F1970" s="5">
        <f t="shared" si="33"/>
        <v>1</v>
      </c>
      <c r="G1970" t="s">
        <v>90</v>
      </c>
      <c r="H1970">
        <v>149900</v>
      </c>
      <c r="I1970">
        <v>139900</v>
      </c>
      <c r="J1970">
        <v>109900</v>
      </c>
      <c r="K1970">
        <v>116500</v>
      </c>
      <c r="L1970">
        <v>30</v>
      </c>
      <c r="M1970">
        <v>3495000</v>
      </c>
      <c r="P1970" t="str">
        <f>_xlfn.XLOOKUP(G1970,'[1](ST)Product'!$C:$C,'[1](ST)Product'!$E:$E)</f>
        <v>Ninja Motorized</v>
      </c>
      <c r="Q1970" t="str">
        <f>_xlfn.XLOOKUP(G1970,'[1](ST)Product'!$C:$C,'[1](ST)Product'!$F:$F)</f>
        <v>Portable</v>
      </c>
      <c r="R1970" t="s">
        <v>360</v>
      </c>
      <c r="S1970" t="s">
        <v>358</v>
      </c>
    </row>
    <row r="1971" spans="1:19" x14ac:dyDescent="0.35">
      <c r="A1971" t="str">
        <f>_xlfn.XLOOKUP(B1971,Mapping!C:C,Mapping!D:D)</f>
        <v>Coupang</v>
      </c>
      <c r="B1971" t="s">
        <v>14</v>
      </c>
      <c r="C1971" t="s">
        <v>377</v>
      </c>
      <c r="D1971" s="21">
        <v>46280</v>
      </c>
      <c r="E1971" s="21">
        <v>46280</v>
      </c>
      <c r="F1971" s="5">
        <f t="shared" si="33"/>
        <v>1</v>
      </c>
      <c r="G1971" t="s">
        <v>102</v>
      </c>
      <c r="H1971">
        <v>149900</v>
      </c>
      <c r="I1971">
        <v>139900</v>
      </c>
      <c r="J1971">
        <v>109900</v>
      </c>
      <c r="K1971">
        <v>116500</v>
      </c>
      <c r="L1971">
        <v>30</v>
      </c>
      <c r="M1971">
        <v>3495000</v>
      </c>
      <c r="P1971" t="str">
        <f>_xlfn.XLOOKUP(G1971,'[1](ST)Product'!$C:$C,'[1](ST)Product'!$E:$E)</f>
        <v>Ninja Motorized</v>
      </c>
      <c r="Q1971" t="str">
        <f>_xlfn.XLOOKUP(G1971,'[1](ST)Product'!$C:$C,'[1](ST)Product'!$F:$F)</f>
        <v>Portable</v>
      </c>
      <c r="R1971" t="s">
        <v>360</v>
      </c>
      <c r="S1971" t="s">
        <v>358</v>
      </c>
    </row>
    <row r="1972" spans="1:19" x14ac:dyDescent="0.35">
      <c r="A1972" t="str">
        <f>_xlfn.XLOOKUP(B1972,Mapping!C:C,Mapping!D:D)</f>
        <v>Coupang</v>
      </c>
      <c r="B1972" t="s">
        <v>14</v>
      </c>
      <c r="C1972" t="s">
        <v>377</v>
      </c>
      <c r="D1972" s="21">
        <v>46280</v>
      </c>
      <c r="E1972" s="21">
        <v>46280</v>
      </c>
      <c r="F1972" s="5">
        <f t="shared" si="33"/>
        <v>1</v>
      </c>
      <c r="G1972" t="s">
        <v>110</v>
      </c>
      <c r="H1972">
        <v>129900</v>
      </c>
      <c r="I1972">
        <v>114900</v>
      </c>
      <c r="J1972">
        <v>99900</v>
      </c>
      <c r="K1972">
        <v>118200</v>
      </c>
      <c r="L1972">
        <v>30</v>
      </c>
      <c r="M1972">
        <v>3546000</v>
      </c>
      <c r="P1972" t="str">
        <f>_xlfn.XLOOKUP(G1972,'[1](ST)Product'!$C:$C,'[1](ST)Product'!$E:$E)</f>
        <v>Ninja Motorized</v>
      </c>
      <c r="Q1972" t="str">
        <f>_xlfn.XLOOKUP(G1972,'[1](ST)Product'!$C:$C,'[1](ST)Product'!$F:$F)</f>
        <v>Trad</v>
      </c>
      <c r="R1972" t="s">
        <v>360</v>
      </c>
      <c r="S1972" t="s">
        <v>358</v>
      </c>
    </row>
    <row r="1973" spans="1:19" x14ac:dyDescent="0.35">
      <c r="A1973" t="str">
        <f>_xlfn.XLOOKUP(B1973,Mapping!C:C,Mapping!D:D)</f>
        <v>Coupang</v>
      </c>
      <c r="B1973" t="s">
        <v>14</v>
      </c>
      <c r="C1973" t="s">
        <v>377</v>
      </c>
      <c r="D1973" s="21">
        <v>46280</v>
      </c>
      <c r="E1973" s="21">
        <v>46280</v>
      </c>
      <c r="F1973" s="5">
        <f t="shared" si="33"/>
        <v>1</v>
      </c>
      <c r="G1973" t="s">
        <v>84</v>
      </c>
      <c r="H1973">
        <v>169900</v>
      </c>
      <c r="I1973">
        <v>149900</v>
      </c>
      <c r="J1973">
        <v>129900</v>
      </c>
      <c r="K1973">
        <v>128000</v>
      </c>
      <c r="L1973">
        <v>20</v>
      </c>
      <c r="M1973">
        <v>2560000</v>
      </c>
      <c r="P1973" t="str">
        <f>_xlfn.XLOOKUP(G1973,'[1](ST)Product'!$C:$C,'[1](ST)Product'!$E:$E)</f>
        <v>Ninja Motorized</v>
      </c>
      <c r="Q1973" t="str">
        <f>_xlfn.XLOOKUP(G1973,'[1](ST)Product'!$C:$C,'[1](ST)Product'!$F:$F)</f>
        <v>Trad</v>
      </c>
      <c r="R1973" t="s">
        <v>360</v>
      </c>
      <c r="S1973" t="s">
        <v>358</v>
      </c>
    </row>
    <row r="1974" spans="1:19" x14ac:dyDescent="0.35">
      <c r="A1974" t="str">
        <f>_xlfn.XLOOKUP(B1974,Mapping!C:C,Mapping!D:D)</f>
        <v>Coupang</v>
      </c>
      <c r="B1974" t="s">
        <v>14</v>
      </c>
      <c r="C1974" t="s">
        <v>377</v>
      </c>
      <c r="D1974" s="21">
        <v>46280</v>
      </c>
      <c r="E1974" s="21">
        <v>46280</v>
      </c>
      <c r="F1974" s="5">
        <f t="shared" si="33"/>
        <v>1</v>
      </c>
      <c r="G1974" t="s">
        <v>105</v>
      </c>
      <c r="H1974">
        <v>299900</v>
      </c>
      <c r="I1974">
        <v>269900</v>
      </c>
      <c r="J1974">
        <v>249900</v>
      </c>
      <c r="K1974">
        <v>248900</v>
      </c>
      <c r="L1974">
        <v>10.481481481481481</v>
      </c>
      <c r="M1974">
        <v>2608840.7407407407</v>
      </c>
      <c r="P1974" t="str">
        <f>_xlfn.XLOOKUP(G1974,'[1](ST)Product'!$C:$C,'[1](ST)Product'!$E:$E)</f>
        <v>Ninja Motorized</v>
      </c>
      <c r="Q1974" t="str">
        <f>_xlfn.XLOOKUP(G1974,'[1](ST)Product'!$C:$C,'[1](ST)Product'!$F:$F)</f>
        <v>Kitchen</v>
      </c>
      <c r="R1974" t="s">
        <v>360</v>
      </c>
      <c r="S1974" t="s">
        <v>358</v>
      </c>
    </row>
    <row r="1975" spans="1:19" x14ac:dyDescent="0.35">
      <c r="A1975" t="str">
        <f>_xlfn.XLOOKUP(B1975,Mapping!C:C,Mapping!D:D)</f>
        <v>Coupang</v>
      </c>
      <c r="B1975" t="s">
        <v>14</v>
      </c>
      <c r="C1975" t="s">
        <v>377</v>
      </c>
      <c r="D1975" s="21">
        <v>46280</v>
      </c>
      <c r="E1975" s="21">
        <v>46280</v>
      </c>
      <c r="F1975" s="5">
        <f t="shared" si="33"/>
        <v>1</v>
      </c>
      <c r="G1975" t="s">
        <v>16</v>
      </c>
      <c r="H1975">
        <v>199900</v>
      </c>
      <c r="I1975">
        <v>129900</v>
      </c>
      <c r="J1975">
        <v>129900</v>
      </c>
      <c r="K1975">
        <v>127900</v>
      </c>
      <c r="L1975">
        <v>20</v>
      </c>
      <c r="M1975">
        <v>2558000</v>
      </c>
      <c r="P1975" t="str">
        <f>_xlfn.XLOOKUP(G1975,'[1](ST)Product'!$C:$C,'[1](ST)Product'!$E:$E)</f>
        <v>Ninja Motorized</v>
      </c>
      <c r="Q1975" t="str">
        <f>_xlfn.XLOOKUP(G1975,'[1](ST)Product'!$C:$C,'[1](ST)Product'!$F:$F)</f>
        <v>Trad</v>
      </c>
      <c r="R1975" t="s">
        <v>360</v>
      </c>
      <c r="S1975" t="s">
        <v>358</v>
      </c>
    </row>
    <row r="1976" spans="1:19" x14ac:dyDescent="0.35">
      <c r="A1976" t="str">
        <f>_xlfn.XLOOKUP(B1976,Mapping!C:C,Mapping!D:D)</f>
        <v>Coupang</v>
      </c>
      <c r="B1976" t="s">
        <v>14</v>
      </c>
      <c r="C1976" t="s">
        <v>377</v>
      </c>
      <c r="D1976" s="21">
        <v>46280</v>
      </c>
      <c r="E1976" s="21">
        <v>46280</v>
      </c>
      <c r="F1976" s="5">
        <f t="shared" si="33"/>
        <v>1</v>
      </c>
      <c r="G1976" t="s">
        <v>73</v>
      </c>
      <c r="H1976">
        <v>139900</v>
      </c>
      <c r="I1976">
        <v>129900</v>
      </c>
      <c r="J1976">
        <v>119900</v>
      </c>
      <c r="K1976">
        <v>116800</v>
      </c>
      <c r="L1976">
        <v>5</v>
      </c>
      <c r="M1976">
        <v>584000</v>
      </c>
      <c r="P1976" t="str">
        <f>_xlfn.XLOOKUP(G1976,'[1](ST)Product'!$C:$C,'[1](ST)Product'!$E:$E)</f>
        <v>Ninja Motorized</v>
      </c>
      <c r="Q1976" t="str">
        <f>_xlfn.XLOOKUP(G1976,'[1](ST)Product'!$C:$C,'[1](ST)Product'!$F:$F)</f>
        <v>Hand</v>
      </c>
      <c r="R1976" t="s">
        <v>360</v>
      </c>
      <c r="S1976" t="s">
        <v>358</v>
      </c>
    </row>
    <row r="1977" spans="1:19" x14ac:dyDescent="0.35">
      <c r="A1977" t="str">
        <f>_xlfn.XLOOKUP(B1977,Mapping!C:C,Mapping!D:D)</f>
        <v>Coupang</v>
      </c>
      <c r="B1977" t="s">
        <v>14</v>
      </c>
      <c r="C1977" t="s">
        <v>377</v>
      </c>
      <c r="D1977" s="21">
        <v>46280</v>
      </c>
      <c r="E1977" s="21">
        <v>46280</v>
      </c>
      <c r="F1977" s="5">
        <f t="shared" si="33"/>
        <v>1</v>
      </c>
      <c r="G1977" t="s">
        <v>49</v>
      </c>
      <c r="H1977">
        <v>119900</v>
      </c>
      <c r="I1977">
        <v>109900</v>
      </c>
      <c r="J1977">
        <v>99900</v>
      </c>
      <c r="K1977">
        <v>106910</v>
      </c>
      <c r="L1977">
        <v>5</v>
      </c>
      <c r="M1977">
        <v>534550</v>
      </c>
      <c r="P1977" t="str">
        <f>_xlfn.XLOOKUP(G1977,'[1](ST)Product'!$C:$C,'[1](ST)Product'!$E:$E)</f>
        <v>Ninja Motorized</v>
      </c>
      <c r="Q1977" t="str">
        <f>_xlfn.XLOOKUP(G1977,'[1](ST)Product'!$C:$C,'[1](ST)Product'!$F:$F)</f>
        <v>Hand</v>
      </c>
      <c r="R1977" t="s">
        <v>360</v>
      </c>
      <c r="S1977" t="s">
        <v>358</v>
      </c>
    </row>
    <row r="1978" spans="1:19" x14ac:dyDescent="0.35">
      <c r="A1978" t="str">
        <f>_xlfn.XLOOKUP(B1978,Mapping!C:C,Mapping!D:D)</f>
        <v>Coupang</v>
      </c>
      <c r="B1978" t="s">
        <v>14</v>
      </c>
      <c r="C1978" t="s">
        <v>377</v>
      </c>
      <c r="D1978" s="21">
        <v>46280</v>
      </c>
      <c r="E1978" s="21">
        <v>46280</v>
      </c>
      <c r="F1978" s="5">
        <f t="shared" si="33"/>
        <v>1</v>
      </c>
      <c r="G1978" t="s">
        <v>50</v>
      </c>
      <c r="H1978">
        <v>199900</v>
      </c>
      <c r="I1978">
        <v>179900</v>
      </c>
      <c r="J1978">
        <v>159900</v>
      </c>
      <c r="K1978">
        <v>133880</v>
      </c>
      <c r="L1978">
        <v>10.481481481481481</v>
      </c>
      <c r="M1978">
        <v>1403260.7407407407</v>
      </c>
      <c r="P1978" t="str">
        <f>_xlfn.XLOOKUP(G1978,'[1](ST)Product'!$C:$C,'[1](ST)Product'!$E:$E)</f>
        <v>Ninja Motorized</v>
      </c>
      <c r="Q1978" t="str">
        <f>_xlfn.XLOOKUP(G1978,'[1](ST)Product'!$C:$C,'[1](ST)Product'!$F:$F)</f>
        <v>Hand</v>
      </c>
      <c r="R1978" t="s">
        <v>360</v>
      </c>
      <c r="S1978" t="s">
        <v>358</v>
      </c>
    </row>
    <row r="1979" spans="1:19" x14ac:dyDescent="0.35">
      <c r="A1979" t="str">
        <f>_xlfn.XLOOKUP(B1979,Mapping!C:C,Mapping!D:D)</f>
        <v>Coupang</v>
      </c>
      <c r="B1979" t="s">
        <v>14</v>
      </c>
      <c r="C1979" t="s">
        <v>377</v>
      </c>
      <c r="D1979" s="21">
        <v>46280</v>
      </c>
      <c r="E1979" s="21">
        <v>46280</v>
      </c>
      <c r="F1979" s="5">
        <f t="shared" si="33"/>
        <v>1</v>
      </c>
      <c r="G1979" t="s">
        <v>65</v>
      </c>
      <c r="H1979">
        <v>249900</v>
      </c>
      <c r="I1979">
        <v>229900</v>
      </c>
      <c r="J1979">
        <v>199900</v>
      </c>
      <c r="K1979">
        <v>228000</v>
      </c>
      <c r="L1979">
        <v>10.481481481481481</v>
      </c>
      <c r="M1979">
        <v>2389777.7777777775</v>
      </c>
      <c r="P1979" t="str">
        <f>_xlfn.XLOOKUP(G1979,'[1](ST)Product'!$C:$C,'[1](ST)Product'!$E:$E)</f>
        <v>Ninja Motorized</v>
      </c>
      <c r="Q1979" t="str">
        <f>_xlfn.XLOOKUP(G1979,'[1](ST)Product'!$C:$C,'[1](ST)Product'!$F:$F)</f>
        <v>Portable</v>
      </c>
      <c r="R1979" t="s">
        <v>360</v>
      </c>
      <c r="S1979" t="s">
        <v>359</v>
      </c>
    </row>
    <row r="1980" spans="1:19" x14ac:dyDescent="0.35">
      <c r="A1980" t="str">
        <f>_xlfn.XLOOKUP(B1980,Mapping!C:C,Mapping!D:D)</f>
        <v>Coupang</v>
      </c>
      <c r="B1980" t="s">
        <v>14</v>
      </c>
      <c r="C1980" t="s">
        <v>377</v>
      </c>
      <c r="D1980" s="21">
        <v>46280</v>
      </c>
      <c r="E1980" s="21">
        <v>46280</v>
      </c>
      <c r="F1980" s="5">
        <f t="shared" si="33"/>
        <v>1</v>
      </c>
      <c r="G1980" t="s">
        <v>34</v>
      </c>
      <c r="H1980">
        <v>249900</v>
      </c>
      <c r="I1980">
        <v>229900</v>
      </c>
      <c r="J1980">
        <v>199900</v>
      </c>
      <c r="K1980">
        <v>228000</v>
      </c>
      <c r="L1980">
        <v>10.481481481481481</v>
      </c>
      <c r="M1980">
        <v>2389777.7777777775</v>
      </c>
      <c r="P1980" t="str">
        <f>_xlfn.XLOOKUP(G1980,'[1](ST)Product'!$C:$C,'[1](ST)Product'!$E:$E)</f>
        <v>Ninja Motorized</v>
      </c>
      <c r="Q1980" t="str">
        <f>_xlfn.XLOOKUP(G1980,'[1](ST)Product'!$C:$C,'[1](ST)Product'!$F:$F)</f>
        <v>Portable</v>
      </c>
      <c r="R1980" t="s">
        <v>360</v>
      </c>
      <c r="S1980" t="s">
        <v>359</v>
      </c>
    </row>
    <row r="1981" spans="1:19" x14ac:dyDescent="0.35">
      <c r="A1981" t="str">
        <f>_xlfn.XLOOKUP(B1981,Mapping!C:C,Mapping!D:D)</f>
        <v>Coupang</v>
      </c>
      <c r="B1981" t="s">
        <v>14</v>
      </c>
      <c r="C1981" t="s">
        <v>377</v>
      </c>
      <c r="D1981" s="21">
        <v>46280</v>
      </c>
      <c r="E1981" s="21">
        <v>46280</v>
      </c>
      <c r="F1981" s="5">
        <f t="shared" si="33"/>
        <v>1</v>
      </c>
      <c r="G1981" t="s">
        <v>66</v>
      </c>
      <c r="H1981">
        <v>249900</v>
      </c>
      <c r="I1981">
        <v>229900</v>
      </c>
      <c r="J1981">
        <v>199900</v>
      </c>
      <c r="K1981">
        <v>228000</v>
      </c>
      <c r="L1981">
        <v>10.481481481481481</v>
      </c>
      <c r="M1981">
        <v>2389777.7777777775</v>
      </c>
      <c r="P1981" t="str">
        <f>_xlfn.XLOOKUP(G1981,'[1](ST)Product'!$C:$C,'[1](ST)Product'!$E:$E)</f>
        <v>Ninja Motorized</v>
      </c>
      <c r="Q1981" t="str">
        <f>_xlfn.XLOOKUP(G1981,'[1](ST)Product'!$C:$C,'[1](ST)Product'!$F:$F)</f>
        <v>Portable</v>
      </c>
      <c r="R1981" t="s">
        <v>360</v>
      </c>
      <c r="S1981" t="s">
        <v>359</v>
      </c>
    </row>
    <row r="1982" spans="1:19" x14ac:dyDescent="0.35">
      <c r="A1982" t="str">
        <f>_xlfn.XLOOKUP(B1982,Mapping!C:C,Mapping!D:D)</f>
        <v>Coupang</v>
      </c>
      <c r="B1982" t="s">
        <v>14</v>
      </c>
      <c r="C1982" t="s">
        <v>377</v>
      </c>
      <c r="D1982" s="21">
        <v>46280</v>
      </c>
      <c r="E1982" s="21">
        <v>46280</v>
      </c>
      <c r="F1982" s="5">
        <f t="shared" si="33"/>
        <v>1</v>
      </c>
      <c r="G1982" t="s">
        <v>40</v>
      </c>
      <c r="H1982">
        <v>349900</v>
      </c>
      <c r="I1982">
        <v>319900</v>
      </c>
      <c r="J1982">
        <v>299900</v>
      </c>
      <c r="K1982">
        <v>310430</v>
      </c>
      <c r="L1982">
        <v>5</v>
      </c>
      <c r="M1982">
        <v>1552150</v>
      </c>
      <c r="P1982" t="str">
        <f>_xlfn.XLOOKUP(G1982,'[1](ST)Product'!$C:$C,'[1](ST)Product'!$E:$E)</f>
        <v>Ninja Motorized</v>
      </c>
      <c r="Q1982" t="str">
        <f>_xlfn.XLOOKUP(G1982,'[1](ST)Product'!$C:$C,'[1](ST)Product'!$F:$F)</f>
        <v>Hot</v>
      </c>
      <c r="R1982" t="s">
        <v>360</v>
      </c>
      <c r="S1982" t="s">
        <v>358</v>
      </c>
    </row>
    <row r="1983" spans="1:19" x14ac:dyDescent="0.35">
      <c r="A1983" t="str">
        <f>_xlfn.XLOOKUP(B1983,Mapping!C:C,Mapping!D:D)</f>
        <v>Coupang</v>
      </c>
      <c r="B1983" t="s">
        <v>14</v>
      </c>
      <c r="C1983" t="s">
        <v>377</v>
      </c>
      <c r="D1983" s="21">
        <v>46280</v>
      </c>
      <c r="E1983" s="21">
        <v>46280</v>
      </c>
      <c r="F1983" s="5">
        <f t="shared" si="33"/>
        <v>1</v>
      </c>
      <c r="G1983" t="s">
        <v>95</v>
      </c>
      <c r="H1983">
        <v>79900</v>
      </c>
      <c r="I1983">
        <v>54900</v>
      </c>
      <c r="J1983">
        <v>54900</v>
      </c>
      <c r="K1983">
        <v>53900</v>
      </c>
      <c r="L1983">
        <v>250</v>
      </c>
      <c r="M1983">
        <v>13475000</v>
      </c>
      <c r="P1983" t="str">
        <f>_xlfn.XLOOKUP(G1983,'[1](ST)Product'!$C:$C,'[1](ST)Product'!$E:$E)</f>
        <v>Ninja Motorized</v>
      </c>
      <c r="Q1983" t="str">
        <f>_xlfn.XLOOKUP(G1983,'[1](ST)Product'!$C:$C,'[1](ST)Product'!$F:$F)</f>
        <v>Food process</v>
      </c>
      <c r="R1983" t="s">
        <v>360</v>
      </c>
      <c r="S1983" t="s">
        <v>358</v>
      </c>
    </row>
    <row r="1984" spans="1:19" x14ac:dyDescent="0.35">
      <c r="A1984" t="str">
        <f>_xlfn.XLOOKUP(B1984,Mapping!C:C,Mapping!D:D)</f>
        <v>Coupang</v>
      </c>
      <c r="B1984" t="s">
        <v>14</v>
      </c>
      <c r="C1984" t="s">
        <v>377</v>
      </c>
      <c r="D1984" s="21">
        <v>46280</v>
      </c>
      <c r="E1984" s="21">
        <v>46280</v>
      </c>
      <c r="F1984" s="5">
        <f t="shared" si="33"/>
        <v>1</v>
      </c>
      <c r="G1984" t="s">
        <v>27</v>
      </c>
      <c r="H1984">
        <v>329900</v>
      </c>
      <c r="I1984">
        <v>299900</v>
      </c>
      <c r="J1984">
        <v>279900</v>
      </c>
      <c r="K1984">
        <v>243000</v>
      </c>
      <c r="L1984">
        <v>5</v>
      </c>
      <c r="M1984">
        <v>1215000</v>
      </c>
      <c r="P1984" t="str">
        <f>_xlfn.XLOOKUP(G1984,'[1](ST)Product'!$C:$C,'[1](ST)Product'!$E:$E)</f>
        <v>Ninja Motorized</v>
      </c>
      <c r="Q1984" t="str">
        <f>_xlfn.XLOOKUP(G1984,'[1](ST)Product'!$C:$C,'[1](ST)Product'!$F:$F)</f>
        <v>Trad</v>
      </c>
      <c r="R1984" t="s">
        <v>360</v>
      </c>
      <c r="S1984" t="s">
        <v>358</v>
      </c>
    </row>
    <row r="1985" spans="1:19" x14ac:dyDescent="0.35">
      <c r="A1985" t="str">
        <f>_xlfn.XLOOKUP(B1985,Mapping!C:C,Mapping!D:D)</f>
        <v>Coupang</v>
      </c>
      <c r="B1985" t="s">
        <v>14</v>
      </c>
      <c r="C1985" t="s">
        <v>377</v>
      </c>
      <c r="D1985" s="21">
        <v>46280</v>
      </c>
      <c r="E1985" s="21">
        <v>46280</v>
      </c>
      <c r="F1985" s="5">
        <f t="shared" si="33"/>
        <v>1</v>
      </c>
      <c r="G1985" t="s">
        <v>85</v>
      </c>
      <c r="H1985">
        <v>349900</v>
      </c>
      <c r="I1985">
        <v>319900</v>
      </c>
      <c r="J1985">
        <v>299900</v>
      </c>
      <c r="K1985">
        <v>275930</v>
      </c>
      <c r="L1985">
        <v>20</v>
      </c>
      <c r="M1985">
        <v>5518600</v>
      </c>
      <c r="P1985" t="str">
        <f>_xlfn.XLOOKUP(G1985,'[1](ST)Product'!$C:$C,'[1](ST)Product'!$E:$E)</f>
        <v>Ninja Motorized</v>
      </c>
      <c r="Q1985" t="str">
        <f>_xlfn.XLOOKUP(G1985,'[1](ST)Product'!$C:$C,'[1](ST)Product'!$F:$F)</f>
        <v>Kitchen</v>
      </c>
      <c r="R1985" t="s">
        <v>360</v>
      </c>
      <c r="S1985" t="s">
        <v>358</v>
      </c>
    </row>
    <row r="1986" spans="1:19" x14ac:dyDescent="0.35">
      <c r="A1986" t="str">
        <f>_xlfn.XLOOKUP(B1986,Mapping!C:C,Mapping!D:D)</f>
        <v>Coupang</v>
      </c>
      <c r="B1986" t="s">
        <v>14</v>
      </c>
      <c r="C1986" t="s">
        <v>15</v>
      </c>
      <c r="D1986" s="21">
        <v>46280</v>
      </c>
      <c r="E1986" s="21">
        <v>46280</v>
      </c>
      <c r="F1986" s="5">
        <f t="shared" si="33"/>
        <v>1</v>
      </c>
      <c r="G1986" t="s">
        <v>39</v>
      </c>
      <c r="H1986">
        <v>249900</v>
      </c>
      <c r="I1986">
        <v>199900</v>
      </c>
      <c r="J1986">
        <v>189900</v>
      </c>
      <c r="K1986">
        <v>159900</v>
      </c>
      <c r="L1986">
        <v>150</v>
      </c>
      <c r="M1986">
        <v>0</v>
      </c>
      <c r="P1986" t="str">
        <f>_xlfn.XLOOKUP(G1986,'[1](ST)Product'!$C:$C,'[1](ST)Product'!$E:$E)</f>
        <v>Ninja Motorized</v>
      </c>
      <c r="Q1986" t="str">
        <f>_xlfn.XLOOKUP(G1986,'[1](ST)Product'!$C:$C,'[1](ST)Product'!$F:$F)</f>
        <v>Trad</v>
      </c>
      <c r="R1986" t="s">
        <v>360</v>
      </c>
      <c r="S1986" t="s">
        <v>358</v>
      </c>
    </row>
    <row r="1987" spans="1:19" x14ac:dyDescent="0.35">
      <c r="A1987" t="str">
        <f>_xlfn.XLOOKUP(B1987,Mapping!C:C,Mapping!D:D)</f>
        <v>Coupang</v>
      </c>
      <c r="B1987" t="s">
        <v>14</v>
      </c>
      <c r="C1987" t="s">
        <v>378</v>
      </c>
      <c r="D1987" s="21">
        <v>46280</v>
      </c>
      <c r="E1987" s="21">
        <v>46280</v>
      </c>
      <c r="F1987" s="5">
        <f t="shared" si="33"/>
        <v>1</v>
      </c>
      <c r="G1987" t="s">
        <v>250</v>
      </c>
      <c r="H1987">
        <v>209900</v>
      </c>
      <c r="I1987">
        <v>169900</v>
      </c>
      <c r="J1987">
        <v>149900</v>
      </c>
      <c r="K1987"/>
      <c r="P1987" t="str">
        <f>_xlfn.XLOOKUP(G1987,'[1](ST)Product'!$C:$C,'[1](ST)Product'!$E:$E)</f>
        <v>Ninja Heated</v>
      </c>
      <c r="Q1987" t="str">
        <f>_xlfn.XLOOKUP(G1987,'[1](ST)Product'!$C:$C,'[1](ST)Product'!$F:$F)</f>
        <v>Crispi</v>
      </c>
      <c r="R1987" t="s">
        <v>360</v>
      </c>
      <c r="S1987" t="s">
        <v>359</v>
      </c>
    </row>
    <row r="1988" spans="1:19" x14ac:dyDescent="0.35">
      <c r="A1988" t="str">
        <f>_xlfn.XLOOKUP(B1988,Mapping!C:C,Mapping!D:D)</f>
        <v>Group Buying</v>
      </c>
      <c r="B1988" t="s">
        <v>114</v>
      </c>
      <c r="C1988" t="s">
        <v>381</v>
      </c>
      <c r="D1988" s="21">
        <v>46265</v>
      </c>
      <c r="E1988" s="21">
        <v>46267</v>
      </c>
      <c r="F1988" s="5">
        <f t="shared" ref="F1988:F2007" si="34">IF(D1988="","",E1988-D1988+1)</f>
        <v>3</v>
      </c>
      <c r="G1988" t="s">
        <v>65</v>
      </c>
      <c r="H1988">
        <v>249900</v>
      </c>
      <c r="I1988">
        <v>229900</v>
      </c>
      <c r="J1988">
        <v>199900</v>
      </c>
      <c r="K1988" s="19">
        <v>199900</v>
      </c>
      <c r="L1988">
        <v>100</v>
      </c>
      <c r="M1988">
        <v>19990000</v>
      </c>
      <c r="N1988" s="19">
        <v>11630545.454545453</v>
      </c>
      <c r="O1988" s="19">
        <v>11397934.545454545</v>
      </c>
      <c r="P1988" t="str">
        <f>_xlfn.XLOOKUP(G1988,'[1](ST)Product'!$C:$C,'[1](ST)Product'!$E:$E)</f>
        <v>Ninja Motorized</v>
      </c>
      <c r="Q1988" t="str">
        <f>_xlfn.XLOOKUP(G1988,'[1](ST)Product'!$C:$C,'[1](ST)Product'!$F:$F)</f>
        <v>Portable</v>
      </c>
      <c r="R1988" t="s">
        <v>360</v>
      </c>
      <c r="S1988" t="s">
        <v>359</v>
      </c>
    </row>
    <row r="1989" spans="1:19" x14ac:dyDescent="0.35">
      <c r="A1989" t="str">
        <f>_xlfn.XLOOKUP(B1989,Mapping!C:C,Mapping!D:D)</f>
        <v>Group Buying</v>
      </c>
      <c r="B1989" t="s">
        <v>114</v>
      </c>
      <c r="C1989" t="s">
        <v>381</v>
      </c>
      <c r="D1989" s="21">
        <v>46265</v>
      </c>
      <c r="E1989" s="21">
        <v>46267</v>
      </c>
      <c r="F1989" s="5">
        <f t="shared" si="34"/>
        <v>3</v>
      </c>
      <c r="G1989" t="s">
        <v>66</v>
      </c>
      <c r="H1989">
        <v>249900</v>
      </c>
      <c r="I1989">
        <v>229900</v>
      </c>
      <c r="J1989">
        <v>199900</v>
      </c>
      <c r="K1989" s="19">
        <v>199900</v>
      </c>
      <c r="L1989">
        <v>100</v>
      </c>
      <c r="M1989">
        <v>19990000</v>
      </c>
      <c r="N1989" s="19">
        <v>11630545.454545453</v>
      </c>
      <c r="O1989" s="19">
        <v>11397934.545454545</v>
      </c>
      <c r="P1989" t="str">
        <f>_xlfn.XLOOKUP(G1989,'[1](ST)Product'!$C:$C,'[1](ST)Product'!$E:$E)</f>
        <v>Ninja Motorized</v>
      </c>
      <c r="Q1989" t="str">
        <f>_xlfn.XLOOKUP(G1989,'[1](ST)Product'!$C:$C,'[1](ST)Product'!$F:$F)</f>
        <v>Portable</v>
      </c>
      <c r="R1989" t="s">
        <v>360</v>
      </c>
      <c r="S1989" t="s">
        <v>359</v>
      </c>
    </row>
    <row r="1990" spans="1:19" x14ac:dyDescent="0.35">
      <c r="A1990" t="str">
        <f>_xlfn.XLOOKUP(B1990,Mapping!C:C,Mapping!D:D)</f>
        <v>Group Buying</v>
      </c>
      <c r="B1990" t="s">
        <v>114</v>
      </c>
      <c r="C1990" t="s">
        <v>381</v>
      </c>
      <c r="D1990" s="21">
        <v>46265</v>
      </c>
      <c r="E1990" s="21">
        <v>46267</v>
      </c>
      <c r="F1990" s="5">
        <f t="shared" si="34"/>
        <v>3</v>
      </c>
      <c r="G1990" t="s">
        <v>67</v>
      </c>
      <c r="H1990">
        <v>249900</v>
      </c>
      <c r="I1990">
        <v>229900</v>
      </c>
      <c r="J1990">
        <v>199900</v>
      </c>
      <c r="K1990" s="19">
        <v>199900</v>
      </c>
      <c r="L1990">
        <v>100</v>
      </c>
      <c r="M1990">
        <v>19990000</v>
      </c>
      <c r="N1990" s="19">
        <v>11630545.454545453</v>
      </c>
      <c r="O1990" s="19">
        <v>11397934.545454545</v>
      </c>
      <c r="P1990" t="str">
        <f>_xlfn.XLOOKUP(G1990,'[1](ST)Product'!$C:$C,'[1](ST)Product'!$E:$E)</f>
        <v>Ninja Motorized</v>
      </c>
      <c r="Q1990" t="str">
        <f>_xlfn.XLOOKUP(G1990,'[1](ST)Product'!$C:$C,'[1](ST)Product'!$F:$F)</f>
        <v>Portable</v>
      </c>
      <c r="R1990" t="s">
        <v>360</v>
      </c>
      <c r="S1990" t="s">
        <v>359</v>
      </c>
    </row>
    <row r="1991" spans="1:19" x14ac:dyDescent="0.35">
      <c r="A1991" t="str">
        <f>_xlfn.XLOOKUP(B1991,Mapping!C:C,Mapping!D:D)</f>
        <v>Coupang</v>
      </c>
      <c r="B1991" t="s">
        <v>14</v>
      </c>
      <c r="C1991" t="s">
        <v>80</v>
      </c>
      <c r="D1991" s="21">
        <v>46300</v>
      </c>
      <c r="E1991" s="21">
        <v>46306</v>
      </c>
      <c r="F1991" s="5">
        <f t="shared" si="34"/>
        <v>7</v>
      </c>
      <c r="G1991" t="s">
        <v>37</v>
      </c>
      <c r="H1991">
        <v>229900</v>
      </c>
      <c r="I1991">
        <v>199900</v>
      </c>
      <c r="J1991">
        <v>179900</v>
      </c>
      <c r="K1991">
        <v>159900</v>
      </c>
      <c r="L1991">
        <v>30</v>
      </c>
      <c r="M1991">
        <f>K1991*L1991</f>
        <v>4797000</v>
      </c>
      <c r="N1991" s="19">
        <v>4890600</v>
      </c>
      <c r="O1991" s="19">
        <v>2126635.5503139254</v>
      </c>
      <c r="P1991" t="str">
        <f>_xlfn.XLOOKUP(G1991,'[1](ST)Product'!$C:$C,'[1](ST)Product'!$E:$E)</f>
        <v>Ninja Heated</v>
      </c>
      <c r="Q1991" t="str">
        <f>_xlfn.XLOOKUP(G1991,'[1](ST)Product'!$C:$C,'[1](ST)Product'!$F:$F)</f>
        <v>Airfry</v>
      </c>
      <c r="R1991" t="s">
        <v>360</v>
      </c>
      <c r="S1991" t="s">
        <v>358</v>
      </c>
    </row>
    <row r="1992" spans="1:19" x14ac:dyDescent="0.35">
      <c r="A1992" t="str">
        <f>_xlfn.XLOOKUP(B1992,Mapping!C:C,Mapping!D:D)</f>
        <v>Coupang</v>
      </c>
      <c r="B1992" t="s">
        <v>14</v>
      </c>
      <c r="C1992" t="s">
        <v>80</v>
      </c>
      <c r="D1992" s="21">
        <v>46307</v>
      </c>
      <c r="E1992" s="21">
        <v>46313</v>
      </c>
      <c r="F1992" s="5">
        <f t="shared" si="34"/>
        <v>7</v>
      </c>
      <c r="G1992" t="s">
        <v>37</v>
      </c>
      <c r="H1992">
        <v>229900</v>
      </c>
      <c r="I1992">
        <v>199900</v>
      </c>
      <c r="J1992">
        <v>179900</v>
      </c>
      <c r="K1992">
        <v>159000</v>
      </c>
      <c r="L1992">
        <v>30</v>
      </c>
      <c r="M1992">
        <f t="shared" ref="M1992:M2055" si="35">K1992*L1992</f>
        <v>4770000</v>
      </c>
      <c r="N1992" s="19">
        <v>4890600</v>
      </c>
      <c r="O1992" s="19">
        <v>2085243.2482118823</v>
      </c>
      <c r="P1992" t="str">
        <f>_xlfn.XLOOKUP(G1992,'[1](ST)Product'!$C:$C,'[1](ST)Product'!$E:$E)</f>
        <v>Ninja Heated</v>
      </c>
      <c r="Q1992" t="str">
        <f>_xlfn.XLOOKUP(G1992,'[1](ST)Product'!$C:$C,'[1](ST)Product'!$F:$F)</f>
        <v>Airfry</v>
      </c>
      <c r="R1992" t="s">
        <v>360</v>
      </c>
      <c r="S1992" t="s">
        <v>358</v>
      </c>
    </row>
    <row r="1993" spans="1:19" x14ac:dyDescent="0.35">
      <c r="A1993" t="str">
        <f>_xlfn.XLOOKUP(B1993,Mapping!C:C,Mapping!D:D)</f>
        <v>Coupang</v>
      </c>
      <c r="B1993" t="s">
        <v>14</v>
      </c>
      <c r="C1993" t="s">
        <v>15</v>
      </c>
      <c r="D1993" s="21">
        <v>46309</v>
      </c>
      <c r="E1993" s="21">
        <v>46309</v>
      </c>
      <c r="F1993" s="5">
        <f t="shared" si="34"/>
        <v>1</v>
      </c>
      <c r="G1993" t="s">
        <v>37</v>
      </c>
      <c r="H1993">
        <v>229900</v>
      </c>
      <c r="I1993">
        <v>199900</v>
      </c>
      <c r="J1993">
        <v>179900</v>
      </c>
      <c r="K1993">
        <v>99000</v>
      </c>
      <c r="L1993">
        <v>100</v>
      </c>
      <c r="M1993">
        <f t="shared" si="35"/>
        <v>9900000</v>
      </c>
      <c r="N1993" s="19">
        <v>16301999.999999998</v>
      </c>
      <c r="O1993" s="19">
        <v>-2247478.5286366846</v>
      </c>
      <c r="P1993" t="str">
        <f>_xlfn.XLOOKUP(G1993,'[1](ST)Product'!$C:$C,'[1](ST)Product'!$E:$E)</f>
        <v>Ninja Heated</v>
      </c>
      <c r="Q1993" t="str">
        <f>_xlfn.XLOOKUP(G1993,'[1](ST)Product'!$C:$C,'[1](ST)Product'!$F:$F)</f>
        <v>Airfry</v>
      </c>
      <c r="R1993" t="s">
        <v>360</v>
      </c>
      <c r="S1993" t="s">
        <v>358</v>
      </c>
    </row>
    <row r="1994" spans="1:19" x14ac:dyDescent="0.35">
      <c r="A1994" t="str">
        <f>_xlfn.XLOOKUP(B1994,Mapping!C:C,Mapping!D:D)</f>
        <v>Coupang</v>
      </c>
      <c r="B1994" t="s">
        <v>14</v>
      </c>
      <c r="C1994" t="s">
        <v>15</v>
      </c>
      <c r="D1994" s="21">
        <v>46297</v>
      </c>
      <c r="E1994" s="21">
        <v>46297</v>
      </c>
      <c r="F1994" s="5">
        <f t="shared" si="34"/>
        <v>1</v>
      </c>
      <c r="G1994" t="s">
        <v>97</v>
      </c>
      <c r="H1994">
        <v>349900</v>
      </c>
      <c r="I1994">
        <v>299900</v>
      </c>
      <c r="J1994">
        <v>249900</v>
      </c>
      <c r="K1994">
        <v>249900</v>
      </c>
      <c r="L1994">
        <v>50</v>
      </c>
      <c r="M1994">
        <f t="shared" si="35"/>
        <v>12495000</v>
      </c>
      <c r="N1994" s="19">
        <v>12405545.454545453</v>
      </c>
      <c r="O1994" s="19">
        <v>6116943.448408029</v>
      </c>
      <c r="P1994" t="str">
        <f>_xlfn.XLOOKUP(G1994,'[1](ST)Product'!$C:$C,'[1](ST)Product'!$E:$E)</f>
        <v>Ninja Heated</v>
      </c>
      <c r="Q1994" t="str">
        <f>_xlfn.XLOOKUP(G1994,'[1](ST)Product'!$C:$C,'[1](ST)Product'!$F:$F)</f>
        <v>Grill</v>
      </c>
      <c r="R1994" t="s">
        <v>360</v>
      </c>
      <c r="S1994" t="s">
        <v>358</v>
      </c>
    </row>
    <row r="1995" spans="1:19" x14ac:dyDescent="0.35">
      <c r="A1995" t="str">
        <f>_xlfn.XLOOKUP(B1995,Mapping!C:C,Mapping!D:D)</f>
        <v>Coupang</v>
      </c>
      <c r="B1995" t="s">
        <v>14</v>
      </c>
      <c r="C1995" t="s">
        <v>80</v>
      </c>
      <c r="D1995" s="21">
        <v>46307</v>
      </c>
      <c r="E1995" s="21">
        <v>46320</v>
      </c>
      <c r="F1995" s="5">
        <f t="shared" si="34"/>
        <v>14</v>
      </c>
      <c r="G1995" t="s">
        <v>97</v>
      </c>
      <c r="H1995">
        <v>349900</v>
      </c>
      <c r="I1995">
        <v>299900</v>
      </c>
      <c r="J1995">
        <v>249900</v>
      </c>
      <c r="K1995">
        <v>229000</v>
      </c>
      <c r="L1995">
        <v>90</v>
      </c>
      <c r="M1995">
        <f t="shared" si="35"/>
        <v>20610000</v>
      </c>
      <c r="N1995" s="19">
        <v>22329981.818181816</v>
      </c>
      <c r="O1995" s="19">
        <v>8126834.4940254372</v>
      </c>
      <c r="P1995" t="str">
        <f>_xlfn.XLOOKUP(G1995,'[1](ST)Product'!$C:$C,'[1](ST)Product'!$E:$E)</f>
        <v>Ninja Heated</v>
      </c>
      <c r="Q1995" t="str">
        <f>_xlfn.XLOOKUP(G1995,'[1](ST)Product'!$C:$C,'[1](ST)Product'!$F:$F)</f>
        <v>Grill</v>
      </c>
      <c r="R1995" t="s">
        <v>360</v>
      </c>
      <c r="S1995" t="s">
        <v>358</v>
      </c>
    </row>
    <row r="1996" spans="1:19" x14ac:dyDescent="0.35">
      <c r="A1996" t="str">
        <f>_xlfn.XLOOKUP(B1996,Mapping!C:C,Mapping!D:D)</f>
        <v>Coupang</v>
      </c>
      <c r="B1996" t="s">
        <v>14</v>
      </c>
      <c r="C1996" t="s">
        <v>80</v>
      </c>
      <c r="D1996" s="21">
        <v>46297</v>
      </c>
      <c r="E1996" s="21">
        <v>46298</v>
      </c>
      <c r="F1996" s="5">
        <f t="shared" si="34"/>
        <v>2</v>
      </c>
      <c r="G1996" t="s">
        <v>38</v>
      </c>
      <c r="H1996">
        <v>429900</v>
      </c>
      <c r="I1996">
        <v>399900</v>
      </c>
      <c r="J1996">
        <v>349900</v>
      </c>
      <c r="K1996">
        <v>319900</v>
      </c>
      <c r="L1996">
        <v>100</v>
      </c>
      <c r="M1996">
        <f t="shared" si="35"/>
        <v>31990000</v>
      </c>
      <c r="N1996" s="19">
        <v>30483818.181818172</v>
      </c>
      <c r="O1996" s="19">
        <v>18330305.682719395</v>
      </c>
      <c r="P1996" t="str">
        <f>_xlfn.XLOOKUP(G1996,'[1](ST)Product'!$C:$C,'[1](ST)Product'!$E:$E)</f>
        <v>Ninja Heated</v>
      </c>
      <c r="Q1996" t="str">
        <f>_xlfn.XLOOKUP(G1996,'[1](ST)Product'!$C:$C,'[1](ST)Product'!$F:$F)</f>
        <v>Grill</v>
      </c>
      <c r="R1996" t="s">
        <v>360</v>
      </c>
      <c r="S1996" t="s">
        <v>358</v>
      </c>
    </row>
    <row r="1997" spans="1:19" x14ac:dyDescent="0.35">
      <c r="A1997" t="str">
        <f>_xlfn.XLOOKUP(B1997,Mapping!C:C,Mapping!D:D)</f>
        <v>Coupang</v>
      </c>
      <c r="B1997" t="s">
        <v>14</v>
      </c>
      <c r="C1997" t="s">
        <v>80</v>
      </c>
      <c r="D1997" s="21">
        <v>46305</v>
      </c>
      <c r="E1997" s="21">
        <v>46306</v>
      </c>
      <c r="F1997" s="5">
        <f t="shared" si="34"/>
        <v>2</v>
      </c>
      <c r="G1997" t="s">
        <v>38</v>
      </c>
      <c r="H1997">
        <v>429900</v>
      </c>
      <c r="I1997">
        <v>399900</v>
      </c>
      <c r="J1997">
        <v>349900</v>
      </c>
      <c r="K1997">
        <v>339000</v>
      </c>
      <c r="L1997">
        <v>120</v>
      </c>
      <c r="M1997">
        <f t="shared" si="35"/>
        <v>40680000</v>
      </c>
      <c r="N1997" s="19">
        <v>36580581.818181805</v>
      </c>
      <c r="O1997" s="19">
        <v>25510113.353258949</v>
      </c>
      <c r="P1997" t="str">
        <f>_xlfn.XLOOKUP(G1997,'[1](ST)Product'!$C:$C,'[1](ST)Product'!$E:$E)</f>
        <v>Ninja Heated</v>
      </c>
      <c r="Q1997" t="str">
        <f>_xlfn.XLOOKUP(G1997,'[1](ST)Product'!$C:$C,'[1](ST)Product'!$F:$F)</f>
        <v>Grill</v>
      </c>
      <c r="R1997" t="s">
        <v>360</v>
      </c>
      <c r="S1997" t="s">
        <v>358</v>
      </c>
    </row>
    <row r="1998" spans="1:19" x14ac:dyDescent="0.35">
      <c r="A1998" t="str">
        <f>_xlfn.XLOOKUP(B1998,Mapping!C:C,Mapping!D:D)</f>
        <v>Coupang</v>
      </c>
      <c r="B1998" t="s">
        <v>14</v>
      </c>
      <c r="C1998" t="s">
        <v>15</v>
      </c>
      <c r="D1998" s="21">
        <v>46307</v>
      </c>
      <c r="E1998" s="21">
        <v>46307</v>
      </c>
      <c r="F1998" s="5">
        <f t="shared" si="34"/>
        <v>1</v>
      </c>
      <c r="G1998" t="s">
        <v>38</v>
      </c>
      <c r="H1998">
        <v>429900</v>
      </c>
      <c r="I1998">
        <v>399900</v>
      </c>
      <c r="J1998">
        <v>349900</v>
      </c>
      <c r="K1998">
        <v>299900</v>
      </c>
      <c r="L1998">
        <v>250</v>
      </c>
      <c r="M1998">
        <f t="shared" si="35"/>
        <v>74975000</v>
      </c>
      <c r="N1998" s="19">
        <v>76209545.454545438</v>
      </c>
      <c r="O1998" s="19">
        <v>38160523.076790474</v>
      </c>
      <c r="P1998" t="str">
        <f>_xlfn.XLOOKUP(G1998,'[1](ST)Product'!$C:$C,'[1](ST)Product'!$E:$E)</f>
        <v>Ninja Heated</v>
      </c>
      <c r="Q1998" t="str">
        <f>_xlfn.XLOOKUP(G1998,'[1](ST)Product'!$C:$C,'[1](ST)Product'!$F:$F)</f>
        <v>Grill</v>
      </c>
      <c r="R1998" t="s">
        <v>360</v>
      </c>
      <c r="S1998" t="s">
        <v>358</v>
      </c>
    </row>
    <row r="1999" spans="1:19" x14ac:dyDescent="0.35">
      <c r="A1999" t="str">
        <f>_xlfn.XLOOKUP(B1999,Mapping!C:C,Mapping!D:D)</f>
        <v>Coupang</v>
      </c>
      <c r="B1999" t="s">
        <v>14</v>
      </c>
      <c r="C1999" t="s">
        <v>80</v>
      </c>
      <c r="D1999" s="21">
        <v>46307</v>
      </c>
      <c r="E1999" s="21">
        <v>46320</v>
      </c>
      <c r="F1999" s="5">
        <f t="shared" si="34"/>
        <v>14</v>
      </c>
      <c r="G1999" t="s">
        <v>38</v>
      </c>
      <c r="H1999">
        <v>429900</v>
      </c>
      <c r="I1999">
        <v>399900</v>
      </c>
      <c r="J1999">
        <v>349900</v>
      </c>
      <c r="K1999">
        <v>329900</v>
      </c>
      <c r="L1999">
        <v>550</v>
      </c>
      <c r="M1999">
        <f t="shared" si="35"/>
        <v>181445000</v>
      </c>
      <c r="N1999" s="19">
        <v>167660999.99999997</v>
      </c>
      <c r="O1999" s="19">
        <v>109248446.49796553</v>
      </c>
      <c r="P1999" t="str">
        <f>_xlfn.XLOOKUP(G1999,'[1](ST)Product'!$C:$C,'[1](ST)Product'!$E:$E)</f>
        <v>Ninja Heated</v>
      </c>
      <c r="Q1999" t="str">
        <f>_xlfn.XLOOKUP(G1999,'[1](ST)Product'!$C:$C,'[1](ST)Product'!$F:$F)</f>
        <v>Grill</v>
      </c>
      <c r="R1999" t="s">
        <v>360</v>
      </c>
      <c r="S1999" t="s">
        <v>358</v>
      </c>
    </row>
    <row r="2000" spans="1:19" x14ac:dyDescent="0.35">
      <c r="A2000" t="str">
        <f>_xlfn.XLOOKUP(B2000,Mapping!C:C,Mapping!D:D)</f>
        <v>Coupang</v>
      </c>
      <c r="B2000" t="s">
        <v>14</v>
      </c>
      <c r="C2000" t="s">
        <v>80</v>
      </c>
      <c r="D2000" s="21">
        <v>46297</v>
      </c>
      <c r="E2000" s="21">
        <v>46298</v>
      </c>
      <c r="F2000" s="5">
        <f t="shared" si="34"/>
        <v>2</v>
      </c>
      <c r="G2000" t="s">
        <v>16</v>
      </c>
      <c r="H2000">
        <v>199900</v>
      </c>
      <c r="I2000">
        <v>129900</v>
      </c>
      <c r="J2000">
        <v>129900</v>
      </c>
      <c r="K2000">
        <v>123900</v>
      </c>
      <c r="L2000">
        <v>200</v>
      </c>
      <c r="M2000">
        <f t="shared" si="35"/>
        <v>24780000</v>
      </c>
      <c r="N2000" s="19">
        <v>18422181.818181816</v>
      </c>
      <c r="O2000" s="19">
        <v>14862392.728469498</v>
      </c>
      <c r="P2000" t="str">
        <f>_xlfn.XLOOKUP(G2000,'[1](ST)Product'!$C:$C,'[1](ST)Product'!$E:$E)</f>
        <v>Ninja Motorized</v>
      </c>
      <c r="Q2000" t="str">
        <f>_xlfn.XLOOKUP(G2000,'[1](ST)Product'!$C:$C,'[1](ST)Product'!$F:$F)</f>
        <v>Trad</v>
      </c>
      <c r="R2000" t="s">
        <v>360</v>
      </c>
      <c r="S2000" t="s">
        <v>358</v>
      </c>
    </row>
    <row r="2001" spans="1:19" x14ac:dyDescent="0.35">
      <c r="A2001" t="str">
        <f>_xlfn.XLOOKUP(B2001,Mapping!C:C,Mapping!D:D)</f>
        <v>Coupang</v>
      </c>
      <c r="B2001" t="s">
        <v>14</v>
      </c>
      <c r="C2001" t="s">
        <v>80</v>
      </c>
      <c r="D2001" s="21">
        <v>46297</v>
      </c>
      <c r="E2001" s="21">
        <v>46298</v>
      </c>
      <c r="F2001" s="5">
        <f t="shared" si="34"/>
        <v>2</v>
      </c>
      <c r="G2001" t="s">
        <v>49</v>
      </c>
      <c r="H2001">
        <v>119900</v>
      </c>
      <c r="I2001">
        <v>109900</v>
      </c>
      <c r="J2001">
        <v>99900</v>
      </c>
      <c r="K2001">
        <v>93220</v>
      </c>
      <c r="L2001">
        <v>10</v>
      </c>
      <c r="M2001">
        <f t="shared" si="35"/>
        <v>932200</v>
      </c>
      <c r="N2001" s="19">
        <v>779290.90909090906</v>
      </c>
      <c r="O2001" s="19">
        <v>469801.47001148982</v>
      </c>
      <c r="P2001" t="str">
        <f>_xlfn.XLOOKUP(G2001,'[1](ST)Product'!$C:$C,'[1](ST)Product'!$E:$E)</f>
        <v>Ninja Motorized</v>
      </c>
      <c r="Q2001" t="str">
        <f>_xlfn.XLOOKUP(G2001,'[1](ST)Product'!$C:$C,'[1](ST)Product'!$F:$F)</f>
        <v>Hand</v>
      </c>
      <c r="R2001" t="s">
        <v>360</v>
      </c>
      <c r="S2001" t="s">
        <v>358</v>
      </c>
    </row>
    <row r="2002" spans="1:19" x14ac:dyDescent="0.35">
      <c r="A2002" t="str">
        <f>_xlfn.XLOOKUP(B2002,Mapping!C:C,Mapping!D:D)</f>
        <v>Coupang</v>
      </c>
      <c r="B2002" t="s">
        <v>14</v>
      </c>
      <c r="C2002" t="s">
        <v>80</v>
      </c>
      <c r="D2002" s="21">
        <v>46297</v>
      </c>
      <c r="E2002" s="21">
        <v>46298</v>
      </c>
      <c r="F2002" s="5">
        <f t="shared" si="34"/>
        <v>2</v>
      </c>
      <c r="G2002" t="s">
        <v>112</v>
      </c>
      <c r="H2002">
        <v>799000</v>
      </c>
      <c r="I2002">
        <v>599000</v>
      </c>
      <c r="J2002">
        <v>599000</v>
      </c>
      <c r="K2002">
        <v>559000</v>
      </c>
      <c r="L2002">
        <v>20</v>
      </c>
      <c r="M2002">
        <f t="shared" si="35"/>
        <v>11180000</v>
      </c>
      <c r="N2002" s="19">
        <v>9937963.6363636348</v>
      </c>
      <c r="O2002" s="19">
        <v>5666633.3498242758</v>
      </c>
      <c r="P2002" t="str">
        <f>_xlfn.XLOOKUP(G2002,'[1](ST)Product'!$C:$C,'[1](ST)Product'!$E:$E)</f>
        <v>Shark Floorcare</v>
      </c>
      <c r="Q2002" t="str">
        <f>_xlfn.XLOOKUP(G2002,'[1](ST)Product'!$C:$C,'[1](ST)Product'!$F:$F)</f>
        <v>CS</v>
      </c>
      <c r="R2002" t="s">
        <v>360</v>
      </c>
      <c r="S2002" t="s">
        <v>358</v>
      </c>
    </row>
    <row r="2003" spans="1:19" x14ac:dyDescent="0.35">
      <c r="A2003" t="str">
        <f>_xlfn.XLOOKUP(B2003,Mapping!C:C,Mapping!D:D)</f>
        <v>Coupang</v>
      </c>
      <c r="B2003" t="s">
        <v>14</v>
      </c>
      <c r="C2003" t="s">
        <v>80</v>
      </c>
      <c r="D2003" s="21">
        <v>46297</v>
      </c>
      <c r="E2003" s="21">
        <v>46298</v>
      </c>
      <c r="F2003" s="5">
        <f t="shared" si="34"/>
        <v>2</v>
      </c>
      <c r="G2003" t="s">
        <v>106</v>
      </c>
      <c r="H2003">
        <v>399900</v>
      </c>
      <c r="I2003">
        <v>349900</v>
      </c>
      <c r="J2003">
        <v>299900</v>
      </c>
      <c r="K2003">
        <v>263000</v>
      </c>
      <c r="L2003">
        <v>20</v>
      </c>
      <c r="M2003">
        <f t="shared" si="35"/>
        <v>5260000</v>
      </c>
      <c r="N2003" s="19">
        <v>4962218.1818181816</v>
      </c>
      <c r="O2003" s="19">
        <v>2603969.7047319571</v>
      </c>
      <c r="P2003" t="str">
        <f>_xlfn.XLOOKUP(G2003,'[1](ST)Product'!$C:$C,'[1](ST)Product'!$E:$E)</f>
        <v>Ninja Heated</v>
      </c>
      <c r="Q2003" t="str">
        <f>_xlfn.XLOOKUP(G2003,'[1](ST)Product'!$C:$C,'[1](ST)Product'!$F:$F)</f>
        <v>Combi</v>
      </c>
      <c r="R2003" t="s">
        <v>360</v>
      </c>
      <c r="S2003" t="s">
        <v>358</v>
      </c>
    </row>
    <row r="2004" spans="1:19" x14ac:dyDescent="0.35">
      <c r="A2004" t="str">
        <f>_xlfn.XLOOKUP(B2004,Mapping!C:C,Mapping!D:D)</f>
        <v>Coupang</v>
      </c>
      <c r="B2004" t="s">
        <v>14</v>
      </c>
      <c r="C2004" t="s">
        <v>80</v>
      </c>
      <c r="D2004" s="21">
        <v>46297</v>
      </c>
      <c r="E2004" s="21">
        <v>46298</v>
      </c>
      <c r="F2004" s="5">
        <f t="shared" si="34"/>
        <v>2</v>
      </c>
      <c r="G2004" t="s">
        <v>36</v>
      </c>
      <c r="H2004">
        <v>469900</v>
      </c>
      <c r="I2004">
        <v>399900</v>
      </c>
      <c r="J2004">
        <v>389900</v>
      </c>
      <c r="K2004">
        <v>344000</v>
      </c>
      <c r="L2004">
        <v>20</v>
      </c>
      <c r="M2004">
        <f t="shared" si="35"/>
        <v>6880000</v>
      </c>
      <c r="N2004" s="19">
        <v>5671309.0909090908</v>
      </c>
      <c r="O2004" s="19">
        <v>4116129.1073679207</v>
      </c>
      <c r="P2004" t="str">
        <f>_xlfn.XLOOKUP(G2004,'[1](ST)Product'!$C:$C,'[1](ST)Product'!$E:$E)</f>
        <v>Shark Floorcare</v>
      </c>
      <c r="Q2004" t="str">
        <f>_xlfn.XLOOKUP(G2004,'[1](ST)Product'!$C:$C,'[1](ST)Product'!$F:$F)</f>
        <v>WD</v>
      </c>
      <c r="R2004" t="s">
        <v>360</v>
      </c>
      <c r="S2004" t="s">
        <v>358</v>
      </c>
    </row>
    <row r="2005" spans="1:19" x14ac:dyDescent="0.35">
      <c r="A2005" t="str">
        <f>_xlfn.XLOOKUP(B2005,Mapping!C:C,Mapping!D:D)</f>
        <v>Coupang</v>
      </c>
      <c r="B2005" t="s">
        <v>14</v>
      </c>
      <c r="C2005" t="s">
        <v>80</v>
      </c>
      <c r="D2005" s="21">
        <v>46297</v>
      </c>
      <c r="E2005" s="21">
        <v>46298</v>
      </c>
      <c r="F2005" s="5">
        <f t="shared" si="34"/>
        <v>2</v>
      </c>
      <c r="G2005" t="s">
        <v>96</v>
      </c>
      <c r="H2005">
        <v>139900</v>
      </c>
      <c r="I2005">
        <v>119900</v>
      </c>
      <c r="J2005">
        <v>99900</v>
      </c>
      <c r="K2005">
        <v>113900</v>
      </c>
      <c r="L2005">
        <v>80</v>
      </c>
      <c r="M2005">
        <f t="shared" si="35"/>
        <v>9112000</v>
      </c>
      <c r="N2005" s="19">
        <v>6801600</v>
      </c>
      <c r="O2005" s="19">
        <v>5077132.7997408425</v>
      </c>
      <c r="P2005" t="str">
        <f>_xlfn.XLOOKUP(G2005,'[1](ST)Product'!$C:$C,'[1](ST)Product'!$E:$E)</f>
        <v>Shark Floorcare</v>
      </c>
      <c r="Q2005" t="str">
        <f>_xlfn.XLOOKUP(G2005,'[1](ST)Product'!$C:$C,'[1](ST)Product'!$F:$F)</f>
        <v>WV</v>
      </c>
      <c r="R2005" t="s">
        <v>360</v>
      </c>
      <c r="S2005" t="s">
        <v>358</v>
      </c>
    </row>
    <row r="2006" spans="1:19" x14ac:dyDescent="0.35">
      <c r="A2006" t="str">
        <f>_xlfn.XLOOKUP(B2006,Mapping!C:C,Mapping!D:D)</f>
        <v>Coupang</v>
      </c>
      <c r="B2006" t="s">
        <v>14</v>
      </c>
      <c r="C2006" t="s">
        <v>80</v>
      </c>
      <c r="D2006" s="21">
        <v>46297</v>
      </c>
      <c r="E2006" s="21">
        <v>46298</v>
      </c>
      <c r="F2006" s="5">
        <f t="shared" si="34"/>
        <v>2</v>
      </c>
      <c r="G2006" t="s">
        <v>108</v>
      </c>
      <c r="H2006">
        <v>199900</v>
      </c>
      <c r="I2006">
        <v>179900</v>
      </c>
      <c r="J2006">
        <v>169900</v>
      </c>
      <c r="K2006">
        <v>154900</v>
      </c>
      <c r="L2006">
        <v>60</v>
      </c>
      <c r="M2006">
        <f t="shared" si="35"/>
        <v>9294000</v>
      </c>
      <c r="N2006" s="19">
        <v>7653927.2727272725</v>
      </c>
      <c r="O2006" s="19">
        <v>5499181.6835946599</v>
      </c>
      <c r="P2006" t="str">
        <f>_xlfn.XLOOKUP(G2006,'[1](ST)Product'!$C:$C,'[1](ST)Product'!$E:$E)</f>
        <v>Shark Floorcare</v>
      </c>
      <c r="Q2006" t="str">
        <f>_xlfn.XLOOKUP(G2006,'[1](ST)Product'!$C:$C,'[1](ST)Product'!$F:$F)</f>
        <v>WV</v>
      </c>
      <c r="R2006" t="s">
        <v>360</v>
      </c>
      <c r="S2006" t="s">
        <v>359</v>
      </c>
    </row>
    <row r="2007" spans="1:19" x14ac:dyDescent="0.35">
      <c r="A2007" t="str">
        <f>_xlfn.XLOOKUP(B2007,Mapping!C:C,Mapping!D:D)</f>
        <v>Coupang</v>
      </c>
      <c r="B2007" t="s">
        <v>14</v>
      </c>
      <c r="C2007" t="s">
        <v>15</v>
      </c>
      <c r="D2007" s="21">
        <v>46299</v>
      </c>
      <c r="E2007" s="21">
        <v>46299</v>
      </c>
      <c r="F2007" s="5">
        <f t="shared" si="34"/>
        <v>1</v>
      </c>
      <c r="G2007" t="s">
        <v>39</v>
      </c>
      <c r="H2007">
        <v>249900</v>
      </c>
      <c r="I2007">
        <v>199900</v>
      </c>
      <c r="J2007">
        <v>189900</v>
      </c>
      <c r="K2007">
        <v>169000</v>
      </c>
      <c r="L2007">
        <v>200</v>
      </c>
      <c r="M2007">
        <f t="shared" si="35"/>
        <v>33800000</v>
      </c>
      <c r="N2007" s="19">
        <v>28349454.545454543</v>
      </c>
      <c r="O2007" s="19">
        <v>17478921.71016543</v>
      </c>
      <c r="P2007" t="str">
        <f>_xlfn.XLOOKUP(G2007,'[1](ST)Product'!$C:$C,'[1](ST)Product'!$E:$E)</f>
        <v>Ninja Motorized</v>
      </c>
      <c r="Q2007" t="str">
        <f>_xlfn.XLOOKUP(G2007,'[1](ST)Product'!$C:$C,'[1](ST)Product'!$F:$F)</f>
        <v>Trad</v>
      </c>
      <c r="R2007" t="s">
        <v>360</v>
      </c>
      <c r="S2007" t="s">
        <v>358</v>
      </c>
    </row>
    <row r="2008" spans="1:19" x14ac:dyDescent="0.35">
      <c r="A2008" t="str">
        <f>_xlfn.XLOOKUP(B2008,Mapping!C:C,Mapping!D:D)</f>
        <v>Coupang</v>
      </c>
      <c r="B2008" t="s">
        <v>14</v>
      </c>
      <c r="C2008" t="s">
        <v>80</v>
      </c>
      <c r="D2008" s="21">
        <v>46299</v>
      </c>
      <c r="E2008" s="21">
        <v>46304</v>
      </c>
      <c r="F2008" s="5">
        <f t="shared" ref="F2008:F2071" si="36">IF(D2008="","",E2008-D2008+1)</f>
        <v>6</v>
      </c>
      <c r="G2008" t="s">
        <v>250</v>
      </c>
      <c r="H2008">
        <v>209900</v>
      </c>
      <c r="I2008">
        <v>169900</v>
      </c>
      <c r="J2008">
        <v>149900</v>
      </c>
      <c r="K2008">
        <v>199900</v>
      </c>
      <c r="L2008">
        <v>10</v>
      </c>
      <c r="M2008">
        <f t="shared" si="35"/>
        <v>1999000</v>
      </c>
      <c r="N2008" s="19">
        <v>1772018.1818181816</v>
      </c>
      <c r="O2008" s="19">
        <v>1035781.5258408298</v>
      </c>
      <c r="P2008" t="str">
        <f>_xlfn.XLOOKUP(G2008,'[1](ST)Product'!$C:$C,'[1](ST)Product'!$E:$E)</f>
        <v>Ninja Heated</v>
      </c>
      <c r="Q2008" t="str">
        <f>_xlfn.XLOOKUP(G2008,'[1](ST)Product'!$C:$C,'[1](ST)Product'!$F:$F)</f>
        <v>Crispi</v>
      </c>
      <c r="R2008" t="s">
        <v>360</v>
      </c>
      <c r="S2008" t="s">
        <v>359</v>
      </c>
    </row>
    <row r="2009" spans="1:19" x14ac:dyDescent="0.35">
      <c r="A2009" t="str">
        <f>_xlfn.XLOOKUP(B2009,Mapping!C:C,Mapping!D:D)</f>
        <v>Coupang</v>
      </c>
      <c r="B2009" t="s">
        <v>14</v>
      </c>
      <c r="C2009" t="s">
        <v>434</v>
      </c>
      <c r="D2009" s="21">
        <v>46300</v>
      </c>
      <c r="E2009" s="21">
        <v>46300</v>
      </c>
      <c r="F2009" s="5">
        <f t="shared" si="36"/>
        <v>1</v>
      </c>
      <c r="G2009" t="s">
        <v>250</v>
      </c>
      <c r="H2009">
        <v>209900</v>
      </c>
      <c r="I2009">
        <v>169900</v>
      </c>
      <c r="J2009">
        <v>149900</v>
      </c>
      <c r="K2009">
        <v>149900</v>
      </c>
      <c r="L2009">
        <v>30</v>
      </c>
      <c r="M2009">
        <f t="shared" si="35"/>
        <v>4497000</v>
      </c>
      <c r="N2009" s="19">
        <v>5316054.5454545449</v>
      </c>
      <c r="O2009" s="19">
        <v>807772.23852008325</v>
      </c>
      <c r="P2009" t="str">
        <f>_xlfn.XLOOKUP(G2009,'[1](ST)Product'!$C:$C,'[1](ST)Product'!$E:$E)</f>
        <v>Ninja Heated</v>
      </c>
      <c r="Q2009" t="str">
        <f>_xlfn.XLOOKUP(G2009,'[1](ST)Product'!$C:$C,'[1](ST)Product'!$F:$F)</f>
        <v>Crispi</v>
      </c>
      <c r="R2009" t="s">
        <v>360</v>
      </c>
      <c r="S2009" t="s">
        <v>359</v>
      </c>
    </row>
    <row r="2010" spans="1:19" x14ac:dyDescent="0.35">
      <c r="A2010" t="str">
        <f>_xlfn.XLOOKUP(B2010,Mapping!C:C,Mapping!D:D)</f>
        <v>Coupang</v>
      </c>
      <c r="B2010" t="s">
        <v>14</v>
      </c>
      <c r="C2010" t="s">
        <v>80</v>
      </c>
      <c r="D2010" s="21">
        <v>46300</v>
      </c>
      <c r="E2010" s="21">
        <v>46306</v>
      </c>
      <c r="F2010" s="5">
        <f t="shared" si="36"/>
        <v>7</v>
      </c>
      <c r="G2010" t="s">
        <v>112</v>
      </c>
      <c r="H2010">
        <v>799000</v>
      </c>
      <c r="I2010">
        <v>599000</v>
      </c>
      <c r="J2010">
        <v>599000</v>
      </c>
      <c r="K2010">
        <v>619000</v>
      </c>
      <c r="L2010">
        <v>60</v>
      </c>
      <c r="M2010">
        <f t="shared" si="35"/>
        <v>37140000</v>
      </c>
      <c r="N2010" s="19">
        <v>29813890.909090906</v>
      </c>
      <c r="O2010" s="19">
        <v>22518873.663078606</v>
      </c>
      <c r="P2010" t="str">
        <f>_xlfn.XLOOKUP(G2010,'[1](ST)Product'!$C:$C,'[1](ST)Product'!$E:$E)</f>
        <v>Shark Floorcare</v>
      </c>
      <c r="Q2010" t="str">
        <f>_xlfn.XLOOKUP(G2010,'[1](ST)Product'!$C:$C,'[1](ST)Product'!$F:$F)</f>
        <v>CS</v>
      </c>
      <c r="R2010" t="s">
        <v>360</v>
      </c>
      <c r="S2010" t="s">
        <v>358</v>
      </c>
    </row>
    <row r="2011" spans="1:19" x14ac:dyDescent="0.35">
      <c r="A2011" t="str">
        <f>_xlfn.XLOOKUP(B2011,Mapping!C:C,Mapping!D:D)</f>
        <v>Coupang</v>
      </c>
      <c r="B2011" t="s">
        <v>14</v>
      </c>
      <c r="C2011" t="s">
        <v>15</v>
      </c>
      <c r="D2011" s="21">
        <v>46303</v>
      </c>
      <c r="E2011" s="21">
        <v>46303</v>
      </c>
      <c r="F2011" s="5">
        <f t="shared" si="36"/>
        <v>1</v>
      </c>
      <c r="G2011" t="s">
        <v>96</v>
      </c>
      <c r="H2011">
        <v>139900</v>
      </c>
      <c r="I2011">
        <v>119900</v>
      </c>
      <c r="J2011">
        <v>99900</v>
      </c>
      <c r="K2011">
        <v>99900</v>
      </c>
      <c r="L2011">
        <v>150</v>
      </c>
      <c r="M2011">
        <f t="shared" si="35"/>
        <v>14985000</v>
      </c>
      <c r="N2011" s="19">
        <v>12753000</v>
      </c>
      <c r="O2011" s="19">
        <v>6300222.7249107119</v>
      </c>
      <c r="P2011" t="str">
        <f>_xlfn.XLOOKUP(G2011,'[1](ST)Product'!$C:$C,'[1](ST)Product'!$E:$E)</f>
        <v>Shark Floorcare</v>
      </c>
      <c r="Q2011" t="str">
        <f>_xlfn.XLOOKUP(G2011,'[1](ST)Product'!$C:$C,'[1](ST)Product'!$F:$F)</f>
        <v>WV</v>
      </c>
      <c r="R2011" t="s">
        <v>360</v>
      </c>
      <c r="S2011" t="s">
        <v>358</v>
      </c>
    </row>
    <row r="2012" spans="1:19" x14ac:dyDescent="0.35">
      <c r="A2012" t="str">
        <f>_xlfn.XLOOKUP(B2012,Mapping!C:C,Mapping!D:D)</f>
        <v>Coupang</v>
      </c>
      <c r="B2012" t="s">
        <v>14</v>
      </c>
      <c r="C2012" t="s">
        <v>80</v>
      </c>
      <c r="D2012" s="21">
        <v>46305</v>
      </c>
      <c r="E2012" s="21">
        <v>46306</v>
      </c>
      <c r="F2012" s="5">
        <f t="shared" si="36"/>
        <v>2</v>
      </c>
      <c r="G2012" t="s">
        <v>348</v>
      </c>
      <c r="H2012">
        <v>199900</v>
      </c>
      <c r="I2012">
        <v>179900</v>
      </c>
      <c r="J2012">
        <v>169900</v>
      </c>
      <c r="K2012">
        <v>194900</v>
      </c>
      <c r="L2012">
        <v>20</v>
      </c>
      <c r="M2012">
        <f t="shared" si="35"/>
        <v>3898000</v>
      </c>
      <c r="N2012" s="19">
        <v>2834945.4545454541</v>
      </c>
      <c r="O2012" s="19">
        <v>2302579.7015995733</v>
      </c>
      <c r="P2012" t="str">
        <f>_xlfn.XLOOKUP(G2012,'[1](ST)Product'!$C:$C,'[1](ST)Product'!$E:$E)</f>
        <v>Ninja Motorized</v>
      </c>
      <c r="Q2012" t="str">
        <f>_xlfn.XLOOKUP(G2012,'[1](ST)Product'!$C:$C,'[1](ST)Product'!$F:$F)</f>
        <v>Trad</v>
      </c>
      <c r="R2012" t="s">
        <v>360</v>
      </c>
      <c r="S2012" t="s">
        <v>359</v>
      </c>
    </row>
    <row r="2013" spans="1:19" x14ac:dyDescent="0.35">
      <c r="A2013" t="str">
        <f>_xlfn.XLOOKUP(B2013,Mapping!C:C,Mapping!D:D)</f>
        <v>Coupang</v>
      </c>
      <c r="B2013" t="s">
        <v>14</v>
      </c>
      <c r="C2013" t="s">
        <v>80</v>
      </c>
      <c r="D2013" s="21">
        <v>46305</v>
      </c>
      <c r="E2013" s="21">
        <v>46306</v>
      </c>
      <c r="F2013" s="5">
        <f t="shared" si="36"/>
        <v>2</v>
      </c>
      <c r="G2013" t="s">
        <v>77</v>
      </c>
      <c r="H2013">
        <v>269900</v>
      </c>
      <c r="I2013">
        <v>249900</v>
      </c>
      <c r="J2013">
        <v>219900</v>
      </c>
      <c r="K2013">
        <v>264900</v>
      </c>
      <c r="L2013">
        <v>20</v>
      </c>
      <c r="M2013">
        <f t="shared" si="35"/>
        <v>5298000</v>
      </c>
      <c r="N2013" s="19">
        <v>2834945.4545454541</v>
      </c>
      <c r="O2013" s="19">
        <v>3162569.2798586101</v>
      </c>
      <c r="P2013" t="str">
        <f>_xlfn.XLOOKUP(G2013,'[1](ST)Product'!$C:$C,'[1](ST)Product'!$E:$E)</f>
        <v>Ninja Heated</v>
      </c>
      <c r="Q2013" t="str">
        <f>_xlfn.XLOOKUP(G2013,'[1](ST)Product'!$C:$C,'[1](ST)Product'!$F:$F)</f>
        <v>Multi Cooker</v>
      </c>
      <c r="R2013" t="s">
        <v>360</v>
      </c>
      <c r="S2013" t="s">
        <v>359</v>
      </c>
    </row>
    <row r="2014" spans="1:19" x14ac:dyDescent="0.35">
      <c r="A2014" t="str">
        <f>_xlfn.XLOOKUP(B2014,Mapping!C:C,Mapping!D:D)</f>
        <v>Coupang</v>
      </c>
      <c r="B2014" t="s">
        <v>14</v>
      </c>
      <c r="C2014" t="s">
        <v>80</v>
      </c>
      <c r="D2014" s="21">
        <v>46305</v>
      </c>
      <c r="E2014" s="21">
        <v>46306</v>
      </c>
      <c r="F2014" s="5">
        <f t="shared" si="36"/>
        <v>2</v>
      </c>
      <c r="G2014" t="s">
        <v>31</v>
      </c>
      <c r="H2014">
        <v>849000</v>
      </c>
      <c r="I2014">
        <v>699000</v>
      </c>
      <c r="J2014">
        <v>649000</v>
      </c>
      <c r="K2014">
        <v>589000</v>
      </c>
      <c r="L2014">
        <v>60</v>
      </c>
      <c r="M2014">
        <f t="shared" si="35"/>
        <v>35340000</v>
      </c>
      <c r="N2014" s="19">
        <v>31866545.454545453</v>
      </c>
      <c r="O2014" s="19">
        <v>20708659.974625409</v>
      </c>
      <c r="P2014" t="str">
        <f>_xlfn.XLOOKUP(G2014,'[1](ST)Product'!$C:$C,'[1](ST)Product'!$E:$E)</f>
        <v>Shark Floorcare</v>
      </c>
      <c r="Q2014" t="str">
        <f>_xlfn.XLOOKUP(G2014,'[1](ST)Product'!$C:$C,'[1](ST)Product'!$F:$F)</f>
        <v>FW</v>
      </c>
      <c r="R2014" t="s">
        <v>360</v>
      </c>
      <c r="S2014" t="s">
        <v>358</v>
      </c>
    </row>
    <row r="2015" spans="1:19" x14ac:dyDescent="0.35">
      <c r="A2015" t="str">
        <f>_xlfn.XLOOKUP(B2015,Mapping!C:C,Mapping!D:D)</f>
        <v>Coupang</v>
      </c>
      <c r="B2015" t="s">
        <v>14</v>
      </c>
      <c r="C2015" t="s">
        <v>15</v>
      </c>
      <c r="D2015" s="21">
        <v>46305</v>
      </c>
      <c r="E2015" s="21">
        <v>46305</v>
      </c>
      <c r="F2015" s="5">
        <f t="shared" si="36"/>
        <v>1</v>
      </c>
      <c r="G2015" t="s">
        <v>25</v>
      </c>
      <c r="H2015">
        <v>859000</v>
      </c>
      <c r="I2015">
        <v>749000</v>
      </c>
      <c r="J2015">
        <v>649000</v>
      </c>
      <c r="K2015">
        <v>649000</v>
      </c>
      <c r="L2015">
        <v>80</v>
      </c>
      <c r="M2015">
        <f t="shared" si="35"/>
        <v>51920000</v>
      </c>
      <c r="N2015" s="19">
        <v>50997818.18181818</v>
      </c>
      <c r="O2015" s="19">
        <v>30048952.227902122</v>
      </c>
      <c r="P2015" t="str">
        <f>_xlfn.XLOOKUP(G2015,'[1](ST)Product'!$C:$C,'[1](ST)Product'!$E:$E)</f>
        <v>Shark Floorcare</v>
      </c>
      <c r="Q2015" t="str">
        <f>_xlfn.XLOOKUP(G2015,'[1](ST)Product'!$C:$C,'[1](ST)Product'!$F:$F)</f>
        <v>FW</v>
      </c>
      <c r="R2015" t="s">
        <v>360</v>
      </c>
      <c r="S2015" t="s">
        <v>358</v>
      </c>
    </row>
    <row r="2016" spans="1:19" x14ac:dyDescent="0.35">
      <c r="A2016" t="str">
        <f>_xlfn.XLOOKUP(B2016,Mapping!C:C,Mapping!D:D)</f>
        <v>Coupang</v>
      </c>
      <c r="B2016" t="s">
        <v>14</v>
      </c>
      <c r="C2016" t="s">
        <v>80</v>
      </c>
      <c r="D2016" s="21">
        <v>46305</v>
      </c>
      <c r="E2016" s="21">
        <v>46306</v>
      </c>
      <c r="F2016" s="5">
        <f t="shared" si="36"/>
        <v>2</v>
      </c>
      <c r="G2016" t="s">
        <v>250</v>
      </c>
      <c r="H2016">
        <v>209900</v>
      </c>
      <c r="I2016">
        <v>169900</v>
      </c>
      <c r="J2016">
        <v>149900</v>
      </c>
      <c r="K2016">
        <v>169900</v>
      </c>
      <c r="L2016">
        <v>20</v>
      </c>
      <c r="M2016">
        <f t="shared" si="35"/>
        <v>3398000</v>
      </c>
      <c r="N2016" s="19">
        <v>3544036.3636363633</v>
      </c>
      <c r="O2016" s="19">
        <v>1151734.1160806972</v>
      </c>
      <c r="P2016" t="str">
        <f>_xlfn.XLOOKUP(G2016,'[1](ST)Product'!$C:$C,'[1](ST)Product'!$E:$E)</f>
        <v>Ninja Heated</v>
      </c>
      <c r="Q2016" t="str">
        <f>_xlfn.XLOOKUP(G2016,'[1](ST)Product'!$C:$C,'[1](ST)Product'!$F:$F)</f>
        <v>Crispi</v>
      </c>
      <c r="R2016" t="s">
        <v>360</v>
      </c>
      <c r="S2016" t="s">
        <v>359</v>
      </c>
    </row>
    <row r="2017" spans="1:19" x14ac:dyDescent="0.35">
      <c r="A2017" t="str">
        <f>_xlfn.XLOOKUP(B2017,Mapping!C:C,Mapping!D:D)</f>
        <v>Coupang</v>
      </c>
      <c r="B2017" t="s">
        <v>14</v>
      </c>
      <c r="C2017" t="s">
        <v>15</v>
      </c>
      <c r="D2017" s="21">
        <v>46306</v>
      </c>
      <c r="E2017" s="21">
        <v>46306</v>
      </c>
      <c r="F2017" s="5">
        <f t="shared" si="36"/>
        <v>1</v>
      </c>
      <c r="G2017" t="s">
        <v>88</v>
      </c>
      <c r="H2017">
        <v>449000</v>
      </c>
      <c r="I2017">
        <v>399000</v>
      </c>
      <c r="J2017">
        <v>399000</v>
      </c>
      <c r="K2017">
        <v>349900</v>
      </c>
      <c r="L2017">
        <v>150</v>
      </c>
      <c r="M2017">
        <f t="shared" si="35"/>
        <v>52485000</v>
      </c>
      <c r="N2017" s="19">
        <v>53075454.545454539</v>
      </c>
      <c r="O2017" s="19">
        <v>29028329.30662854</v>
      </c>
      <c r="P2017" t="str">
        <f>_xlfn.XLOOKUP(G2017,'[1](ST)Product'!$C:$C,'[1](ST)Product'!$E:$E)</f>
        <v>Shark Floorcare</v>
      </c>
      <c r="Q2017" t="str">
        <f>_xlfn.XLOOKUP(G2017,'[1](ST)Product'!$C:$C,'[1](ST)Product'!$F:$F)</f>
        <v>CS</v>
      </c>
      <c r="R2017" t="s">
        <v>360</v>
      </c>
      <c r="S2017" t="s">
        <v>358</v>
      </c>
    </row>
    <row r="2018" spans="1:19" x14ac:dyDescent="0.35">
      <c r="A2018" t="str">
        <f>_xlfn.XLOOKUP(B2018,Mapping!C:C,Mapping!D:D)</f>
        <v>Coupang</v>
      </c>
      <c r="B2018" t="s">
        <v>14</v>
      </c>
      <c r="C2018" t="s">
        <v>80</v>
      </c>
      <c r="D2018" s="21">
        <v>46307</v>
      </c>
      <c r="E2018" s="21">
        <v>46313</v>
      </c>
      <c r="F2018" s="5">
        <f t="shared" si="36"/>
        <v>7</v>
      </c>
      <c r="G2018" t="s">
        <v>77</v>
      </c>
      <c r="H2018">
        <v>269900</v>
      </c>
      <c r="I2018">
        <v>249900</v>
      </c>
      <c r="J2018">
        <v>219900</v>
      </c>
      <c r="K2018">
        <v>264900</v>
      </c>
      <c r="L2018">
        <v>80</v>
      </c>
      <c r="M2018">
        <f t="shared" si="35"/>
        <v>21192000</v>
      </c>
      <c r="N2018" s="19">
        <v>11339781.818181816</v>
      </c>
      <c r="O2018" s="19">
        <v>12650277.119434441</v>
      </c>
      <c r="P2018" t="str">
        <f>_xlfn.XLOOKUP(G2018,'[1](ST)Product'!$C:$C,'[1](ST)Product'!$E:$E)</f>
        <v>Ninja Heated</v>
      </c>
      <c r="Q2018" t="str">
        <f>_xlfn.XLOOKUP(G2018,'[1](ST)Product'!$C:$C,'[1](ST)Product'!$F:$F)</f>
        <v>Multi Cooker</v>
      </c>
      <c r="R2018" t="s">
        <v>360</v>
      </c>
      <c r="S2018" t="s">
        <v>359</v>
      </c>
    </row>
    <row r="2019" spans="1:19" x14ac:dyDescent="0.35">
      <c r="A2019" t="str">
        <f>_xlfn.XLOOKUP(B2019,Mapping!C:C,Mapping!D:D)</f>
        <v>Coupang</v>
      </c>
      <c r="B2019" t="s">
        <v>14</v>
      </c>
      <c r="C2019" t="s">
        <v>80</v>
      </c>
      <c r="D2019" s="21">
        <v>46307</v>
      </c>
      <c r="E2019" s="21">
        <v>46313</v>
      </c>
      <c r="F2019" s="5">
        <f t="shared" si="36"/>
        <v>7</v>
      </c>
      <c r="G2019" t="s">
        <v>348</v>
      </c>
      <c r="H2019">
        <v>199900</v>
      </c>
      <c r="I2019">
        <v>179900</v>
      </c>
      <c r="J2019">
        <v>169900</v>
      </c>
      <c r="K2019">
        <v>194900</v>
      </c>
      <c r="L2019">
        <v>60</v>
      </c>
      <c r="M2019">
        <f t="shared" si="35"/>
        <v>11694000</v>
      </c>
      <c r="N2019" s="19">
        <v>8504836.3636363633</v>
      </c>
      <c r="O2019" s="19">
        <v>6907739.1047987211</v>
      </c>
      <c r="P2019" t="str">
        <f>_xlfn.XLOOKUP(G2019,'[1](ST)Product'!$C:$C,'[1](ST)Product'!$E:$E)</f>
        <v>Ninja Motorized</v>
      </c>
      <c r="Q2019" t="str">
        <f>_xlfn.XLOOKUP(G2019,'[1](ST)Product'!$C:$C,'[1](ST)Product'!$F:$F)</f>
        <v>Trad</v>
      </c>
      <c r="R2019" t="s">
        <v>360</v>
      </c>
      <c r="S2019" t="s">
        <v>359</v>
      </c>
    </row>
    <row r="2020" spans="1:19" x14ac:dyDescent="0.35">
      <c r="A2020" t="str">
        <f>_xlfn.XLOOKUP(B2020,Mapping!C:C,Mapping!D:D)</f>
        <v>Coupang</v>
      </c>
      <c r="B2020" t="s">
        <v>14</v>
      </c>
      <c r="C2020" t="s">
        <v>80</v>
      </c>
      <c r="D2020" s="21">
        <v>46307</v>
      </c>
      <c r="E2020" s="21">
        <v>46320</v>
      </c>
      <c r="F2020" s="5">
        <f t="shared" si="36"/>
        <v>14</v>
      </c>
      <c r="G2020" t="s">
        <v>63</v>
      </c>
      <c r="H2020">
        <v>299900</v>
      </c>
      <c r="I2020">
        <v>269000</v>
      </c>
      <c r="J2020">
        <v>249000</v>
      </c>
      <c r="K2020">
        <v>294000</v>
      </c>
      <c r="L2020">
        <v>50</v>
      </c>
      <c r="M2020">
        <f t="shared" si="35"/>
        <v>14700000</v>
      </c>
      <c r="N2020" s="19">
        <v>10632818.181818182</v>
      </c>
      <c r="O2020" s="19">
        <v>8800198.0827657394</v>
      </c>
      <c r="P2020" t="str">
        <f>_xlfn.XLOOKUP(G2020,'[1](ST)Product'!$C:$C,'[1](ST)Product'!$E:$E)</f>
        <v>Shark Floorcare</v>
      </c>
      <c r="Q2020" t="str">
        <f>_xlfn.XLOOKUP(G2020,'[1](ST)Product'!$C:$C,'[1](ST)Product'!$F:$F)</f>
        <v>WD</v>
      </c>
      <c r="R2020" t="s">
        <v>360</v>
      </c>
      <c r="S2020" t="s">
        <v>359</v>
      </c>
    </row>
    <row r="2021" spans="1:19" x14ac:dyDescent="0.35">
      <c r="A2021" t="str">
        <f>_xlfn.XLOOKUP(B2021,Mapping!C:C,Mapping!D:D)</f>
        <v>Coupang</v>
      </c>
      <c r="B2021" t="s">
        <v>14</v>
      </c>
      <c r="C2021" t="s">
        <v>80</v>
      </c>
      <c r="D2021" s="21">
        <v>46307</v>
      </c>
      <c r="E2021" s="21">
        <v>46320</v>
      </c>
      <c r="F2021" s="5">
        <f t="shared" si="36"/>
        <v>14</v>
      </c>
      <c r="G2021" t="s">
        <v>24</v>
      </c>
      <c r="H2021">
        <v>999000</v>
      </c>
      <c r="I2021">
        <v>899000</v>
      </c>
      <c r="J2021">
        <v>849000</v>
      </c>
      <c r="K2021">
        <v>994000</v>
      </c>
      <c r="L2021">
        <v>20</v>
      </c>
      <c r="M2021">
        <f t="shared" si="35"/>
        <v>19880000</v>
      </c>
      <c r="N2021" s="19">
        <v>12660054.545454547</v>
      </c>
      <c r="O2021" s="19">
        <v>12119975.015696662</v>
      </c>
      <c r="P2021" t="str">
        <f>_xlfn.XLOOKUP(G2021,'[1](ST)Product'!$C:$C,'[1](ST)Product'!$E:$E)</f>
        <v>Shark Floorcare</v>
      </c>
      <c r="Q2021" t="str">
        <f>_xlfn.XLOOKUP(G2021,'[1](ST)Product'!$C:$C,'[1](ST)Product'!$F:$F)</f>
        <v>Kion</v>
      </c>
      <c r="R2021" t="s">
        <v>360</v>
      </c>
      <c r="S2021" t="s">
        <v>359</v>
      </c>
    </row>
    <row r="2022" spans="1:19" x14ac:dyDescent="0.35">
      <c r="A2022" t="str">
        <f>_xlfn.XLOOKUP(B2022,Mapping!C:C,Mapping!D:D)</f>
        <v>Coupang</v>
      </c>
      <c r="B2022" t="s">
        <v>14</v>
      </c>
      <c r="C2022" t="s">
        <v>80</v>
      </c>
      <c r="D2022" s="21">
        <v>46307</v>
      </c>
      <c r="E2022" s="21">
        <v>46320</v>
      </c>
      <c r="F2022" s="5">
        <f t="shared" si="36"/>
        <v>14</v>
      </c>
      <c r="G2022" t="s">
        <v>435</v>
      </c>
      <c r="H2022">
        <v>899000</v>
      </c>
      <c r="I2022">
        <v>849000</v>
      </c>
      <c r="J2022">
        <v>799000</v>
      </c>
      <c r="K2022">
        <v>894000</v>
      </c>
      <c r="L2022">
        <v>30</v>
      </c>
      <c r="M2022">
        <f t="shared" si="35"/>
        <v>26820000</v>
      </c>
      <c r="N2022" s="19">
        <v>17089172.727272727</v>
      </c>
      <c r="O2022" s="19">
        <v>16337127.712989911</v>
      </c>
      <c r="P2022" t="str">
        <f>_xlfn.XLOOKUP(G2022,'[1](ST)Product'!$C:$C,'[1](ST)Product'!$E:$E)</f>
        <v>Shark Floorcare</v>
      </c>
      <c r="Q2022" t="str">
        <f>_xlfn.XLOOKUP(G2022,'[1](ST)Product'!$C:$C,'[1](ST)Product'!$F:$F)</f>
        <v>FW</v>
      </c>
      <c r="R2022" t="s">
        <v>360</v>
      </c>
      <c r="S2022" t="s">
        <v>359</v>
      </c>
    </row>
    <row r="2023" spans="1:19" x14ac:dyDescent="0.35">
      <c r="A2023" t="str">
        <f>_xlfn.XLOOKUP(B2023,Mapping!C:C,Mapping!D:D)</f>
        <v>Coupang</v>
      </c>
      <c r="B2023" t="s">
        <v>14</v>
      </c>
      <c r="C2023" t="s">
        <v>15</v>
      </c>
      <c r="D2023" s="21">
        <v>46307</v>
      </c>
      <c r="E2023" s="21">
        <v>46313</v>
      </c>
      <c r="F2023" s="5">
        <f t="shared" si="36"/>
        <v>7</v>
      </c>
      <c r="G2023" t="s">
        <v>95</v>
      </c>
      <c r="H2023">
        <v>79900</v>
      </c>
      <c r="I2023">
        <v>54900</v>
      </c>
      <c r="J2023">
        <v>54900</v>
      </c>
      <c r="K2023">
        <v>43900</v>
      </c>
      <c r="L2023">
        <v>500</v>
      </c>
      <c r="M2023">
        <f t="shared" si="35"/>
        <v>21950000</v>
      </c>
      <c r="N2023" s="19">
        <v>19464545.454545453</v>
      </c>
      <c r="O2023" s="19">
        <v>8561097.992274005</v>
      </c>
      <c r="P2023" t="str">
        <f>_xlfn.XLOOKUP(G2023,'[1](ST)Product'!$C:$C,'[1](ST)Product'!$E:$E)</f>
        <v>Ninja Motorized</v>
      </c>
      <c r="Q2023" t="str">
        <f>_xlfn.XLOOKUP(G2023,'[1](ST)Product'!$C:$C,'[1](ST)Product'!$F:$F)</f>
        <v>Food process</v>
      </c>
      <c r="R2023" t="s">
        <v>360</v>
      </c>
      <c r="S2023" t="s">
        <v>358</v>
      </c>
    </row>
    <row r="2024" spans="1:19" x14ac:dyDescent="0.35">
      <c r="A2024" t="str">
        <f>_xlfn.XLOOKUP(B2024,Mapping!C:C,Mapping!D:D)</f>
        <v>Coupang</v>
      </c>
      <c r="B2024" t="s">
        <v>14</v>
      </c>
      <c r="C2024" t="s">
        <v>80</v>
      </c>
      <c r="D2024" s="21">
        <v>46307</v>
      </c>
      <c r="E2024" s="21">
        <v>46313</v>
      </c>
      <c r="F2024" s="5">
        <f t="shared" si="36"/>
        <v>7</v>
      </c>
      <c r="G2024" t="s">
        <v>19</v>
      </c>
      <c r="H2024">
        <v>249900</v>
      </c>
      <c r="I2024">
        <v>219900</v>
      </c>
      <c r="J2024">
        <v>199900</v>
      </c>
      <c r="K2024">
        <v>204900</v>
      </c>
      <c r="L2024">
        <v>200</v>
      </c>
      <c r="M2024">
        <f t="shared" si="35"/>
        <v>40980000</v>
      </c>
      <c r="N2024" s="19">
        <v>35440363.636363633</v>
      </c>
      <c r="O2024" s="19">
        <v>23362595.437250219</v>
      </c>
      <c r="P2024" t="str">
        <f>_xlfn.XLOOKUP(G2024,'[1](ST)Product'!$C:$C,'[1](ST)Product'!$E:$E)</f>
        <v>Ninja Heated</v>
      </c>
      <c r="Q2024" t="str">
        <f>_xlfn.XLOOKUP(G2024,'[1](ST)Product'!$C:$C,'[1](ST)Product'!$F:$F)</f>
        <v>Crispi</v>
      </c>
      <c r="R2024" t="s">
        <v>360</v>
      </c>
      <c r="S2024" t="s">
        <v>359</v>
      </c>
    </row>
    <row r="2025" spans="1:19" x14ac:dyDescent="0.35">
      <c r="A2025" t="str">
        <f>_xlfn.XLOOKUP(B2025,Mapping!C:C,Mapping!D:D)</f>
        <v>Coupang</v>
      </c>
      <c r="B2025" t="s">
        <v>14</v>
      </c>
      <c r="C2025" t="s">
        <v>80</v>
      </c>
      <c r="D2025" s="21">
        <v>46307</v>
      </c>
      <c r="E2025" s="21">
        <v>46313</v>
      </c>
      <c r="F2025" s="5">
        <f t="shared" si="36"/>
        <v>7</v>
      </c>
      <c r="G2025" t="s">
        <v>20</v>
      </c>
      <c r="H2025">
        <v>249900</v>
      </c>
      <c r="I2025">
        <v>219900</v>
      </c>
      <c r="J2025">
        <v>199900</v>
      </c>
      <c r="K2025">
        <v>204900</v>
      </c>
      <c r="L2025">
        <v>500</v>
      </c>
      <c r="M2025">
        <f t="shared" si="35"/>
        <v>102450000</v>
      </c>
      <c r="N2025" s="19">
        <v>88600909.090909079</v>
      </c>
      <c r="O2025" s="19">
        <v>55628128.246736206</v>
      </c>
      <c r="P2025" t="str">
        <f>_xlfn.XLOOKUP(G2025,'[1](ST)Product'!$C:$C,'[1](ST)Product'!$E:$E)</f>
        <v>Ninja Heated</v>
      </c>
      <c r="Q2025" t="str">
        <f>_xlfn.XLOOKUP(G2025,'[1](ST)Product'!$C:$C,'[1](ST)Product'!$F:$F)</f>
        <v>Crispi</v>
      </c>
      <c r="R2025" t="s">
        <v>360</v>
      </c>
      <c r="S2025" t="s">
        <v>359</v>
      </c>
    </row>
    <row r="2026" spans="1:19" x14ac:dyDescent="0.35">
      <c r="A2026" t="str">
        <f>_xlfn.XLOOKUP(B2026,Mapping!C:C,Mapping!D:D)</f>
        <v>Coupang</v>
      </c>
      <c r="B2026" t="s">
        <v>14</v>
      </c>
      <c r="C2026" t="s">
        <v>80</v>
      </c>
      <c r="D2026" s="21">
        <v>46307</v>
      </c>
      <c r="E2026" s="21">
        <v>46313</v>
      </c>
      <c r="F2026" s="5">
        <f t="shared" si="36"/>
        <v>7</v>
      </c>
      <c r="G2026" t="s">
        <v>36</v>
      </c>
      <c r="H2026">
        <v>469900</v>
      </c>
      <c r="I2026">
        <v>399900</v>
      </c>
      <c r="J2026">
        <v>389900</v>
      </c>
      <c r="K2026">
        <v>339000</v>
      </c>
      <c r="L2026">
        <v>80</v>
      </c>
      <c r="M2026">
        <f t="shared" si="35"/>
        <v>27120000</v>
      </c>
      <c r="N2026" s="19">
        <v>22685236.363636363</v>
      </c>
      <c r="O2026" s="19">
        <v>15851297.13907104</v>
      </c>
      <c r="P2026" t="str">
        <f>_xlfn.XLOOKUP(G2026,'[1](ST)Product'!$C:$C,'[1](ST)Product'!$E:$E)</f>
        <v>Shark Floorcare</v>
      </c>
      <c r="Q2026" t="str">
        <f>_xlfn.XLOOKUP(G2026,'[1](ST)Product'!$C:$C,'[1](ST)Product'!$F:$F)</f>
        <v>WD</v>
      </c>
      <c r="R2026" t="s">
        <v>360</v>
      </c>
      <c r="S2026" t="s">
        <v>358</v>
      </c>
    </row>
    <row r="2027" spans="1:19" x14ac:dyDescent="0.35">
      <c r="A2027" t="str">
        <f>_xlfn.XLOOKUP(B2027,Mapping!C:C,Mapping!D:D)</f>
        <v>Coupang</v>
      </c>
      <c r="B2027" t="s">
        <v>14</v>
      </c>
      <c r="C2027" t="s">
        <v>80</v>
      </c>
      <c r="D2027" s="21">
        <v>46307</v>
      </c>
      <c r="E2027" s="21">
        <v>46313</v>
      </c>
      <c r="F2027" s="5">
        <f t="shared" si="36"/>
        <v>7</v>
      </c>
      <c r="G2027" t="s">
        <v>93</v>
      </c>
      <c r="H2027">
        <v>119900</v>
      </c>
      <c r="I2027">
        <v>99900</v>
      </c>
      <c r="J2027">
        <v>84900</v>
      </c>
      <c r="K2027">
        <v>65900</v>
      </c>
      <c r="L2027">
        <v>100</v>
      </c>
      <c r="M2027">
        <f t="shared" si="35"/>
        <v>6590000</v>
      </c>
      <c r="N2027" s="19">
        <v>7083818.1818181816</v>
      </c>
      <c r="O2027" s="19">
        <v>3795891.4476476712</v>
      </c>
      <c r="P2027" t="str">
        <f>_xlfn.XLOOKUP(G2027,'[1](ST)Product'!$C:$C,'[1](ST)Product'!$E:$E)</f>
        <v>Ninja Motorized</v>
      </c>
      <c r="Q2027" t="str">
        <f>_xlfn.XLOOKUP(G2027,'[1](ST)Product'!$C:$C,'[1](ST)Product'!$F:$F)</f>
        <v>Portable</v>
      </c>
      <c r="R2027" t="s">
        <v>360</v>
      </c>
      <c r="S2027" t="s">
        <v>358</v>
      </c>
    </row>
    <row r="2028" spans="1:19" x14ac:dyDescent="0.35">
      <c r="A2028" t="str">
        <f>_xlfn.XLOOKUP(B2028,Mapping!C:C,Mapping!D:D)</f>
        <v>Coupang</v>
      </c>
      <c r="B2028" t="s">
        <v>14</v>
      </c>
      <c r="C2028" t="s">
        <v>80</v>
      </c>
      <c r="D2028" s="21">
        <v>46307</v>
      </c>
      <c r="E2028" s="21">
        <v>46313</v>
      </c>
      <c r="F2028" s="5">
        <f t="shared" si="36"/>
        <v>7</v>
      </c>
      <c r="G2028" t="s">
        <v>89</v>
      </c>
      <c r="H2028">
        <v>119900</v>
      </c>
      <c r="I2028">
        <v>99900</v>
      </c>
      <c r="J2028">
        <v>84900</v>
      </c>
      <c r="K2028">
        <v>65900</v>
      </c>
      <c r="L2028">
        <v>70</v>
      </c>
      <c r="M2028">
        <f t="shared" si="35"/>
        <v>4613000</v>
      </c>
      <c r="N2028" s="19">
        <v>4855454.5454545449</v>
      </c>
      <c r="O2028" s="19">
        <v>2646769.4759513168</v>
      </c>
      <c r="P2028" t="str">
        <f>_xlfn.XLOOKUP(G2028,'[1](ST)Product'!$C:$C,'[1](ST)Product'!$E:$E)</f>
        <v>Ninja Motorized</v>
      </c>
      <c r="Q2028" t="str">
        <f>_xlfn.XLOOKUP(G2028,'[1](ST)Product'!$C:$C,'[1](ST)Product'!$F:$F)</f>
        <v>Portable</v>
      </c>
      <c r="R2028" t="s">
        <v>360</v>
      </c>
      <c r="S2028" t="s">
        <v>358</v>
      </c>
    </row>
    <row r="2029" spans="1:19" x14ac:dyDescent="0.35">
      <c r="A2029" t="str">
        <f>_xlfn.XLOOKUP(B2029,Mapping!C:C,Mapping!D:D)</f>
        <v>Coupang</v>
      </c>
      <c r="B2029" t="s">
        <v>14</v>
      </c>
      <c r="C2029" t="s">
        <v>80</v>
      </c>
      <c r="D2029" s="21">
        <v>46307</v>
      </c>
      <c r="E2029" s="21">
        <v>46313</v>
      </c>
      <c r="F2029" s="5">
        <f t="shared" si="36"/>
        <v>7</v>
      </c>
      <c r="G2029" t="s">
        <v>100</v>
      </c>
      <c r="H2029">
        <v>119900</v>
      </c>
      <c r="I2029">
        <v>99900</v>
      </c>
      <c r="J2029">
        <v>84900</v>
      </c>
      <c r="K2029">
        <v>65900</v>
      </c>
      <c r="L2029">
        <v>50</v>
      </c>
      <c r="M2029">
        <f t="shared" si="35"/>
        <v>3295000</v>
      </c>
      <c r="N2029" s="19">
        <v>3541909.0909090908</v>
      </c>
      <c r="O2029" s="19">
        <v>1883337.281526352</v>
      </c>
      <c r="P2029" t="str">
        <f>_xlfn.XLOOKUP(G2029,'[1](ST)Product'!$C:$C,'[1](ST)Product'!$E:$E)</f>
        <v>Ninja Motorized</v>
      </c>
      <c r="Q2029" t="str">
        <f>_xlfn.XLOOKUP(G2029,'[1](ST)Product'!$C:$C,'[1](ST)Product'!$F:$F)</f>
        <v>Portable</v>
      </c>
      <c r="R2029" t="s">
        <v>360</v>
      </c>
      <c r="S2029" t="s">
        <v>358</v>
      </c>
    </row>
    <row r="2030" spans="1:19" x14ac:dyDescent="0.35">
      <c r="A2030" t="str">
        <f>_xlfn.XLOOKUP(B2030,Mapping!C:C,Mapping!D:D)</f>
        <v>Coupang</v>
      </c>
      <c r="B2030" t="s">
        <v>14</v>
      </c>
      <c r="C2030" t="s">
        <v>80</v>
      </c>
      <c r="D2030" s="21">
        <v>46307</v>
      </c>
      <c r="E2030" s="21">
        <v>46313</v>
      </c>
      <c r="F2030" s="5">
        <f t="shared" si="36"/>
        <v>7</v>
      </c>
      <c r="G2030" t="s">
        <v>110</v>
      </c>
      <c r="H2030">
        <v>129900</v>
      </c>
      <c r="I2030">
        <v>114900</v>
      </c>
      <c r="J2030">
        <v>99900</v>
      </c>
      <c r="K2030">
        <v>99900</v>
      </c>
      <c r="L2030">
        <v>200</v>
      </c>
      <c r="M2030">
        <f t="shared" si="35"/>
        <v>19980000</v>
      </c>
      <c r="N2030" s="19">
        <v>16294909.090909086</v>
      </c>
      <c r="O2030" s="19">
        <v>10303437.053026076</v>
      </c>
      <c r="P2030" t="str">
        <f>_xlfn.XLOOKUP(G2030,'[1](ST)Product'!$C:$C,'[1](ST)Product'!$E:$E)</f>
        <v>Ninja Motorized</v>
      </c>
      <c r="Q2030" t="str">
        <f>_xlfn.XLOOKUP(G2030,'[1](ST)Product'!$C:$C,'[1](ST)Product'!$F:$F)</f>
        <v>Trad</v>
      </c>
      <c r="R2030" t="s">
        <v>360</v>
      </c>
      <c r="S2030" t="s">
        <v>358</v>
      </c>
    </row>
    <row r="2031" spans="1:19" x14ac:dyDescent="0.35">
      <c r="A2031" t="str">
        <f>_xlfn.XLOOKUP(B2031,Mapping!C:C,Mapping!D:D)</f>
        <v>Coupang</v>
      </c>
      <c r="B2031" t="s">
        <v>14</v>
      </c>
      <c r="C2031" t="s">
        <v>80</v>
      </c>
      <c r="D2031" s="21">
        <v>46307</v>
      </c>
      <c r="E2031" s="21">
        <v>46313</v>
      </c>
      <c r="F2031" s="5">
        <f t="shared" si="36"/>
        <v>7</v>
      </c>
      <c r="G2031" t="s">
        <v>16</v>
      </c>
      <c r="H2031">
        <v>199900</v>
      </c>
      <c r="I2031">
        <v>129900</v>
      </c>
      <c r="J2031">
        <v>129900</v>
      </c>
      <c r="K2031">
        <v>124900</v>
      </c>
      <c r="L2031">
        <v>600</v>
      </c>
      <c r="M2031">
        <f t="shared" si="35"/>
        <v>74940000</v>
      </c>
      <c r="N2031" s="19">
        <v>55266545.454545453</v>
      </c>
      <c r="O2031" s="19">
        <v>45507007.121009462</v>
      </c>
      <c r="P2031" t="str">
        <f>_xlfn.XLOOKUP(G2031,'[1](ST)Product'!$C:$C,'[1](ST)Product'!$E:$E)</f>
        <v>Ninja Motorized</v>
      </c>
      <c r="Q2031" t="str">
        <f>_xlfn.XLOOKUP(G2031,'[1](ST)Product'!$C:$C,'[1](ST)Product'!$F:$F)</f>
        <v>Trad</v>
      </c>
      <c r="R2031" t="s">
        <v>360</v>
      </c>
      <c r="S2031" t="s">
        <v>358</v>
      </c>
    </row>
    <row r="2032" spans="1:19" x14ac:dyDescent="0.35">
      <c r="A2032" t="str">
        <f>_xlfn.XLOOKUP(B2032,Mapping!C:C,Mapping!D:D)</f>
        <v>Coupang</v>
      </c>
      <c r="B2032" t="s">
        <v>14</v>
      </c>
      <c r="C2032" t="s">
        <v>80</v>
      </c>
      <c r="D2032" s="21">
        <v>46307</v>
      </c>
      <c r="E2032" s="21">
        <v>46313</v>
      </c>
      <c r="F2032" s="5">
        <f t="shared" si="36"/>
        <v>7</v>
      </c>
      <c r="G2032" t="s">
        <v>39</v>
      </c>
      <c r="H2032">
        <v>249900</v>
      </c>
      <c r="I2032">
        <v>199900</v>
      </c>
      <c r="J2032">
        <v>189900</v>
      </c>
      <c r="K2032">
        <v>179900</v>
      </c>
      <c r="L2032">
        <v>250</v>
      </c>
      <c r="M2032">
        <f t="shared" si="35"/>
        <v>44975000</v>
      </c>
      <c r="N2032" s="19">
        <v>35436818.18181818</v>
      </c>
      <c r="O2032" s="19">
        <v>26026208.553561162</v>
      </c>
      <c r="P2032" t="str">
        <f>_xlfn.XLOOKUP(G2032,'[1](ST)Product'!$C:$C,'[1](ST)Product'!$E:$E)</f>
        <v>Ninja Motorized</v>
      </c>
      <c r="Q2032" t="str">
        <f>_xlfn.XLOOKUP(G2032,'[1](ST)Product'!$C:$C,'[1](ST)Product'!$F:$F)</f>
        <v>Trad</v>
      </c>
      <c r="R2032" t="s">
        <v>360</v>
      </c>
      <c r="S2032" t="s">
        <v>358</v>
      </c>
    </row>
    <row r="2033" spans="1:19" x14ac:dyDescent="0.35">
      <c r="A2033" t="str">
        <f>_xlfn.XLOOKUP(B2033,Mapping!C:C,Mapping!D:D)</f>
        <v>Coupang</v>
      </c>
      <c r="B2033" t="s">
        <v>14</v>
      </c>
      <c r="C2033" t="s">
        <v>80</v>
      </c>
      <c r="D2033" s="21">
        <v>46307</v>
      </c>
      <c r="E2033" s="21">
        <v>46320</v>
      </c>
      <c r="F2033" s="5">
        <f t="shared" si="36"/>
        <v>14</v>
      </c>
      <c r="G2033" t="s">
        <v>112</v>
      </c>
      <c r="H2033">
        <v>799000</v>
      </c>
      <c r="I2033">
        <v>599000</v>
      </c>
      <c r="J2033">
        <v>599000</v>
      </c>
      <c r="K2033">
        <v>579000</v>
      </c>
      <c r="L2033">
        <v>120</v>
      </c>
      <c r="M2033">
        <f t="shared" si="35"/>
        <v>69480000</v>
      </c>
      <c r="N2033" s="19">
        <v>59627781.818181813</v>
      </c>
      <c r="O2033" s="19">
        <v>37679115.841349512</v>
      </c>
      <c r="P2033" t="str">
        <f>_xlfn.XLOOKUP(G2033,'[1](ST)Product'!$C:$C,'[1](ST)Product'!$E:$E)</f>
        <v>Shark Floorcare</v>
      </c>
      <c r="Q2033" t="str">
        <f>_xlfn.XLOOKUP(G2033,'[1](ST)Product'!$C:$C,'[1](ST)Product'!$F:$F)</f>
        <v>CS</v>
      </c>
      <c r="R2033" t="s">
        <v>360</v>
      </c>
      <c r="S2033" t="s">
        <v>358</v>
      </c>
    </row>
    <row r="2034" spans="1:19" x14ac:dyDescent="0.35">
      <c r="A2034" t="str">
        <f>_xlfn.XLOOKUP(B2034,Mapping!C:C,Mapping!D:D)</f>
        <v>Coupang</v>
      </c>
      <c r="B2034" t="s">
        <v>14</v>
      </c>
      <c r="C2034" t="s">
        <v>80</v>
      </c>
      <c r="D2034" s="21">
        <v>46307</v>
      </c>
      <c r="E2034" s="21">
        <v>46320</v>
      </c>
      <c r="F2034" s="5">
        <f t="shared" si="36"/>
        <v>14</v>
      </c>
      <c r="G2034" t="s">
        <v>26</v>
      </c>
      <c r="H2034">
        <v>899000</v>
      </c>
      <c r="I2034">
        <v>749000</v>
      </c>
      <c r="J2034">
        <v>699000</v>
      </c>
      <c r="K2034">
        <v>699000</v>
      </c>
      <c r="L2034">
        <v>650</v>
      </c>
      <c r="M2034">
        <f t="shared" si="35"/>
        <v>454350000</v>
      </c>
      <c r="N2034" s="19">
        <v>414357272.72727269</v>
      </c>
      <c r="O2034" s="19">
        <v>285051420.75723588</v>
      </c>
      <c r="P2034" t="str">
        <f>_xlfn.XLOOKUP(G2034,'[1](ST)Product'!$C:$C,'[1](ST)Product'!$E:$E)</f>
        <v>Shark Floorcare</v>
      </c>
      <c r="Q2034" t="str">
        <f>_xlfn.XLOOKUP(G2034,'[1](ST)Product'!$C:$C,'[1](ST)Product'!$F:$F)</f>
        <v>FW</v>
      </c>
      <c r="R2034" t="s">
        <v>360</v>
      </c>
      <c r="S2034" t="s">
        <v>358</v>
      </c>
    </row>
    <row r="2035" spans="1:19" x14ac:dyDescent="0.35">
      <c r="A2035" t="str">
        <f>_xlfn.XLOOKUP(B2035,Mapping!C:C,Mapping!D:D)</f>
        <v>Coupang</v>
      </c>
      <c r="B2035" t="s">
        <v>14</v>
      </c>
      <c r="C2035" t="s">
        <v>80</v>
      </c>
      <c r="D2035" s="21">
        <v>46307</v>
      </c>
      <c r="E2035" s="21">
        <v>46313</v>
      </c>
      <c r="F2035" s="5">
        <f t="shared" si="36"/>
        <v>7</v>
      </c>
      <c r="G2035" t="s">
        <v>108</v>
      </c>
      <c r="H2035">
        <v>199900</v>
      </c>
      <c r="I2035">
        <v>179900</v>
      </c>
      <c r="J2035">
        <v>169900</v>
      </c>
      <c r="K2035">
        <v>149900</v>
      </c>
      <c r="L2035">
        <v>200</v>
      </c>
      <c r="M2035">
        <f t="shared" si="35"/>
        <v>29980000</v>
      </c>
      <c r="N2035" s="19">
        <v>25513090.909090906</v>
      </c>
      <c r="O2035" s="19">
        <v>16797557.385980595</v>
      </c>
      <c r="P2035" t="str">
        <f>_xlfn.XLOOKUP(G2035,'[1](ST)Product'!$C:$C,'[1](ST)Product'!$E:$E)</f>
        <v>Shark Floorcare</v>
      </c>
      <c r="Q2035" t="str">
        <f>_xlfn.XLOOKUP(G2035,'[1](ST)Product'!$C:$C,'[1](ST)Product'!$F:$F)</f>
        <v>WV</v>
      </c>
      <c r="R2035" t="s">
        <v>360</v>
      </c>
      <c r="S2035" t="s">
        <v>359</v>
      </c>
    </row>
    <row r="2036" spans="1:19" x14ac:dyDescent="0.35">
      <c r="A2036" t="str">
        <f>_xlfn.XLOOKUP(B2036,Mapping!C:C,Mapping!D:D)</f>
        <v>Coupang</v>
      </c>
      <c r="B2036" t="s">
        <v>14</v>
      </c>
      <c r="C2036" t="s">
        <v>80</v>
      </c>
      <c r="D2036" s="21">
        <v>46307</v>
      </c>
      <c r="E2036" s="21">
        <v>46313</v>
      </c>
      <c r="F2036" s="5">
        <f t="shared" si="36"/>
        <v>7</v>
      </c>
      <c r="G2036" t="s">
        <v>96</v>
      </c>
      <c r="H2036">
        <v>139900</v>
      </c>
      <c r="I2036">
        <v>119900</v>
      </c>
      <c r="J2036">
        <v>99900</v>
      </c>
      <c r="K2036">
        <v>84900</v>
      </c>
      <c r="L2036">
        <v>300</v>
      </c>
      <c r="M2036">
        <f t="shared" si="35"/>
        <v>25470000</v>
      </c>
      <c r="N2036" s="19">
        <v>25506000</v>
      </c>
      <c r="O2036" s="19">
        <v>5701728.4328142069</v>
      </c>
      <c r="P2036" t="str">
        <f>_xlfn.XLOOKUP(G2036,'[1](ST)Product'!$C:$C,'[1](ST)Product'!$E:$E)</f>
        <v>Shark Floorcare</v>
      </c>
      <c r="Q2036" t="str">
        <f>_xlfn.XLOOKUP(G2036,'[1](ST)Product'!$C:$C,'[1](ST)Product'!$F:$F)</f>
        <v>WV</v>
      </c>
      <c r="R2036" t="s">
        <v>360</v>
      </c>
      <c r="S2036" t="s">
        <v>358</v>
      </c>
    </row>
    <row r="2037" spans="1:19" x14ac:dyDescent="0.35">
      <c r="A2037" t="str">
        <f>_xlfn.XLOOKUP(B2037,Mapping!C:C,Mapping!D:D)</f>
        <v>Coupang</v>
      </c>
      <c r="B2037" t="s">
        <v>14</v>
      </c>
      <c r="C2037" t="s">
        <v>80</v>
      </c>
      <c r="D2037" s="21">
        <v>46307</v>
      </c>
      <c r="E2037" s="21">
        <v>46320</v>
      </c>
      <c r="F2037" s="5">
        <f t="shared" si="36"/>
        <v>14</v>
      </c>
      <c r="G2037" t="s">
        <v>84</v>
      </c>
      <c r="H2037">
        <v>169900</v>
      </c>
      <c r="I2037">
        <v>149900</v>
      </c>
      <c r="J2037">
        <v>129900</v>
      </c>
      <c r="K2037">
        <v>119900</v>
      </c>
      <c r="L2037">
        <v>600</v>
      </c>
      <c r="M2037">
        <f t="shared" si="35"/>
        <v>71940000</v>
      </c>
      <c r="N2037" s="19">
        <v>63775636.36363636</v>
      </c>
      <c r="O2037" s="19">
        <v>52322292.866087481</v>
      </c>
      <c r="P2037" t="str">
        <f>_xlfn.XLOOKUP(G2037,'[1](ST)Product'!$C:$C,'[1](ST)Product'!$E:$E)</f>
        <v>Ninja Motorized</v>
      </c>
      <c r="Q2037" t="str">
        <f>_xlfn.XLOOKUP(G2037,'[1](ST)Product'!$C:$C,'[1](ST)Product'!$F:$F)</f>
        <v>Trad</v>
      </c>
      <c r="R2037" t="s">
        <v>360</v>
      </c>
      <c r="S2037" t="s">
        <v>358</v>
      </c>
    </row>
    <row r="2038" spans="1:19" x14ac:dyDescent="0.35">
      <c r="A2038" t="str">
        <f>_xlfn.XLOOKUP(B2038,Mapping!C:C,Mapping!D:D)</f>
        <v>Coupang</v>
      </c>
      <c r="B2038" t="s">
        <v>14</v>
      </c>
      <c r="C2038" t="s">
        <v>80</v>
      </c>
      <c r="D2038" s="21">
        <v>46307</v>
      </c>
      <c r="E2038" s="21">
        <v>46320</v>
      </c>
      <c r="F2038" s="5">
        <f t="shared" si="36"/>
        <v>14</v>
      </c>
      <c r="G2038" t="s">
        <v>35</v>
      </c>
      <c r="H2038">
        <v>599000</v>
      </c>
      <c r="I2038">
        <v>549000</v>
      </c>
      <c r="J2038">
        <v>499000</v>
      </c>
      <c r="K2038">
        <v>459000</v>
      </c>
      <c r="L2038">
        <v>100</v>
      </c>
      <c r="M2038">
        <f t="shared" si="35"/>
        <v>45900000</v>
      </c>
      <c r="N2038" s="19">
        <v>53110909.090909086</v>
      </c>
      <c r="O2038" s="19">
        <v>26700993.268357031</v>
      </c>
      <c r="P2038" t="str">
        <f>_xlfn.XLOOKUP(G2038,'[1](ST)Product'!$C:$C,'[1](ST)Product'!$E:$E)</f>
        <v>Shark Floorcare</v>
      </c>
      <c r="Q2038" t="str">
        <f>_xlfn.XLOOKUP(G2038,'[1](ST)Product'!$C:$C,'[1](ST)Product'!$F:$F)</f>
        <v>FW</v>
      </c>
      <c r="R2038" t="s">
        <v>360</v>
      </c>
      <c r="S2038" t="s">
        <v>358</v>
      </c>
    </row>
    <row r="2039" spans="1:19" x14ac:dyDescent="0.35">
      <c r="A2039" t="str">
        <f>_xlfn.XLOOKUP(B2039,Mapping!C:C,Mapping!D:D)</f>
        <v>Coupang</v>
      </c>
      <c r="B2039" t="s">
        <v>14</v>
      </c>
      <c r="C2039" t="s">
        <v>80</v>
      </c>
      <c r="D2039" s="21">
        <v>46307</v>
      </c>
      <c r="E2039" s="21">
        <v>46320</v>
      </c>
      <c r="F2039" s="5">
        <f t="shared" si="36"/>
        <v>14</v>
      </c>
      <c r="G2039" t="s">
        <v>25</v>
      </c>
      <c r="H2039">
        <v>859000</v>
      </c>
      <c r="I2039">
        <v>749000</v>
      </c>
      <c r="J2039">
        <v>649000</v>
      </c>
      <c r="K2039">
        <v>649000</v>
      </c>
      <c r="L2039">
        <v>100</v>
      </c>
      <c r="M2039">
        <f t="shared" si="35"/>
        <v>64900000</v>
      </c>
      <c r="N2039" s="19">
        <v>63747272.727272719</v>
      </c>
      <c r="O2039" s="19">
        <v>37561190.284877643</v>
      </c>
      <c r="P2039" t="str">
        <f>_xlfn.XLOOKUP(G2039,'[1](ST)Product'!$C:$C,'[1](ST)Product'!$E:$E)</f>
        <v>Shark Floorcare</v>
      </c>
      <c r="Q2039" t="str">
        <f>_xlfn.XLOOKUP(G2039,'[1](ST)Product'!$C:$C,'[1](ST)Product'!$F:$F)</f>
        <v>FW</v>
      </c>
      <c r="R2039" t="s">
        <v>360</v>
      </c>
      <c r="S2039" t="s">
        <v>358</v>
      </c>
    </row>
    <row r="2040" spans="1:19" x14ac:dyDescent="0.35">
      <c r="A2040" t="str">
        <f>_xlfn.XLOOKUP(B2040,Mapping!C:C,Mapping!D:D)</f>
        <v>Coupang</v>
      </c>
      <c r="B2040" t="s">
        <v>14</v>
      </c>
      <c r="C2040" t="s">
        <v>434</v>
      </c>
      <c r="D2040" s="21">
        <v>46307</v>
      </c>
      <c r="E2040" s="21">
        <v>46307</v>
      </c>
      <c r="F2040" s="5">
        <f t="shared" si="36"/>
        <v>1</v>
      </c>
      <c r="G2040" t="s">
        <v>31</v>
      </c>
      <c r="H2040">
        <v>849000</v>
      </c>
      <c r="I2040">
        <v>699000</v>
      </c>
      <c r="J2040">
        <v>649000</v>
      </c>
      <c r="K2040">
        <v>599000</v>
      </c>
      <c r="L2040">
        <v>100</v>
      </c>
      <c r="M2040">
        <f t="shared" si="35"/>
        <v>59900000</v>
      </c>
      <c r="N2040" s="19">
        <v>53110909.090909086</v>
      </c>
      <c r="O2040" s="19">
        <v>36047481.517043948</v>
      </c>
      <c r="P2040" t="str">
        <f>_xlfn.XLOOKUP(G2040,'[1](ST)Product'!$C:$C,'[1](ST)Product'!$E:$E)</f>
        <v>Shark Floorcare</v>
      </c>
      <c r="Q2040" t="str">
        <f>_xlfn.XLOOKUP(G2040,'[1](ST)Product'!$C:$C,'[1](ST)Product'!$F:$F)</f>
        <v>FW</v>
      </c>
      <c r="R2040" t="s">
        <v>360</v>
      </c>
      <c r="S2040" t="s">
        <v>358</v>
      </c>
    </row>
    <row r="2041" spans="1:19" x14ac:dyDescent="0.35">
      <c r="A2041" t="str">
        <f>_xlfn.XLOOKUP(B2041,Mapping!C:C,Mapping!D:D)</f>
        <v>Coupang</v>
      </c>
      <c r="B2041" t="s">
        <v>14</v>
      </c>
      <c r="C2041" t="s">
        <v>434</v>
      </c>
      <c r="D2041" s="21">
        <v>46308</v>
      </c>
      <c r="E2041" s="21">
        <v>46308</v>
      </c>
      <c r="F2041" s="5">
        <f t="shared" si="36"/>
        <v>1</v>
      </c>
      <c r="G2041" t="s">
        <v>87</v>
      </c>
      <c r="H2041">
        <v>219900</v>
      </c>
      <c r="I2041">
        <v>199900</v>
      </c>
      <c r="J2041">
        <v>179900</v>
      </c>
      <c r="K2041">
        <v>99900</v>
      </c>
      <c r="L2041">
        <v>20</v>
      </c>
      <c r="M2041">
        <f t="shared" si="35"/>
        <v>1998000</v>
      </c>
      <c r="N2041" s="19">
        <v>3118581.8181818174</v>
      </c>
      <c r="O2041" s="19">
        <v>1126538.9196766035</v>
      </c>
      <c r="P2041" t="str">
        <f>_xlfn.XLOOKUP(G2041,'[1](ST)Product'!$C:$C,'[1](ST)Product'!$E:$E)</f>
        <v>Shark Fan</v>
      </c>
      <c r="Q2041" t="str">
        <f>_xlfn.XLOOKUP(G2041,'[1](ST)Product'!$C:$C,'[1](ST)Product'!$F:$F)</f>
        <v>Fan</v>
      </c>
      <c r="R2041" t="s">
        <v>360</v>
      </c>
      <c r="S2041" t="s">
        <v>359</v>
      </c>
    </row>
    <row r="2042" spans="1:19" x14ac:dyDescent="0.35">
      <c r="A2042" t="str">
        <f>_xlfn.XLOOKUP(B2042,Mapping!C:C,Mapping!D:D)</f>
        <v>Coupang</v>
      </c>
      <c r="B2042" t="s">
        <v>14</v>
      </c>
      <c r="C2042" t="s">
        <v>434</v>
      </c>
      <c r="D2042" s="21">
        <v>46308</v>
      </c>
      <c r="E2042" s="21">
        <v>46308</v>
      </c>
      <c r="F2042" s="5">
        <f t="shared" si="36"/>
        <v>1</v>
      </c>
      <c r="G2042" t="s">
        <v>91</v>
      </c>
      <c r="H2042">
        <v>219900</v>
      </c>
      <c r="I2042">
        <v>199900</v>
      </c>
      <c r="J2042">
        <v>179900</v>
      </c>
      <c r="K2042">
        <v>99900</v>
      </c>
      <c r="L2042">
        <v>10</v>
      </c>
      <c r="M2042">
        <f t="shared" si="35"/>
        <v>999000</v>
      </c>
      <c r="N2042" s="19">
        <v>1559290.9090909087</v>
      </c>
      <c r="O2042" s="19">
        <v>672740.90007384703</v>
      </c>
      <c r="P2042" t="str">
        <f>_xlfn.XLOOKUP(G2042,'[1](ST)Product'!$C:$C,'[1](ST)Product'!$E:$E)</f>
        <v>Shark Fan</v>
      </c>
      <c r="Q2042" t="str">
        <f>_xlfn.XLOOKUP(G2042,'[1](ST)Product'!$C:$C,'[1](ST)Product'!$F:$F)</f>
        <v>Fan</v>
      </c>
      <c r="R2042" t="s">
        <v>360</v>
      </c>
      <c r="S2042" t="s">
        <v>359</v>
      </c>
    </row>
    <row r="2043" spans="1:19" x14ac:dyDescent="0.35">
      <c r="A2043" t="str">
        <f>_xlfn.XLOOKUP(B2043,Mapping!C:C,Mapping!D:D)</f>
        <v>Coupang</v>
      </c>
      <c r="B2043" t="s">
        <v>14</v>
      </c>
      <c r="C2043" t="s">
        <v>434</v>
      </c>
      <c r="D2043" s="21">
        <v>46308</v>
      </c>
      <c r="E2043" s="21">
        <v>46308</v>
      </c>
      <c r="F2043" s="5">
        <f t="shared" si="36"/>
        <v>1</v>
      </c>
      <c r="G2043" t="s">
        <v>99</v>
      </c>
      <c r="H2043">
        <v>219900</v>
      </c>
      <c r="I2043">
        <v>199900</v>
      </c>
      <c r="J2043">
        <v>179900</v>
      </c>
      <c r="K2043">
        <v>99900</v>
      </c>
      <c r="L2043">
        <v>20</v>
      </c>
      <c r="M2043">
        <f t="shared" si="35"/>
        <v>1998000</v>
      </c>
      <c r="N2043" s="19">
        <v>3118581.8181818174</v>
      </c>
      <c r="O2043" s="19">
        <v>1053919.3423688612</v>
      </c>
      <c r="P2043" t="str">
        <f>_xlfn.XLOOKUP(G2043,'[1](ST)Product'!$C:$C,'[1](ST)Product'!$E:$E)</f>
        <v>Shark Fan</v>
      </c>
      <c r="Q2043" t="str">
        <f>_xlfn.XLOOKUP(G2043,'[1](ST)Product'!$C:$C,'[1](ST)Product'!$F:$F)</f>
        <v>Fan</v>
      </c>
      <c r="R2043" t="s">
        <v>360</v>
      </c>
      <c r="S2043" t="s">
        <v>359</v>
      </c>
    </row>
    <row r="2044" spans="1:19" x14ac:dyDescent="0.35">
      <c r="A2044" t="str">
        <f>_xlfn.XLOOKUP(B2044,Mapping!C:C,Mapping!D:D)</f>
        <v>Coupang</v>
      </c>
      <c r="B2044" t="s">
        <v>14</v>
      </c>
      <c r="C2044" t="s">
        <v>15</v>
      </c>
      <c r="D2044" s="21">
        <v>46310</v>
      </c>
      <c r="E2044" s="21">
        <v>46310</v>
      </c>
      <c r="F2044" s="5">
        <f t="shared" si="36"/>
        <v>1</v>
      </c>
      <c r="G2044" t="s">
        <v>32</v>
      </c>
      <c r="H2044">
        <v>349900</v>
      </c>
      <c r="I2044">
        <v>299900</v>
      </c>
      <c r="J2044">
        <v>269900</v>
      </c>
      <c r="K2044">
        <v>219900</v>
      </c>
      <c r="L2044">
        <v>100</v>
      </c>
      <c r="M2044">
        <f t="shared" si="35"/>
        <v>21990000</v>
      </c>
      <c r="N2044" s="19">
        <v>24811090.909090906</v>
      </c>
      <c r="O2044" s="19">
        <v>9719431.2485590652</v>
      </c>
      <c r="P2044" t="str">
        <f>_xlfn.XLOOKUP(G2044,'[1](ST)Product'!$C:$C,'[1](ST)Product'!$E:$E)</f>
        <v>Ninja Motorized</v>
      </c>
      <c r="Q2044" t="str">
        <f>_xlfn.XLOOKUP(G2044,'[1](ST)Product'!$C:$C,'[1](ST)Product'!$F:$F)</f>
        <v>Icecream</v>
      </c>
      <c r="R2044" t="s">
        <v>360</v>
      </c>
      <c r="S2044" t="s">
        <v>358</v>
      </c>
    </row>
    <row r="2045" spans="1:19" x14ac:dyDescent="0.35">
      <c r="A2045" t="str">
        <f>_xlfn.XLOOKUP(B2045,Mapping!C:C,Mapping!D:D)</f>
        <v>Coupang</v>
      </c>
      <c r="B2045" t="s">
        <v>14</v>
      </c>
      <c r="C2045" t="s">
        <v>434</v>
      </c>
      <c r="D2045" s="21">
        <v>46310</v>
      </c>
      <c r="E2045" s="21">
        <v>46310</v>
      </c>
      <c r="F2045" s="5">
        <f t="shared" si="36"/>
        <v>1</v>
      </c>
      <c r="G2045" t="s">
        <v>33</v>
      </c>
      <c r="H2045">
        <v>399900</v>
      </c>
      <c r="I2045">
        <v>349900</v>
      </c>
      <c r="J2045">
        <v>299900</v>
      </c>
      <c r="K2045">
        <v>299900</v>
      </c>
      <c r="L2045">
        <v>20</v>
      </c>
      <c r="M2045">
        <f t="shared" si="35"/>
        <v>5998000</v>
      </c>
      <c r="N2045" s="19">
        <v>5671309.0909090908</v>
      </c>
      <c r="O2045" s="19">
        <v>3180532.4946026262</v>
      </c>
      <c r="P2045" t="str">
        <f>_xlfn.XLOOKUP(G2045,'[1](ST)Product'!$C:$C,'[1](ST)Product'!$E:$E)</f>
        <v>Shark Fan</v>
      </c>
      <c r="Q2045" t="str">
        <f>_xlfn.XLOOKUP(G2045,'[1](ST)Product'!$C:$C,'[1](ST)Product'!$F:$F)</f>
        <v>Fan</v>
      </c>
      <c r="R2045" t="s">
        <v>360</v>
      </c>
      <c r="S2045" t="s">
        <v>359</v>
      </c>
    </row>
    <row r="2046" spans="1:19" x14ac:dyDescent="0.35">
      <c r="A2046" t="str">
        <f>_xlfn.XLOOKUP(B2046,Mapping!C:C,Mapping!D:D)</f>
        <v>Coupang</v>
      </c>
      <c r="B2046" t="s">
        <v>14</v>
      </c>
      <c r="C2046" t="s">
        <v>15</v>
      </c>
      <c r="D2046" s="21">
        <v>46311</v>
      </c>
      <c r="E2046" s="21">
        <v>46311</v>
      </c>
      <c r="F2046" s="5">
        <f t="shared" si="36"/>
        <v>1</v>
      </c>
      <c r="G2046" t="s">
        <v>108</v>
      </c>
      <c r="H2046">
        <v>199900</v>
      </c>
      <c r="I2046">
        <v>179900</v>
      </c>
      <c r="J2046">
        <v>169900</v>
      </c>
      <c r="K2046">
        <v>139990</v>
      </c>
      <c r="L2046">
        <v>200</v>
      </c>
      <c r="M2046">
        <f t="shared" si="35"/>
        <v>27998000</v>
      </c>
      <c r="N2046" s="19">
        <v>25513090.909090906</v>
      </c>
      <c r="O2046" s="19">
        <v>13759055.802045416</v>
      </c>
      <c r="P2046" t="str">
        <f>_xlfn.XLOOKUP(G2046,'[1](ST)Product'!$C:$C,'[1](ST)Product'!$E:$E)</f>
        <v>Shark Floorcare</v>
      </c>
      <c r="Q2046" t="str">
        <f>_xlfn.XLOOKUP(G2046,'[1](ST)Product'!$C:$C,'[1](ST)Product'!$F:$F)</f>
        <v>WV</v>
      </c>
      <c r="R2046" t="s">
        <v>360</v>
      </c>
      <c r="S2046" t="s">
        <v>359</v>
      </c>
    </row>
    <row r="2047" spans="1:19" x14ac:dyDescent="0.35">
      <c r="A2047" t="str">
        <f>_xlfn.XLOOKUP(B2047,Mapping!C:C,Mapping!D:D)</f>
        <v>Coupang</v>
      </c>
      <c r="B2047" t="s">
        <v>14</v>
      </c>
      <c r="C2047" t="s">
        <v>434</v>
      </c>
      <c r="D2047" s="21">
        <v>46312</v>
      </c>
      <c r="E2047" s="21">
        <v>46312</v>
      </c>
      <c r="F2047" s="5">
        <f t="shared" si="36"/>
        <v>1</v>
      </c>
      <c r="G2047" t="s">
        <v>111</v>
      </c>
      <c r="H2047">
        <v>249900</v>
      </c>
      <c r="I2047">
        <v>219900</v>
      </c>
      <c r="J2047">
        <v>199900</v>
      </c>
      <c r="K2047">
        <v>134900</v>
      </c>
      <c r="L2047">
        <v>20</v>
      </c>
      <c r="M2047">
        <f t="shared" si="35"/>
        <v>2698000</v>
      </c>
      <c r="N2047" s="19">
        <v>3544036.3636363633</v>
      </c>
      <c r="O2047" s="19">
        <v>1733746.0578840228</v>
      </c>
      <c r="P2047" t="str">
        <f>_xlfn.XLOOKUP(G2047,'[1](ST)Product'!$C:$C,'[1](ST)Product'!$E:$E)</f>
        <v>Shark Fan</v>
      </c>
      <c r="Q2047" t="str">
        <f>_xlfn.XLOOKUP(G2047,'[1](ST)Product'!$C:$C,'[1](ST)Product'!$F:$F)</f>
        <v>Fan</v>
      </c>
      <c r="R2047" t="s">
        <v>360</v>
      </c>
      <c r="S2047" t="s">
        <v>358</v>
      </c>
    </row>
    <row r="2048" spans="1:19" x14ac:dyDescent="0.35">
      <c r="A2048" t="str">
        <f>_xlfn.XLOOKUP(B2048,Mapping!C:C,Mapping!D:D)</f>
        <v>Coupang</v>
      </c>
      <c r="B2048" t="s">
        <v>14</v>
      </c>
      <c r="C2048" t="s">
        <v>15</v>
      </c>
      <c r="D2048" s="21">
        <v>46313</v>
      </c>
      <c r="E2048" s="21">
        <v>46313</v>
      </c>
      <c r="F2048" s="5">
        <f t="shared" si="36"/>
        <v>1</v>
      </c>
      <c r="G2048" t="s">
        <v>411</v>
      </c>
      <c r="H2048">
        <v>799000</v>
      </c>
      <c r="I2048">
        <v>699000</v>
      </c>
      <c r="J2048">
        <v>599000</v>
      </c>
      <c r="K2048">
        <v>649000</v>
      </c>
      <c r="L2048">
        <v>100</v>
      </c>
      <c r="M2048">
        <f t="shared" si="35"/>
        <v>64900000</v>
      </c>
      <c r="N2048" s="19">
        <v>50627545.454545453</v>
      </c>
      <c r="O2048" s="19">
        <v>26085110.397759523</v>
      </c>
      <c r="P2048" t="str">
        <f>_xlfn.XLOOKUP(G2048,'[1](ST)Product'!$C:$C,'[1](ST)Product'!$E:$E)</f>
        <v>Shark Floorcare</v>
      </c>
      <c r="Q2048" t="str">
        <f>_xlfn.XLOOKUP(G2048,'[1](ST)Product'!$C:$C,'[1](ST)Product'!$F:$F)</f>
        <v>Kion</v>
      </c>
      <c r="R2048" t="s">
        <v>360</v>
      </c>
      <c r="S2048" t="s">
        <v>359</v>
      </c>
    </row>
    <row r="2049" spans="1:19" x14ac:dyDescent="0.35">
      <c r="A2049" t="str">
        <f>_xlfn.XLOOKUP(B2049,Mapping!C:C,Mapping!D:D)</f>
        <v>Coupang</v>
      </c>
      <c r="B2049" t="s">
        <v>14</v>
      </c>
      <c r="C2049" t="s">
        <v>15</v>
      </c>
      <c r="D2049" s="21">
        <v>46314</v>
      </c>
      <c r="E2049" s="21">
        <v>46314</v>
      </c>
      <c r="F2049" s="5">
        <f t="shared" si="36"/>
        <v>1</v>
      </c>
      <c r="G2049" t="s">
        <v>250</v>
      </c>
      <c r="H2049">
        <v>209900</v>
      </c>
      <c r="I2049">
        <v>169900</v>
      </c>
      <c r="J2049">
        <v>149900</v>
      </c>
      <c r="K2049">
        <v>119900</v>
      </c>
      <c r="L2049">
        <v>200</v>
      </c>
      <c r="M2049">
        <f t="shared" si="35"/>
        <v>23980000</v>
      </c>
      <c r="N2049" s="19">
        <v>35440363.636363633</v>
      </c>
      <c r="O2049" s="19">
        <v>-3813141.0992090665</v>
      </c>
      <c r="P2049" t="str">
        <f>_xlfn.XLOOKUP(G2049,'[1](ST)Product'!$C:$C,'[1](ST)Product'!$E:$E)</f>
        <v>Ninja Heated</v>
      </c>
      <c r="Q2049" t="str">
        <f>_xlfn.XLOOKUP(G2049,'[1](ST)Product'!$C:$C,'[1](ST)Product'!$F:$F)</f>
        <v>Crispi</v>
      </c>
      <c r="R2049" t="s">
        <v>360</v>
      </c>
      <c r="S2049" t="s">
        <v>359</v>
      </c>
    </row>
    <row r="2050" spans="1:19" x14ac:dyDescent="0.35">
      <c r="A2050" t="str">
        <f>_xlfn.XLOOKUP(B2050,Mapping!C:C,Mapping!D:D)</f>
        <v>Coupang</v>
      </c>
      <c r="B2050" t="s">
        <v>14</v>
      </c>
      <c r="C2050" t="s">
        <v>80</v>
      </c>
      <c r="D2050" s="21">
        <v>46314</v>
      </c>
      <c r="E2050" s="21">
        <v>46320</v>
      </c>
      <c r="F2050" s="5">
        <f t="shared" si="36"/>
        <v>7</v>
      </c>
      <c r="G2050" t="s">
        <v>49</v>
      </c>
      <c r="H2050">
        <v>119900</v>
      </c>
      <c r="I2050">
        <v>109900</v>
      </c>
      <c r="J2050">
        <v>99900</v>
      </c>
      <c r="K2050">
        <v>84900</v>
      </c>
      <c r="L2050">
        <v>100</v>
      </c>
      <c r="M2050">
        <f t="shared" si="35"/>
        <v>8490000</v>
      </c>
      <c r="N2050" s="19">
        <v>7792909.0909090899</v>
      </c>
      <c r="O2050" s="19">
        <v>3422518.5760815637</v>
      </c>
      <c r="P2050" t="str">
        <f>_xlfn.XLOOKUP(G2050,'[1](ST)Product'!$C:$C,'[1](ST)Product'!$E:$E)</f>
        <v>Ninja Motorized</v>
      </c>
      <c r="Q2050" t="str">
        <f>_xlfn.XLOOKUP(G2050,'[1](ST)Product'!$C:$C,'[1](ST)Product'!$F:$F)</f>
        <v>Hand</v>
      </c>
      <c r="R2050" t="s">
        <v>360</v>
      </c>
      <c r="S2050" t="s">
        <v>358</v>
      </c>
    </row>
    <row r="2051" spans="1:19" x14ac:dyDescent="0.35">
      <c r="A2051" t="str">
        <f>_xlfn.XLOOKUP(B2051,Mapping!C:C,Mapping!D:D)</f>
        <v>Coupang</v>
      </c>
      <c r="B2051" t="s">
        <v>14</v>
      </c>
      <c r="C2051" t="s">
        <v>80</v>
      </c>
      <c r="D2051" s="21">
        <v>46314</v>
      </c>
      <c r="E2051" s="21">
        <v>46320</v>
      </c>
      <c r="F2051" s="5">
        <f t="shared" si="36"/>
        <v>7</v>
      </c>
      <c r="G2051" t="s">
        <v>250</v>
      </c>
      <c r="H2051">
        <v>209900</v>
      </c>
      <c r="I2051">
        <v>169900</v>
      </c>
      <c r="J2051">
        <v>149900</v>
      </c>
      <c r="K2051">
        <v>139900</v>
      </c>
      <c r="L2051">
        <v>50</v>
      </c>
      <c r="M2051">
        <f t="shared" si="35"/>
        <v>6995000</v>
      </c>
      <c r="N2051" s="19">
        <v>8860090.9090909082</v>
      </c>
      <c r="O2051" s="19">
        <v>579762.95119933691</v>
      </c>
      <c r="P2051" t="str">
        <f>_xlfn.XLOOKUP(G2051,'[1](ST)Product'!$C:$C,'[1](ST)Product'!$E:$E)</f>
        <v>Ninja Heated</v>
      </c>
      <c r="Q2051" t="str">
        <f>_xlfn.XLOOKUP(G2051,'[1](ST)Product'!$C:$C,'[1](ST)Product'!$F:$F)</f>
        <v>Crispi</v>
      </c>
      <c r="R2051" t="s">
        <v>360</v>
      </c>
      <c r="S2051" t="s">
        <v>359</v>
      </c>
    </row>
    <row r="2052" spans="1:19" x14ac:dyDescent="0.35">
      <c r="A2052" t="str">
        <f>_xlfn.XLOOKUP(B2052,Mapping!C:C,Mapping!D:D)</f>
        <v>Coupang</v>
      </c>
      <c r="B2052" t="s">
        <v>14</v>
      </c>
      <c r="C2052" t="s">
        <v>80</v>
      </c>
      <c r="D2052" s="21">
        <v>46314</v>
      </c>
      <c r="E2052" s="21">
        <v>46320</v>
      </c>
      <c r="F2052" s="5">
        <f t="shared" si="36"/>
        <v>7</v>
      </c>
      <c r="G2052" t="s">
        <v>101</v>
      </c>
      <c r="H2052">
        <v>149900</v>
      </c>
      <c r="I2052">
        <v>139900</v>
      </c>
      <c r="J2052">
        <v>109900</v>
      </c>
      <c r="K2052">
        <v>99900</v>
      </c>
      <c r="L2052">
        <v>100</v>
      </c>
      <c r="M2052">
        <f t="shared" si="35"/>
        <v>9990000</v>
      </c>
      <c r="N2052" s="19">
        <v>9920181.8181818165</v>
      </c>
      <c r="O2052" s="19">
        <v>4704277.5580303641</v>
      </c>
      <c r="P2052" t="str">
        <f>_xlfn.XLOOKUP(G2052,'[1](ST)Product'!$C:$C,'[1](ST)Product'!$E:$E)</f>
        <v>Ninja Motorized</v>
      </c>
      <c r="Q2052" t="str">
        <f>_xlfn.XLOOKUP(G2052,'[1](ST)Product'!$C:$C,'[1](ST)Product'!$F:$F)</f>
        <v>Portable</v>
      </c>
      <c r="R2052" t="s">
        <v>360</v>
      </c>
      <c r="S2052" t="s">
        <v>358</v>
      </c>
    </row>
    <row r="2053" spans="1:19" x14ac:dyDescent="0.35">
      <c r="A2053" t="str">
        <f>_xlfn.XLOOKUP(B2053,Mapping!C:C,Mapping!D:D)</f>
        <v>Coupang</v>
      </c>
      <c r="B2053" t="s">
        <v>14</v>
      </c>
      <c r="C2053" t="s">
        <v>80</v>
      </c>
      <c r="D2053" s="21">
        <v>46314</v>
      </c>
      <c r="E2053" s="21">
        <v>46320</v>
      </c>
      <c r="F2053" s="5">
        <f t="shared" si="36"/>
        <v>7</v>
      </c>
      <c r="G2053" t="s">
        <v>82</v>
      </c>
      <c r="H2053">
        <v>149900</v>
      </c>
      <c r="I2053">
        <v>139900</v>
      </c>
      <c r="J2053">
        <v>109900</v>
      </c>
      <c r="K2053">
        <v>99900</v>
      </c>
      <c r="L2053">
        <v>120</v>
      </c>
      <c r="M2053">
        <f t="shared" si="35"/>
        <v>11988000</v>
      </c>
      <c r="N2053" s="19">
        <v>11904218.181818182</v>
      </c>
      <c r="O2053" s="19">
        <v>5645133.069636438</v>
      </c>
      <c r="P2053" t="str">
        <f>_xlfn.XLOOKUP(G2053,'[1](ST)Product'!$C:$C,'[1](ST)Product'!$E:$E)</f>
        <v>Ninja Motorized</v>
      </c>
      <c r="Q2053" t="str">
        <f>_xlfn.XLOOKUP(G2053,'[1](ST)Product'!$C:$C,'[1](ST)Product'!$F:$F)</f>
        <v>Portable</v>
      </c>
      <c r="R2053" t="s">
        <v>360</v>
      </c>
      <c r="S2053" t="s">
        <v>358</v>
      </c>
    </row>
    <row r="2054" spans="1:19" x14ac:dyDescent="0.35">
      <c r="A2054" t="str">
        <f>_xlfn.XLOOKUP(B2054,Mapping!C:C,Mapping!D:D)</f>
        <v>Coupang</v>
      </c>
      <c r="B2054" t="s">
        <v>14</v>
      </c>
      <c r="C2054" t="s">
        <v>80</v>
      </c>
      <c r="D2054" s="21">
        <v>46314</v>
      </c>
      <c r="E2054" s="21">
        <v>46320</v>
      </c>
      <c r="F2054" s="5">
        <f t="shared" si="36"/>
        <v>7</v>
      </c>
      <c r="G2054" t="s">
        <v>83</v>
      </c>
      <c r="H2054">
        <v>149900</v>
      </c>
      <c r="I2054">
        <v>139900</v>
      </c>
      <c r="J2054">
        <v>109900</v>
      </c>
      <c r="K2054">
        <v>99900</v>
      </c>
      <c r="L2054">
        <v>120</v>
      </c>
      <c r="M2054">
        <f t="shared" si="35"/>
        <v>11988000</v>
      </c>
      <c r="N2054" s="19">
        <v>11904218.181818182</v>
      </c>
      <c r="O2054" s="19">
        <v>5645133.069636438</v>
      </c>
      <c r="P2054" t="str">
        <f>_xlfn.XLOOKUP(G2054,'[1](ST)Product'!$C:$C,'[1](ST)Product'!$E:$E)</f>
        <v>Ninja Motorized</v>
      </c>
      <c r="Q2054" t="str">
        <f>_xlfn.XLOOKUP(G2054,'[1](ST)Product'!$C:$C,'[1](ST)Product'!$F:$F)</f>
        <v>Portable</v>
      </c>
      <c r="R2054" t="s">
        <v>360</v>
      </c>
      <c r="S2054" t="s">
        <v>358</v>
      </c>
    </row>
    <row r="2055" spans="1:19" x14ac:dyDescent="0.35">
      <c r="A2055" t="str">
        <f>_xlfn.XLOOKUP(B2055,Mapping!C:C,Mapping!D:D)</f>
        <v>Coupang</v>
      </c>
      <c r="B2055" t="s">
        <v>14</v>
      </c>
      <c r="C2055" t="s">
        <v>80</v>
      </c>
      <c r="D2055" s="21">
        <v>46314</v>
      </c>
      <c r="E2055" s="21">
        <v>46320</v>
      </c>
      <c r="F2055" s="5">
        <f t="shared" si="36"/>
        <v>7</v>
      </c>
      <c r="G2055" t="s">
        <v>85</v>
      </c>
      <c r="H2055">
        <v>349900</v>
      </c>
      <c r="I2055">
        <v>319900</v>
      </c>
      <c r="J2055">
        <v>299900</v>
      </c>
      <c r="K2055">
        <v>259900</v>
      </c>
      <c r="L2055">
        <v>150</v>
      </c>
      <c r="M2055">
        <f t="shared" si="35"/>
        <v>38985000</v>
      </c>
      <c r="N2055" s="19">
        <v>34025727.272727273</v>
      </c>
      <c r="O2055" s="19">
        <v>21262854.73677383</v>
      </c>
      <c r="P2055" t="str">
        <f>_xlfn.XLOOKUP(G2055,'[1](ST)Product'!$C:$C,'[1](ST)Product'!$E:$E)</f>
        <v>Ninja Motorized</v>
      </c>
      <c r="Q2055" t="str">
        <f>_xlfn.XLOOKUP(G2055,'[1](ST)Product'!$C:$C,'[1](ST)Product'!$F:$F)</f>
        <v>Kitchen</v>
      </c>
      <c r="R2055" t="s">
        <v>360</v>
      </c>
      <c r="S2055" t="s">
        <v>358</v>
      </c>
    </row>
    <row r="2056" spans="1:19" x14ac:dyDescent="0.35">
      <c r="A2056" t="str">
        <f>_xlfn.XLOOKUP(B2056,Mapping!C:C,Mapping!D:D)</f>
        <v>Coupang</v>
      </c>
      <c r="B2056" t="s">
        <v>14</v>
      </c>
      <c r="C2056" t="s">
        <v>80</v>
      </c>
      <c r="D2056" s="21">
        <v>46314</v>
      </c>
      <c r="E2056" s="21">
        <v>46320</v>
      </c>
      <c r="F2056" s="5">
        <f t="shared" si="36"/>
        <v>7</v>
      </c>
      <c r="G2056" t="s">
        <v>57</v>
      </c>
      <c r="H2056">
        <v>699000</v>
      </c>
      <c r="I2056">
        <v>599000</v>
      </c>
      <c r="J2056">
        <v>499000</v>
      </c>
      <c r="K2056">
        <v>479000</v>
      </c>
      <c r="L2056">
        <v>20</v>
      </c>
      <c r="M2056">
        <f t="shared" ref="M2056:M2119" si="37">K2056*L2056</f>
        <v>9580000</v>
      </c>
      <c r="N2056" s="19">
        <v>9913090.9090909082</v>
      </c>
      <c r="O2056" s="19">
        <v>4836101.8008035067</v>
      </c>
      <c r="P2056" t="str">
        <f>_xlfn.XLOOKUP(G2056,'[1](ST)Product'!$C:$C,'[1](ST)Product'!$E:$E)</f>
        <v>Shark Floorcare</v>
      </c>
      <c r="Q2056" t="str">
        <f>_xlfn.XLOOKUP(G2056,'[1](ST)Product'!$C:$C,'[1](ST)Product'!$F:$F)</f>
        <v>Kion</v>
      </c>
      <c r="R2056" t="s">
        <v>360</v>
      </c>
      <c r="S2056" t="s">
        <v>359</v>
      </c>
    </row>
    <row r="2057" spans="1:19" x14ac:dyDescent="0.35">
      <c r="A2057" t="str">
        <f>_xlfn.XLOOKUP(B2057,Mapping!C:C,Mapping!D:D)</f>
        <v>Coupang</v>
      </c>
      <c r="B2057" t="s">
        <v>14</v>
      </c>
      <c r="C2057" t="s">
        <v>80</v>
      </c>
      <c r="D2057" s="21">
        <v>46314</v>
      </c>
      <c r="E2057" s="21">
        <v>46320</v>
      </c>
      <c r="F2057" s="5">
        <f t="shared" si="36"/>
        <v>7</v>
      </c>
      <c r="G2057" t="s">
        <v>62</v>
      </c>
      <c r="H2057">
        <v>349900</v>
      </c>
      <c r="I2057">
        <v>319900</v>
      </c>
      <c r="J2057">
        <v>299900</v>
      </c>
      <c r="K2057">
        <v>274900</v>
      </c>
      <c r="L2057">
        <v>80</v>
      </c>
      <c r="M2057">
        <f t="shared" si="37"/>
        <v>21992000</v>
      </c>
      <c r="N2057" s="19">
        <v>19848872.727272727</v>
      </c>
      <c r="O2057" s="19">
        <v>10438164.014394833</v>
      </c>
      <c r="P2057" t="str">
        <f>_xlfn.XLOOKUP(G2057,'[1](ST)Product'!$C:$C,'[1](ST)Product'!$E:$E)</f>
        <v>Shark Floorcare</v>
      </c>
      <c r="Q2057" t="str">
        <f>_xlfn.XLOOKUP(G2057,'[1](ST)Product'!$C:$C,'[1](ST)Product'!$F:$F)</f>
        <v>WV</v>
      </c>
      <c r="R2057" t="s">
        <v>360</v>
      </c>
      <c r="S2057" t="s">
        <v>359</v>
      </c>
    </row>
    <row r="2058" spans="1:19" x14ac:dyDescent="0.35">
      <c r="A2058" t="str">
        <f>_xlfn.XLOOKUP(B2058,Mapping!C:C,Mapping!D:D)</f>
        <v>Coupang</v>
      </c>
      <c r="B2058" t="s">
        <v>14</v>
      </c>
      <c r="C2058" t="s">
        <v>80</v>
      </c>
      <c r="D2058" s="21">
        <v>46314</v>
      </c>
      <c r="E2058" s="21">
        <v>46320</v>
      </c>
      <c r="F2058" s="5">
        <f t="shared" si="36"/>
        <v>7</v>
      </c>
      <c r="G2058" t="s">
        <v>411</v>
      </c>
      <c r="H2058">
        <v>799000</v>
      </c>
      <c r="I2058">
        <v>699000</v>
      </c>
      <c r="J2058">
        <v>599000</v>
      </c>
      <c r="K2058">
        <v>679000</v>
      </c>
      <c r="L2058">
        <v>20</v>
      </c>
      <c r="M2058">
        <f t="shared" si="37"/>
        <v>13580000</v>
      </c>
      <c r="N2058" s="19">
        <v>10125509.09090909</v>
      </c>
      <c r="O2058" s="19">
        <v>6136851.015152866</v>
      </c>
      <c r="P2058" t="str">
        <f>_xlfn.XLOOKUP(G2058,'[1](ST)Product'!$C:$C,'[1](ST)Product'!$E:$E)</f>
        <v>Shark Floorcare</v>
      </c>
      <c r="Q2058" t="str">
        <f>_xlfn.XLOOKUP(G2058,'[1](ST)Product'!$C:$C,'[1](ST)Product'!$F:$F)</f>
        <v>Kion</v>
      </c>
      <c r="R2058" t="s">
        <v>360</v>
      </c>
      <c r="S2058" t="s">
        <v>359</v>
      </c>
    </row>
    <row r="2059" spans="1:19" x14ac:dyDescent="0.35">
      <c r="A2059" t="str">
        <f>_xlfn.XLOOKUP(B2059,Mapping!C:C,Mapping!D:D)</f>
        <v>Coupang</v>
      </c>
      <c r="B2059" t="s">
        <v>14</v>
      </c>
      <c r="C2059" t="s">
        <v>80</v>
      </c>
      <c r="D2059" s="21">
        <v>46314</v>
      </c>
      <c r="E2059" s="21">
        <v>46320</v>
      </c>
      <c r="F2059" s="5">
        <f t="shared" si="36"/>
        <v>7</v>
      </c>
      <c r="G2059" t="s">
        <v>105</v>
      </c>
      <c r="H2059">
        <v>299900</v>
      </c>
      <c r="I2059">
        <v>269900</v>
      </c>
      <c r="J2059">
        <v>249900</v>
      </c>
      <c r="K2059">
        <v>239900</v>
      </c>
      <c r="L2059">
        <v>130</v>
      </c>
      <c r="M2059">
        <f t="shared" si="37"/>
        <v>31187000</v>
      </c>
      <c r="N2059" s="19">
        <v>24879872.727272727</v>
      </c>
      <c r="O2059" s="19">
        <v>20292416.187882394</v>
      </c>
      <c r="P2059" t="str">
        <f>_xlfn.XLOOKUP(G2059,'[1](ST)Product'!$C:$C,'[1](ST)Product'!$E:$E)</f>
        <v>Ninja Motorized</v>
      </c>
      <c r="Q2059" t="str">
        <f>_xlfn.XLOOKUP(G2059,'[1](ST)Product'!$C:$C,'[1](ST)Product'!$F:$F)</f>
        <v>Kitchen</v>
      </c>
      <c r="R2059" t="s">
        <v>360</v>
      </c>
      <c r="S2059" t="s">
        <v>358</v>
      </c>
    </row>
    <row r="2060" spans="1:19" x14ac:dyDescent="0.35">
      <c r="A2060" t="str">
        <f>_xlfn.XLOOKUP(B2060,Mapping!C:C,Mapping!D:D)</f>
        <v>Coupang</v>
      </c>
      <c r="B2060" t="s">
        <v>14</v>
      </c>
      <c r="C2060" t="s">
        <v>434</v>
      </c>
      <c r="D2060" s="21">
        <v>46314</v>
      </c>
      <c r="E2060" s="21">
        <v>46314</v>
      </c>
      <c r="F2060" s="5">
        <f t="shared" si="36"/>
        <v>1</v>
      </c>
      <c r="G2060" t="s">
        <v>35</v>
      </c>
      <c r="H2060">
        <v>599000</v>
      </c>
      <c r="I2060">
        <v>549000</v>
      </c>
      <c r="J2060">
        <v>499000</v>
      </c>
      <c r="K2060">
        <v>449000</v>
      </c>
      <c r="L2060">
        <v>40</v>
      </c>
      <c r="M2060">
        <f t="shared" si="37"/>
        <v>17960000</v>
      </c>
      <c r="N2060" s="19">
        <v>21244363.636363633</v>
      </c>
      <c r="O2060" s="19">
        <v>10067178.016942168</v>
      </c>
      <c r="P2060" t="str">
        <f>_xlfn.XLOOKUP(G2060,'[1](ST)Product'!$C:$C,'[1](ST)Product'!$E:$E)</f>
        <v>Shark Floorcare</v>
      </c>
      <c r="Q2060" t="str">
        <f>_xlfn.XLOOKUP(G2060,'[1](ST)Product'!$C:$C,'[1](ST)Product'!$F:$F)</f>
        <v>FW</v>
      </c>
      <c r="R2060" t="s">
        <v>360</v>
      </c>
      <c r="S2060" t="s">
        <v>358</v>
      </c>
    </row>
    <row r="2061" spans="1:19" x14ac:dyDescent="0.35">
      <c r="A2061" t="str">
        <f>_xlfn.XLOOKUP(B2061,Mapping!C:C,Mapping!D:D)</f>
        <v>Coupang</v>
      </c>
      <c r="B2061" t="s">
        <v>14</v>
      </c>
      <c r="C2061" t="s">
        <v>15</v>
      </c>
      <c r="D2061" s="21">
        <v>46315</v>
      </c>
      <c r="E2061" s="21">
        <v>46315</v>
      </c>
      <c r="F2061" s="5">
        <f t="shared" si="36"/>
        <v>1</v>
      </c>
      <c r="G2061" t="s">
        <v>82</v>
      </c>
      <c r="H2061">
        <v>149900</v>
      </c>
      <c r="I2061">
        <v>139900</v>
      </c>
      <c r="J2061">
        <v>109900</v>
      </c>
      <c r="K2061">
        <v>84900</v>
      </c>
      <c r="L2061">
        <v>200</v>
      </c>
      <c r="M2061">
        <f t="shared" si="37"/>
        <v>16980000</v>
      </c>
      <c r="N2061" s="19">
        <v>19840363.636363633</v>
      </c>
      <c r="O2061" s="19">
        <v>4809410.4380559158</v>
      </c>
      <c r="P2061" t="str">
        <f>_xlfn.XLOOKUP(G2061,'[1](ST)Product'!$C:$C,'[1](ST)Product'!$E:$E)</f>
        <v>Ninja Motorized</v>
      </c>
      <c r="Q2061" t="str">
        <f>_xlfn.XLOOKUP(G2061,'[1](ST)Product'!$C:$C,'[1](ST)Product'!$F:$F)</f>
        <v>Portable</v>
      </c>
      <c r="R2061" t="s">
        <v>360</v>
      </c>
      <c r="S2061" t="s">
        <v>358</v>
      </c>
    </row>
    <row r="2062" spans="1:19" x14ac:dyDescent="0.35">
      <c r="A2062" t="str">
        <f>_xlfn.XLOOKUP(B2062,Mapping!C:C,Mapping!D:D)</f>
        <v>Coupang</v>
      </c>
      <c r="B2062" t="s">
        <v>14</v>
      </c>
      <c r="C2062" t="s">
        <v>434</v>
      </c>
      <c r="D2062" s="21">
        <v>46315</v>
      </c>
      <c r="E2062" s="21">
        <v>46315</v>
      </c>
      <c r="F2062" s="5">
        <f t="shared" si="36"/>
        <v>1</v>
      </c>
      <c r="G2062" t="s">
        <v>66</v>
      </c>
      <c r="H2062">
        <v>249900</v>
      </c>
      <c r="I2062">
        <v>229900</v>
      </c>
      <c r="J2062">
        <v>199900</v>
      </c>
      <c r="K2062">
        <v>199900</v>
      </c>
      <c r="L2062">
        <v>30</v>
      </c>
      <c r="M2062">
        <f t="shared" si="37"/>
        <v>5997000</v>
      </c>
      <c r="N2062" s="19">
        <v>5316054.5454545449</v>
      </c>
      <c r="O2062" s="19">
        <v>3008420.6163797183</v>
      </c>
      <c r="P2062" t="str">
        <f>_xlfn.XLOOKUP(G2062,'[1](ST)Product'!$C:$C,'[1](ST)Product'!$E:$E)</f>
        <v>Ninja Motorized</v>
      </c>
      <c r="Q2062" t="str">
        <f>_xlfn.XLOOKUP(G2062,'[1](ST)Product'!$C:$C,'[1](ST)Product'!$F:$F)</f>
        <v>Portable</v>
      </c>
      <c r="R2062" t="s">
        <v>360</v>
      </c>
      <c r="S2062" t="s">
        <v>359</v>
      </c>
    </row>
    <row r="2063" spans="1:19" x14ac:dyDescent="0.35">
      <c r="A2063" t="str">
        <f>_xlfn.XLOOKUP(B2063,Mapping!C:C,Mapping!D:D)</f>
        <v>Coupang</v>
      </c>
      <c r="B2063" t="s">
        <v>14</v>
      </c>
      <c r="C2063" t="s">
        <v>15</v>
      </c>
      <c r="D2063" s="21">
        <v>46316</v>
      </c>
      <c r="E2063" s="21">
        <v>46316</v>
      </c>
      <c r="F2063" s="5">
        <f t="shared" si="36"/>
        <v>1</v>
      </c>
      <c r="G2063" t="s">
        <v>112</v>
      </c>
      <c r="H2063">
        <v>799000</v>
      </c>
      <c r="I2063">
        <v>599000</v>
      </c>
      <c r="J2063">
        <v>599000</v>
      </c>
      <c r="K2063">
        <v>539000</v>
      </c>
      <c r="L2063">
        <v>120</v>
      </c>
      <c r="M2063">
        <f t="shared" si="37"/>
        <v>64680000</v>
      </c>
      <c r="N2063" s="19">
        <v>59627781.818181813</v>
      </c>
      <c r="O2063" s="19">
        <v>30320484.356541809</v>
      </c>
      <c r="P2063" t="str">
        <f>_xlfn.XLOOKUP(G2063,'[1](ST)Product'!$C:$C,'[1](ST)Product'!$E:$E)</f>
        <v>Shark Floorcare</v>
      </c>
      <c r="Q2063" t="str">
        <f>_xlfn.XLOOKUP(G2063,'[1](ST)Product'!$C:$C,'[1](ST)Product'!$F:$F)</f>
        <v>CS</v>
      </c>
      <c r="R2063" t="s">
        <v>360</v>
      </c>
      <c r="S2063" t="s">
        <v>358</v>
      </c>
    </row>
    <row r="2064" spans="1:19" x14ac:dyDescent="0.35">
      <c r="A2064" t="str">
        <f>_xlfn.XLOOKUP(B2064,Mapping!C:C,Mapping!D:D)</f>
        <v>Coupang</v>
      </c>
      <c r="B2064" t="s">
        <v>14</v>
      </c>
      <c r="C2064" t="s">
        <v>434</v>
      </c>
      <c r="D2064" s="21">
        <v>46316</v>
      </c>
      <c r="E2064" s="21">
        <v>46316</v>
      </c>
      <c r="F2064" s="5">
        <f t="shared" si="36"/>
        <v>1</v>
      </c>
      <c r="G2064" t="s">
        <v>36</v>
      </c>
      <c r="H2064">
        <v>469900</v>
      </c>
      <c r="I2064">
        <v>399900</v>
      </c>
      <c r="J2064">
        <v>389900</v>
      </c>
      <c r="K2064">
        <v>299900</v>
      </c>
      <c r="L2064">
        <v>30</v>
      </c>
      <c r="M2064">
        <f t="shared" si="37"/>
        <v>8997000</v>
      </c>
      <c r="N2064" s="19">
        <v>8506963.6363636348</v>
      </c>
      <c r="O2064" s="19">
        <v>4145970.8580517573</v>
      </c>
      <c r="P2064" t="str">
        <f>_xlfn.XLOOKUP(G2064,'[1](ST)Product'!$C:$C,'[1](ST)Product'!$E:$E)</f>
        <v>Shark Floorcare</v>
      </c>
      <c r="Q2064" t="str">
        <f>_xlfn.XLOOKUP(G2064,'[1](ST)Product'!$C:$C,'[1](ST)Product'!$F:$F)</f>
        <v>WD</v>
      </c>
      <c r="R2064" t="s">
        <v>360</v>
      </c>
      <c r="S2064" t="s">
        <v>358</v>
      </c>
    </row>
    <row r="2065" spans="1:19" x14ac:dyDescent="0.35">
      <c r="A2065" t="str">
        <f>_xlfn.XLOOKUP(B2065,Mapping!C:C,Mapping!D:D)</f>
        <v>Coupang</v>
      </c>
      <c r="B2065" t="s">
        <v>14</v>
      </c>
      <c r="C2065" t="s">
        <v>15</v>
      </c>
      <c r="D2065" s="21">
        <v>46317</v>
      </c>
      <c r="E2065" s="21">
        <v>46317</v>
      </c>
      <c r="F2065" s="5">
        <f t="shared" si="36"/>
        <v>1</v>
      </c>
      <c r="G2065" t="s">
        <v>20</v>
      </c>
      <c r="H2065">
        <v>249900</v>
      </c>
      <c r="I2065">
        <v>219900</v>
      </c>
      <c r="J2065">
        <v>199900</v>
      </c>
      <c r="K2065">
        <v>189900</v>
      </c>
      <c r="L2065">
        <v>300</v>
      </c>
      <c r="M2065">
        <f t="shared" si="37"/>
        <v>56970000</v>
      </c>
      <c r="N2065" s="19">
        <v>53160545.454545453</v>
      </c>
      <c r="O2065" s="19">
        <v>26478159.931034509</v>
      </c>
      <c r="P2065" t="str">
        <f>_xlfn.XLOOKUP(G2065,'[1](ST)Product'!$C:$C,'[1](ST)Product'!$E:$E)</f>
        <v>Ninja Heated</v>
      </c>
      <c r="Q2065" t="str">
        <f>_xlfn.XLOOKUP(G2065,'[1](ST)Product'!$C:$C,'[1](ST)Product'!$F:$F)</f>
        <v>Crispi</v>
      </c>
      <c r="R2065" t="s">
        <v>360</v>
      </c>
      <c r="S2065" t="s">
        <v>359</v>
      </c>
    </row>
    <row r="2066" spans="1:19" x14ac:dyDescent="0.35">
      <c r="A2066" t="str">
        <f>_xlfn.XLOOKUP(B2066,Mapping!C:C,Mapping!D:D)</f>
        <v>Coupang</v>
      </c>
      <c r="B2066" t="s">
        <v>14</v>
      </c>
      <c r="C2066" t="s">
        <v>80</v>
      </c>
      <c r="D2066" s="21">
        <v>46317</v>
      </c>
      <c r="E2066" s="21">
        <v>46317</v>
      </c>
      <c r="F2066" s="5">
        <f t="shared" si="36"/>
        <v>1</v>
      </c>
      <c r="G2066" t="s">
        <v>19</v>
      </c>
      <c r="H2066">
        <v>249900</v>
      </c>
      <c r="I2066">
        <v>219900</v>
      </c>
      <c r="J2066">
        <v>199900</v>
      </c>
      <c r="K2066">
        <v>189900</v>
      </c>
      <c r="L2066">
        <v>200</v>
      </c>
      <c r="M2066">
        <f t="shared" si="37"/>
        <v>37980000</v>
      </c>
      <c r="N2066" s="19">
        <v>35440363.636363633</v>
      </c>
      <c r="O2066" s="19">
        <v>18763450.759245403</v>
      </c>
      <c r="P2066" t="str">
        <f>_xlfn.XLOOKUP(G2066,'[1](ST)Product'!$C:$C,'[1](ST)Product'!$E:$E)</f>
        <v>Ninja Heated</v>
      </c>
      <c r="Q2066" t="str">
        <f>_xlfn.XLOOKUP(G2066,'[1](ST)Product'!$C:$C,'[1](ST)Product'!$F:$F)</f>
        <v>Crispi</v>
      </c>
      <c r="R2066" t="s">
        <v>360</v>
      </c>
      <c r="S2066" t="s">
        <v>359</v>
      </c>
    </row>
    <row r="2067" spans="1:19" x14ac:dyDescent="0.35">
      <c r="A2067" t="str">
        <f>_xlfn.XLOOKUP(B2067,Mapping!C:C,Mapping!D:D)</f>
        <v>Coupang</v>
      </c>
      <c r="B2067" t="s">
        <v>14</v>
      </c>
      <c r="C2067" t="s">
        <v>80</v>
      </c>
      <c r="D2067" s="21">
        <v>46317</v>
      </c>
      <c r="E2067" s="21">
        <v>46317</v>
      </c>
      <c r="F2067" s="5">
        <f t="shared" si="36"/>
        <v>1</v>
      </c>
      <c r="G2067" t="s">
        <v>96</v>
      </c>
      <c r="H2067">
        <v>139900</v>
      </c>
      <c r="I2067">
        <v>119900</v>
      </c>
      <c r="J2067">
        <v>99900</v>
      </c>
      <c r="K2067">
        <v>99900</v>
      </c>
      <c r="L2067">
        <v>50</v>
      </c>
      <c r="M2067">
        <f t="shared" si="37"/>
        <v>4995000</v>
      </c>
      <c r="N2067" s="19">
        <v>4251000.0000000009</v>
      </c>
      <c r="O2067" s="19">
        <v>2100074.2416369049</v>
      </c>
      <c r="P2067" t="str">
        <f>_xlfn.XLOOKUP(G2067,'[1](ST)Product'!$C:$C,'[1](ST)Product'!$E:$E)</f>
        <v>Shark Floorcare</v>
      </c>
      <c r="Q2067" t="str">
        <f>_xlfn.XLOOKUP(G2067,'[1](ST)Product'!$C:$C,'[1](ST)Product'!$F:$F)</f>
        <v>WV</v>
      </c>
      <c r="R2067" t="s">
        <v>360</v>
      </c>
      <c r="S2067" t="s">
        <v>358</v>
      </c>
    </row>
    <row r="2068" spans="1:19" x14ac:dyDescent="0.35">
      <c r="A2068" t="str">
        <f>_xlfn.XLOOKUP(B2068,Mapping!C:C,Mapping!D:D)</f>
        <v>Coupang</v>
      </c>
      <c r="B2068" t="s">
        <v>14</v>
      </c>
      <c r="C2068" t="s">
        <v>15</v>
      </c>
      <c r="D2068" s="21">
        <v>46317</v>
      </c>
      <c r="E2068" s="21">
        <v>46317</v>
      </c>
      <c r="F2068" s="5">
        <f t="shared" si="36"/>
        <v>1</v>
      </c>
      <c r="G2068" t="s">
        <v>94</v>
      </c>
      <c r="H2068">
        <v>119900</v>
      </c>
      <c r="I2068">
        <v>99900</v>
      </c>
      <c r="J2068">
        <v>84900</v>
      </c>
      <c r="K2068">
        <v>63900</v>
      </c>
      <c r="L2068">
        <v>200</v>
      </c>
      <c r="M2068">
        <f t="shared" si="37"/>
        <v>12780000</v>
      </c>
      <c r="N2068" s="19">
        <v>14167636.363636363</v>
      </c>
      <c r="O2068" s="19">
        <v>6881173.9895781437</v>
      </c>
      <c r="P2068" t="str">
        <f>_xlfn.XLOOKUP(G2068,'[1](ST)Product'!$C:$C,'[1](ST)Product'!$E:$E)</f>
        <v>Ninja Motorized</v>
      </c>
      <c r="Q2068" t="str">
        <f>_xlfn.XLOOKUP(G2068,'[1](ST)Product'!$C:$C,'[1](ST)Product'!$F:$F)</f>
        <v>Portable</v>
      </c>
      <c r="R2068" t="s">
        <v>360</v>
      </c>
      <c r="S2068" t="s">
        <v>358</v>
      </c>
    </row>
    <row r="2069" spans="1:19" x14ac:dyDescent="0.35">
      <c r="A2069" t="str">
        <f>_xlfn.XLOOKUP(B2069,Mapping!C:C,Mapping!D:D)</f>
        <v>Coupang</v>
      </c>
      <c r="B2069" t="s">
        <v>14</v>
      </c>
      <c r="C2069" t="s">
        <v>15</v>
      </c>
      <c r="D2069" s="21">
        <v>46317</v>
      </c>
      <c r="E2069" s="21">
        <v>46317</v>
      </c>
      <c r="F2069" s="5">
        <f t="shared" si="36"/>
        <v>1</v>
      </c>
      <c r="G2069" t="s">
        <v>16</v>
      </c>
      <c r="H2069">
        <v>199900</v>
      </c>
      <c r="I2069">
        <v>129900</v>
      </c>
      <c r="J2069">
        <v>129900</v>
      </c>
      <c r="K2069">
        <v>109990</v>
      </c>
      <c r="L2069">
        <v>200</v>
      </c>
      <c r="M2069">
        <f t="shared" si="37"/>
        <v>21998000</v>
      </c>
      <c r="N2069" s="19">
        <v>18422181.818181816</v>
      </c>
      <c r="O2069" s="19">
        <v>10597452.563733039</v>
      </c>
      <c r="P2069" t="str">
        <f>_xlfn.XLOOKUP(G2069,'[1](ST)Product'!$C:$C,'[1](ST)Product'!$E:$E)</f>
        <v>Ninja Motorized</v>
      </c>
      <c r="Q2069" t="str">
        <f>_xlfn.XLOOKUP(G2069,'[1](ST)Product'!$C:$C,'[1](ST)Product'!$F:$F)</f>
        <v>Trad</v>
      </c>
      <c r="R2069" t="s">
        <v>360</v>
      </c>
      <c r="S2069" t="s">
        <v>358</v>
      </c>
    </row>
    <row r="2070" spans="1:19" x14ac:dyDescent="0.35">
      <c r="A2070" t="str">
        <f>_xlfn.XLOOKUP(B2070,Mapping!C:C,Mapping!D:D)</f>
        <v>Coupang</v>
      </c>
      <c r="B2070" t="s">
        <v>14</v>
      </c>
      <c r="C2070" t="s">
        <v>15</v>
      </c>
      <c r="D2070" s="21">
        <v>46317</v>
      </c>
      <c r="E2070" s="21">
        <v>46317</v>
      </c>
      <c r="F2070" s="5">
        <f t="shared" si="36"/>
        <v>1</v>
      </c>
      <c r="G2070" t="s">
        <v>26</v>
      </c>
      <c r="H2070">
        <v>899000</v>
      </c>
      <c r="I2070">
        <v>749000</v>
      </c>
      <c r="J2070">
        <v>699000</v>
      </c>
      <c r="K2070">
        <v>649000</v>
      </c>
      <c r="L2070">
        <v>250</v>
      </c>
      <c r="M2070">
        <f t="shared" si="37"/>
        <v>162250000</v>
      </c>
      <c r="N2070" s="19">
        <v>159368181.81818181</v>
      </c>
      <c r="O2070" s="19">
        <v>90472059.004686072</v>
      </c>
      <c r="P2070" t="str">
        <f>_xlfn.XLOOKUP(G2070,'[1](ST)Product'!$C:$C,'[1](ST)Product'!$E:$E)</f>
        <v>Shark Floorcare</v>
      </c>
      <c r="Q2070" t="str">
        <f>_xlfn.XLOOKUP(G2070,'[1](ST)Product'!$C:$C,'[1](ST)Product'!$F:$F)</f>
        <v>FW</v>
      </c>
      <c r="R2070" t="s">
        <v>360</v>
      </c>
      <c r="S2070" t="s">
        <v>358</v>
      </c>
    </row>
    <row r="2071" spans="1:19" x14ac:dyDescent="0.35">
      <c r="A2071" t="str">
        <f>_xlfn.XLOOKUP(B2071,Mapping!C:C,Mapping!D:D)</f>
        <v>Coupang</v>
      </c>
      <c r="B2071" t="s">
        <v>14</v>
      </c>
      <c r="C2071" t="s">
        <v>434</v>
      </c>
      <c r="D2071" s="21">
        <v>46317</v>
      </c>
      <c r="E2071" s="21">
        <v>46317</v>
      </c>
      <c r="F2071" s="5">
        <f t="shared" si="36"/>
        <v>1</v>
      </c>
      <c r="G2071" t="s">
        <v>28</v>
      </c>
      <c r="H2071">
        <v>299900</v>
      </c>
      <c r="I2071">
        <v>219900</v>
      </c>
      <c r="J2071">
        <v>219900</v>
      </c>
      <c r="K2071">
        <v>189900</v>
      </c>
      <c r="L2071">
        <v>50</v>
      </c>
      <c r="M2071">
        <f t="shared" si="37"/>
        <v>9495000</v>
      </c>
      <c r="N2071" s="19">
        <v>7087363.6363636358</v>
      </c>
      <c r="O2071" s="19">
        <v>4700280.081858471</v>
      </c>
      <c r="P2071" t="str">
        <f>_xlfn.XLOOKUP(G2071,'[1](ST)Product'!$C:$C,'[1](ST)Product'!$E:$E)</f>
        <v>Shark Floorcare</v>
      </c>
      <c r="Q2071" t="str">
        <f>_xlfn.XLOOKUP(G2071,'[1](ST)Product'!$C:$C,'[1](ST)Product'!$F:$F)</f>
        <v>WD</v>
      </c>
      <c r="R2071" t="s">
        <v>360</v>
      </c>
      <c r="S2071" t="s">
        <v>358</v>
      </c>
    </row>
    <row r="2072" spans="1:19" x14ac:dyDescent="0.35">
      <c r="A2072" t="str">
        <f>_xlfn.XLOOKUP(B2072,Mapping!C:C,Mapping!D:D)</f>
        <v>Coupang</v>
      </c>
      <c r="B2072" t="s">
        <v>14</v>
      </c>
      <c r="C2072" t="s">
        <v>15</v>
      </c>
      <c r="D2072" s="21">
        <v>46318</v>
      </c>
      <c r="E2072" s="21">
        <v>46318</v>
      </c>
      <c r="F2072" s="5">
        <f t="shared" ref="F2072:F2135" si="38">IF(D2072="","",E2072-D2072+1)</f>
        <v>1</v>
      </c>
      <c r="G2072" t="s">
        <v>110</v>
      </c>
      <c r="H2072">
        <v>129900</v>
      </c>
      <c r="I2072">
        <v>114900</v>
      </c>
      <c r="J2072">
        <v>99900</v>
      </c>
      <c r="K2072">
        <v>89900</v>
      </c>
      <c r="L2072">
        <v>250</v>
      </c>
      <c r="M2072">
        <f t="shared" si="37"/>
        <v>22475000</v>
      </c>
      <c r="N2072" s="19">
        <v>20368636.36363636</v>
      </c>
      <c r="O2072" s="19">
        <v>9046675.7512785867</v>
      </c>
      <c r="P2072" t="str">
        <f>_xlfn.XLOOKUP(G2072,'[1](ST)Product'!$C:$C,'[1](ST)Product'!$E:$E)</f>
        <v>Ninja Motorized</v>
      </c>
      <c r="Q2072" t="str">
        <f>_xlfn.XLOOKUP(G2072,'[1](ST)Product'!$C:$C,'[1](ST)Product'!$F:$F)</f>
        <v>Trad</v>
      </c>
      <c r="R2072" t="s">
        <v>360</v>
      </c>
      <c r="S2072" t="s">
        <v>358</v>
      </c>
    </row>
    <row r="2073" spans="1:19" x14ac:dyDescent="0.35">
      <c r="A2073" t="str">
        <f>_xlfn.XLOOKUP(B2073,Mapping!C:C,Mapping!D:D)</f>
        <v>Coupang</v>
      </c>
      <c r="B2073" t="s">
        <v>14</v>
      </c>
      <c r="C2073" t="s">
        <v>15</v>
      </c>
      <c r="D2073" s="21">
        <v>46319</v>
      </c>
      <c r="E2073" s="21">
        <v>46319</v>
      </c>
      <c r="F2073" s="5">
        <f t="shared" si="38"/>
        <v>1</v>
      </c>
      <c r="G2073" t="s">
        <v>29</v>
      </c>
      <c r="H2073">
        <v>349900</v>
      </c>
      <c r="I2073">
        <v>299900</v>
      </c>
      <c r="J2073">
        <v>279900</v>
      </c>
      <c r="K2073">
        <v>199900</v>
      </c>
      <c r="L2073">
        <v>100</v>
      </c>
      <c r="M2073">
        <f t="shared" si="37"/>
        <v>19990000</v>
      </c>
      <c r="N2073" s="19">
        <v>24811090.909090906</v>
      </c>
      <c r="O2073" s="19">
        <v>3091723.0628328901</v>
      </c>
      <c r="P2073" t="str">
        <f>_xlfn.XLOOKUP(G2073,'[1](ST)Product'!$C:$C,'[1](ST)Product'!$E:$E)</f>
        <v>Ninja Heated</v>
      </c>
      <c r="Q2073" t="str">
        <f>_xlfn.XLOOKUP(G2073,'[1](ST)Product'!$C:$C,'[1](ST)Product'!$F:$F)</f>
        <v>Airfry</v>
      </c>
      <c r="R2073" t="s">
        <v>360</v>
      </c>
      <c r="S2073" t="s">
        <v>358</v>
      </c>
    </row>
    <row r="2074" spans="1:19" x14ac:dyDescent="0.35">
      <c r="A2074" t="str">
        <f>_xlfn.XLOOKUP(B2074,Mapping!C:C,Mapping!D:D)</f>
        <v>Coupang</v>
      </c>
      <c r="B2074" t="s">
        <v>14</v>
      </c>
      <c r="C2074" t="s">
        <v>15</v>
      </c>
      <c r="D2074" s="21">
        <v>46320</v>
      </c>
      <c r="E2074" s="21">
        <v>46320</v>
      </c>
      <c r="F2074" s="5">
        <f t="shared" si="38"/>
        <v>1</v>
      </c>
      <c r="G2074" t="s">
        <v>25</v>
      </c>
      <c r="H2074">
        <v>859000</v>
      </c>
      <c r="I2074">
        <v>749000</v>
      </c>
      <c r="J2074">
        <v>649000</v>
      </c>
      <c r="K2074">
        <v>599000</v>
      </c>
      <c r="L2074">
        <v>100</v>
      </c>
      <c r="M2074">
        <f t="shared" si="37"/>
        <v>59900000</v>
      </c>
      <c r="N2074" s="19">
        <v>63747272.727272719</v>
      </c>
      <c r="O2074" s="19">
        <v>29895949.154869635</v>
      </c>
      <c r="P2074" t="str">
        <f>_xlfn.XLOOKUP(G2074,'[1](ST)Product'!$C:$C,'[1](ST)Product'!$E:$E)</f>
        <v>Shark Floorcare</v>
      </c>
      <c r="Q2074" t="str">
        <f>_xlfn.XLOOKUP(G2074,'[1](ST)Product'!$C:$C,'[1](ST)Product'!$F:$F)</f>
        <v>FW</v>
      </c>
      <c r="R2074" t="s">
        <v>360</v>
      </c>
      <c r="S2074" t="s">
        <v>358</v>
      </c>
    </row>
    <row r="2075" spans="1:19" x14ac:dyDescent="0.35">
      <c r="A2075" t="str">
        <f>_xlfn.XLOOKUP(B2075,Mapping!C:C,Mapping!D:D)</f>
        <v>Naver</v>
      </c>
      <c r="B2075" t="s">
        <v>146</v>
      </c>
      <c r="C2075" t="s">
        <v>336</v>
      </c>
      <c r="D2075" s="21">
        <v>46296</v>
      </c>
      <c r="E2075" s="21">
        <v>46326</v>
      </c>
      <c r="F2075" s="5">
        <f t="shared" si="38"/>
        <v>31</v>
      </c>
      <c r="G2075" t="s">
        <v>38</v>
      </c>
      <c r="H2075">
        <v>429900</v>
      </c>
      <c r="I2075">
        <v>399900</v>
      </c>
      <c r="J2075">
        <v>349900</v>
      </c>
      <c r="K2075">
        <v>369900</v>
      </c>
      <c r="L2075">
        <v>680</v>
      </c>
      <c r="M2075">
        <f t="shared" si="37"/>
        <v>251532000</v>
      </c>
      <c r="N2075" s="19">
        <v>228665454.54545453</v>
      </c>
      <c r="O2075" s="19">
        <v>180645709.09090909</v>
      </c>
      <c r="P2075" t="str">
        <f>_xlfn.XLOOKUP(G2075,'[1](ST)Product'!$C:$C,'[1](ST)Product'!$E:$E)</f>
        <v>Ninja Heated</v>
      </c>
      <c r="Q2075" t="str">
        <f>_xlfn.XLOOKUP(G2075,'[1](ST)Product'!$C:$C,'[1](ST)Product'!$F:$F)</f>
        <v>Grill</v>
      </c>
      <c r="R2075" t="s">
        <v>360</v>
      </c>
      <c r="S2075" t="s">
        <v>358</v>
      </c>
    </row>
    <row r="2076" spans="1:19" x14ac:dyDescent="0.35">
      <c r="A2076" t="str">
        <f>_xlfn.XLOOKUP(B2076,Mapping!C:C,Mapping!D:D)</f>
        <v>Naver</v>
      </c>
      <c r="B2076" t="s">
        <v>146</v>
      </c>
      <c r="C2076" t="s">
        <v>336</v>
      </c>
      <c r="D2076" s="21">
        <v>46296</v>
      </c>
      <c r="E2076" s="21">
        <v>46326</v>
      </c>
      <c r="F2076" s="5">
        <f t="shared" si="38"/>
        <v>31</v>
      </c>
      <c r="G2076" t="s">
        <v>106</v>
      </c>
      <c r="H2076">
        <v>399900</v>
      </c>
      <c r="I2076">
        <v>349900</v>
      </c>
      <c r="J2076">
        <v>299900</v>
      </c>
      <c r="K2076">
        <v>349900</v>
      </c>
      <c r="L2076">
        <v>100</v>
      </c>
      <c r="M2076">
        <f t="shared" si="37"/>
        <v>34990000</v>
      </c>
      <c r="N2076" s="19">
        <v>31809090.909090906</v>
      </c>
      <c r="O2076" s="19">
        <v>25129181.818181816</v>
      </c>
      <c r="P2076" t="str">
        <f>_xlfn.XLOOKUP(G2076,'[1](ST)Product'!$C:$C,'[1](ST)Product'!$E:$E)</f>
        <v>Ninja Heated</v>
      </c>
      <c r="Q2076" t="str">
        <f>_xlfn.XLOOKUP(G2076,'[1](ST)Product'!$C:$C,'[1](ST)Product'!$F:$F)</f>
        <v>Combi</v>
      </c>
      <c r="R2076" t="s">
        <v>360</v>
      </c>
      <c r="S2076" t="s">
        <v>358</v>
      </c>
    </row>
    <row r="2077" spans="1:19" x14ac:dyDescent="0.35">
      <c r="A2077" t="str">
        <f>_xlfn.XLOOKUP(B2077,Mapping!C:C,Mapping!D:D)</f>
        <v>Naver</v>
      </c>
      <c r="B2077" t="s">
        <v>146</v>
      </c>
      <c r="C2077" t="s">
        <v>336</v>
      </c>
      <c r="D2077" s="21">
        <v>46296</v>
      </c>
      <c r="E2077" s="21">
        <v>46326</v>
      </c>
      <c r="F2077" s="5">
        <f t="shared" si="38"/>
        <v>31</v>
      </c>
      <c r="G2077" t="s">
        <v>105</v>
      </c>
      <c r="H2077">
        <v>299900</v>
      </c>
      <c r="I2077">
        <v>269900</v>
      </c>
      <c r="J2077">
        <v>249900</v>
      </c>
      <c r="K2077">
        <v>269900</v>
      </c>
      <c r="L2077">
        <v>100</v>
      </c>
      <c r="M2077">
        <f t="shared" si="37"/>
        <v>26990000</v>
      </c>
      <c r="N2077" s="19">
        <v>24536363.636363633</v>
      </c>
      <c r="O2077" s="19">
        <v>19383727.27272727</v>
      </c>
      <c r="P2077" t="str">
        <f>_xlfn.XLOOKUP(G2077,'[1](ST)Product'!$C:$C,'[1](ST)Product'!$E:$E)</f>
        <v>Ninja Motorized</v>
      </c>
      <c r="Q2077" t="str">
        <f>_xlfn.XLOOKUP(G2077,'[1](ST)Product'!$C:$C,'[1](ST)Product'!$F:$F)</f>
        <v>Kitchen</v>
      </c>
      <c r="R2077" t="s">
        <v>360</v>
      </c>
      <c r="S2077" t="s">
        <v>358</v>
      </c>
    </row>
    <row r="2078" spans="1:19" x14ac:dyDescent="0.35">
      <c r="A2078" t="str">
        <f>_xlfn.XLOOKUP(B2078,Mapping!C:C,Mapping!D:D)</f>
        <v>Naver</v>
      </c>
      <c r="B2078" t="s">
        <v>146</v>
      </c>
      <c r="C2078" t="s">
        <v>336</v>
      </c>
      <c r="D2078" s="21">
        <v>46296</v>
      </c>
      <c r="E2078" s="21">
        <v>46326</v>
      </c>
      <c r="F2078" s="5">
        <f t="shared" si="38"/>
        <v>31</v>
      </c>
      <c r="G2078" t="s">
        <v>27</v>
      </c>
      <c r="H2078">
        <v>329900</v>
      </c>
      <c r="I2078">
        <v>299900</v>
      </c>
      <c r="J2078">
        <v>279900</v>
      </c>
      <c r="K2078">
        <v>299900</v>
      </c>
      <c r="L2078">
        <v>50</v>
      </c>
      <c r="M2078">
        <f t="shared" si="37"/>
        <v>14995000</v>
      </c>
      <c r="N2078" s="19">
        <v>13631818.18181818</v>
      </c>
      <c r="O2078" s="19">
        <v>10769136.363636361</v>
      </c>
      <c r="P2078" t="str">
        <f>_xlfn.XLOOKUP(G2078,'[1](ST)Product'!$C:$C,'[1](ST)Product'!$E:$E)</f>
        <v>Ninja Motorized</v>
      </c>
      <c r="Q2078" t="str">
        <f>_xlfn.XLOOKUP(G2078,'[1](ST)Product'!$C:$C,'[1](ST)Product'!$F:$F)</f>
        <v>Trad</v>
      </c>
      <c r="R2078" t="s">
        <v>360</v>
      </c>
      <c r="S2078" t="s">
        <v>358</v>
      </c>
    </row>
    <row r="2079" spans="1:19" x14ac:dyDescent="0.35">
      <c r="A2079" t="str">
        <f>_xlfn.XLOOKUP(B2079,Mapping!C:C,Mapping!D:D)</f>
        <v>Naver</v>
      </c>
      <c r="B2079" t="s">
        <v>146</v>
      </c>
      <c r="C2079" t="s">
        <v>336</v>
      </c>
      <c r="D2079" s="21">
        <v>46296</v>
      </c>
      <c r="E2079" s="21">
        <v>46326</v>
      </c>
      <c r="F2079" s="5">
        <f t="shared" si="38"/>
        <v>31</v>
      </c>
      <c r="G2079" t="s">
        <v>85</v>
      </c>
      <c r="H2079">
        <v>349900</v>
      </c>
      <c r="I2079">
        <v>319900</v>
      </c>
      <c r="J2079">
        <v>299900</v>
      </c>
      <c r="K2079">
        <v>319900</v>
      </c>
      <c r="L2079">
        <v>260</v>
      </c>
      <c r="M2079">
        <f t="shared" si="37"/>
        <v>83174000</v>
      </c>
      <c r="N2079" s="19">
        <v>75612727.272727266</v>
      </c>
      <c r="O2079" s="19">
        <v>59734054.545454539</v>
      </c>
      <c r="P2079" t="str">
        <f>_xlfn.XLOOKUP(G2079,'[1](ST)Product'!$C:$C,'[1](ST)Product'!$E:$E)</f>
        <v>Ninja Motorized</v>
      </c>
      <c r="Q2079" t="str">
        <f>_xlfn.XLOOKUP(G2079,'[1](ST)Product'!$C:$C,'[1](ST)Product'!$F:$F)</f>
        <v>Kitchen</v>
      </c>
      <c r="R2079" t="s">
        <v>360</v>
      </c>
      <c r="S2079" t="s">
        <v>358</v>
      </c>
    </row>
    <row r="2080" spans="1:19" x14ac:dyDescent="0.35">
      <c r="A2080" t="str">
        <f>_xlfn.XLOOKUP(B2080,Mapping!C:C,Mapping!D:D)</f>
        <v>Naver</v>
      </c>
      <c r="B2080" t="s">
        <v>146</v>
      </c>
      <c r="C2080" t="s">
        <v>336</v>
      </c>
      <c r="D2080" s="21">
        <v>46296</v>
      </c>
      <c r="E2080" s="21">
        <v>46326</v>
      </c>
      <c r="F2080" s="5">
        <f t="shared" si="38"/>
        <v>31</v>
      </c>
      <c r="G2080" t="s">
        <v>88</v>
      </c>
      <c r="H2080">
        <v>449000</v>
      </c>
      <c r="I2080">
        <v>399000</v>
      </c>
      <c r="J2080">
        <v>399000</v>
      </c>
      <c r="K2080">
        <v>399000</v>
      </c>
      <c r="L2080">
        <v>500</v>
      </c>
      <c r="M2080">
        <f t="shared" si="37"/>
        <v>199500000</v>
      </c>
      <c r="N2080" s="19">
        <v>181363636.36363634</v>
      </c>
      <c r="O2080" s="19">
        <v>143277272.72727269</v>
      </c>
      <c r="P2080" t="str">
        <f>_xlfn.XLOOKUP(G2080,'[1](ST)Product'!$C:$C,'[1](ST)Product'!$E:$E)</f>
        <v>Shark Floorcare</v>
      </c>
      <c r="Q2080" t="str">
        <f>_xlfn.XLOOKUP(G2080,'[1](ST)Product'!$C:$C,'[1](ST)Product'!$F:$F)</f>
        <v>CS</v>
      </c>
      <c r="R2080" t="s">
        <v>360</v>
      </c>
      <c r="S2080" t="s">
        <v>358</v>
      </c>
    </row>
    <row r="2081" spans="1:19" x14ac:dyDescent="0.35">
      <c r="A2081" t="str">
        <f>_xlfn.XLOOKUP(B2081,Mapping!C:C,Mapping!D:D)</f>
        <v>Naver</v>
      </c>
      <c r="B2081" t="s">
        <v>146</v>
      </c>
      <c r="C2081" t="s">
        <v>336</v>
      </c>
      <c r="D2081" s="21">
        <v>46296</v>
      </c>
      <c r="E2081" s="21">
        <v>46326</v>
      </c>
      <c r="F2081" s="5">
        <f t="shared" si="38"/>
        <v>31</v>
      </c>
      <c r="G2081" t="s">
        <v>54</v>
      </c>
      <c r="H2081">
        <v>699000</v>
      </c>
      <c r="I2081">
        <v>599000</v>
      </c>
      <c r="J2081">
        <v>499000</v>
      </c>
      <c r="K2081">
        <v>449000</v>
      </c>
      <c r="L2081">
        <v>850</v>
      </c>
      <c r="M2081">
        <f t="shared" si="37"/>
        <v>381650000</v>
      </c>
      <c r="N2081" s="19">
        <v>346954545.45454544</v>
      </c>
      <c r="O2081" s="19">
        <v>274094090.90909094</v>
      </c>
      <c r="P2081" t="str">
        <f>_xlfn.XLOOKUP(G2081,'[1](ST)Product'!$C:$C,'[1](ST)Product'!$E:$E)</f>
        <v>Shark Floorcare</v>
      </c>
      <c r="Q2081" t="str">
        <f>_xlfn.XLOOKUP(G2081,'[1](ST)Product'!$C:$C,'[1](ST)Product'!$F:$F)</f>
        <v>FW</v>
      </c>
      <c r="R2081" t="s">
        <v>360</v>
      </c>
      <c r="S2081" t="s">
        <v>359</v>
      </c>
    </row>
    <row r="2082" spans="1:19" x14ac:dyDescent="0.35">
      <c r="A2082" t="str">
        <f>_xlfn.XLOOKUP(B2082,Mapping!C:C,Mapping!D:D)</f>
        <v>Naver</v>
      </c>
      <c r="B2082" t="s">
        <v>146</v>
      </c>
      <c r="C2082" t="s">
        <v>336</v>
      </c>
      <c r="D2082" s="21">
        <v>46296</v>
      </c>
      <c r="E2082" s="21">
        <v>46326</v>
      </c>
      <c r="F2082" s="5">
        <f t="shared" si="38"/>
        <v>31</v>
      </c>
      <c r="G2082" t="s">
        <v>31</v>
      </c>
      <c r="H2082">
        <v>849000</v>
      </c>
      <c r="I2082">
        <v>699000</v>
      </c>
      <c r="J2082">
        <v>649000</v>
      </c>
      <c r="K2082">
        <v>699000</v>
      </c>
      <c r="L2082">
        <v>800</v>
      </c>
      <c r="M2082">
        <f t="shared" si="37"/>
        <v>559200000</v>
      </c>
      <c r="N2082" s="19">
        <v>508363636.36363631</v>
      </c>
      <c r="O2082" s="19">
        <v>401607272.72727269</v>
      </c>
      <c r="P2082" t="str">
        <f>_xlfn.XLOOKUP(G2082,'[1](ST)Product'!$C:$C,'[1](ST)Product'!$E:$E)</f>
        <v>Shark Floorcare</v>
      </c>
      <c r="Q2082" t="str">
        <f>_xlfn.XLOOKUP(G2082,'[1](ST)Product'!$C:$C,'[1](ST)Product'!$F:$F)</f>
        <v>FW</v>
      </c>
      <c r="R2082" t="s">
        <v>360</v>
      </c>
      <c r="S2082" t="s">
        <v>358</v>
      </c>
    </row>
    <row r="2083" spans="1:19" x14ac:dyDescent="0.35">
      <c r="A2083" t="str">
        <f>_xlfn.XLOOKUP(B2083,Mapping!C:C,Mapping!D:D)</f>
        <v>Naver</v>
      </c>
      <c r="B2083" t="s">
        <v>146</v>
      </c>
      <c r="C2083" t="s">
        <v>336</v>
      </c>
      <c r="D2083" s="21">
        <v>46296</v>
      </c>
      <c r="E2083" s="21">
        <v>46326</v>
      </c>
      <c r="F2083" s="5">
        <f t="shared" si="38"/>
        <v>31</v>
      </c>
      <c r="G2083" t="s">
        <v>28</v>
      </c>
      <c r="H2083">
        <v>299900</v>
      </c>
      <c r="I2083">
        <v>219900</v>
      </c>
      <c r="J2083">
        <v>219900</v>
      </c>
      <c r="K2083">
        <v>229900</v>
      </c>
      <c r="L2083">
        <v>50</v>
      </c>
      <c r="M2083">
        <f t="shared" si="37"/>
        <v>11495000</v>
      </c>
      <c r="N2083" s="19">
        <v>10450000</v>
      </c>
      <c r="O2083" s="19">
        <v>8255500</v>
      </c>
      <c r="P2083" t="str">
        <f>_xlfn.XLOOKUP(G2083,'[1](ST)Product'!$C:$C,'[1](ST)Product'!$E:$E)</f>
        <v>Shark Floorcare</v>
      </c>
      <c r="Q2083" t="str">
        <f>_xlfn.XLOOKUP(G2083,'[1](ST)Product'!$C:$C,'[1](ST)Product'!$F:$F)</f>
        <v>WD</v>
      </c>
      <c r="R2083" t="s">
        <v>360</v>
      </c>
      <c r="S2083" t="s">
        <v>358</v>
      </c>
    </row>
    <row r="2084" spans="1:19" x14ac:dyDescent="0.35">
      <c r="A2084" t="str">
        <f>_xlfn.XLOOKUP(B2084,Mapping!C:C,Mapping!D:D)</f>
        <v>Naver</v>
      </c>
      <c r="B2084" t="s">
        <v>146</v>
      </c>
      <c r="C2084" t="s">
        <v>336</v>
      </c>
      <c r="D2084" s="21">
        <v>46296</v>
      </c>
      <c r="E2084" s="21">
        <v>46326</v>
      </c>
      <c r="F2084" s="5">
        <f t="shared" si="38"/>
        <v>31</v>
      </c>
      <c r="G2084" t="s">
        <v>36</v>
      </c>
      <c r="H2084">
        <v>469900</v>
      </c>
      <c r="I2084">
        <v>399900</v>
      </c>
      <c r="J2084">
        <v>389900</v>
      </c>
      <c r="K2084">
        <v>389900</v>
      </c>
      <c r="L2084">
        <v>60</v>
      </c>
      <c r="M2084">
        <f t="shared" si="37"/>
        <v>23394000</v>
      </c>
      <c r="N2084" s="19">
        <v>21267272.727272727</v>
      </c>
      <c r="O2084" s="19">
        <v>16801145.454545453</v>
      </c>
      <c r="P2084" t="str">
        <f>_xlfn.XLOOKUP(G2084,'[1](ST)Product'!$C:$C,'[1](ST)Product'!$E:$E)</f>
        <v>Shark Floorcare</v>
      </c>
      <c r="Q2084" t="str">
        <f>_xlfn.XLOOKUP(G2084,'[1](ST)Product'!$C:$C,'[1](ST)Product'!$F:$F)</f>
        <v>WD</v>
      </c>
      <c r="R2084" t="s">
        <v>360</v>
      </c>
      <c r="S2084" t="s">
        <v>358</v>
      </c>
    </row>
    <row r="2085" spans="1:19" x14ac:dyDescent="0.35">
      <c r="A2085" t="str">
        <f>_xlfn.XLOOKUP(B2085,Mapping!C:C,Mapping!D:D)</f>
        <v>Naver</v>
      </c>
      <c r="B2085" t="s">
        <v>146</v>
      </c>
      <c r="C2085" t="s">
        <v>336</v>
      </c>
      <c r="D2085" s="21">
        <v>46296</v>
      </c>
      <c r="E2085" s="21">
        <v>46326</v>
      </c>
      <c r="F2085" s="5">
        <f t="shared" si="38"/>
        <v>31</v>
      </c>
      <c r="G2085" t="s">
        <v>62</v>
      </c>
      <c r="H2085">
        <v>349900</v>
      </c>
      <c r="I2085">
        <v>319900</v>
      </c>
      <c r="J2085">
        <v>299900</v>
      </c>
      <c r="K2085">
        <v>319900</v>
      </c>
      <c r="L2085">
        <v>250</v>
      </c>
      <c r="M2085">
        <f t="shared" si="37"/>
        <v>79975000</v>
      </c>
      <c r="N2085" s="19">
        <v>72704545.454545453</v>
      </c>
      <c r="O2085" s="19">
        <v>57436590.909090906</v>
      </c>
      <c r="P2085" t="str">
        <f>_xlfn.XLOOKUP(G2085,'[1](ST)Product'!$C:$C,'[1](ST)Product'!$E:$E)</f>
        <v>Shark Floorcare</v>
      </c>
      <c r="Q2085" t="str">
        <f>_xlfn.XLOOKUP(G2085,'[1](ST)Product'!$C:$C,'[1](ST)Product'!$F:$F)</f>
        <v>WV</v>
      </c>
      <c r="R2085" t="s">
        <v>360</v>
      </c>
      <c r="S2085" t="s">
        <v>359</v>
      </c>
    </row>
    <row r="2086" spans="1:19" x14ac:dyDescent="0.35">
      <c r="A2086" t="str">
        <f>_xlfn.XLOOKUP(B2086,Mapping!C:C,Mapping!D:D)</f>
        <v>Naver</v>
      </c>
      <c r="B2086" t="s">
        <v>146</v>
      </c>
      <c r="C2086" t="s">
        <v>149</v>
      </c>
      <c r="D2086" s="21">
        <v>46321</v>
      </c>
      <c r="E2086" s="21">
        <v>46326</v>
      </c>
      <c r="F2086" s="5">
        <f t="shared" si="38"/>
        <v>6</v>
      </c>
      <c r="G2086" t="s">
        <v>101</v>
      </c>
      <c r="H2086">
        <v>149900</v>
      </c>
      <c r="I2086">
        <v>139900</v>
      </c>
      <c r="J2086">
        <v>109900</v>
      </c>
      <c r="K2086">
        <v>109900</v>
      </c>
      <c r="L2086">
        <v>60</v>
      </c>
      <c r="M2086">
        <f t="shared" si="37"/>
        <v>6594000</v>
      </c>
      <c r="N2086" s="19">
        <v>5994545.4545454541</v>
      </c>
      <c r="O2086" s="19">
        <v>5395090.9090909092</v>
      </c>
      <c r="P2086" t="str">
        <f>_xlfn.XLOOKUP(G2086,'[1](ST)Product'!$C:$C,'[1](ST)Product'!$E:$E)</f>
        <v>Ninja Motorized</v>
      </c>
      <c r="Q2086" t="str">
        <f>_xlfn.XLOOKUP(G2086,'[1](ST)Product'!$C:$C,'[1](ST)Product'!$F:$F)</f>
        <v>Portable</v>
      </c>
      <c r="R2086" t="s">
        <v>360</v>
      </c>
      <c r="S2086" t="s">
        <v>358</v>
      </c>
    </row>
    <row r="2087" spans="1:19" x14ac:dyDescent="0.35">
      <c r="A2087" t="str">
        <f>_xlfn.XLOOKUP(B2087,Mapping!C:C,Mapping!D:D)</f>
        <v>Naver</v>
      </c>
      <c r="B2087" t="s">
        <v>146</v>
      </c>
      <c r="C2087" t="s">
        <v>149</v>
      </c>
      <c r="D2087" s="21">
        <v>46321</v>
      </c>
      <c r="E2087" s="21">
        <v>46326</v>
      </c>
      <c r="F2087" s="5">
        <f t="shared" si="38"/>
        <v>6</v>
      </c>
      <c r="G2087" t="s">
        <v>86</v>
      </c>
      <c r="H2087">
        <v>149900</v>
      </c>
      <c r="I2087">
        <v>139900</v>
      </c>
      <c r="J2087">
        <v>109900</v>
      </c>
      <c r="K2087">
        <v>109900</v>
      </c>
      <c r="L2087">
        <v>140</v>
      </c>
      <c r="M2087">
        <f t="shared" si="37"/>
        <v>15386000</v>
      </c>
      <c r="N2087" s="19">
        <v>13987272.727272727</v>
      </c>
      <c r="O2087" s="19">
        <v>12588545.454545455</v>
      </c>
      <c r="P2087" t="str">
        <f>_xlfn.XLOOKUP(G2087,'[1](ST)Product'!$C:$C,'[1](ST)Product'!$E:$E)</f>
        <v>Ninja Motorized</v>
      </c>
      <c r="Q2087" t="str">
        <f>_xlfn.XLOOKUP(G2087,'[1](ST)Product'!$C:$C,'[1](ST)Product'!$F:$F)</f>
        <v>Portable</v>
      </c>
      <c r="R2087" t="s">
        <v>360</v>
      </c>
      <c r="S2087" t="s">
        <v>358</v>
      </c>
    </row>
    <row r="2088" spans="1:19" x14ac:dyDescent="0.35">
      <c r="A2088" t="str">
        <f>_xlfn.XLOOKUP(B2088,Mapping!C:C,Mapping!D:D)</f>
        <v>Naver</v>
      </c>
      <c r="B2088" t="s">
        <v>146</v>
      </c>
      <c r="C2088" t="s">
        <v>149</v>
      </c>
      <c r="D2088" s="21">
        <v>46321</v>
      </c>
      <c r="E2088" s="21">
        <v>46326</v>
      </c>
      <c r="F2088" s="5">
        <f t="shared" si="38"/>
        <v>6</v>
      </c>
      <c r="G2088" t="s">
        <v>103</v>
      </c>
      <c r="H2088">
        <v>149900</v>
      </c>
      <c r="I2088">
        <v>139900</v>
      </c>
      <c r="J2088">
        <v>109900</v>
      </c>
      <c r="K2088">
        <v>109900</v>
      </c>
      <c r="L2088">
        <v>52</v>
      </c>
      <c r="M2088">
        <f t="shared" si="37"/>
        <v>5714800</v>
      </c>
      <c r="N2088" s="19">
        <v>5195272.7272727266</v>
      </c>
      <c r="O2088" s="19">
        <v>4675745.4545454541</v>
      </c>
      <c r="P2088" t="str">
        <f>_xlfn.XLOOKUP(G2088,'[1](ST)Product'!$C:$C,'[1](ST)Product'!$E:$E)</f>
        <v>Ninja Motorized</v>
      </c>
      <c r="Q2088" t="str">
        <f>_xlfn.XLOOKUP(G2088,'[1](ST)Product'!$C:$C,'[1](ST)Product'!$F:$F)</f>
        <v>Portable</v>
      </c>
      <c r="R2088" t="s">
        <v>360</v>
      </c>
      <c r="S2088" t="s">
        <v>358</v>
      </c>
    </row>
    <row r="2089" spans="1:19" x14ac:dyDescent="0.35">
      <c r="A2089" t="str">
        <f>_xlfn.XLOOKUP(B2089,Mapping!C:C,Mapping!D:D)</f>
        <v>Naver</v>
      </c>
      <c r="B2089" t="s">
        <v>146</v>
      </c>
      <c r="C2089" t="s">
        <v>149</v>
      </c>
      <c r="D2089" s="21">
        <v>46321</v>
      </c>
      <c r="E2089" s="21">
        <v>46326</v>
      </c>
      <c r="F2089" s="5">
        <f t="shared" si="38"/>
        <v>6</v>
      </c>
      <c r="G2089" t="s">
        <v>82</v>
      </c>
      <c r="H2089">
        <v>149900</v>
      </c>
      <c r="I2089">
        <v>139900</v>
      </c>
      <c r="J2089">
        <v>109900</v>
      </c>
      <c r="K2089">
        <v>109900</v>
      </c>
      <c r="L2089">
        <v>28</v>
      </c>
      <c r="M2089">
        <f t="shared" si="37"/>
        <v>3077200</v>
      </c>
      <c r="N2089" s="19">
        <v>2797454.5454545454</v>
      </c>
      <c r="O2089" s="19">
        <v>2517709.0909090908</v>
      </c>
      <c r="P2089" t="str">
        <f>_xlfn.XLOOKUP(G2089,'[1](ST)Product'!$C:$C,'[1](ST)Product'!$E:$E)</f>
        <v>Ninja Motorized</v>
      </c>
      <c r="Q2089" t="str">
        <f>_xlfn.XLOOKUP(G2089,'[1](ST)Product'!$C:$C,'[1](ST)Product'!$F:$F)</f>
        <v>Portable</v>
      </c>
      <c r="R2089" t="s">
        <v>360</v>
      </c>
      <c r="S2089" t="s">
        <v>358</v>
      </c>
    </row>
    <row r="2090" spans="1:19" x14ac:dyDescent="0.35">
      <c r="A2090" t="str">
        <f>_xlfn.XLOOKUP(B2090,Mapping!C:C,Mapping!D:D)</f>
        <v>Naver</v>
      </c>
      <c r="B2090" t="s">
        <v>146</v>
      </c>
      <c r="C2090" t="s">
        <v>149</v>
      </c>
      <c r="D2090" s="21">
        <v>46321</v>
      </c>
      <c r="E2090" s="21">
        <v>46326</v>
      </c>
      <c r="F2090" s="5">
        <f t="shared" si="38"/>
        <v>6</v>
      </c>
      <c r="G2090" t="s">
        <v>90</v>
      </c>
      <c r="H2090">
        <v>149900</v>
      </c>
      <c r="I2090">
        <v>139900</v>
      </c>
      <c r="J2090">
        <v>109900</v>
      </c>
      <c r="K2090">
        <v>109900</v>
      </c>
      <c r="L2090">
        <v>60</v>
      </c>
      <c r="M2090">
        <f t="shared" si="37"/>
        <v>6594000</v>
      </c>
      <c r="N2090" s="19">
        <v>5994545.4545454541</v>
      </c>
      <c r="O2090" s="19">
        <v>5395090.9090909092</v>
      </c>
      <c r="P2090" t="str">
        <f>_xlfn.XLOOKUP(G2090,'[1](ST)Product'!$C:$C,'[1](ST)Product'!$E:$E)</f>
        <v>Ninja Motorized</v>
      </c>
      <c r="Q2090" t="str">
        <f>_xlfn.XLOOKUP(G2090,'[1](ST)Product'!$C:$C,'[1](ST)Product'!$F:$F)</f>
        <v>Portable</v>
      </c>
      <c r="R2090" t="s">
        <v>360</v>
      </c>
      <c r="S2090" t="s">
        <v>358</v>
      </c>
    </row>
    <row r="2091" spans="1:19" x14ac:dyDescent="0.35">
      <c r="A2091" t="str">
        <f>_xlfn.XLOOKUP(B2091,Mapping!C:C,Mapping!D:D)</f>
        <v>Naver</v>
      </c>
      <c r="B2091" t="s">
        <v>146</v>
      </c>
      <c r="C2091" t="s">
        <v>149</v>
      </c>
      <c r="D2091" s="21">
        <v>46321</v>
      </c>
      <c r="E2091" s="21">
        <v>46326</v>
      </c>
      <c r="F2091" s="5">
        <f t="shared" si="38"/>
        <v>6</v>
      </c>
      <c r="G2091" t="s">
        <v>83</v>
      </c>
      <c r="H2091">
        <v>149900</v>
      </c>
      <c r="I2091">
        <v>139900</v>
      </c>
      <c r="J2091">
        <v>109900</v>
      </c>
      <c r="K2091">
        <v>109900</v>
      </c>
      <c r="L2091">
        <v>20</v>
      </c>
      <c r="M2091">
        <f t="shared" si="37"/>
        <v>2198000</v>
      </c>
      <c r="N2091" s="19">
        <v>1998181.8181818181</v>
      </c>
      <c r="O2091" s="19">
        <v>1798363.6363636365</v>
      </c>
      <c r="P2091" t="str">
        <f>_xlfn.XLOOKUP(G2091,'[1](ST)Product'!$C:$C,'[1](ST)Product'!$E:$E)</f>
        <v>Ninja Motorized</v>
      </c>
      <c r="Q2091" t="str">
        <f>_xlfn.XLOOKUP(G2091,'[1](ST)Product'!$C:$C,'[1](ST)Product'!$F:$F)</f>
        <v>Portable</v>
      </c>
      <c r="R2091" t="s">
        <v>360</v>
      </c>
      <c r="S2091" t="s">
        <v>358</v>
      </c>
    </row>
    <row r="2092" spans="1:19" x14ac:dyDescent="0.35">
      <c r="A2092" t="str">
        <f>_xlfn.XLOOKUP(B2092,Mapping!C:C,Mapping!D:D)</f>
        <v>Naver</v>
      </c>
      <c r="B2092" t="s">
        <v>146</v>
      </c>
      <c r="C2092" t="s">
        <v>149</v>
      </c>
      <c r="D2092" s="21">
        <v>46321</v>
      </c>
      <c r="E2092" s="21">
        <v>46326</v>
      </c>
      <c r="F2092" s="5">
        <f t="shared" si="38"/>
        <v>6</v>
      </c>
      <c r="G2092" t="s">
        <v>102</v>
      </c>
      <c r="H2092">
        <v>149900</v>
      </c>
      <c r="I2092">
        <v>139900</v>
      </c>
      <c r="J2092">
        <v>109900</v>
      </c>
      <c r="K2092">
        <v>109900</v>
      </c>
      <c r="L2092">
        <v>60</v>
      </c>
      <c r="M2092">
        <f t="shared" si="37"/>
        <v>6594000</v>
      </c>
      <c r="N2092" s="19">
        <v>5994545.4545454541</v>
      </c>
      <c r="O2092" s="19">
        <v>5395090.9090909092</v>
      </c>
      <c r="P2092" t="str">
        <f>_xlfn.XLOOKUP(G2092,'[1](ST)Product'!$C:$C,'[1](ST)Product'!$E:$E)</f>
        <v>Ninja Motorized</v>
      </c>
      <c r="Q2092" t="str">
        <f>_xlfn.XLOOKUP(G2092,'[1](ST)Product'!$C:$C,'[1](ST)Product'!$F:$F)</f>
        <v>Portable</v>
      </c>
      <c r="R2092" t="s">
        <v>360</v>
      </c>
      <c r="S2092" t="s">
        <v>358</v>
      </c>
    </row>
    <row r="2093" spans="1:19" x14ac:dyDescent="0.35">
      <c r="A2093" t="str">
        <f>_xlfn.XLOOKUP(B2093,Mapping!C:C,Mapping!D:D)</f>
        <v>Naver</v>
      </c>
      <c r="B2093" t="s">
        <v>146</v>
      </c>
      <c r="C2093" t="s">
        <v>149</v>
      </c>
      <c r="D2093" s="21">
        <v>46321</v>
      </c>
      <c r="E2093" s="21">
        <v>46326</v>
      </c>
      <c r="F2093" s="5">
        <f t="shared" si="38"/>
        <v>6</v>
      </c>
      <c r="G2093" t="s">
        <v>84</v>
      </c>
      <c r="H2093">
        <v>169900</v>
      </c>
      <c r="I2093">
        <v>149900</v>
      </c>
      <c r="J2093">
        <v>129900</v>
      </c>
      <c r="K2093">
        <v>129900</v>
      </c>
      <c r="L2093">
        <v>300</v>
      </c>
      <c r="M2093">
        <f t="shared" si="37"/>
        <v>38970000</v>
      </c>
      <c r="N2093" s="19">
        <v>35427272.727272727</v>
      </c>
      <c r="O2093" s="19">
        <v>31884545.454545453</v>
      </c>
      <c r="P2093" t="str">
        <f>_xlfn.XLOOKUP(G2093,'[1](ST)Product'!$C:$C,'[1](ST)Product'!$E:$E)</f>
        <v>Ninja Motorized</v>
      </c>
      <c r="Q2093" t="str">
        <f>_xlfn.XLOOKUP(G2093,'[1](ST)Product'!$C:$C,'[1](ST)Product'!$F:$F)</f>
        <v>Trad</v>
      </c>
      <c r="R2093" t="s">
        <v>360</v>
      </c>
      <c r="S2093" t="s">
        <v>358</v>
      </c>
    </row>
    <row r="2094" spans="1:19" x14ac:dyDescent="0.35">
      <c r="A2094" t="str">
        <f>_xlfn.XLOOKUP(B2094,Mapping!C:C,Mapping!D:D)</f>
        <v>Naver</v>
      </c>
      <c r="B2094" t="s">
        <v>146</v>
      </c>
      <c r="C2094" t="s">
        <v>149</v>
      </c>
      <c r="D2094" s="21">
        <v>46321</v>
      </c>
      <c r="E2094" s="21">
        <v>46326</v>
      </c>
      <c r="F2094" s="5">
        <f t="shared" si="38"/>
        <v>6</v>
      </c>
      <c r="G2094" t="s">
        <v>16</v>
      </c>
      <c r="H2094">
        <v>199900</v>
      </c>
      <c r="I2094">
        <v>129900</v>
      </c>
      <c r="J2094">
        <v>129900</v>
      </c>
      <c r="K2094">
        <v>129900</v>
      </c>
      <c r="L2094">
        <v>400</v>
      </c>
      <c r="M2094">
        <f t="shared" si="37"/>
        <v>51960000</v>
      </c>
      <c r="N2094" s="19">
        <v>47236363.636363633</v>
      </c>
      <c r="O2094" s="19">
        <v>42512727.272727273</v>
      </c>
      <c r="P2094" t="str">
        <f>_xlfn.XLOOKUP(G2094,'[1](ST)Product'!$C:$C,'[1](ST)Product'!$E:$E)</f>
        <v>Ninja Motorized</v>
      </c>
      <c r="Q2094" t="str">
        <f>_xlfn.XLOOKUP(G2094,'[1](ST)Product'!$C:$C,'[1](ST)Product'!$F:$F)</f>
        <v>Trad</v>
      </c>
      <c r="R2094" t="s">
        <v>360</v>
      </c>
      <c r="S2094" t="s">
        <v>358</v>
      </c>
    </row>
    <row r="2095" spans="1:19" x14ac:dyDescent="0.35">
      <c r="A2095" t="str">
        <f>_xlfn.XLOOKUP(B2095,Mapping!C:C,Mapping!D:D)</f>
        <v>Naver</v>
      </c>
      <c r="B2095" t="s">
        <v>146</v>
      </c>
      <c r="C2095" t="s">
        <v>149</v>
      </c>
      <c r="D2095" s="21">
        <v>46321</v>
      </c>
      <c r="E2095" s="21">
        <v>46326</v>
      </c>
      <c r="F2095" s="5">
        <f t="shared" si="38"/>
        <v>6</v>
      </c>
      <c r="G2095" t="s">
        <v>68</v>
      </c>
      <c r="H2095">
        <v>169900</v>
      </c>
      <c r="I2095">
        <v>169900</v>
      </c>
      <c r="J2095">
        <v>149900</v>
      </c>
      <c r="K2095">
        <v>139900</v>
      </c>
      <c r="L2095">
        <v>80</v>
      </c>
      <c r="M2095">
        <f t="shared" si="37"/>
        <v>11192000</v>
      </c>
      <c r="N2095" s="19">
        <v>10174545.454545453</v>
      </c>
      <c r="O2095" s="19">
        <v>9157090.9090909082</v>
      </c>
      <c r="P2095" t="str">
        <f>_xlfn.XLOOKUP(G2095,'[1](ST)Product'!$C:$C,'[1](ST)Product'!$E:$E)</f>
        <v>Ninja Motorized</v>
      </c>
      <c r="Q2095" t="str">
        <f>_xlfn.XLOOKUP(G2095,'[1](ST)Product'!$C:$C,'[1](ST)Product'!$F:$F)</f>
        <v>Trad</v>
      </c>
      <c r="R2095" t="s">
        <v>360</v>
      </c>
      <c r="S2095" t="s">
        <v>359</v>
      </c>
    </row>
    <row r="2096" spans="1:19" x14ac:dyDescent="0.35">
      <c r="A2096" t="str">
        <f>_xlfn.XLOOKUP(B2096,Mapping!C:C,Mapping!D:D)</f>
        <v>Naver</v>
      </c>
      <c r="B2096" t="s">
        <v>146</v>
      </c>
      <c r="C2096" t="s">
        <v>149</v>
      </c>
      <c r="D2096" s="21">
        <v>46321</v>
      </c>
      <c r="E2096" s="21">
        <v>46326</v>
      </c>
      <c r="F2096" s="5">
        <f t="shared" si="38"/>
        <v>6</v>
      </c>
      <c r="G2096" t="s">
        <v>69</v>
      </c>
      <c r="H2096">
        <v>219900</v>
      </c>
      <c r="I2096">
        <v>219900</v>
      </c>
      <c r="J2096">
        <v>199900</v>
      </c>
      <c r="K2096">
        <v>169900</v>
      </c>
      <c r="L2096">
        <v>60</v>
      </c>
      <c r="M2096">
        <f t="shared" si="37"/>
        <v>10194000</v>
      </c>
      <c r="N2096" s="19">
        <v>9267272.7272727266</v>
      </c>
      <c r="O2096" s="19">
        <v>8340545.4545454541</v>
      </c>
      <c r="P2096" t="str">
        <f>_xlfn.XLOOKUP(G2096,'[1](ST)Product'!$C:$C,'[1](ST)Product'!$E:$E)</f>
        <v>Ninja Motorized</v>
      </c>
      <c r="Q2096" t="str">
        <f>_xlfn.XLOOKUP(G2096,'[1](ST)Product'!$C:$C,'[1](ST)Product'!$F:$F)</f>
        <v>Trad</v>
      </c>
      <c r="R2096" t="s">
        <v>360</v>
      </c>
      <c r="S2096" t="s">
        <v>359</v>
      </c>
    </row>
    <row r="2097" spans="1:19" x14ac:dyDescent="0.35">
      <c r="A2097" t="str">
        <f>_xlfn.XLOOKUP(B2097,Mapping!C:C,Mapping!D:D)</f>
        <v>Naver</v>
      </c>
      <c r="B2097" t="s">
        <v>146</v>
      </c>
      <c r="C2097" t="s">
        <v>149</v>
      </c>
      <c r="D2097" s="21">
        <v>46321</v>
      </c>
      <c r="E2097" s="21">
        <v>46326</v>
      </c>
      <c r="F2097" s="5">
        <f t="shared" si="38"/>
        <v>6</v>
      </c>
      <c r="G2097" t="s">
        <v>49</v>
      </c>
      <c r="H2097">
        <v>119900</v>
      </c>
      <c r="I2097">
        <v>109900</v>
      </c>
      <c r="J2097">
        <v>99900</v>
      </c>
      <c r="K2097">
        <v>99900</v>
      </c>
      <c r="L2097">
        <v>50</v>
      </c>
      <c r="M2097">
        <f t="shared" si="37"/>
        <v>4995000</v>
      </c>
      <c r="N2097" s="19">
        <v>4540909.0909090908</v>
      </c>
      <c r="O2097" s="19">
        <v>4086818.1818181816</v>
      </c>
      <c r="P2097" t="str">
        <f>_xlfn.XLOOKUP(G2097,'[1](ST)Product'!$C:$C,'[1](ST)Product'!$E:$E)</f>
        <v>Ninja Motorized</v>
      </c>
      <c r="Q2097" t="str">
        <f>_xlfn.XLOOKUP(G2097,'[1](ST)Product'!$C:$C,'[1](ST)Product'!$F:$F)</f>
        <v>Hand</v>
      </c>
      <c r="R2097" t="s">
        <v>360</v>
      </c>
      <c r="S2097" t="s">
        <v>358</v>
      </c>
    </row>
    <row r="2098" spans="1:19" x14ac:dyDescent="0.35">
      <c r="A2098" t="str">
        <f>_xlfn.XLOOKUP(B2098,Mapping!C:C,Mapping!D:D)</f>
        <v>Naver</v>
      </c>
      <c r="B2098" t="s">
        <v>146</v>
      </c>
      <c r="C2098" t="s">
        <v>149</v>
      </c>
      <c r="D2098" s="21">
        <v>46321</v>
      </c>
      <c r="E2098" s="21">
        <v>46326</v>
      </c>
      <c r="F2098" s="5">
        <f t="shared" si="38"/>
        <v>6</v>
      </c>
      <c r="G2098" t="s">
        <v>19</v>
      </c>
      <c r="H2098">
        <v>249900</v>
      </c>
      <c r="I2098">
        <v>219900</v>
      </c>
      <c r="J2098">
        <v>199900</v>
      </c>
      <c r="K2098">
        <v>219900</v>
      </c>
      <c r="L2098">
        <v>240</v>
      </c>
      <c r="M2098">
        <f t="shared" si="37"/>
        <v>52776000</v>
      </c>
      <c r="N2098" s="19">
        <v>47978181.818181813</v>
      </c>
      <c r="O2098" s="19">
        <v>43180363.636363633</v>
      </c>
      <c r="P2098" t="str">
        <f>_xlfn.XLOOKUP(G2098,'[1](ST)Product'!$C:$C,'[1](ST)Product'!$E:$E)</f>
        <v>Ninja Heated</v>
      </c>
      <c r="Q2098" t="str">
        <f>_xlfn.XLOOKUP(G2098,'[1](ST)Product'!$C:$C,'[1](ST)Product'!$F:$F)</f>
        <v>Crispi</v>
      </c>
      <c r="R2098" t="s">
        <v>360</v>
      </c>
      <c r="S2098" t="s">
        <v>359</v>
      </c>
    </row>
    <row r="2099" spans="1:19" x14ac:dyDescent="0.35">
      <c r="A2099" t="str">
        <f>_xlfn.XLOOKUP(B2099,Mapping!C:C,Mapping!D:D)</f>
        <v>Naver</v>
      </c>
      <c r="B2099" t="s">
        <v>146</v>
      </c>
      <c r="C2099" t="s">
        <v>149</v>
      </c>
      <c r="D2099" s="21">
        <v>46321</v>
      </c>
      <c r="E2099" s="21">
        <v>46326</v>
      </c>
      <c r="F2099" s="5">
        <f t="shared" si="38"/>
        <v>6</v>
      </c>
      <c r="G2099" t="s">
        <v>75</v>
      </c>
      <c r="H2099">
        <v>249900</v>
      </c>
      <c r="I2099">
        <v>219900</v>
      </c>
      <c r="J2099">
        <v>199900</v>
      </c>
      <c r="K2099">
        <v>219900</v>
      </c>
      <c r="L2099">
        <v>400</v>
      </c>
      <c r="M2099">
        <f t="shared" si="37"/>
        <v>87960000</v>
      </c>
      <c r="N2099" s="19">
        <v>79963636.36363636</v>
      </c>
      <c r="O2099" s="19">
        <v>71967272.727272734</v>
      </c>
      <c r="P2099" t="str">
        <f>_xlfn.XLOOKUP(G2099,'[1](ST)Product'!$C:$C,'[1](ST)Product'!$E:$E)</f>
        <v>Ninja Heated</v>
      </c>
      <c r="Q2099" t="str">
        <f>_xlfn.XLOOKUP(G2099,'[1](ST)Product'!$C:$C,'[1](ST)Product'!$F:$F)</f>
        <v>Crispi</v>
      </c>
      <c r="R2099" t="s">
        <v>360</v>
      </c>
      <c r="S2099" t="s">
        <v>359</v>
      </c>
    </row>
    <row r="2100" spans="1:19" x14ac:dyDescent="0.35">
      <c r="A2100" t="str">
        <f>_xlfn.XLOOKUP(B2100,Mapping!C:C,Mapping!D:D)</f>
        <v>Naver</v>
      </c>
      <c r="B2100" t="s">
        <v>146</v>
      </c>
      <c r="C2100" t="s">
        <v>149</v>
      </c>
      <c r="D2100" s="21">
        <v>46321</v>
      </c>
      <c r="E2100" s="21">
        <v>46326</v>
      </c>
      <c r="F2100" s="5">
        <f t="shared" si="38"/>
        <v>6</v>
      </c>
      <c r="G2100" t="s">
        <v>20</v>
      </c>
      <c r="H2100">
        <v>249900</v>
      </c>
      <c r="I2100">
        <v>219900</v>
      </c>
      <c r="J2100">
        <v>199900</v>
      </c>
      <c r="K2100">
        <v>219900</v>
      </c>
      <c r="L2100">
        <v>260</v>
      </c>
      <c r="M2100">
        <f t="shared" si="37"/>
        <v>57174000</v>
      </c>
      <c r="N2100" s="19">
        <v>51976363.636363633</v>
      </c>
      <c r="O2100" s="19">
        <v>46778727.272727273</v>
      </c>
      <c r="P2100" t="str">
        <f>_xlfn.XLOOKUP(G2100,'[1](ST)Product'!$C:$C,'[1](ST)Product'!$E:$E)</f>
        <v>Ninja Heated</v>
      </c>
      <c r="Q2100" t="str">
        <f>_xlfn.XLOOKUP(G2100,'[1](ST)Product'!$C:$C,'[1](ST)Product'!$F:$F)</f>
        <v>Crispi</v>
      </c>
      <c r="R2100" t="s">
        <v>360</v>
      </c>
      <c r="S2100" t="s">
        <v>359</v>
      </c>
    </row>
    <row r="2101" spans="1:19" x14ac:dyDescent="0.35">
      <c r="A2101" t="str">
        <f>_xlfn.XLOOKUP(B2101,Mapping!C:C,Mapping!D:D)</f>
        <v>Naver</v>
      </c>
      <c r="B2101" t="s">
        <v>146</v>
      </c>
      <c r="C2101" t="s">
        <v>149</v>
      </c>
      <c r="D2101" s="21">
        <v>46321</v>
      </c>
      <c r="E2101" s="21">
        <v>46326</v>
      </c>
      <c r="F2101" s="5">
        <f t="shared" si="38"/>
        <v>6</v>
      </c>
      <c r="G2101" t="s">
        <v>40</v>
      </c>
      <c r="H2101">
        <v>349900</v>
      </c>
      <c r="I2101">
        <v>319900</v>
      </c>
      <c r="J2101">
        <v>299900</v>
      </c>
      <c r="K2101">
        <v>299900</v>
      </c>
      <c r="L2101">
        <v>20</v>
      </c>
      <c r="M2101">
        <f t="shared" si="37"/>
        <v>5998000</v>
      </c>
      <c r="N2101" s="19">
        <v>5452727.2727272725</v>
      </c>
      <c r="O2101" s="19">
        <v>4907454.5454545459</v>
      </c>
      <c r="P2101" t="str">
        <f>_xlfn.XLOOKUP(G2101,'[1](ST)Product'!$C:$C,'[1](ST)Product'!$E:$E)</f>
        <v>Ninja Motorized</v>
      </c>
      <c r="Q2101" t="str">
        <f>_xlfn.XLOOKUP(G2101,'[1](ST)Product'!$C:$C,'[1](ST)Product'!$F:$F)</f>
        <v>Hot</v>
      </c>
      <c r="R2101" t="s">
        <v>360</v>
      </c>
      <c r="S2101" t="s">
        <v>358</v>
      </c>
    </row>
    <row r="2102" spans="1:19" x14ac:dyDescent="0.35">
      <c r="A2102" t="str">
        <f>_xlfn.XLOOKUP(B2102,Mapping!C:C,Mapping!D:D)</f>
        <v>Naver</v>
      </c>
      <c r="B2102" t="s">
        <v>146</v>
      </c>
      <c r="C2102" t="s">
        <v>149</v>
      </c>
      <c r="D2102" s="21">
        <v>46321</v>
      </c>
      <c r="E2102" s="21">
        <v>46326</v>
      </c>
      <c r="F2102" s="5">
        <f t="shared" si="38"/>
        <v>6</v>
      </c>
      <c r="G2102" t="s">
        <v>32</v>
      </c>
      <c r="H2102">
        <v>349900</v>
      </c>
      <c r="I2102">
        <v>299900</v>
      </c>
      <c r="J2102">
        <v>269900</v>
      </c>
      <c r="K2102">
        <v>269900</v>
      </c>
      <c r="L2102">
        <v>75</v>
      </c>
      <c r="M2102">
        <f t="shared" si="37"/>
        <v>20242500</v>
      </c>
      <c r="N2102" s="19">
        <v>18402272.727272727</v>
      </c>
      <c r="O2102" s="19">
        <v>16562045.454545455</v>
      </c>
      <c r="P2102" t="str">
        <f>_xlfn.XLOOKUP(G2102,'[1](ST)Product'!$C:$C,'[1](ST)Product'!$E:$E)</f>
        <v>Ninja Motorized</v>
      </c>
      <c r="Q2102" t="str">
        <f>_xlfn.XLOOKUP(G2102,'[1](ST)Product'!$C:$C,'[1](ST)Product'!$F:$F)</f>
        <v>Icecream</v>
      </c>
      <c r="R2102" t="s">
        <v>360</v>
      </c>
      <c r="S2102" t="s">
        <v>358</v>
      </c>
    </row>
    <row r="2103" spans="1:19" x14ac:dyDescent="0.35">
      <c r="A2103" t="str">
        <f>_xlfn.XLOOKUP(B2103,Mapping!C:C,Mapping!D:D)</f>
        <v>Naver</v>
      </c>
      <c r="B2103" t="s">
        <v>146</v>
      </c>
      <c r="C2103" t="s">
        <v>149</v>
      </c>
      <c r="D2103" s="21">
        <v>46321</v>
      </c>
      <c r="E2103" s="21">
        <v>46326</v>
      </c>
      <c r="F2103" s="5">
        <f t="shared" si="38"/>
        <v>6</v>
      </c>
      <c r="G2103" t="s">
        <v>25</v>
      </c>
      <c r="H2103">
        <v>859000</v>
      </c>
      <c r="I2103">
        <v>749000</v>
      </c>
      <c r="J2103">
        <v>649000</v>
      </c>
      <c r="K2103">
        <v>629000</v>
      </c>
      <c r="L2103">
        <v>80</v>
      </c>
      <c r="M2103">
        <f t="shared" si="37"/>
        <v>50320000</v>
      </c>
      <c r="N2103" s="19">
        <v>45745454.545454539</v>
      </c>
      <c r="O2103" s="19">
        <v>41170909.090909086</v>
      </c>
      <c r="P2103" t="str">
        <f>_xlfn.XLOOKUP(G2103,'[1](ST)Product'!$C:$C,'[1](ST)Product'!$E:$E)</f>
        <v>Shark Floorcare</v>
      </c>
      <c r="Q2103" t="str">
        <f>_xlfn.XLOOKUP(G2103,'[1](ST)Product'!$C:$C,'[1](ST)Product'!$F:$F)</f>
        <v>FW</v>
      </c>
      <c r="R2103" t="s">
        <v>360</v>
      </c>
      <c r="S2103" t="s">
        <v>358</v>
      </c>
    </row>
    <row r="2104" spans="1:19" x14ac:dyDescent="0.35">
      <c r="A2104" t="str">
        <f>_xlfn.XLOOKUP(B2104,Mapping!C:C,Mapping!D:D)</f>
        <v>Naver</v>
      </c>
      <c r="B2104" t="s">
        <v>146</v>
      </c>
      <c r="C2104" t="s">
        <v>149</v>
      </c>
      <c r="D2104" s="21">
        <v>46321</v>
      </c>
      <c r="E2104" s="21">
        <v>46326</v>
      </c>
      <c r="F2104" s="5">
        <f t="shared" si="38"/>
        <v>6</v>
      </c>
      <c r="G2104" t="s">
        <v>26</v>
      </c>
      <c r="H2104">
        <v>899000</v>
      </c>
      <c r="I2104">
        <v>749000</v>
      </c>
      <c r="J2104">
        <v>699000</v>
      </c>
      <c r="K2104">
        <v>699900</v>
      </c>
      <c r="L2104">
        <v>150</v>
      </c>
      <c r="M2104">
        <f t="shared" si="37"/>
        <v>104985000</v>
      </c>
      <c r="N2104" s="19">
        <v>95440909.090909079</v>
      </c>
      <c r="O2104" s="19">
        <v>85896818.181818172</v>
      </c>
      <c r="P2104" t="str">
        <f>_xlfn.XLOOKUP(G2104,'[1](ST)Product'!$C:$C,'[1](ST)Product'!$E:$E)</f>
        <v>Shark Floorcare</v>
      </c>
      <c r="Q2104" t="str">
        <f>_xlfn.XLOOKUP(G2104,'[1](ST)Product'!$C:$C,'[1](ST)Product'!$F:$F)</f>
        <v>FW</v>
      </c>
      <c r="R2104" t="s">
        <v>360</v>
      </c>
      <c r="S2104" t="s">
        <v>358</v>
      </c>
    </row>
    <row r="2105" spans="1:19" x14ac:dyDescent="0.35">
      <c r="A2105" t="str">
        <f>_xlfn.XLOOKUP(B2105,Mapping!C:C,Mapping!D:D)</f>
        <v>Naver</v>
      </c>
      <c r="B2105" t="s">
        <v>146</v>
      </c>
      <c r="C2105" t="s">
        <v>149</v>
      </c>
      <c r="D2105" s="21">
        <v>46321</v>
      </c>
      <c r="E2105" s="21">
        <v>46326</v>
      </c>
      <c r="F2105" s="5">
        <f t="shared" si="38"/>
        <v>6</v>
      </c>
      <c r="G2105" t="s">
        <v>57</v>
      </c>
      <c r="H2105">
        <v>699000</v>
      </c>
      <c r="I2105">
        <v>599000</v>
      </c>
      <c r="J2105">
        <v>499000</v>
      </c>
      <c r="K2105">
        <v>499000</v>
      </c>
      <c r="L2105">
        <v>100</v>
      </c>
      <c r="M2105">
        <f t="shared" si="37"/>
        <v>49900000</v>
      </c>
      <c r="N2105" s="19">
        <v>45363636.36363636</v>
      </c>
      <c r="O2105" s="19">
        <v>40827272.727272719</v>
      </c>
      <c r="P2105" t="str">
        <f>_xlfn.XLOOKUP(G2105,'[1](ST)Product'!$C:$C,'[1](ST)Product'!$E:$E)</f>
        <v>Shark Floorcare</v>
      </c>
      <c r="Q2105" t="str">
        <f>_xlfn.XLOOKUP(G2105,'[1](ST)Product'!$C:$C,'[1](ST)Product'!$F:$F)</f>
        <v>Kion</v>
      </c>
      <c r="R2105" t="s">
        <v>360</v>
      </c>
      <c r="S2105" t="s">
        <v>359</v>
      </c>
    </row>
    <row r="2106" spans="1:19" x14ac:dyDescent="0.35">
      <c r="A2106" t="str">
        <f>_xlfn.XLOOKUP(B2106,Mapping!C:C,Mapping!D:D)</f>
        <v>Naver</v>
      </c>
      <c r="B2106" t="s">
        <v>146</v>
      </c>
      <c r="C2106" t="s">
        <v>149</v>
      </c>
      <c r="D2106" s="21">
        <v>46321</v>
      </c>
      <c r="E2106" s="21">
        <v>46326</v>
      </c>
      <c r="F2106" s="5">
        <f t="shared" si="38"/>
        <v>6</v>
      </c>
      <c r="G2106" t="s">
        <v>77</v>
      </c>
      <c r="H2106">
        <v>269900</v>
      </c>
      <c r="I2106">
        <v>249900</v>
      </c>
      <c r="J2106">
        <v>219900</v>
      </c>
      <c r="K2106">
        <v>249900</v>
      </c>
      <c r="L2106">
        <v>30</v>
      </c>
      <c r="M2106">
        <f t="shared" si="37"/>
        <v>7497000</v>
      </c>
      <c r="N2106" s="19">
        <v>6815454.5454545449</v>
      </c>
      <c r="O2106" s="19">
        <v>6133909.0909090899</v>
      </c>
      <c r="P2106" t="str">
        <f>_xlfn.XLOOKUP(G2106,'[1](ST)Product'!$C:$C,'[1](ST)Product'!$E:$E)</f>
        <v>Ninja Heated</v>
      </c>
      <c r="Q2106" t="str">
        <f>_xlfn.XLOOKUP(G2106,'[1](ST)Product'!$C:$C,'[1](ST)Product'!$F:$F)</f>
        <v>Multi Cooker</v>
      </c>
      <c r="R2106" t="s">
        <v>360</v>
      </c>
      <c r="S2106" t="s">
        <v>359</v>
      </c>
    </row>
    <row r="2107" spans="1:19" x14ac:dyDescent="0.35">
      <c r="A2107" t="str">
        <f>_xlfn.XLOOKUP(B2107,Mapping!C:C,Mapping!D:D)</f>
        <v>Naver</v>
      </c>
      <c r="B2107" t="s">
        <v>146</v>
      </c>
      <c r="C2107" t="s">
        <v>149</v>
      </c>
      <c r="D2107" s="21">
        <v>46321</v>
      </c>
      <c r="E2107" s="21">
        <v>46326</v>
      </c>
      <c r="F2107" s="5">
        <f t="shared" si="38"/>
        <v>6</v>
      </c>
      <c r="G2107" t="s">
        <v>63</v>
      </c>
      <c r="H2107">
        <v>299900</v>
      </c>
      <c r="I2107">
        <v>269000</v>
      </c>
      <c r="J2107">
        <v>249000</v>
      </c>
      <c r="K2107">
        <v>279900</v>
      </c>
      <c r="L2107">
        <v>100</v>
      </c>
      <c r="M2107">
        <f t="shared" si="37"/>
        <v>27990000</v>
      </c>
      <c r="N2107" s="19">
        <v>25445454.545454543</v>
      </c>
      <c r="O2107" s="19">
        <v>22900909.090909086</v>
      </c>
      <c r="P2107" t="str">
        <f>_xlfn.XLOOKUP(G2107,'[1](ST)Product'!$C:$C,'[1](ST)Product'!$E:$E)</f>
        <v>Shark Floorcare</v>
      </c>
      <c r="Q2107" t="str">
        <f>_xlfn.XLOOKUP(G2107,'[1](ST)Product'!$C:$C,'[1](ST)Product'!$F:$F)</f>
        <v>WD</v>
      </c>
      <c r="R2107" t="s">
        <v>360</v>
      </c>
      <c r="S2107" t="s">
        <v>359</v>
      </c>
    </row>
    <row r="2108" spans="1:19" x14ac:dyDescent="0.35">
      <c r="A2108" t="str">
        <f>_xlfn.XLOOKUP(B2108,Mapping!C:C,Mapping!D:D)</f>
        <v>Naver</v>
      </c>
      <c r="B2108" t="s">
        <v>146</v>
      </c>
      <c r="C2108" t="s">
        <v>148</v>
      </c>
      <c r="D2108" s="21">
        <v>46321</v>
      </c>
      <c r="E2108" s="21">
        <v>46321</v>
      </c>
      <c r="F2108" s="5">
        <f t="shared" si="38"/>
        <v>1</v>
      </c>
      <c r="G2108" t="s">
        <v>24</v>
      </c>
      <c r="H2108">
        <v>999000</v>
      </c>
      <c r="I2108">
        <v>899000</v>
      </c>
      <c r="J2108">
        <v>849000</v>
      </c>
      <c r="K2108">
        <v>899000</v>
      </c>
      <c r="L2108">
        <v>100</v>
      </c>
      <c r="M2108">
        <f t="shared" si="37"/>
        <v>89900000</v>
      </c>
      <c r="N2108" s="19">
        <v>81727272.727272719</v>
      </c>
      <c r="O2108" s="19">
        <v>73554545.454545438</v>
      </c>
      <c r="P2108" t="str">
        <f>_xlfn.XLOOKUP(G2108,'[1](ST)Product'!$C:$C,'[1](ST)Product'!$E:$E)</f>
        <v>Shark Floorcare</v>
      </c>
      <c r="Q2108" t="str">
        <f>_xlfn.XLOOKUP(G2108,'[1](ST)Product'!$C:$C,'[1](ST)Product'!$F:$F)</f>
        <v>Kion</v>
      </c>
      <c r="R2108" t="s">
        <v>360</v>
      </c>
      <c r="S2108" t="s">
        <v>359</v>
      </c>
    </row>
    <row r="2109" spans="1:19" x14ac:dyDescent="0.35">
      <c r="A2109" t="str">
        <f>_xlfn.XLOOKUP(B2109,Mapping!C:C,Mapping!D:D)</f>
        <v>Naver</v>
      </c>
      <c r="B2109" t="s">
        <v>146</v>
      </c>
      <c r="C2109" t="s">
        <v>148</v>
      </c>
      <c r="D2109" s="21">
        <v>46321</v>
      </c>
      <c r="E2109" s="21">
        <v>46321</v>
      </c>
      <c r="F2109" s="5">
        <f t="shared" si="38"/>
        <v>1</v>
      </c>
      <c r="G2109" t="s">
        <v>63</v>
      </c>
      <c r="H2109">
        <v>299900</v>
      </c>
      <c r="I2109">
        <v>269000</v>
      </c>
      <c r="J2109">
        <v>249000</v>
      </c>
      <c r="K2109">
        <v>269000</v>
      </c>
      <c r="L2109">
        <v>250</v>
      </c>
      <c r="M2109">
        <f t="shared" si="37"/>
        <v>67250000</v>
      </c>
      <c r="N2109" s="19">
        <v>61136363.636363633</v>
      </c>
      <c r="O2109" s="19">
        <v>55022727.272727273</v>
      </c>
      <c r="P2109" t="str">
        <f>_xlfn.XLOOKUP(G2109,'[1](ST)Product'!$C:$C,'[1](ST)Product'!$E:$E)</f>
        <v>Shark Floorcare</v>
      </c>
      <c r="Q2109" t="str">
        <f>_xlfn.XLOOKUP(G2109,'[1](ST)Product'!$C:$C,'[1](ST)Product'!$F:$F)</f>
        <v>WD</v>
      </c>
      <c r="R2109" t="s">
        <v>360</v>
      </c>
      <c r="S2109" t="s">
        <v>359</v>
      </c>
    </row>
    <row r="2110" spans="1:19" x14ac:dyDescent="0.35">
      <c r="A2110" t="str">
        <f>_xlfn.XLOOKUP(B2110,Mapping!C:C,Mapping!D:D)</f>
        <v>Naver</v>
      </c>
      <c r="B2110" t="s">
        <v>146</v>
      </c>
      <c r="C2110" t="s">
        <v>148</v>
      </c>
      <c r="D2110" s="21">
        <v>46323</v>
      </c>
      <c r="E2110" s="21">
        <v>46323</v>
      </c>
      <c r="F2110" s="5">
        <f t="shared" si="38"/>
        <v>1</v>
      </c>
      <c r="G2110" t="s">
        <v>77</v>
      </c>
      <c r="H2110">
        <v>269900</v>
      </c>
      <c r="I2110">
        <v>249900</v>
      </c>
      <c r="J2110">
        <v>219900</v>
      </c>
      <c r="K2110">
        <v>249900</v>
      </c>
      <c r="L2110">
        <v>70</v>
      </c>
      <c r="M2110">
        <f t="shared" si="37"/>
        <v>17493000</v>
      </c>
      <c r="N2110" s="19">
        <v>15902727.272727272</v>
      </c>
      <c r="O2110" s="19">
        <v>14312454.545454543</v>
      </c>
      <c r="P2110" t="str">
        <f>_xlfn.XLOOKUP(G2110,'[1](ST)Product'!$C:$C,'[1](ST)Product'!$E:$E)</f>
        <v>Ninja Heated</v>
      </c>
      <c r="Q2110" t="str">
        <f>_xlfn.XLOOKUP(G2110,'[1](ST)Product'!$C:$C,'[1](ST)Product'!$F:$F)</f>
        <v>Multi Cooker</v>
      </c>
      <c r="R2110" t="s">
        <v>360</v>
      </c>
      <c r="S2110" t="s">
        <v>359</v>
      </c>
    </row>
    <row r="2111" spans="1:19" x14ac:dyDescent="0.35">
      <c r="A2111" t="str">
        <f>_xlfn.XLOOKUP(B2111,Mapping!C:C,Mapping!D:D)</f>
        <v>Naver</v>
      </c>
      <c r="B2111" t="s">
        <v>146</v>
      </c>
      <c r="C2111" t="s">
        <v>148</v>
      </c>
      <c r="D2111" s="21">
        <v>46323</v>
      </c>
      <c r="E2111" s="21">
        <v>46323</v>
      </c>
      <c r="F2111" s="5">
        <f t="shared" si="38"/>
        <v>1</v>
      </c>
      <c r="G2111" t="s">
        <v>348</v>
      </c>
      <c r="H2111">
        <v>199900</v>
      </c>
      <c r="I2111">
        <v>179900</v>
      </c>
      <c r="J2111">
        <v>169900</v>
      </c>
      <c r="K2111">
        <v>179900</v>
      </c>
      <c r="L2111">
        <v>100</v>
      </c>
      <c r="M2111">
        <f t="shared" si="37"/>
        <v>17990000</v>
      </c>
      <c r="N2111" s="19">
        <v>16354545.454545453</v>
      </c>
      <c r="O2111" s="19">
        <v>14719090.909090908</v>
      </c>
      <c r="P2111" t="str">
        <f>_xlfn.XLOOKUP(G2111,'[1](ST)Product'!$C:$C,'[1](ST)Product'!$E:$E)</f>
        <v>Ninja Motorized</v>
      </c>
      <c r="Q2111" t="str">
        <f>_xlfn.XLOOKUP(G2111,'[1](ST)Product'!$C:$C,'[1](ST)Product'!$F:$F)</f>
        <v>Trad</v>
      </c>
      <c r="R2111" t="s">
        <v>360</v>
      </c>
      <c r="S2111" t="s">
        <v>359</v>
      </c>
    </row>
    <row r="2112" spans="1:19" x14ac:dyDescent="0.35">
      <c r="A2112" t="str">
        <f>_xlfn.XLOOKUP(B2112,Mapping!C:C,Mapping!D:D)</f>
        <v>Naver</v>
      </c>
      <c r="B2112" t="s">
        <v>146</v>
      </c>
      <c r="C2112" t="s">
        <v>436</v>
      </c>
      <c r="D2112" s="21"/>
      <c r="E2112" s="21"/>
      <c r="F2112" s="5" t="str">
        <f t="shared" si="38"/>
        <v/>
      </c>
      <c r="G2112" t="s">
        <v>112</v>
      </c>
      <c r="H2112">
        <v>799000</v>
      </c>
      <c r="I2112">
        <v>599000</v>
      </c>
      <c r="J2112">
        <v>599000</v>
      </c>
      <c r="K2112">
        <v>699000</v>
      </c>
      <c r="L2112">
        <v>50</v>
      </c>
      <c r="M2112">
        <f t="shared" si="37"/>
        <v>34950000</v>
      </c>
      <c r="N2112" s="19">
        <v>31772727.27272727</v>
      </c>
      <c r="O2112" s="19">
        <v>28595454.545454543</v>
      </c>
      <c r="P2112" t="str">
        <f>_xlfn.XLOOKUP(G2112,'[1](ST)Product'!$C:$C,'[1](ST)Product'!$E:$E)</f>
        <v>Shark Floorcare</v>
      </c>
      <c r="Q2112" t="str">
        <f>_xlfn.XLOOKUP(G2112,'[1](ST)Product'!$C:$C,'[1](ST)Product'!$F:$F)</f>
        <v>CS</v>
      </c>
      <c r="R2112" t="s">
        <v>360</v>
      </c>
      <c r="S2112" t="s">
        <v>358</v>
      </c>
    </row>
    <row r="2113" spans="1:19" x14ac:dyDescent="0.35">
      <c r="A2113" t="str">
        <f>_xlfn.XLOOKUP(B2113,Mapping!C:C,Mapping!D:D)</f>
        <v>Naver</v>
      </c>
      <c r="B2113" t="s">
        <v>146</v>
      </c>
      <c r="C2113" t="s">
        <v>436</v>
      </c>
      <c r="D2113" s="21"/>
      <c r="E2113" s="21"/>
      <c r="F2113" s="5" t="str">
        <f t="shared" si="38"/>
        <v/>
      </c>
      <c r="G2113" t="s">
        <v>35</v>
      </c>
      <c r="H2113">
        <v>599000</v>
      </c>
      <c r="I2113">
        <v>549000</v>
      </c>
      <c r="J2113">
        <v>499000</v>
      </c>
      <c r="K2113">
        <v>549000</v>
      </c>
      <c r="L2113">
        <v>30</v>
      </c>
      <c r="M2113">
        <f t="shared" si="37"/>
        <v>16470000</v>
      </c>
      <c r="N2113" s="19">
        <v>14972727.272727272</v>
      </c>
      <c r="O2113" s="19">
        <v>13475454.545454543</v>
      </c>
      <c r="P2113" t="str">
        <f>_xlfn.XLOOKUP(G2113,'[1](ST)Product'!$C:$C,'[1](ST)Product'!$E:$E)</f>
        <v>Shark Floorcare</v>
      </c>
      <c r="Q2113" t="str">
        <f>_xlfn.XLOOKUP(G2113,'[1](ST)Product'!$C:$C,'[1](ST)Product'!$F:$F)</f>
        <v>FW</v>
      </c>
      <c r="R2113" t="s">
        <v>360</v>
      </c>
      <c r="S2113" t="s">
        <v>358</v>
      </c>
    </row>
    <row r="2114" spans="1:19" x14ac:dyDescent="0.35">
      <c r="A2114" t="str">
        <f>_xlfn.XLOOKUP(B2114,Mapping!C:C,Mapping!D:D)</f>
        <v>Naver</v>
      </c>
      <c r="B2114" t="s">
        <v>146</v>
      </c>
      <c r="C2114" t="s">
        <v>436</v>
      </c>
      <c r="D2114" s="21"/>
      <c r="E2114" s="21"/>
      <c r="F2114" s="5" t="str">
        <f t="shared" si="38"/>
        <v/>
      </c>
      <c r="G2114" t="s">
        <v>435</v>
      </c>
      <c r="H2114">
        <v>899000</v>
      </c>
      <c r="I2114">
        <v>849000</v>
      </c>
      <c r="J2114">
        <v>799000</v>
      </c>
      <c r="K2114">
        <v>899000</v>
      </c>
      <c r="L2114">
        <v>30</v>
      </c>
      <c r="M2114">
        <f t="shared" si="37"/>
        <v>26970000</v>
      </c>
      <c r="N2114" s="19">
        <v>24518181.818181816</v>
      </c>
      <c r="O2114" s="19">
        <v>22066363.636363637</v>
      </c>
      <c r="P2114" t="str">
        <f>_xlfn.XLOOKUP(G2114,'[1](ST)Product'!$C:$C,'[1](ST)Product'!$E:$E)</f>
        <v>Shark Floorcare</v>
      </c>
      <c r="Q2114" t="str">
        <f>_xlfn.XLOOKUP(G2114,'[1](ST)Product'!$C:$C,'[1](ST)Product'!$F:$F)</f>
        <v>FW</v>
      </c>
      <c r="R2114" t="s">
        <v>360</v>
      </c>
      <c r="S2114" t="s">
        <v>359</v>
      </c>
    </row>
    <row r="2115" spans="1:19" x14ac:dyDescent="0.35">
      <c r="A2115" t="str">
        <f>_xlfn.XLOOKUP(B2115,Mapping!C:C,Mapping!D:D)</f>
        <v>Naver</v>
      </c>
      <c r="B2115" t="s">
        <v>146</v>
      </c>
      <c r="C2115" t="s">
        <v>436</v>
      </c>
      <c r="D2115" s="21"/>
      <c r="E2115" s="21"/>
      <c r="F2115" s="5" t="str">
        <f t="shared" si="38"/>
        <v/>
      </c>
      <c r="G2115" t="s">
        <v>96</v>
      </c>
      <c r="H2115">
        <v>139900</v>
      </c>
      <c r="I2115">
        <v>119900</v>
      </c>
      <c r="J2115">
        <v>99900</v>
      </c>
      <c r="K2115">
        <v>119900</v>
      </c>
      <c r="L2115">
        <v>200</v>
      </c>
      <c r="M2115">
        <f t="shared" si="37"/>
        <v>23980000</v>
      </c>
      <c r="N2115" s="19">
        <v>21800000</v>
      </c>
      <c r="O2115" s="19">
        <v>19620000</v>
      </c>
      <c r="P2115" t="str">
        <f>_xlfn.XLOOKUP(G2115,'[1](ST)Product'!$C:$C,'[1](ST)Product'!$E:$E)</f>
        <v>Shark Floorcare</v>
      </c>
      <c r="Q2115" t="str">
        <f>_xlfn.XLOOKUP(G2115,'[1](ST)Product'!$C:$C,'[1](ST)Product'!$F:$F)</f>
        <v>WV</v>
      </c>
      <c r="R2115" t="s">
        <v>360</v>
      </c>
      <c r="S2115" t="s">
        <v>358</v>
      </c>
    </row>
    <row r="2116" spans="1:19" x14ac:dyDescent="0.35">
      <c r="A2116" t="str">
        <f>_xlfn.XLOOKUP(B2116,Mapping!C:C,Mapping!D:D)</f>
        <v>Naver</v>
      </c>
      <c r="B2116" t="s">
        <v>146</v>
      </c>
      <c r="C2116" t="s">
        <v>436</v>
      </c>
      <c r="D2116" s="21"/>
      <c r="E2116" s="21"/>
      <c r="F2116" s="5" t="str">
        <f t="shared" si="38"/>
        <v/>
      </c>
      <c r="G2116" t="s">
        <v>108</v>
      </c>
      <c r="H2116">
        <v>199900</v>
      </c>
      <c r="I2116">
        <v>179900</v>
      </c>
      <c r="J2116">
        <v>169900</v>
      </c>
      <c r="K2116">
        <v>179900</v>
      </c>
      <c r="L2116">
        <v>120</v>
      </c>
      <c r="M2116">
        <f t="shared" si="37"/>
        <v>21588000</v>
      </c>
      <c r="N2116" s="19">
        <v>19625454.545454543</v>
      </c>
      <c r="O2116" s="19">
        <v>17662909.090909086</v>
      </c>
      <c r="P2116" t="str">
        <f>_xlfn.XLOOKUP(G2116,'[1](ST)Product'!$C:$C,'[1](ST)Product'!$E:$E)</f>
        <v>Shark Floorcare</v>
      </c>
      <c r="Q2116" t="str">
        <f>_xlfn.XLOOKUP(G2116,'[1](ST)Product'!$C:$C,'[1](ST)Product'!$F:$F)</f>
        <v>WV</v>
      </c>
      <c r="R2116" t="s">
        <v>360</v>
      </c>
      <c r="S2116" t="s">
        <v>359</v>
      </c>
    </row>
    <row r="2117" spans="1:19" x14ac:dyDescent="0.35">
      <c r="A2117" t="str">
        <f>_xlfn.XLOOKUP(B2117,Mapping!C:C,Mapping!D:D)</f>
        <v>Naver</v>
      </c>
      <c r="B2117" t="s">
        <v>146</v>
      </c>
      <c r="C2117" t="s">
        <v>147</v>
      </c>
      <c r="D2117" s="21"/>
      <c r="E2117" s="21"/>
      <c r="F2117" s="5" t="str">
        <f t="shared" si="38"/>
        <v/>
      </c>
      <c r="G2117" t="s">
        <v>435</v>
      </c>
      <c r="H2117">
        <v>899000</v>
      </c>
      <c r="I2117">
        <v>849000</v>
      </c>
      <c r="J2117">
        <v>799000</v>
      </c>
      <c r="K2117">
        <v>849000</v>
      </c>
      <c r="L2117">
        <v>60</v>
      </c>
      <c r="M2117">
        <f t="shared" si="37"/>
        <v>50940000</v>
      </c>
      <c r="N2117" s="19">
        <v>46309090.909090906</v>
      </c>
      <c r="O2117" s="19">
        <v>41678181.81818182</v>
      </c>
      <c r="P2117" t="str">
        <f>_xlfn.XLOOKUP(G2117,'[1](ST)Product'!$C:$C,'[1](ST)Product'!$E:$E)</f>
        <v>Shark Floorcare</v>
      </c>
      <c r="Q2117" t="str">
        <f>_xlfn.XLOOKUP(G2117,'[1](ST)Product'!$C:$C,'[1](ST)Product'!$F:$F)</f>
        <v>FW</v>
      </c>
      <c r="R2117" t="s">
        <v>360</v>
      </c>
      <c r="S2117" t="s">
        <v>359</v>
      </c>
    </row>
    <row r="2118" spans="1:19" x14ac:dyDescent="0.35">
      <c r="A2118" t="str">
        <f>_xlfn.XLOOKUP(B2118,Mapping!C:C,Mapping!D:D)</f>
        <v>Naver</v>
      </c>
      <c r="B2118" t="s">
        <v>146</v>
      </c>
      <c r="C2118" t="s">
        <v>436</v>
      </c>
      <c r="D2118" s="21"/>
      <c r="E2118" s="21"/>
      <c r="F2118" s="5" t="str">
        <f t="shared" si="38"/>
        <v/>
      </c>
      <c r="G2118" t="s">
        <v>16</v>
      </c>
      <c r="H2118">
        <v>199900</v>
      </c>
      <c r="I2118">
        <v>129900</v>
      </c>
      <c r="J2118">
        <v>129900</v>
      </c>
      <c r="K2118">
        <v>0</v>
      </c>
      <c r="L2118">
        <v>500</v>
      </c>
      <c r="M2118">
        <f t="shared" si="37"/>
        <v>0</v>
      </c>
      <c r="N2118" s="19">
        <v>0</v>
      </c>
      <c r="O2118" s="19">
        <v>0</v>
      </c>
      <c r="P2118" t="str">
        <f>_xlfn.XLOOKUP(G2118,'[1](ST)Product'!$C:$C,'[1](ST)Product'!$E:$E)</f>
        <v>Ninja Motorized</v>
      </c>
      <c r="Q2118" t="str">
        <f>_xlfn.XLOOKUP(G2118,'[1](ST)Product'!$C:$C,'[1](ST)Product'!$F:$F)</f>
        <v>Trad</v>
      </c>
      <c r="R2118" t="s">
        <v>360</v>
      </c>
      <c r="S2118" t="s">
        <v>358</v>
      </c>
    </row>
    <row r="2119" spans="1:19" x14ac:dyDescent="0.35">
      <c r="A2119" t="str">
        <f>_xlfn.XLOOKUP(B2119,Mapping!C:C,Mapping!D:D)</f>
        <v>Naver</v>
      </c>
      <c r="B2119" t="s">
        <v>146</v>
      </c>
      <c r="C2119" t="s">
        <v>436</v>
      </c>
      <c r="D2119" s="21"/>
      <c r="E2119" s="21"/>
      <c r="F2119" s="5" t="str">
        <f t="shared" si="38"/>
        <v/>
      </c>
      <c r="G2119" t="s">
        <v>110</v>
      </c>
      <c r="H2119">
        <v>129900</v>
      </c>
      <c r="I2119">
        <v>114900</v>
      </c>
      <c r="J2119">
        <v>99900</v>
      </c>
      <c r="K2119">
        <v>114900</v>
      </c>
      <c r="L2119">
        <v>200</v>
      </c>
      <c r="M2119">
        <f t="shared" si="37"/>
        <v>22980000</v>
      </c>
      <c r="N2119" s="19">
        <v>20890909.09090909</v>
      </c>
      <c r="O2119" s="19">
        <v>18801818.181818184</v>
      </c>
      <c r="P2119" t="str">
        <f>_xlfn.XLOOKUP(G2119,'[1](ST)Product'!$C:$C,'[1](ST)Product'!$E:$E)</f>
        <v>Ninja Motorized</v>
      </c>
      <c r="Q2119" t="str">
        <f>_xlfn.XLOOKUP(G2119,'[1](ST)Product'!$C:$C,'[1](ST)Product'!$F:$F)</f>
        <v>Trad</v>
      </c>
      <c r="R2119" t="s">
        <v>360</v>
      </c>
      <c r="S2119" t="s">
        <v>358</v>
      </c>
    </row>
    <row r="2120" spans="1:19" x14ac:dyDescent="0.35">
      <c r="A2120" t="str">
        <f>_xlfn.XLOOKUP(B2120,Mapping!C:C,Mapping!D:D)</f>
        <v>Naver</v>
      </c>
      <c r="B2120" t="s">
        <v>146</v>
      </c>
      <c r="C2120" t="s">
        <v>436</v>
      </c>
      <c r="D2120" s="21"/>
      <c r="E2120" s="21"/>
      <c r="F2120" s="5" t="str">
        <f t="shared" si="38"/>
        <v/>
      </c>
      <c r="G2120" t="s">
        <v>73</v>
      </c>
      <c r="H2120">
        <v>139900</v>
      </c>
      <c r="I2120">
        <v>129900</v>
      </c>
      <c r="J2120">
        <v>119900</v>
      </c>
      <c r="K2120">
        <v>129900</v>
      </c>
      <c r="L2120">
        <v>150</v>
      </c>
      <c r="M2120">
        <f t="shared" ref="M2120:M2183" si="39">K2120*L2120</f>
        <v>19485000</v>
      </c>
      <c r="N2120" s="19">
        <v>17713636.363636363</v>
      </c>
      <c r="O2120" s="19">
        <v>15942272.727272727</v>
      </c>
      <c r="P2120" t="str">
        <f>_xlfn.XLOOKUP(G2120,'[1](ST)Product'!$C:$C,'[1](ST)Product'!$E:$E)</f>
        <v>Ninja Motorized</v>
      </c>
      <c r="Q2120" t="str">
        <f>_xlfn.XLOOKUP(G2120,'[1](ST)Product'!$C:$C,'[1](ST)Product'!$F:$F)</f>
        <v>Hand</v>
      </c>
      <c r="R2120" t="s">
        <v>360</v>
      </c>
      <c r="S2120" t="s">
        <v>358</v>
      </c>
    </row>
    <row r="2121" spans="1:19" x14ac:dyDescent="0.35">
      <c r="A2121" t="str">
        <f>_xlfn.XLOOKUP(B2121,Mapping!C:C,Mapping!D:D)</f>
        <v>Naver</v>
      </c>
      <c r="B2121" t="s">
        <v>146</v>
      </c>
      <c r="C2121" t="s">
        <v>436</v>
      </c>
      <c r="D2121" s="21"/>
      <c r="E2121" s="21"/>
      <c r="F2121" s="5" t="str">
        <f t="shared" si="38"/>
        <v/>
      </c>
      <c r="G2121" t="s">
        <v>65</v>
      </c>
      <c r="H2121">
        <v>249900</v>
      </c>
      <c r="I2121">
        <v>229900</v>
      </c>
      <c r="J2121">
        <v>199900</v>
      </c>
      <c r="K2121">
        <v>229900</v>
      </c>
      <c r="L2121">
        <v>40</v>
      </c>
      <c r="M2121">
        <f t="shared" si="39"/>
        <v>9196000</v>
      </c>
      <c r="N2121" s="19">
        <v>8359999.9999999991</v>
      </c>
      <c r="O2121" s="19">
        <v>7523999.9999999991</v>
      </c>
      <c r="P2121" t="str">
        <f>_xlfn.XLOOKUP(G2121,'[1](ST)Product'!$C:$C,'[1](ST)Product'!$E:$E)</f>
        <v>Ninja Motorized</v>
      </c>
      <c r="Q2121" t="str">
        <f>_xlfn.XLOOKUP(G2121,'[1](ST)Product'!$C:$C,'[1](ST)Product'!$F:$F)</f>
        <v>Portable</v>
      </c>
      <c r="R2121" t="s">
        <v>360</v>
      </c>
      <c r="S2121" t="s">
        <v>359</v>
      </c>
    </row>
    <row r="2122" spans="1:19" x14ac:dyDescent="0.35">
      <c r="A2122" t="str">
        <f>_xlfn.XLOOKUP(B2122,Mapping!C:C,Mapping!D:D)</f>
        <v>Naver</v>
      </c>
      <c r="B2122" t="s">
        <v>146</v>
      </c>
      <c r="C2122" t="s">
        <v>436</v>
      </c>
      <c r="D2122" s="21"/>
      <c r="E2122" s="21"/>
      <c r="F2122" s="5" t="str">
        <f t="shared" si="38"/>
        <v/>
      </c>
      <c r="G2122" t="s">
        <v>34</v>
      </c>
      <c r="H2122">
        <v>249900</v>
      </c>
      <c r="I2122">
        <v>229900</v>
      </c>
      <c r="J2122">
        <v>199900</v>
      </c>
      <c r="K2122">
        <v>229900</v>
      </c>
      <c r="L2122">
        <v>160</v>
      </c>
      <c r="M2122">
        <f t="shared" si="39"/>
        <v>36784000</v>
      </c>
      <c r="N2122" s="19">
        <v>33439999.999999996</v>
      </c>
      <c r="O2122" s="19">
        <v>30095999.999999996</v>
      </c>
      <c r="P2122" t="str">
        <f>_xlfn.XLOOKUP(G2122,'[1](ST)Product'!$C:$C,'[1](ST)Product'!$E:$E)</f>
        <v>Ninja Motorized</v>
      </c>
      <c r="Q2122" t="str">
        <f>_xlfn.XLOOKUP(G2122,'[1](ST)Product'!$C:$C,'[1](ST)Product'!$F:$F)</f>
        <v>Portable</v>
      </c>
      <c r="R2122" t="s">
        <v>360</v>
      </c>
      <c r="S2122" t="s">
        <v>359</v>
      </c>
    </row>
    <row r="2123" spans="1:19" x14ac:dyDescent="0.35">
      <c r="A2123" t="str">
        <f>_xlfn.XLOOKUP(B2123,Mapping!C:C,Mapping!D:D)</f>
        <v>Naver</v>
      </c>
      <c r="B2123" t="s">
        <v>146</v>
      </c>
      <c r="C2123" t="s">
        <v>436</v>
      </c>
      <c r="D2123" s="21"/>
      <c r="E2123" s="21"/>
      <c r="F2123" s="5" t="str">
        <f t="shared" si="38"/>
        <v/>
      </c>
      <c r="G2123" t="s">
        <v>66</v>
      </c>
      <c r="H2123">
        <v>249900</v>
      </c>
      <c r="I2123">
        <v>229900</v>
      </c>
      <c r="J2123">
        <v>199900</v>
      </c>
      <c r="K2123">
        <v>229900</v>
      </c>
      <c r="L2123">
        <v>200</v>
      </c>
      <c r="M2123">
        <f t="shared" si="39"/>
        <v>45980000</v>
      </c>
      <c r="N2123" s="19">
        <v>41800000</v>
      </c>
      <c r="O2123" s="19">
        <v>37620000</v>
      </c>
      <c r="P2123" t="str">
        <f>_xlfn.XLOOKUP(G2123,'[1](ST)Product'!$C:$C,'[1](ST)Product'!$E:$E)</f>
        <v>Ninja Motorized</v>
      </c>
      <c r="Q2123" t="str">
        <f>_xlfn.XLOOKUP(G2123,'[1](ST)Product'!$C:$C,'[1](ST)Product'!$F:$F)</f>
        <v>Portable</v>
      </c>
      <c r="R2123" t="s">
        <v>360</v>
      </c>
      <c r="S2123" t="s">
        <v>359</v>
      </c>
    </row>
    <row r="2124" spans="1:19" x14ac:dyDescent="0.35">
      <c r="A2124" t="str">
        <f>_xlfn.XLOOKUP(B2124,Mapping!C:C,Mapping!D:D)</f>
        <v>Naver</v>
      </c>
      <c r="B2124" t="s">
        <v>146</v>
      </c>
      <c r="C2124" t="s">
        <v>436</v>
      </c>
      <c r="D2124" s="21"/>
      <c r="E2124" s="21"/>
      <c r="F2124" s="5" t="str">
        <f t="shared" si="38"/>
        <v/>
      </c>
      <c r="G2124" t="s">
        <v>95</v>
      </c>
      <c r="H2124">
        <v>79900</v>
      </c>
      <c r="I2124">
        <v>54900</v>
      </c>
      <c r="J2124">
        <v>54900</v>
      </c>
      <c r="K2124">
        <v>229900</v>
      </c>
      <c r="L2124">
        <v>1300</v>
      </c>
      <c r="M2124">
        <f t="shared" si="39"/>
        <v>298870000</v>
      </c>
      <c r="N2124" s="19">
        <v>271700000</v>
      </c>
      <c r="O2124" s="19">
        <v>244530000</v>
      </c>
      <c r="P2124" t="str">
        <f>_xlfn.XLOOKUP(G2124,'[1](ST)Product'!$C:$C,'[1](ST)Product'!$E:$E)</f>
        <v>Ninja Motorized</v>
      </c>
      <c r="Q2124" t="str">
        <f>_xlfn.XLOOKUP(G2124,'[1](ST)Product'!$C:$C,'[1](ST)Product'!$F:$F)</f>
        <v>Food process</v>
      </c>
      <c r="R2124" t="s">
        <v>360</v>
      </c>
      <c r="S2124" t="s">
        <v>358</v>
      </c>
    </row>
    <row r="2125" spans="1:19" x14ac:dyDescent="0.35">
      <c r="A2125" t="str">
        <f>_xlfn.XLOOKUP(B2125,Mapping!C:C,Mapping!D:D)</f>
        <v>Naver</v>
      </c>
      <c r="B2125" t="s">
        <v>146</v>
      </c>
      <c r="C2125" t="s">
        <v>436</v>
      </c>
      <c r="D2125" s="21"/>
      <c r="E2125" s="21"/>
      <c r="F2125" s="5" t="str">
        <f t="shared" si="38"/>
        <v/>
      </c>
      <c r="G2125" t="s">
        <v>39</v>
      </c>
      <c r="H2125">
        <v>249900</v>
      </c>
      <c r="I2125">
        <v>199900</v>
      </c>
      <c r="J2125">
        <v>189900</v>
      </c>
      <c r="K2125">
        <v>54900</v>
      </c>
      <c r="L2125">
        <v>100</v>
      </c>
      <c r="M2125">
        <f t="shared" si="39"/>
        <v>5490000</v>
      </c>
      <c r="N2125" s="19">
        <v>4990909.0909090908</v>
      </c>
      <c r="O2125" s="19">
        <v>4491818.1818181816</v>
      </c>
      <c r="P2125" t="str">
        <f>_xlfn.XLOOKUP(G2125,'[1](ST)Product'!$C:$C,'[1](ST)Product'!$E:$E)</f>
        <v>Ninja Motorized</v>
      </c>
      <c r="Q2125" t="str">
        <f>_xlfn.XLOOKUP(G2125,'[1](ST)Product'!$C:$C,'[1](ST)Product'!$F:$F)</f>
        <v>Trad</v>
      </c>
      <c r="R2125" t="s">
        <v>360</v>
      </c>
      <c r="S2125" t="s">
        <v>358</v>
      </c>
    </row>
    <row r="2126" spans="1:19" x14ac:dyDescent="0.35">
      <c r="A2126" t="str">
        <f>_xlfn.XLOOKUP(B2126,Mapping!C:C,Mapping!D:D)</f>
        <v>Naver</v>
      </c>
      <c r="B2126" t="s">
        <v>146</v>
      </c>
      <c r="C2126" t="s">
        <v>436</v>
      </c>
      <c r="D2126" s="21"/>
      <c r="E2126" s="21"/>
      <c r="F2126" s="5" t="str">
        <f t="shared" si="38"/>
        <v/>
      </c>
      <c r="G2126" t="s">
        <v>71</v>
      </c>
      <c r="H2126">
        <v>299900</v>
      </c>
      <c r="I2126">
        <v>249900</v>
      </c>
      <c r="J2126">
        <v>229900</v>
      </c>
      <c r="K2126">
        <v>199900</v>
      </c>
      <c r="L2126">
        <v>100</v>
      </c>
      <c r="M2126">
        <f t="shared" si="39"/>
        <v>19990000</v>
      </c>
      <c r="N2126" s="19">
        <v>18172727.27272727</v>
      </c>
      <c r="O2126" s="19">
        <v>16355454.545454543</v>
      </c>
      <c r="P2126" t="str">
        <f>_xlfn.XLOOKUP(G2126,'[1](ST)Product'!$C:$C,'[1](ST)Product'!$E:$E)</f>
        <v>Ninja Motorized</v>
      </c>
      <c r="Q2126" t="str">
        <f>_xlfn.XLOOKUP(G2126,'[1](ST)Product'!$C:$C,'[1](ST)Product'!$F:$F)</f>
        <v>Trad</v>
      </c>
      <c r="R2126" t="s">
        <v>360</v>
      </c>
      <c r="S2126" t="s">
        <v>358</v>
      </c>
    </row>
    <row r="2127" spans="1:19" x14ac:dyDescent="0.35">
      <c r="A2127" t="str">
        <f>_xlfn.XLOOKUP(B2127,Mapping!C:C,Mapping!D:D)</f>
        <v>Naver</v>
      </c>
      <c r="B2127" t="s">
        <v>146</v>
      </c>
      <c r="C2127" t="s">
        <v>436</v>
      </c>
      <c r="D2127" s="21"/>
      <c r="E2127" s="21"/>
      <c r="F2127" s="5" t="str">
        <f t="shared" si="38"/>
        <v/>
      </c>
      <c r="G2127" t="s">
        <v>87</v>
      </c>
      <c r="H2127">
        <v>219900</v>
      </c>
      <c r="I2127">
        <v>199900</v>
      </c>
      <c r="J2127">
        <v>179900</v>
      </c>
      <c r="K2127">
        <v>249900</v>
      </c>
      <c r="L2127">
        <v>20</v>
      </c>
      <c r="M2127">
        <f t="shared" si="39"/>
        <v>4998000</v>
      </c>
      <c r="N2127" s="19">
        <v>4543636.3636363633</v>
      </c>
      <c r="O2127" s="19">
        <v>4089272.7272727271</v>
      </c>
      <c r="P2127" t="str">
        <f>_xlfn.XLOOKUP(G2127,'[1](ST)Product'!$C:$C,'[1](ST)Product'!$E:$E)</f>
        <v>Shark Fan</v>
      </c>
      <c r="Q2127" t="str">
        <f>_xlfn.XLOOKUP(G2127,'[1](ST)Product'!$C:$C,'[1](ST)Product'!$F:$F)</f>
        <v>Fan</v>
      </c>
      <c r="R2127" t="s">
        <v>360</v>
      </c>
      <c r="S2127" t="s">
        <v>359</v>
      </c>
    </row>
    <row r="2128" spans="1:19" x14ac:dyDescent="0.35">
      <c r="A2128" t="str">
        <f>_xlfn.XLOOKUP(B2128,Mapping!C:C,Mapping!D:D)</f>
        <v>Naver</v>
      </c>
      <c r="B2128" t="s">
        <v>146</v>
      </c>
      <c r="C2128" t="s">
        <v>436</v>
      </c>
      <c r="D2128" s="21"/>
      <c r="E2128" s="21"/>
      <c r="F2128" s="5" t="str">
        <f t="shared" si="38"/>
        <v/>
      </c>
      <c r="G2128" t="s">
        <v>262</v>
      </c>
      <c r="H2128" t="s">
        <v>115</v>
      </c>
      <c r="I2128" t="s">
        <v>115</v>
      </c>
      <c r="J2128" t="s">
        <v>115</v>
      </c>
      <c r="K2128">
        <v>199000</v>
      </c>
      <c r="L2128">
        <v>40</v>
      </c>
      <c r="M2128">
        <f t="shared" si="39"/>
        <v>7960000</v>
      </c>
      <c r="N2128" s="19">
        <v>7236363.6363636358</v>
      </c>
      <c r="O2128" s="19">
        <v>7236363.6363636358</v>
      </c>
      <c r="P2128" t="str">
        <f>_xlfn.XLOOKUP(G2128,'[1](ST)Product'!$C:$C,'[1](ST)Product'!$E:$E)</f>
        <v>Shark Fan</v>
      </c>
      <c r="Q2128" t="str">
        <f>_xlfn.XLOOKUP(G2128,'[1](ST)Product'!$C:$C,'[1](ST)Product'!$F:$F)</f>
        <v>Fan</v>
      </c>
      <c r="R2128" t="s">
        <v>360</v>
      </c>
      <c r="S2128" t="s">
        <v>358</v>
      </c>
    </row>
    <row r="2129" spans="1:19" x14ac:dyDescent="0.35">
      <c r="A2129" t="str">
        <f>_xlfn.XLOOKUP(B2129,Mapping!C:C,Mapping!D:D)</f>
        <v>Naver</v>
      </c>
      <c r="B2129" t="s">
        <v>146</v>
      </c>
      <c r="C2129" t="s">
        <v>436</v>
      </c>
      <c r="D2129" s="21"/>
      <c r="E2129" s="21"/>
      <c r="F2129" s="5" t="str">
        <f t="shared" si="38"/>
        <v/>
      </c>
      <c r="G2129" t="s">
        <v>37</v>
      </c>
      <c r="H2129">
        <v>229900</v>
      </c>
      <c r="I2129">
        <v>199900</v>
      </c>
      <c r="J2129">
        <v>179900</v>
      </c>
      <c r="K2129">
        <v>199900</v>
      </c>
      <c r="L2129">
        <v>20</v>
      </c>
      <c r="M2129">
        <f t="shared" si="39"/>
        <v>3998000</v>
      </c>
      <c r="N2129" s="19">
        <v>3634545.4545454541</v>
      </c>
      <c r="O2129" s="19">
        <v>3271090.9090909087</v>
      </c>
      <c r="P2129" t="str">
        <f>_xlfn.XLOOKUP(G2129,'[1](ST)Product'!$C:$C,'[1](ST)Product'!$E:$E)</f>
        <v>Ninja Heated</v>
      </c>
      <c r="Q2129" t="str">
        <f>_xlfn.XLOOKUP(G2129,'[1](ST)Product'!$C:$C,'[1](ST)Product'!$F:$F)</f>
        <v>Airfry</v>
      </c>
      <c r="R2129" t="s">
        <v>360</v>
      </c>
      <c r="S2129" t="s">
        <v>358</v>
      </c>
    </row>
    <row r="2130" spans="1:19" x14ac:dyDescent="0.35">
      <c r="A2130" t="str">
        <f>_xlfn.XLOOKUP(B2130,Mapping!C:C,Mapping!D:D)</f>
        <v>Naver</v>
      </c>
      <c r="B2130" t="s">
        <v>146</v>
      </c>
      <c r="C2130" t="s">
        <v>436</v>
      </c>
      <c r="D2130" s="21"/>
      <c r="E2130" s="21"/>
      <c r="F2130" s="5" t="str">
        <f t="shared" si="38"/>
        <v/>
      </c>
      <c r="G2130" t="s">
        <v>97</v>
      </c>
      <c r="H2130">
        <v>349900</v>
      </c>
      <c r="I2130">
        <v>299900</v>
      </c>
      <c r="J2130">
        <v>249900</v>
      </c>
      <c r="K2130">
        <v>299900</v>
      </c>
      <c r="L2130">
        <v>20</v>
      </c>
      <c r="M2130">
        <f t="shared" si="39"/>
        <v>5998000</v>
      </c>
      <c r="N2130" s="19">
        <v>5452727.2727272725</v>
      </c>
      <c r="O2130" s="19">
        <v>4907454.5454545459</v>
      </c>
      <c r="P2130" t="str">
        <f>_xlfn.XLOOKUP(G2130,'[1](ST)Product'!$C:$C,'[1](ST)Product'!$E:$E)</f>
        <v>Ninja Heated</v>
      </c>
      <c r="Q2130" t="str">
        <f>_xlfn.XLOOKUP(G2130,'[1](ST)Product'!$C:$C,'[1](ST)Product'!$F:$F)</f>
        <v>Grill</v>
      </c>
      <c r="R2130" t="s">
        <v>360</v>
      </c>
      <c r="S2130" t="s">
        <v>358</v>
      </c>
    </row>
    <row r="2131" spans="1:19" x14ac:dyDescent="0.35">
      <c r="A2131" t="str">
        <f>_xlfn.XLOOKUP(B2131,Mapping!C:C,Mapping!D:D)</f>
        <v>Naver</v>
      </c>
      <c r="B2131" t="s">
        <v>146</v>
      </c>
      <c r="C2131" t="s">
        <v>436</v>
      </c>
      <c r="D2131" s="21"/>
      <c r="E2131" s="21"/>
      <c r="F2131" s="5" t="str">
        <f t="shared" si="38"/>
        <v/>
      </c>
      <c r="G2131" t="s">
        <v>29</v>
      </c>
      <c r="H2131">
        <v>349900</v>
      </c>
      <c r="I2131">
        <v>299900</v>
      </c>
      <c r="J2131">
        <v>279900</v>
      </c>
      <c r="K2131">
        <v>299900</v>
      </c>
      <c r="L2131">
        <v>10</v>
      </c>
      <c r="M2131">
        <f t="shared" si="39"/>
        <v>2999000</v>
      </c>
      <c r="N2131" s="19">
        <v>2726363.6363636362</v>
      </c>
      <c r="O2131" s="19">
        <v>2453727.2727272729</v>
      </c>
      <c r="P2131" t="str">
        <f>_xlfn.XLOOKUP(G2131,'[1](ST)Product'!$C:$C,'[1](ST)Product'!$E:$E)</f>
        <v>Ninja Heated</v>
      </c>
      <c r="Q2131" t="str">
        <f>_xlfn.XLOOKUP(G2131,'[1](ST)Product'!$C:$C,'[1](ST)Product'!$F:$F)</f>
        <v>Airfry</v>
      </c>
      <c r="R2131" t="s">
        <v>360</v>
      </c>
      <c r="S2131" t="s">
        <v>358</v>
      </c>
    </row>
    <row r="2132" spans="1:19" x14ac:dyDescent="0.35">
      <c r="A2132" t="str">
        <f>_xlfn.XLOOKUP(B2132,Mapping!C:C,Mapping!D:D)</f>
        <v>Naver</v>
      </c>
      <c r="B2132" t="s">
        <v>146</v>
      </c>
      <c r="C2132" t="s">
        <v>149</v>
      </c>
      <c r="D2132" s="21">
        <v>46321</v>
      </c>
      <c r="E2132" s="21">
        <v>46326</v>
      </c>
      <c r="F2132" s="5">
        <f t="shared" si="38"/>
        <v>6</v>
      </c>
      <c r="G2132" t="s">
        <v>92</v>
      </c>
      <c r="H2132">
        <v>119900</v>
      </c>
      <c r="I2132">
        <v>99900</v>
      </c>
      <c r="J2132">
        <v>84900</v>
      </c>
      <c r="K2132">
        <v>84900</v>
      </c>
      <c r="L2132">
        <v>30</v>
      </c>
      <c r="M2132">
        <f t="shared" si="39"/>
        <v>2547000</v>
      </c>
      <c r="N2132" s="19">
        <v>2315454.5454545454</v>
      </c>
      <c r="O2132" s="19">
        <v>2083909.0909090908</v>
      </c>
      <c r="P2132" t="str">
        <f>_xlfn.XLOOKUP(G2132,'[1](ST)Product'!$C:$C,'[1](ST)Product'!$E:$E)</f>
        <v>Ninja Motorized</v>
      </c>
      <c r="Q2132" t="str">
        <f>_xlfn.XLOOKUP(G2132,'[1](ST)Product'!$C:$C,'[1](ST)Product'!$F:$F)</f>
        <v>Portable</v>
      </c>
      <c r="R2132" t="s">
        <v>360</v>
      </c>
      <c r="S2132" t="s">
        <v>358</v>
      </c>
    </row>
    <row r="2133" spans="1:19" x14ac:dyDescent="0.35">
      <c r="A2133" t="str">
        <f>_xlfn.XLOOKUP(B2133,Mapping!C:C,Mapping!D:D)</f>
        <v>Naver</v>
      </c>
      <c r="B2133" t="s">
        <v>146</v>
      </c>
      <c r="C2133" t="s">
        <v>149</v>
      </c>
      <c r="D2133" s="21">
        <v>46321</v>
      </c>
      <c r="E2133" s="21">
        <v>46326</v>
      </c>
      <c r="F2133" s="5">
        <f t="shared" si="38"/>
        <v>6</v>
      </c>
      <c r="G2133" t="s">
        <v>93</v>
      </c>
      <c r="H2133">
        <v>119900</v>
      </c>
      <c r="I2133">
        <v>99900</v>
      </c>
      <c r="J2133">
        <v>84900</v>
      </c>
      <c r="K2133">
        <v>84900</v>
      </c>
      <c r="L2133">
        <v>10</v>
      </c>
      <c r="M2133">
        <f t="shared" si="39"/>
        <v>849000</v>
      </c>
      <c r="N2133" s="19">
        <v>771818.18181818177</v>
      </c>
      <c r="O2133" s="19">
        <v>694636.36363636365</v>
      </c>
      <c r="P2133" t="str">
        <f>_xlfn.XLOOKUP(G2133,'[1](ST)Product'!$C:$C,'[1](ST)Product'!$E:$E)</f>
        <v>Ninja Motorized</v>
      </c>
      <c r="Q2133" t="str">
        <f>_xlfn.XLOOKUP(G2133,'[1](ST)Product'!$C:$C,'[1](ST)Product'!$F:$F)</f>
        <v>Portable</v>
      </c>
      <c r="R2133" t="s">
        <v>360</v>
      </c>
      <c r="S2133" t="s">
        <v>358</v>
      </c>
    </row>
    <row r="2134" spans="1:19" x14ac:dyDescent="0.35">
      <c r="A2134" t="str">
        <f>_xlfn.XLOOKUP(B2134,Mapping!C:C,Mapping!D:D)</f>
        <v>Naver</v>
      </c>
      <c r="B2134" t="s">
        <v>146</v>
      </c>
      <c r="C2134" t="s">
        <v>149</v>
      </c>
      <c r="D2134" s="21">
        <v>46321</v>
      </c>
      <c r="E2134" s="21">
        <v>46326</v>
      </c>
      <c r="F2134" s="5">
        <f t="shared" si="38"/>
        <v>6</v>
      </c>
      <c r="G2134" t="s">
        <v>89</v>
      </c>
      <c r="H2134">
        <v>119900</v>
      </c>
      <c r="I2134">
        <v>99900</v>
      </c>
      <c r="J2134">
        <v>84900</v>
      </c>
      <c r="K2134">
        <v>84900</v>
      </c>
      <c r="L2134">
        <v>25</v>
      </c>
      <c r="M2134">
        <f t="shared" si="39"/>
        <v>2122500</v>
      </c>
      <c r="N2134" s="19">
        <v>1929545.4545454544</v>
      </c>
      <c r="O2134" s="19">
        <v>1736590.9090909089</v>
      </c>
      <c r="P2134" t="str">
        <f>_xlfn.XLOOKUP(G2134,'[1](ST)Product'!$C:$C,'[1](ST)Product'!$E:$E)</f>
        <v>Ninja Motorized</v>
      </c>
      <c r="Q2134" t="str">
        <f>_xlfn.XLOOKUP(G2134,'[1](ST)Product'!$C:$C,'[1](ST)Product'!$F:$F)</f>
        <v>Portable</v>
      </c>
      <c r="R2134" t="s">
        <v>360</v>
      </c>
      <c r="S2134" t="s">
        <v>358</v>
      </c>
    </row>
    <row r="2135" spans="1:19" x14ac:dyDescent="0.35">
      <c r="A2135" t="str">
        <f>_xlfn.XLOOKUP(B2135,Mapping!C:C,Mapping!D:D)</f>
        <v>Naver</v>
      </c>
      <c r="B2135" t="s">
        <v>146</v>
      </c>
      <c r="C2135" t="s">
        <v>149</v>
      </c>
      <c r="D2135" s="21">
        <v>46321</v>
      </c>
      <c r="E2135" s="21">
        <v>46326</v>
      </c>
      <c r="F2135" s="5">
        <f t="shared" si="38"/>
        <v>6</v>
      </c>
      <c r="G2135" t="s">
        <v>94</v>
      </c>
      <c r="H2135">
        <v>119900</v>
      </c>
      <c r="I2135">
        <v>99900</v>
      </c>
      <c r="J2135">
        <v>84900</v>
      </c>
      <c r="K2135">
        <v>84900</v>
      </c>
      <c r="L2135">
        <v>10</v>
      </c>
      <c r="M2135">
        <f t="shared" si="39"/>
        <v>849000</v>
      </c>
      <c r="N2135" s="19">
        <v>771818.18181818177</v>
      </c>
      <c r="O2135" s="19">
        <v>694636.36363636365</v>
      </c>
      <c r="P2135" t="str">
        <f>_xlfn.XLOOKUP(G2135,'[1](ST)Product'!$C:$C,'[1](ST)Product'!$E:$E)</f>
        <v>Ninja Motorized</v>
      </c>
      <c r="Q2135" t="str">
        <f>_xlfn.XLOOKUP(G2135,'[1](ST)Product'!$C:$C,'[1](ST)Product'!$F:$F)</f>
        <v>Portable</v>
      </c>
      <c r="R2135" t="s">
        <v>360</v>
      </c>
      <c r="S2135" t="s">
        <v>358</v>
      </c>
    </row>
    <row r="2136" spans="1:19" x14ac:dyDescent="0.35">
      <c r="A2136" t="str">
        <f>_xlfn.XLOOKUP(B2136,Mapping!C:C,Mapping!D:D)</f>
        <v>Naver</v>
      </c>
      <c r="B2136" t="s">
        <v>146</v>
      </c>
      <c r="C2136" t="s">
        <v>149</v>
      </c>
      <c r="D2136" s="21">
        <v>46321</v>
      </c>
      <c r="E2136" s="21">
        <v>46326</v>
      </c>
      <c r="F2136" s="5">
        <f t="shared" ref="F2136:F2199" si="40">IF(D2136="","",E2136-D2136+1)</f>
        <v>6</v>
      </c>
      <c r="G2136" t="s">
        <v>100</v>
      </c>
      <c r="H2136">
        <v>119900</v>
      </c>
      <c r="I2136">
        <v>99900</v>
      </c>
      <c r="J2136">
        <v>84900</v>
      </c>
      <c r="K2136">
        <v>84900</v>
      </c>
      <c r="L2136">
        <v>10</v>
      </c>
      <c r="M2136">
        <f t="shared" si="39"/>
        <v>849000</v>
      </c>
      <c r="N2136" s="19">
        <v>771818.18181818177</v>
      </c>
      <c r="O2136" s="19">
        <v>694636.36363636365</v>
      </c>
      <c r="P2136" t="str">
        <f>_xlfn.XLOOKUP(G2136,'[1](ST)Product'!$C:$C,'[1](ST)Product'!$E:$E)</f>
        <v>Ninja Motorized</v>
      </c>
      <c r="Q2136" t="str">
        <f>_xlfn.XLOOKUP(G2136,'[1](ST)Product'!$C:$C,'[1](ST)Product'!$F:$F)</f>
        <v>Portable</v>
      </c>
      <c r="R2136" t="s">
        <v>360</v>
      </c>
      <c r="S2136" t="s">
        <v>358</v>
      </c>
    </row>
    <row r="2137" spans="1:19" x14ac:dyDescent="0.35">
      <c r="A2137" t="str">
        <f>_xlfn.XLOOKUP(B2137,Mapping!C:C,Mapping!D:D)</f>
        <v>Naver</v>
      </c>
      <c r="B2137" t="s">
        <v>146</v>
      </c>
      <c r="C2137" t="s">
        <v>149</v>
      </c>
      <c r="D2137" s="21">
        <v>46321</v>
      </c>
      <c r="E2137" s="21">
        <v>46326</v>
      </c>
      <c r="F2137" s="5">
        <f t="shared" si="40"/>
        <v>6</v>
      </c>
      <c r="G2137" t="s">
        <v>81</v>
      </c>
      <c r="H2137">
        <v>119900</v>
      </c>
      <c r="I2137">
        <v>99900</v>
      </c>
      <c r="J2137">
        <v>84900</v>
      </c>
      <c r="K2137">
        <v>84900</v>
      </c>
      <c r="L2137">
        <v>50</v>
      </c>
      <c r="M2137">
        <f t="shared" si="39"/>
        <v>4245000</v>
      </c>
      <c r="N2137" s="19">
        <v>3859090.9090909087</v>
      </c>
      <c r="O2137" s="19">
        <v>3473181.8181818179</v>
      </c>
      <c r="P2137" t="str">
        <f>_xlfn.XLOOKUP(G2137,'[1](ST)Product'!$C:$C,'[1](ST)Product'!$E:$E)</f>
        <v>Ninja Motorized</v>
      </c>
      <c r="Q2137" t="str">
        <f>_xlfn.XLOOKUP(G2137,'[1](ST)Product'!$C:$C,'[1](ST)Product'!$F:$F)</f>
        <v>Portable</v>
      </c>
      <c r="R2137" t="s">
        <v>360</v>
      </c>
      <c r="S2137" t="s">
        <v>358</v>
      </c>
    </row>
    <row r="2138" spans="1:19" x14ac:dyDescent="0.35">
      <c r="A2138" t="str">
        <f>_xlfn.XLOOKUP(B2138,Mapping!C:C,Mapping!D:D)</f>
        <v>Naver</v>
      </c>
      <c r="B2138" t="s">
        <v>146</v>
      </c>
      <c r="C2138" t="s">
        <v>436</v>
      </c>
      <c r="D2138" s="21"/>
      <c r="E2138" s="21"/>
      <c r="F2138" s="5" t="str">
        <f t="shared" si="40"/>
        <v/>
      </c>
      <c r="G2138" t="s">
        <v>101</v>
      </c>
      <c r="H2138">
        <v>149900</v>
      </c>
      <c r="I2138">
        <v>139900</v>
      </c>
      <c r="J2138">
        <v>109900</v>
      </c>
      <c r="K2138">
        <v>129900</v>
      </c>
      <c r="L2138">
        <v>60</v>
      </c>
      <c r="M2138">
        <f t="shared" si="39"/>
        <v>7794000</v>
      </c>
      <c r="N2138" s="19">
        <v>7085454.5454545449</v>
      </c>
      <c r="O2138" s="19">
        <v>6376909.0909090899</v>
      </c>
      <c r="P2138" t="str">
        <f>_xlfn.XLOOKUP(G2138,'[1](ST)Product'!$C:$C,'[1](ST)Product'!$E:$E)</f>
        <v>Ninja Motorized</v>
      </c>
      <c r="Q2138" t="str">
        <f>_xlfn.XLOOKUP(G2138,'[1](ST)Product'!$C:$C,'[1](ST)Product'!$F:$F)</f>
        <v>Portable</v>
      </c>
      <c r="R2138" t="s">
        <v>360</v>
      </c>
      <c r="S2138" t="s">
        <v>358</v>
      </c>
    </row>
    <row r="2139" spans="1:19" x14ac:dyDescent="0.35">
      <c r="A2139" t="str">
        <f>_xlfn.XLOOKUP(B2139,Mapping!C:C,Mapping!D:D)</f>
        <v>Naver</v>
      </c>
      <c r="B2139" t="s">
        <v>146</v>
      </c>
      <c r="C2139" t="s">
        <v>436</v>
      </c>
      <c r="D2139" s="21"/>
      <c r="E2139" s="21"/>
      <c r="F2139" s="5" t="str">
        <f t="shared" si="40"/>
        <v/>
      </c>
      <c r="G2139" t="s">
        <v>86</v>
      </c>
      <c r="H2139">
        <v>149900</v>
      </c>
      <c r="I2139">
        <v>139900</v>
      </c>
      <c r="J2139">
        <v>109900</v>
      </c>
      <c r="K2139">
        <v>129900</v>
      </c>
      <c r="L2139">
        <v>140</v>
      </c>
      <c r="M2139">
        <f t="shared" si="39"/>
        <v>18186000</v>
      </c>
      <c r="N2139" s="19">
        <v>16532727.272727272</v>
      </c>
      <c r="O2139" s="19">
        <v>14879454.545454543</v>
      </c>
      <c r="P2139" t="str">
        <f>_xlfn.XLOOKUP(G2139,'[1](ST)Product'!$C:$C,'[1](ST)Product'!$E:$E)</f>
        <v>Ninja Motorized</v>
      </c>
      <c r="Q2139" t="str">
        <f>_xlfn.XLOOKUP(G2139,'[1](ST)Product'!$C:$C,'[1](ST)Product'!$F:$F)</f>
        <v>Portable</v>
      </c>
      <c r="R2139" t="s">
        <v>360</v>
      </c>
      <c r="S2139" t="s">
        <v>358</v>
      </c>
    </row>
    <row r="2140" spans="1:19" x14ac:dyDescent="0.35">
      <c r="A2140" t="str">
        <f>_xlfn.XLOOKUP(B2140,Mapping!C:C,Mapping!D:D)</f>
        <v>Naver</v>
      </c>
      <c r="B2140" t="s">
        <v>146</v>
      </c>
      <c r="C2140" t="s">
        <v>436</v>
      </c>
      <c r="D2140" s="21"/>
      <c r="E2140" s="21"/>
      <c r="F2140" s="5" t="str">
        <f t="shared" si="40"/>
        <v/>
      </c>
      <c r="G2140" t="s">
        <v>103</v>
      </c>
      <c r="H2140">
        <v>149900</v>
      </c>
      <c r="I2140">
        <v>139900</v>
      </c>
      <c r="J2140">
        <v>109900</v>
      </c>
      <c r="K2140">
        <v>129900</v>
      </c>
      <c r="L2140">
        <v>52</v>
      </c>
      <c r="M2140">
        <f t="shared" si="39"/>
        <v>6754800</v>
      </c>
      <c r="N2140" s="19">
        <v>6140727.2727272725</v>
      </c>
      <c r="O2140" s="19">
        <v>5526654.5454545459</v>
      </c>
      <c r="P2140" t="str">
        <f>_xlfn.XLOOKUP(G2140,'[1](ST)Product'!$C:$C,'[1](ST)Product'!$E:$E)</f>
        <v>Ninja Motorized</v>
      </c>
      <c r="Q2140" t="str">
        <f>_xlfn.XLOOKUP(G2140,'[1](ST)Product'!$C:$C,'[1](ST)Product'!$F:$F)</f>
        <v>Portable</v>
      </c>
      <c r="R2140" t="s">
        <v>360</v>
      </c>
      <c r="S2140" t="s">
        <v>358</v>
      </c>
    </row>
    <row r="2141" spans="1:19" x14ac:dyDescent="0.35">
      <c r="A2141" t="str">
        <f>_xlfn.XLOOKUP(B2141,Mapping!C:C,Mapping!D:D)</f>
        <v>Naver</v>
      </c>
      <c r="B2141" t="s">
        <v>146</v>
      </c>
      <c r="C2141" t="s">
        <v>436</v>
      </c>
      <c r="D2141" s="21"/>
      <c r="E2141" s="21"/>
      <c r="F2141" s="5" t="str">
        <f t="shared" si="40"/>
        <v/>
      </c>
      <c r="G2141" t="s">
        <v>82</v>
      </c>
      <c r="H2141">
        <v>149900</v>
      </c>
      <c r="I2141">
        <v>139900</v>
      </c>
      <c r="J2141">
        <v>109900</v>
      </c>
      <c r="K2141">
        <v>129900</v>
      </c>
      <c r="L2141">
        <v>28.000000000000004</v>
      </c>
      <c r="M2141">
        <f t="shared" si="39"/>
        <v>3637200.0000000005</v>
      </c>
      <c r="N2141" s="19">
        <v>3306545.4545454546</v>
      </c>
      <c r="O2141" s="19">
        <v>2975890.9090909092</v>
      </c>
      <c r="P2141" t="str">
        <f>_xlfn.XLOOKUP(G2141,'[1](ST)Product'!$C:$C,'[1](ST)Product'!$E:$E)</f>
        <v>Ninja Motorized</v>
      </c>
      <c r="Q2141" t="str">
        <f>_xlfn.XLOOKUP(G2141,'[1](ST)Product'!$C:$C,'[1](ST)Product'!$F:$F)</f>
        <v>Portable</v>
      </c>
      <c r="R2141" t="s">
        <v>360</v>
      </c>
      <c r="S2141" t="s">
        <v>358</v>
      </c>
    </row>
    <row r="2142" spans="1:19" x14ac:dyDescent="0.35">
      <c r="A2142" t="str">
        <f>_xlfn.XLOOKUP(B2142,Mapping!C:C,Mapping!D:D)</f>
        <v>Naver</v>
      </c>
      <c r="B2142" t="s">
        <v>146</v>
      </c>
      <c r="C2142" t="s">
        <v>436</v>
      </c>
      <c r="D2142" s="21"/>
      <c r="E2142" s="21"/>
      <c r="F2142" s="5" t="str">
        <f t="shared" si="40"/>
        <v/>
      </c>
      <c r="G2142" t="s">
        <v>90</v>
      </c>
      <c r="H2142">
        <v>149900</v>
      </c>
      <c r="I2142">
        <v>139900</v>
      </c>
      <c r="J2142">
        <v>109900</v>
      </c>
      <c r="K2142">
        <v>129900</v>
      </c>
      <c r="L2142">
        <v>60</v>
      </c>
      <c r="M2142">
        <f t="shared" si="39"/>
        <v>7794000</v>
      </c>
      <c r="N2142" s="19">
        <v>7085454.5454545449</v>
      </c>
      <c r="O2142" s="19">
        <v>6376909.0909090899</v>
      </c>
      <c r="P2142" t="str">
        <f>_xlfn.XLOOKUP(G2142,'[1](ST)Product'!$C:$C,'[1](ST)Product'!$E:$E)</f>
        <v>Ninja Motorized</v>
      </c>
      <c r="Q2142" t="str">
        <f>_xlfn.XLOOKUP(G2142,'[1](ST)Product'!$C:$C,'[1](ST)Product'!$F:$F)</f>
        <v>Portable</v>
      </c>
      <c r="R2142" t="s">
        <v>360</v>
      </c>
      <c r="S2142" t="s">
        <v>358</v>
      </c>
    </row>
    <row r="2143" spans="1:19" x14ac:dyDescent="0.35">
      <c r="A2143" t="str">
        <f>_xlfn.XLOOKUP(B2143,Mapping!C:C,Mapping!D:D)</f>
        <v>Naver</v>
      </c>
      <c r="B2143" t="s">
        <v>146</v>
      </c>
      <c r="C2143" t="s">
        <v>436</v>
      </c>
      <c r="D2143" s="21"/>
      <c r="E2143" s="21"/>
      <c r="F2143" s="5" t="str">
        <f t="shared" si="40"/>
        <v/>
      </c>
      <c r="G2143" t="s">
        <v>83</v>
      </c>
      <c r="H2143">
        <v>149900</v>
      </c>
      <c r="I2143">
        <v>139900</v>
      </c>
      <c r="J2143">
        <v>109900</v>
      </c>
      <c r="K2143">
        <v>129900</v>
      </c>
      <c r="L2143">
        <v>0</v>
      </c>
      <c r="M2143">
        <f t="shared" si="39"/>
        <v>0</v>
      </c>
      <c r="N2143" s="19">
        <v>0</v>
      </c>
      <c r="O2143" s="19">
        <v>0</v>
      </c>
      <c r="P2143" t="str">
        <f>_xlfn.XLOOKUP(G2143,'[1](ST)Product'!$C:$C,'[1](ST)Product'!$E:$E)</f>
        <v>Ninja Motorized</v>
      </c>
      <c r="Q2143" t="str">
        <f>_xlfn.XLOOKUP(G2143,'[1](ST)Product'!$C:$C,'[1](ST)Product'!$F:$F)</f>
        <v>Portable</v>
      </c>
      <c r="R2143" t="s">
        <v>360</v>
      </c>
      <c r="S2143" t="s">
        <v>358</v>
      </c>
    </row>
    <row r="2144" spans="1:19" x14ac:dyDescent="0.35">
      <c r="A2144" t="str">
        <f>_xlfn.XLOOKUP(B2144,Mapping!C:C,Mapping!D:D)</f>
        <v>Naver</v>
      </c>
      <c r="B2144" t="s">
        <v>146</v>
      </c>
      <c r="C2144" t="s">
        <v>436</v>
      </c>
      <c r="D2144" s="21"/>
      <c r="E2144" s="21"/>
      <c r="F2144" s="5" t="str">
        <f t="shared" si="40"/>
        <v/>
      </c>
      <c r="G2144" t="s">
        <v>102</v>
      </c>
      <c r="H2144">
        <v>149900</v>
      </c>
      <c r="I2144">
        <v>139900</v>
      </c>
      <c r="J2144">
        <v>109900</v>
      </c>
      <c r="K2144">
        <v>129900</v>
      </c>
      <c r="L2144">
        <v>60</v>
      </c>
      <c r="M2144">
        <f t="shared" si="39"/>
        <v>7794000</v>
      </c>
      <c r="N2144" s="19">
        <v>7085454.5454545449</v>
      </c>
      <c r="O2144" s="19">
        <v>6376909.0909090899</v>
      </c>
      <c r="P2144" t="str">
        <f>_xlfn.XLOOKUP(G2144,'[1](ST)Product'!$C:$C,'[1](ST)Product'!$E:$E)</f>
        <v>Ninja Motorized</v>
      </c>
      <c r="Q2144" t="str">
        <f>_xlfn.XLOOKUP(G2144,'[1](ST)Product'!$C:$C,'[1](ST)Product'!$F:$F)</f>
        <v>Portable</v>
      </c>
      <c r="R2144" t="s">
        <v>360</v>
      </c>
      <c r="S2144" t="s">
        <v>358</v>
      </c>
    </row>
    <row r="2145" spans="1:19" x14ac:dyDescent="0.35">
      <c r="A2145" t="str">
        <f>_xlfn.XLOOKUP(B2145,Mapping!C:C,Mapping!D:D)</f>
        <v>Naver</v>
      </c>
      <c r="B2145" t="s">
        <v>146</v>
      </c>
      <c r="C2145" t="s">
        <v>436</v>
      </c>
      <c r="D2145" s="21"/>
      <c r="E2145" s="21"/>
      <c r="F2145" s="5" t="str">
        <f t="shared" si="40"/>
        <v/>
      </c>
      <c r="G2145" t="s">
        <v>19</v>
      </c>
      <c r="H2145">
        <v>249900</v>
      </c>
      <c r="I2145">
        <v>219900</v>
      </c>
      <c r="J2145">
        <v>199900</v>
      </c>
      <c r="K2145">
        <v>219900</v>
      </c>
      <c r="L2145">
        <v>600</v>
      </c>
      <c r="M2145">
        <f t="shared" si="39"/>
        <v>131940000</v>
      </c>
      <c r="N2145" s="19">
        <v>119945454.54545453</v>
      </c>
      <c r="O2145" s="19">
        <v>107950909.09090908</v>
      </c>
      <c r="P2145" t="str">
        <f>_xlfn.XLOOKUP(G2145,'[1](ST)Product'!$C:$C,'[1](ST)Product'!$E:$E)</f>
        <v>Ninja Heated</v>
      </c>
      <c r="Q2145" t="str">
        <f>_xlfn.XLOOKUP(G2145,'[1](ST)Product'!$C:$C,'[1](ST)Product'!$F:$F)</f>
        <v>Crispi</v>
      </c>
      <c r="R2145" t="s">
        <v>360</v>
      </c>
      <c r="S2145" t="s">
        <v>359</v>
      </c>
    </row>
    <row r="2146" spans="1:19" x14ac:dyDescent="0.35">
      <c r="A2146" t="str">
        <f>_xlfn.XLOOKUP(B2146,Mapping!C:C,Mapping!D:D)</f>
        <v>Naver</v>
      </c>
      <c r="B2146" t="s">
        <v>146</v>
      </c>
      <c r="C2146" t="s">
        <v>436</v>
      </c>
      <c r="D2146" s="21"/>
      <c r="E2146" s="21"/>
      <c r="F2146" s="5" t="str">
        <f t="shared" si="40"/>
        <v/>
      </c>
      <c r="G2146" t="s">
        <v>20</v>
      </c>
      <c r="H2146">
        <v>249900</v>
      </c>
      <c r="I2146">
        <v>219900</v>
      </c>
      <c r="J2146">
        <v>199900</v>
      </c>
      <c r="K2146">
        <v>219900</v>
      </c>
      <c r="L2146">
        <v>600</v>
      </c>
      <c r="M2146">
        <f t="shared" si="39"/>
        <v>131940000</v>
      </c>
      <c r="N2146" s="19">
        <v>119945454.54545453</v>
      </c>
      <c r="O2146" s="19">
        <v>107950909.09090908</v>
      </c>
      <c r="P2146" t="str">
        <f>_xlfn.XLOOKUP(G2146,'[1](ST)Product'!$C:$C,'[1](ST)Product'!$E:$E)</f>
        <v>Ninja Heated</v>
      </c>
      <c r="Q2146" t="str">
        <f>_xlfn.XLOOKUP(G2146,'[1](ST)Product'!$C:$C,'[1](ST)Product'!$F:$F)</f>
        <v>Crispi</v>
      </c>
      <c r="R2146" t="s">
        <v>360</v>
      </c>
      <c r="S2146" t="s">
        <v>359</v>
      </c>
    </row>
    <row r="2147" spans="1:19" x14ac:dyDescent="0.35">
      <c r="A2147" t="str">
        <f>_xlfn.XLOOKUP(B2147,Mapping!C:C,Mapping!D:D)</f>
        <v>Naver</v>
      </c>
      <c r="B2147" t="s">
        <v>146</v>
      </c>
      <c r="C2147" t="s">
        <v>149</v>
      </c>
      <c r="D2147" s="21">
        <v>46327</v>
      </c>
      <c r="E2147" s="21">
        <v>46334</v>
      </c>
      <c r="F2147" s="5">
        <f t="shared" si="40"/>
        <v>8</v>
      </c>
      <c r="G2147" t="s">
        <v>101</v>
      </c>
      <c r="H2147">
        <v>149900</v>
      </c>
      <c r="I2147">
        <v>139900</v>
      </c>
      <c r="J2147">
        <v>109900</v>
      </c>
      <c r="K2147">
        <v>109900</v>
      </c>
      <c r="L2147">
        <v>60</v>
      </c>
      <c r="M2147">
        <f t="shared" si="39"/>
        <v>6594000</v>
      </c>
      <c r="N2147" s="19">
        <v>5994545.4545454541</v>
      </c>
      <c r="O2147" s="19">
        <v>5395090.9090909092</v>
      </c>
      <c r="P2147" t="str">
        <f>_xlfn.XLOOKUP(G2147,'[1](ST)Product'!$C:$C,'[1](ST)Product'!$E:$E)</f>
        <v>Ninja Motorized</v>
      </c>
      <c r="Q2147" t="str">
        <f>_xlfn.XLOOKUP(G2147,'[1](ST)Product'!$C:$C,'[1](ST)Product'!$F:$F)</f>
        <v>Portable</v>
      </c>
      <c r="R2147" t="s">
        <v>360</v>
      </c>
      <c r="S2147" t="s">
        <v>358</v>
      </c>
    </row>
    <row r="2148" spans="1:19" x14ac:dyDescent="0.35">
      <c r="A2148" t="str">
        <f>_xlfn.XLOOKUP(B2148,Mapping!C:C,Mapping!D:D)</f>
        <v>Naver</v>
      </c>
      <c r="B2148" t="s">
        <v>146</v>
      </c>
      <c r="C2148" t="s">
        <v>149</v>
      </c>
      <c r="D2148" s="21">
        <v>46327</v>
      </c>
      <c r="E2148" s="21">
        <v>46334</v>
      </c>
      <c r="F2148" s="5">
        <f t="shared" si="40"/>
        <v>8</v>
      </c>
      <c r="G2148" t="s">
        <v>86</v>
      </c>
      <c r="H2148">
        <v>149900</v>
      </c>
      <c r="I2148">
        <v>139900</v>
      </c>
      <c r="J2148">
        <v>109900</v>
      </c>
      <c r="K2148">
        <v>109900</v>
      </c>
      <c r="L2148">
        <v>140</v>
      </c>
      <c r="M2148">
        <f t="shared" si="39"/>
        <v>15386000</v>
      </c>
      <c r="N2148" s="19">
        <v>13987272.727272727</v>
      </c>
      <c r="O2148" s="19">
        <v>12588545.454545455</v>
      </c>
      <c r="P2148" t="str">
        <f>_xlfn.XLOOKUP(G2148,'[1](ST)Product'!$C:$C,'[1](ST)Product'!$E:$E)</f>
        <v>Ninja Motorized</v>
      </c>
      <c r="Q2148" t="str">
        <f>_xlfn.XLOOKUP(G2148,'[1](ST)Product'!$C:$C,'[1](ST)Product'!$F:$F)</f>
        <v>Portable</v>
      </c>
      <c r="R2148" t="s">
        <v>360</v>
      </c>
      <c r="S2148" t="s">
        <v>358</v>
      </c>
    </row>
    <row r="2149" spans="1:19" x14ac:dyDescent="0.35">
      <c r="A2149" t="str">
        <f>_xlfn.XLOOKUP(B2149,Mapping!C:C,Mapping!D:D)</f>
        <v>Naver</v>
      </c>
      <c r="B2149" t="s">
        <v>146</v>
      </c>
      <c r="C2149" t="s">
        <v>149</v>
      </c>
      <c r="D2149" s="21">
        <v>46327</v>
      </c>
      <c r="E2149" s="21">
        <v>46334</v>
      </c>
      <c r="F2149" s="5">
        <f t="shared" si="40"/>
        <v>8</v>
      </c>
      <c r="G2149" t="s">
        <v>103</v>
      </c>
      <c r="H2149">
        <v>149900</v>
      </c>
      <c r="I2149">
        <v>139900</v>
      </c>
      <c r="J2149">
        <v>109900</v>
      </c>
      <c r="K2149">
        <v>109900</v>
      </c>
      <c r="L2149">
        <v>52</v>
      </c>
      <c r="M2149">
        <f t="shared" si="39"/>
        <v>5714800</v>
      </c>
      <c r="N2149" s="19">
        <v>5195272.7272727266</v>
      </c>
      <c r="O2149" s="19">
        <v>4675745.4545454541</v>
      </c>
      <c r="P2149" t="str">
        <f>_xlfn.XLOOKUP(G2149,'[1](ST)Product'!$C:$C,'[1](ST)Product'!$E:$E)</f>
        <v>Ninja Motorized</v>
      </c>
      <c r="Q2149" t="str">
        <f>_xlfn.XLOOKUP(G2149,'[1](ST)Product'!$C:$C,'[1](ST)Product'!$F:$F)</f>
        <v>Portable</v>
      </c>
      <c r="R2149" t="s">
        <v>360</v>
      </c>
      <c r="S2149" t="s">
        <v>358</v>
      </c>
    </row>
    <row r="2150" spans="1:19" x14ac:dyDescent="0.35">
      <c r="A2150" t="str">
        <f>_xlfn.XLOOKUP(B2150,Mapping!C:C,Mapping!D:D)</f>
        <v>Naver</v>
      </c>
      <c r="B2150" t="s">
        <v>146</v>
      </c>
      <c r="C2150" t="s">
        <v>149</v>
      </c>
      <c r="D2150" s="21">
        <v>46327</v>
      </c>
      <c r="E2150" s="21">
        <v>46334</v>
      </c>
      <c r="F2150" s="5">
        <f t="shared" si="40"/>
        <v>8</v>
      </c>
      <c r="G2150" t="s">
        <v>82</v>
      </c>
      <c r="H2150">
        <v>149900</v>
      </c>
      <c r="I2150">
        <v>139900</v>
      </c>
      <c r="J2150">
        <v>109900</v>
      </c>
      <c r="K2150">
        <v>109900</v>
      </c>
      <c r="L2150">
        <v>28</v>
      </c>
      <c r="M2150">
        <f t="shared" si="39"/>
        <v>3077200</v>
      </c>
      <c r="N2150" s="19">
        <v>2797454.5454545454</v>
      </c>
      <c r="O2150" s="19">
        <v>2517709.0909090908</v>
      </c>
      <c r="P2150" t="str">
        <f>_xlfn.XLOOKUP(G2150,'[1](ST)Product'!$C:$C,'[1](ST)Product'!$E:$E)</f>
        <v>Ninja Motorized</v>
      </c>
      <c r="Q2150" t="str">
        <f>_xlfn.XLOOKUP(G2150,'[1](ST)Product'!$C:$C,'[1](ST)Product'!$F:$F)</f>
        <v>Portable</v>
      </c>
      <c r="R2150" t="s">
        <v>360</v>
      </c>
      <c r="S2150" t="s">
        <v>358</v>
      </c>
    </row>
    <row r="2151" spans="1:19" x14ac:dyDescent="0.35">
      <c r="A2151" t="str">
        <f>_xlfn.XLOOKUP(B2151,Mapping!C:C,Mapping!D:D)</f>
        <v>Naver</v>
      </c>
      <c r="B2151" t="s">
        <v>146</v>
      </c>
      <c r="C2151" t="s">
        <v>149</v>
      </c>
      <c r="D2151" s="21">
        <v>46327</v>
      </c>
      <c r="E2151" s="21">
        <v>46334</v>
      </c>
      <c r="F2151" s="5">
        <f t="shared" si="40"/>
        <v>8</v>
      </c>
      <c r="G2151" t="s">
        <v>90</v>
      </c>
      <c r="H2151">
        <v>149900</v>
      </c>
      <c r="I2151">
        <v>139900</v>
      </c>
      <c r="J2151">
        <v>109900</v>
      </c>
      <c r="K2151">
        <v>109900</v>
      </c>
      <c r="L2151">
        <v>60</v>
      </c>
      <c r="M2151">
        <f t="shared" si="39"/>
        <v>6594000</v>
      </c>
      <c r="N2151" s="19">
        <v>5994545.4545454541</v>
      </c>
      <c r="O2151" s="19">
        <v>5395090.9090909092</v>
      </c>
      <c r="P2151" t="str">
        <f>_xlfn.XLOOKUP(G2151,'[1](ST)Product'!$C:$C,'[1](ST)Product'!$E:$E)</f>
        <v>Ninja Motorized</v>
      </c>
      <c r="Q2151" t="str">
        <f>_xlfn.XLOOKUP(G2151,'[1](ST)Product'!$C:$C,'[1](ST)Product'!$F:$F)</f>
        <v>Portable</v>
      </c>
      <c r="R2151" t="s">
        <v>360</v>
      </c>
      <c r="S2151" t="s">
        <v>358</v>
      </c>
    </row>
    <row r="2152" spans="1:19" x14ac:dyDescent="0.35">
      <c r="A2152" t="str">
        <f>_xlfn.XLOOKUP(B2152,Mapping!C:C,Mapping!D:D)</f>
        <v>Naver</v>
      </c>
      <c r="B2152" t="s">
        <v>146</v>
      </c>
      <c r="C2152" t="s">
        <v>149</v>
      </c>
      <c r="D2152" s="21">
        <v>46327</v>
      </c>
      <c r="E2152" s="21">
        <v>46334</v>
      </c>
      <c r="F2152" s="5">
        <f t="shared" si="40"/>
        <v>8</v>
      </c>
      <c r="G2152" t="s">
        <v>83</v>
      </c>
      <c r="H2152">
        <v>149900</v>
      </c>
      <c r="I2152">
        <v>139900</v>
      </c>
      <c r="J2152">
        <v>109900</v>
      </c>
      <c r="K2152">
        <v>109900</v>
      </c>
      <c r="L2152">
        <v>20</v>
      </c>
      <c r="M2152">
        <f t="shared" si="39"/>
        <v>2198000</v>
      </c>
      <c r="N2152" s="19">
        <v>1998181.8181818181</v>
      </c>
      <c r="O2152" s="19">
        <v>1798363.6363636365</v>
      </c>
      <c r="P2152" t="str">
        <f>_xlfn.XLOOKUP(G2152,'[1](ST)Product'!$C:$C,'[1](ST)Product'!$E:$E)</f>
        <v>Ninja Motorized</v>
      </c>
      <c r="Q2152" t="str">
        <f>_xlfn.XLOOKUP(G2152,'[1](ST)Product'!$C:$C,'[1](ST)Product'!$F:$F)</f>
        <v>Portable</v>
      </c>
      <c r="R2152" t="s">
        <v>360</v>
      </c>
      <c r="S2152" t="s">
        <v>358</v>
      </c>
    </row>
    <row r="2153" spans="1:19" x14ac:dyDescent="0.35">
      <c r="A2153" t="str">
        <f>_xlfn.XLOOKUP(B2153,Mapping!C:C,Mapping!D:D)</f>
        <v>Naver</v>
      </c>
      <c r="B2153" t="s">
        <v>146</v>
      </c>
      <c r="C2153" t="s">
        <v>149</v>
      </c>
      <c r="D2153" s="21">
        <v>46327</v>
      </c>
      <c r="E2153" s="21">
        <v>46334</v>
      </c>
      <c r="F2153" s="5">
        <f t="shared" si="40"/>
        <v>8</v>
      </c>
      <c r="G2153" t="s">
        <v>102</v>
      </c>
      <c r="H2153">
        <v>149900</v>
      </c>
      <c r="I2153">
        <v>139900</v>
      </c>
      <c r="J2153">
        <v>109900</v>
      </c>
      <c r="K2153">
        <v>109900</v>
      </c>
      <c r="L2153">
        <v>60</v>
      </c>
      <c r="M2153">
        <f t="shared" si="39"/>
        <v>6594000</v>
      </c>
      <c r="N2153" s="19">
        <v>5994545.4545454541</v>
      </c>
      <c r="O2153" s="19">
        <v>5395090.9090909092</v>
      </c>
      <c r="P2153" t="str">
        <f>_xlfn.XLOOKUP(G2153,'[1](ST)Product'!$C:$C,'[1](ST)Product'!$E:$E)</f>
        <v>Ninja Motorized</v>
      </c>
      <c r="Q2153" t="str">
        <f>_xlfn.XLOOKUP(G2153,'[1](ST)Product'!$C:$C,'[1](ST)Product'!$F:$F)</f>
        <v>Portable</v>
      </c>
      <c r="R2153" t="s">
        <v>360</v>
      </c>
      <c r="S2153" t="s">
        <v>358</v>
      </c>
    </row>
    <row r="2154" spans="1:19" x14ac:dyDescent="0.35">
      <c r="A2154" t="str">
        <f>_xlfn.XLOOKUP(B2154,Mapping!C:C,Mapping!D:D)</f>
        <v>Naver</v>
      </c>
      <c r="B2154" t="s">
        <v>146</v>
      </c>
      <c r="C2154" t="s">
        <v>149</v>
      </c>
      <c r="D2154" s="21">
        <v>46327</v>
      </c>
      <c r="E2154" s="21">
        <v>46334</v>
      </c>
      <c r="F2154" s="5">
        <f t="shared" si="40"/>
        <v>8</v>
      </c>
      <c r="G2154" t="s">
        <v>84</v>
      </c>
      <c r="H2154">
        <v>169900</v>
      </c>
      <c r="I2154">
        <v>149900</v>
      </c>
      <c r="J2154">
        <v>129900</v>
      </c>
      <c r="K2154">
        <v>129900</v>
      </c>
      <c r="L2154">
        <v>100</v>
      </c>
      <c r="M2154">
        <f t="shared" si="39"/>
        <v>12990000</v>
      </c>
      <c r="N2154" s="19">
        <v>11809090.909090908</v>
      </c>
      <c r="O2154" s="19">
        <v>10628181.818181818</v>
      </c>
      <c r="P2154" t="str">
        <f>_xlfn.XLOOKUP(G2154,'[1](ST)Product'!$C:$C,'[1](ST)Product'!$E:$E)</f>
        <v>Ninja Motorized</v>
      </c>
      <c r="Q2154" t="str">
        <f>_xlfn.XLOOKUP(G2154,'[1](ST)Product'!$C:$C,'[1](ST)Product'!$F:$F)</f>
        <v>Trad</v>
      </c>
      <c r="R2154" t="s">
        <v>360</v>
      </c>
      <c r="S2154" t="s">
        <v>358</v>
      </c>
    </row>
    <row r="2155" spans="1:19" x14ac:dyDescent="0.35">
      <c r="A2155" t="str">
        <f>_xlfn.XLOOKUP(B2155,Mapping!C:C,Mapping!D:D)</f>
        <v>Naver</v>
      </c>
      <c r="B2155" t="s">
        <v>146</v>
      </c>
      <c r="C2155" t="s">
        <v>149</v>
      </c>
      <c r="D2155" s="21">
        <v>46327</v>
      </c>
      <c r="E2155" s="21">
        <v>46334</v>
      </c>
      <c r="F2155" s="5">
        <f t="shared" si="40"/>
        <v>8</v>
      </c>
      <c r="G2155" t="s">
        <v>16</v>
      </c>
      <c r="H2155">
        <v>199900</v>
      </c>
      <c r="I2155">
        <v>129900</v>
      </c>
      <c r="J2155">
        <v>129900</v>
      </c>
      <c r="K2155">
        <v>129900</v>
      </c>
      <c r="L2155">
        <v>400</v>
      </c>
      <c r="M2155">
        <f t="shared" si="39"/>
        <v>51960000</v>
      </c>
      <c r="N2155" s="19">
        <v>47236363.636363633</v>
      </c>
      <c r="O2155" s="19">
        <v>42512727.272727273</v>
      </c>
      <c r="P2155" t="str">
        <f>_xlfn.XLOOKUP(G2155,'[1](ST)Product'!$C:$C,'[1](ST)Product'!$E:$E)</f>
        <v>Ninja Motorized</v>
      </c>
      <c r="Q2155" t="str">
        <f>_xlfn.XLOOKUP(G2155,'[1](ST)Product'!$C:$C,'[1](ST)Product'!$F:$F)</f>
        <v>Trad</v>
      </c>
      <c r="R2155" t="s">
        <v>360</v>
      </c>
      <c r="S2155" t="s">
        <v>358</v>
      </c>
    </row>
    <row r="2156" spans="1:19" x14ac:dyDescent="0.35">
      <c r="A2156" t="str">
        <f>_xlfn.XLOOKUP(B2156,Mapping!C:C,Mapping!D:D)</f>
        <v>Naver</v>
      </c>
      <c r="B2156" t="s">
        <v>146</v>
      </c>
      <c r="C2156" t="s">
        <v>149</v>
      </c>
      <c r="D2156" s="21">
        <v>46327</v>
      </c>
      <c r="E2156" s="21">
        <v>46334</v>
      </c>
      <c r="F2156" s="5">
        <f t="shared" si="40"/>
        <v>8</v>
      </c>
      <c r="G2156" t="s">
        <v>68</v>
      </c>
      <c r="H2156">
        <v>169900</v>
      </c>
      <c r="I2156">
        <v>169900</v>
      </c>
      <c r="J2156">
        <v>149900</v>
      </c>
      <c r="K2156">
        <v>139900</v>
      </c>
      <c r="L2156">
        <v>80</v>
      </c>
      <c r="M2156">
        <f t="shared" si="39"/>
        <v>11192000</v>
      </c>
      <c r="N2156" s="19">
        <v>10174545.454545453</v>
      </c>
      <c r="O2156" s="19">
        <v>9157090.9090909082</v>
      </c>
      <c r="P2156" t="str">
        <f>_xlfn.XLOOKUP(G2156,'[1](ST)Product'!$C:$C,'[1](ST)Product'!$E:$E)</f>
        <v>Ninja Motorized</v>
      </c>
      <c r="Q2156" t="str">
        <f>_xlfn.XLOOKUP(G2156,'[1](ST)Product'!$C:$C,'[1](ST)Product'!$F:$F)</f>
        <v>Trad</v>
      </c>
      <c r="R2156" t="s">
        <v>360</v>
      </c>
      <c r="S2156" t="s">
        <v>359</v>
      </c>
    </row>
    <row r="2157" spans="1:19" x14ac:dyDescent="0.35">
      <c r="A2157" t="str">
        <f>_xlfn.XLOOKUP(B2157,Mapping!C:C,Mapping!D:D)</f>
        <v>Naver</v>
      </c>
      <c r="B2157" t="s">
        <v>146</v>
      </c>
      <c r="C2157" t="s">
        <v>149</v>
      </c>
      <c r="D2157" s="21">
        <v>46327</v>
      </c>
      <c r="E2157" s="21">
        <v>46334</v>
      </c>
      <c r="F2157" s="5">
        <f t="shared" si="40"/>
        <v>8</v>
      </c>
      <c r="G2157" t="s">
        <v>69</v>
      </c>
      <c r="H2157">
        <v>219900</v>
      </c>
      <c r="I2157">
        <v>219900</v>
      </c>
      <c r="J2157">
        <v>199900</v>
      </c>
      <c r="K2157">
        <v>169900</v>
      </c>
      <c r="L2157">
        <v>60</v>
      </c>
      <c r="M2157">
        <f t="shared" si="39"/>
        <v>10194000</v>
      </c>
      <c r="N2157" s="19">
        <v>9267272.7272727266</v>
      </c>
      <c r="O2157" s="19">
        <v>8340545.4545454541</v>
      </c>
      <c r="P2157" t="str">
        <f>_xlfn.XLOOKUP(G2157,'[1](ST)Product'!$C:$C,'[1](ST)Product'!$E:$E)</f>
        <v>Ninja Motorized</v>
      </c>
      <c r="Q2157" t="str">
        <f>_xlfn.XLOOKUP(G2157,'[1](ST)Product'!$C:$C,'[1](ST)Product'!$F:$F)</f>
        <v>Trad</v>
      </c>
      <c r="R2157" t="s">
        <v>360</v>
      </c>
      <c r="S2157" t="s">
        <v>359</v>
      </c>
    </row>
    <row r="2158" spans="1:19" x14ac:dyDescent="0.35">
      <c r="A2158" t="str">
        <f>_xlfn.XLOOKUP(B2158,Mapping!C:C,Mapping!D:D)</f>
        <v>Naver</v>
      </c>
      <c r="B2158" t="s">
        <v>146</v>
      </c>
      <c r="C2158" t="s">
        <v>149</v>
      </c>
      <c r="D2158" s="21">
        <v>46327</v>
      </c>
      <c r="E2158" s="21">
        <v>46334</v>
      </c>
      <c r="F2158" s="5">
        <f t="shared" si="40"/>
        <v>8</v>
      </c>
      <c r="G2158" t="s">
        <v>49</v>
      </c>
      <c r="H2158">
        <v>119900</v>
      </c>
      <c r="I2158">
        <v>109900</v>
      </c>
      <c r="J2158">
        <v>99900</v>
      </c>
      <c r="K2158">
        <v>99900</v>
      </c>
      <c r="L2158">
        <v>50</v>
      </c>
      <c r="M2158">
        <f t="shared" si="39"/>
        <v>4995000</v>
      </c>
      <c r="N2158" s="19">
        <v>4540909.0909090908</v>
      </c>
      <c r="O2158" s="19">
        <v>4086818.1818181816</v>
      </c>
      <c r="P2158" t="str">
        <f>_xlfn.XLOOKUP(G2158,'[1](ST)Product'!$C:$C,'[1](ST)Product'!$E:$E)</f>
        <v>Ninja Motorized</v>
      </c>
      <c r="Q2158" t="str">
        <f>_xlfn.XLOOKUP(G2158,'[1](ST)Product'!$C:$C,'[1](ST)Product'!$F:$F)</f>
        <v>Hand</v>
      </c>
      <c r="R2158" t="s">
        <v>360</v>
      </c>
      <c r="S2158" t="s">
        <v>358</v>
      </c>
    </row>
    <row r="2159" spans="1:19" x14ac:dyDescent="0.35">
      <c r="A2159" t="str">
        <f>_xlfn.XLOOKUP(B2159,Mapping!C:C,Mapping!D:D)</f>
        <v>Naver</v>
      </c>
      <c r="B2159" t="s">
        <v>146</v>
      </c>
      <c r="C2159" t="s">
        <v>436</v>
      </c>
      <c r="D2159" s="21">
        <v>46327</v>
      </c>
      <c r="E2159" s="21" t="s">
        <v>437</v>
      </c>
      <c r="F2159" s="5" t="e">
        <f t="shared" si="40"/>
        <v>#VALUE!</v>
      </c>
      <c r="G2159" t="s">
        <v>84</v>
      </c>
      <c r="H2159">
        <v>169900</v>
      </c>
      <c r="I2159">
        <v>149900</v>
      </c>
      <c r="J2159">
        <v>129900</v>
      </c>
      <c r="K2159">
        <v>149900</v>
      </c>
      <c r="L2159">
        <v>300</v>
      </c>
      <c r="M2159">
        <f t="shared" si="39"/>
        <v>44970000</v>
      </c>
      <c r="N2159" s="19">
        <v>40881818.18181818</v>
      </c>
      <c r="O2159" s="19">
        <v>36793636.363636367</v>
      </c>
      <c r="P2159" t="str">
        <f>_xlfn.XLOOKUP(G2159,'[1](ST)Product'!$C:$C,'[1](ST)Product'!$E:$E)</f>
        <v>Ninja Motorized</v>
      </c>
      <c r="Q2159" t="str">
        <f>_xlfn.XLOOKUP(G2159,'[1](ST)Product'!$C:$C,'[1](ST)Product'!$F:$F)</f>
        <v>Trad</v>
      </c>
      <c r="R2159" t="s">
        <v>360</v>
      </c>
      <c r="S2159" t="s">
        <v>358</v>
      </c>
    </row>
    <row r="2160" spans="1:19" x14ac:dyDescent="0.35">
      <c r="A2160" t="str">
        <f>_xlfn.XLOOKUP(B2160,Mapping!C:C,Mapping!D:D)</f>
        <v>Naver</v>
      </c>
      <c r="B2160" t="s">
        <v>146</v>
      </c>
      <c r="C2160" t="s">
        <v>436</v>
      </c>
      <c r="D2160" s="21">
        <v>46327</v>
      </c>
      <c r="E2160" s="21" t="s">
        <v>437</v>
      </c>
      <c r="F2160" s="5" t="e">
        <f t="shared" si="40"/>
        <v>#VALUE!</v>
      </c>
      <c r="G2160" t="s">
        <v>16</v>
      </c>
      <c r="H2160">
        <v>199900</v>
      </c>
      <c r="I2160">
        <v>129900</v>
      </c>
      <c r="J2160">
        <v>129900</v>
      </c>
      <c r="K2160">
        <v>129900</v>
      </c>
      <c r="L2160">
        <v>450</v>
      </c>
      <c r="M2160">
        <f t="shared" si="39"/>
        <v>58455000</v>
      </c>
      <c r="N2160" s="19">
        <v>53140909.090909086</v>
      </c>
      <c r="O2160" s="19">
        <v>47826818.181818172</v>
      </c>
      <c r="P2160" t="str">
        <f>_xlfn.XLOOKUP(G2160,'[1](ST)Product'!$C:$C,'[1](ST)Product'!$E:$E)</f>
        <v>Ninja Motorized</v>
      </c>
      <c r="Q2160" t="str">
        <f>_xlfn.XLOOKUP(G2160,'[1](ST)Product'!$C:$C,'[1](ST)Product'!$F:$F)</f>
        <v>Trad</v>
      </c>
      <c r="R2160" t="s">
        <v>360</v>
      </c>
      <c r="S2160" t="s">
        <v>358</v>
      </c>
    </row>
    <row r="2161" spans="1:19" x14ac:dyDescent="0.35">
      <c r="A2161" t="str">
        <f>_xlfn.XLOOKUP(B2161,Mapping!C:C,Mapping!D:D)</f>
        <v>Naver</v>
      </c>
      <c r="B2161" t="s">
        <v>146</v>
      </c>
      <c r="C2161" t="s">
        <v>436</v>
      </c>
      <c r="D2161" s="21">
        <v>46327</v>
      </c>
      <c r="E2161" s="21" t="s">
        <v>437</v>
      </c>
      <c r="F2161" s="5" t="e">
        <f t="shared" si="40"/>
        <v>#VALUE!</v>
      </c>
      <c r="G2161" t="s">
        <v>37</v>
      </c>
      <c r="H2161">
        <v>229900</v>
      </c>
      <c r="I2161">
        <v>199900</v>
      </c>
      <c r="J2161">
        <v>179900</v>
      </c>
      <c r="K2161">
        <v>199900</v>
      </c>
      <c r="L2161">
        <v>50</v>
      </c>
      <c r="M2161">
        <f t="shared" si="39"/>
        <v>9995000</v>
      </c>
      <c r="N2161" s="19">
        <v>9086363.6363636348</v>
      </c>
      <c r="O2161" s="19">
        <v>8177727.2727272715</v>
      </c>
      <c r="P2161" t="str">
        <f>_xlfn.XLOOKUP(G2161,'[1](ST)Product'!$C:$C,'[1](ST)Product'!$E:$E)</f>
        <v>Ninja Heated</v>
      </c>
      <c r="Q2161" t="str">
        <f>_xlfn.XLOOKUP(G2161,'[1](ST)Product'!$C:$C,'[1](ST)Product'!$F:$F)</f>
        <v>Airfry</v>
      </c>
      <c r="R2161" t="s">
        <v>360</v>
      </c>
      <c r="S2161" t="s">
        <v>358</v>
      </c>
    </row>
    <row r="2162" spans="1:19" x14ac:dyDescent="0.35">
      <c r="A2162" t="str">
        <f>_xlfn.XLOOKUP(B2162,Mapping!C:C,Mapping!D:D)</f>
        <v>Naver</v>
      </c>
      <c r="B2162" t="s">
        <v>146</v>
      </c>
      <c r="C2162" t="s">
        <v>436</v>
      </c>
      <c r="D2162" s="21">
        <v>46327</v>
      </c>
      <c r="E2162" s="21" t="s">
        <v>437</v>
      </c>
      <c r="F2162" s="5" t="e">
        <f t="shared" si="40"/>
        <v>#VALUE!</v>
      </c>
      <c r="G2162" t="s">
        <v>97</v>
      </c>
      <c r="H2162">
        <v>349900</v>
      </c>
      <c r="I2162">
        <v>299900</v>
      </c>
      <c r="J2162">
        <v>249900</v>
      </c>
      <c r="K2162">
        <v>299900</v>
      </c>
      <c r="L2162">
        <v>60</v>
      </c>
      <c r="M2162">
        <f t="shared" si="39"/>
        <v>17994000</v>
      </c>
      <c r="N2162" s="19">
        <v>16358181.818181816</v>
      </c>
      <c r="O2162" s="19">
        <v>14722363.636363635</v>
      </c>
      <c r="P2162" t="str">
        <f>_xlfn.XLOOKUP(G2162,'[1](ST)Product'!$C:$C,'[1](ST)Product'!$E:$E)</f>
        <v>Ninja Heated</v>
      </c>
      <c r="Q2162" t="str">
        <f>_xlfn.XLOOKUP(G2162,'[1](ST)Product'!$C:$C,'[1](ST)Product'!$F:$F)</f>
        <v>Grill</v>
      </c>
      <c r="R2162" t="s">
        <v>360</v>
      </c>
      <c r="S2162" t="s">
        <v>358</v>
      </c>
    </row>
    <row r="2163" spans="1:19" x14ac:dyDescent="0.35">
      <c r="A2163" t="str">
        <f>_xlfn.XLOOKUP(B2163,Mapping!C:C,Mapping!D:D)</f>
        <v>Naver</v>
      </c>
      <c r="B2163" t="s">
        <v>146</v>
      </c>
      <c r="C2163" t="s">
        <v>436</v>
      </c>
      <c r="D2163" s="21">
        <v>46327</v>
      </c>
      <c r="E2163" s="21" t="s">
        <v>437</v>
      </c>
      <c r="F2163" s="5" t="e">
        <f t="shared" si="40"/>
        <v>#VALUE!</v>
      </c>
      <c r="G2163" t="s">
        <v>77</v>
      </c>
      <c r="H2163">
        <v>269900</v>
      </c>
      <c r="I2163">
        <v>249900</v>
      </c>
      <c r="J2163">
        <v>219900</v>
      </c>
      <c r="K2163">
        <v>249900</v>
      </c>
      <c r="L2163">
        <v>120</v>
      </c>
      <c r="M2163">
        <f t="shared" si="39"/>
        <v>29988000</v>
      </c>
      <c r="N2163" s="19">
        <v>27261818.18181818</v>
      </c>
      <c r="O2163" s="19">
        <v>24535636.36363636</v>
      </c>
      <c r="P2163" t="str">
        <f>_xlfn.XLOOKUP(G2163,'[1](ST)Product'!$C:$C,'[1](ST)Product'!$E:$E)</f>
        <v>Ninja Heated</v>
      </c>
      <c r="Q2163" t="str">
        <f>_xlfn.XLOOKUP(G2163,'[1](ST)Product'!$C:$C,'[1](ST)Product'!$F:$F)</f>
        <v>Multi Cooker</v>
      </c>
      <c r="R2163" t="s">
        <v>360</v>
      </c>
      <c r="S2163" t="s">
        <v>359</v>
      </c>
    </row>
    <row r="2164" spans="1:19" x14ac:dyDescent="0.35">
      <c r="A2164" t="str">
        <f>_xlfn.XLOOKUP(B2164,Mapping!C:C,Mapping!D:D)</f>
        <v>Naver</v>
      </c>
      <c r="B2164" t="s">
        <v>146</v>
      </c>
      <c r="C2164" t="s">
        <v>149</v>
      </c>
      <c r="D2164" s="21">
        <v>46327</v>
      </c>
      <c r="E2164" s="21">
        <v>46334</v>
      </c>
      <c r="F2164" s="5">
        <f t="shared" si="40"/>
        <v>8</v>
      </c>
      <c r="G2164" t="s">
        <v>25</v>
      </c>
      <c r="H2164">
        <v>859000</v>
      </c>
      <c r="I2164">
        <v>749000</v>
      </c>
      <c r="J2164">
        <v>649000</v>
      </c>
      <c r="K2164">
        <v>629000</v>
      </c>
      <c r="L2164">
        <v>80</v>
      </c>
      <c r="M2164">
        <f t="shared" si="39"/>
        <v>50320000</v>
      </c>
      <c r="N2164" s="19">
        <v>45745454.545454539</v>
      </c>
      <c r="O2164" s="19">
        <v>41170909.090909086</v>
      </c>
      <c r="P2164" t="str">
        <f>_xlfn.XLOOKUP(G2164,'[1](ST)Product'!$C:$C,'[1](ST)Product'!$E:$E)</f>
        <v>Shark Floorcare</v>
      </c>
      <c r="Q2164" t="str">
        <f>_xlfn.XLOOKUP(G2164,'[1](ST)Product'!$C:$C,'[1](ST)Product'!$F:$F)</f>
        <v>FW</v>
      </c>
      <c r="R2164" t="s">
        <v>360</v>
      </c>
      <c r="S2164" t="s">
        <v>358</v>
      </c>
    </row>
    <row r="2165" spans="1:19" x14ac:dyDescent="0.35">
      <c r="A2165" t="str">
        <f>_xlfn.XLOOKUP(B2165,Mapping!C:C,Mapping!D:D)</f>
        <v>Naver</v>
      </c>
      <c r="B2165" t="s">
        <v>146</v>
      </c>
      <c r="C2165" t="s">
        <v>436</v>
      </c>
      <c r="D2165" s="21"/>
      <c r="E2165" s="21"/>
      <c r="F2165" s="5" t="str">
        <f t="shared" si="40"/>
        <v/>
      </c>
      <c r="G2165" t="s">
        <v>57</v>
      </c>
      <c r="H2165">
        <v>699000</v>
      </c>
      <c r="I2165">
        <v>599000</v>
      </c>
      <c r="J2165">
        <v>499000</v>
      </c>
      <c r="K2165">
        <v>699000</v>
      </c>
      <c r="L2165">
        <v>20</v>
      </c>
      <c r="M2165">
        <f t="shared" si="39"/>
        <v>13980000</v>
      </c>
      <c r="N2165" s="19">
        <v>12709090.909090908</v>
      </c>
      <c r="O2165" s="19">
        <v>11438181.818181818</v>
      </c>
      <c r="P2165" t="str">
        <f>_xlfn.XLOOKUP(G2165,'[1](ST)Product'!$C:$C,'[1](ST)Product'!$E:$E)</f>
        <v>Shark Floorcare</v>
      </c>
      <c r="Q2165" t="str">
        <f>_xlfn.XLOOKUP(G2165,'[1](ST)Product'!$C:$C,'[1](ST)Product'!$F:$F)</f>
        <v>Kion</v>
      </c>
      <c r="R2165" t="s">
        <v>360</v>
      </c>
      <c r="S2165" t="s">
        <v>359</v>
      </c>
    </row>
    <row r="2166" spans="1:19" x14ac:dyDescent="0.35">
      <c r="A2166" t="str">
        <f>_xlfn.XLOOKUP(B2166,Mapping!C:C,Mapping!D:D)</f>
        <v>Naver</v>
      </c>
      <c r="B2166" t="s">
        <v>146</v>
      </c>
      <c r="C2166" t="s">
        <v>336</v>
      </c>
      <c r="D2166" s="21">
        <v>46327</v>
      </c>
      <c r="E2166" s="21" t="s">
        <v>437</v>
      </c>
      <c r="F2166" s="5" t="e">
        <f t="shared" si="40"/>
        <v>#VALUE!</v>
      </c>
      <c r="G2166" t="s">
        <v>38</v>
      </c>
      <c r="H2166">
        <v>429900</v>
      </c>
      <c r="I2166">
        <v>399900</v>
      </c>
      <c r="J2166">
        <v>349900</v>
      </c>
      <c r="K2166">
        <v>369900</v>
      </c>
      <c r="L2166">
        <v>700</v>
      </c>
      <c r="M2166">
        <f t="shared" si="39"/>
        <v>258930000</v>
      </c>
      <c r="N2166" s="19">
        <v>235390909.09090906</v>
      </c>
      <c r="O2166" s="19">
        <v>185958818.18181816</v>
      </c>
      <c r="P2166" t="str">
        <f>_xlfn.XLOOKUP(G2166,'[1](ST)Product'!$C:$C,'[1](ST)Product'!$E:$E)</f>
        <v>Ninja Heated</v>
      </c>
      <c r="Q2166" t="str">
        <f>_xlfn.XLOOKUP(G2166,'[1](ST)Product'!$C:$C,'[1](ST)Product'!$F:$F)</f>
        <v>Grill</v>
      </c>
      <c r="R2166" t="s">
        <v>360</v>
      </c>
      <c r="S2166" t="s">
        <v>358</v>
      </c>
    </row>
    <row r="2167" spans="1:19" x14ac:dyDescent="0.35">
      <c r="A2167" t="str">
        <f>_xlfn.XLOOKUP(B2167,Mapping!C:C,Mapping!D:D)</f>
        <v>Naver</v>
      </c>
      <c r="B2167" t="s">
        <v>146</v>
      </c>
      <c r="C2167" t="s">
        <v>336</v>
      </c>
      <c r="D2167" s="21">
        <v>46327</v>
      </c>
      <c r="E2167" s="21" t="s">
        <v>437</v>
      </c>
      <c r="F2167" s="5" t="e">
        <f t="shared" si="40"/>
        <v>#VALUE!</v>
      </c>
      <c r="G2167" t="s">
        <v>32</v>
      </c>
      <c r="H2167">
        <v>349900</v>
      </c>
      <c r="I2167">
        <v>299900</v>
      </c>
      <c r="J2167">
        <v>269900</v>
      </c>
      <c r="K2167">
        <v>299900</v>
      </c>
      <c r="L2167">
        <v>200</v>
      </c>
      <c r="M2167">
        <f t="shared" si="39"/>
        <v>59980000</v>
      </c>
      <c r="N2167" s="19">
        <v>54527272.727272719</v>
      </c>
      <c r="O2167" s="19">
        <v>45802909.090909086</v>
      </c>
      <c r="P2167" t="str">
        <f>_xlfn.XLOOKUP(G2167,'[1](ST)Product'!$C:$C,'[1](ST)Product'!$E:$E)</f>
        <v>Ninja Motorized</v>
      </c>
      <c r="Q2167" t="str">
        <f>_xlfn.XLOOKUP(G2167,'[1](ST)Product'!$C:$C,'[1](ST)Product'!$F:$F)</f>
        <v>Icecream</v>
      </c>
      <c r="R2167" t="s">
        <v>360</v>
      </c>
      <c r="S2167" t="s">
        <v>358</v>
      </c>
    </row>
    <row r="2168" spans="1:19" x14ac:dyDescent="0.35">
      <c r="A2168" t="str">
        <f>_xlfn.XLOOKUP(B2168,Mapping!C:C,Mapping!D:D)</f>
        <v>Naver</v>
      </c>
      <c r="B2168" t="s">
        <v>146</v>
      </c>
      <c r="C2168" t="s">
        <v>336</v>
      </c>
      <c r="D2168" s="21">
        <v>46327</v>
      </c>
      <c r="E2168" s="21" t="s">
        <v>437</v>
      </c>
      <c r="F2168" s="5" t="e">
        <f t="shared" si="40"/>
        <v>#VALUE!</v>
      </c>
      <c r="G2168" t="s">
        <v>106</v>
      </c>
      <c r="H2168">
        <v>399900</v>
      </c>
      <c r="I2168">
        <v>349900</v>
      </c>
      <c r="J2168">
        <v>299900</v>
      </c>
      <c r="K2168">
        <v>349900</v>
      </c>
      <c r="L2168">
        <v>120</v>
      </c>
      <c r="M2168">
        <f t="shared" si="39"/>
        <v>41988000</v>
      </c>
      <c r="N2168" s="19">
        <v>38170909.090909086</v>
      </c>
      <c r="O2168" s="19">
        <v>30155018.18181818</v>
      </c>
      <c r="P2168" t="str">
        <f>_xlfn.XLOOKUP(G2168,'[1](ST)Product'!$C:$C,'[1](ST)Product'!$E:$E)</f>
        <v>Ninja Heated</v>
      </c>
      <c r="Q2168" t="str">
        <f>_xlfn.XLOOKUP(G2168,'[1](ST)Product'!$C:$C,'[1](ST)Product'!$F:$F)</f>
        <v>Combi</v>
      </c>
      <c r="R2168" t="s">
        <v>360</v>
      </c>
      <c r="S2168" t="s">
        <v>358</v>
      </c>
    </row>
    <row r="2169" spans="1:19" x14ac:dyDescent="0.35">
      <c r="A2169" t="str">
        <f>_xlfn.XLOOKUP(B2169,Mapping!C:C,Mapping!D:D)</f>
        <v>Naver</v>
      </c>
      <c r="B2169" t="s">
        <v>146</v>
      </c>
      <c r="C2169" t="s">
        <v>336</v>
      </c>
      <c r="D2169" s="21">
        <v>46327</v>
      </c>
      <c r="E2169" s="21" t="s">
        <v>437</v>
      </c>
      <c r="F2169" s="5" t="e">
        <f t="shared" si="40"/>
        <v>#VALUE!</v>
      </c>
      <c r="G2169" t="s">
        <v>105</v>
      </c>
      <c r="H2169">
        <v>299900</v>
      </c>
      <c r="I2169">
        <v>269900</v>
      </c>
      <c r="J2169">
        <v>249900</v>
      </c>
      <c r="K2169">
        <v>269900</v>
      </c>
      <c r="L2169">
        <v>300</v>
      </c>
      <c r="M2169">
        <f t="shared" si="39"/>
        <v>80970000</v>
      </c>
      <c r="N2169" s="19">
        <v>73609090.909090906</v>
      </c>
      <c r="O2169" s="19">
        <v>58151181.81818182</v>
      </c>
      <c r="P2169" t="str">
        <f>_xlfn.XLOOKUP(G2169,'[1](ST)Product'!$C:$C,'[1](ST)Product'!$E:$E)</f>
        <v>Ninja Motorized</v>
      </c>
      <c r="Q2169" t="str">
        <f>_xlfn.XLOOKUP(G2169,'[1](ST)Product'!$C:$C,'[1](ST)Product'!$F:$F)</f>
        <v>Kitchen</v>
      </c>
      <c r="R2169" t="s">
        <v>360</v>
      </c>
      <c r="S2169" t="s">
        <v>358</v>
      </c>
    </row>
    <row r="2170" spans="1:19" x14ac:dyDescent="0.35">
      <c r="A2170" t="str">
        <f>_xlfn.XLOOKUP(B2170,Mapping!C:C,Mapping!D:D)</f>
        <v>Naver</v>
      </c>
      <c r="B2170" t="s">
        <v>146</v>
      </c>
      <c r="C2170" t="s">
        <v>336</v>
      </c>
      <c r="D2170" s="21">
        <v>46327</v>
      </c>
      <c r="E2170" s="21" t="s">
        <v>437</v>
      </c>
      <c r="F2170" s="5" t="e">
        <f t="shared" si="40"/>
        <v>#VALUE!</v>
      </c>
      <c r="G2170" t="s">
        <v>27</v>
      </c>
      <c r="H2170">
        <v>329900</v>
      </c>
      <c r="I2170">
        <v>299900</v>
      </c>
      <c r="J2170">
        <v>279900</v>
      </c>
      <c r="K2170">
        <v>299900</v>
      </c>
      <c r="L2170">
        <v>80</v>
      </c>
      <c r="M2170">
        <f t="shared" si="39"/>
        <v>23992000</v>
      </c>
      <c r="N2170" s="19">
        <v>21810909.09090909</v>
      </c>
      <c r="O2170" s="19">
        <v>17230618.181818184</v>
      </c>
      <c r="P2170" t="str">
        <f>_xlfn.XLOOKUP(G2170,'[1](ST)Product'!$C:$C,'[1](ST)Product'!$E:$E)</f>
        <v>Ninja Motorized</v>
      </c>
      <c r="Q2170" t="str">
        <f>_xlfn.XLOOKUP(G2170,'[1](ST)Product'!$C:$C,'[1](ST)Product'!$F:$F)</f>
        <v>Trad</v>
      </c>
      <c r="R2170" t="s">
        <v>360</v>
      </c>
      <c r="S2170" t="s">
        <v>358</v>
      </c>
    </row>
    <row r="2171" spans="1:19" x14ac:dyDescent="0.35">
      <c r="A2171" t="str">
        <f>_xlfn.XLOOKUP(B2171,Mapping!C:C,Mapping!D:D)</f>
        <v>Naver</v>
      </c>
      <c r="B2171" t="s">
        <v>146</v>
      </c>
      <c r="C2171" t="s">
        <v>336</v>
      </c>
      <c r="D2171" s="21">
        <v>46327</v>
      </c>
      <c r="E2171" s="21" t="s">
        <v>437</v>
      </c>
      <c r="F2171" s="5" t="e">
        <f t="shared" si="40"/>
        <v>#VALUE!</v>
      </c>
      <c r="G2171" t="s">
        <v>85</v>
      </c>
      <c r="H2171">
        <v>349900</v>
      </c>
      <c r="I2171">
        <v>319900</v>
      </c>
      <c r="J2171">
        <v>299900</v>
      </c>
      <c r="K2171">
        <v>319900</v>
      </c>
      <c r="L2171">
        <v>800</v>
      </c>
      <c r="M2171">
        <f t="shared" si="39"/>
        <v>255920000</v>
      </c>
      <c r="N2171" s="19">
        <v>232654545.45454544</v>
      </c>
      <c r="O2171" s="19">
        <v>183797090.90909088</v>
      </c>
      <c r="P2171" t="str">
        <f>_xlfn.XLOOKUP(G2171,'[1](ST)Product'!$C:$C,'[1](ST)Product'!$E:$E)</f>
        <v>Ninja Motorized</v>
      </c>
      <c r="Q2171" t="str">
        <f>_xlfn.XLOOKUP(G2171,'[1](ST)Product'!$C:$C,'[1](ST)Product'!$F:$F)</f>
        <v>Kitchen</v>
      </c>
      <c r="R2171" t="s">
        <v>360</v>
      </c>
      <c r="S2171" t="s">
        <v>358</v>
      </c>
    </row>
    <row r="2172" spans="1:19" x14ac:dyDescent="0.35">
      <c r="A2172" t="str">
        <f>_xlfn.XLOOKUP(B2172,Mapping!C:C,Mapping!D:D)</f>
        <v>Naver</v>
      </c>
      <c r="B2172" t="s">
        <v>146</v>
      </c>
      <c r="C2172" t="s">
        <v>336</v>
      </c>
      <c r="D2172" s="21">
        <v>46327</v>
      </c>
      <c r="E2172" s="21" t="s">
        <v>437</v>
      </c>
      <c r="F2172" s="5" t="e">
        <f t="shared" si="40"/>
        <v>#VALUE!</v>
      </c>
      <c r="G2172" t="s">
        <v>109</v>
      </c>
      <c r="H2172">
        <v>249900</v>
      </c>
      <c r="I2172">
        <v>219900</v>
      </c>
      <c r="J2172">
        <v>199900</v>
      </c>
      <c r="K2172">
        <v>199900</v>
      </c>
      <c r="L2172">
        <v>100</v>
      </c>
      <c r="M2172">
        <f t="shared" si="39"/>
        <v>19990000</v>
      </c>
      <c r="N2172" s="19">
        <v>18172727.27272727</v>
      </c>
      <c r="O2172" s="19">
        <v>15265090.909090906</v>
      </c>
      <c r="P2172" t="str">
        <f>_xlfn.XLOOKUP(G2172,'[1](ST)Product'!$C:$C,'[1](ST)Product'!$E:$E)</f>
        <v>Shark Fan</v>
      </c>
      <c r="Q2172" t="str">
        <f>_xlfn.XLOOKUP(G2172,'[1](ST)Product'!$C:$C,'[1](ST)Product'!$F:$F)</f>
        <v>Fan</v>
      </c>
      <c r="R2172" t="s">
        <v>360</v>
      </c>
      <c r="S2172" t="s">
        <v>358</v>
      </c>
    </row>
    <row r="2173" spans="1:19" x14ac:dyDescent="0.35">
      <c r="A2173" t="str">
        <f>_xlfn.XLOOKUP(B2173,Mapping!C:C,Mapping!D:D)</f>
        <v>Naver</v>
      </c>
      <c r="B2173" t="s">
        <v>146</v>
      </c>
      <c r="C2173" t="s">
        <v>336</v>
      </c>
      <c r="D2173" s="21">
        <v>46327</v>
      </c>
      <c r="E2173" s="21" t="s">
        <v>437</v>
      </c>
      <c r="F2173" s="5" t="e">
        <f t="shared" si="40"/>
        <v>#VALUE!</v>
      </c>
      <c r="G2173" t="s">
        <v>33</v>
      </c>
      <c r="H2173">
        <v>399900</v>
      </c>
      <c r="I2173">
        <v>349900</v>
      </c>
      <c r="J2173">
        <v>299900</v>
      </c>
      <c r="K2173">
        <v>349900</v>
      </c>
      <c r="L2173">
        <v>200</v>
      </c>
      <c r="M2173">
        <f t="shared" si="39"/>
        <v>69980000</v>
      </c>
      <c r="N2173" s="19">
        <v>63618181.818181813</v>
      </c>
      <c r="O2173" s="19">
        <v>53439272.727272719</v>
      </c>
      <c r="P2173" t="str">
        <f>_xlfn.XLOOKUP(G2173,'[1](ST)Product'!$C:$C,'[1](ST)Product'!$E:$E)</f>
        <v>Shark Fan</v>
      </c>
      <c r="Q2173" t="str">
        <f>_xlfn.XLOOKUP(G2173,'[1](ST)Product'!$C:$C,'[1](ST)Product'!$F:$F)</f>
        <v>Fan</v>
      </c>
      <c r="R2173" t="s">
        <v>360</v>
      </c>
      <c r="S2173" t="s">
        <v>359</v>
      </c>
    </row>
    <row r="2174" spans="1:19" x14ac:dyDescent="0.35">
      <c r="A2174" t="str">
        <f>_xlfn.XLOOKUP(B2174,Mapping!C:C,Mapping!D:D)</f>
        <v>Naver</v>
      </c>
      <c r="B2174" t="s">
        <v>146</v>
      </c>
      <c r="C2174" t="s">
        <v>336</v>
      </c>
      <c r="D2174" s="21">
        <v>46327</v>
      </c>
      <c r="E2174" s="21" t="s">
        <v>437</v>
      </c>
      <c r="F2174" s="5" t="e">
        <f t="shared" si="40"/>
        <v>#VALUE!</v>
      </c>
      <c r="G2174" t="s">
        <v>88</v>
      </c>
      <c r="H2174">
        <v>449000</v>
      </c>
      <c r="I2174">
        <v>399000</v>
      </c>
      <c r="J2174">
        <v>399000</v>
      </c>
      <c r="K2174">
        <v>399000</v>
      </c>
      <c r="L2174">
        <v>400</v>
      </c>
      <c r="M2174">
        <f t="shared" si="39"/>
        <v>159600000</v>
      </c>
      <c r="N2174" s="19">
        <v>145090909.09090909</v>
      </c>
      <c r="O2174" s="19">
        <v>114621818.18181819</v>
      </c>
      <c r="P2174" t="str">
        <f>_xlfn.XLOOKUP(G2174,'[1](ST)Product'!$C:$C,'[1](ST)Product'!$E:$E)</f>
        <v>Shark Floorcare</v>
      </c>
      <c r="Q2174" t="str">
        <f>_xlfn.XLOOKUP(G2174,'[1](ST)Product'!$C:$C,'[1](ST)Product'!$F:$F)</f>
        <v>CS</v>
      </c>
      <c r="R2174" t="s">
        <v>360</v>
      </c>
      <c r="S2174" t="s">
        <v>358</v>
      </c>
    </row>
    <row r="2175" spans="1:19" x14ac:dyDescent="0.35">
      <c r="A2175" t="str">
        <f>_xlfn.XLOOKUP(B2175,Mapping!C:C,Mapping!D:D)</f>
        <v>Naver</v>
      </c>
      <c r="B2175" t="s">
        <v>146</v>
      </c>
      <c r="C2175" t="s">
        <v>336</v>
      </c>
      <c r="D2175" s="21">
        <v>46327</v>
      </c>
      <c r="E2175" s="21" t="s">
        <v>437</v>
      </c>
      <c r="F2175" s="5" t="e">
        <f t="shared" si="40"/>
        <v>#VALUE!</v>
      </c>
      <c r="G2175" t="s">
        <v>54</v>
      </c>
      <c r="H2175">
        <v>699000</v>
      </c>
      <c r="I2175">
        <v>599000</v>
      </c>
      <c r="J2175">
        <v>499000</v>
      </c>
      <c r="K2175">
        <v>499000</v>
      </c>
      <c r="L2175">
        <v>800</v>
      </c>
      <c r="M2175">
        <f t="shared" si="39"/>
        <v>399200000</v>
      </c>
      <c r="N2175" s="19">
        <v>362909090.90909088</v>
      </c>
      <c r="O2175" s="19">
        <v>286698181.81818175</v>
      </c>
      <c r="P2175" t="str">
        <f>_xlfn.XLOOKUP(G2175,'[1](ST)Product'!$C:$C,'[1](ST)Product'!$E:$E)</f>
        <v>Shark Floorcare</v>
      </c>
      <c r="Q2175" t="str">
        <f>_xlfn.XLOOKUP(G2175,'[1](ST)Product'!$C:$C,'[1](ST)Product'!$F:$F)</f>
        <v>FW</v>
      </c>
      <c r="R2175" t="s">
        <v>360</v>
      </c>
      <c r="S2175" t="s">
        <v>359</v>
      </c>
    </row>
    <row r="2176" spans="1:19" x14ac:dyDescent="0.35">
      <c r="A2176" t="str">
        <f>_xlfn.XLOOKUP(B2176,Mapping!C:C,Mapping!D:D)</f>
        <v>Naver</v>
      </c>
      <c r="B2176" t="s">
        <v>146</v>
      </c>
      <c r="C2176" t="s">
        <v>336</v>
      </c>
      <c r="D2176" s="21">
        <v>46327</v>
      </c>
      <c r="E2176" s="21" t="s">
        <v>437</v>
      </c>
      <c r="F2176" s="5" t="e">
        <f t="shared" si="40"/>
        <v>#VALUE!</v>
      </c>
      <c r="G2176" t="s">
        <v>31</v>
      </c>
      <c r="H2176">
        <v>849000</v>
      </c>
      <c r="I2176">
        <v>699000</v>
      </c>
      <c r="J2176">
        <v>649000</v>
      </c>
      <c r="K2176">
        <v>649000</v>
      </c>
      <c r="L2176">
        <v>560</v>
      </c>
      <c r="M2176">
        <f t="shared" si="39"/>
        <v>363440000</v>
      </c>
      <c r="N2176" s="19">
        <v>330400000</v>
      </c>
      <c r="O2176" s="19">
        <v>261016000</v>
      </c>
      <c r="P2176" t="str">
        <f>_xlfn.XLOOKUP(G2176,'[1](ST)Product'!$C:$C,'[1](ST)Product'!$E:$E)</f>
        <v>Shark Floorcare</v>
      </c>
      <c r="Q2176" t="str">
        <f>_xlfn.XLOOKUP(G2176,'[1](ST)Product'!$C:$C,'[1](ST)Product'!$F:$F)</f>
        <v>FW</v>
      </c>
      <c r="R2176" t="s">
        <v>360</v>
      </c>
      <c r="S2176" t="s">
        <v>358</v>
      </c>
    </row>
    <row r="2177" spans="1:19" x14ac:dyDescent="0.35">
      <c r="A2177" t="str">
        <f>_xlfn.XLOOKUP(B2177,Mapping!C:C,Mapping!D:D)</f>
        <v>Naver</v>
      </c>
      <c r="B2177" t="s">
        <v>146</v>
      </c>
      <c r="C2177" t="s">
        <v>336</v>
      </c>
      <c r="D2177" s="21">
        <v>46327</v>
      </c>
      <c r="E2177" s="21" t="s">
        <v>437</v>
      </c>
      <c r="F2177" s="5" t="e">
        <f t="shared" si="40"/>
        <v>#VALUE!</v>
      </c>
      <c r="G2177" t="s">
        <v>26</v>
      </c>
      <c r="H2177">
        <v>899000</v>
      </c>
      <c r="I2177">
        <v>749000</v>
      </c>
      <c r="J2177">
        <v>699000</v>
      </c>
      <c r="K2177">
        <v>729000</v>
      </c>
      <c r="L2177">
        <v>750</v>
      </c>
      <c r="M2177">
        <f t="shared" si="39"/>
        <v>546750000</v>
      </c>
      <c r="N2177" s="19">
        <v>497045454.5454545</v>
      </c>
      <c r="O2177" s="19">
        <v>417518181.81818175</v>
      </c>
      <c r="P2177" t="str">
        <f>_xlfn.XLOOKUP(G2177,'[1](ST)Product'!$C:$C,'[1](ST)Product'!$E:$E)</f>
        <v>Shark Floorcare</v>
      </c>
      <c r="Q2177" t="str">
        <f>_xlfn.XLOOKUP(G2177,'[1](ST)Product'!$C:$C,'[1](ST)Product'!$F:$F)</f>
        <v>FW</v>
      </c>
      <c r="R2177" t="s">
        <v>360</v>
      </c>
      <c r="S2177" t="s">
        <v>358</v>
      </c>
    </row>
    <row r="2178" spans="1:19" x14ac:dyDescent="0.35">
      <c r="A2178" t="str">
        <f>_xlfn.XLOOKUP(B2178,Mapping!C:C,Mapping!D:D)</f>
        <v>Naver</v>
      </c>
      <c r="B2178" t="s">
        <v>146</v>
      </c>
      <c r="C2178" t="s">
        <v>336</v>
      </c>
      <c r="D2178" s="21">
        <v>46327</v>
      </c>
      <c r="E2178" s="21" t="s">
        <v>437</v>
      </c>
      <c r="F2178" s="5" t="e">
        <f t="shared" si="40"/>
        <v>#VALUE!</v>
      </c>
      <c r="G2178" t="s">
        <v>28</v>
      </c>
      <c r="H2178">
        <v>299900</v>
      </c>
      <c r="I2178">
        <v>219900</v>
      </c>
      <c r="J2178">
        <v>219900</v>
      </c>
      <c r="K2178">
        <v>229900</v>
      </c>
      <c r="L2178">
        <v>200</v>
      </c>
      <c r="M2178">
        <f t="shared" si="39"/>
        <v>45980000</v>
      </c>
      <c r="N2178" s="19">
        <v>41800000</v>
      </c>
      <c r="O2178" s="19">
        <v>33022000</v>
      </c>
      <c r="P2178" t="str">
        <f>_xlfn.XLOOKUP(G2178,'[1](ST)Product'!$C:$C,'[1](ST)Product'!$E:$E)</f>
        <v>Shark Floorcare</v>
      </c>
      <c r="Q2178" t="str">
        <f>_xlfn.XLOOKUP(G2178,'[1](ST)Product'!$C:$C,'[1](ST)Product'!$F:$F)</f>
        <v>WD</v>
      </c>
      <c r="R2178" t="s">
        <v>360</v>
      </c>
      <c r="S2178" t="s">
        <v>358</v>
      </c>
    </row>
    <row r="2179" spans="1:19" x14ac:dyDescent="0.35">
      <c r="A2179" t="str">
        <f>_xlfn.XLOOKUP(B2179,Mapping!C:C,Mapping!D:D)</f>
        <v>Naver</v>
      </c>
      <c r="B2179" t="s">
        <v>146</v>
      </c>
      <c r="C2179" t="s">
        <v>336</v>
      </c>
      <c r="D2179" s="21">
        <v>46327</v>
      </c>
      <c r="E2179" s="21" t="s">
        <v>437</v>
      </c>
      <c r="F2179" s="5" t="e">
        <f t="shared" si="40"/>
        <v>#VALUE!</v>
      </c>
      <c r="G2179" t="s">
        <v>36</v>
      </c>
      <c r="H2179">
        <v>469900</v>
      </c>
      <c r="I2179">
        <v>399900</v>
      </c>
      <c r="J2179">
        <v>389900</v>
      </c>
      <c r="K2179">
        <v>389900</v>
      </c>
      <c r="L2179">
        <v>60</v>
      </c>
      <c r="M2179">
        <f t="shared" si="39"/>
        <v>23394000</v>
      </c>
      <c r="N2179" s="19">
        <v>21267272.727272727</v>
      </c>
      <c r="O2179" s="19">
        <v>16801145.454545453</v>
      </c>
      <c r="P2179" t="str">
        <f>_xlfn.XLOOKUP(G2179,'[1](ST)Product'!$C:$C,'[1](ST)Product'!$E:$E)</f>
        <v>Shark Floorcare</v>
      </c>
      <c r="Q2179" t="str">
        <f>_xlfn.XLOOKUP(G2179,'[1](ST)Product'!$C:$C,'[1](ST)Product'!$F:$F)</f>
        <v>WD</v>
      </c>
      <c r="R2179" t="s">
        <v>360</v>
      </c>
      <c r="S2179" t="s">
        <v>358</v>
      </c>
    </row>
    <row r="2180" spans="1:19" x14ac:dyDescent="0.35">
      <c r="A2180" t="str">
        <f>_xlfn.XLOOKUP(B2180,Mapping!C:C,Mapping!D:D)</f>
        <v>Naver</v>
      </c>
      <c r="B2180" t="s">
        <v>146</v>
      </c>
      <c r="C2180" t="s">
        <v>336</v>
      </c>
      <c r="D2180" s="21">
        <v>46327</v>
      </c>
      <c r="E2180" s="21" t="s">
        <v>437</v>
      </c>
      <c r="F2180" s="5" t="e">
        <f t="shared" si="40"/>
        <v>#VALUE!</v>
      </c>
      <c r="G2180" t="s">
        <v>62</v>
      </c>
      <c r="H2180">
        <v>349900</v>
      </c>
      <c r="I2180">
        <v>319900</v>
      </c>
      <c r="J2180">
        <v>299900</v>
      </c>
      <c r="K2180">
        <v>319900</v>
      </c>
      <c r="L2180">
        <v>250</v>
      </c>
      <c r="M2180">
        <f t="shared" si="39"/>
        <v>79975000</v>
      </c>
      <c r="N2180" s="19">
        <v>72704545.454545453</v>
      </c>
      <c r="O2180" s="19">
        <v>61071818.18181818</v>
      </c>
      <c r="P2180" t="str">
        <f>_xlfn.XLOOKUP(G2180,'[1](ST)Product'!$C:$C,'[1](ST)Product'!$E:$E)</f>
        <v>Shark Floorcare</v>
      </c>
      <c r="Q2180" t="str">
        <f>_xlfn.XLOOKUP(G2180,'[1](ST)Product'!$C:$C,'[1](ST)Product'!$F:$F)</f>
        <v>WV</v>
      </c>
      <c r="R2180" t="s">
        <v>360</v>
      </c>
      <c r="S2180" t="s">
        <v>359</v>
      </c>
    </row>
    <row r="2181" spans="1:19" x14ac:dyDescent="0.35">
      <c r="A2181" t="str">
        <f>_xlfn.XLOOKUP(B2181,Mapping!C:C,Mapping!D:D)</f>
        <v>Naver</v>
      </c>
      <c r="B2181" t="s">
        <v>146</v>
      </c>
      <c r="C2181" t="s">
        <v>436</v>
      </c>
      <c r="D2181" s="21"/>
      <c r="E2181" s="21"/>
      <c r="F2181" s="5" t="str">
        <f t="shared" si="40"/>
        <v/>
      </c>
      <c r="G2181" t="s">
        <v>161</v>
      </c>
      <c r="H2181">
        <v>399900</v>
      </c>
      <c r="I2181">
        <v>259900</v>
      </c>
      <c r="J2181">
        <v>259900</v>
      </c>
      <c r="K2181">
        <v>399900</v>
      </c>
      <c r="L2181">
        <v>65</v>
      </c>
      <c r="M2181">
        <f t="shared" si="39"/>
        <v>25993500</v>
      </c>
      <c r="N2181" s="19">
        <v>23630454.545454543</v>
      </c>
      <c r="O2181" s="19">
        <v>21267409.090909086</v>
      </c>
      <c r="P2181" t="str">
        <f>_xlfn.XLOOKUP(G2181,'[1](ST)Product'!$C:$C,'[1](ST)Product'!$E:$E)</f>
        <v>Ninja Heated</v>
      </c>
      <c r="Q2181" t="str">
        <f>_xlfn.XLOOKUP(G2181,'[1](ST)Product'!$C:$C,'[1](ST)Product'!$F:$F)</f>
        <v>Grill</v>
      </c>
      <c r="R2181" t="s">
        <v>360</v>
      </c>
      <c r="S2181" t="s">
        <v>359</v>
      </c>
    </row>
    <row r="2182" spans="1:19" x14ac:dyDescent="0.35">
      <c r="A2182" t="str">
        <f>_xlfn.XLOOKUP(B2182,Mapping!C:C,Mapping!D:D)</f>
        <v>Naver</v>
      </c>
      <c r="B2182" t="s">
        <v>146</v>
      </c>
      <c r="C2182" t="s">
        <v>336</v>
      </c>
      <c r="D2182" s="21">
        <v>46327</v>
      </c>
      <c r="E2182" s="21" t="s">
        <v>437</v>
      </c>
      <c r="F2182" s="5" t="e">
        <f t="shared" si="40"/>
        <v>#VALUE!</v>
      </c>
      <c r="G2182" t="s">
        <v>19</v>
      </c>
      <c r="H2182">
        <v>249900</v>
      </c>
      <c r="I2182">
        <v>219900</v>
      </c>
      <c r="J2182">
        <v>199900</v>
      </c>
      <c r="K2182">
        <v>229900</v>
      </c>
      <c r="L2182">
        <v>760</v>
      </c>
      <c r="M2182">
        <f t="shared" si="39"/>
        <v>174724000</v>
      </c>
      <c r="N2182" s="19">
        <v>158840000</v>
      </c>
      <c r="O2182" s="19">
        <v>133425600</v>
      </c>
      <c r="P2182" t="str">
        <f>_xlfn.XLOOKUP(G2182,'[1](ST)Product'!$C:$C,'[1](ST)Product'!$E:$E)</f>
        <v>Ninja Heated</v>
      </c>
      <c r="Q2182" t="str">
        <f>_xlfn.XLOOKUP(G2182,'[1](ST)Product'!$C:$C,'[1](ST)Product'!$F:$F)</f>
        <v>Crispi</v>
      </c>
      <c r="R2182" t="s">
        <v>360</v>
      </c>
      <c r="S2182" t="s">
        <v>359</v>
      </c>
    </row>
    <row r="2183" spans="1:19" x14ac:dyDescent="0.35">
      <c r="A2183" t="str">
        <f>_xlfn.XLOOKUP(B2183,Mapping!C:C,Mapping!D:D)</f>
        <v>Naver</v>
      </c>
      <c r="B2183" t="s">
        <v>146</v>
      </c>
      <c r="C2183" t="s">
        <v>336</v>
      </c>
      <c r="D2183" s="21">
        <v>46327</v>
      </c>
      <c r="E2183" s="21" t="s">
        <v>437</v>
      </c>
      <c r="F2183" s="5" t="e">
        <f t="shared" si="40"/>
        <v>#VALUE!</v>
      </c>
      <c r="G2183" t="s">
        <v>75</v>
      </c>
      <c r="H2183">
        <v>249900</v>
      </c>
      <c r="I2183">
        <v>219900</v>
      </c>
      <c r="J2183">
        <v>199900</v>
      </c>
      <c r="K2183">
        <v>229900</v>
      </c>
      <c r="L2183">
        <v>1040</v>
      </c>
      <c r="M2183">
        <f t="shared" si="39"/>
        <v>239096000</v>
      </c>
      <c r="N2183" s="19">
        <v>217359999.99999997</v>
      </c>
      <c r="O2183" s="19">
        <v>182582399.99999997</v>
      </c>
      <c r="P2183" t="str">
        <f>_xlfn.XLOOKUP(G2183,'[1](ST)Product'!$C:$C,'[1](ST)Product'!$E:$E)</f>
        <v>Ninja Heated</v>
      </c>
      <c r="Q2183" t="str">
        <f>_xlfn.XLOOKUP(G2183,'[1](ST)Product'!$C:$C,'[1](ST)Product'!$F:$F)</f>
        <v>Crispi</v>
      </c>
      <c r="R2183" t="s">
        <v>360</v>
      </c>
      <c r="S2183" t="s">
        <v>359</v>
      </c>
    </row>
    <row r="2184" spans="1:19" x14ac:dyDescent="0.35">
      <c r="A2184" t="str">
        <f>_xlfn.XLOOKUP(B2184,Mapping!C:C,Mapping!D:D)</f>
        <v>Naver</v>
      </c>
      <c r="B2184" t="s">
        <v>146</v>
      </c>
      <c r="C2184" t="s">
        <v>336</v>
      </c>
      <c r="D2184" s="21">
        <v>46327</v>
      </c>
      <c r="E2184" s="21" t="s">
        <v>437</v>
      </c>
      <c r="F2184" s="5" t="e">
        <f t="shared" si="40"/>
        <v>#VALUE!</v>
      </c>
      <c r="G2184" t="s">
        <v>20</v>
      </c>
      <c r="H2184">
        <v>249900</v>
      </c>
      <c r="I2184">
        <v>219900</v>
      </c>
      <c r="J2184">
        <v>199900</v>
      </c>
      <c r="K2184">
        <v>229900</v>
      </c>
      <c r="L2184">
        <v>800</v>
      </c>
      <c r="M2184">
        <f t="shared" ref="M2184:M2247" si="41">K2184*L2184</f>
        <v>183920000</v>
      </c>
      <c r="N2184" s="19">
        <v>167200000</v>
      </c>
      <c r="O2184" s="19">
        <v>140448000</v>
      </c>
      <c r="P2184" t="str">
        <f>_xlfn.XLOOKUP(G2184,'[1](ST)Product'!$C:$C,'[1](ST)Product'!$E:$E)</f>
        <v>Ninja Heated</v>
      </c>
      <c r="Q2184" t="str">
        <f>_xlfn.XLOOKUP(G2184,'[1](ST)Product'!$C:$C,'[1](ST)Product'!$F:$F)</f>
        <v>Crispi</v>
      </c>
      <c r="R2184" t="s">
        <v>360</v>
      </c>
      <c r="S2184" t="s">
        <v>359</v>
      </c>
    </row>
    <row r="2185" spans="1:19" x14ac:dyDescent="0.35">
      <c r="A2185" t="str">
        <f>_xlfn.XLOOKUP(B2185,Mapping!C:C,Mapping!D:D)</f>
        <v>Naver</v>
      </c>
      <c r="B2185" t="s">
        <v>146</v>
      </c>
      <c r="C2185" t="s">
        <v>147</v>
      </c>
      <c r="D2185" s="21"/>
      <c r="E2185" s="21"/>
      <c r="F2185" s="5" t="str">
        <f t="shared" si="40"/>
        <v/>
      </c>
      <c r="G2185" t="s">
        <v>435</v>
      </c>
      <c r="H2185">
        <v>899000</v>
      </c>
      <c r="I2185">
        <v>849000</v>
      </c>
      <c r="J2185">
        <v>799000</v>
      </c>
      <c r="K2185">
        <v>849000</v>
      </c>
      <c r="L2185">
        <v>50</v>
      </c>
      <c r="M2185">
        <f t="shared" si="41"/>
        <v>42450000</v>
      </c>
      <c r="N2185" s="19">
        <v>38590909.090909086</v>
      </c>
      <c r="O2185" s="19">
        <v>34731818.181818172</v>
      </c>
      <c r="P2185" t="str">
        <f>_xlfn.XLOOKUP(G2185,'[1](ST)Product'!$C:$C,'[1](ST)Product'!$E:$E)</f>
        <v>Shark Floorcare</v>
      </c>
      <c r="Q2185" t="str">
        <f>_xlfn.XLOOKUP(G2185,'[1](ST)Product'!$C:$C,'[1](ST)Product'!$F:$F)</f>
        <v>FW</v>
      </c>
      <c r="R2185" t="s">
        <v>360</v>
      </c>
      <c r="S2185" t="s">
        <v>359</v>
      </c>
    </row>
    <row r="2186" spans="1:19" x14ac:dyDescent="0.35">
      <c r="A2186" t="str">
        <f>_xlfn.XLOOKUP(B2186,Mapping!C:C,Mapping!D:D)</f>
        <v>Naver</v>
      </c>
      <c r="B2186" t="s">
        <v>146</v>
      </c>
      <c r="C2186" t="s">
        <v>147</v>
      </c>
      <c r="D2186" s="21"/>
      <c r="E2186" s="21"/>
      <c r="F2186" s="5" t="str">
        <f t="shared" si="40"/>
        <v/>
      </c>
      <c r="G2186" t="s">
        <v>63</v>
      </c>
      <c r="H2186">
        <v>299900</v>
      </c>
      <c r="I2186">
        <v>269000</v>
      </c>
      <c r="J2186">
        <v>249000</v>
      </c>
      <c r="K2186">
        <v>269000</v>
      </c>
      <c r="L2186">
        <v>200</v>
      </c>
      <c r="M2186">
        <f t="shared" si="41"/>
        <v>53800000</v>
      </c>
      <c r="N2186" s="19">
        <v>48909090.909090906</v>
      </c>
      <c r="O2186" s="19">
        <v>44018181.81818182</v>
      </c>
      <c r="P2186" t="str">
        <f>_xlfn.XLOOKUP(G2186,'[1](ST)Product'!$C:$C,'[1](ST)Product'!$E:$E)</f>
        <v>Shark Floorcare</v>
      </c>
      <c r="Q2186" t="str">
        <f>_xlfn.XLOOKUP(G2186,'[1](ST)Product'!$C:$C,'[1](ST)Product'!$F:$F)</f>
        <v>WD</v>
      </c>
      <c r="R2186" t="s">
        <v>360</v>
      </c>
      <c r="S2186" t="s">
        <v>359</v>
      </c>
    </row>
    <row r="2187" spans="1:19" x14ac:dyDescent="0.35">
      <c r="A2187" t="str">
        <f>_xlfn.XLOOKUP(B2187,Mapping!C:C,Mapping!D:D)</f>
        <v>Naver</v>
      </c>
      <c r="B2187" t="s">
        <v>146</v>
      </c>
      <c r="C2187" t="s">
        <v>436</v>
      </c>
      <c r="D2187" s="21"/>
      <c r="E2187" s="21"/>
      <c r="F2187" s="5" t="str">
        <f t="shared" si="40"/>
        <v/>
      </c>
      <c r="G2187" t="s">
        <v>63</v>
      </c>
      <c r="H2187">
        <v>299900</v>
      </c>
      <c r="I2187">
        <v>269000</v>
      </c>
      <c r="J2187">
        <v>249000</v>
      </c>
      <c r="K2187">
        <v>299900</v>
      </c>
      <c r="L2187">
        <v>60</v>
      </c>
      <c r="M2187">
        <f t="shared" si="41"/>
        <v>17994000</v>
      </c>
      <c r="N2187" s="19">
        <v>16358181.818181816</v>
      </c>
      <c r="O2187" s="19">
        <v>14722363.636363635</v>
      </c>
      <c r="P2187" t="str">
        <f>_xlfn.XLOOKUP(G2187,'[1](ST)Product'!$C:$C,'[1](ST)Product'!$E:$E)</f>
        <v>Shark Floorcare</v>
      </c>
      <c r="Q2187" t="str">
        <f>_xlfn.XLOOKUP(G2187,'[1](ST)Product'!$C:$C,'[1](ST)Product'!$F:$F)</f>
        <v>WD</v>
      </c>
      <c r="R2187" t="s">
        <v>360</v>
      </c>
      <c r="S2187" t="s">
        <v>359</v>
      </c>
    </row>
    <row r="2188" spans="1:19" x14ac:dyDescent="0.35">
      <c r="A2188" t="str">
        <f>_xlfn.XLOOKUP(B2188,Mapping!C:C,Mapping!D:D)</f>
        <v>Naver</v>
      </c>
      <c r="B2188" t="s">
        <v>146</v>
      </c>
      <c r="C2188" t="s">
        <v>147</v>
      </c>
      <c r="D2188" s="21"/>
      <c r="E2188" s="21"/>
      <c r="F2188" s="5" t="str">
        <f t="shared" si="40"/>
        <v/>
      </c>
      <c r="G2188" t="s">
        <v>161</v>
      </c>
      <c r="H2188">
        <v>399900</v>
      </c>
      <c r="I2188">
        <v>259900</v>
      </c>
      <c r="J2188">
        <v>259900</v>
      </c>
      <c r="K2188">
        <v>259900</v>
      </c>
      <c r="L2188">
        <v>100</v>
      </c>
      <c r="M2188">
        <f t="shared" si="41"/>
        <v>25990000</v>
      </c>
      <c r="N2188" s="19">
        <v>23627272.727272727</v>
      </c>
      <c r="O2188" s="19">
        <v>21264545.454545453</v>
      </c>
      <c r="P2188" t="str">
        <f>_xlfn.XLOOKUP(G2188,'[1](ST)Product'!$C:$C,'[1](ST)Product'!$E:$E)</f>
        <v>Ninja Heated</v>
      </c>
      <c r="Q2188" t="str">
        <f>_xlfn.XLOOKUP(G2188,'[1](ST)Product'!$C:$C,'[1](ST)Product'!$F:$F)</f>
        <v>Grill</v>
      </c>
      <c r="R2188" t="s">
        <v>360</v>
      </c>
      <c r="S2188" t="s">
        <v>359</v>
      </c>
    </row>
    <row r="2189" spans="1:19" x14ac:dyDescent="0.35">
      <c r="A2189" t="str">
        <f>_xlfn.XLOOKUP(B2189,Mapping!C:C,Mapping!D:D)</f>
        <v>Naver</v>
      </c>
      <c r="B2189" t="s">
        <v>146</v>
      </c>
      <c r="C2189" t="s">
        <v>147</v>
      </c>
      <c r="D2189" s="21"/>
      <c r="E2189" s="21"/>
      <c r="F2189" s="5" t="str">
        <f t="shared" si="40"/>
        <v/>
      </c>
      <c r="G2189" t="s">
        <v>16</v>
      </c>
      <c r="H2189">
        <v>199900</v>
      </c>
      <c r="I2189">
        <v>129900</v>
      </c>
      <c r="J2189">
        <v>129900</v>
      </c>
      <c r="K2189">
        <v>129900</v>
      </c>
      <c r="L2189">
        <v>200</v>
      </c>
      <c r="M2189">
        <f t="shared" si="41"/>
        <v>25980000</v>
      </c>
      <c r="N2189" s="19">
        <v>23618181.818181816</v>
      </c>
      <c r="O2189" s="19">
        <v>21256363.636363637</v>
      </c>
      <c r="P2189" t="str">
        <f>_xlfn.XLOOKUP(G2189,'[1](ST)Product'!$C:$C,'[1](ST)Product'!$E:$E)</f>
        <v>Ninja Motorized</v>
      </c>
      <c r="Q2189" t="str">
        <f>_xlfn.XLOOKUP(G2189,'[1](ST)Product'!$C:$C,'[1](ST)Product'!$F:$F)</f>
        <v>Trad</v>
      </c>
      <c r="R2189" t="s">
        <v>360</v>
      </c>
      <c r="S2189" t="s">
        <v>358</v>
      </c>
    </row>
    <row r="2190" spans="1:19" x14ac:dyDescent="0.35">
      <c r="A2190" t="str">
        <f>_xlfn.XLOOKUP(B2190,Mapping!C:C,Mapping!D:D)</f>
        <v>Naver</v>
      </c>
      <c r="B2190" t="s">
        <v>146</v>
      </c>
      <c r="C2190" t="s">
        <v>147</v>
      </c>
      <c r="D2190" s="21"/>
      <c r="E2190" s="21"/>
      <c r="F2190" s="5" t="str">
        <f t="shared" si="40"/>
        <v/>
      </c>
      <c r="G2190" t="s">
        <v>25</v>
      </c>
      <c r="H2190">
        <v>859000</v>
      </c>
      <c r="I2190">
        <v>749000</v>
      </c>
      <c r="J2190">
        <v>649000</v>
      </c>
      <c r="K2190">
        <v>649000</v>
      </c>
      <c r="L2190">
        <v>80</v>
      </c>
      <c r="M2190">
        <f t="shared" si="41"/>
        <v>51920000</v>
      </c>
      <c r="N2190" s="19">
        <v>47199999.999999993</v>
      </c>
      <c r="O2190" s="19">
        <v>42479999.999999993</v>
      </c>
      <c r="P2190" t="str">
        <f>_xlfn.XLOOKUP(G2190,'[1](ST)Product'!$C:$C,'[1](ST)Product'!$E:$E)</f>
        <v>Shark Floorcare</v>
      </c>
      <c r="Q2190" t="str">
        <f>_xlfn.XLOOKUP(G2190,'[1](ST)Product'!$C:$C,'[1](ST)Product'!$F:$F)</f>
        <v>FW</v>
      </c>
      <c r="R2190" t="s">
        <v>360</v>
      </c>
      <c r="S2190" t="s">
        <v>358</v>
      </c>
    </row>
    <row r="2191" spans="1:19" x14ac:dyDescent="0.35">
      <c r="A2191" t="str">
        <f>_xlfn.XLOOKUP(B2191,Mapping!C:C,Mapping!D:D)</f>
        <v>Naver</v>
      </c>
      <c r="B2191" t="s">
        <v>146</v>
      </c>
      <c r="C2191" t="s">
        <v>147</v>
      </c>
      <c r="D2191" s="21"/>
      <c r="E2191" s="21"/>
      <c r="F2191" s="5" t="str">
        <f t="shared" si="40"/>
        <v/>
      </c>
      <c r="G2191" t="s">
        <v>410</v>
      </c>
      <c r="H2191">
        <v>1690000</v>
      </c>
      <c r="I2191">
        <v>1390000</v>
      </c>
      <c r="J2191">
        <v>1190000</v>
      </c>
      <c r="K2191">
        <v>1390000</v>
      </c>
      <c r="L2191">
        <v>200</v>
      </c>
      <c r="M2191">
        <f t="shared" si="41"/>
        <v>278000000</v>
      </c>
      <c r="N2191" s="19">
        <v>252727272.72727272</v>
      </c>
      <c r="O2191" s="19">
        <v>227454545.45454547</v>
      </c>
      <c r="P2191" t="str">
        <f>_xlfn.XLOOKUP(G2191,'[1](ST)Product'!$C:$C,'[1](ST)Product'!$E:$E)</f>
        <v>Shark Floorcare</v>
      </c>
      <c r="Q2191" t="str">
        <f>_xlfn.XLOOKUP(G2191,'[1](ST)Product'!$C:$C,'[1](ST)Product'!$F:$F)</f>
        <v>Robot</v>
      </c>
      <c r="R2191" t="s">
        <v>360</v>
      </c>
      <c r="S2191" t="s">
        <v>359</v>
      </c>
    </row>
    <row r="2192" spans="1:19" x14ac:dyDescent="0.35">
      <c r="A2192" t="str">
        <f>_xlfn.XLOOKUP(B2192,Mapping!C:C,Mapping!D:D)</f>
        <v>Naver</v>
      </c>
      <c r="B2192" t="s">
        <v>146</v>
      </c>
      <c r="C2192" t="s">
        <v>147</v>
      </c>
      <c r="D2192" s="21"/>
      <c r="E2192" s="21"/>
      <c r="F2192" s="5" t="str">
        <f t="shared" si="40"/>
        <v/>
      </c>
      <c r="G2192" t="s">
        <v>24</v>
      </c>
      <c r="H2192">
        <v>999000</v>
      </c>
      <c r="I2192">
        <v>899000</v>
      </c>
      <c r="J2192">
        <v>849000</v>
      </c>
      <c r="K2192">
        <v>899000</v>
      </c>
      <c r="L2192">
        <v>50</v>
      </c>
      <c r="M2192">
        <f t="shared" si="41"/>
        <v>44950000</v>
      </c>
      <c r="N2192" s="19">
        <v>40863636.36363636</v>
      </c>
      <c r="O2192" s="19">
        <v>36777272.727272719</v>
      </c>
      <c r="P2192" t="str">
        <f>_xlfn.XLOOKUP(G2192,'[1](ST)Product'!$C:$C,'[1](ST)Product'!$E:$E)</f>
        <v>Shark Floorcare</v>
      </c>
      <c r="Q2192" t="str">
        <f>_xlfn.XLOOKUP(G2192,'[1](ST)Product'!$C:$C,'[1](ST)Product'!$F:$F)</f>
        <v>Kion</v>
      </c>
      <c r="R2192" t="s">
        <v>360</v>
      </c>
      <c r="S2192" t="s">
        <v>359</v>
      </c>
    </row>
    <row r="2193" spans="1:19" x14ac:dyDescent="0.35">
      <c r="A2193" t="str">
        <f>_xlfn.XLOOKUP(B2193,Mapping!C:C,Mapping!D:D)</f>
        <v>Naver</v>
      </c>
      <c r="B2193" t="s">
        <v>146</v>
      </c>
      <c r="C2193" t="s">
        <v>147</v>
      </c>
      <c r="D2193" s="21"/>
      <c r="E2193" s="21"/>
      <c r="F2193" s="5" t="str">
        <f t="shared" si="40"/>
        <v/>
      </c>
      <c r="G2193" t="s">
        <v>77</v>
      </c>
      <c r="H2193">
        <v>269900</v>
      </c>
      <c r="I2193">
        <v>249900</v>
      </c>
      <c r="J2193">
        <v>219900</v>
      </c>
      <c r="K2193">
        <v>249900</v>
      </c>
      <c r="L2193">
        <v>80</v>
      </c>
      <c r="M2193">
        <f t="shared" si="41"/>
        <v>19992000</v>
      </c>
      <c r="N2193" s="19">
        <v>18174545.454545453</v>
      </c>
      <c r="O2193" s="19">
        <v>16357090.909090908</v>
      </c>
      <c r="P2193" t="str">
        <f>_xlfn.XLOOKUP(G2193,'[1](ST)Product'!$C:$C,'[1](ST)Product'!$E:$E)</f>
        <v>Ninja Heated</v>
      </c>
      <c r="Q2193" t="str">
        <f>_xlfn.XLOOKUP(G2193,'[1](ST)Product'!$C:$C,'[1](ST)Product'!$F:$F)</f>
        <v>Multi Cooker</v>
      </c>
      <c r="R2193" t="s">
        <v>360</v>
      </c>
      <c r="S2193" t="s">
        <v>359</v>
      </c>
    </row>
    <row r="2194" spans="1:19" x14ac:dyDescent="0.35">
      <c r="A2194" t="str">
        <f>_xlfn.XLOOKUP(B2194,Mapping!C:C,Mapping!D:D)</f>
        <v>Naver</v>
      </c>
      <c r="B2194" t="s">
        <v>146</v>
      </c>
      <c r="C2194" t="s">
        <v>147</v>
      </c>
      <c r="D2194" s="21"/>
      <c r="E2194" s="21"/>
      <c r="F2194" s="5" t="str">
        <f t="shared" si="40"/>
        <v/>
      </c>
      <c r="G2194" t="s">
        <v>348</v>
      </c>
      <c r="H2194">
        <v>199900</v>
      </c>
      <c r="I2194">
        <v>179900</v>
      </c>
      <c r="J2194">
        <v>169900</v>
      </c>
      <c r="K2194">
        <v>179900</v>
      </c>
      <c r="L2194">
        <v>180</v>
      </c>
      <c r="M2194">
        <f t="shared" si="41"/>
        <v>32382000</v>
      </c>
      <c r="N2194" s="19">
        <v>29438181.818181816</v>
      </c>
      <c r="O2194" s="19">
        <v>26494363.636363637</v>
      </c>
      <c r="P2194" t="str">
        <f>_xlfn.XLOOKUP(G2194,'[1](ST)Product'!$C:$C,'[1](ST)Product'!$E:$E)</f>
        <v>Ninja Motorized</v>
      </c>
      <c r="Q2194" t="str">
        <f>_xlfn.XLOOKUP(G2194,'[1](ST)Product'!$C:$C,'[1](ST)Product'!$F:$F)</f>
        <v>Trad</v>
      </c>
      <c r="R2194" t="s">
        <v>360</v>
      </c>
      <c r="S2194" t="s">
        <v>359</v>
      </c>
    </row>
    <row r="2195" spans="1:19" x14ac:dyDescent="0.35">
      <c r="A2195" t="str">
        <f>_xlfn.XLOOKUP(B2195,Mapping!C:C,Mapping!D:D)</f>
        <v>Naver</v>
      </c>
      <c r="B2195" t="s">
        <v>146</v>
      </c>
      <c r="C2195" t="s">
        <v>436</v>
      </c>
      <c r="D2195" s="21"/>
      <c r="E2195" s="21"/>
      <c r="F2195" s="5" t="str">
        <f t="shared" si="40"/>
        <v/>
      </c>
      <c r="G2195" t="s">
        <v>410</v>
      </c>
      <c r="H2195">
        <v>1690000</v>
      </c>
      <c r="I2195">
        <v>1390000</v>
      </c>
      <c r="J2195">
        <v>1190000</v>
      </c>
      <c r="K2195">
        <v>1690000</v>
      </c>
      <c r="L2195">
        <v>10</v>
      </c>
      <c r="M2195">
        <f t="shared" si="41"/>
        <v>16900000</v>
      </c>
      <c r="N2195" s="19">
        <v>15363636.363636363</v>
      </c>
      <c r="O2195" s="19">
        <v>13827272.727272727</v>
      </c>
      <c r="P2195" t="str">
        <f>_xlfn.XLOOKUP(G2195,'[1](ST)Product'!$C:$C,'[1](ST)Product'!$E:$E)</f>
        <v>Shark Floorcare</v>
      </c>
      <c r="Q2195" t="str">
        <f>_xlfn.XLOOKUP(G2195,'[1](ST)Product'!$C:$C,'[1](ST)Product'!$F:$F)</f>
        <v>Robot</v>
      </c>
      <c r="R2195" t="s">
        <v>360</v>
      </c>
      <c r="S2195" t="s">
        <v>359</v>
      </c>
    </row>
    <row r="2196" spans="1:19" x14ac:dyDescent="0.35">
      <c r="A2196" t="str">
        <f>_xlfn.XLOOKUP(B2196,Mapping!C:C,Mapping!D:D)</f>
        <v>Naver</v>
      </c>
      <c r="B2196" t="s">
        <v>146</v>
      </c>
      <c r="C2196" t="s">
        <v>436</v>
      </c>
      <c r="D2196" s="21"/>
      <c r="E2196" s="21"/>
      <c r="F2196" s="5" t="str">
        <f t="shared" si="40"/>
        <v/>
      </c>
      <c r="G2196" t="s">
        <v>24</v>
      </c>
      <c r="H2196">
        <v>999000</v>
      </c>
      <c r="I2196">
        <v>899000</v>
      </c>
      <c r="J2196">
        <v>849000</v>
      </c>
      <c r="K2196">
        <v>999000</v>
      </c>
      <c r="L2196">
        <v>25</v>
      </c>
      <c r="M2196">
        <f t="shared" si="41"/>
        <v>24975000</v>
      </c>
      <c r="N2196" s="19">
        <v>22704545.454545453</v>
      </c>
      <c r="O2196" s="19">
        <v>20434090.90909091</v>
      </c>
      <c r="P2196" t="str">
        <f>_xlfn.XLOOKUP(G2196,'[1](ST)Product'!$C:$C,'[1](ST)Product'!$E:$E)</f>
        <v>Shark Floorcare</v>
      </c>
      <c r="Q2196" t="str">
        <f>_xlfn.XLOOKUP(G2196,'[1](ST)Product'!$C:$C,'[1](ST)Product'!$F:$F)</f>
        <v>Kion</v>
      </c>
      <c r="R2196" t="s">
        <v>360</v>
      </c>
      <c r="S2196" t="s">
        <v>359</v>
      </c>
    </row>
    <row r="2197" spans="1:19" x14ac:dyDescent="0.35">
      <c r="A2197" t="str">
        <f>_xlfn.XLOOKUP(B2197,Mapping!C:C,Mapping!D:D)</f>
        <v>Naver</v>
      </c>
      <c r="B2197" t="s">
        <v>146</v>
      </c>
      <c r="C2197" t="s">
        <v>147</v>
      </c>
      <c r="D2197" s="21"/>
      <c r="E2197" s="21"/>
      <c r="F2197" s="5" t="str">
        <f t="shared" si="40"/>
        <v/>
      </c>
      <c r="G2197" t="s">
        <v>57</v>
      </c>
      <c r="H2197">
        <v>699000</v>
      </c>
      <c r="I2197">
        <v>599000</v>
      </c>
      <c r="J2197">
        <v>499000</v>
      </c>
      <c r="K2197">
        <v>599000</v>
      </c>
      <c r="L2197">
        <v>80</v>
      </c>
      <c r="M2197">
        <f t="shared" si="41"/>
        <v>47920000</v>
      </c>
      <c r="N2197" s="19">
        <v>43563636.36363636</v>
      </c>
      <c r="O2197" s="19">
        <v>39207272.727272719</v>
      </c>
      <c r="P2197" t="str">
        <f>_xlfn.XLOOKUP(G2197,'[1](ST)Product'!$C:$C,'[1](ST)Product'!$E:$E)</f>
        <v>Shark Floorcare</v>
      </c>
      <c r="Q2197" t="str">
        <f>_xlfn.XLOOKUP(G2197,'[1](ST)Product'!$C:$C,'[1](ST)Product'!$F:$F)</f>
        <v>Kion</v>
      </c>
      <c r="R2197" t="s">
        <v>360</v>
      </c>
      <c r="S2197" t="s">
        <v>359</v>
      </c>
    </row>
    <row r="2198" spans="1:19" x14ac:dyDescent="0.35">
      <c r="A2198" t="str">
        <f>_xlfn.XLOOKUP(B2198,Mapping!C:C,Mapping!D:D)</f>
        <v>Naver</v>
      </c>
      <c r="B2198" t="s">
        <v>146</v>
      </c>
      <c r="C2198" t="s">
        <v>436</v>
      </c>
      <c r="D2198" s="21"/>
      <c r="E2198" s="21"/>
      <c r="F2198" s="5" t="str">
        <f t="shared" si="40"/>
        <v/>
      </c>
      <c r="G2198" t="s">
        <v>92</v>
      </c>
      <c r="H2198">
        <v>119900</v>
      </c>
      <c r="I2198">
        <v>99900</v>
      </c>
      <c r="J2198">
        <v>84900</v>
      </c>
      <c r="K2198">
        <v>99900</v>
      </c>
      <c r="L2198">
        <v>40</v>
      </c>
      <c r="M2198">
        <f t="shared" si="41"/>
        <v>3996000</v>
      </c>
      <c r="N2198" s="19">
        <v>3632727.2727272725</v>
      </c>
      <c r="O2198" s="19">
        <v>3269454.5454545449</v>
      </c>
      <c r="P2198" t="str">
        <f>_xlfn.XLOOKUP(G2198,'[1](ST)Product'!$C:$C,'[1](ST)Product'!$E:$E)</f>
        <v>Ninja Motorized</v>
      </c>
      <c r="Q2198" t="str">
        <f>_xlfn.XLOOKUP(G2198,'[1](ST)Product'!$C:$C,'[1](ST)Product'!$F:$F)</f>
        <v>Portable</v>
      </c>
      <c r="R2198" t="s">
        <v>360</v>
      </c>
      <c r="S2198" t="s">
        <v>358</v>
      </c>
    </row>
    <row r="2199" spans="1:19" x14ac:dyDescent="0.35">
      <c r="A2199" t="str">
        <f>_xlfn.XLOOKUP(B2199,Mapping!C:C,Mapping!D:D)</f>
        <v>Naver</v>
      </c>
      <c r="B2199" t="s">
        <v>146</v>
      </c>
      <c r="C2199" t="s">
        <v>436</v>
      </c>
      <c r="D2199" s="21"/>
      <c r="E2199" s="21"/>
      <c r="F2199" s="5" t="str">
        <f t="shared" si="40"/>
        <v/>
      </c>
      <c r="G2199" t="s">
        <v>93</v>
      </c>
      <c r="H2199">
        <v>119900</v>
      </c>
      <c r="I2199">
        <v>99900</v>
      </c>
      <c r="J2199">
        <v>84900</v>
      </c>
      <c r="K2199">
        <v>99900</v>
      </c>
      <c r="L2199">
        <v>10</v>
      </c>
      <c r="M2199">
        <f t="shared" si="41"/>
        <v>999000</v>
      </c>
      <c r="N2199" s="19">
        <v>908181.81818181812</v>
      </c>
      <c r="O2199" s="19">
        <v>817363.63636363624</v>
      </c>
      <c r="P2199" t="str">
        <f>_xlfn.XLOOKUP(G2199,'[1](ST)Product'!$C:$C,'[1](ST)Product'!$E:$E)</f>
        <v>Ninja Motorized</v>
      </c>
      <c r="Q2199" t="str">
        <f>_xlfn.XLOOKUP(G2199,'[1](ST)Product'!$C:$C,'[1](ST)Product'!$F:$F)</f>
        <v>Portable</v>
      </c>
      <c r="R2199" t="s">
        <v>360</v>
      </c>
      <c r="S2199" t="s">
        <v>358</v>
      </c>
    </row>
    <row r="2200" spans="1:19" x14ac:dyDescent="0.35">
      <c r="A2200" t="str">
        <f>_xlfn.XLOOKUP(B2200,Mapping!C:C,Mapping!D:D)</f>
        <v>Naver</v>
      </c>
      <c r="B2200" t="s">
        <v>146</v>
      </c>
      <c r="C2200" t="s">
        <v>436</v>
      </c>
      <c r="D2200" s="21"/>
      <c r="E2200" s="21"/>
      <c r="F2200" s="5" t="str">
        <f t="shared" ref="F2200:F2263" si="42">IF(D2200="","",E2200-D2200+1)</f>
        <v/>
      </c>
      <c r="G2200" t="s">
        <v>89</v>
      </c>
      <c r="H2200">
        <v>119900</v>
      </c>
      <c r="I2200">
        <v>99900</v>
      </c>
      <c r="J2200">
        <v>84900</v>
      </c>
      <c r="K2200">
        <v>99900</v>
      </c>
      <c r="L2200">
        <v>30</v>
      </c>
      <c r="M2200">
        <f t="shared" si="41"/>
        <v>2997000</v>
      </c>
      <c r="N2200" s="19">
        <v>2724545.4545454541</v>
      </c>
      <c r="O2200" s="19">
        <v>2452090.9090909087</v>
      </c>
      <c r="P2200" t="str">
        <f>_xlfn.XLOOKUP(G2200,'[1](ST)Product'!$C:$C,'[1](ST)Product'!$E:$E)</f>
        <v>Ninja Motorized</v>
      </c>
      <c r="Q2200" t="str">
        <f>_xlfn.XLOOKUP(G2200,'[1](ST)Product'!$C:$C,'[1](ST)Product'!$F:$F)</f>
        <v>Portable</v>
      </c>
      <c r="R2200" t="s">
        <v>360</v>
      </c>
      <c r="S2200" t="s">
        <v>358</v>
      </c>
    </row>
    <row r="2201" spans="1:19" x14ac:dyDescent="0.35">
      <c r="A2201" t="str">
        <f>_xlfn.XLOOKUP(B2201,Mapping!C:C,Mapping!D:D)</f>
        <v>Naver</v>
      </c>
      <c r="B2201" t="s">
        <v>146</v>
      </c>
      <c r="C2201" t="s">
        <v>436</v>
      </c>
      <c r="D2201" s="21"/>
      <c r="E2201" s="21"/>
      <c r="F2201" s="5" t="str">
        <f t="shared" si="42"/>
        <v/>
      </c>
      <c r="G2201" t="s">
        <v>94</v>
      </c>
      <c r="H2201">
        <v>119900</v>
      </c>
      <c r="I2201">
        <v>99900</v>
      </c>
      <c r="J2201">
        <v>84900</v>
      </c>
      <c r="K2201">
        <v>99900</v>
      </c>
      <c r="L2201">
        <v>10</v>
      </c>
      <c r="M2201">
        <f t="shared" si="41"/>
        <v>999000</v>
      </c>
      <c r="N2201" s="19">
        <v>908181.81818181812</v>
      </c>
      <c r="O2201" s="19">
        <v>817363.63636363624</v>
      </c>
      <c r="P2201" t="str">
        <f>_xlfn.XLOOKUP(G2201,'[1](ST)Product'!$C:$C,'[1](ST)Product'!$E:$E)</f>
        <v>Ninja Motorized</v>
      </c>
      <c r="Q2201" t="str">
        <f>_xlfn.XLOOKUP(G2201,'[1](ST)Product'!$C:$C,'[1](ST)Product'!$F:$F)</f>
        <v>Portable</v>
      </c>
      <c r="R2201" t="s">
        <v>360</v>
      </c>
      <c r="S2201" t="s">
        <v>358</v>
      </c>
    </row>
    <row r="2202" spans="1:19" x14ac:dyDescent="0.35">
      <c r="A2202" t="str">
        <f>_xlfn.XLOOKUP(B2202,Mapping!C:C,Mapping!D:D)</f>
        <v>Naver</v>
      </c>
      <c r="B2202" t="s">
        <v>146</v>
      </c>
      <c r="C2202" t="s">
        <v>436</v>
      </c>
      <c r="D2202" s="21"/>
      <c r="E2202" s="21"/>
      <c r="F2202" s="5" t="str">
        <f t="shared" si="42"/>
        <v/>
      </c>
      <c r="G2202" t="s">
        <v>100</v>
      </c>
      <c r="H2202">
        <v>119900</v>
      </c>
      <c r="I2202">
        <v>99900</v>
      </c>
      <c r="J2202">
        <v>84900</v>
      </c>
      <c r="K2202">
        <v>99900</v>
      </c>
      <c r="L2202">
        <v>10</v>
      </c>
      <c r="M2202">
        <f t="shared" si="41"/>
        <v>999000</v>
      </c>
      <c r="N2202" s="19">
        <v>908181.81818181812</v>
      </c>
      <c r="O2202" s="19">
        <v>817363.63636363624</v>
      </c>
      <c r="P2202" t="str">
        <f>_xlfn.XLOOKUP(G2202,'[1](ST)Product'!$C:$C,'[1](ST)Product'!$E:$E)</f>
        <v>Ninja Motorized</v>
      </c>
      <c r="Q2202" t="str">
        <f>_xlfn.XLOOKUP(G2202,'[1](ST)Product'!$C:$C,'[1](ST)Product'!$F:$F)</f>
        <v>Portable</v>
      </c>
      <c r="R2202" t="s">
        <v>360</v>
      </c>
      <c r="S2202" t="s">
        <v>358</v>
      </c>
    </row>
    <row r="2203" spans="1:19" x14ac:dyDescent="0.35">
      <c r="A2203" t="str">
        <f>_xlfn.XLOOKUP(B2203,Mapping!C:C,Mapping!D:D)</f>
        <v>Naver</v>
      </c>
      <c r="B2203" t="s">
        <v>146</v>
      </c>
      <c r="C2203" t="s">
        <v>436</v>
      </c>
      <c r="D2203" s="21"/>
      <c r="E2203" s="21"/>
      <c r="F2203" s="5" t="str">
        <f t="shared" si="42"/>
        <v/>
      </c>
      <c r="G2203" t="s">
        <v>81</v>
      </c>
      <c r="H2203">
        <v>119900</v>
      </c>
      <c r="I2203">
        <v>99900</v>
      </c>
      <c r="J2203">
        <v>84900</v>
      </c>
      <c r="K2203">
        <v>99900</v>
      </c>
      <c r="L2203">
        <v>70</v>
      </c>
      <c r="M2203">
        <f t="shared" si="41"/>
        <v>6993000</v>
      </c>
      <c r="N2203" s="19">
        <v>6357272.7272727266</v>
      </c>
      <c r="O2203" s="19">
        <v>5721545.4545454541</v>
      </c>
      <c r="P2203" t="str">
        <f>_xlfn.XLOOKUP(G2203,'[1](ST)Product'!$C:$C,'[1](ST)Product'!$E:$E)</f>
        <v>Ninja Motorized</v>
      </c>
      <c r="Q2203" t="str">
        <f>_xlfn.XLOOKUP(G2203,'[1](ST)Product'!$C:$C,'[1](ST)Product'!$F:$F)</f>
        <v>Portable</v>
      </c>
      <c r="R2203" t="s">
        <v>360</v>
      </c>
      <c r="S2203" t="s">
        <v>358</v>
      </c>
    </row>
    <row r="2204" spans="1:19" x14ac:dyDescent="0.35">
      <c r="A2204" t="str">
        <f>_xlfn.XLOOKUP(B2204,Mapping!C:C,Mapping!D:D)</f>
        <v>Naver</v>
      </c>
      <c r="B2204" t="s">
        <v>146</v>
      </c>
      <c r="C2204" t="s">
        <v>436</v>
      </c>
      <c r="D2204" s="21"/>
      <c r="E2204" s="21"/>
      <c r="F2204" s="5" t="str">
        <f t="shared" si="42"/>
        <v/>
      </c>
      <c r="G2204" t="s">
        <v>65</v>
      </c>
      <c r="H2204">
        <v>249900</v>
      </c>
      <c r="I2204">
        <v>229900</v>
      </c>
      <c r="J2204">
        <v>199900</v>
      </c>
      <c r="K2204">
        <v>229900</v>
      </c>
      <c r="L2204">
        <v>100</v>
      </c>
      <c r="M2204">
        <f t="shared" si="41"/>
        <v>22990000</v>
      </c>
      <c r="N2204" s="19">
        <v>20900000</v>
      </c>
      <c r="O2204" s="19">
        <v>18810000</v>
      </c>
      <c r="P2204" t="str">
        <f>_xlfn.XLOOKUP(G2204,'[1](ST)Product'!$C:$C,'[1](ST)Product'!$E:$E)</f>
        <v>Ninja Motorized</v>
      </c>
      <c r="Q2204" t="str">
        <f>_xlfn.XLOOKUP(G2204,'[1](ST)Product'!$C:$C,'[1](ST)Product'!$F:$F)</f>
        <v>Portable</v>
      </c>
      <c r="R2204" t="s">
        <v>360</v>
      </c>
      <c r="S2204" t="s">
        <v>359</v>
      </c>
    </row>
    <row r="2205" spans="1:19" x14ac:dyDescent="0.35">
      <c r="A2205" t="str">
        <f>_xlfn.XLOOKUP(B2205,Mapping!C:C,Mapping!D:D)</f>
        <v>Naver</v>
      </c>
      <c r="B2205" t="s">
        <v>146</v>
      </c>
      <c r="C2205" t="s">
        <v>436</v>
      </c>
      <c r="D2205" s="21"/>
      <c r="E2205" s="21"/>
      <c r="F2205" s="5" t="str">
        <f t="shared" si="42"/>
        <v/>
      </c>
      <c r="G2205" t="s">
        <v>34</v>
      </c>
      <c r="H2205">
        <v>249900</v>
      </c>
      <c r="I2205">
        <v>229900</v>
      </c>
      <c r="J2205">
        <v>199900</v>
      </c>
      <c r="K2205">
        <v>229900</v>
      </c>
      <c r="L2205">
        <v>120</v>
      </c>
      <c r="M2205">
        <f t="shared" si="41"/>
        <v>27588000</v>
      </c>
      <c r="N2205" s="19">
        <v>25079999.999999996</v>
      </c>
      <c r="O2205" s="19">
        <v>22571999.999999996</v>
      </c>
      <c r="P2205" t="str">
        <f>_xlfn.XLOOKUP(G2205,'[1](ST)Product'!$C:$C,'[1](ST)Product'!$E:$E)</f>
        <v>Ninja Motorized</v>
      </c>
      <c r="Q2205" t="str">
        <f>_xlfn.XLOOKUP(G2205,'[1](ST)Product'!$C:$C,'[1](ST)Product'!$F:$F)</f>
        <v>Portable</v>
      </c>
      <c r="R2205" t="s">
        <v>360</v>
      </c>
      <c r="S2205" t="s">
        <v>359</v>
      </c>
    </row>
    <row r="2206" spans="1:19" x14ac:dyDescent="0.35">
      <c r="A2206" t="str">
        <f>_xlfn.XLOOKUP(B2206,Mapping!C:C,Mapping!D:D)</f>
        <v>Naver</v>
      </c>
      <c r="B2206" t="s">
        <v>146</v>
      </c>
      <c r="C2206" t="s">
        <v>436</v>
      </c>
      <c r="D2206" s="21"/>
      <c r="E2206" s="21"/>
      <c r="F2206" s="5" t="str">
        <f t="shared" si="42"/>
        <v/>
      </c>
      <c r="G2206" t="s">
        <v>110</v>
      </c>
      <c r="H2206">
        <v>129900</v>
      </c>
      <c r="I2206">
        <v>114900</v>
      </c>
      <c r="J2206">
        <v>99900</v>
      </c>
      <c r="K2206">
        <v>114900</v>
      </c>
      <c r="L2206">
        <v>450</v>
      </c>
      <c r="M2206">
        <f t="shared" si="41"/>
        <v>51705000</v>
      </c>
      <c r="N2206" s="19">
        <v>47004545.454545453</v>
      </c>
      <c r="O2206" s="19">
        <v>42304090.909090906</v>
      </c>
      <c r="P2206" t="str">
        <f>_xlfn.XLOOKUP(G2206,'[1](ST)Product'!$C:$C,'[1](ST)Product'!$E:$E)</f>
        <v>Ninja Motorized</v>
      </c>
      <c r="Q2206" t="str">
        <f>_xlfn.XLOOKUP(G2206,'[1](ST)Product'!$C:$C,'[1](ST)Product'!$F:$F)</f>
        <v>Trad</v>
      </c>
      <c r="R2206" t="s">
        <v>360</v>
      </c>
      <c r="S2206" t="s">
        <v>358</v>
      </c>
    </row>
    <row r="2207" spans="1:19" x14ac:dyDescent="0.35">
      <c r="A2207" t="str">
        <f>_xlfn.XLOOKUP(B2207,Mapping!C:C,Mapping!D:D)</f>
        <v>Naver</v>
      </c>
      <c r="B2207" t="s">
        <v>146</v>
      </c>
      <c r="C2207" t="s">
        <v>436</v>
      </c>
      <c r="D2207" s="21"/>
      <c r="E2207" s="21"/>
      <c r="F2207" s="5" t="str">
        <f t="shared" si="42"/>
        <v/>
      </c>
      <c r="G2207" t="s">
        <v>95</v>
      </c>
      <c r="H2207">
        <v>79900</v>
      </c>
      <c r="I2207">
        <v>54900</v>
      </c>
      <c r="J2207">
        <v>54900</v>
      </c>
      <c r="K2207">
        <v>54900</v>
      </c>
      <c r="L2207">
        <v>1100</v>
      </c>
      <c r="M2207">
        <f t="shared" si="41"/>
        <v>60390000</v>
      </c>
      <c r="N2207" s="19">
        <v>54899999.999999993</v>
      </c>
      <c r="O2207" s="19">
        <v>49409999.999999993</v>
      </c>
      <c r="P2207" t="str">
        <f>_xlfn.XLOOKUP(G2207,'[1](ST)Product'!$C:$C,'[1](ST)Product'!$E:$E)</f>
        <v>Ninja Motorized</v>
      </c>
      <c r="Q2207" t="str">
        <f>_xlfn.XLOOKUP(G2207,'[1](ST)Product'!$C:$C,'[1](ST)Product'!$F:$F)</f>
        <v>Food process</v>
      </c>
      <c r="R2207" t="s">
        <v>360</v>
      </c>
      <c r="S2207" t="s">
        <v>358</v>
      </c>
    </row>
    <row r="2208" spans="1:19" x14ac:dyDescent="0.35">
      <c r="A2208" t="str">
        <f>_xlfn.XLOOKUP(B2208,Mapping!C:C,Mapping!D:D)</f>
        <v>Naver</v>
      </c>
      <c r="B2208" t="s">
        <v>146</v>
      </c>
      <c r="C2208" t="s">
        <v>436</v>
      </c>
      <c r="D2208" s="21"/>
      <c r="E2208" s="21"/>
      <c r="F2208" s="5" t="str">
        <f t="shared" si="42"/>
        <v/>
      </c>
      <c r="G2208" t="s">
        <v>39</v>
      </c>
      <c r="H2208">
        <v>249900</v>
      </c>
      <c r="I2208">
        <v>199900</v>
      </c>
      <c r="J2208">
        <v>189900</v>
      </c>
      <c r="K2208">
        <v>199900</v>
      </c>
      <c r="L2208">
        <v>300</v>
      </c>
      <c r="M2208">
        <f t="shared" si="41"/>
        <v>59970000</v>
      </c>
      <c r="N2208" s="19">
        <v>54518181.818181813</v>
      </c>
      <c r="O2208" s="19">
        <v>49066363.636363633</v>
      </c>
      <c r="P2208" t="str">
        <f>_xlfn.XLOOKUP(G2208,'[1](ST)Product'!$C:$C,'[1](ST)Product'!$E:$E)</f>
        <v>Ninja Motorized</v>
      </c>
      <c r="Q2208" t="str">
        <f>_xlfn.XLOOKUP(G2208,'[1](ST)Product'!$C:$C,'[1](ST)Product'!$F:$F)</f>
        <v>Trad</v>
      </c>
      <c r="R2208" t="s">
        <v>360</v>
      </c>
      <c r="S2208" t="s">
        <v>358</v>
      </c>
    </row>
    <row r="2209" spans="1:19" x14ac:dyDescent="0.35">
      <c r="A2209" t="str">
        <f>_xlfn.XLOOKUP(B2209,Mapping!C:C,Mapping!D:D)</f>
        <v>Naver</v>
      </c>
      <c r="B2209" t="s">
        <v>146</v>
      </c>
      <c r="C2209" t="s">
        <v>436</v>
      </c>
      <c r="D2209" s="21"/>
      <c r="E2209" s="21"/>
      <c r="F2209" s="5" t="str">
        <f t="shared" si="42"/>
        <v/>
      </c>
      <c r="G2209" t="s">
        <v>71</v>
      </c>
      <c r="H2209">
        <v>299900</v>
      </c>
      <c r="I2209">
        <v>249900</v>
      </c>
      <c r="J2209">
        <v>229900</v>
      </c>
      <c r="K2209">
        <v>249900</v>
      </c>
      <c r="L2209">
        <v>300</v>
      </c>
      <c r="M2209">
        <f t="shared" si="41"/>
        <v>74970000</v>
      </c>
      <c r="N2209" s="19">
        <v>68154545.454545453</v>
      </c>
      <c r="O2209" s="19">
        <v>61339090.909090906</v>
      </c>
      <c r="P2209" t="str">
        <f>_xlfn.XLOOKUP(G2209,'[1](ST)Product'!$C:$C,'[1](ST)Product'!$E:$E)</f>
        <v>Ninja Motorized</v>
      </c>
      <c r="Q2209" t="str">
        <f>_xlfn.XLOOKUP(G2209,'[1](ST)Product'!$C:$C,'[1](ST)Product'!$F:$F)</f>
        <v>Trad</v>
      </c>
      <c r="R2209" t="s">
        <v>360</v>
      </c>
      <c r="S2209" t="s">
        <v>358</v>
      </c>
    </row>
    <row r="2210" spans="1:19" x14ac:dyDescent="0.35">
      <c r="A2210" t="str">
        <f>_xlfn.XLOOKUP(B2210,Mapping!C:C,Mapping!D:D)</f>
        <v>Naver</v>
      </c>
      <c r="B2210" t="s">
        <v>146</v>
      </c>
      <c r="C2210" t="s">
        <v>436</v>
      </c>
      <c r="D2210" s="21"/>
      <c r="E2210" s="21"/>
      <c r="F2210" s="5" t="str">
        <f t="shared" si="42"/>
        <v/>
      </c>
      <c r="G2210" t="s">
        <v>112</v>
      </c>
      <c r="H2210">
        <v>799000</v>
      </c>
      <c r="I2210">
        <v>599000</v>
      </c>
      <c r="J2210">
        <v>599000</v>
      </c>
      <c r="K2210">
        <v>599000</v>
      </c>
      <c r="L2210">
        <v>20</v>
      </c>
      <c r="M2210">
        <f t="shared" si="41"/>
        <v>11980000</v>
      </c>
      <c r="N2210" s="19">
        <v>10890909.09090909</v>
      </c>
      <c r="O2210" s="19">
        <v>9801818.1818181798</v>
      </c>
      <c r="P2210" t="str">
        <f>_xlfn.XLOOKUP(G2210,'[1](ST)Product'!$C:$C,'[1](ST)Product'!$E:$E)</f>
        <v>Shark Floorcare</v>
      </c>
      <c r="Q2210" t="str">
        <f>_xlfn.XLOOKUP(G2210,'[1](ST)Product'!$C:$C,'[1](ST)Product'!$F:$F)</f>
        <v>CS</v>
      </c>
      <c r="R2210" t="s">
        <v>360</v>
      </c>
      <c r="S2210" t="s">
        <v>358</v>
      </c>
    </row>
    <row r="2211" spans="1:19" x14ac:dyDescent="0.35">
      <c r="A2211" t="str">
        <f>_xlfn.XLOOKUP(B2211,Mapping!C:C,Mapping!D:D)</f>
        <v>Naver</v>
      </c>
      <c r="B2211" t="s">
        <v>146</v>
      </c>
      <c r="C2211" t="s">
        <v>436</v>
      </c>
      <c r="D2211" s="21"/>
      <c r="E2211" s="21"/>
      <c r="F2211" s="5" t="str">
        <f t="shared" si="42"/>
        <v/>
      </c>
      <c r="G2211" t="s">
        <v>35</v>
      </c>
      <c r="H2211">
        <v>599000</v>
      </c>
      <c r="I2211">
        <v>549000</v>
      </c>
      <c r="J2211">
        <v>499000</v>
      </c>
      <c r="K2211">
        <v>549000</v>
      </c>
      <c r="L2211">
        <v>0</v>
      </c>
      <c r="M2211">
        <f t="shared" si="41"/>
        <v>0</v>
      </c>
      <c r="N2211" s="19">
        <v>0</v>
      </c>
      <c r="O2211" s="19">
        <v>0</v>
      </c>
      <c r="P2211" t="str">
        <f>_xlfn.XLOOKUP(G2211,'[1](ST)Product'!$C:$C,'[1](ST)Product'!$E:$E)</f>
        <v>Shark Floorcare</v>
      </c>
      <c r="Q2211" t="str">
        <f>_xlfn.XLOOKUP(G2211,'[1](ST)Product'!$C:$C,'[1](ST)Product'!$F:$F)</f>
        <v>FW</v>
      </c>
      <c r="R2211" t="s">
        <v>360</v>
      </c>
      <c r="S2211" t="s">
        <v>358</v>
      </c>
    </row>
    <row r="2212" spans="1:19" x14ac:dyDescent="0.35">
      <c r="A2212" t="str">
        <f>_xlfn.XLOOKUP(B2212,Mapping!C:C,Mapping!D:D)</f>
        <v>Naver</v>
      </c>
      <c r="B2212" t="s">
        <v>146</v>
      </c>
      <c r="C2212" t="s">
        <v>436</v>
      </c>
      <c r="D2212" s="21"/>
      <c r="E2212" s="21"/>
      <c r="F2212" s="5" t="str">
        <f t="shared" si="42"/>
        <v/>
      </c>
      <c r="G2212" t="s">
        <v>96</v>
      </c>
      <c r="H2212">
        <v>139900</v>
      </c>
      <c r="I2212">
        <v>119900</v>
      </c>
      <c r="J2212">
        <v>99900</v>
      </c>
      <c r="K2212">
        <v>119900</v>
      </c>
      <c r="L2212">
        <v>200</v>
      </c>
      <c r="M2212">
        <f t="shared" si="41"/>
        <v>23980000</v>
      </c>
      <c r="N2212" s="19">
        <v>21800000</v>
      </c>
      <c r="O2212" s="19">
        <v>19620000</v>
      </c>
      <c r="P2212" t="str">
        <f>_xlfn.XLOOKUP(G2212,'[1](ST)Product'!$C:$C,'[1](ST)Product'!$E:$E)</f>
        <v>Shark Floorcare</v>
      </c>
      <c r="Q2212" t="str">
        <f>_xlfn.XLOOKUP(G2212,'[1](ST)Product'!$C:$C,'[1](ST)Product'!$F:$F)</f>
        <v>WV</v>
      </c>
      <c r="R2212" t="s">
        <v>360</v>
      </c>
      <c r="S2212" t="s">
        <v>358</v>
      </c>
    </row>
    <row r="2213" spans="1:19" x14ac:dyDescent="0.35">
      <c r="A2213" t="str">
        <f>_xlfn.XLOOKUP(B2213,Mapping!C:C,Mapping!D:D)</f>
        <v>Naver</v>
      </c>
      <c r="B2213" t="s">
        <v>146</v>
      </c>
      <c r="C2213" t="s">
        <v>436</v>
      </c>
      <c r="D2213" s="21"/>
      <c r="E2213" s="21"/>
      <c r="F2213" s="5" t="str">
        <f t="shared" si="42"/>
        <v/>
      </c>
      <c r="G2213" t="s">
        <v>108</v>
      </c>
      <c r="H2213">
        <v>199900</v>
      </c>
      <c r="I2213">
        <v>179900</v>
      </c>
      <c r="J2213">
        <v>169900</v>
      </c>
      <c r="K2213">
        <v>179900</v>
      </c>
      <c r="L2213">
        <v>100</v>
      </c>
      <c r="M2213">
        <f t="shared" si="41"/>
        <v>17990000</v>
      </c>
      <c r="N2213" s="19">
        <v>16354545.454545453</v>
      </c>
      <c r="O2213" s="19">
        <v>14719090.909090908</v>
      </c>
      <c r="P2213" t="str">
        <f>_xlfn.XLOOKUP(G2213,'[1](ST)Product'!$C:$C,'[1](ST)Product'!$E:$E)</f>
        <v>Shark Floorcare</v>
      </c>
      <c r="Q2213" t="str">
        <f>_xlfn.XLOOKUP(G2213,'[1](ST)Product'!$C:$C,'[1](ST)Product'!$F:$F)</f>
        <v>WV</v>
      </c>
      <c r="R2213" t="s">
        <v>360</v>
      </c>
      <c r="S2213" t="s">
        <v>359</v>
      </c>
    </row>
    <row r="2214" spans="1:19" x14ac:dyDescent="0.35">
      <c r="A2214" t="str">
        <f>_xlfn.XLOOKUP(B2214,Mapping!C:C,Mapping!D:D)</f>
        <v>Naver</v>
      </c>
      <c r="B2214" t="s">
        <v>146</v>
      </c>
      <c r="C2214" t="s">
        <v>336</v>
      </c>
      <c r="D2214" s="21">
        <v>46357</v>
      </c>
      <c r="E2214" s="21">
        <v>46387</v>
      </c>
      <c r="F2214" s="5">
        <f t="shared" si="42"/>
        <v>31</v>
      </c>
      <c r="G2214" t="s">
        <v>38</v>
      </c>
      <c r="H2214">
        <v>429900</v>
      </c>
      <c r="I2214">
        <v>399900</v>
      </c>
      <c r="J2214">
        <v>349900</v>
      </c>
      <c r="K2214">
        <v>369900</v>
      </c>
      <c r="L2214">
        <v>550</v>
      </c>
      <c r="M2214">
        <f t="shared" si="41"/>
        <v>203445000</v>
      </c>
      <c r="N2214" s="19">
        <v>184949999.99999997</v>
      </c>
      <c r="O2214" s="19">
        <v>146110499.99999997</v>
      </c>
      <c r="P2214" t="str">
        <f>_xlfn.XLOOKUP(G2214,'[1](ST)Product'!$C:$C,'[1](ST)Product'!$E:$E)</f>
        <v>Ninja Heated</v>
      </c>
      <c r="Q2214" t="str">
        <f>_xlfn.XLOOKUP(G2214,'[1](ST)Product'!$C:$C,'[1](ST)Product'!$F:$F)</f>
        <v>Grill</v>
      </c>
      <c r="R2214" t="s">
        <v>360</v>
      </c>
      <c r="S2214" t="s">
        <v>358</v>
      </c>
    </row>
    <row r="2215" spans="1:19" x14ac:dyDescent="0.35">
      <c r="A2215" t="str">
        <f>_xlfn.XLOOKUP(B2215,Mapping!C:C,Mapping!D:D)</f>
        <v>Naver</v>
      </c>
      <c r="B2215" t="s">
        <v>146</v>
      </c>
      <c r="C2215" t="s">
        <v>336</v>
      </c>
      <c r="D2215" s="21">
        <v>46357</v>
      </c>
      <c r="E2215" s="21">
        <v>46387</v>
      </c>
      <c r="F2215" s="5">
        <f t="shared" si="42"/>
        <v>31</v>
      </c>
      <c r="G2215" t="s">
        <v>32</v>
      </c>
      <c r="H2215">
        <v>349900</v>
      </c>
      <c r="I2215">
        <v>299900</v>
      </c>
      <c r="J2215">
        <v>269900</v>
      </c>
      <c r="K2215">
        <v>299900</v>
      </c>
      <c r="L2215">
        <v>50</v>
      </c>
      <c r="M2215">
        <f t="shared" si="41"/>
        <v>14995000</v>
      </c>
      <c r="N2215" s="19">
        <v>13631818.18181818</v>
      </c>
      <c r="O2215" s="19">
        <v>11450727.272727272</v>
      </c>
      <c r="P2215" t="str">
        <f>_xlfn.XLOOKUP(G2215,'[1](ST)Product'!$C:$C,'[1](ST)Product'!$E:$E)</f>
        <v>Ninja Motorized</v>
      </c>
      <c r="Q2215" t="str">
        <f>_xlfn.XLOOKUP(G2215,'[1](ST)Product'!$C:$C,'[1](ST)Product'!$F:$F)</f>
        <v>Icecream</v>
      </c>
      <c r="R2215" t="s">
        <v>360</v>
      </c>
      <c r="S2215" t="s">
        <v>358</v>
      </c>
    </row>
    <row r="2216" spans="1:19" x14ac:dyDescent="0.35">
      <c r="A2216" t="str">
        <f>_xlfn.XLOOKUP(B2216,Mapping!C:C,Mapping!D:D)</f>
        <v>Naver</v>
      </c>
      <c r="B2216" t="s">
        <v>146</v>
      </c>
      <c r="C2216" t="s">
        <v>336</v>
      </c>
      <c r="D2216" s="21">
        <v>46357</v>
      </c>
      <c r="E2216" s="21">
        <v>46387</v>
      </c>
      <c r="F2216" s="5">
        <f t="shared" si="42"/>
        <v>31</v>
      </c>
      <c r="G2216" t="s">
        <v>106</v>
      </c>
      <c r="H2216">
        <v>399900</v>
      </c>
      <c r="I2216">
        <v>349900</v>
      </c>
      <c r="J2216">
        <v>299900</v>
      </c>
      <c r="K2216">
        <v>349900</v>
      </c>
      <c r="L2216">
        <v>80</v>
      </c>
      <c r="M2216">
        <f t="shared" si="41"/>
        <v>27992000</v>
      </c>
      <c r="N2216" s="19">
        <v>25447272.727272727</v>
      </c>
      <c r="O2216" s="19">
        <v>20103345.454545453</v>
      </c>
      <c r="P2216" t="str">
        <f>_xlfn.XLOOKUP(G2216,'[1](ST)Product'!$C:$C,'[1](ST)Product'!$E:$E)</f>
        <v>Ninja Heated</v>
      </c>
      <c r="Q2216" t="str">
        <f>_xlfn.XLOOKUP(G2216,'[1](ST)Product'!$C:$C,'[1](ST)Product'!$F:$F)</f>
        <v>Combi</v>
      </c>
      <c r="R2216" t="s">
        <v>360</v>
      </c>
      <c r="S2216" t="s">
        <v>358</v>
      </c>
    </row>
    <row r="2217" spans="1:19" x14ac:dyDescent="0.35">
      <c r="A2217" t="str">
        <f>_xlfn.XLOOKUP(B2217,Mapping!C:C,Mapping!D:D)</f>
        <v>Naver</v>
      </c>
      <c r="B2217" t="s">
        <v>146</v>
      </c>
      <c r="C2217" t="s">
        <v>336</v>
      </c>
      <c r="D2217" s="21">
        <v>46357</v>
      </c>
      <c r="E2217" s="21">
        <v>46387</v>
      </c>
      <c r="F2217" s="5">
        <f t="shared" si="42"/>
        <v>31</v>
      </c>
      <c r="G2217" t="s">
        <v>105</v>
      </c>
      <c r="H2217">
        <v>299900</v>
      </c>
      <c r="I2217">
        <v>269900</v>
      </c>
      <c r="J2217">
        <v>249900</v>
      </c>
      <c r="K2217">
        <v>269900</v>
      </c>
      <c r="L2217">
        <v>200</v>
      </c>
      <c r="M2217">
        <f t="shared" si="41"/>
        <v>53980000</v>
      </c>
      <c r="N2217" s="19">
        <v>49072727.272727266</v>
      </c>
      <c r="O2217" s="19">
        <v>38767454.545454539</v>
      </c>
      <c r="P2217" t="str">
        <f>_xlfn.XLOOKUP(G2217,'[1](ST)Product'!$C:$C,'[1](ST)Product'!$E:$E)</f>
        <v>Ninja Motorized</v>
      </c>
      <c r="Q2217" t="str">
        <f>_xlfn.XLOOKUP(G2217,'[1](ST)Product'!$C:$C,'[1](ST)Product'!$F:$F)</f>
        <v>Kitchen</v>
      </c>
      <c r="R2217" t="s">
        <v>360</v>
      </c>
      <c r="S2217" t="s">
        <v>358</v>
      </c>
    </row>
    <row r="2218" spans="1:19" x14ac:dyDescent="0.35">
      <c r="A2218" t="str">
        <f>_xlfn.XLOOKUP(B2218,Mapping!C:C,Mapping!D:D)</f>
        <v>Naver</v>
      </c>
      <c r="B2218" t="s">
        <v>146</v>
      </c>
      <c r="C2218" t="s">
        <v>336</v>
      </c>
      <c r="D2218" s="21">
        <v>46357</v>
      </c>
      <c r="E2218" s="21">
        <v>46387</v>
      </c>
      <c r="F2218" s="5">
        <f t="shared" si="42"/>
        <v>31</v>
      </c>
      <c r="G2218" t="s">
        <v>27</v>
      </c>
      <c r="H2218">
        <v>329900</v>
      </c>
      <c r="I2218">
        <v>299900</v>
      </c>
      <c r="J2218">
        <v>279900</v>
      </c>
      <c r="K2218">
        <v>299900</v>
      </c>
      <c r="L2218">
        <v>60</v>
      </c>
      <c r="M2218">
        <f t="shared" si="41"/>
        <v>17994000</v>
      </c>
      <c r="N2218" s="19">
        <v>16358181.818181816</v>
      </c>
      <c r="O2218" s="19">
        <v>12922963.636363635</v>
      </c>
      <c r="P2218" t="str">
        <f>_xlfn.XLOOKUP(G2218,'[1](ST)Product'!$C:$C,'[1](ST)Product'!$E:$E)</f>
        <v>Ninja Motorized</v>
      </c>
      <c r="Q2218" t="str">
        <f>_xlfn.XLOOKUP(G2218,'[1](ST)Product'!$C:$C,'[1](ST)Product'!$F:$F)</f>
        <v>Trad</v>
      </c>
      <c r="R2218" t="s">
        <v>360</v>
      </c>
      <c r="S2218" t="s">
        <v>358</v>
      </c>
    </row>
    <row r="2219" spans="1:19" x14ac:dyDescent="0.35">
      <c r="A2219" t="str">
        <f>_xlfn.XLOOKUP(B2219,Mapping!C:C,Mapping!D:D)</f>
        <v>Naver</v>
      </c>
      <c r="B2219" t="s">
        <v>146</v>
      </c>
      <c r="C2219" t="s">
        <v>336</v>
      </c>
      <c r="D2219" s="21">
        <v>46357</v>
      </c>
      <c r="E2219" s="21">
        <v>46387</v>
      </c>
      <c r="F2219" s="5">
        <f t="shared" si="42"/>
        <v>31</v>
      </c>
      <c r="G2219" t="s">
        <v>85</v>
      </c>
      <c r="H2219">
        <v>349900</v>
      </c>
      <c r="I2219">
        <v>319900</v>
      </c>
      <c r="J2219">
        <v>299900</v>
      </c>
      <c r="K2219">
        <v>319900</v>
      </c>
      <c r="L2219">
        <v>300</v>
      </c>
      <c r="M2219">
        <f t="shared" si="41"/>
        <v>95970000</v>
      </c>
      <c r="N2219" s="19">
        <v>87245454.545454532</v>
      </c>
      <c r="O2219" s="19">
        <v>68923909.090909079</v>
      </c>
      <c r="P2219" t="str">
        <f>_xlfn.XLOOKUP(G2219,'[1](ST)Product'!$C:$C,'[1](ST)Product'!$E:$E)</f>
        <v>Ninja Motorized</v>
      </c>
      <c r="Q2219" t="str">
        <f>_xlfn.XLOOKUP(G2219,'[1](ST)Product'!$C:$C,'[1](ST)Product'!$F:$F)</f>
        <v>Kitchen</v>
      </c>
      <c r="R2219" t="s">
        <v>360</v>
      </c>
      <c r="S2219" t="s">
        <v>358</v>
      </c>
    </row>
    <row r="2220" spans="1:19" x14ac:dyDescent="0.35">
      <c r="A2220" t="str">
        <f>_xlfn.XLOOKUP(B2220,Mapping!C:C,Mapping!D:D)</f>
        <v>Naver</v>
      </c>
      <c r="B2220" t="s">
        <v>146</v>
      </c>
      <c r="C2220" t="s">
        <v>336</v>
      </c>
      <c r="D2220" s="21">
        <v>46357</v>
      </c>
      <c r="E2220" s="21">
        <v>46387</v>
      </c>
      <c r="F2220" s="5">
        <f t="shared" si="42"/>
        <v>31</v>
      </c>
      <c r="G2220" t="s">
        <v>109</v>
      </c>
      <c r="H2220">
        <v>249900</v>
      </c>
      <c r="I2220">
        <v>219900</v>
      </c>
      <c r="J2220">
        <v>199900</v>
      </c>
      <c r="K2220">
        <v>199900</v>
      </c>
      <c r="L2220">
        <v>50</v>
      </c>
      <c r="M2220">
        <f t="shared" si="41"/>
        <v>9995000</v>
      </c>
      <c r="N2220" s="19">
        <v>9086363.6363636348</v>
      </c>
      <c r="O2220" s="19">
        <v>7632545.4545454532</v>
      </c>
      <c r="P2220" t="str">
        <f>_xlfn.XLOOKUP(G2220,'[1](ST)Product'!$C:$C,'[1](ST)Product'!$E:$E)</f>
        <v>Shark Fan</v>
      </c>
      <c r="Q2220" t="str">
        <f>_xlfn.XLOOKUP(G2220,'[1](ST)Product'!$C:$C,'[1](ST)Product'!$F:$F)</f>
        <v>Fan</v>
      </c>
      <c r="R2220" t="s">
        <v>360</v>
      </c>
      <c r="S2220" t="s">
        <v>358</v>
      </c>
    </row>
    <row r="2221" spans="1:19" x14ac:dyDescent="0.35">
      <c r="A2221" t="str">
        <f>_xlfn.XLOOKUP(B2221,Mapping!C:C,Mapping!D:D)</f>
        <v>Naver</v>
      </c>
      <c r="B2221" t="s">
        <v>146</v>
      </c>
      <c r="C2221" t="s">
        <v>336</v>
      </c>
      <c r="D2221" s="21">
        <v>46357</v>
      </c>
      <c r="E2221" s="21">
        <v>46387</v>
      </c>
      <c r="F2221" s="5">
        <f t="shared" si="42"/>
        <v>31</v>
      </c>
      <c r="G2221" t="s">
        <v>33</v>
      </c>
      <c r="H2221">
        <v>399900</v>
      </c>
      <c r="I2221">
        <v>349900</v>
      </c>
      <c r="J2221">
        <v>299900</v>
      </c>
      <c r="K2221">
        <v>349900</v>
      </c>
      <c r="L2221">
        <v>100</v>
      </c>
      <c r="M2221">
        <f t="shared" si="41"/>
        <v>34990000</v>
      </c>
      <c r="N2221" s="19">
        <v>31809090.909090906</v>
      </c>
      <c r="O2221" s="19">
        <v>26719636.36363636</v>
      </c>
      <c r="P2221" t="str">
        <f>_xlfn.XLOOKUP(G2221,'[1](ST)Product'!$C:$C,'[1](ST)Product'!$E:$E)</f>
        <v>Shark Fan</v>
      </c>
      <c r="Q2221" t="str">
        <f>_xlfn.XLOOKUP(G2221,'[1](ST)Product'!$C:$C,'[1](ST)Product'!$F:$F)</f>
        <v>Fan</v>
      </c>
      <c r="R2221" t="s">
        <v>360</v>
      </c>
      <c r="S2221" t="s">
        <v>359</v>
      </c>
    </row>
    <row r="2222" spans="1:19" x14ac:dyDescent="0.35">
      <c r="A2222" t="str">
        <f>_xlfn.XLOOKUP(B2222,Mapping!C:C,Mapping!D:D)</f>
        <v>Naver</v>
      </c>
      <c r="B2222" t="s">
        <v>146</v>
      </c>
      <c r="C2222" t="s">
        <v>336</v>
      </c>
      <c r="D2222" s="21">
        <v>46357</v>
      </c>
      <c r="E2222" s="21">
        <v>46387</v>
      </c>
      <c r="F2222" s="5">
        <f t="shared" si="42"/>
        <v>31</v>
      </c>
      <c r="G2222" t="s">
        <v>88</v>
      </c>
      <c r="H2222">
        <v>449000</v>
      </c>
      <c r="I2222">
        <v>399000</v>
      </c>
      <c r="J2222">
        <v>399000</v>
      </c>
      <c r="K2222">
        <v>399000</v>
      </c>
      <c r="L2222">
        <v>200</v>
      </c>
      <c r="M2222">
        <f t="shared" si="41"/>
        <v>79800000</v>
      </c>
      <c r="N2222" s="19">
        <v>72545454.545454547</v>
      </c>
      <c r="O2222" s="19">
        <v>57310909.090909094</v>
      </c>
      <c r="P2222" t="str">
        <f>_xlfn.XLOOKUP(G2222,'[1](ST)Product'!$C:$C,'[1](ST)Product'!$E:$E)</f>
        <v>Shark Floorcare</v>
      </c>
      <c r="Q2222" t="str">
        <f>_xlfn.XLOOKUP(G2222,'[1](ST)Product'!$C:$C,'[1](ST)Product'!$F:$F)</f>
        <v>CS</v>
      </c>
      <c r="R2222" t="s">
        <v>360</v>
      </c>
      <c r="S2222" t="s">
        <v>358</v>
      </c>
    </row>
    <row r="2223" spans="1:19" x14ac:dyDescent="0.35">
      <c r="A2223" t="str">
        <f>_xlfn.XLOOKUP(B2223,Mapping!C:C,Mapping!D:D)</f>
        <v>Naver</v>
      </c>
      <c r="B2223" t="s">
        <v>146</v>
      </c>
      <c r="C2223" t="s">
        <v>336</v>
      </c>
      <c r="D2223" s="21">
        <v>46357</v>
      </c>
      <c r="E2223" s="21">
        <v>46387</v>
      </c>
      <c r="F2223" s="5">
        <f t="shared" si="42"/>
        <v>31</v>
      </c>
      <c r="G2223" t="s">
        <v>54</v>
      </c>
      <c r="H2223">
        <v>699000</v>
      </c>
      <c r="I2223">
        <v>599000</v>
      </c>
      <c r="J2223">
        <v>499000</v>
      </c>
      <c r="K2223">
        <v>499000</v>
      </c>
      <c r="L2223">
        <v>750</v>
      </c>
      <c r="M2223">
        <f t="shared" si="41"/>
        <v>374250000</v>
      </c>
      <c r="N2223" s="19">
        <v>340227272.72727269</v>
      </c>
      <c r="O2223" s="19">
        <v>268779545.45454538</v>
      </c>
      <c r="P2223" t="str">
        <f>_xlfn.XLOOKUP(G2223,'[1](ST)Product'!$C:$C,'[1](ST)Product'!$E:$E)</f>
        <v>Shark Floorcare</v>
      </c>
      <c r="Q2223" t="str">
        <f>_xlfn.XLOOKUP(G2223,'[1](ST)Product'!$C:$C,'[1](ST)Product'!$F:$F)</f>
        <v>FW</v>
      </c>
      <c r="R2223" t="s">
        <v>360</v>
      </c>
      <c r="S2223" t="s">
        <v>359</v>
      </c>
    </row>
    <row r="2224" spans="1:19" x14ac:dyDescent="0.35">
      <c r="A2224" t="str">
        <f>_xlfn.XLOOKUP(B2224,Mapping!C:C,Mapping!D:D)</f>
        <v>Naver</v>
      </c>
      <c r="B2224" t="s">
        <v>146</v>
      </c>
      <c r="C2224" t="s">
        <v>336</v>
      </c>
      <c r="D2224" s="21">
        <v>46357</v>
      </c>
      <c r="E2224" s="21">
        <v>46387</v>
      </c>
      <c r="F2224" s="5">
        <f t="shared" si="42"/>
        <v>31</v>
      </c>
      <c r="G2224" t="s">
        <v>31</v>
      </c>
      <c r="H2224">
        <v>849000</v>
      </c>
      <c r="I2224">
        <v>699000</v>
      </c>
      <c r="J2224">
        <v>649000</v>
      </c>
      <c r="K2224">
        <v>649000</v>
      </c>
      <c r="L2224">
        <v>500</v>
      </c>
      <c r="M2224">
        <f t="shared" si="41"/>
        <v>324500000</v>
      </c>
      <c r="N2224" s="19">
        <v>295000000</v>
      </c>
      <c r="O2224" s="19">
        <v>233050000</v>
      </c>
      <c r="P2224" t="str">
        <f>_xlfn.XLOOKUP(G2224,'[1](ST)Product'!$C:$C,'[1](ST)Product'!$E:$E)</f>
        <v>Shark Floorcare</v>
      </c>
      <c r="Q2224" t="str">
        <f>_xlfn.XLOOKUP(G2224,'[1](ST)Product'!$C:$C,'[1](ST)Product'!$F:$F)</f>
        <v>FW</v>
      </c>
      <c r="R2224" t="s">
        <v>360</v>
      </c>
      <c r="S2224" t="s">
        <v>358</v>
      </c>
    </row>
    <row r="2225" spans="1:19" x14ac:dyDescent="0.35">
      <c r="A2225" t="str">
        <f>_xlfn.XLOOKUP(B2225,Mapping!C:C,Mapping!D:D)</f>
        <v>Naver</v>
      </c>
      <c r="B2225" t="s">
        <v>146</v>
      </c>
      <c r="C2225" t="s">
        <v>336</v>
      </c>
      <c r="D2225" s="21">
        <v>46357</v>
      </c>
      <c r="E2225" s="21">
        <v>46387</v>
      </c>
      <c r="F2225" s="5">
        <f t="shared" si="42"/>
        <v>31</v>
      </c>
      <c r="G2225" t="s">
        <v>26</v>
      </c>
      <c r="H2225">
        <v>899000</v>
      </c>
      <c r="I2225">
        <v>749000</v>
      </c>
      <c r="J2225">
        <v>699000</v>
      </c>
      <c r="K2225">
        <v>729000</v>
      </c>
      <c r="L2225">
        <v>680</v>
      </c>
      <c r="M2225">
        <f t="shared" si="41"/>
        <v>495720000</v>
      </c>
      <c r="N2225" s="19">
        <v>450654545.45454544</v>
      </c>
      <c r="O2225" s="19">
        <v>378549818.18181819</v>
      </c>
      <c r="P2225" t="str">
        <f>_xlfn.XLOOKUP(G2225,'[1](ST)Product'!$C:$C,'[1](ST)Product'!$E:$E)</f>
        <v>Shark Floorcare</v>
      </c>
      <c r="Q2225" t="str">
        <f>_xlfn.XLOOKUP(G2225,'[1](ST)Product'!$C:$C,'[1](ST)Product'!$F:$F)</f>
        <v>FW</v>
      </c>
      <c r="R2225" t="s">
        <v>360</v>
      </c>
      <c r="S2225" t="s">
        <v>358</v>
      </c>
    </row>
    <row r="2226" spans="1:19" x14ac:dyDescent="0.35">
      <c r="A2226" t="str">
        <f>_xlfn.XLOOKUP(B2226,Mapping!C:C,Mapping!D:D)</f>
        <v>Naver</v>
      </c>
      <c r="B2226" t="s">
        <v>146</v>
      </c>
      <c r="C2226" t="s">
        <v>336</v>
      </c>
      <c r="D2226" s="21">
        <v>46357</v>
      </c>
      <c r="E2226" s="21">
        <v>46387</v>
      </c>
      <c r="F2226" s="5">
        <f t="shared" si="42"/>
        <v>31</v>
      </c>
      <c r="G2226" t="s">
        <v>28</v>
      </c>
      <c r="H2226">
        <v>299900</v>
      </c>
      <c r="I2226">
        <v>219900</v>
      </c>
      <c r="J2226">
        <v>219900</v>
      </c>
      <c r="K2226">
        <v>229900</v>
      </c>
      <c r="L2226">
        <v>150</v>
      </c>
      <c r="M2226">
        <f t="shared" si="41"/>
        <v>34485000</v>
      </c>
      <c r="N2226" s="19">
        <v>31349999.999999996</v>
      </c>
      <c r="O2226" s="19">
        <v>24766499.999999996</v>
      </c>
      <c r="P2226" t="str">
        <f>_xlfn.XLOOKUP(G2226,'[1](ST)Product'!$C:$C,'[1](ST)Product'!$E:$E)</f>
        <v>Shark Floorcare</v>
      </c>
      <c r="Q2226" t="str">
        <f>_xlfn.XLOOKUP(G2226,'[1](ST)Product'!$C:$C,'[1](ST)Product'!$F:$F)</f>
        <v>WD</v>
      </c>
      <c r="R2226" t="s">
        <v>360</v>
      </c>
      <c r="S2226" t="s">
        <v>358</v>
      </c>
    </row>
    <row r="2227" spans="1:19" x14ac:dyDescent="0.35">
      <c r="A2227" t="str">
        <f>_xlfn.XLOOKUP(B2227,Mapping!C:C,Mapping!D:D)</f>
        <v>Naver</v>
      </c>
      <c r="B2227" t="s">
        <v>146</v>
      </c>
      <c r="C2227" t="s">
        <v>336</v>
      </c>
      <c r="D2227" s="21">
        <v>46357</v>
      </c>
      <c r="E2227" s="21">
        <v>46387</v>
      </c>
      <c r="F2227" s="5">
        <f t="shared" si="42"/>
        <v>31</v>
      </c>
      <c r="G2227" t="s">
        <v>36</v>
      </c>
      <c r="H2227">
        <v>469900</v>
      </c>
      <c r="I2227">
        <v>399900</v>
      </c>
      <c r="J2227">
        <v>389900</v>
      </c>
      <c r="K2227">
        <v>389900</v>
      </c>
      <c r="L2227">
        <v>100</v>
      </c>
      <c r="M2227">
        <f t="shared" si="41"/>
        <v>38990000</v>
      </c>
      <c r="N2227" s="19">
        <v>35445454.545454539</v>
      </c>
      <c r="O2227" s="19">
        <v>28001909.090909086</v>
      </c>
      <c r="P2227" t="str">
        <f>_xlfn.XLOOKUP(G2227,'[1](ST)Product'!$C:$C,'[1](ST)Product'!$E:$E)</f>
        <v>Shark Floorcare</v>
      </c>
      <c r="Q2227" t="str">
        <f>_xlfn.XLOOKUP(G2227,'[1](ST)Product'!$C:$C,'[1](ST)Product'!$F:$F)</f>
        <v>WD</v>
      </c>
      <c r="R2227" t="s">
        <v>360</v>
      </c>
      <c r="S2227" t="s">
        <v>358</v>
      </c>
    </row>
    <row r="2228" spans="1:19" x14ac:dyDescent="0.35">
      <c r="A2228" t="str">
        <f>_xlfn.XLOOKUP(B2228,Mapping!C:C,Mapping!D:D)</f>
        <v>Naver</v>
      </c>
      <c r="B2228" t="s">
        <v>146</v>
      </c>
      <c r="C2228" t="s">
        <v>336</v>
      </c>
      <c r="D2228" s="21">
        <v>46357</v>
      </c>
      <c r="E2228" s="21">
        <v>46387</v>
      </c>
      <c r="F2228" s="5">
        <f t="shared" si="42"/>
        <v>31</v>
      </c>
      <c r="G2228" t="s">
        <v>62</v>
      </c>
      <c r="H2228">
        <v>349900</v>
      </c>
      <c r="I2228">
        <v>319900</v>
      </c>
      <c r="J2228">
        <v>299900</v>
      </c>
      <c r="K2228">
        <v>319900</v>
      </c>
      <c r="L2228">
        <v>180</v>
      </c>
      <c r="M2228">
        <f t="shared" si="41"/>
        <v>57582000</v>
      </c>
      <c r="N2228" s="19">
        <v>52347272.727272727</v>
      </c>
      <c r="O2228" s="19">
        <v>43971709.090909094</v>
      </c>
      <c r="P2228" t="str">
        <f>_xlfn.XLOOKUP(G2228,'[1](ST)Product'!$C:$C,'[1](ST)Product'!$E:$E)</f>
        <v>Shark Floorcare</v>
      </c>
      <c r="Q2228" t="str">
        <f>_xlfn.XLOOKUP(G2228,'[1](ST)Product'!$C:$C,'[1](ST)Product'!$F:$F)</f>
        <v>WV</v>
      </c>
      <c r="R2228" t="s">
        <v>360</v>
      </c>
      <c r="S2228" t="s">
        <v>359</v>
      </c>
    </row>
    <row r="2229" spans="1:19" x14ac:dyDescent="0.35">
      <c r="A2229" t="str">
        <f>_xlfn.XLOOKUP(B2229,Mapping!C:C,Mapping!D:D)</f>
        <v>Naver</v>
      </c>
      <c r="B2229" t="s">
        <v>146</v>
      </c>
      <c r="C2229" t="s">
        <v>336</v>
      </c>
      <c r="D2229" s="21">
        <v>46357</v>
      </c>
      <c r="E2229" s="21">
        <v>46387</v>
      </c>
      <c r="F2229" s="5">
        <f t="shared" si="42"/>
        <v>31</v>
      </c>
      <c r="G2229" t="s">
        <v>19</v>
      </c>
      <c r="H2229">
        <v>249900</v>
      </c>
      <c r="I2229">
        <v>219900</v>
      </c>
      <c r="J2229">
        <v>199900</v>
      </c>
      <c r="K2229">
        <v>229900</v>
      </c>
      <c r="L2229">
        <v>500</v>
      </c>
      <c r="M2229">
        <f t="shared" si="41"/>
        <v>114950000</v>
      </c>
      <c r="N2229" s="19">
        <v>104499999.99999999</v>
      </c>
      <c r="O2229" s="19">
        <v>82554999.999999985</v>
      </c>
      <c r="P2229" t="str">
        <f>_xlfn.XLOOKUP(G2229,'[1](ST)Product'!$C:$C,'[1](ST)Product'!$E:$E)</f>
        <v>Ninja Heated</v>
      </c>
      <c r="Q2229" t="str">
        <f>_xlfn.XLOOKUP(G2229,'[1](ST)Product'!$C:$C,'[1](ST)Product'!$F:$F)</f>
        <v>Crispi</v>
      </c>
      <c r="R2229" t="s">
        <v>360</v>
      </c>
      <c r="S2229" t="s">
        <v>359</v>
      </c>
    </row>
    <row r="2230" spans="1:19" x14ac:dyDescent="0.35">
      <c r="A2230" t="str">
        <f>_xlfn.XLOOKUP(B2230,Mapping!C:C,Mapping!D:D)</f>
        <v>Naver</v>
      </c>
      <c r="B2230" t="s">
        <v>146</v>
      </c>
      <c r="C2230" t="s">
        <v>336</v>
      </c>
      <c r="D2230" s="21">
        <v>46357</v>
      </c>
      <c r="E2230" s="21">
        <v>46387</v>
      </c>
      <c r="F2230" s="5">
        <f t="shared" si="42"/>
        <v>31</v>
      </c>
      <c r="G2230" t="s">
        <v>75</v>
      </c>
      <c r="H2230">
        <v>249900</v>
      </c>
      <c r="I2230">
        <v>219900</v>
      </c>
      <c r="J2230">
        <v>199900</v>
      </c>
      <c r="K2230">
        <v>229900</v>
      </c>
      <c r="L2230">
        <v>900</v>
      </c>
      <c r="M2230">
        <f t="shared" si="41"/>
        <v>206910000</v>
      </c>
      <c r="N2230" s="19">
        <v>188099999.99999997</v>
      </c>
      <c r="O2230" s="19">
        <v>158003999.99999997</v>
      </c>
      <c r="P2230" t="str">
        <f>_xlfn.XLOOKUP(G2230,'[1](ST)Product'!$C:$C,'[1](ST)Product'!$E:$E)</f>
        <v>Ninja Heated</v>
      </c>
      <c r="Q2230" t="str">
        <f>_xlfn.XLOOKUP(G2230,'[1](ST)Product'!$C:$C,'[1](ST)Product'!$F:$F)</f>
        <v>Crispi</v>
      </c>
      <c r="R2230" t="s">
        <v>360</v>
      </c>
      <c r="S2230" t="s">
        <v>359</v>
      </c>
    </row>
    <row r="2231" spans="1:19" x14ac:dyDescent="0.35">
      <c r="A2231" t="str">
        <f>_xlfn.XLOOKUP(B2231,Mapping!C:C,Mapping!D:D)</f>
        <v>Naver</v>
      </c>
      <c r="B2231" t="s">
        <v>146</v>
      </c>
      <c r="C2231" t="s">
        <v>336</v>
      </c>
      <c r="D2231" s="21">
        <v>46357</v>
      </c>
      <c r="E2231" s="21">
        <v>46387</v>
      </c>
      <c r="F2231" s="5">
        <f t="shared" si="42"/>
        <v>31</v>
      </c>
      <c r="G2231" t="s">
        <v>20</v>
      </c>
      <c r="H2231">
        <v>249900</v>
      </c>
      <c r="I2231">
        <v>219900</v>
      </c>
      <c r="J2231">
        <v>199900</v>
      </c>
      <c r="K2231">
        <v>229900</v>
      </c>
      <c r="L2231">
        <v>600</v>
      </c>
      <c r="M2231">
        <f t="shared" si="41"/>
        <v>137940000</v>
      </c>
      <c r="N2231" s="19">
        <v>125399999.99999999</v>
      </c>
      <c r="O2231" s="19">
        <v>105335999.99999999</v>
      </c>
      <c r="P2231" t="str">
        <f>_xlfn.XLOOKUP(G2231,'[1](ST)Product'!$C:$C,'[1](ST)Product'!$E:$E)</f>
        <v>Ninja Heated</v>
      </c>
      <c r="Q2231" t="str">
        <f>_xlfn.XLOOKUP(G2231,'[1](ST)Product'!$C:$C,'[1](ST)Product'!$F:$F)</f>
        <v>Crispi</v>
      </c>
      <c r="R2231" t="s">
        <v>360</v>
      </c>
      <c r="S2231" t="s">
        <v>359</v>
      </c>
    </row>
    <row r="2232" spans="1:19" x14ac:dyDescent="0.35">
      <c r="A2232" t="str">
        <f>_xlfn.XLOOKUP(B2232,Mapping!C:C,Mapping!D:D)</f>
        <v>Naver</v>
      </c>
      <c r="B2232" t="s">
        <v>146</v>
      </c>
      <c r="C2232" t="s">
        <v>436</v>
      </c>
      <c r="D2232" s="21"/>
      <c r="E2232" s="21"/>
      <c r="F2232" s="5" t="str">
        <f t="shared" si="42"/>
        <v/>
      </c>
      <c r="G2232" t="s">
        <v>438</v>
      </c>
      <c r="H2232">
        <v>399900</v>
      </c>
      <c r="I2232">
        <v>369900</v>
      </c>
      <c r="J2232">
        <v>349900</v>
      </c>
      <c r="K2232">
        <v>399900</v>
      </c>
      <c r="L2232">
        <v>800</v>
      </c>
      <c r="M2232">
        <f t="shared" si="41"/>
        <v>319920000</v>
      </c>
      <c r="N2232" s="19">
        <v>290836363.63636363</v>
      </c>
      <c r="O2232" s="19">
        <v>261752727.27272728</v>
      </c>
      <c r="P2232" t="e">
        <f>_xlfn.XLOOKUP(G2232,'[1](ST)Product'!$C:$C,'[1](ST)Product'!$E:$E)</f>
        <v>#N/A</v>
      </c>
      <c r="Q2232" t="e">
        <f>_xlfn.XLOOKUP(G2232,'[1](ST)Product'!$C:$C,'[1](ST)Product'!$F:$F)</f>
        <v>#N/A</v>
      </c>
      <c r="R2232" t="s">
        <v>360</v>
      </c>
      <c r="S2232" t="s">
        <v>359</v>
      </c>
    </row>
    <row r="2233" spans="1:19" x14ac:dyDescent="0.35">
      <c r="A2233" t="str">
        <f>_xlfn.XLOOKUP(B2233,Mapping!C:C,Mapping!D:D)</f>
        <v>Naver</v>
      </c>
      <c r="B2233" t="s">
        <v>146</v>
      </c>
      <c r="C2233" t="s">
        <v>147</v>
      </c>
      <c r="D2233" s="21"/>
      <c r="E2233" s="21"/>
      <c r="F2233" s="5" t="str">
        <f t="shared" si="42"/>
        <v/>
      </c>
      <c r="G2233" t="s">
        <v>438</v>
      </c>
      <c r="H2233">
        <v>399900</v>
      </c>
      <c r="I2233">
        <v>369900</v>
      </c>
      <c r="J2233">
        <v>349900</v>
      </c>
      <c r="K2233">
        <v>369900</v>
      </c>
      <c r="L2233">
        <v>200</v>
      </c>
      <c r="M2233">
        <f t="shared" si="41"/>
        <v>73980000</v>
      </c>
      <c r="N2233" s="19">
        <v>67254545.454545453</v>
      </c>
      <c r="O2233" s="19">
        <v>60529090.909090906</v>
      </c>
      <c r="P2233" t="e">
        <f>_xlfn.XLOOKUP(G2233,'[1](ST)Product'!$C:$C,'[1](ST)Product'!$E:$E)</f>
        <v>#N/A</v>
      </c>
      <c r="Q2233" t="e">
        <f>_xlfn.XLOOKUP(G2233,'[1](ST)Product'!$C:$C,'[1](ST)Product'!$F:$F)</f>
        <v>#N/A</v>
      </c>
      <c r="R2233" t="s">
        <v>360</v>
      </c>
      <c r="S2233" t="s">
        <v>359</v>
      </c>
    </row>
    <row r="2234" spans="1:19" x14ac:dyDescent="0.35">
      <c r="A2234" t="str">
        <f>_xlfn.XLOOKUP(B2234,Mapping!C:C,Mapping!D:D)</f>
        <v>Naver</v>
      </c>
      <c r="B2234" t="s">
        <v>146</v>
      </c>
      <c r="C2234" t="s">
        <v>436</v>
      </c>
      <c r="D2234" s="21"/>
      <c r="E2234" s="21"/>
      <c r="F2234" s="5" t="str">
        <f t="shared" si="42"/>
        <v/>
      </c>
      <c r="G2234" t="s">
        <v>37</v>
      </c>
      <c r="H2234">
        <v>229900</v>
      </c>
      <c r="I2234">
        <v>199900</v>
      </c>
      <c r="J2234">
        <v>179900</v>
      </c>
      <c r="K2234">
        <v>199900</v>
      </c>
      <c r="L2234">
        <v>80</v>
      </c>
      <c r="M2234">
        <f t="shared" si="41"/>
        <v>15992000</v>
      </c>
      <c r="N2234" s="19">
        <v>14538181.818181816</v>
      </c>
      <c r="O2234" s="19">
        <v>13084363.636363635</v>
      </c>
      <c r="P2234" t="str">
        <f>_xlfn.XLOOKUP(G2234,'[1](ST)Product'!$C:$C,'[1](ST)Product'!$E:$E)</f>
        <v>Ninja Heated</v>
      </c>
      <c r="Q2234" t="str">
        <f>_xlfn.XLOOKUP(G2234,'[1](ST)Product'!$C:$C,'[1](ST)Product'!$F:$F)</f>
        <v>Airfry</v>
      </c>
      <c r="R2234" t="s">
        <v>360</v>
      </c>
      <c r="S2234" t="s">
        <v>358</v>
      </c>
    </row>
    <row r="2235" spans="1:19" x14ac:dyDescent="0.35">
      <c r="A2235" t="str">
        <f>_xlfn.XLOOKUP(B2235,Mapping!C:C,Mapping!D:D)</f>
        <v>Naver</v>
      </c>
      <c r="B2235" t="s">
        <v>146</v>
      </c>
      <c r="C2235" t="s">
        <v>436</v>
      </c>
      <c r="D2235" s="21"/>
      <c r="E2235" s="21"/>
      <c r="F2235" s="5" t="str">
        <f t="shared" si="42"/>
        <v/>
      </c>
      <c r="G2235" t="s">
        <v>161</v>
      </c>
      <c r="H2235">
        <v>399900</v>
      </c>
      <c r="I2235">
        <v>259900</v>
      </c>
      <c r="J2235">
        <v>259900</v>
      </c>
      <c r="K2235">
        <v>259900</v>
      </c>
      <c r="L2235">
        <v>100</v>
      </c>
      <c r="M2235">
        <f t="shared" si="41"/>
        <v>25990000</v>
      </c>
      <c r="N2235" s="19">
        <v>23627272.727272727</v>
      </c>
      <c r="O2235" s="19">
        <v>21264545.454545453</v>
      </c>
      <c r="P2235" t="str">
        <f>_xlfn.XLOOKUP(G2235,'[1](ST)Product'!$C:$C,'[1](ST)Product'!$E:$E)</f>
        <v>Ninja Heated</v>
      </c>
      <c r="Q2235" t="str">
        <f>_xlfn.XLOOKUP(G2235,'[1](ST)Product'!$C:$C,'[1](ST)Product'!$F:$F)</f>
        <v>Grill</v>
      </c>
      <c r="R2235" t="s">
        <v>360</v>
      </c>
      <c r="S2235" t="s">
        <v>359</v>
      </c>
    </row>
    <row r="2236" spans="1:19" x14ac:dyDescent="0.35">
      <c r="A2236" t="str">
        <f>_xlfn.XLOOKUP(B2236,Mapping!C:C,Mapping!D:D)</f>
        <v>Naver</v>
      </c>
      <c r="B2236" t="s">
        <v>146</v>
      </c>
      <c r="C2236" t="s">
        <v>436</v>
      </c>
      <c r="D2236" s="21"/>
      <c r="E2236" s="21"/>
      <c r="F2236" s="5" t="str">
        <f t="shared" si="42"/>
        <v/>
      </c>
      <c r="G2236" t="s">
        <v>77</v>
      </c>
      <c r="H2236">
        <v>269900</v>
      </c>
      <c r="I2236">
        <v>249900</v>
      </c>
      <c r="J2236">
        <v>219900</v>
      </c>
      <c r="K2236">
        <v>249900</v>
      </c>
      <c r="L2236">
        <v>150</v>
      </c>
      <c r="M2236">
        <f t="shared" si="41"/>
        <v>37485000</v>
      </c>
      <c r="N2236" s="19">
        <v>34077272.727272727</v>
      </c>
      <c r="O2236" s="19">
        <v>30669545.454545453</v>
      </c>
      <c r="P2236" t="str">
        <f>_xlfn.XLOOKUP(G2236,'[1](ST)Product'!$C:$C,'[1](ST)Product'!$E:$E)</f>
        <v>Ninja Heated</v>
      </c>
      <c r="Q2236" t="str">
        <f>_xlfn.XLOOKUP(G2236,'[1](ST)Product'!$C:$C,'[1](ST)Product'!$F:$F)</f>
        <v>Multi Cooker</v>
      </c>
      <c r="R2236" t="s">
        <v>360</v>
      </c>
      <c r="S2236" t="s">
        <v>359</v>
      </c>
    </row>
    <row r="2237" spans="1:19" x14ac:dyDescent="0.35">
      <c r="A2237" t="str">
        <f>_xlfn.XLOOKUP(B2237,Mapping!C:C,Mapping!D:D)</f>
        <v>Naver</v>
      </c>
      <c r="B2237" t="s">
        <v>146</v>
      </c>
      <c r="C2237" t="s">
        <v>436</v>
      </c>
      <c r="D2237" s="21"/>
      <c r="E2237" s="21"/>
      <c r="F2237" s="5" t="str">
        <f t="shared" si="42"/>
        <v/>
      </c>
      <c r="G2237" t="s">
        <v>29</v>
      </c>
      <c r="H2237">
        <v>349900</v>
      </c>
      <c r="I2237">
        <v>299900</v>
      </c>
      <c r="J2237">
        <v>279900</v>
      </c>
      <c r="K2237">
        <v>279900</v>
      </c>
      <c r="L2237">
        <v>20</v>
      </c>
      <c r="M2237">
        <f t="shared" si="41"/>
        <v>5598000</v>
      </c>
      <c r="N2237" s="19">
        <v>5089090.9090909082</v>
      </c>
      <c r="O2237" s="19">
        <v>4580181.8181818174</v>
      </c>
      <c r="P2237" t="str">
        <f>_xlfn.XLOOKUP(G2237,'[1](ST)Product'!$C:$C,'[1](ST)Product'!$E:$E)</f>
        <v>Ninja Heated</v>
      </c>
      <c r="Q2237" t="str">
        <f>_xlfn.XLOOKUP(G2237,'[1](ST)Product'!$C:$C,'[1](ST)Product'!$F:$F)</f>
        <v>Airfry</v>
      </c>
      <c r="R2237" t="s">
        <v>360</v>
      </c>
      <c r="S2237" t="s">
        <v>358</v>
      </c>
    </row>
    <row r="2238" spans="1:19" x14ac:dyDescent="0.35">
      <c r="A2238" t="str">
        <f>_xlfn.XLOOKUP(B2238,Mapping!C:C,Mapping!D:D)</f>
        <v>Naver</v>
      </c>
      <c r="B2238" t="s">
        <v>146</v>
      </c>
      <c r="C2238" t="s">
        <v>436</v>
      </c>
      <c r="D2238" s="21"/>
      <c r="E2238" s="21"/>
      <c r="F2238" s="5" t="str">
        <f t="shared" si="42"/>
        <v/>
      </c>
      <c r="G2238" t="s">
        <v>92</v>
      </c>
      <c r="H2238">
        <v>119900</v>
      </c>
      <c r="I2238">
        <v>99900</v>
      </c>
      <c r="J2238">
        <v>84900</v>
      </c>
      <c r="K2238">
        <v>99900</v>
      </c>
      <c r="L2238">
        <v>50</v>
      </c>
      <c r="M2238">
        <f t="shared" si="41"/>
        <v>4995000</v>
      </c>
      <c r="N2238" s="19">
        <v>4540909.0909090908</v>
      </c>
      <c r="O2238" s="19">
        <v>4086818.1818181816</v>
      </c>
      <c r="P2238" t="str">
        <f>_xlfn.XLOOKUP(G2238,'[1](ST)Product'!$C:$C,'[1](ST)Product'!$E:$E)</f>
        <v>Ninja Motorized</v>
      </c>
      <c r="Q2238" t="str">
        <f>_xlfn.XLOOKUP(G2238,'[1](ST)Product'!$C:$C,'[1](ST)Product'!$F:$F)</f>
        <v>Portable</v>
      </c>
      <c r="R2238" t="s">
        <v>360</v>
      </c>
      <c r="S2238" t="s">
        <v>358</v>
      </c>
    </row>
    <row r="2239" spans="1:19" x14ac:dyDescent="0.35">
      <c r="A2239" t="str">
        <f>_xlfn.XLOOKUP(B2239,Mapping!C:C,Mapping!D:D)</f>
        <v>Naver</v>
      </c>
      <c r="B2239" t="s">
        <v>146</v>
      </c>
      <c r="C2239" t="s">
        <v>436</v>
      </c>
      <c r="D2239" s="21"/>
      <c r="E2239" s="21"/>
      <c r="F2239" s="5" t="str">
        <f t="shared" si="42"/>
        <v/>
      </c>
      <c r="G2239" t="s">
        <v>93</v>
      </c>
      <c r="H2239">
        <v>119900</v>
      </c>
      <c r="I2239">
        <v>99900</v>
      </c>
      <c r="J2239">
        <v>84900</v>
      </c>
      <c r="K2239">
        <v>99900</v>
      </c>
      <c r="L2239">
        <v>20</v>
      </c>
      <c r="M2239">
        <f t="shared" si="41"/>
        <v>1998000</v>
      </c>
      <c r="N2239" s="19">
        <v>1816363.6363636362</v>
      </c>
      <c r="O2239" s="19">
        <v>1634727.2727272725</v>
      </c>
      <c r="P2239" t="str">
        <f>_xlfn.XLOOKUP(G2239,'[1](ST)Product'!$C:$C,'[1](ST)Product'!$E:$E)</f>
        <v>Ninja Motorized</v>
      </c>
      <c r="Q2239" t="str">
        <f>_xlfn.XLOOKUP(G2239,'[1](ST)Product'!$C:$C,'[1](ST)Product'!$F:$F)</f>
        <v>Portable</v>
      </c>
      <c r="R2239" t="s">
        <v>360</v>
      </c>
      <c r="S2239" t="s">
        <v>358</v>
      </c>
    </row>
    <row r="2240" spans="1:19" x14ac:dyDescent="0.35">
      <c r="A2240" t="str">
        <f>_xlfn.XLOOKUP(B2240,Mapping!C:C,Mapping!D:D)</f>
        <v>Naver</v>
      </c>
      <c r="B2240" t="s">
        <v>146</v>
      </c>
      <c r="C2240" t="s">
        <v>436</v>
      </c>
      <c r="D2240" s="21"/>
      <c r="E2240" s="21"/>
      <c r="F2240" s="5" t="str">
        <f t="shared" si="42"/>
        <v/>
      </c>
      <c r="G2240" t="s">
        <v>89</v>
      </c>
      <c r="H2240">
        <v>119900</v>
      </c>
      <c r="I2240">
        <v>99900</v>
      </c>
      <c r="J2240">
        <v>84900</v>
      </c>
      <c r="K2240">
        <v>99900</v>
      </c>
      <c r="L2240">
        <v>40</v>
      </c>
      <c r="M2240">
        <f t="shared" si="41"/>
        <v>3996000</v>
      </c>
      <c r="N2240" s="19">
        <v>3632727.2727272725</v>
      </c>
      <c r="O2240" s="19">
        <v>3269454.5454545449</v>
      </c>
      <c r="P2240" t="str">
        <f>_xlfn.XLOOKUP(G2240,'[1](ST)Product'!$C:$C,'[1](ST)Product'!$E:$E)</f>
        <v>Ninja Motorized</v>
      </c>
      <c r="Q2240" t="str">
        <f>_xlfn.XLOOKUP(G2240,'[1](ST)Product'!$C:$C,'[1](ST)Product'!$F:$F)</f>
        <v>Portable</v>
      </c>
      <c r="R2240" t="s">
        <v>360</v>
      </c>
      <c r="S2240" t="s">
        <v>358</v>
      </c>
    </row>
    <row r="2241" spans="1:19" x14ac:dyDescent="0.35">
      <c r="A2241" t="str">
        <f>_xlfn.XLOOKUP(B2241,Mapping!C:C,Mapping!D:D)</f>
        <v>Naver</v>
      </c>
      <c r="B2241" t="s">
        <v>146</v>
      </c>
      <c r="C2241" t="s">
        <v>436</v>
      </c>
      <c r="D2241" s="21"/>
      <c r="E2241" s="21"/>
      <c r="F2241" s="5" t="str">
        <f t="shared" si="42"/>
        <v/>
      </c>
      <c r="G2241" t="s">
        <v>94</v>
      </c>
      <c r="H2241">
        <v>119900</v>
      </c>
      <c r="I2241">
        <v>99900</v>
      </c>
      <c r="J2241">
        <v>84900</v>
      </c>
      <c r="K2241">
        <v>99900</v>
      </c>
      <c r="L2241">
        <v>20</v>
      </c>
      <c r="M2241">
        <f t="shared" si="41"/>
        <v>1998000</v>
      </c>
      <c r="N2241" s="19">
        <v>1816363.6363636362</v>
      </c>
      <c r="O2241" s="19">
        <v>1634727.2727272725</v>
      </c>
      <c r="P2241" t="str">
        <f>_xlfn.XLOOKUP(G2241,'[1](ST)Product'!$C:$C,'[1](ST)Product'!$E:$E)</f>
        <v>Ninja Motorized</v>
      </c>
      <c r="Q2241" t="str">
        <f>_xlfn.XLOOKUP(G2241,'[1](ST)Product'!$C:$C,'[1](ST)Product'!$F:$F)</f>
        <v>Portable</v>
      </c>
      <c r="R2241" t="s">
        <v>360</v>
      </c>
      <c r="S2241" t="s">
        <v>358</v>
      </c>
    </row>
    <row r="2242" spans="1:19" x14ac:dyDescent="0.35">
      <c r="A2242" t="str">
        <f>_xlfn.XLOOKUP(B2242,Mapping!C:C,Mapping!D:D)</f>
        <v>Naver</v>
      </c>
      <c r="B2242" t="s">
        <v>146</v>
      </c>
      <c r="C2242" t="s">
        <v>436</v>
      </c>
      <c r="D2242" s="21"/>
      <c r="E2242" s="21"/>
      <c r="F2242" s="5" t="str">
        <f t="shared" si="42"/>
        <v/>
      </c>
      <c r="G2242" t="s">
        <v>100</v>
      </c>
      <c r="H2242">
        <v>119900</v>
      </c>
      <c r="I2242">
        <v>99900</v>
      </c>
      <c r="J2242">
        <v>84900</v>
      </c>
      <c r="K2242">
        <v>99900</v>
      </c>
      <c r="L2242">
        <v>20</v>
      </c>
      <c r="M2242">
        <f t="shared" si="41"/>
        <v>1998000</v>
      </c>
      <c r="N2242" s="19">
        <v>1816363.6363636362</v>
      </c>
      <c r="O2242" s="19">
        <v>1634727.2727272725</v>
      </c>
      <c r="P2242" t="str">
        <f>_xlfn.XLOOKUP(G2242,'[1](ST)Product'!$C:$C,'[1](ST)Product'!$E:$E)</f>
        <v>Ninja Motorized</v>
      </c>
      <c r="Q2242" t="str">
        <f>_xlfn.XLOOKUP(G2242,'[1](ST)Product'!$C:$C,'[1](ST)Product'!$F:$F)</f>
        <v>Portable</v>
      </c>
      <c r="R2242" t="s">
        <v>360</v>
      </c>
      <c r="S2242" t="s">
        <v>358</v>
      </c>
    </row>
    <row r="2243" spans="1:19" x14ac:dyDescent="0.35">
      <c r="A2243" t="str">
        <f>_xlfn.XLOOKUP(B2243,Mapping!C:C,Mapping!D:D)</f>
        <v>Naver</v>
      </c>
      <c r="B2243" t="s">
        <v>146</v>
      </c>
      <c r="C2243" t="s">
        <v>436</v>
      </c>
      <c r="D2243" s="21"/>
      <c r="E2243" s="21"/>
      <c r="F2243" s="5" t="str">
        <f t="shared" si="42"/>
        <v/>
      </c>
      <c r="G2243" t="s">
        <v>81</v>
      </c>
      <c r="H2243">
        <v>119900</v>
      </c>
      <c r="I2243">
        <v>99900</v>
      </c>
      <c r="J2243">
        <v>84900</v>
      </c>
      <c r="K2243">
        <v>99900</v>
      </c>
      <c r="L2243">
        <v>80</v>
      </c>
      <c r="M2243">
        <f t="shared" si="41"/>
        <v>7992000</v>
      </c>
      <c r="N2243" s="19">
        <v>7265454.5454545449</v>
      </c>
      <c r="O2243" s="19">
        <v>6538909.0909090899</v>
      </c>
      <c r="P2243" t="str">
        <f>_xlfn.XLOOKUP(G2243,'[1](ST)Product'!$C:$C,'[1](ST)Product'!$E:$E)</f>
        <v>Ninja Motorized</v>
      </c>
      <c r="Q2243" t="str">
        <f>_xlfn.XLOOKUP(G2243,'[1](ST)Product'!$C:$C,'[1](ST)Product'!$F:$F)</f>
        <v>Portable</v>
      </c>
      <c r="R2243" t="s">
        <v>360</v>
      </c>
      <c r="S2243" t="s">
        <v>358</v>
      </c>
    </row>
    <row r="2244" spans="1:19" x14ac:dyDescent="0.35">
      <c r="A2244" t="str">
        <f>_xlfn.XLOOKUP(B2244,Mapping!C:C,Mapping!D:D)</f>
        <v>Naver</v>
      </c>
      <c r="B2244" t="s">
        <v>146</v>
      </c>
      <c r="C2244" t="s">
        <v>436</v>
      </c>
      <c r="D2244" s="21"/>
      <c r="E2244" s="21"/>
      <c r="F2244" s="5" t="str">
        <f t="shared" si="42"/>
        <v/>
      </c>
      <c r="G2244" t="s">
        <v>101</v>
      </c>
      <c r="H2244">
        <v>149900</v>
      </c>
      <c r="I2244">
        <v>139900</v>
      </c>
      <c r="J2244">
        <v>109900</v>
      </c>
      <c r="K2244">
        <v>139900</v>
      </c>
      <c r="L2244">
        <v>165</v>
      </c>
      <c r="M2244">
        <f t="shared" si="41"/>
        <v>23083500</v>
      </c>
      <c r="N2244" s="19">
        <v>20985000</v>
      </c>
      <c r="O2244" s="19">
        <v>18886500</v>
      </c>
      <c r="P2244" t="str">
        <f>_xlfn.XLOOKUP(G2244,'[1](ST)Product'!$C:$C,'[1](ST)Product'!$E:$E)</f>
        <v>Ninja Motorized</v>
      </c>
      <c r="Q2244" t="str">
        <f>_xlfn.XLOOKUP(G2244,'[1](ST)Product'!$C:$C,'[1](ST)Product'!$F:$F)</f>
        <v>Portable</v>
      </c>
      <c r="R2244" t="s">
        <v>360</v>
      </c>
      <c r="S2244" t="s">
        <v>358</v>
      </c>
    </row>
    <row r="2245" spans="1:19" x14ac:dyDescent="0.35">
      <c r="A2245" t="str">
        <f>_xlfn.XLOOKUP(B2245,Mapping!C:C,Mapping!D:D)</f>
        <v>Naver</v>
      </c>
      <c r="B2245" t="s">
        <v>146</v>
      </c>
      <c r="C2245" t="s">
        <v>436</v>
      </c>
      <c r="D2245" s="21"/>
      <c r="E2245" s="21"/>
      <c r="F2245" s="5" t="str">
        <f t="shared" si="42"/>
        <v/>
      </c>
      <c r="G2245" t="s">
        <v>86</v>
      </c>
      <c r="H2245">
        <v>149900</v>
      </c>
      <c r="I2245">
        <v>139900</v>
      </c>
      <c r="J2245">
        <v>109900</v>
      </c>
      <c r="K2245">
        <v>139900</v>
      </c>
      <c r="L2245">
        <v>150</v>
      </c>
      <c r="M2245">
        <f t="shared" si="41"/>
        <v>20985000</v>
      </c>
      <c r="N2245" s="19">
        <v>19077272.727272727</v>
      </c>
      <c r="O2245" s="19">
        <v>17169545.454545453</v>
      </c>
      <c r="P2245" t="str">
        <f>_xlfn.XLOOKUP(G2245,'[1](ST)Product'!$C:$C,'[1](ST)Product'!$E:$E)</f>
        <v>Ninja Motorized</v>
      </c>
      <c r="Q2245" t="str">
        <f>_xlfn.XLOOKUP(G2245,'[1](ST)Product'!$C:$C,'[1](ST)Product'!$F:$F)</f>
        <v>Portable</v>
      </c>
      <c r="R2245" t="s">
        <v>360</v>
      </c>
      <c r="S2245" t="s">
        <v>358</v>
      </c>
    </row>
    <row r="2246" spans="1:19" x14ac:dyDescent="0.35">
      <c r="A2246" t="str">
        <f>_xlfn.XLOOKUP(B2246,Mapping!C:C,Mapping!D:D)</f>
        <v>Naver</v>
      </c>
      <c r="B2246" t="s">
        <v>146</v>
      </c>
      <c r="C2246" t="s">
        <v>436</v>
      </c>
      <c r="D2246" s="21"/>
      <c r="E2246" s="21"/>
      <c r="F2246" s="5" t="str">
        <f t="shared" si="42"/>
        <v/>
      </c>
      <c r="G2246" t="s">
        <v>103</v>
      </c>
      <c r="H2246">
        <v>149900</v>
      </c>
      <c r="I2246">
        <v>139900</v>
      </c>
      <c r="J2246">
        <v>109900</v>
      </c>
      <c r="K2246">
        <v>139900</v>
      </c>
      <c r="L2246">
        <v>100</v>
      </c>
      <c r="M2246">
        <f t="shared" si="41"/>
        <v>13990000</v>
      </c>
      <c r="N2246" s="19">
        <v>12718181.818181816</v>
      </c>
      <c r="O2246" s="19">
        <v>11446363.636363635</v>
      </c>
      <c r="P2246" t="str">
        <f>_xlfn.XLOOKUP(G2246,'[1](ST)Product'!$C:$C,'[1](ST)Product'!$E:$E)</f>
        <v>Ninja Motorized</v>
      </c>
      <c r="Q2246" t="str">
        <f>_xlfn.XLOOKUP(G2246,'[1](ST)Product'!$C:$C,'[1](ST)Product'!$F:$F)</f>
        <v>Portable</v>
      </c>
      <c r="R2246" t="s">
        <v>360</v>
      </c>
      <c r="S2246" t="s">
        <v>358</v>
      </c>
    </row>
    <row r="2247" spans="1:19" x14ac:dyDescent="0.35">
      <c r="A2247" t="str">
        <f>_xlfn.XLOOKUP(B2247,Mapping!C:C,Mapping!D:D)</f>
        <v>Naver</v>
      </c>
      <c r="B2247" t="s">
        <v>146</v>
      </c>
      <c r="C2247" t="s">
        <v>436</v>
      </c>
      <c r="D2247" s="21"/>
      <c r="E2247" s="21"/>
      <c r="F2247" s="5" t="str">
        <f t="shared" si="42"/>
        <v/>
      </c>
      <c r="G2247" t="s">
        <v>82</v>
      </c>
      <c r="H2247">
        <v>149900</v>
      </c>
      <c r="I2247">
        <v>139900</v>
      </c>
      <c r="J2247">
        <v>109900</v>
      </c>
      <c r="K2247">
        <v>139900</v>
      </c>
      <c r="L2247">
        <v>77.000000000000014</v>
      </c>
      <c r="M2247">
        <f t="shared" si="41"/>
        <v>10772300.000000002</v>
      </c>
      <c r="N2247" s="19">
        <v>9793000</v>
      </c>
      <c r="O2247" s="19">
        <v>8813700</v>
      </c>
      <c r="P2247" t="str">
        <f>_xlfn.XLOOKUP(G2247,'[1](ST)Product'!$C:$C,'[1](ST)Product'!$E:$E)</f>
        <v>Ninja Motorized</v>
      </c>
      <c r="Q2247" t="str">
        <f>_xlfn.XLOOKUP(G2247,'[1](ST)Product'!$C:$C,'[1](ST)Product'!$F:$F)</f>
        <v>Portable</v>
      </c>
      <c r="R2247" t="s">
        <v>360</v>
      </c>
      <c r="S2247" t="s">
        <v>358</v>
      </c>
    </row>
    <row r="2248" spans="1:19" x14ac:dyDescent="0.35">
      <c r="A2248" t="str">
        <f>_xlfn.XLOOKUP(B2248,Mapping!C:C,Mapping!D:D)</f>
        <v>Naver</v>
      </c>
      <c r="B2248" t="s">
        <v>146</v>
      </c>
      <c r="C2248" t="s">
        <v>436</v>
      </c>
      <c r="D2248" s="21"/>
      <c r="E2248" s="21"/>
      <c r="F2248" s="5" t="str">
        <f t="shared" si="42"/>
        <v/>
      </c>
      <c r="G2248" t="s">
        <v>90</v>
      </c>
      <c r="H2248">
        <v>149900</v>
      </c>
      <c r="I2248">
        <v>139900</v>
      </c>
      <c r="J2248">
        <v>109900</v>
      </c>
      <c r="K2248">
        <v>139900</v>
      </c>
      <c r="L2248">
        <v>100</v>
      </c>
      <c r="M2248">
        <f t="shared" ref="M2248:M2311" si="43">K2248*L2248</f>
        <v>13990000</v>
      </c>
      <c r="N2248" s="19">
        <v>12718181.818181816</v>
      </c>
      <c r="O2248" s="19">
        <v>11446363.636363635</v>
      </c>
      <c r="P2248" t="str">
        <f>_xlfn.XLOOKUP(G2248,'[1](ST)Product'!$C:$C,'[1](ST)Product'!$E:$E)</f>
        <v>Ninja Motorized</v>
      </c>
      <c r="Q2248" t="str">
        <f>_xlfn.XLOOKUP(G2248,'[1](ST)Product'!$C:$C,'[1](ST)Product'!$F:$F)</f>
        <v>Portable</v>
      </c>
      <c r="R2248" t="s">
        <v>360</v>
      </c>
      <c r="S2248" t="s">
        <v>358</v>
      </c>
    </row>
    <row r="2249" spans="1:19" x14ac:dyDescent="0.35">
      <c r="A2249" t="str">
        <f>_xlfn.XLOOKUP(B2249,Mapping!C:C,Mapping!D:D)</f>
        <v>Naver</v>
      </c>
      <c r="B2249" t="s">
        <v>146</v>
      </c>
      <c r="C2249" t="s">
        <v>436</v>
      </c>
      <c r="D2249" s="21"/>
      <c r="E2249" s="21"/>
      <c r="F2249" s="5" t="str">
        <f t="shared" si="42"/>
        <v/>
      </c>
      <c r="G2249" t="s">
        <v>102</v>
      </c>
      <c r="H2249">
        <v>149900</v>
      </c>
      <c r="I2249">
        <v>139900</v>
      </c>
      <c r="J2249">
        <v>109900</v>
      </c>
      <c r="K2249">
        <v>139900</v>
      </c>
      <c r="L2249">
        <v>100</v>
      </c>
      <c r="M2249">
        <f t="shared" si="43"/>
        <v>13990000</v>
      </c>
      <c r="N2249" s="19">
        <v>12718181.818181816</v>
      </c>
      <c r="O2249" s="19">
        <v>11446363.636363635</v>
      </c>
      <c r="P2249" t="str">
        <f>_xlfn.XLOOKUP(G2249,'[1](ST)Product'!$C:$C,'[1](ST)Product'!$E:$E)</f>
        <v>Ninja Motorized</v>
      </c>
      <c r="Q2249" t="str">
        <f>_xlfn.XLOOKUP(G2249,'[1](ST)Product'!$C:$C,'[1](ST)Product'!$F:$F)</f>
        <v>Portable</v>
      </c>
      <c r="R2249" t="s">
        <v>360</v>
      </c>
      <c r="S2249" t="s">
        <v>358</v>
      </c>
    </row>
    <row r="2250" spans="1:19" x14ac:dyDescent="0.35">
      <c r="A2250" t="str">
        <f>_xlfn.XLOOKUP(B2250,Mapping!C:C,Mapping!D:D)</f>
        <v>Naver</v>
      </c>
      <c r="B2250" t="s">
        <v>146</v>
      </c>
      <c r="C2250" t="s">
        <v>436</v>
      </c>
      <c r="D2250" s="21"/>
      <c r="E2250" s="21"/>
      <c r="F2250" s="5" t="str">
        <f t="shared" si="42"/>
        <v/>
      </c>
      <c r="G2250" t="s">
        <v>110</v>
      </c>
      <c r="H2250">
        <v>129900</v>
      </c>
      <c r="I2250">
        <v>114900</v>
      </c>
      <c r="J2250">
        <v>99900</v>
      </c>
      <c r="K2250">
        <v>114900</v>
      </c>
      <c r="L2250">
        <v>300</v>
      </c>
      <c r="M2250">
        <f t="shared" si="43"/>
        <v>34470000</v>
      </c>
      <c r="N2250" s="19">
        <v>31336363.636363633</v>
      </c>
      <c r="O2250" s="19">
        <v>28202727.27272727</v>
      </c>
      <c r="P2250" t="str">
        <f>_xlfn.XLOOKUP(G2250,'[1](ST)Product'!$C:$C,'[1](ST)Product'!$E:$E)</f>
        <v>Ninja Motorized</v>
      </c>
      <c r="Q2250" t="str">
        <f>_xlfn.XLOOKUP(G2250,'[1](ST)Product'!$C:$C,'[1](ST)Product'!$F:$F)</f>
        <v>Trad</v>
      </c>
      <c r="R2250" t="s">
        <v>360</v>
      </c>
      <c r="S2250" t="s">
        <v>358</v>
      </c>
    </row>
    <row r="2251" spans="1:19" x14ac:dyDescent="0.35">
      <c r="A2251" t="str">
        <f>_xlfn.XLOOKUP(B2251,Mapping!C:C,Mapping!D:D)</f>
        <v>Naver</v>
      </c>
      <c r="B2251" t="s">
        <v>146</v>
      </c>
      <c r="C2251" t="s">
        <v>436</v>
      </c>
      <c r="D2251" s="21"/>
      <c r="E2251" s="21"/>
      <c r="F2251" s="5" t="str">
        <f t="shared" si="42"/>
        <v/>
      </c>
      <c r="G2251" t="s">
        <v>84</v>
      </c>
      <c r="H2251">
        <v>169900</v>
      </c>
      <c r="I2251">
        <v>149900</v>
      </c>
      <c r="J2251">
        <v>129900</v>
      </c>
      <c r="K2251">
        <v>149900</v>
      </c>
      <c r="L2251">
        <v>250</v>
      </c>
      <c r="M2251">
        <f t="shared" si="43"/>
        <v>37475000</v>
      </c>
      <c r="N2251" s="19">
        <v>34068181.818181813</v>
      </c>
      <c r="O2251" s="19">
        <v>30661363.636363633</v>
      </c>
      <c r="P2251" t="str">
        <f>_xlfn.XLOOKUP(G2251,'[1](ST)Product'!$C:$C,'[1](ST)Product'!$E:$E)</f>
        <v>Ninja Motorized</v>
      </c>
      <c r="Q2251" t="str">
        <f>_xlfn.XLOOKUP(G2251,'[1](ST)Product'!$C:$C,'[1](ST)Product'!$F:$F)</f>
        <v>Trad</v>
      </c>
      <c r="R2251" t="s">
        <v>360</v>
      </c>
      <c r="S2251" t="s">
        <v>358</v>
      </c>
    </row>
    <row r="2252" spans="1:19" x14ac:dyDescent="0.35">
      <c r="A2252" t="str">
        <f>_xlfn.XLOOKUP(B2252,Mapping!C:C,Mapping!D:D)</f>
        <v>Naver</v>
      </c>
      <c r="B2252" t="s">
        <v>146</v>
      </c>
      <c r="C2252" t="s">
        <v>436</v>
      </c>
      <c r="D2252" s="21"/>
      <c r="E2252" s="21"/>
      <c r="F2252" s="5" t="str">
        <f t="shared" si="42"/>
        <v/>
      </c>
      <c r="G2252" t="s">
        <v>348</v>
      </c>
      <c r="H2252">
        <v>199900</v>
      </c>
      <c r="I2252">
        <v>179900</v>
      </c>
      <c r="J2252">
        <v>169900</v>
      </c>
      <c r="K2252">
        <v>179900</v>
      </c>
      <c r="L2252">
        <v>150</v>
      </c>
      <c r="M2252">
        <f t="shared" si="43"/>
        <v>26985000</v>
      </c>
      <c r="N2252" s="19">
        <v>24531818.18181818</v>
      </c>
      <c r="O2252" s="19">
        <v>22078636.36363636</v>
      </c>
      <c r="P2252" t="str">
        <f>_xlfn.XLOOKUP(G2252,'[1](ST)Product'!$C:$C,'[1](ST)Product'!$E:$E)</f>
        <v>Ninja Motorized</v>
      </c>
      <c r="Q2252" t="str">
        <f>_xlfn.XLOOKUP(G2252,'[1](ST)Product'!$C:$C,'[1](ST)Product'!$F:$F)</f>
        <v>Trad</v>
      </c>
      <c r="R2252" t="s">
        <v>360</v>
      </c>
      <c r="S2252" t="s">
        <v>359</v>
      </c>
    </row>
    <row r="2253" spans="1:19" x14ac:dyDescent="0.35">
      <c r="A2253" t="str">
        <f>_xlfn.XLOOKUP(B2253,Mapping!C:C,Mapping!D:D)</f>
        <v>Naver</v>
      </c>
      <c r="B2253" t="s">
        <v>146</v>
      </c>
      <c r="C2253" t="s">
        <v>436</v>
      </c>
      <c r="D2253" s="21"/>
      <c r="E2253" s="21"/>
      <c r="F2253" s="5" t="str">
        <f t="shared" si="42"/>
        <v/>
      </c>
      <c r="G2253" t="s">
        <v>16</v>
      </c>
      <c r="H2253">
        <v>199900</v>
      </c>
      <c r="I2253">
        <v>129900</v>
      </c>
      <c r="J2253">
        <v>129900</v>
      </c>
      <c r="K2253">
        <v>129900</v>
      </c>
      <c r="L2253">
        <v>750</v>
      </c>
      <c r="M2253">
        <f t="shared" si="43"/>
        <v>97425000</v>
      </c>
      <c r="N2253" s="19">
        <v>88568181.818181813</v>
      </c>
      <c r="O2253" s="19">
        <v>79711363.63636364</v>
      </c>
      <c r="P2253" t="str">
        <f>_xlfn.XLOOKUP(G2253,'[1](ST)Product'!$C:$C,'[1](ST)Product'!$E:$E)</f>
        <v>Ninja Motorized</v>
      </c>
      <c r="Q2253" t="str">
        <f>_xlfn.XLOOKUP(G2253,'[1](ST)Product'!$C:$C,'[1](ST)Product'!$F:$F)</f>
        <v>Trad</v>
      </c>
      <c r="R2253" t="s">
        <v>360</v>
      </c>
      <c r="S2253" t="s">
        <v>358</v>
      </c>
    </row>
    <row r="2254" spans="1:19" x14ac:dyDescent="0.35">
      <c r="A2254" t="str">
        <f>_xlfn.XLOOKUP(B2254,Mapping!C:C,Mapping!D:D)</f>
        <v>Naver</v>
      </c>
      <c r="B2254" t="s">
        <v>146</v>
      </c>
      <c r="C2254" t="s">
        <v>436</v>
      </c>
      <c r="D2254" s="21"/>
      <c r="E2254" s="21"/>
      <c r="F2254" s="5" t="str">
        <f t="shared" si="42"/>
        <v/>
      </c>
      <c r="G2254" t="s">
        <v>73</v>
      </c>
      <c r="H2254">
        <v>139900</v>
      </c>
      <c r="I2254">
        <v>129900</v>
      </c>
      <c r="J2254">
        <v>119900</v>
      </c>
      <c r="K2254">
        <v>129900</v>
      </c>
      <c r="L2254">
        <v>130</v>
      </c>
      <c r="M2254">
        <f t="shared" si="43"/>
        <v>16887000</v>
      </c>
      <c r="N2254" s="19">
        <v>15351818.18181818</v>
      </c>
      <c r="O2254" s="19">
        <v>13816636.363636361</v>
      </c>
      <c r="P2254" t="str">
        <f>_xlfn.XLOOKUP(G2254,'[1](ST)Product'!$C:$C,'[1](ST)Product'!$E:$E)</f>
        <v>Ninja Motorized</v>
      </c>
      <c r="Q2254" t="str">
        <f>_xlfn.XLOOKUP(G2254,'[1](ST)Product'!$C:$C,'[1](ST)Product'!$F:$F)</f>
        <v>Hand</v>
      </c>
      <c r="R2254" t="s">
        <v>360</v>
      </c>
      <c r="S2254" t="s">
        <v>358</v>
      </c>
    </row>
    <row r="2255" spans="1:19" x14ac:dyDescent="0.35">
      <c r="A2255" t="str">
        <f>_xlfn.XLOOKUP(B2255,Mapping!C:C,Mapping!D:D)</f>
        <v>Naver</v>
      </c>
      <c r="B2255" t="s">
        <v>146</v>
      </c>
      <c r="C2255" t="s">
        <v>436</v>
      </c>
      <c r="D2255" s="21"/>
      <c r="E2255" s="21"/>
      <c r="F2255" s="5" t="str">
        <f t="shared" si="42"/>
        <v/>
      </c>
      <c r="G2255" t="s">
        <v>49</v>
      </c>
      <c r="H2255">
        <v>119900</v>
      </c>
      <c r="I2255">
        <v>109900</v>
      </c>
      <c r="J2255">
        <v>99900</v>
      </c>
      <c r="K2255">
        <v>109900</v>
      </c>
      <c r="L2255">
        <v>50</v>
      </c>
      <c r="M2255">
        <f t="shared" si="43"/>
        <v>5495000</v>
      </c>
      <c r="N2255" s="19">
        <v>4995454.5454545449</v>
      </c>
      <c r="O2255" s="19">
        <v>4495909.0909090899</v>
      </c>
      <c r="P2255" t="str">
        <f>_xlfn.XLOOKUP(G2255,'[1](ST)Product'!$C:$C,'[1](ST)Product'!$E:$E)</f>
        <v>Ninja Motorized</v>
      </c>
      <c r="Q2255" t="str">
        <f>_xlfn.XLOOKUP(G2255,'[1](ST)Product'!$C:$C,'[1](ST)Product'!$F:$F)</f>
        <v>Hand</v>
      </c>
      <c r="R2255" t="s">
        <v>360</v>
      </c>
      <c r="S2255" t="s">
        <v>358</v>
      </c>
    </row>
    <row r="2256" spans="1:19" x14ac:dyDescent="0.35">
      <c r="A2256" t="str">
        <f>_xlfn.XLOOKUP(B2256,Mapping!C:C,Mapping!D:D)</f>
        <v>Naver</v>
      </c>
      <c r="B2256" t="s">
        <v>146</v>
      </c>
      <c r="C2256" t="s">
        <v>436</v>
      </c>
      <c r="D2256" s="21"/>
      <c r="E2256" s="21"/>
      <c r="F2256" s="5" t="str">
        <f t="shared" si="42"/>
        <v/>
      </c>
      <c r="G2256" t="s">
        <v>65</v>
      </c>
      <c r="H2256">
        <v>249900</v>
      </c>
      <c r="I2256">
        <v>229900</v>
      </c>
      <c r="J2256">
        <v>199900</v>
      </c>
      <c r="K2256">
        <v>229900</v>
      </c>
      <c r="L2256">
        <v>25</v>
      </c>
      <c r="M2256">
        <f t="shared" si="43"/>
        <v>5747500</v>
      </c>
      <c r="N2256" s="19">
        <v>5225000</v>
      </c>
      <c r="O2256" s="19">
        <v>4702500</v>
      </c>
      <c r="P2256" t="str">
        <f>_xlfn.XLOOKUP(G2256,'[1](ST)Product'!$C:$C,'[1](ST)Product'!$E:$E)</f>
        <v>Ninja Motorized</v>
      </c>
      <c r="Q2256" t="str">
        <f>_xlfn.XLOOKUP(G2256,'[1](ST)Product'!$C:$C,'[1](ST)Product'!$F:$F)</f>
        <v>Portable</v>
      </c>
      <c r="R2256" t="s">
        <v>360</v>
      </c>
      <c r="S2256" t="s">
        <v>359</v>
      </c>
    </row>
    <row r="2257" spans="1:19" x14ac:dyDescent="0.35">
      <c r="A2257" t="str">
        <f>_xlfn.XLOOKUP(B2257,Mapping!C:C,Mapping!D:D)</f>
        <v>Naver</v>
      </c>
      <c r="B2257" t="s">
        <v>146</v>
      </c>
      <c r="C2257" t="s">
        <v>436</v>
      </c>
      <c r="D2257" s="21"/>
      <c r="E2257" s="21"/>
      <c r="F2257" s="5" t="str">
        <f t="shared" si="42"/>
        <v/>
      </c>
      <c r="G2257" t="s">
        <v>34</v>
      </c>
      <c r="H2257">
        <v>249900</v>
      </c>
      <c r="I2257">
        <v>229900</v>
      </c>
      <c r="J2257">
        <v>199900</v>
      </c>
      <c r="K2257">
        <v>229900</v>
      </c>
      <c r="L2257">
        <v>50</v>
      </c>
      <c r="M2257">
        <f t="shared" si="43"/>
        <v>11495000</v>
      </c>
      <c r="N2257" s="19">
        <v>10450000</v>
      </c>
      <c r="O2257" s="19">
        <v>9405000</v>
      </c>
      <c r="P2257" t="str">
        <f>_xlfn.XLOOKUP(G2257,'[1](ST)Product'!$C:$C,'[1](ST)Product'!$E:$E)</f>
        <v>Ninja Motorized</v>
      </c>
      <c r="Q2257" t="str">
        <f>_xlfn.XLOOKUP(G2257,'[1](ST)Product'!$C:$C,'[1](ST)Product'!$F:$F)</f>
        <v>Portable</v>
      </c>
      <c r="R2257" t="s">
        <v>360</v>
      </c>
      <c r="S2257" t="s">
        <v>359</v>
      </c>
    </row>
    <row r="2258" spans="1:19" x14ac:dyDescent="0.35">
      <c r="A2258" t="str">
        <f>_xlfn.XLOOKUP(B2258,Mapping!C:C,Mapping!D:D)</f>
        <v>Naver</v>
      </c>
      <c r="B2258" t="s">
        <v>146</v>
      </c>
      <c r="C2258" t="s">
        <v>436</v>
      </c>
      <c r="D2258" s="21"/>
      <c r="E2258" s="21"/>
      <c r="F2258" s="5" t="str">
        <f t="shared" si="42"/>
        <v/>
      </c>
      <c r="G2258" t="s">
        <v>66</v>
      </c>
      <c r="H2258">
        <v>249900</v>
      </c>
      <c r="I2258">
        <v>229900</v>
      </c>
      <c r="J2258">
        <v>199900</v>
      </c>
      <c r="K2258">
        <v>229900</v>
      </c>
      <c r="L2258">
        <v>50</v>
      </c>
      <c r="M2258">
        <f t="shared" si="43"/>
        <v>11495000</v>
      </c>
      <c r="N2258" s="19">
        <v>10450000</v>
      </c>
      <c r="O2258" s="19">
        <v>9405000</v>
      </c>
      <c r="P2258" t="str">
        <f>_xlfn.XLOOKUP(G2258,'[1](ST)Product'!$C:$C,'[1](ST)Product'!$E:$E)</f>
        <v>Ninja Motorized</v>
      </c>
      <c r="Q2258" t="str">
        <f>_xlfn.XLOOKUP(G2258,'[1](ST)Product'!$C:$C,'[1](ST)Product'!$F:$F)</f>
        <v>Portable</v>
      </c>
      <c r="R2258" t="s">
        <v>360</v>
      </c>
      <c r="S2258" t="s">
        <v>359</v>
      </c>
    </row>
    <row r="2259" spans="1:19" x14ac:dyDescent="0.35">
      <c r="A2259" t="str">
        <f>_xlfn.XLOOKUP(B2259,Mapping!C:C,Mapping!D:D)</f>
        <v>Naver</v>
      </c>
      <c r="B2259" t="s">
        <v>146</v>
      </c>
      <c r="C2259" t="s">
        <v>436</v>
      </c>
      <c r="D2259" s="21"/>
      <c r="E2259" s="21"/>
      <c r="F2259" s="5" t="str">
        <f t="shared" si="42"/>
        <v/>
      </c>
      <c r="G2259" t="s">
        <v>40</v>
      </c>
      <c r="H2259">
        <v>349900</v>
      </c>
      <c r="I2259">
        <v>319900</v>
      </c>
      <c r="J2259">
        <v>299900</v>
      </c>
      <c r="K2259">
        <v>319900</v>
      </c>
      <c r="L2259">
        <v>50</v>
      </c>
      <c r="M2259">
        <f t="shared" si="43"/>
        <v>15995000</v>
      </c>
      <c r="N2259" s="19">
        <v>14540909.09090909</v>
      </c>
      <c r="O2259" s="19">
        <v>13086818.18181818</v>
      </c>
      <c r="P2259" t="str">
        <f>_xlfn.XLOOKUP(G2259,'[1](ST)Product'!$C:$C,'[1](ST)Product'!$E:$E)</f>
        <v>Ninja Motorized</v>
      </c>
      <c r="Q2259" t="str">
        <f>_xlfn.XLOOKUP(G2259,'[1](ST)Product'!$C:$C,'[1](ST)Product'!$F:$F)</f>
        <v>Hot</v>
      </c>
      <c r="R2259" t="s">
        <v>360</v>
      </c>
      <c r="S2259" t="s">
        <v>358</v>
      </c>
    </row>
    <row r="2260" spans="1:19" x14ac:dyDescent="0.35">
      <c r="A2260" t="str">
        <f>_xlfn.XLOOKUP(B2260,Mapping!C:C,Mapping!D:D)</f>
        <v>Naver</v>
      </c>
      <c r="B2260" t="s">
        <v>146</v>
      </c>
      <c r="C2260" t="s">
        <v>436</v>
      </c>
      <c r="D2260" s="21"/>
      <c r="E2260" s="21"/>
      <c r="F2260" s="5" t="str">
        <f t="shared" si="42"/>
        <v/>
      </c>
      <c r="G2260" t="s">
        <v>95</v>
      </c>
      <c r="H2260">
        <v>79900</v>
      </c>
      <c r="I2260">
        <v>54900</v>
      </c>
      <c r="J2260">
        <v>54900</v>
      </c>
      <c r="K2260">
        <v>54900</v>
      </c>
      <c r="L2260">
        <v>1250</v>
      </c>
      <c r="M2260">
        <f t="shared" si="43"/>
        <v>68625000</v>
      </c>
      <c r="N2260" s="19">
        <v>62386363.636363633</v>
      </c>
      <c r="O2260" s="19">
        <v>56147727.272727273</v>
      </c>
      <c r="P2260" t="str">
        <f>_xlfn.XLOOKUP(G2260,'[1](ST)Product'!$C:$C,'[1](ST)Product'!$E:$E)</f>
        <v>Ninja Motorized</v>
      </c>
      <c r="Q2260" t="str">
        <f>_xlfn.XLOOKUP(G2260,'[1](ST)Product'!$C:$C,'[1](ST)Product'!$F:$F)</f>
        <v>Food process</v>
      </c>
      <c r="R2260" t="s">
        <v>360</v>
      </c>
      <c r="S2260" t="s">
        <v>358</v>
      </c>
    </row>
    <row r="2261" spans="1:19" x14ac:dyDescent="0.35">
      <c r="A2261" t="str">
        <f>_xlfn.XLOOKUP(B2261,Mapping!C:C,Mapping!D:D)</f>
        <v>Naver</v>
      </c>
      <c r="B2261" t="s">
        <v>146</v>
      </c>
      <c r="C2261" t="s">
        <v>436</v>
      </c>
      <c r="D2261" s="21"/>
      <c r="E2261" s="21"/>
      <c r="F2261" s="5" t="str">
        <f t="shared" si="42"/>
        <v/>
      </c>
      <c r="G2261" t="s">
        <v>39</v>
      </c>
      <c r="H2261">
        <v>249900</v>
      </c>
      <c r="I2261">
        <v>199900</v>
      </c>
      <c r="J2261">
        <v>189900</v>
      </c>
      <c r="K2261">
        <v>199900</v>
      </c>
      <c r="L2261">
        <v>200</v>
      </c>
      <c r="M2261">
        <f t="shared" si="43"/>
        <v>39980000</v>
      </c>
      <c r="N2261" s="19">
        <v>36345454.545454539</v>
      </c>
      <c r="O2261" s="19">
        <v>32710909.090909086</v>
      </c>
      <c r="P2261" t="str">
        <f>_xlfn.XLOOKUP(G2261,'[1](ST)Product'!$C:$C,'[1](ST)Product'!$E:$E)</f>
        <v>Ninja Motorized</v>
      </c>
      <c r="Q2261" t="str">
        <f>_xlfn.XLOOKUP(G2261,'[1](ST)Product'!$C:$C,'[1](ST)Product'!$F:$F)</f>
        <v>Trad</v>
      </c>
      <c r="R2261" t="s">
        <v>360</v>
      </c>
      <c r="S2261" t="s">
        <v>358</v>
      </c>
    </row>
    <row r="2262" spans="1:19" x14ac:dyDescent="0.35">
      <c r="A2262" t="str">
        <f>_xlfn.XLOOKUP(B2262,Mapping!C:C,Mapping!D:D)</f>
        <v>Naver</v>
      </c>
      <c r="B2262" t="s">
        <v>146</v>
      </c>
      <c r="C2262" t="s">
        <v>436</v>
      </c>
      <c r="D2262" s="21"/>
      <c r="E2262" s="21"/>
      <c r="F2262" s="5" t="str">
        <f t="shared" si="42"/>
        <v/>
      </c>
      <c r="G2262" t="s">
        <v>71</v>
      </c>
      <c r="H2262">
        <v>299900</v>
      </c>
      <c r="I2262">
        <v>249900</v>
      </c>
      <c r="J2262">
        <v>229900</v>
      </c>
      <c r="K2262">
        <v>249900</v>
      </c>
      <c r="L2262">
        <v>200</v>
      </c>
      <c r="M2262">
        <f t="shared" si="43"/>
        <v>49980000</v>
      </c>
      <c r="N2262" s="19">
        <v>45436363.636363633</v>
      </c>
      <c r="O2262" s="19">
        <v>40892727.272727273</v>
      </c>
      <c r="P2262" t="str">
        <f>_xlfn.XLOOKUP(G2262,'[1](ST)Product'!$C:$C,'[1](ST)Product'!$E:$E)</f>
        <v>Ninja Motorized</v>
      </c>
      <c r="Q2262" t="str">
        <f>_xlfn.XLOOKUP(G2262,'[1](ST)Product'!$C:$C,'[1](ST)Product'!$F:$F)</f>
        <v>Trad</v>
      </c>
      <c r="R2262" t="s">
        <v>360</v>
      </c>
      <c r="S2262" t="s">
        <v>358</v>
      </c>
    </row>
    <row r="2263" spans="1:19" x14ac:dyDescent="0.35">
      <c r="A2263" t="str">
        <f>_xlfn.XLOOKUP(B2263,Mapping!C:C,Mapping!D:D)</f>
        <v>Naver</v>
      </c>
      <c r="B2263" t="s">
        <v>146</v>
      </c>
      <c r="C2263" t="s">
        <v>436</v>
      </c>
      <c r="D2263" s="21"/>
      <c r="E2263" s="21"/>
      <c r="F2263" s="5" t="str">
        <f t="shared" si="42"/>
        <v/>
      </c>
      <c r="G2263" t="s">
        <v>112</v>
      </c>
      <c r="H2263">
        <v>799000</v>
      </c>
      <c r="I2263">
        <v>599000</v>
      </c>
      <c r="J2263">
        <v>599000</v>
      </c>
      <c r="K2263">
        <v>599000</v>
      </c>
      <c r="L2263">
        <v>80</v>
      </c>
      <c r="M2263">
        <f t="shared" si="43"/>
        <v>47920000</v>
      </c>
      <c r="N2263" s="19">
        <v>43563636.36363636</v>
      </c>
      <c r="O2263" s="19">
        <v>39207272.727272719</v>
      </c>
      <c r="P2263" t="str">
        <f>_xlfn.XLOOKUP(G2263,'[1](ST)Product'!$C:$C,'[1](ST)Product'!$E:$E)</f>
        <v>Shark Floorcare</v>
      </c>
      <c r="Q2263" t="str">
        <f>_xlfn.XLOOKUP(G2263,'[1](ST)Product'!$C:$C,'[1](ST)Product'!$F:$F)</f>
        <v>CS</v>
      </c>
      <c r="R2263" t="s">
        <v>360</v>
      </c>
      <c r="S2263" t="s">
        <v>358</v>
      </c>
    </row>
    <row r="2264" spans="1:19" x14ac:dyDescent="0.35">
      <c r="A2264" t="str">
        <f>_xlfn.XLOOKUP(B2264,Mapping!C:C,Mapping!D:D)</f>
        <v>Naver</v>
      </c>
      <c r="B2264" t="s">
        <v>146</v>
      </c>
      <c r="C2264" t="s">
        <v>147</v>
      </c>
      <c r="D2264" s="21"/>
      <c r="E2264" s="21"/>
      <c r="F2264" s="5" t="str">
        <f t="shared" ref="F2264:F2327" si="44">IF(D2264="","",E2264-D2264+1)</f>
        <v/>
      </c>
      <c r="G2264" t="s">
        <v>63</v>
      </c>
      <c r="H2264">
        <v>299900</v>
      </c>
      <c r="I2264">
        <v>269000</v>
      </c>
      <c r="J2264">
        <v>249000</v>
      </c>
      <c r="K2264">
        <v>269000</v>
      </c>
      <c r="L2264">
        <v>250</v>
      </c>
      <c r="M2264">
        <f t="shared" si="43"/>
        <v>67250000</v>
      </c>
      <c r="N2264" s="19">
        <v>61136363.636363633</v>
      </c>
      <c r="O2264" s="19">
        <v>55022727.272727273</v>
      </c>
      <c r="P2264" t="str">
        <f>_xlfn.XLOOKUP(G2264,'[1](ST)Product'!$C:$C,'[1](ST)Product'!$E:$E)</f>
        <v>Shark Floorcare</v>
      </c>
      <c r="Q2264" t="str">
        <f>_xlfn.XLOOKUP(G2264,'[1](ST)Product'!$C:$C,'[1](ST)Product'!$F:$F)</f>
        <v>WD</v>
      </c>
      <c r="R2264" t="s">
        <v>360</v>
      </c>
      <c r="S2264" t="s">
        <v>359</v>
      </c>
    </row>
    <row r="2265" spans="1:19" x14ac:dyDescent="0.35">
      <c r="A2265" t="str">
        <f>_xlfn.XLOOKUP(B2265,Mapping!C:C,Mapping!D:D)</f>
        <v>Naver</v>
      </c>
      <c r="B2265" t="s">
        <v>146</v>
      </c>
      <c r="C2265" t="s">
        <v>436</v>
      </c>
      <c r="D2265" s="21"/>
      <c r="E2265" s="21"/>
      <c r="F2265" s="5" t="str">
        <f t="shared" si="44"/>
        <v/>
      </c>
      <c r="G2265" t="s">
        <v>107</v>
      </c>
      <c r="H2265">
        <v>849000</v>
      </c>
      <c r="I2265">
        <v>749000</v>
      </c>
      <c r="J2265">
        <v>699000</v>
      </c>
      <c r="K2265">
        <v>749000</v>
      </c>
      <c r="L2265">
        <v>10</v>
      </c>
      <c r="M2265">
        <f t="shared" si="43"/>
        <v>7490000</v>
      </c>
      <c r="N2265" s="19">
        <v>6809090.9090909082</v>
      </c>
      <c r="O2265" s="19">
        <v>6128181.8181818174</v>
      </c>
      <c r="P2265" t="str">
        <f>_xlfn.XLOOKUP(G2265,'[1](ST)Product'!$C:$C,'[1](ST)Product'!$E:$E)</f>
        <v>Shark Floorcare</v>
      </c>
      <c r="Q2265" t="str">
        <f>_xlfn.XLOOKUP(G2265,'[1](ST)Product'!$C:$C,'[1](ST)Product'!$F:$F)</f>
        <v>Kion</v>
      </c>
      <c r="R2265" t="s">
        <v>360</v>
      </c>
      <c r="S2265" t="s">
        <v>358</v>
      </c>
    </row>
    <row r="2266" spans="1:19" x14ac:dyDescent="0.35">
      <c r="A2266" t="str">
        <f>_xlfn.XLOOKUP(B2266,Mapping!C:C,Mapping!D:D)</f>
        <v>Naver</v>
      </c>
      <c r="B2266" t="s">
        <v>146</v>
      </c>
      <c r="C2266" t="s">
        <v>147</v>
      </c>
      <c r="D2266" s="21"/>
      <c r="E2266" s="21"/>
      <c r="F2266" s="5" t="str">
        <f t="shared" si="44"/>
        <v/>
      </c>
      <c r="G2266" t="s">
        <v>24</v>
      </c>
      <c r="H2266">
        <v>999000</v>
      </c>
      <c r="I2266">
        <v>899000</v>
      </c>
      <c r="J2266">
        <v>849000</v>
      </c>
      <c r="K2266">
        <v>899000</v>
      </c>
      <c r="L2266">
        <v>80</v>
      </c>
      <c r="M2266">
        <f t="shared" si="43"/>
        <v>71920000</v>
      </c>
      <c r="N2266" s="19">
        <v>65381818.18181818</v>
      </c>
      <c r="O2266" s="19">
        <v>58843636.363636367</v>
      </c>
      <c r="P2266" t="str">
        <f>_xlfn.XLOOKUP(G2266,'[1](ST)Product'!$C:$C,'[1](ST)Product'!$E:$E)</f>
        <v>Shark Floorcare</v>
      </c>
      <c r="Q2266" t="str">
        <f>_xlfn.XLOOKUP(G2266,'[1](ST)Product'!$C:$C,'[1](ST)Product'!$F:$F)</f>
        <v>Kion</v>
      </c>
      <c r="R2266" t="s">
        <v>360</v>
      </c>
      <c r="S2266" t="s">
        <v>359</v>
      </c>
    </row>
    <row r="2267" spans="1:19" x14ac:dyDescent="0.35">
      <c r="A2267" t="str">
        <f>_xlfn.XLOOKUP(B2267,Mapping!C:C,Mapping!D:D)</f>
        <v>Naver</v>
      </c>
      <c r="B2267" t="s">
        <v>146</v>
      </c>
      <c r="C2267" t="s">
        <v>147</v>
      </c>
      <c r="D2267" s="21"/>
      <c r="E2267" s="21"/>
      <c r="F2267" s="5" t="str">
        <f t="shared" si="44"/>
        <v/>
      </c>
      <c r="G2267" t="s">
        <v>25</v>
      </c>
      <c r="H2267">
        <v>859000</v>
      </c>
      <c r="I2267">
        <v>749000</v>
      </c>
      <c r="J2267">
        <v>649000</v>
      </c>
      <c r="K2267">
        <v>749000</v>
      </c>
      <c r="L2267">
        <v>180</v>
      </c>
      <c r="M2267">
        <f t="shared" si="43"/>
        <v>134820000</v>
      </c>
      <c r="N2267" s="19">
        <v>122563636.36363636</v>
      </c>
      <c r="O2267" s="19">
        <v>110307272.72727273</v>
      </c>
      <c r="P2267" t="str">
        <f>_xlfn.XLOOKUP(G2267,'[1](ST)Product'!$C:$C,'[1](ST)Product'!$E:$E)</f>
        <v>Shark Floorcare</v>
      </c>
      <c r="Q2267" t="str">
        <f>_xlfn.XLOOKUP(G2267,'[1](ST)Product'!$C:$C,'[1](ST)Product'!$F:$F)</f>
        <v>FW</v>
      </c>
      <c r="R2267" t="s">
        <v>360</v>
      </c>
      <c r="S2267" t="s">
        <v>358</v>
      </c>
    </row>
    <row r="2268" spans="1:19" x14ac:dyDescent="0.35">
      <c r="A2268" t="str">
        <f>_xlfn.XLOOKUP(B2268,Mapping!C:C,Mapping!D:D)</f>
        <v>Naver</v>
      </c>
      <c r="B2268" t="s">
        <v>146</v>
      </c>
      <c r="C2268" t="s">
        <v>147</v>
      </c>
      <c r="D2268" s="21"/>
      <c r="E2268" s="21"/>
      <c r="F2268" s="5" t="str">
        <f t="shared" si="44"/>
        <v/>
      </c>
      <c r="G2268" t="s">
        <v>435</v>
      </c>
      <c r="H2268">
        <v>899000</v>
      </c>
      <c r="I2268">
        <v>849000</v>
      </c>
      <c r="J2268">
        <v>799000</v>
      </c>
      <c r="K2268">
        <v>849000</v>
      </c>
      <c r="L2268">
        <v>120</v>
      </c>
      <c r="M2268">
        <f t="shared" si="43"/>
        <v>101880000</v>
      </c>
      <c r="N2268" s="19">
        <v>92618181.818181813</v>
      </c>
      <c r="O2268" s="19">
        <v>83356363.63636364</v>
      </c>
      <c r="P2268" t="str">
        <f>_xlfn.XLOOKUP(G2268,'[1](ST)Product'!$C:$C,'[1](ST)Product'!$E:$E)</f>
        <v>Shark Floorcare</v>
      </c>
      <c r="Q2268" t="str">
        <f>_xlfn.XLOOKUP(G2268,'[1](ST)Product'!$C:$C,'[1](ST)Product'!$F:$F)</f>
        <v>FW</v>
      </c>
      <c r="R2268" t="s">
        <v>360</v>
      </c>
      <c r="S2268" t="s">
        <v>359</v>
      </c>
    </row>
    <row r="2269" spans="1:19" x14ac:dyDescent="0.35">
      <c r="A2269" t="str">
        <f>_xlfn.XLOOKUP(B2269,Mapping!C:C,Mapping!D:D)</f>
        <v>Naver</v>
      </c>
      <c r="B2269" t="s">
        <v>146</v>
      </c>
      <c r="C2269" t="s">
        <v>436</v>
      </c>
      <c r="D2269" s="21"/>
      <c r="E2269" s="21"/>
      <c r="F2269" s="5" t="str">
        <f t="shared" si="44"/>
        <v/>
      </c>
      <c r="G2269" t="s">
        <v>96</v>
      </c>
      <c r="H2269">
        <v>139900</v>
      </c>
      <c r="I2269">
        <v>119900</v>
      </c>
      <c r="J2269">
        <v>99900</v>
      </c>
      <c r="K2269">
        <v>119900</v>
      </c>
      <c r="L2269">
        <v>120</v>
      </c>
      <c r="M2269">
        <f t="shared" si="43"/>
        <v>14388000</v>
      </c>
      <c r="N2269" s="19">
        <v>13079999.999999998</v>
      </c>
      <c r="O2269" s="19">
        <v>11771999.999999998</v>
      </c>
      <c r="P2269" t="str">
        <f>_xlfn.XLOOKUP(G2269,'[1](ST)Product'!$C:$C,'[1](ST)Product'!$E:$E)</f>
        <v>Shark Floorcare</v>
      </c>
      <c r="Q2269" t="str">
        <f>_xlfn.XLOOKUP(G2269,'[1](ST)Product'!$C:$C,'[1](ST)Product'!$F:$F)</f>
        <v>WV</v>
      </c>
      <c r="R2269" t="s">
        <v>360</v>
      </c>
      <c r="S2269" t="s">
        <v>358</v>
      </c>
    </row>
    <row r="2270" spans="1:19" x14ac:dyDescent="0.35">
      <c r="A2270" t="str">
        <f>_xlfn.XLOOKUP(B2270,Mapping!C:C,Mapping!D:D)</f>
        <v>Naver</v>
      </c>
      <c r="B2270" t="s">
        <v>146</v>
      </c>
      <c r="C2270" t="s">
        <v>436</v>
      </c>
      <c r="D2270" s="21"/>
      <c r="E2270" s="21"/>
      <c r="F2270" s="5" t="str">
        <f t="shared" si="44"/>
        <v/>
      </c>
      <c r="G2270" t="s">
        <v>108</v>
      </c>
      <c r="H2270">
        <v>199900</v>
      </c>
      <c r="I2270">
        <v>179900</v>
      </c>
      <c r="J2270">
        <v>169900</v>
      </c>
      <c r="K2270">
        <v>179900</v>
      </c>
      <c r="L2270">
        <v>80</v>
      </c>
      <c r="M2270">
        <f t="shared" si="43"/>
        <v>14392000</v>
      </c>
      <c r="N2270" s="19">
        <v>13083636.363636363</v>
      </c>
      <c r="O2270" s="19">
        <v>11775272.727272727</v>
      </c>
      <c r="P2270" t="str">
        <f>_xlfn.XLOOKUP(G2270,'[1](ST)Product'!$C:$C,'[1](ST)Product'!$E:$E)</f>
        <v>Shark Floorcare</v>
      </c>
      <c r="Q2270" t="str">
        <f>_xlfn.XLOOKUP(G2270,'[1](ST)Product'!$C:$C,'[1](ST)Product'!$F:$F)</f>
        <v>WV</v>
      </c>
      <c r="R2270" t="s">
        <v>360</v>
      </c>
      <c r="S2270" t="s">
        <v>359</v>
      </c>
    </row>
    <row r="2271" spans="1:19" x14ac:dyDescent="0.35">
      <c r="A2271" t="str">
        <f>_xlfn.XLOOKUP(B2271,Mapping!C:C,Mapping!D:D)</f>
        <v>Naver</v>
      </c>
      <c r="B2271" t="s">
        <v>146</v>
      </c>
      <c r="C2271" t="s">
        <v>147</v>
      </c>
      <c r="D2271" s="21"/>
      <c r="E2271" s="21"/>
      <c r="F2271" s="5" t="str">
        <f t="shared" si="44"/>
        <v/>
      </c>
      <c r="G2271" t="s">
        <v>410</v>
      </c>
      <c r="H2271">
        <v>1690000</v>
      </c>
      <c r="I2271">
        <v>1390000</v>
      </c>
      <c r="J2271">
        <v>1190000</v>
      </c>
      <c r="K2271">
        <v>1390000</v>
      </c>
      <c r="L2271">
        <v>500</v>
      </c>
      <c r="M2271">
        <f t="shared" si="43"/>
        <v>695000000</v>
      </c>
      <c r="N2271" s="19">
        <v>631818181.81818175</v>
      </c>
      <c r="O2271" s="19">
        <v>568636363.63636351</v>
      </c>
      <c r="P2271" t="str">
        <f>_xlfn.XLOOKUP(G2271,'[1](ST)Product'!$C:$C,'[1](ST)Product'!$E:$E)</f>
        <v>Shark Floorcare</v>
      </c>
      <c r="Q2271" t="str">
        <f>_xlfn.XLOOKUP(G2271,'[1](ST)Product'!$C:$C,'[1](ST)Product'!$F:$F)</f>
        <v>Robot</v>
      </c>
      <c r="R2271" t="s">
        <v>360</v>
      </c>
      <c r="S2271" t="s">
        <v>359</v>
      </c>
    </row>
    <row r="2272" spans="1:19" x14ac:dyDescent="0.35">
      <c r="A2272" t="str">
        <f>_xlfn.XLOOKUP(B2272,Mapping!C:C,Mapping!D:D)</f>
        <v>Naver</v>
      </c>
      <c r="B2272" t="s">
        <v>146</v>
      </c>
      <c r="C2272" t="s">
        <v>436</v>
      </c>
      <c r="D2272" s="21"/>
      <c r="E2272" s="21"/>
      <c r="F2272" s="5" t="str">
        <f t="shared" si="44"/>
        <v/>
      </c>
      <c r="G2272" t="s">
        <v>57</v>
      </c>
      <c r="H2272">
        <v>699000</v>
      </c>
      <c r="I2272">
        <v>599000</v>
      </c>
      <c r="J2272">
        <v>499000</v>
      </c>
      <c r="K2272">
        <v>599000</v>
      </c>
      <c r="L2272">
        <v>100</v>
      </c>
      <c r="M2272">
        <f t="shared" si="43"/>
        <v>59900000</v>
      </c>
      <c r="N2272" s="19">
        <v>54454545.454545453</v>
      </c>
      <c r="O2272" s="19">
        <v>49009090.909090906</v>
      </c>
      <c r="P2272" t="str">
        <f>_xlfn.XLOOKUP(G2272,'[1](ST)Product'!$C:$C,'[1](ST)Product'!$E:$E)</f>
        <v>Shark Floorcare</v>
      </c>
      <c r="Q2272" t="str">
        <f>_xlfn.XLOOKUP(G2272,'[1](ST)Product'!$C:$C,'[1](ST)Product'!$F:$F)</f>
        <v>Kion</v>
      </c>
      <c r="R2272" t="s">
        <v>360</v>
      </c>
      <c r="S2272" t="s">
        <v>359</v>
      </c>
    </row>
    <row r="2273" spans="1:19" x14ac:dyDescent="0.35">
      <c r="A2273" t="str">
        <f>_xlfn.XLOOKUP(B2273,Mapping!C:C,Mapping!D:D)</f>
        <v>other Online malls</v>
      </c>
      <c r="B2273" t="s">
        <v>270</v>
      </c>
      <c r="C2273" t="s">
        <v>439</v>
      </c>
      <c r="D2273" s="21">
        <v>46315</v>
      </c>
      <c r="E2273" s="21">
        <v>46315</v>
      </c>
      <c r="F2273" s="5">
        <f t="shared" si="44"/>
        <v>1</v>
      </c>
      <c r="G2273" t="s">
        <v>38</v>
      </c>
      <c r="H2273">
        <v>429900</v>
      </c>
      <c r="I2273">
        <v>399900</v>
      </c>
      <c r="J2273">
        <v>349900</v>
      </c>
      <c r="K2273">
        <v>349900</v>
      </c>
      <c r="L2273">
        <v>50</v>
      </c>
      <c r="M2273">
        <f t="shared" si="43"/>
        <v>17495000</v>
      </c>
      <c r="N2273">
        <v>15904545.454545453</v>
      </c>
      <c r="O2273" s="19">
        <v>13359818.18181818</v>
      </c>
      <c r="P2273" t="str">
        <f>_xlfn.XLOOKUP(G2273,'[1](ST)Product'!$C:$C,'[1](ST)Product'!$E:$E)</f>
        <v>Ninja Heated</v>
      </c>
      <c r="Q2273" t="str">
        <f>_xlfn.XLOOKUP(G2273,'[1](ST)Product'!$C:$C,'[1](ST)Product'!$F:$F)</f>
        <v>Grill</v>
      </c>
      <c r="R2273" t="s">
        <v>360</v>
      </c>
      <c r="S2273" t="s">
        <v>358</v>
      </c>
    </row>
    <row r="2274" spans="1:19" x14ac:dyDescent="0.35">
      <c r="A2274" t="str">
        <f>_xlfn.XLOOKUP(B2274,Mapping!C:C,Mapping!D:D)</f>
        <v>other Online malls</v>
      </c>
      <c r="B2274" t="s">
        <v>270</v>
      </c>
      <c r="C2274" t="s">
        <v>439</v>
      </c>
      <c r="D2274" s="21">
        <v>46315</v>
      </c>
      <c r="E2274" s="21">
        <v>46315</v>
      </c>
      <c r="F2274" s="5">
        <f t="shared" si="44"/>
        <v>1</v>
      </c>
      <c r="G2274" t="s">
        <v>20</v>
      </c>
      <c r="H2274">
        <v>249900</v>
      </c>
      <c r="I2274">
        <v>219900</v>
      </c>
      <c r="J2274">
        <v>199900</v>
      </c>
      <c r="K2274">
        <v>219900</v>
      </c>
      <c r="L2274">
        <v>70</v>
      </c>
      <c r="M2274">
        <f t="shared" si="43"/>
        <v>15393000</v>
      </c>
      <c r="N2274">
        <v>13993636.363636363</v>
      </c>
      <c r="O2274" s="19">
        <v>11754654.545454545</v>
      </c>
      <c r="P2274" t="str">
        <f>_xlfn.XLOOKUP(G2274,'[1](ST)Product'!$C:$C,'[1](ST)Product'!$E:$E)</f>
        <v>Ninja Heated</v>
      </c>
      <c r="Q2274" t="str">
        <f>_xlfn.XLOOKUP(G2274,'[1](ST)Product'!$C:$C,'[1](ST)Product'!$F:$F)</f>
        <v>Crispi</v>
      </c>
      <c r="R2274" t="s">
        <v>360</v>
      </c>
      <c r="S2274" t="s">
        <v>359</v>
      </c>
    </row>
    <row r="2275" spans="1:19" x14ac:dyDescent="0.35">
      <c r="A2275" t="str">
        <f>_xlfn.XLOOKUP(B2275,Mapping!C:C,Mapping!D:D)</f>
        <v>other Online malls</v>
      </c>
      <c r="B2275" t="s">
        <v>270</v>
      </c>
      <c r="C2275" t="s">
        <v>439</v>
      </c>
      <c r="D2275" s="21">
        <v>46315</v>
      </c>
      <c r="E2275" s="21">
        <v>46315</v>
      </c>
      <c r="F2275" s="5">
        <f t="shared" si="44"/>
        <v>1</v>
      </c>
      <c r="G2275" t="s">
        <v>19</v>
      </c>
      <c r="H2275">
        <v>249900</v>
      </c>
      <c r="I2275">
        <v>219900</v>
      </c>
      <c r="J2275">
        <v>199900</v>
      </c>
      <c r="K2275">
        <v>219900</v>
      </c>
      <c r="L2275">
        <v>60</v>
      </c>
      <c r="M2275">
        <f t="shared" si="43"/>
        <v>13194000</v>
      </c>
      <c r="N2275">
        <v>11994545.454545453</v>
      </c>
      <c r="O2275" s="19">
        <v>10075418.18181818</v>
      </c>
      <c r="P2275" t="str">
        <f>_xlfn.XLOOKUP(G2275,'[1](ST)Product'!$C:$C,'[1](ST)Product'!$E:$E)</f>
        <v>Ninja Heated</v>
      </c>
      <c r="Q2275" t="str">
        <f>_xlfn.XLOOKUP(G2275,'[1](ST)Product'!$C:$C,'[1](ST)Product'!$F:$F)</f>
        <v>Crispi</v>
      </c>
      <c r="R2275" t="s">
        <v>360</v>
      </c>
      <c r="S2275" t="s">
        <v>359</v>
      </c>
    </row>
    <row r="2276" spans="1:19" x14ac:dyDescent="0.35">
      <c r="A2276" t="str">
        <f>_xlfn.XLOOKUP(B2276,Mapping!C:C,Mapping!D:D)</f>
        <v>other Online malls</v>
      </c>
      <c r="B2276" t="s">
        <v>270</v>
      </c>
      <c r="C2276" t="s">
        <v>439</v>
      </c>
      <c r="D2276" s="21">
        <v>46315</v>
      </c>
      <c r="E2276" s="21">
        <v>46315</v>
      </c>
      <c r="F2276" s="5">
        <f t="shared" si="44"/>
        <v>1</v>
      </c>
      <c r="G2276" t="s">
        <v>85</v>
      </c>
      <c r="H2276">
        <v>349900</v>
      </c>
      <c r="I2276">
        <v>319900</v>
      </c>
      <c r="J2276">
        <v>299900</v>
      </c>
      <c r="K2276">
        <v>319900</v>
      </c>
      <c r="L2276">
        <v>40</v>
      </c>
      <c r="M2276">
        <f t="shared" si="43"/>
        <v>12796000</v>
      </c>
      <c r="N2276">
        <v>11632727.272727272</v>
      </c>
      <c r="O2276" s="19">
        <v>9771490.9090909082</v>
      </c>
      <c r="P2276" t="str">
        <f>_xlfn.XLOOKUP(G2276,'[1](ST)Product'!$C:$C,'[1](ST)Product'!$E:$E)</f>
        <v>Ninja Motorized</v>
      </c>
      <c r="Q2276" t="str">
        <f>_xlfn.XLOOKUP(G2276,'[1](ST)Product'!$C:$C,'[1](ST)Product'!$F:$F)</f>
        <v>Kitchen</v>
      </c>
      <c r="R2276" t="s">
        <v>360</v>
      </c>
      <c r="S2276" t="s">
        <v>358</v>
      </c>
    </row>
    <row r="2277" spans="1:19" x14ac:dyDescent="0.35">
      <c r="A2277" t="str">
        <f>_xlfn.XLOOKUP(B2277,Mapping!C:C,Mapping!D:D)</f>
        <v>other Online malls</v>
      </c>
      <c r="B2277" t="s">
        <v>266</v>
      </c>
      <c r="C2277" t="s">
        <v>440</v>
      </c>
      <c r="D2277" s="21">
        <v>46296</v>
      </c>
      <c r="E2277" s="21">
        <v>46306</v>
      </c>
      <c r="F2277" s="5">
        <f t="shared" si="44"/>
        <v>11</v>
      </c>
      <c r="G2277" t="s">
        <v>63</v>
      </c>
      <c r="H2277">
        <v>299900</v>
      </c>
      <c r="I2277">
        <v>269000</v>
      </c>
      <c r="J2277">
        <v>249000</v>
      </c>
      <c r="K2277">
        <v>269000</v>
      </c>
      <c r="L2277">
        <v>5</v>
      </c>
      <c r="M2277">
        <f t="shared" si="43"/>
        <v>1345000</v>
      </c>
      <c r="N2277">
        <v>1222727.2727272727</v>
      </c>
      <c r="O2277" s="19">
        <v>1002636.3636363635</v>
      </c>
      <c r="P2277" t="str">
        <f>_xlfn.XLOOKUP(G2277,'[1](ST)Product'!$C:$C,'[1](ST)Product'!$E:$E)</f>
        <v>Shark Floorcare</v>
      </c>
      <c r="Q2277" t="str">
        <f>_xlfn.XLOOKUP(G2277,'[1](ST)Product'!$C:$C,'[1](ST)Product'!$F:$F)</f>
        <v>WD</v>
      </c>
      <c r="R2277" t="s">
        <v>360</v>
      </c>
      <c r="S2277" t="s">
        <v>359</v>
      </c>
    </row>
    <row r="2278" spans="1:19" x14ac:dyDescent="0.35">
      <c r="A2278" t="str">
        <f>_xlfn.XLOOKUP(B2278,Mapping!C:C,Mapping!D:D)</f>
        <v>other Online malls</v>
      </c>
      <c r="B2278" t="s">
        <v>266</v>
      </c>
      <c r="C2278" t="s">
        <v>440</v>
      </c>
      <c r="D2278" s="21">
        <v>46296</v>
      </c>
      <c r="E2278" s="21">
        <v>46306</v>
      </c>
      <c r="F2278" s="5">
        <f t="shared" si="44"/>
        <v>11</v>
      </c>
      <c r="G2278" t="s">
        <v>435</v>
      </c>
      <c r="H2278">
        <v>899000</v>
      </c>
      <c r="I2278">
        <v>849000</v>
      </c>
      <c r="J2278">
        <v>799000</v>
      </c>
      <c r="K2278">
        <v>849000</v>
      </c>
      <c r="L2278">
        <v>0</v>
      </c>
      <c r="M2278">
        <f t="shared" si="43"/>
        <v>0</v>
      </c>
      <c r="N2278">
        <v>0</v>
      </c>
      <c r="O2278" s="19">
        <v>-77181.818181818177</v>
      </c>
      <c r="P2278" t="str">
        <f>_xlfn.XLOOKUP(G2278,'[1](ST)Product'!$C:$C,'[1](ST)Product'!$E:$E)</f>
        <v>Shark Floorcare</v>
      </c>
      <c r="Q2278" t="str">
        <f>_xlfn.XLOOKUP(G2278,'[1](ST)Product'!$C:$C,'[1](ST)Product'!$F:$F)</f>
        <v>FW</v>
      </c>
      <c r="R2278" t="s">
        <v>360</v>
      </c>
      <c r="S2278" t="s">
        <v>359</v>
      </c>
    </row>
    <row r="2279" spans="1:19" x14ac:dyDescent="0.35">
      <c r="A2279" t="str">
        <f>_xlfn.XLOOKUP(B2279,Mapping!C:C,Mapping!D:D)</f>
        <v>other Online malls</v>
      </c>
      <c r="B2279" t="s">
        <v>266</v>
      </c>
      <c r="C2279" t="s">
        <v>440</v>
      </c>
      <c r="D2279" s="21">
        <v>46296</v>
      </c>
      <c r="E2279" s="21">
        <v>46306</v>
      </c>
      <c r="F2279" s="5">
        <f t="shared" si="44"/>
        <v>11</v>
      </c>
      <c r="G2279" t="s">
        <v>24</v>
      </c>
      <c r="H2279">
        <v>999000</v>
      </c>
      <c r="I2279">
        <v>899000</v>
      </c>
      <c r="J2279">
        <v>849000</v>
      </c>
      <c r="K2279">
        <v>999000</v>
      </c>
      <c r="L2279">
        <v>5</v>
      </c>
      <c r="M2279">
        <f t="shared" si="43"/>
        <v>4995000</v>
      </c>
      <c r="N2279">
        <v>4540909.0909090908</v>
      </c>
      <c r="O2279" s="19">
        <v>3814363.6363636362</v>
      </c>
      <c r="P2279" t="str">
        <f>_xlfn.XLOOKUP(G2279,'[1](ST)Product'!$C:$C,'[1](ST)Product'!$E:$E)</f>
        <v>Shark Floorcare</v>
      </c>
      <c r="Q2279" t="str">
        <f>_xlfn.XLOOKUP(G2279,'[1](ST)Product'!$C:$C,'[1](ST)Product'!$F:$F)</f>
        <v>Kion</v>
      </c>
      <c r="R2279" t="s">
        <v>360</v>
      </c>
      <c r="S2279" t="s">
        <v>359</v>
      </c>
    </row>
    <row r="2280" spans="1:19" x14ac:dyDescent="0.35">
      <c r="A2280" t="str">
        <f>_xlfn.XLOOKUP(B2280,Mapping!C:C,Mapping!D:D)</f>
        <v>other Online malls</v>
      </c>
      <c r="B2280" t="s">
        <v>266</v>
      </c>
      <c r="C2280" t="s">
        <v>440</v>
      </c>
      <c r="D2280" s="21">
        <v>46296</v>
      </c>
      <c r="E2280" s="21">
        <v>46306</v>
      </c>
      <c r="F2280" s="5">
        <f t="shared" si="44"/>
        <v>11</v>
      </c>
      <c r="G2280" t="s">
        <v>448</v>
      </c>
      <c r="H2280">
        <v>499000</v>
      </c>
      <c r="I2280">
        <v>459000</v>
      </c>
      <c r="J2280">
        <v>349000</v>
      </c>
      <c r="K2280">
        <v>459000</v>
      </c>
      <c r="L2280">
        <v>5</v>
      </c>
      <c r="M2280">
        <f t="shared" si="43"/>
        <v>2295000</v>
      </c>
      <c r="N2280">
        <v>2086363.6363636362</v>
      </c>
      <c r="O2280" s="19">
        <v>1752545.4545454544</v>
      </c>
      <c r="P2280" t="str">
        <f>_xlfn.XLOOKUP(G2280,'[1](ST)Product'!$C:$C,'[1](ST)Product'!$E:$E)</f>
        <v>Shark Floorcare</v>
      </c>
      <c r="Q2280" t="str">
        <f>_xlfn.XLOOKUP(G2280,'[1](ST)Product'!$C:$C,'[1](ST)Product'!$F:$F)</f>
        <v>FW</v>
      </c>
      <c r="R2280" t="s">
        <v>360</v>
      </c>
      <c r="S2280" t="s">
        <v>359</v>
      </c>
    </row>
    <row r="2281" spans="1:19" x14ac:dyDescent="0.35">
      <c r="A2281" t="str">
        <f>_xlfn.XLOOKUP(B2281,Mapping!C:C,Mapping!D:D)</f>
        <v>other Online malls</v>
      </c>
      <c r="B2281" t="s">
        <v>266</v>
      </c>
      <c r="C2281" t="s">
        <v>440</v>
      </c>
      <c r="D2281" s="21">
        <v>46296</v>
      </c>
      <c r="E2281" s="21">
        <v>46306</v>
      </c>
      <c r="F2281" s="5">
        <f t="shared" si="44"/>
        <v>11</v>
      </c>
      <c r="G2281" t="s">
        <v>348</v>
      </c>
      <c r="H2281">
        <v>199900</v>
      </c>
      <c r="I2281">
        <v>179900</v>
      </c>
      <c r="J2281">
        <v>169900</v>
      </c>
      <c r="K2281">
        <v>179900</v>
      </c>
      <c r="L2281">
        <v>5</v>
      </c>
      <c r="M2281">
        <f t="shared" si="43"/>
        <v>899500</v>
      </c>
      <c r="N2281">
        <v>817727.27272727271</v>
      </c>
      <c r="O2281" s="19">
        <v>686890.90909090906</v>
      </c>
      <c r="P2281" t="str">
        <f>_xlfn.XLOOKUP(G2281,'[1](ST)Product'!$C:$C,'[1](ST)Product'!$E:$E)</f>
        <v>Ninja Motorized</v>
      </c>
      <c r="Q2281" t="str">
        <f>_xlfn.XLOOKUP(G2281,'[1](ST)Product'!$C:$C,'[1](ST)Product'!$F:$F)</f>
        <v>Trad</v>
      </c>
      <c r="R2281" t="s">
        <v>360</v>
      </c>
      <c r="S2281" t="s">
        <v>359</v>
      </c>
    </row>
    <row r="2282" spans="1:19" x14ac:dyDescent="0.35">
      <c r="A2282" t="str">
        <f>_xlfn.XLOOKUP(B2282,Mapping!C:C,Mapping!D:D)</f>
        <v>other Online malls</v>
      </c>
      <c r="B2282" t="s">
        <v>266</v>
      </c>
      <c r="C2282" t="s">
        <v>440</v>
      </c>
      <c r="D2282" s="21">
        <v>46296</v>
      </c>
      <c r="E2282" s="21">
        <v>46306</v>
      </c>
      <c r="F2282" s="5">
        <f t="shared" si="44"/>
        <v>11</v>
      </c>
      <c r="G2282" t="s">
        <v>25</v>
      </c>
      <c r="H2282">
        <v>859000</v>
      </c>
      <c r="I2282">
        <v>749000</v>
      </c>
      <c r="J2282">
        <v>649000</v>
      </c>
      <c r="K2282">
        <v>649000</v>
      </c>
      <c r="L2282">
        <v>40</v>
      </c>
      <c r="M2282">
        <f t="shared" si="43"/>
        <v>25960000</v>
      </c>
      <c r="N2282">
        <v>23599999.999999996</v>
      </c>
      <c r="O2282" s="19">
        <v>19823999.999999996</v>
      </c>
      <c r="P2282" t="str">
        <f>_xlfn.XLOOKUP(G2282,'[1](ST)Product'!$C:$C,'[1](ST)Product'!$E:$E)</f>
        <v>Shark Floorcare</v>
      </c>
      <c r="Q2282" t="str">
        <f>_xlfn.XLOOKUP(G2282,'[1](ST)Product'!$C:$C,'[1](ST)Product'!$F:$F)</f>
        <v>FW</v>
      </c>
      <c r="R2282" t="s">
        <v>360</v>
      </c>
      <c r="S2282" t="s">
        <v>358</v>
      </c>
    </row>
    <row r="2283" spans="1:19" x14ac:dyDescent="0.35">
      <c r="A2283" t="str">
        <f>_xlfn.XLOOKUP(B2283,Mapping!C:C,Mapping!D:D)</f>
        <v>other Online malls</v>
      </c>
      <c r="B2283" t="s">
        <v>266</v>
      </c>
      <c r="C2283" t="s">
        <v>440</v>
      </c>
      <c r="D2283" s="21">
        <v>46296</v>
      </c>
      <c r="E2283" s="21">
        <v>46306</v>
      </c>
      <c r="F2283" s="5">
        <f t="shared" si="44"/>
        <v>11</v>
      </c>
      <c r="G2283" t="s">
        <v>54</v>
      </c>
      <c r="H2283">
        <v>699000</v>
      </c>
      <c r="I2283">
        <v>599000</v>
      </c>
      <c r="J2283">
        <v>499000</v>
      </c>
      <c r="K2283">
        <v>499000</v>
      </c>
      <c r="L2283">
        <v>20</v>
      </c>
      <c r="M2283">
        <f t="shared" si="43"/>
        <v>9980000</v>
      </c>
      <c r="N2283">
        <v>9072727.2727272715</v>
      </c>
      <c r="O2283" s="19">
        <v>7621090.9090909082</v>
      </c>
      <c r="P2283" t="str">
        <f>_xlfn.XLOOKUP(G2283,'[1](ST)Product'!$C:$C,'[1](ST)Product'!$E:$E)</f>
        <v>Shark Floorcare</v>
      </c>
      <c r="Q2283" t="str">
        <f>_xlfn.XLOOKUP(G2283,'[1](ST)Product'!$C:$C,'[1](ST)Product'!$F:$F)</f>
        <v>FW</v>
      </c>
      <c r="R2283" t="s">
        <v>360</v>
      </c>
      <c r="S2283" t="s">
        <v>359</v>
      </c>
    </row>
    <row r="2284" spans="1:19" x14ac:dyDescent="0.35">
      <c r="A2284" t="str">
        <f>_xlfn.XLOOKUP(B2284,Mapping!C:C,Mapping!D:D)</f>
        <v>other Online malls</v>
      </c>
      <c r="B2284" t="s">
        <v>266</v>
      </c>
      <c r="C2284" t="s">
        <v>440</v>
      </c>
      <c r="D2284" s="21">
        <v>46296</v>
      </c>
      <c r="E2284" s="21">
        <v>46306</v>
      </c>
      <c r="F2284" s="5">
        <f t="shared" si="44"/>
        <v>11</v>
      </c>
      <c r="G2284" t="s">
        <v>88</v>
      </c>
      <c r="H2284">
        <v>449000</v>
      </c>
      <c r="I2284">
        <v>399000</v>
      </c>
      <c r="J2284">
        <v>399000</v>
      </c>
      <c r="K2284">
        <v>399000</v>
      </c>
      <c r="L2284">
        <v>30</v>
      </c>
      <c r="M2284">
        <f t="shared" si="43"/>
        <v>11970000</v>
      </c>
      <c r="N2284">
        <v>10881818.181818182</v>
      </c>
      <c r="O2284" s="19">
        <v>9140727.2727272734</v>
      </c>
      <c r="P2284" t="str">
        <f>_xlfn.XLOOKUP(G2284,'[1](ST)Product'!$C:$C,'[1](ST)Product'!$E:$E)</f>
        <v>Shark Floorcare</v>
      </c>
      <c r="Q2284" t="str">
        <f>_xlfn.XLOOKUP(G2284,'[1](ST)Product'!$C:$C,'[1](ST)Product'!$F:$F)</f>
        <v>CS</v>
      </c>
      <c r="R2284" t="s">
        <v>360</v>
      </c>
      <c r="S2284" t="s">
        <v>358</v>
      </c>
    </row>
    <row r="2285" spans="1:19" x14ac:dyDescent="0.35">
      <c r="A2285" t="str">
        <f>_xlfn.XLOOKUP(B2285,Mapping!C:C,Mapping!D:D)</f>
        <v>other Online malls</v>
      </c>
      <c r="B2285" t="s">
        <v>266</v>
      </c>
      <c r="C2285" t="s">
        <v>440</v>
      </c>
      <c r="D2285" s="21">
        <v>46296</v>
      </c>
      <c r="E2285" s="21">
        <v>46306</v>
      </c>
      <c r="F2285" s="5">
        <f t="shared" si="44"/>
        <v>11</v>
      </c>
      <c r="G2285" t="s">
        <v>112</v>
      </c>
      <c r="H2285">
        <v>799000</v>
      </c>
      <c r="I2285">
        <v>599000</v>
      </c>
      <c r="J2285">
        <v>599000</v>
      </c>
      <c r="K2285">
        <v>599000</v>
      </c>
      <c r="L2285">
        <v>5</v>
      </c>
      <c r="M2285">
        <f t="shared" si="43"/>
        <v>2995000</v>
      </c>
      <c r="N2285">
        <v>2722727.2727272725</v>
      </c>
      <c r="O2285" s="19">
        <v>2287090.9090909087</v>
      </c>
      <c r="P2285" t="str">
        <f>_xlfn.XLOOKUP(G2285,'[1](ST)Product'!$C:$C,'[1](ST)Product'!$E:$E)</f>
        <v>Shark Floorcare</v>
      </c>
      <c r="Q2285" t="str">
        <f>_xlfn.XLOOKUP(G2285,'[1](ST)Product'!$C:$C,'[1](ST)Product'!$F:$F)</f>
        <v>CS</v>
      </c>
      <c r="R2285" t="s">
        <v>360</v>
      </c>
      <c r="S2285" t="s">
        <v>358</v>
      </c>
    </row>
    <row r="2286" spans="1:19" x14ac:dyDescent="0.35">
      <c r="A2286" t="str">
        <f>_xlfn.XLOOKUP(B2286,Mapping!C:C,Mapping!D:D)</f>
        <v>other Online malls</v>
      </c>
      <c r="B2286" t="s">
        <v>266</v>
      </c>
      <c r="C2286" t="s">
        <v>440</v>
      </c>
      <c r="D2286" s="21">
        <v>46296</v>
      </c>
      <c r="E2286" s="21">
        <v>46306</v>
      </c>
      <c r="F2286" s="5">
        <f t="shared" si="44"/>
        <v>11</v>
      </c>
      <c r="G2286" t="s">
        <v>31</v>
      </c>
      <c r="H2286">
        <v>849000</v>
      </c>
      <c r="I2286">
        <v>699000</v>
      </c>
      <c r="J2286">
        <v>649000</v>
      </c>
      <c r="K2286">
        <v>699000</v>
      </c>
      <c r="L2286">
        <v>30</v>
      </c>
      <c r="M2286">
        <f t="shared" si="43"/>
        <v>20970000</v>
      </c>
      <c r="N2286">
        <v>19063636.363636363</v>
      </c>
      <c r="O2286" s="19">
        <v>16013454.545454545</v>
      </c>
      <c r="P2286" t="str">
        <f>_xlfn.XLOOKUP(G2286,'[1](ST)Product'!$C:$C,'[1](ST)Product'!$E:$E)</f>
        <v>Shark Floorcare</v>
      </c>
      <c r="Q2286" t="str">
        <f>_xlfn.XLOOKUP(G2286,'[1](ST)Product'!$C:$C,'[1](ST)Product'!$F:$F)</f>
        <v>FW</v>
      </c>
      <c r="R2286" t="s">
        <v>360</v>
      </c>
      <c r="S2286" t="s">
        <v>358</v>
      </c>
    </row>
    <row r="2287" spans="1:19" x14ac:dyDescent="0.35">
      <c r="A2287" t="str">
        <f>_xlfn.XLOOKUP(B2287,Mapping!C:C,Mapping!D:D)</f>
        <v>other Online malls</v>
      </c>
      <c r="B2287" t="s">
        <v>266</v>
      </c>
      <c r="C2287" t="s">
        <v>440</v>
      </c>
      <c r="D2287" s="21">
        <v>46296</v>
      </c>
      <c r="E2287" s="21">
        <v>46306</v>
      </c>
      <c r="F2287" s="5">
        <f t="shared" si="44"/>
        <v>11</v>
      </c>
      <c r="G2287" t="s">
        <v>57</v>
      </c>
      <c r="H2287">
        <v>699000</v>
      </c>
      <c r="I2287">
        <v>599000</v>
      </c>
      <c r="J2287">
        <v>499000</v>
      </c>
      <c r="K2287">
        <v>599000</v>
      </c>
      <c r="L2287">
        <v>10</v>
      </c>
      <c r="M2287">
        <f t="shared" si="43"/>
        <v>5990000</v>
      </c>
      <c r="N2287">
        <v>5445454.5454545449</v>
      </c>
      <c r="O2287" s="19">
        <v>4574181.8181818174</v>
      </c>
      <c r="P2287" t="str">
        <f>_xlfn.XLOOKUP(G2287,'[1](ST)Product'!$C:$C,'[1](ST)Product'!$E:$E)</f>
        <v>Shark Floorcare</v>
      </c>
      <c r="Q2287" t="str">
        <f>_xlfn.XLOOKUP(G2287,'[1](ST)Product'!$C:$C,'[1](ST)Product'!$F:$F)</f>
        <v>Kion</v>
      </c>
      <c r="R2287" t="s">
        <v>360</v>
      </c>
      <c r="S2287" t="s">
        <v>359</v>
      </c>
    </row>
    <row r="2288" spans="1:19" x14ac:dyDescent="0.35">
      <c r="A2288" t="str">
        <f>_xlfn.XLOOKUP(B2288,Mapping!C:C,Mapping!D:D)</f>
        <v>other Online malls</v>
      </c>
      <c r="B2288" t="s">
        <v>266</v>
      </c>
      <c r="C2288" t="s">
        <v>440</v>
      </c>
      <c r="D2288" s="21">
        <v>46296</v>
      </c>
      <c r="E2288" s="21">
        <v>46306</v>
      </c>
      <c r="F2288" s="5">
        <f t="shared" si="44"/>
        <v>11</v>
      </c>
      <c r="G2288" t="s">
        <v>35</v>
      </c>
      <c r="H2288">
        <v>599000</v>
      </c>
      <c r="I2288">
        <v>549000</v>
      </c>
      <c r="J2288">
        <v>499000</v>
      </c>
      <c r="K2288">
        <v>549000</v>
      </c>
      <c r="L2288">
        <v>10</v>
      </c>
      <c r="M2288">
        <f t="shared" si="43"/>
        <v>5490000</v>
      </c>
      <c r="N2288">
        <v>4990909.0909090908</v>
      </c>
      <c r="O2288" s="19">
        <v>4192363.6363636367</v>
      </c>
      <c r="P2288" t="str">
        <f>_xlfn.XLOOKUP(G2288,'[1](ST)Product'!$C:$C,'[1](ST)Product'!$E:$E)</f>
        <v>Shark Floorcare</v>
      </c>
      <c r="Q2288" t="str">
        <f>_xlfn.XLOOKUP(G2288,'[1](ST)Product'!$C:$C,'[1](ST)Product'!$F:$F)</f>
        <v>FW</v>
      </c>
      <c r="R2288" t="s">
        <v>360</v>
      </c>
      <c r="S2288" t="s">
        <v>358</v>
      </c>
    </row>
    <row r="2289" spans="1:19" x14ac:dyDescent="0.35">
      <c r="A2289" t="str">
        <f>_xlfn.XLOOKUP(B2289,Mapping!C:C,Mapping!D:D)</f>
        <v>other Online malls</v>
      </c>
      <c r="B2289" t="s">
        <v>266</v>
      </c>
      <c r="C2289" t="s">
        <v>440</v>
      </c>
      <c r="D2289" s="21">
        <v>46296</v>
      </c>
      <c r="E2289" s="21">
        <v>46306</v>
      </c>
      <c r="F2289" s="5">
        <f t="shared" si="44"/>
        <v>11</v>
      </c>
      <c r="G2289" t="s">
        <v>108</v>
      </c>
      <c r="H2289">
        <v>199900</v>
      </c>
      <c r="I2289">
        <v>179900</v>
      </c>
      <c r="J2289">
        <v>169900</v>
      </c>
      <c r="K2289">
        <v>179900</v>
      </c>
      <c r="L2289">
        <v>6</v>
      </c>
      <c r="M2289">
        <f t="shared" si="43"/>
        <v>1079400</v>
      </c>
      <c r="N2289">
        <v>981272.72727272718</v>
      </c>
      <c r="O2289" s="19">
        <v>824269.09090909082</v>
      </c>
      <c r="P2289" t="str">
        <f>_xlfn.XLOOKUP(G2289,'[1](ST)Product'!$C:$C,'[1](ST)Product'!$E:$E)</f>
        <v>Shark Floorcare</v>
      </c>
      <c r="Q2289" t="str">
        <f>_xlfn.XLOOKUP(G2289,'[1](ST)Product'!$C:$C,'[1](ST)Product'!$F:$F)</f>
        <v>WV</v>
      </c>
      <c r="R2289" t="s">
        <v>360</v>
      </c>
      <c r="S2289" t="s">
        <v>359</v>
      </c>
    </row>
    <row r="2290" spans="1:19" x14ac:dyDescent="0.35">
      <c r="A2290" t="str">
        <f>_xlfn.XLOOKUP(B2290,Mapping!C:C,Mapping!D:D)</f>
        <v>other Online malls</v>
      </c>
      <c r="B2290" t="s">
        <v>266</v>
      </c>
      <c r="C2290" t="s">
        <v>440</v>
      </c>
      <c r="D2290" s="21">
        <v>46296</v>
      </c>
      <c r="E2290" s="21">
        <v>46306</v>
      </c>
      <c r="F2290" s="5">
        <f t="shared" si="44"/>
        <v>11</v>
      </c>
      <c r="G2290" t="s">
        <v>96</v>
      </c>
      <c r="H2290">
        <v>139900</v>
      </c>
      <c r="I2290">
        <v>119900</v>
      </c>
      <c r="J2290">
        <v>99900</v>
      </c>
      <c r="K2290">
        <v>119900</v>
      </c>
      <c r="L2290">
        <v>10</v>
      </c>
      <c r="M2290">
        <f t="shared" si="43"/>
        <v>1199000</v>
      </c>
      <c r="N2290">
        <v>1090000</v>
      </c>
      <c r="O2290" s="19">
        <v>915600</v>
      </c>
      <c r="P2290" t="str">
        <f>_xlfn.XLOOKUP(G2290,'[1](ST)Product'!$C:$C,'[1](ST)Product'!$E:$E)</f>
        <v>Shark Floorcare</v>
      </c>
      <c r="Q2290" t="str">
        <f>_xlfn.XLOOKUP(G2290,'[1](ST)Product'!$C:$C,'[1](ST)Product'!$F:$F)</f>
        <v>WV</v>
      </c>
      <c r="R2290" t="s">
        <v>360</v>
      </c>
      <c r="S2290" t="s">
        <v>358</v>
      </c>
    </row>
    <row r="2291" spans="1:19" x14ac:dyDescent="0.35">
      <c r="A2291" t="str">
        <f>_xlfn.XLOOKUP(B2291,Mapping!C:C,Mapping!D:D)</f>
        <v>other Online malls</v>
      </c>
      <c r="B2291" t="s">
        <v>266</v>
      </c>
      <c r="C2291" t="s">
        <v>440</v>
      </c>
      <c r="D2291" s="21">
        <v>46296</v>
      </c>
      <c r="E2291" s="21">
        <v>46306</v>
      </c>
      <c r="F2291" s="5">
        <f t="shared" si="44"/>
        <v>11</v>
      </c>
      <c r="G2291" t="s">
        <v>62</v>
      </c>
      <c r="H2291">
        <v>349900</v>
      </c>
      <c r="I2291">
        <v>319900</v>
      </c>
      <c r="J2291">
        <v>299900</v>
      </c>
      <c r="K2291">
        <v>319900</v>
      </c>
      <c r="L2291">
        <v>10</v>
      </c>
      <c r="M2291">
        <f t="shared" si="43"/>
        <v>3199000</v>
      </c>
      <c r="N2291">
        <v>2908181.8181818179</v>
      </c>
      <c r="O2291" s="19">
        <v>2442872.7272727271</v>
      </c>
      <c r="P2291" t="str">
        <f>_xlfn.XLOOKUP(G2291,'[1](ST)Product'!$C:$C,'[1](ST)Product'!$E:$E)</f>
        <v>Shark Floorcare</v>
      </c>
      <c r="Q2291" t="str">
        <f>_xlfn.XLOOKUP(G2291,'[1](ST)Product'!$C:$C,'[1](ST)Product'!$F:$F)</f>
        <v>WV</v>
      </c>
      <c r="R2291" t="s">
        <v>360</v>
      </c>
      <c r="S2291" t="s">
        <v>359</v>
      </c>
    </row>
    <row r="2292" spans="1:19" x14ac:dyDescent="0.35">
      <c r="A2292" t="str">
        <f>_xlfn.XLOOKUP(B2292,Mapping!C:C,Mapping!D:D)</f>
        <v>other Online malls</v>
      </c>
      <c r="B2292" t="s">
        <v>266</v>
      </c>
      <c r="C2292" t="s">
        <v>440</v>
      </c>
      <c r="D2292" s="21">
        <v>46296</v>
      </c>
      <c r="E2292" s="21">
        <v>46306</v>
      </c>
      <c r="F2292" s="5">
        <f t="shared" si="44"/>
        <v>11</v>
      </c>
      <c r="G2292" t="s">
        <v>28</v>
      </c>
      <c r="H2292">
        <v>299900</v>
      </c>
      <c r="I2292">
        <v>219900</v>
      </c>
      <c r="J2292">
        <v>219900</v>
      </c>
      <c r="K2292">
        <v>219900</v>
      </c>
      <c r="L2292">
        <v>10</v>
      </c>
      <c r="M2292">
        <f t="shared" si="43"/>
        <v>2199000</v>
      </c>
      <c r="N2292">
        <v>1999090.9090909089</v>
      </c>
      <c r="O2292" s="19">
        <v>1679236.3636363633</v>
      </c>
      <c r="P2292" t="str">
        <f>_xlfn.XLOOKUP(G2292,'[1](ST)Product'!$C:$C,'[1](ST)Product'!$E:$E)</f>
        <v>Shark Floorcare</v>
      </c>
      <c r="Q2292" t="str">
        <f>_xlfn.XLOOKUP(G2292,'[1](ST)Product'!$C:$C,'[1](ST)Product'!$F:$F)</f>
        <v>WD</v>
      </c>
      <c r="R2292" t="s">
        <v>360</v>
      </c>
      <c r="S2292" t="s">
        <v>358</v>
      </c>
    </row>
    <row r="2293" spans="1:19" x14ac:dyDescent="0.35">
      <c r="A2293" t="str">
        <f>_xlfn.XLOOKUP(B2293,Mapping!C:C,Mapping!D:D)</f>
        <v>other Online malls</v>
      </c>
      <c r="B2293" t="s">
        <v>266</v>
      </c>
      <c r="C2293" t="s">
        <v>440</v>
      </c>
      <c r="D2293" s="21">
        <v>46296</v>
      </c>
      <c r="E2293" s="21">
        <v>46306</v>
      </c>
      <c r="F2293" s="5">
        <f t="shared" si="44"/>
        <v>11</v>
      </c>
      <c r="G2293" t="s">
        <v>36</v>
      </c>
      <c r="H2293">
        <v>469900</v>
      </c>
      <c r="I2293">
        <v>399900</v>
      </c>
      <c r="J2293">
        <v>389900</v>
      </c>
      <c r="K2293">
        <v>399900</v>
      </c>
      <c r="L2293">
        <v>10</v>
      </c>
      <c r="M2293">
        <f t="shared" si="43"/>
        <v>3999000</v>
      </c>
      <c r="N2293">
        <v>3635454.5454545449</v>
      </c>
      <c r="O2293" s="19">
        <v>3053781.8181818179</v>
      </c>
      <c r="P2293" t="str">
        <f>_xlfn.XLOOKUP(G2293,'[1](ST)Product'!$C:$C,'[1](ST)Product'!$E:$E)</f>
        <v>Shark Floorcare</v>
      </c>
      <c r="Q2293" t="str">
        <f>_xlfn.XLOOKUP(G2293,'[1](ST)Product'!$C:$C,'[1](ST)Product'!$F:$F)</f>
        <v>WD</v>
      </c>
      <c r="R2293" t="s">
        <v>360</v>
      </c>
      <c r="S2293" t="s">
        <v>358</v>
      </c>
    </row>
    <row r="2294" spans="1:19" x14ac:dyDescent="0.35">
      <c r="A2294" t="str">
        <f>_xlfn.XLOOKUP(B2294,Mapping!C:C,Mapping!D:D)</f>
        <v>other Online malls</v>
      </c>
      <c r="B2294" t="s">
        <v>266</v>
      </c>
      <c r="C2294" t="s">
        <v>440</v>
      </c>
      <c r="D2294" s="21">
        <v>46296</v>
      </c>
      <c r="E2294" s="21">
        <v>46306</v>
      </c>
      <c r="F2294" s="5">
        <f t="shared" si="44"/>
        <v>11</v>
      </c>
      <c r="G2294" t="s">
        <v>37</v>
      </c>
      <c r="H2294">
        <v>229900</v>
      </c>
      <c r="I2294">
        <v>199900</v>
      </c>
      <c r="J2294">
        <v>179900</v>
      </c>
      <c r="K2294">
        <v>199900</v>
      </c>
      <c r="L2294">
        <v>2</v>
      </c>
      <c r="M2294">
        <f t="shared" si="43"/>
        <v>399800</v>
      </c>
      <c r="N2294">
        <v>363454.54545454541</v>
      </c>
      <c r="O2294" s="19">
        <v>305301.81818181812</v>
      </c>
      <c r="P2294" t="str">
        <f>_xlfn.XLOOKUP(G2294,'[1](ST)Product'!$C:$C,'[1](ST)Product'!$E:$E)</f>
        <v>Ninja Heated</v>
      </c>
      <c r="Q2294" t="str">
        <f>_xlfn.XLOOKUP(G2294,'[1](ST)Product'!$C:$C,'[1](ST)Product'!$F:$F)</f>
        <v>Airfry</v>
      </c>
      <c r="R2294" t="s">
        <v>360</v>
      </c>
      <c r="S2294" t="s">
        <v>358</v>
      </c>
    </row>
    <row r="2295" spans="1:19" x14ac:dyDescent="0.35">
      <c r="A2295" t="str">
        <f>_xlfn.XLOOKUP(B2295,Mapping!C:C,Mapping!D:D)</f>
        <v>other Online malls</v>
      </c>
      <c r="B2295" t="s">
        <v>266</v>
      </c>
      <c r="C2295" t="s">
        <v>440</v>
      </c>
      <c r="D2295" s="21">
        <v>46296</v>
      </c>
      <c r="E2295" s="21">
        <v>46306</v>
      </c>
      <c r="F2295" s="5">
        <f t="shared" si="44"/>
        <v>11</v>
      </c>
      <c r="G2295" t="s">
        <v>97</v>
      </c>
      <c r="H2295">
        <v>349900</v>
      </c>
      <c r="I2295">
        <v>299900</v>
      </c>
      <c r="J2295">
        <v>249900</v>
      </c>
      <c r="K2295">
        <v>299900</v>
      </c>
      <c r="L2295">
        <v>5</v>
      </c>
      <c r="M2295">
        <f t="shared" si="43"/>
        <v>1499500</v>
      </c>
      <c r="N2295">
        <v>1363181.8181818181</v>
      </c>
      <c r="O2295" s="19">
        <v>1145072.7272727273</v>
      </c>
      <c r="P2295" t="str">
        <f>_xlfn.XLOOKUP(G2295,'[1](ST)Product'!$C:$C,'[1](ST)Product'!$E:$E)</f>
        <v>Ninja Heated</v>
      </c>
      <c r="Q2295" t="str">
        <f>_xlfn.XLOOKUP(G2295,'[1](ST)Product'!$C:$C,'[1](ST)Product'!$F:$F)</f>
        <v>Grill</v>
      </c>
      <c r="R2295" t="s">
        <v>360</v>
      </c>
      <c r="S2295" t="s">
        <v>358</v>
      </c>
    </row>
    <row r="2296" spans="1:19" x14ac:dyDescent="0.35">
      <c r="A2296" t="str">
        <f>_xlfn.XLOOKUP(B2296,Mapping!C:C,Mapping!D:D)</f>
        <v>other Online malls</v>
      </c>
      <c r="B2296" t="s">
        <v>266</v>
      </c>
      <c r="C2296" t="s">
        <v>440</v>
      </c>
      <c r="D2296" s="21">
        <v>46296</v>
      </c>
      <c r="E2296" s="21">
        <v>46306</v>
      </c>
      <c r="F2296" s="5">
        <f t="shared" si="44"/>
        <v>11</v>
      </c>
      <c r="G2296" t="s">
        <v>161</v>
      </c>
      <c r="H2296">
        <v>399900</v>
      </c>
      <c r="I2296">
        <v>259900</v>
      </c>
      <c r="J2296">
        <v>259900</v>
      </c>
      <c r="K2296">
        <v>259900</v>
      </c>
      <c r="L2296">
        <v>5</v>
      </c>
      <c r="M2296">
        <f t="shared" si="43"/>
        <v>1299500</v>
      </c>
      <c r="N2296">
        <v>1181363.6363636362</v>
      </c>
      <c r="O2296" s="19">
        <v>992345.45454545447</v>
      </c>
      <c r="P2296" t="str">
        <f>_xlfn.XLOOKUP(G2296,'[1](ST)Product'!$C:$C,'[1](ST)Product'!$E:$E)</f>
        <v>Ninja Heated</v>
      </c>
      <c r="Q2296" t="str">
        <f>_xlfn.XLOOKUP(G2296,'[1](ST)Product'!$C:$C,'[1](ST)Product'!$F:$F)</f>
        <v>Grill</v>
      </c>
      <c r="R2296" t="s">
        <v>360</v>
      </c>
      <c r="S2296" t="s">
        <v>359</v>
      </c>
    </row>
    <row r="2297" spans="1:19" x14ac:dyDescent="0.35">
      <c r="A2297" t="str">
        <f>_xlfn.XLOOKUP(B2297,Mapping!C:C,Mapping!D:D)</f>
        <v>other Online malls</v>
      </c>
      <c r="B2297" t="s">
        <v>266</v>
      </c>
      <c r="C2297" t="s">
        <v>440</v>
      </c>
      <c r="D2297" s="21">
        <v>46296</v>
      </c>
      <c r="E2297" s="21">
        <v>46306</v>
      </c>
      <c r="F2297" s="5">
        <f t="shared" si="44"/>
        <v>11</v>
      </c>
      <c r="G2297" t="s">
        <v>38</v>
      </c>
      <c r="H2297">
        <v>429900</v>
      </c>
      <c r="I2297">
        <v>399900</v>
      </c>
      <c r="J2297">
        <v>349900</v>
      </c>
      <c r="K2297">
        <v>399900</v>
      </c>
      <c r="L2297">
        <v>15</v>
      </c>
      <c r="M2297">
        <f t="shared" si="43"/>
        <v>5998500</v>
      </c>
      <c r="N2297">
        <v>5453181.8181818174</v>
      </c>
      <c r="O2297" s="19">
        <v>4580672.7272727266</v>
      </c>
      <c r="P2297" t="str">
        <f>_xlfn.XLOOKUP(G2297,'[1](ST)Product'!$C:$C,'[1](ST)Product'!$E:$E)</f>
        <v>Ninja Heated</v>
      </c>
      <c r="Q2297" t="str">
        <f>_xlfn.XLOOKUP(G2297,'[1](ST)Product'!$C:$C,'[1](ST)Product'!$F:$F)</f>
        <v>Grill</v>
      </c>
      <c r="R2297" t="s">
        <v>360</v>
      </c>
      <c r="S2297" t="s">
        <v>358</v>
      </c>
    </row>
    <row r="2298" spans="1:19" x14ac:dyDescent="0.35">
      <c r="A2298" t="str">
        <f>_xlfn.XLOOKUP(B2298,Mapping!C:C,Mapping!D:D)</f>
        <v>other Online malls</v>
      </c>
      <c r="B2298" t="s">
        <v>266</v>
      </c>
      <c r="C2298" t="s">
        <v>440</v>
      </c>
      <c r="D2298" s="21">
        <v>46296</v>
      </c>
      <c r="E2298" s="21">
        <v>46306</v>
      </c>
      <c r="F2298" s="5">
        <f t="shared" si="44"/>
        <v>11</v>
      </c>
      <c r="G2298" t="s">
        <v>20</v>
      </c>
      <c r="H2298">
        <v>249900</v>
      </c>
      <c r="I2298">
        <v>219900</v>
      </c>
      <c r="J2298">
        <v>199900</v>
      </c>
      <c r="K2298">
        <v>219900</v>
      </c>
      <c r="L2298">
        <v>100</v>
      </c>
      <c r="M2298">
        <f t="shared" si="43"/>
        <v>21990000</v>
      </c>
      <c r="N2298">
        <v>19990909.09090909</v>
      </c>
      <c r="O2298" s="19">
        <v>16792363.636363637</v>
      </c>
      <c r="P2298" t="str">
        <f>_xlfn.XLOOKUP(G2298,'[1](ST)Product'!$C:$C,'[1](ST)Product'!$E:$E)</f>
        <v>Ninja Heated</v>
      </c>
      <c r="Q2298" t="str">
        <f>_xlfn.XLOOKUP(G2298,'[1](ST)Product'!$C:$C,'[1](ST)Product'!$F:$F)</f>
        <v>Crispi</v>
      </c>
      <c r="R2298" t="s">
        <v>360</v>
      </c>
      <c r="S2298" t="s">
        <v>359</v>
      </c>
    </row>
    <row r="2299" spans="1:19" x14ac:dyDescent="0.35">
      <c r="A2299" t="str">
        <f>_xlfn.XLOOKUP(B2299,Mapping!C:C,Mapping!D:D)</f>
        <v>other Online malls</v>
      </c>
      <c r="B2299" t="s">
        <v>266</v>
      </c>
      <c r="C2299" t="s">
        <v>440</v>
      </c>
      <c r="D2299" s="21">
        <v>46296</v>
      </c>
      <c r="E2299" s="21">
        <v>46306</v>
      </c>
      <c r="F2299" s="5">
        <f t="shared" si="44"/>
        <v>11</v>
      </c>
      <c r="G2299" t="s">
        <v>106</v>
      </c>
      <c r="H2299">
        <v>399900</v>
      </c>
      <c r="I2299">
        <v>349900</v>
      </c>
      <c r="J2299">
        <v>299900</v>
      </c>
      <c r="K2299">
        <v>349900</v>
      </c>
      <c r="L2299">
        <v>5</v>
      </c>
      <c r="M2299">
        <f t="shared" si="43"/>
        <v>1749500</v>
      </c>
      <c r="N2299">
        <v>1590454.5454545454</v>
      </c>
      <c r="O2299" s="19">
        <v>1335981.8181818181</v>
      </c>
      <c r="P2299" t="str">
        <f>_xlfn.XLOOKUP(G2299,'[1](ST)Product'!$C:$C,'[1](ST)Product'!$E:$E)</f>
        <v>Ninja Heated</v>
      </c>
      <c r="Q2299" t="str">
        <f>_xlfn.XLOOKUP(G2299,'[1](ST)Product'!$C:$C,'[1](ST)Product'!$F:$F)</f>
        <v>Combi</v>
      </c>
      <c r="R2299" t="s">
        <v>360</v>
      </c>
      <c r="S2299" t="s">
        <v>358</v>
      </c>
    </row>
    <row r="2300" spans="1:19" x14ac:dyDescent="0.35">
      <c r="A2300" t="str">
        <f>_xlfn.XLOOKUP(B2300,Mapping!C:C,Mapping!D:D)</f>
        <v>other Online malls</v>
      </c>
      <c r="B2300" t="s">
        <v>266</v>
      </c>
      <c r="C2300" t="s">
        <v>440</v>
      </c>
      <c r="D2300" s="21">
        <v>46296</v>
      </c>
      <c r="E2300" s="21">
        <v>46306</v>
      </c>
      <c r="F2300" s="5">
        <f t="shared" si="44"/>
        <v>11</v>
      </c>
      <c r="G2300" t="s">
        <v>29</v>
      </c>
      <c r="H2300">
        <v>349900</v>
      </c>
      <c r="I2300">
        <v>299900</v>
      </c>
      <c r="J2300">
        <v>279900</v>
      </c>
      <c r="K2300">
        <v>299900</v>
      </c>
      <c r="L2300">
        <v>5</v>
      </c>
      <c r="M2300">
        <f t="shared" si="43"/>
        <v>1499500</v>
      </c>
      <c r="N2300">
        <v>1363181.8181818181</v>
      </c>
      <c r="O2300" s="19">
        <v>1145072.7272727273</v>
      </c>
      <c r="P2300" t="str">
        <f>_xlfn.XLOOKUP(G2300,'[1](ST)Product'!$C:$C,'[1](ST)Product'!$E:$E)</f>
        <v>Ninja Heated</v>
      </c>
      <c r="Q2300" t="str">
        <f>_xlfn.XLOOKUP(G2300,'[1](ST)Product'!$C:$C,'[1](ST)Product'!$F:$F)</f>
        <v>Airfry</v>
      </c>
      <c r="R2300" t="s">
        <v>360</v>
      </c>
      <c r="S2300" t="s">
        <v>358</v>
      </c>
    </row>
    <row r="2301" spans="1:19" x14ac:dyDescent="0.35">
      <c r="A2301" t="str">
        <f>_xlfn.XLOOKUP(B2301,Mapping!C:C,Mapping!D:D)</f>
        <v>other Online malls</v>
      </c>
      <c r="B2301" t="s">
        <v>266</v>
      </c>
      <c r="C2301" t="s">
        <v>440</v>
      </c>
      <c r="D2301" s="21">
        <v>46296</v>
      </c>
      <c r="E2301" s="21">
        <v>46306</v>
      </c>
      <c r="F2301" s="5">
        <f t="shared" si="44"/>
        <v>11</v>
      </c>
      <c r="G2301" t="s">
        <v>32</v>
      </c>
      <c r="H2301">
        <v>349900</v>
      </c>
      <c r="I2301">
        <v>299900</v>
      </c>
      <c r="J2301">
        <v>269900</v>
      </c>
      <c r="K2301">
        <v>299900</v>
      </c>
      <c r="L2301">
        <v>5</v>
      </c>
      <c r="M2301">
        <f t="shared" si="43"/>
        <v>1499500</v>
      </c>
      <c r="N2301">
        <v>1363181.8181818181</v>
      </c>
      <c r="O2301" s="19">
        <v>1145072.7272727273</v>
      </c>
      <c r="P2301" t="str">
        <f>_xlfn.XLOOKUP(G2301,'[1](ST)Product'!$C:$C,'[1](ST)Product'!$E:$E)</f>
        <v>Ninja Motorized</v>
      </c>
      <c r="Q2301" t="str">
        <f>_xlfn.XLOOKUP(G2301,'[1](ST)Product'!$C:$C,'[1](ST)Product'!$F:$F)</f>
        <v>Icecream</v>
      </c>
      <c r="R2301" t="s">
        <v>360</v>
      </c>
      <c r="S2301" t="s">
        <v>358</v>
      </c>
    </row>
    <row r="2302" spans="1:19" x14ac:dyDescent="0.35">
      <c r="A2302" t="str">
        <f>_xlfn.XLOOKUP(B2302,Mapping!C:C,Mapping!D:D)</f>
        <v>other Online malls</v>
      </c>
      <c r="B2302" t="s">
        <v>266</v>
      </c>
      <c r="C2302" t="s">
        <v>440</v>
      </c>
      <c r="D2302" s="21">
        <v>46296</v>
      </c>
      <c r="E2302" s="21">
        <v>46306</v>
      </c>
      <c r="F2302" s="5">
        <f t="shared" si="44"/>
        <v>11</v>
      </c>
      <c r="G2302" t="s">
        <v>95</v>
      </c>
      <c r="H2302">
        <v>79900</v>
      </c>
      <c r="I2302">
        <v>54900</v>
      </c>
      <c r="J2302">
        <v>54900</v>
      </c>
      <c r="K2302">
        <v>54900</v>
      </c>
      <c r="L2302">
        <v>70</v>
      </c>
      <c r="M2302">
        <f t="shared" si="43"/>
        <v>3843000</v>
      </c>
      <c r="N2302">
        <v>3493636.3636363633</v>
      </c>
      <c r="O2302" s="19">
        <v>2934654.5454545449</v>
      </c>
      <c r="P2302" t="str">
        <f>_xlfn.XLOOKUP(G2302,'[1](ST)Product'!$C:$C,'[1](ST)Product'!$E:$E)</f>
        <v>Ninja Motorized</v>
      </c>
      <c r="Q2302" t="str">
        <f>_xlfn.XLOOKUP(G2302,'[1](ST)Product'!$C:$C,'[1](ST)Product'!$F:$F)</f>
        <v>Food process</v>
      </c>
      <c r="R2302" t="s">
        <v>360</v>
      </c>
      <c r="S2302" t="s">
        <v>358</v>
      </c>
    </row>
    <row r="2303" spans="1:19" x14ac:dyDescent="0.35">
      <c r="A2303" t="str">
        <f>_xlfn.XLOOKUP(B2303,Mapping!C:C,Mapping!D:D)</f>
        <v>other Online malls</v>
      </c>
      <c r="B2303" t="s">
        <v>266</v>
      </c>
      <c r="C2303" t="s">
        <v>440</v>
      </c>
      <c r="D2303" s="21">
        <v>46296</v>
      </c>
      <c r="E2303" s="21">
        <v>46306</v>
      </c>
      <c r="F2303" s="5">
        <f t="shared" si="44"/>
        <v>11</v>
      </c>
      <c r="G2303" t="s">
        <v>50</v>
      </c>
      <c r="H2303">
        <v>199900</v>
      </c>
      <c r="I2303">
        <v>179900</v>
      </c>
      <c r="J2303">
        <v>159900</v>
      </c>
      <c r="K2303">
        <v>179900</v>
      </c>
      <c r="L2303">
        <v>5</v>
      </c>
      <c r="M2303">
        <f t="shared" si="43"/>
        <v>899500</v>
      </c>
      <c r="N2303">
        <v>817727.27272727271</v>
      </c>
      <c r="O2303" s="19">
        <v>686890.90909090906</v>
      </c>
      <c r="P2303" t="str">
        <f>_xlfn.XLOOKUP(G2303,'[1](ST)Product'!$C:$C,'[1](ST)Product'!$E:$E)</f>
        <v>Ninja Motorized</v>
      </c>
      <c r="Q2303" t="str">
        <f>_xlfn.XLOOKUP(G2303,'[1](ST)Product'!$C:$C,'[1](ST)Product'!$F:$F)</f>
        <v>Hand</v>
      </c>
      <c r="R2303" t="s">
        <v>360</v>
      </c>
      <c r="S2303" t="s">
        <v>358</v>
      </c>
    </row>
    <row r="2304" spans="1:19" x14ac:dyDescent="0.35">
      <c r="A2304" t="str">
        <f>_xlfn.XLOOKUP(B2304,Mapping!C:C,Mapping!D:D)</f>
        <v>other Online malls</v>
      </c>
      <c r="B2304" t="s">
        <v>266</v>
      </c>
      <c r="C2304" t="s">
        <v>440</v>
      </c>
      <c r="D2304" s="21">
        <v>46296</v>
      </c>
      <c r="E2304" s="21">
        <v>46306</v>
      </c>
      <c r="F2304" s="5">
        <f t="shared" si="44"/>
        <v>11</v>
      </c>
      <c r="G2304" t="s">
        <v>73</v>
      </c>
      <c r="H2304">
        <v>139900</v>
      </c>
      <c r="I2304">
        <v>129900</v>
      </c>
      <c r="J2304">
        <v>119900</v>
      </c>
      <c r="K2304">
        <v>129900</v>
      </c>
      <c r="L2304">
        <v>20</v>
      </c>
      <c r="M2304">
        <f t="shared" si="43"/>
        <v>2598000</v>
      </c>
      <c r="N2304">
        <v>2361818.1818181816</v>
      </c>
      <c r="O2304" s="19">
        <v>1983927.2727272725</v>
      </c>
      <c r="P2304" t="str">
        <f>_xlfn.XLOOKUP(G2304,'[1](ST)Product'!$C:$C,'[1](ST)Product'!$E:$E)</f>
        <v>Ninja Motorized</v>
      </c>
      <c r="Q2304" t="str">
        <f>_xlfn.XLOOKUP(G2304,'[1](ST)Product'!$C:$C,'[1](ST)Product'!$F:$F)</f>
        <v>Hand</v>
      </c>
      <c r="R2304" t="s">
        <v>360</v>
      </c>
      <c r="S2304" t="s">
        <v>358</v>
      </c>
    </row>
    <row r="2305" spans="1:19" x14ac:dyDescent="0.35">
      <c r="A2305" t="str">
        <f>_xlfn.XLOOKUP(B2305,Mapping!C:C,Mapping!D:D)</f>
        <v>other Online malls</v>
      </c>
      <c r="B2305" t="s">
        <v>266</v>
      </c>
      <c r="C2305" t="s">
        <v>440</v>
      </c>
      <c r="D2305" s="21">
        <v>46296</v>
      </c>
      <c r="E2305" s="21">
        <v>46306</v>
      </c>
      <c r="F2305" s="5">
        <f t="shared" si="44"/>
        <v>11</v>
      </c>
      <c r="G2305" t="s">
        <v>49</v>
      </c>
      <c r="H2305">
        <v>119900</v>
      </c>
      <c r="I2305">
        <v>109900</v>
      </c>
      <c r="J2305">
        <v>99900</v>
      </c>
      <c r="K2305">
        <v>109900</v>
      </c>
      <c r="L2305">
        <v>20</v>
      </c>
      <c r="M2305">
        <f t="shared" si="43"/>
        <v>2198000</v>
      </c>
      <c r="N2305">
        <v>1998181.8181818181</v>
      </c>
      <c r="O2305" s="19">
        <v>1678472.7272727273</v>
      </c>
      <c r="P2305" t="str">
        <f>_xlfn.XLOOKUP(G2305,'[1](ST)Product'!$C:$C,'[1](ST)Product'!$E:$E)</f>
        <v>Ninja Motorized</v>
      </c>
      <c r="Q2305" t="str">
        <f>_xlfn.XLOOKUP(G2305,'[1](ST)Product'!$C:$C,'[1](ST)Product'!$F:$F)</f>
        <v>Hand</v>
      </c>
      <c r="R2305" t="s">
        <v>360</v>
      </c>
      <c r="S2305" t="s">
        <v>358</v>
      </c>
    </row>
    <row r="2306" spans="1:19" x14ac:dyDescent="0.35">
      <c r="A2306" t="str">
        <f>_xlfn.XLOOKUP(B2306,Mapping!C:C,Mapping!D:D)</f>
        <v>other Online malls</v>
      </c>
      <c r="B2306" t="s">
        <v>266</v>
      </c>
      <c r="C2306" t="s">
        <v>440</v>
      </c>
      <c r="D2306" s="21">
        <v>46296</v>
      </c>
      <c r="E2306" s="21">
        <v>46306</v>
      </c>
      <c r="F2306" s="5">
        <f t="shared" si="44"/>
        <v>11</v>
      </c>
      <c r="G2306" t="s">
        <v>89</v>
      </c>
      <c r="H2306">
        <v>119900</v>
      </c>
      <c r="I2306">
        <v>99900</v>
      </c>
      <c r="J2306">
        <v>84900</v>
      </c>
      <c r="K2306">
        <v>99900</v>
      </c>
      <c r="L2306">
        <v>0</v>
      </c>
      <c r="M2306">
        <f t="shared" si="43"/>
        <v>0</v>
      </c>
      <c r="N2306">
        <v>0</v>
      </c>
      <c r="O2306" s="19">
        <v>0</v>
      </c>
      <c r="P2306" t="str">
        <f>_xlfn.XLOOKUP(G2306,'[1](ST)Product'!$C:$C,'[1](ST)Product'!$E:$E)</f>
        <v>Ninja Motorized</v>
      </c>
      <c r="Q2306" t="str">
        <f>_xlfn.XLOOKUP(G2306,'[1](ST)Product'!$C:$C,'[1](ST)Product'!$F:$F)</f>
        <v>Portable</v>
      </c>
      <c r="R2306" t="s">
        <v>360</v>
      </c>
      <c r="S2306" t="s">
        <v>358</v>
      </c>
    </row>
    <row r="2307" spans="1:19" x14ac:dyDescent="0.35">
      <c r="A2307" t="str">
        <f>_xlfn.XLOOKUP(B2307,Mapping!C:C,Mapping!D:D)</f>
        <v>other Online malls</v>
      </c>
      <c r="B2307" t="s">
        <v>266</v>
      </c>
      <c r="C2307" t="s">
        <v>440</v>
      </c>
      <c r="D2307" s="21">
        <v>46296</v>
      </c>
      <c r="E2307" s="21">
        <v>46306</v>
      </c>
      <c r="F2307" s="5">
        <f t="shared" si="44"/>
        <v>11</v>
      </c>
      <c r="G2307" t="s">
        <v>100</v>
      </c>
      <c r="H2307">
        <v>119900</v>
      </c>
      <c r="I2307">
        <v>99900</v>
      </c>
      <c r="J2307">
        <v>84900</v>
      </c>
      <c r="K2307">
        <v>99900</v>
      </c>
      <c r="L2307">
        <v>10</v>
      </c>
      <c r="M2307">
        <f t="shared" si="43"/>
        <v>999000</v>
      </c>
      <c r="N2307">
        <v>908181.81818181812</v>
      </c>
      <c r="O2307" s="19">
        <v>762872.72727272718</v>
      </c>
      <c r="P2307" t="str">
        <f>_xlfn.XLOOKUP(G2307,'[1](ST)Product'!$C:$C,'[1](ST)Product'!$E:$E)</f>
        <v>Ninja Motorized</v>
      </c>
      <c r="Q2307" t="str">
        <f>_xlfn.XLOOKUP(G2307,'[1](ST)Product'!$C:$C,'[1](ST)Product'!$F:$F)</f>
        <v>Portable</v>
      </c>
      <c r="R2307" t="s">
        <v>360</v>
      </c>
      <c r="S2307" t="s">
        <v>358</v>
      </c>
    </row>
    <row r="2308" spans="1:19" x14ac:dyDescent="0.35">
      <c r="A2308" t="str">
        <f>_xlfn.XLOOKUP(B2308,Mapping!C:C,Mapping!D:D)</f>
        <v>other Online malls</v>
      </c>
      <c r="B2308" t="s">
        <v>266</v>
      </c>
      <c r="C2308" t="s">
        <v>440</v>
      </c>
      <c r="D2308" s="21">
        <v>46296</v>
      </c>
      <c r="E2308" s="21">
        <v>46306</v>
      </c>
      <c r="F2308" s="5">
        <f t="shared" si="44"/>
        <v>11</v>
      </c>
      <c r="G2308" t="s">
        <v>81</v>
      </c>
      <c r="H2308">
        <v>119900</v>
      </c>
      <c r="I2308">
        <v>99900</v>
      </c>
      <c r="J2308">
        <v>84900</v>
      </c>
      <c r="K2308">
        <v>99900</v>
      </c>
      <c r="L2308">
        <v>5</v>
      </c>
      <c r="M2308">
        <f t="shared" si="43"/>
        <v>499500</v>
      </c>
      <c r="N2308">
        <v>454090.90909090906</v>
      </c>
      <c r="O2308" s="19">
        <v>381436.36363636359</v>
      </c>
      <c r="P2308" t="str">
        <f>_xlfn.XLOOKUP(G2308,'[1](ST)Product'!$C:$C,'[1](ST)Product'!$E:$E)</f>
        <v>Ninja Motorized</v>
      </c>
      <c r="Q2308" t="str">
        <f>_xlfn.XLOOKUP(G2308,'[1](ST)Product'!$C:$C,'[1](ST)Product'!$F:$F)</f>
        <v>Portable</v>
      </c>
      <c r="R2308" t="s">
        <v>360</v>
      </c>
      <c r="S2308" t="s">
        <v>358</v>
      </c>
    </row>
    <row r="2309" spans="1:19" x14ac:dyDescent="0.35">
      <c r="A2309" t="str">
        <f>_xlfn.XLOOKUP(B2309,Mapping!C:C,Mapping!D:D)</f>
        <v>other Online malls</v>
      </c>
      <c r="B2309" t="s">
        <v>266</v>
      </c>
      <c r="C2309" t="s">
        <v>440</v>
      </c>
      <c r="D2309" s="21">
        <v>46296</v>
      </c>
      <c r="E2309" s="21">
        <v>46306</v>
      </c>
      <c r="F2309" s="5">
        <f t="shared" si="44"/>
        <v>11</v>
      </c>
      <c r="G2309" t="s">
        <v>92</v>
      </c>
      <c r="H2309">
        <v>119900</v>
      </c>
      <c r="I2309">
        <v>99900</v>
      </c>
      <c r="J2309">
        <v>84900</v>
      </c>
      <c r="K2309">
        <v>99900</v>
      </c>
      <c r="L2309">
        <v>20</v>
      </c>
      <c r="M2309">
        <f t="shared" si="43"/>
        <v>1998000</v>
      </c>
      <c r="N2309">
        <v>1816363.6363636362</v>
      </c>
      <c r="O2309" s="19">
        <v>1525745.4545454544</v>
      </c>
      <c r="P2309" t="str">
        <f>_xlfn.XLOOKUP(G2309,'[1](ST)Product'!$C:$C,'[1](ST)Product'!$E:$E)</f>
        <v>Ninja Motorized</v>
      </c>
      <c r="Q2309" t="str">
        <f>_xlfn.XLOOKUP(G2309,'[1](ST)Product'!$C:$C,'[1](ST)Product'!$F:$F)</f>
        <v>Portable</v>
      </c>
      <c r="R2309" t="s">
        <v>360</v>
      </c>
      <c r="S2309" t="s">
        <v>358</v>
      </c>
    </row>
    <row r="2310" spans="1:19" x14ac:dyDescent="0.35">
      <c r="A2310" t="str">
        <f>_xlfn.XLOOKUP(B2310,Mapping!C:C,Mapping!D:D)</f>
        <v>other Online malls</v>
      </c>
      <c r="B2310" t="s">
        <v>266</v>
      </c>
      <c r="C2310" t="s">
        <v>440</v>
      </c>
      <c r="D2310" s="21">
        <v>46296</v>
      </c>
      <c r="E2310" s="21">
        <v>46306</v>
      </c>
      <c r="F2310" s="5">
        <f t="shared" si="44"/>
        <v>11</v>
      </c>
      <c r="G2310" t="s">
        <v>93</v>
      </c>
      <c r="H2310">
        <v>119900</v>
      </c>
      <c r="I2310">
        <v>99900</v>
      </c>
      <c r="J2310">
        <v>84900</v>
      </c>
      <c r="K2310">
        <v>99900</v>
      </c>
      <c r="L2310">
        <v>10</v>
      </c>
      <c r="M2310">
        <f t="shared" si="43"/>
        <v>999000</v>
      </c>
      <c r="N2310">
        <v>908181.81818181812</v>
      </c>
      <c r="O2310" s="19">
        <v>762872.72727272718</v>
      </c>
      <c r="P2310" t="str">
        <f>_xlfn.XLOOKUP(G2310,'[1](ST)Product'!$C:$C,'[1](ST)Product'!$E:$E)</f>
        <v>Ninja Motorized</v>
      </c>
      <c r="Q2310" t="str">
        <f>_xlfn.XLOOKUP(G2310,'[1](ST)Product'!$C:$C,'[1](ST)Product'!$F:$F)</f>
        <v>Portable</v>
      </c>
      <c r="R2310" t="s">
        <v>360</v>
      </c>
      <c r="S2310" t="s">
        <v>358</v>
      </c>
    </row>
    <row r="2311" spans="1:19" x14ac:dyDescent="0.35">
      <c r="A2311" t="str">
        <f>_xlfn.XLOOKUP(B2311,Mapping!C:C,Mapping!D:D)</f>
        <v>other Online malls</v>
      </c>
      <c r="B2311" t="s">
        <v>266</v>
      </c>
      <c r="C2311" t="s">
        <v>440</v>
      </c>
      <c r="D2311" s="21">
        <v>46296</v>
      </c>
      <c r="E2311" s="21">
        <v>46306</v>
      </c>
      <c r="F2311" s="5">
        <f t="shared" si="44"/>
        <v>11</v>
      </c>
      <c r="G2311" t="s">
        <v>94</v>
      </c>
      <c r="H2311">
        <v>119900</v>
      </c>
      <c r="I2311">
        <v>99900</v>
      </c>
      <c r="J2311">
        <v>84900</v>
      </c>
      <c r="K2311">
        <v>99900</v>
      </c>
      <c r="L2311">
        <v>5</v>
      </c>
      <c r="M2311">
        <f t="shared" si="43"/>
        <v>499500</v>
      </c>
      <c r="N2311">
        <v>454090.90909090906</v>
      </c>
      <c r="O2311" s="19">
        <v>381436.36363636359</v>
      </c>
      <c r="P2311" t="str">
        <f>_xlfn.XLOOKUP(G2311,'[1](ST)Product'!$C:$C,'[1](ST)Product'!$E:$E)</f>
        <v>Ninja Motorized</v>
      </c>
      <c r="Q2311" t="str">
        <f>_xlfn.XLOOKUP(G2311,'[1](ST)Product'!$C:$C,'[1](ST)Product'!$F:$F)</f>
        <v>Portable</v>
      </c>
      <c r="R2311" t="s">
        <v>360</v>
      </c>
      <c r="S2311" t="s">
        <v>358</v>
      </c>
    </row>
    <row r="2312" spans="1:19" x14ac:dyDescent="0.35">
      <c r="A2312" t="str">
        <f>_xlfn.XLOOKUP(B2312,Mapping!C:C,Mapping!D:D)</f>
        <v>other Online malls</v>
      </c>
      <c r="B2312" t="s">
        <v>266</v>
      </c>
      <c r="C2312" t="s">
        <v>440</v>
      </c>
      <c r="D2312" s="21">
        <v>46296</v>
      </c>
      <c r="E2312" s="21">
        <v>46306</v>
      </c>
      <c r="F2312" s="5">
        <f t="shared" si="44"/>
        <v>11</v>
      </c>
      <c r="G2312" t="s">
        <v>102</v>
      </c>
      <c r="H2312">
        <v>149900</v>
      </c>
      <c r="I2312">
        <v>139900</v>
      </c>
      <c r="J2312">
        <v>109900</v>
      </c>
      <c r="K2312">
        <v>139900</v>
      </c>
      <c r="L2312">
        <v>5</v>
      </c>
      <c r="M2312">
        <f t="shared" ref="M2312:M2375" si="45">K2312*L2312</f>
        <v>699500</v>
      </c>
      <c r="N2312">
        <v>635909.09090909082</v>
      </c>
      <c r="O2312" s="19">
        <v>534163.63636363624</v>
      </c>
      <c r="P2312" t="str">
        <f>_xlfn.XLOOKUP(G2312,'[1](ST)Product'!$C:$C,'[1](ST)Product'!$E:$E)</f>
        <v>Ninja Motorized</v>
      </c>
      <c r="Q2312" t="str">
        <f>_xlfn.XLOOKUP(G2312,'[1](ST)Product'!$C:$C,'[1](ST)Product'!$F:$F)</f>
        <v>Portable</v>
      </c>
      <c r="R2312" t="s">
        <v>360</v>
      </c>
      <c r="S2312" t="s">
        <v>358</v>
      </c>
    </row>
    <row r="2313" spans="1:19" x14ac:dyDescent="0.35">
      <c r="A2313" t="str">
        <f>_xlfn.XLOOKUP(B2313,Mapping!C:C,Mapping!D:D)</f>
        <v>other Online malls</v>
      </c>
      <c r="B2313" t="s">
        <v>266</v>
      </c>
      <c r="C2313" t="s">
        <v>440</v>
      </c>
      <c r="D2313" s="21">
        <v>46296</v>
      </c>
      <c r="E2313" s="21">
        <v>46306</v>
      </c>
      <c r="F2313" s="5">
        <f t="shared" si="44"/>
        <v>11</v>
      </c>
      <c r="G2313" t="s">
        <v>103</v>
      </c>
      <c r="H2313">
        <v>149900</v>
      </c>
      <c r="I2313">
        <v>139900</v>
      </c>
      <c r="J2313">
        <v>109900</v>
      </c>
      <c r="K2313">
        <v>139900</v>
      </c>
      <c r="L2313">
        <v>5</v>
      </c>
      <c r="M2313">
        <f t="shared" si="45"/>
        <v>699500</v>
      </c>
      <c r="N2313">
        <v>635909.09090909082</v>
      </c>
      <c r="O2313" s="19">
        <v>534163.63636363624</v>
      </c>
      <c r="P2313" t="str">
        <f>_xlfn.XLOOKUP(G2313,'[1](ST)Product'!$C:$C,'[1](ST)Product'!$E:$E)</f>
        <v>Ninja Motorized</v>
      </c>
      <c r="Q2313" t="str">
        <f>_xlfn.XLOOKUP(G2313,'[1](ST)Product'!$C:$C,'[1](ST)Product'!$F:$F)</f>
        <v>Portable</v>
      </c>
      <c r="R2313" t="s">
        <v>360</v>
      </c>
      <c r="S2313" t="s">
        <v>358</v>
      </c>
    </row>
    <row r="2314" spans="1:19" x14ac:dyDescent="0.35">
      <c r="A2314" t="str">
        <f>_xlfn.XLOOKUP(B2314,Mapping!C:C,Mapping!D:D)</f>
        <v>other Online malls</v>
      </c>
      <c r="B2314" t="s">
        <v>266</v>
      </c>
      <c r="C2314" t="s">
        <v>440</v>
      </c>
      <c r="D2314" s="21">
        <v>46296</v>
      </c>
      <c r="E2314" s="21">
        <v>46306</v>
      </c>
      <c r="F2314" s="5">
        <f t="shared" si="44"/>
        <v>11</v>
      </c>
      <c r="G2314" t="s">
        <v>86</v>
      </c>
      <c r="H2314">
        <v>149900</v>
      </c>
      <c r="I2314">
        <v>139900</v>
      </c>
      <c r="J2314">
        <v>109900</v>
      </c>
      <c r="K2314">
        <v>139900</v>
      </c>
      <c r="L2314">
        <v>5</v>
      </c>
      <c r="M2314">
        <f t="shared" si="45"/>
        <v>699500</v>
      </c>
      <c r="N2314">
        <v>635909.09090909082</v>
      </c>
      <c r="O2314" s="19">
        <v>534163.63636363624</v>
      </c>
      <c r="P2314" t="str">
        <f>_xlfn.XLOOKUP(G2314,'[1](ST)Product'!$C:$C,'[1](ST)Product'!$E:$E)</f>
        <v>Ninja Motorized</v>
      </c>
      <c r="Q2314" t="str">
        <f>_xlfn.XLOOKUP(G2314,'[1](ST)Product'!$C:$C,'[1](ST)Product'!$F:$F)</f>
        <v>Portable</v>
      </c>
      <c r="R2314" t="s">
        <v>360</v>
      </c>
      <c r="S2314" t="s">
        <v>358</v>
      </c>
    </row>
    <row r="2315" spans="1:19" x14ac:dyDescent="0.35">
      <c r="A2315" t="str">
        <f>_xlfn.XLOOKUP(B2315,Mapping!C:C,Mapping!D:D)</f>
        <v>other Online malls</v>
      </c>
      <c r="B2315" t="s">
        <v>266</v>
      </c>
      <c r="C2315" t="s">
        <v>440</v>
      </c>
      <c r="D2315" s="21">
        <v>46296</v>
      </c>
      <c r="E2315" s="21">
        <v>46306</v>
      </c>
      <c r="F2315" s="5">
        <f t="shared" si="44"/>
        <v>11</v>
      </c>
      <c r="G2315" t="s">
        <v>90</v>
      </c>
      <c r="H2315">
        <v>149900</v>
      </c>
      <c r="I2315">
        <v>139900</v>
      </c>
      <c r="J2315">
        <v>109900</v>
      </c>
      <c r="K2315">
        <v>139900</v>
      </c>
      <c r="L2315">
        <v>5</v>
      </c>
      <c r="M2315">
        <f t="shared" si="45"/>
        <v>699500</v>
      </c>
      <c r="N2315">
        <v>635909.09090909082</v>
      </c>
      <c r="O2315" s="19">
        <v>534163.63636363624</v>
      </c>
      <c r="P2315" t="str">
        <f>_xlfn.XLOOKUP(G2315,'[1](ST)Product'!$C:$C,'[1](ST)Product'!$E:$E)</f>
        <v>Ninja Motorized</v>
      </c>
      <c r="Q2315" t="str">
        <f>_xlfn.XLOOKUP(G2315,'[1](ST)Product'!$C:$C,'[1](ST)Product'!$F:$F)</f>
        <v>Portable</v>
      </c>
      <c r="R2315" t="s">
        <v>360</v>
      </c>
      <c r="S2315" t="s">
        <v>358</v>
      </c>
    </row>
    <row r="2316" spans="1:19" x14ac:dyDescent="0.35">
      <c r="A2316" t="str">
        <f>_xlfn.XLOOKUP(B2316,Mapping!C:C,Mapping!D:D)</f>
        <v>other Online malls</v>
      </c>
      <c r="B2316" t="s">
        <v>266</v>
      </c>
      <c r="C2316" t="s">
        <v>440</v>
      </c>
      <c r="D2316" s="21">
        <v>46296</v>
      </c>
      <c r="E2316" s="21">
        <v>46306</v>
      </c>
      <c r="F2316" s="5">
        <f t="shared" si="44"/>
        <v>11</v>
      </c>
      <c r="G2316" t="s">
        <v>101</v>
      </c>
      <c r="H2316">
        <v>149900</v>
      </c>
      <c r="I2316">
        <v>139900</v>
      </c>
      <c r="J2316">
        <v>109900</v>
      </c>
      <c r="K2316">
        <v>139900</v>
      </c>
      <c r="L2316">
        <v>5</v>
      </c>
      <c r="M2316">
        <f t="shared" si="45"/>
        <v>699500</v>
      </c>
      <c r="N2316">
        <v>635909.09090909082</v>
      </c>
      <c r="O2316" s="19">
        <v>534163.63636363624</v>
      </c>
      <c r="P2316" t="str">
        <f>_xlfn.XLOOKUP(G2316,'[1](ST)Product'!$C:$C,'[1](ST)Product'!$E:$E)</f>
        <v>Ninja Motorized</v>
      </c>
      <c r="Q2316" t="str">
        <f>_xlfn.XLOOKUP(G2316,'[1](ST)Product'!$C:$C,'[1](ST)Product'!$F:$F)</f>
        <v>Portable</v>
      </c>
      <c r="R2316" t="s">
        <v>360</v>
      </c>
      <c r="S2316" t="s">
        <v>358</v>
      </c>
    </row>
    <row r="2317" spans="1:19" x14ac:dyDescent="0.35">
      <c r="A2317" t="str">
        <f>_xlfn.XLOOKUP(B2317,Mapping!C:C,Mapping!D:D)</f>
        <v>other Online malls</v>
      </c>
      <c r="B2317" t="s">
        <v>266</v>
      </c>
      <c r="C2317" t="s">
        <v>440</v>
      </c>
      <c r="D2317" s="21">
        <v>46296</v>
      </c>
      <c r="E2317" s="21">
        <v>46306</v>
      </c>
      <c r="F2317" s="5">
        <f t="shared" si="44"/>
        <v>11</v>
      </c>
      <c r="G2317" t="s">
        <v>34</v>
      </c>
      <c r="H2317">
        <v>249900</v>
      </c>
      <c r="I2317">
        <v>229900</v>
      </c>
      <c r="J2317">
        <v>199900</v>
      </c>
      <c r="K2317">
        <v>229900</v>
      </c>
      <c r="L2317">
        <v>10</v>
      </c>
      <c r="M2317">
        <f t="shared" si="45"/>
        <v>2299000</v>
      </c>
      <c r="N2317">
        <v>2089999.9999999998</v>
      </c>
      <c r="O2317" s="19">
        <v>1755599.9999999998</v>
      </c>
      <c r="P2317" t="str">
        <f>_xlfn.XLOOKUP(G2317,'[1](ST)Product'!$C:$C,'[1](ST)Product'!$E:$E)</f>
        <v>Ninja Motorized</v>
      </c>
      <c r="Q2317" t="str">
        <f>_xlfn.XLOOKUP(G2317,'[1](ST)Product'!$C:$C,'[1](ST)Product'!$F:$F)</f>
        <v>Portable</v>
      </c>
      <c r="R2317" t="s">
        <v>360</v>
      </c>
      <c r="S2317" t="s">
        <v>359</v>
      </c>
    </row>
    <row r="2318" spans="1:19" x14ac:dyDescent="0.35">
      <c r="A2318" t="str">
        <f>_xlfn.XLOOKUP(B2318,Mapping!C:C,Mapping!D:D)</f>
        <v>other Online malls</v>
      </c>
      <c r="B2318" t="s">
        <v>266</v>
      </c>
      <c r="C2318" t="s">
        <v>440</v>
      </c>
      <c r="D2318" s="21">
        <v>46296</v>
      </c>
      <c r="E2318" s="21">
        <v>46306</v>
      </c>
      <c r="F2318" s="5">
        <f t="shared" si="44"/>
        <v>11</v>
      </c>
      <c r="G2318" t="s">
        <v>65</v>
      </c>
      <c r="H2318">
        <v>249900</v>
      </c>
      <c r="I2318">
        <v>229900</v>
      </c>
      <c r="J2318">
        <v>199900</v>
      </c>
      <c r="K2318">
        <v>229900</v>
      </c>
      <c r="L2318">
        <v>5</v>
      </c>
      <c r="M2318">
        <f t="shared" si="45"/>
        <v>1149500</v>
      </c>
      <c r="N2318">
        <v>1044999.9999999999</v>
      </c>
      <c r="O2318" s="19">
        <v>877799.99999999988</v>
      </c>
      <c r="P2318" t="str">
        <f>_xlfn.XLOOKUP(G2318,'[1](ST)Product'!$C:$C,'[1](ST)Product'!$E:$E)</f>
        <v>Ninja Motorized</v>
      </c>
      <c r="Q2318" t="str">
        <f>_xlfn.XLOOKUP(G2318,'[1](ST)Product'!$C:$C,'[1](ST)Product'!$F:$F)</f>
        <v>Portable</v>
      </c>
      <c r="R2318" t="s">
        <v>360</v>
      </c>
      <c r="S2318" t="s">
        <v>359</v>
      </c>
    </row>
    <row r="2319" spans="1:19" x14ac:dyDescent="0.35">
      <c r="A2319" t="str">
        <f>_xlfn.XLOOKUP(B2319,Mapping!C:C,Mapping!D:D)</f>
        <v>other Online malls</v>
      </c>
      <c r="B2319" t="s">
        <v>266</v>
      </c>
      <c r="C2319" t="s">
        <v>440</v>
      </c>
      <c r="D2319" s="21">
        <v>46296</v>
      </c>
      <c r="E2319" s="21">
        <v>46306</v>
      </c>
      <c r="F2319" s="5">
        <f t="shared" si="44"/>
        <v>11</v>
      </c>
      <c r="G2319" t="s">
        <v>66</v>
      </c>
      <c r="H2319">
        <v>249900</v>
      </c>
      <c r="I2319">
        <v>229900</v>
      </c>
      <c r="J2319">
        <v>199900</v>
      </c>
      <c r="K2319">
        <v>229900</v>
      </c>
      <c r="L2319">
        <v>10</v>
      </c>
      <c r="M2319">
        <f t="shared" si="45"/>
        <v>2299000</v>
      </c>
      <c r="N2319">
        <v>2089999.9999999998</v>
      </c>
      <c r="O2319" s="19">
        <v>1755599.9999999998</v>
      </c>
      <c r="P2319" t="str">
        <f>_xlfn.XLOOKUP(G2319,'[1](ST)Product'!$C:$C,'[1](ST)Product'!$E:$E)</f>
        <v>Ninja Motorized</v>
      </c>
      <c r="Q2319" t="str">
        <f>_xlfn.XLOOKUP(G2319,'[1](ST)Product'!$C:$C,'[1](ST)Product'!$F:$F)</f>
        <v>Portable</v>
      </c>
      <c r="R2319" t="s">
        <v>360</v>
      </c>
      <c r="S2319" t="s">
        <v>359</v>
      </c>
    </row>
    <row r="2320" spans="1:19" x14ac:dyDescent="0.35">
      <c r="A2320" t="str">
        <f>_xlfn.XLOOKUP(B2320,Mapping!C:C,Mapping!D:D)</f>
        <v>other Online malls</v>
      </c>
      <c r="B2320" t="s">
        <v>266</v>
      </c>
      <c r="C2320" t="s">
        <v>440</v>
      </c>
      <c r="D2320" s="21">
        <v>46296</v>
      </c>
      <c r="E2320" s="21">
        <v>46306</v>
      </c>
      <c r="F2320" s="5">
        <f t="shared" si="44"/>
        <v>11</v>
      </c>
      <c r="G2320" t="s">
        <v>110</v>
      </c>
      <c r="H2320">
        <v>129900</v>
      </c>
      <c r="I2320">
        <v>114900</v>
      </c>
      <c r="J2320">
        <v>99900</v>
      </c>
      <c r="K2320">
        <v>114900</v>
      </c>
      <c r="L2320">
        <v>20</v>
      </c>
      <c r="M2320">
        <f t="shared" si="45"/>
        <v>2298000</v>
      </c>
      <c r="N2320">
        <v>2089090.9090909089</v>
      </c>
      <c r="O2320" s="19">
        <v>1754836.3636363633</v>
      </c>
      <c r="P2320" t="str">
        <f>_xlfn.XLOOKUP(G2320,'[1](ST)Product'!$C:$C,'[1](ST)Product'!$E:$E)</f>
        <v>Ninja Motorized</v>
      </c>
      <c r="Q2320" t="str">
        <f>_xlfn.XLOOKUP(G2320,'[1](ST)Product'!$C:$C,'[1](ST)Product'!$F:$F)</f>
        <v>Trad</v>
      </c>
      <c r="R2320" t="s">
        <v>360</v>
      </c>
      <c r="S2320" t="s">
        <v>358</v>
      </c>
    </row>
    <row r="2321" spans="1:19" x14ac:dyDescent="0.35">
      <c r="A2321" t="str">
        <f>_xlfn.XLOOKUP(B2321,Mapping!C:C,Mapping!D:D)</f>
        <v>other Online malls</v>
      </c>
      <c r="B2321" t="s">
        <v>266</v>
      </c>
      <c r="C2321" t="s">
        <v>440</v>
      </c>
      <c r="D2321" s="21">
        <v>46296</v>
      </c>
      <c r="E2321" s="21">
        <v>46306</v>
      </c>
      <c r="F2321" s="5">
        <f t="shared" si="44"/>
        <v>11</v>
      </c>
      <c r="G2321" t="s">
        <v>84</v>
      </c>
      <c r="H2321">
        <v>169900</v>
      </c>
      <c r="I2321">
        <v>149900</v>
      </c>
      <c r="J2321">
        <v>129900</v>
      </c>
      <c r="K2321">
        <v>149900</v>
      </c>
      <c r="L2321">
        <v>10</v>
      </c>
      <c r="M2321">
        <f t="shared" si="45"/>
        <v>1499000</v>
      </c>
      <c r="N2321">
        <v>1362727.2727272727</v>
      </c>
      <c r="O2321" s="19">
        <v>1144690.9090909092</v>
      </c>
      <c r="P2321" t="str">
        <f>_xlfn.XLOOKUP(G2321,'[1](ST)Product'!$C:$C,'[1](ST)Product'!$E:$E)</f>
        <v>Ninja Motorized</v>
      </c>
      <c r="Q2321" t="str">
        <f>_xlfn.XLOOKUP(G2321,'[1](ST)Product'!$C:$C,'[1](ST)Product'!$F:$F)</f>
        <v>Trad</v>
      </c>
      <c r="R2321" t="s">
        <v>360</v>
      </c>
      <c r="S2321" t="s">
        <v>358</v>
      </c>
    </row>
    <row r="2322" spans="1:19" x14ac:dyDescent="0.35">
      <c r="A2322" t="str">
        <f>_xlfn.XLOOKUP(B2322,Mapping!C:C,Mapping!D:D)</f>
        <v>other Online malls</v>
      </c>
      <c r="B2322" t="s">
        <v>266</v>
      </c>
      <c r="C2322" t="s">
        <v>440</v>
      </c>
      <c r="D2322" s="21">
        <v>46296</v>
      </c>
      <c r="E2322" s="21">
        <v>46306</v>
      </c>
      <c r="F2322" s="5">
        <f t="shared" si="44"/>
        <v>11</v>
      </c>
      <c r="G2322" t="s">
        <v>16</v>
      </c>
      <c r="H2322">
        <v>199900</v>
      </c>
      <c r="I2322">
        <v>129900</v>
      </c>
      <c r="J2322">
        <v>129900</v>
      </c>
      <c r="K2322">
        <v>129900</v>
      </c>
      <c r="L2322">
        <v>25</v>
      </c>
      <c r="M2322">
        <f t="shared" si="45"/>
        <v>3247500</v>
      </c>
      <c r="N2322">
        <v>2952272.7272727271</v>
      </c>
      <c r="O2322" s="19">
        <v>2479909.0909090908</v>
      </c>
      <c r="P2322" t="str">
        <f>_xlfn.XLOOKUP(G2322,'[1](ST)Product'!$C:$C,'[1](ST)Product'!$E:$E)</f>
        <v>Ninja Motorized</v>
      </c>
      <c r="Q2322" t="str">
        <f>_xlfn.XLOOKUP(G2322,'[1](ST)Product'!$C:$C,'[1](ST)Product'!$F:$F)</f>
        <v>Trad</v>
      </c>
      <c r="R2322" t="s">
        <v>360</v>
      </c>
      <c r="S2322" t="s">
        <v>358</v>
      </c>
    </row>
    <row r="2323" spans="1:19" x14ac:dyDescent="0.35">
      <c r="A2323" t="str">
        <f>_xlfn.XLOOKUP(B2323,Mapping!C:C,Mapping!D:D)</f>
        <v>other Online malls</v>
      </c>
      <c r="B2323" t="s">
        <v>266</v>
      </c>
      <c r="C2323" t="s">
        <v>440</v>
      </c>
      <c r="D2323" s="21">
        <v>46296</v>
      </c>
      <c r="E2323" s="21">
        <v>46306</v>
      </c>
      <c r="F2323" s="5">
        <f t="shared" si="44"/>
        <v>11</v>
      </c>
      <c r="G2323" t="s">
        <v>68</v>
      </c>
      <c r="H2323">
        <v>169900</v>
      </c>
      <c r="I2323">
        <v>169900</v>
      </c>
      <c r="J2323">
        <v>149900</v>
      </c>
      <c r="K2323">
        <v>169900</v>
      </c>
      <c r="L2323">
        <v>20</v>
      </c>
      <c r="M2323">
        <f t="shared" si="45"/>
        <v>3398000</v>
      </c>
      <c r="N2323">
        <v>3089090.9090909087</v>
      </c>
      <c r="O2323" s="19">
        <v>2594836.3636363633</v>
      </c>
      <c r="P2323" t="str">
        <f>_xlfn.XLOOKUP(G2323,'[1](ST)Product'!$C:$C,'[1](ST)Product'!$E:$E)</f>
        <v>Ninja Motorized</v>
      </c>
      <c r="Q2323" t="str">
        <f>_xlfn.XLOOKUP(G2323,'[1](ST)Product'!$C:$C,'[1](ST)Product'!$F:$F)</f>
        <v>Trad</v>
      </c>
      <c r="R2323" t="s">
        <v>360</v>
      </c>
      <c r="S2323" t="s">
        <v>359</v>
      </c>
    </row>
    <row r="2324" spans="1:19" x14ac:dyDescent="0.35">
      <c r="A2324" t="str">
        <f>_xlfn.XLOOKUP(B2324,Mapping!C:C,Mapping!D:D)</f>
        <v>other Online malls</v>
      </c>
      <c r="B2324" t="s">
        <v>266</v>
      </c>
      <c r="C2324" t="s">
        <v>440</v>
      </c>
      <c r="D2324" s="21">
        <v>46296</v>
      </c>
      <c r="E2324" s="21">
        <v>46306</v>
      </c>
      <c r="F2324" s="5">
        <f t="shared" si="44"/>
        <v>11</v>
      </c>
      <c r="G2324" t="s">
        <v>69</v>
      </c>
      <c r="H2324">
        <v>219900</v>
      </c>
      <c r="I2324">
        <v>219900</v>
      </c>
      <c r="J2324">
        <v>199900</v>
      </c>
      <c r="K2324">
        <v>219900</v>
      </c>
      <c r="L2324">
        <v>5</v>
      </c>
      <c r="M2324">
        <f t="shared" si="45"/>
        <v>1099500</v>
      </c>
      <c r="N2324">
        <v>999545.45454545447</v>
      </c>
      <c r="O2324" s="19">
        <v>839618.18181818165</v>
      </c>
      <c r="P2324" t="str">
        <f>_xlfn.XLOOKUP(G2324,'[1](ST)Product'!$C:$C,'[1](ST)Product'!$E:$E)</f>
        <v>Ninja Motorized</v>
      </c>
      <c r="Q2324" t="str">
        <f>_xlfn.XLOOKUP(G2324,'[1](ST)Product'!$C:$C,'[1](ST)Product'!$F:$F)</f>
        <v>Trad</v>
      </c>
      <c r="R2324" t="s">
        <v>360</v>
      </c>
      <c r="S2324" t="s">
        <v>359</v>
      </c>
    </row>
    <row r="2325" spans="1:19" x14ac:dyDescent="0.35">
      <c r="A2325" t="str">
        <f>_xlfn.XLOOKUP(B2325,Mapping!C:C,Mapping!D:D)</f>
        <v>other Online malls</v>
      </c>
      <c r="B2325" t="s">
        <v>266</v>
      </c>
      <c r="C2325" t="s">
        <v>440</v>
      </c>
      <c r="D2325" s="21">
        <v>46296</v>
      </c>
      <c r="E2325" s="21">
        <v>46306</v>
      </c>
      <c r="F2325" s="5">
        <f t="shared" si="44"/>
        <v>11</v>
      </c>
      <c r="G2325" t="s">
        <v>105</v>
      </c>
      <c r="H2325">
        <v>299900</v>
      </c>
      <c r="I2325">
        <v>269900</v>
      </c>
      <c r="J2325">
        <v>249900</v>
      </c>
      <c r="K2325">
        <v>269900</v>
      </c>
      <c r="L2325">
        <v>5</v>
      </c>
      <c r="M2325">
        <f t="shared" si="45"/>
        <v>1349500</v>
      </c>
      <c r="N2325">
        <v>1226818.1818181816</v>
      </c>
      <c r="O2325" s="19">
        <v>1030527.2727272726</v>
      </c>
      <c r="P2325" t="str">
        <f>_xlfn.XLOOKUP(G2325,'[1](ST)Product'!$C:$C,'[1](ST)Product'!$E:$E)</f>
        <v>Ninja Motorized</v>
      </c>
      <c r="Q2325" t="str">
        <f>_xlfn.XLOOKUP(G2325,'[1](ST)Product'!$C:$C,'[1](ST)Product'!$F:$F)</f>
        <v>Kitchen</v>
      </c>
      <c r="R2325" t="s">
        <v>360</v>
      </c>
      <c r="S2325" t="s">
        <v>358</v>
      </c>
    </row>
    <row r="2326" spans="1:19" x14ac:dyDescent="0.35">
      <c r="A2326" t="str">
        <f>_xlfn.XLOOKUP(B2326,Mapping!C:C,Mapping!D:D)</f>
        <v>other Online malls</v>
      </c>
      <c r="B2326" t="s">
        <v>266</v>
      </c>
      <c r="C2326" t="s">
        <v>440</v>
      </c>
      <c r="D2326" s="21">
        <v>46296</v>
      </c>
      <c r="E2326" s="21">
        <v>46306</v>
      </c>
      <c r="F2326" s="5">
        <f t="shared" si="44"/>
        <v>11</v>
      </c>
      <c r="G2326" t="s">
        <v>39</v>
      </c>
      <c r="H2326">
        <v>249900</v>
      </c>
      <c r="I2326">
        <v>199900</v>
      </c>
      <c r="J2326">
        <v>189900</v>
      </c>
      <c r="K2326">
        <v>199900</v>
      </c>
      <c r="L2326">
        <v>30</v>
      </c>
      <c r="M2326">
        <f t="shared" si="45"/>
        <v>5997000</v>
      </c>
      <c r="N2326">
        <v>5451818.1818181816</v>
      </c>
      <c r="O2326" s="19">
        <v>4579527.2727272725</v>
      </c>
      <c r="P2326" t="str">
        <f>_xlfn.XLOOKUP(G2326,'[1](ST)Product'!$C:$C,'[1](ST)Product'!$E:$E)</f>
        <v>Ninja Motorized</v>
      </c>
      <c r="Q2326" t="str">
        <f>_xlfn.XLOOKUP(G2326,'[1](ST)Product'!$C:$C,'[1](ST)Product'!$F:$F)</f>
        <v>Trad</v>
      </c>
      <c r="R2326" t="s">
        <v>360</v>
      </c>
      <c r="S2326" t="s">
        <v>358</v>
      </c>
    </row>
    <row r="2327" spans="1:19" x14ac:dyDescent="0.35">
      <c r="A2327" t="str">
        <f>_xlfn.XLOOKUP(B2327,Mapping!C:C,Mapping!D:D)</f>
        <v>other Online malls</v>
      </c>
      <c r="B2327" t="s">
        <v>266</v>
      </c>
      <c r="C2327" t="s">
        <v>440</v>
      </c>
      <c r="D2327" s="21">
        <v>46296</v>
      </c>
      <c r="E2327" s="21">
        <v>46306</v>
      </c>
      <c r="F2327" s="5">
        <f t="shared" si="44"/>
        <v>11</v>
      </c>
      <c r="G2327" t="s">
        <v>85</v>
      </c>
      <c r="H2327">
        <v>349900</v>
      </c>
      <c r="I2327">
        <v>319900</v>
      </c>
      <c r="J2327">
        <v>299900</v>
      </c>
      <c r="K2327">
        <v>319900</v>
      </c>
      <c r="L2327">
        <v>20</v>
      </c>
      <c r="M2327">
        <f t="shared" si="45"/>
        <v>6398000</v>
      </c>
      <c r="N2327">
        <v>5816363.6363636358</v>
      </c>
      <c r="O2327" s="19">
        <v>4885745.4545454541</v>
      </c>
      <c r="P2327" t="str">
        <f>_xlfn.XLOOKUP(G2327,'[1](ST)Product'!$C:$C,'[1](ST)Product'!$E:$E)</f>
        <v>Ninja Motorized</v>
      </c>
      <c r="Q2327" t="str">
        <f>_xlfn.XLOOKUP(G2327,'[1](ST)Product'!$C:$C,'[1](ST)Product'!$F:$F)</f>
        <v>Kitchen</v>
      </c>
      <c r="R2327" t="s">
        <v>360</v>
      </c>
      <c r="S2327" t="s">
        <v>358</v>
      </c>
    </row>
    <row r="2328" spans="1:19" x14ac:dyDescent="0.35">
      <c r="A2328" t="str">
        <f>_xlfn.XLOOKUP(B2328,Mapping!C:C,Mapping!D:D)</f>
        <v>other Online malls</v>
      </c>
      <c r="B2328" t="s">
        <v>266</v>
      </c>
      <c r="C2328" t="s">
        <v>440</v>
      </c>
      <c r="D2328" s="21">
        <v>46296</v>
      </c>
      <c r="E2328" s="21">
        <v>46306</v>
      </c>
      <c r="F2328" s="5">
        <f t="shared" ref="F2328:F2391" si="46">IF(D2328="","",E2328-D2328+1)</f>
        <v>11</v>
      </c>
      <c r="G2328" t="s">
        <v>27</v>
      </c>
      <c r="H2328">
        <v>329900</v>
      </c>
      <c r="I2328">
        <v>299900</v>
      </c>
      <c r="J2328">
        <v>279900</v>
      </c>
      <c r="K2328">
        <v>329900</v>
      </c>
      <c r="L2328">
        <v>0</v>
      </c>
      <c r="M2328">
        <f t="shared" si="45"/>
        <v>0</v>
      </c>
      <c r="N2328">
        <v>0</v>
      </c>
      <c r="O2328" s="19">
        <v>0</v>
      </c>
      <c r="P2328" t="str">
        <f>_xlfn.XLOOKUP(G2328,'[1](ST)Product'!$C:$C,'[1](ST)Product'!$E:$E)</f>
        <v>Ninja Motorized</v>
      </c>
      <c r="Q2328" t="str">
        <f>_xlfn.XLOOKUP(G2328,'[1](ST)Product'!$C:$C,'[1](ST)Product'!$F:$F)</f>
        <v>Trad</v>
      </c>
      <c r="R2328" t="s">
        <v>360</v>
      </c>
      <c r="S2328" t="s">
        <v>358</v>
      </c>
    </row>
    <row r="2329" spans="1:19" x14ac:dyDescent="0.35">
      <c r="A2329" t="str">
        <f>_xlfn.XLOOKUP(B2329,Mapping!C:C,Mapping!D:D)</f>
        <v>other Online malls</v>
      </c>
      <c r="B2329" t="s">
        <v>266</v>
      </c>
      <c r="C2329" t="s">
        <v>440</v>
      </c>
      <c r="D2329" s="21">
        <v>46296</v>
      </c>
      <c r="E2329" s="21">
        <v>46306</v>
      </c>
      <c r="F2329" s="5">
        <f t="shared" si="46"/>
        <v>11</v>
      </c>
      <c r="G2329" t="s">
        <v>40</v>
      </c>
      <c r="H2329">
        <v>349900</v>
      </c>
      <c r="I2329">
        <v>319900</v>
      </c>
      <c r="J2329">
        <v>299900</v>
      </c>
      <c r="K2329">
        <v>349900</v>
      </c>
      <c r="L2329">
        <v>0</v>
      </c>
      <c r="M2329">
        <f t="shared" si="45"/>
        <v>0</v>
      </c>
      <c r="N2329">
        <v>0</v>
      </c>
      <c r="O2329" s="19">
        <v>0</v>
      </c>
      <c r="P2329" t="str">
        <f>_xlfn.XLOOKUP(G2329,'[1](ST)Product'!$C:$C,'[1](ST)Product'!$E:$E)</f>
        <v>Ninja Motorized</v>
      </c>
      <c r="Q2329" t="str">
        <f>_xlfn.XLOOKUP(G2329,'[1](ST)Product'!$C:$C,'[1](ST)Product'!$F:$F)</f>
        <v>Hot</v>
      </c>
      <c r="R2329" t="s">
        <v>360</v>
      </c>
      <c r="S2329" t="s">
        <v>358</v>
      </c>
    </row>
    <row r="2330" spans="1:19" x14ac:dyDescent="0.35">
      <c r="A2330" t="str">
        <f>_xlfn.XLOOKUP(B2330,Mapping!C:C,Mapping!D:D)</f>
        <v>other Online malls</v>
      </c>
      <c r="B2330" t="s">
        <v>266</v>
      </c>
      <c r="C2330" t="s">
        <v>440</v>
      </c>
      <c r="D2330" s="21">
        <v>46296</v>
      </c>
      <c r="E2330" s="21">
        <v>46306</v>
      </c>
      <c r="F2330" s="5">
        <f t="shared" si="46"/>
        <v>11</v>
      </c>
      <c r="G2330" t="s">
        <v>71</v>
      </c>
      <c r="H2330">
        <v>299900</v>
      </c>
      <c r="I2330">
        <v>249900</v>
      </c>
      <c r="J2330">
        <v>229900</v>
      </c>
      <c r="K2330">
        <v>249900</v>
      </c>
      <c r="L2330">
        <v>5</v>
      </c>
      <c r="M2330">
        <f t="shared" si="45"/>
        <v>1249500</v>
      </c>
      <c r="N2330">
        <v>1135909.0909090908</v>
      </c>
      <c r="O2330" s="19">
        <v>954163.63636363624</v>
      </c>
      <c r="P2330" t="str">
        <f>_xlfn.XLOOKUP(G2330,'[1](ST)Product'!$C:$C,'[1](ST)Product'!$E:$E)</f>
        <v>Ninja Motorized</v>
      </c>
      <c r="Q2330" t="str">
        <f>_xlfn.XLOOKUP(G2330,'[1](ST)Product'!$C:$C,'[1](ST)Product'!$F:$F)</f>
        <v>Trad</v>
      </c>
      <c r="R2330" t="s">
        <v>360</v>
      </c>
      <c r="S2330" t="s">
        <v>358</v>
      </c>
    </row>
    <row r="2331" spans="1:19" x14ac:dyDescent="0.35">
      <c r="A2331" t="str">
        <f>_xlfn.XLOOKUP(B2331,Mapping!C:C,Mapping!D:D)</f>
        <v>other Online malls</v>
      </c>
      <c r="B2331" t="s">
        <v>264</v>
      </c>
      <c r="C2331" t="s">
        <v>441</v>
      </c>
      <c r="D2331" s="21">
        <v>46296</v>
      </c>
      <c r="E2331" s="21">
        <v>46307</v>
      </c>
      <c r="F2331" s="5">
        <f t="shared" si="46"/>
        <v>12</v>
      </c>
      <c r="G2331" t="s">
        <v>63</v>
      </c>
      <c r="H2331">
        <v>299900</v>
      </c>
      <c r="I2331">
        <v>269000</v>
      </c>
      <c r="J2331">
        <v>249000</v>
      </c>
      <c r="K2331">
        <v>299900</v>
      </c>
      <c r="L2331">
        <v>5</v>
      </c>
      <c r="M2331">
        <f t="shared" si="45"/>
        <v>1499500</v>
      </c>
      <c r="N2331">
        <v>1363181.8181818181</v>
      </c>
      <c r="O2331" s="19">
        <v>1145072.7272727273</v>
      </c>
      <c r="P2331" t="str">
        <f>_xlfn.XLOOKUP(G2331,'[1](ST)Product'!$C:$C,'[1](ST)Product'!$E:$E)</f>
        <v>Shark Floorcare</v>
      </c>
      <c r="Q2331" t="str">
        <f>_xlfn.XLOOKUP(G2331,'[1](ST)Product'!$C:$C,'[1](ST)Product'!$F:$F)</f>
        <v>WD</v>
      </c>
      <c r="R2331" t="s">
        <v>360</v>
      </c>
      <c r="S2331" t="s">
        <v>359</v>
      </c>
    </row>
    <row r="2332" spans="1:19" x14ac:dyDescent="0.35">
      <c r="A2332" t="str">
        <f>_xlfn.XLOOKUP(B2332,Mapping!C:C,Mapping!D:D)</f>
        <v>other Online malls</v>
      </c>
      <c r="B2332" t="s">
        <v>270</v>
      </c>
      <c r="C2332" t="s">
        <v>442</v>
      </c>
      <c r="D2332" s="21">
        <v>46296</v>
      </c>
      <c r="E2332" s="21">
        <v>46307</v>
      </c>
      <c r="F2332" s="5">
        <f t="shared" si="46"/>
        <v>12</v>
      </c>
      <c r="G2332" t="s">
        <v>63</v>
      </c>
      <c r="H2332">
        <v>299900</v>
      </c>
      <c r="I2332">
        <v>269000</v>
      </c>
      <c r="J2332">
        <v>249000</v>
      </c>
      <c r="K2332">
        <v>269000</v>
      </c>
      <c r="L2332">
        <v>20</v>
      </c>
      <c r="M2332">
        <f t="shared" si="45"/>
        <v>5380000</v>
      </c>
      <c r="N2332">
        <v>4890909.0909090908</v>
      </c>
      <c r="O2332" s="19">
        <v>4108363.6363636362</v>
      </c>
      <c r="P2332" t="str">
        <f>_xlfn.XLOOKUP(G2332,'[1](ST)Product'!$C:$C,'[1](ST)Product'!$E:$E)</f>
        <v>Shark Floorcare</v>
      </c>
      <c r="Q2332" t="str">
        <f>_xlfn.XLOOKUP(G2332,'[1](ST)Product'!$C:$C,'[1](ST)Product'!$F:$F)</f>
        <v>WD</v>
      </c>
      <c r="R2332" t="s">
        <v>360</v>
      </c>
      <c r="S2332" t="s">
        <v>359</v>
      </c>
    </row>
    <row r="2333" spans="1:19" x14ac:dyDescent="0.35">
      <c r="A2333" t="str">
        <f>_xlfn.XLOOKUP(B2333,Mapping!C:C,Mapping!D:D)</f>
        <v>other Online malls</v>
      </c>
      <c r="B2333" t="s">
        <v>264</v>
      </c>
      <c r="C2333" t="s">
        <v>441</v>
      </c>
      <c r="D2333" s="21">
        <v>46296</v>
      </c>
      <c r="E2333" s="21">
        <v>46307</v>
      </c>
      <c r="F2333" s="5">
        <f t="shared" si="46"/>
        <v>12</v>
      </c>
      <c r="G2333" t="s">
        <v>435</v>
      </c>
      <c r="H2333">
        <v>899000</v>
      </c>
      <c r="I2333">
        <v>849000</v>
      </c>
      <c r="J2333">
        <v>799000</v>
      </c>
      <c r="K2333">
        <v>849000</v>
      </c>
      <c r="L2333">
        <v>10</v>
      </c>
      <c r="M2333">
        <f t="shared" si="45"/>
        <v>8490000</v>
      </c>
      <c r="N2333">
        <v>7718181.8181818174</v>
      </c>
      <c r="O2333" s="19">
        <v>6483272.7272727266</v>
      </c>
      <c r="P2333" t="str">
        <f>_xlfn.XLOOKUP(G2333,'[1](ST)Product'!$C:$C,'[1](ST)Product'!$E:$E)</f>
        <v>Shark Floorcare</v>
      </c>
      <c r="Q2333" t="str">
        <f>_xlfn.XLOOKUP(G2333,'[1](ST)Product'!$C:$C,'[1](ST)Product'!$F:$F)</f>
        <v>FW</v>
      </c>
      <c r="R2333" t="s">
        <v>360</v>
      </c>
      <c r="S2333" t="s">
        <v>359</v>
      </c>
    </row>
    <row r="2334" spans="1:19" x14ac:dyDescent="0.35">
      <c r="A2334" t="str">
        <f>_xlfn.XLOOKUP(B2334,Mapping!C:C,Mapping!D:D)</f>
        <v>other Online malls</v>
      </c>
      <c r="B2334" t="s">
        <v>264</v>
      </c>
      <c r="C2334" t="s">
        <v>441</v>
      </c>
      <c r="D2334" s="21">
        <v>46296</v>
      </c>
      <c r="E2334" s="21">
        <v>46307</v>
      </c>
      <c r="F2334" s="5">
        <f t="shared" si="46"/>
        <v>12</v>
      </c>
      <c r="G2334" t="s">
        <v>24</v>
      </c>
      <c r="H2334">
        <v>999000</v>
      </c>
      <c r="I2334">
        <v>899000</v>
      </c>
      <c r="J2334">
        <v>849000</v>
      </c>
      <c r="K2334">
        <v>999000</v>
      </c>
      <c r="L2334">
        <v>5</v>
      </c>
      <c r="M2334">
        <f t="shared" si="45"/>
        <v>4995000</v>
      </c>
      <c r="N2334">
        <v>4540909.0909090908</v>
      </c>
      <c r="O2334" s="19">
        <v>3814363.6363636362</v>
      </c>
      <c r="P2334" t="str">
        <f>_xlfn.XLOOKUP(G2334,'[1](ST)Product'!$C:$C,'[1](ST)Product'!$E:$E)</f>
        <v>Shark Floorcare</v>
      </c>
      <c r="Q2334" t="str">
        <f>_xlfn.XLOOKUP(G2334,'[1](ST)Product'!$C:$C,'[1](ST)Product'!$F:$F)</f>
        <v>Kion</v>
      </c>
      <c r="R2334" t="s">
        <v>360</v>
      </c>
      <c r="S2334" t="s">
        <v>359</v>
      </c>
    </row>
    <row r="2335" spans="1:19" x14ac:dyDescent="0.35">
      <c r="A2335" t="str">
        <f>_xlfn.XLOOKUP(B2335,Mapping!C:C,Mapping!D:D)</f>
        <v>other Online malls</v>
      </c>
      <c r="B2335" t="s">
        <v>264</v>
      </c>
      <c r="C2335" t="s">
        <v>441</v>
      </c>
      <c r="D2335" s="21">
        <v>46296</v>
      </c>
      <c r="E2335" s="21">
        <v>46307</v>
      </c>
      <c r="F2335" s="5">
        <f t="shared" si="46"/>
        <v>12</v>
      </c>
      <c r="G2335" t="s">
        <v>449</v>
      </c>
      <c r="H2335">
        <v>799000</v>
      </c>
      <c r="I2335">
        <v>749000</v>
      </c>
      <c r="J2335">
        <v>699000</v>
      </c>
      <c r="K2335">
        <v>749000</v>
      </c>
      <c r="L2335">
        <v>5</v>
      </c>
      <c r="M2335">
        <f t="shared" si="45"/>
        <v>3745000</v>
      </c>
      <c r="N2335">
        <v>3404545.4545454541</v>
      </c>
      <c r="O2335" s="19">
        <v>2859818.1818181812</v>
      </c>
      <c r="P2335" t="e">
        <f>_xlfn.XLOOKUP(G2335,'[1](ST)Product'!$C:$C,'[1](ST)Product'!$E:$E)</f>
        <v>#N/A</v>
      </c>
      <c r="Q2335" t="e">
        <f>_xlfn.XLOOKUP(G2335,'[1](ST)Product'!$C:$C,'[1](ST)Product'!$F:$F)</f>
        <v>#N/A</v>
      </c>
      <c r="R2335" t="s">
        <v>360</v>
      </c>
      <c r="S2335" t="s">
        <v>358</v>
      </c>
    </row>
    <row r="2336" spans="1:19" x14ac:dyDescent="0.35">
      <c r="A2336" t="str">
        <f>_xlfn.XLOOKUP(B2336,Mapping!C:C,Mapping!D:D)</f>
        <v>other Online malls</v>
      </c>
      <c r="B2336" t="s">
        <v>264</v>
      </c>
      <c r="C2336" t="s">
        <v>441</v>
      </c>
      <c r="D2336" s="21">
        <v>46296</v>
      </c>
      <c r="E2336" s="21">
        <v>46307</v>
      </c>
      <c r="F2336" s="5">
        <f t="shared" si="46"/>
        <v>12</v>
      </c>
      <c r="G2336" t="s">
        <v>60</v>
      </c>
      <c r="H2336">
        <v>799000</v>
      </c>
      <c r="I2336">
        <v>649000</v>
      </c>
      <c r="J2336">
        <v>599000</v>
      </c>
      <c r="K2336">
        <v>649000</v>
      </c>
      <c r="L2336">
        <v>5</v>
      </c>
      <c r="M2336">
        <f t="shared" si="45"/>
        <v>3245000</v>
      </c>
      <c r="N2336">
        <v>2949999.9999999995</v>
      </c>
      <c r="O2336" s="19">
        <v>2477999.9999999995</v>
      </c>
      <c r="P2336" t="e">
        <f>_xlfn.XLOOKUP(G2336,'[1](ST)Product'!$C:$C,'[1](ST)Product'!$E:$E)</f>
        <v>#N/A</v>
      </c>
      <c r="Q2336" t="e">
        <f>_xlfn.XLOOKUP(G2336,'[1](ST)Product'!$C:$C,'[1](ST)Product'!$F:$F)</f>
        <v>#N/A</v>
      </c>
      <c r="R2336" t="s">
        <v>360</v>
      </c>
      <c r="S2336" t="s">
        <v>359</v>
      </c>
    </row>
    <row r="2337" spans="1:19" x14ac:dyDescent="0.35">
      <c r="A2337" t="str">
        <f>_xlfn.XLOOKUP(B2337,Mapping!C:C,Mapping!D:D)</f>
        <v>other Online malls</v>
      </c>
      <c r="B2337" t="s">
        <v>264</v>
      </c>
      <c r="C2337" t="s">
        <v>441</v>
      </c>
      <c r="D2337" s="21">
        <v>46296</v>
      </c>
      <c r="E2337" s="21">
        <v>46307</v>
      </c>
      <c r="F2337" s="5">
        <f t="shared" si="46"/>
        <v>12</v>
      </c>
      <c r="G2337" t="s">
        <v>448</v>
      </c>
      <c r="H2337">
        <v>499000</v>
      </c>
      <c r="I2337">
        <v>459000</v>
      </c>
      <c r="J2337">
        <v>349000</v>
      </c>
      <c r="K2337">
        <v>459000</v>
      </c>
      <c r="L2337">
        <v>5</v>
      </c>
      <c r="M2337">
        <f t="shared" si="45"/>
        <v>2295000</v>
      </c>
      <c r="N2337">
        <v>2086363.6363636362</v>
      </c>
      <c r="O2337" s="19">
        <v>1752545.4545454544</v>
      </c>
      <c r="P2337" t="str">
        <f>_xlfn.XLOOKUP(G2337,'[1](ST)Product'!$C:$C,'[1](ST)Product'!$E:$E)</f>
        <v>Shark Floorcare</v>
      </c>
      <c r="Q2337" t="str">
        <f>_xlfn.XLOOKUP(G2337,'[1](ST)Product'!$C:$C,'[1](ST)Product'!$F:$F)</f>
        <v>FW</v>
      </c>
      <c r="R2337" t="s">
        <v>360</v>
      </c>
      <c r="S2337" t="s">
        <v>359</v>
      </c>
    </row>
    <row r="2338" spans="1:19" x14ac:dyDescent="0.35">
      <c r="A2338" t="str">
        <f>_xlfn.XLOOKUP(B2338,Mapping!C:C,Mapping!D:D)</f>
        <v>other Online malls</v>
      </c>
      <c r="B2338" t="s">
        <v>264</v>
      </c>
      <c r="C2338" t="s">
        <v>441</v>
      </c>
      <c r="D2338" s="21">
        <v>46296</v>
      </c>
      <c r="E2338" s="21">
        <v>46307</v>
      </c>
      <c r="F2338" s="5">
        <f t="shared" si="46"/>
        <v>12</v>
      </c>
      <c r="G2338" t="s">
        <v>348</v>
      </c>
      <c r="H2338">
        <v>199900</v>
      </c>
      <c r="I2338">
        <v>179900</v>
      </c>
      <c r="J2338">
        <v>169900</v>
      </c>
      <c r="K2338">
        <v>179900</v>
      </c>
      <c r="L2338">
        <v>5</v>
      </c>
      <c r="M2338">
        <f t="shared" si="45"/>
        <v>899500</v>
      </c>
      <c r="N2338">
        <v>817727.27272727271</v>
      </c>
      <c r="O2338" s="19">
        <v>686890.90909090906</v>
      </c>
      <c r="P2338" t="str">
        <f>_xlfn.XLOOKUP(G2338,'[1](ST)Product'!$C:$C,'[1](ST)Product'!$E:$E)</f>
        <v>Ninja Motorized</v>
      </c>
      <c r="Q2338" t="str">
        <f>_xlfn.XLOOKUP(G2338,'[1](ST)Product'!$C:$C,'[1](ST)Product'!$F:$F)</f>
        <v>Trad</v>
      </c>
      <c r="R2338" t="s">
        <v>360</v>
      </c>
      <c r="S2338" t="s">
        <v>359</v>
      </c>
    </row>
    <row r="2339" spans="1:19" x14ac:dyDescent="0.35">
      <c r="A2339" t="str">
        <f>_xlfn.XLOOKUP(B2339,Mapping!C:C,Mapping!D:D)</f>
        <v>other Online malls</v>
      </c>
      <c r="B2339" t="s">
        <v>264</v>
      </c>
      <c r="C2339" t="s">
        <v>441</v>
      </c>
      <c r="D2339" s="21">
        <v>46296</v>
      </c>
      <c r="E2339" s="21">
        <v>46307</v>
      </c>
      <c r="F2339" s="5">
        <f t="shared" si="46"/>
        <v>12</v>
      </c>
      <c r="G2339" t="s">
        <v>77</v>
      </c>
      <c r="H2339">
        <v>269900</v>
      </c>
      <c r="I2339">
        <v>249900</v>
      </c>
      <c r="J2339">
        <v>219900</v>
      </c>
      <c r="K2339">
        <v>249900</v>
      </c>
      <c r="L2339">
        <v>10</v>
      </c>
      <c r="M2339">
        <f t="shared" si="45"/>
        <v>2499000</v>
      </c>
      <c r="N2339">
        <v>2271818.1818181816</v>
      </c>
      <c r="O2339" s="19">
        <v>1908327.2727272725</v>
      </c>
      <c r="P2339" t="str">
        <f>_xlfn.XLOOKUP(G2339,'[1](ST)Product'!$C:$C,'[1](ST)Product'!$E:$E)</f>
        <v>Ninja Heated</v>
      </c>
      <c r="Q2339" t="str">
        <f>_xlfn.XLOOKUP(G2339,'[1](ST)Product'!$C:$C,'[1](ST)Product'!$F:$F)</f>
        <v>Multi Cooker</v>
      </c>
      <c r="R2339" t="s">
        <v>360</v>
      </c>
      <c r="S2339" t="s">
        <v>359</v>
      </c>
    </row>
    <row r="2340" spans="1:19" x14ac:dyDescent="0.35">
      <c r="A2340">
        <f>_xlfn.XLOOKUP(B2340,Mapping!C:C,Mapping!D:D)</f>
        <v>0</v>
      </c>
      <c r="C2340" t="s">
        <v>443</v>
      </c>
      <c r="D2340" t="s">
        <v>450</v>
      </c>
      <c r="E2340" t="s">
        <v>450</v>
      </c>
      <c r="F2340" s="5" t="e">
        <f t="shared" si="46"/>
        <v>#VALUE!</v>
      </c>
      <c r="G2340" t="s">
        <v>26</v>
      </c>
      <c r="H2340">
        <v>899000</v>
      </c>
      <c r="I2340">
        <v>749000</v>
      </c>
      <c r="J2340">
        <v>699000</v>
      </c>
      <c r="K2340">
        <v>749000</v>
      </c>
      <c r="L2340">
        <v>100</v>
      </c>
      <c r="M2340">
        <f t="shared" si="45"/>
        <v>74900000</v>
      </c>
      <c r="N2340">
        <v>68090909.090909079</v>
      </c>
      <c r="O2340" s="19">
        <v>57196363.636363626</v>
      </c>
      <c r="P2340" t="str">
        <f>_xlfn.XLOOKUP(G2340,'[1](ST)Product'!$C:$C,'[1](ST)Product'!$E:$E)</f>
        <v>Shark Floorcare</v>
      </c>
      <c r="Q2340" t="str">
        <f>_xlfn.XLOOKUP(G2340,'[1](ST)Product'!$C:$C,'[1](ST)Product'!$F:$F)</f>
        <v>FW</v>
      </c>
      <c r="R2340" t="s">
        <v>360</v>
      </c>
      <c r="S2340" t="s">
        <v>358</v>
      </c>
    </row>
    <row r="2341" spans="1:19" x14ac:dyDescent="0.35">
      <c r="A2341" t="str">
        <f>_xlfn.XLOOKUP(B2341,Mapping!C:C,Mapping!D:D)</f>
        <v>other Online malls</v>
      </c>
      <c r="B2341" t="s">
        <v>264</v>
      </c>
      <c r="C2341" t="s">
        <v>441</v>
      </c>
      <c r="D2341" s="21">
        <v>46296</v>
      </c>
      <c r="E2341" s="21">
        <v>46307</v>
      </c>
      <c r="F2341" s="5">
        <f t="shared" si="46"/>
        <v>12</v>
      </c>
      <c r="G2341" t="s">
        <v>25</v>
      </c>
      <c r="H2341">
        <v>859000</v>
      </c>
      <c r="I2341">
        <v>749000</v>
      </c>
      <c r="J2341">
        <v>649000</v>
      </c>
      <c r="K2341">
        <v>649000</v>
      </c>
      <c r="L2341">
        <v>40</v>
      </c>
      <c r="M2341">
        <f t="shared" si="45"/>
        <v>25960000</v>
      </c>
      <c r="N2341">
        <v>23599999.999999996</v>
      </c>
      <c r="O2341" s="19">
        <v>19823999.999999996</v>
      </c>
      <c r="P2341" t="str">
        <f>_xlfn.XLOOKUP(G2341,'[1](ST)Product'!$C:$C,'[1](ST)Product'!$E:$E)</f>
        <v>Shark Floorcare</v>
      </c>
      <c r="Q2341" t="str">
        <f>_xlfn.XLOOKUP(G2341,'[1](ST)Product'!$C:$C,'[1](ST)Product'!$F:$F)</f>
        <v>FW</v>
      </c>
      <c r="R2341" t="s">
        <v>360</v>
      </c>
      <c r="S2341" t="s">
        <v>358</v>
      </c>
    </row>
    <row r="2342" spans="1:19" x14ac:dyDescent="0.35">
      <c r="A2342" t="str">
        <f>_xlfn.XLOOKUP(B2342,Mapping!C:C,Mapping!D:D)</f>
        <v>other Online malls</v>
      </c>
      <c r="B2342" t="s">
        <v>264</v>
      </c>
      <c r="C2342" t="s">
        <v>441</v>
      </c>
      <c r="D2342" s="21">
        <v>46296</v>
      </c>
      <c r="E2342" s="21">
        <v>46307</v>
      </c>
      <c r="F2342" s="5">
        <f t="shared" si="46"/>
        <v>12</v>
      </c>
      <c r="G2342" t="s">
        <v>54</v>
      </c>
      <c r="H2342">
        <v>699000</v>
      </c>
      <c r="I2342">
        <v>599000</v>
      </c>
      <c r="J2342">
        <v>499000</v>
      </c>
      <c r="K2342">
        <v>499000</v>
      </c>
      <c r="L2342">
        <v>30</v>
      </c>
      <c r="M2342">
        <f t="shared" si="45"/>
        <v>14970000</v>
      </c>
      <c r="N2342">
        <v>13609090.909090908</v>
      </c>
      <c r="O2342" s="19">
        <v>11431636.363636363</v>
      </c>
      <c r="P2342" t="str">
        <f>_xlfn.XLOOKUP(G2342,'[1](ST)Product'!$C:$C,'[1](ST)Product'!$E:$E)</f>
        <v>Shark Floorcare</v>
      </c>
      <c r="Q2342" t="str">
        <f>_xlfn.XLOOKUP(G2342,'[1](ST)Product'!$C:$C,'[1](ST)Product'!$F:$F)</f>
        <v>FW</v>
      </c>
      <c r="R2342" t="s">
        <v>360</v>
      </c>
      <c r="S2342" t="s">
        <v>359</v>
      </c>
    </row>
    <row r="2343" spans="1:19" x14ac:dyDescent="0.35">
      <c r="A2343" t="str">
        <f>_xlfn.XLOOKUP(B2343,Mapping!C:C,Mapping!D:D)</f>
        <v>other Online malls</v>
      </c>
      <c r="B2343" t="s">
        <v>264</v>
      </c>
      <c r="C2343" t="s">
        <v>441</v>
      </c>
      <c r="D2343" s="21">
        <v>46296</v>
      </c>
      <c r="E2343" s="21">
        <v>46307</v>
      </c>
      <c r="F2343" s="5">
        <f t="shared" si="46"/>
        <v>12</v>
      </c>
      <c r="G2343" t="s">
        <v>88</v>
      </c>
      <c r="H2343">
        <v>449000</v>
      </c>
      <c r="I2343">
        <v>399000</v>
      </c>
      <c r="J2343">
        <v>399000</v>
      </c>
      <c r="K2343">
        <v>399000</v>
      </c>
      <c r="L2343">
        <v>30</v>
      </c>
      <c r="M2343">
        <f t="shared" si="45"/>
        <v>11970000</v>
      </c>
      <c r="N2343">
        <v>10881818.181818182</v>
      </c>
      <c r="O2343" s="19">
        <v>9140727.2727272734</v>
      </c>
      <c r="P2343" t="str">
        <f>_xlfn.XLOOKUP(G2343,'[1](ST)Product'!$C:$C,'[1](ST)Product'!$E:$E)</f>
        <v>Shark Floorcare</v>
      </c>
      <c r="Q2343" t="str">
        <f>_xlfn.XLOOKUP(G2343,'[1](ST)Product'!$C:$C,'[1](ST)Product'!$F:$F)</f>
        <v>CS</v>
      </c>
      <c r="R2343" t="s">
        <v>360</v>
      </c>
      <c r="S2343" t="s">
        <v>358</v>
      </c>
    </row>
    <row r="2344" spans="1:19" x14ac:dyDescent="0.35">
      <c r="A2344" t="str">
        <f>_xlfn.XLOOKUP(B2344,Mapping!C:C,Mapping!D:D)</f>
        <v>other Online malls</v>
      </c>
      <c r="B2344" t="s">
        <v>264</v>
      </c>
      <c r="C2344" t="s">
        <v>441</v>
      </c>
      <c r="D2344" s="21">
        <v>46296</v>
      </c>
      <c r="E2344" s="21">
        <v>46307</v>
      </c>
      <c r="F2344" s="5">
        <f t="shared" si="46"/>
        <v>12</v>
      </c>
      <c r="G2344" t="s">
        <v>112</v>
      </c>
      <c r="H2344">
        <v>799000</v>
      </c>
      <c r="I2344">
        <v>599000</v>
      </c>
      <c r="J2344">
        <v>599000</v>
      </c>
      <c r="K2344">
        <v>599000</v>
      </c>
      <c r="L2344">
        <v>5</v>
      </c>
      <c r="M2344">
        <f t="shared" si="45"/>
        <v>2995000</v>
      </c>
      <c r="N2344">
        <v>2722727.2727272725</v>
      </c>
      <c r="O2344" s="19">
        <v>2287090.9090909087</v>
      </c>
      <c r="P2344" t="str">
        <f>_xlfn.XLOOKUP(G2344,'[1](ST)Product'!$C:$C,'[1](ST)Product'!$E:$E)</f>
        <v>Shark Floorcare</v>
      </c>
      <c r="Q2344" t="str">
        <f>_xlfn.XLOOKUP(G2344,'[1](ST)Product'!$C:$C,'[1](ST)Product'!$F:$F)</f>
        <v>CS</v>
      </c>
      <c r="R2344" t="s">
        <v>360</v>
      </c>
      <c r="S2344" t="s">
        <v>358</v>
      </c>
    </row>
    <row r="2345" spans="1:19" x14ac:dyDescent="0.35">
      <c r="A2345" t="str">
        <f>_xlfn.XLOOKUP(B2345,Mapping!C:C,Mapping!D:D)</f>
        <v>other Online malls</v>
      </c>
      <c r="B2345" t="s">
        <v>270</v>
      </c>
      <c r="C2345" t="s">
        <v>442</v>
      </c>
      <c r="D2345" s="21">
        <v>46296</v>
      </c>
      <c r="E2345" s="21">
        <v>46307</v>
      </c>
      <c r="F2345" s="5">
        <f t="shared" si="46"/>
        <v>12</v>
      </c>
      <c r="G2345" t="s">
        <v>31</v>
      </c>
      <c r="H2345">
        <v>849000</v>
      </c>
      <c r="I2345">
        <v>699000</v>
      </c>
      <c r="J2345">
        <v>649000</v>
      </c>
      <c r="K2345">
        <v>699000</v>
      </c>
      <c r="L2345">
        <v>30</v>
      </c>
      <c r="M2345">
        <f t="shared" si="45"/>
        <v>20970000</v>
      </c>
      <c r="N2345">
        <v>19063636.363636363</v>
      </c>
      <c r="O2345" s="19">
        <v>16013454.545454545</v>
      </c>
      <c r="P2345" t="str">
        <f>_xlfn.XLOOKUP(G2345,'[1](ST)Product'!$C:$C,'[1](ST)Product'!$E:$E)</f>
        <v>Shark Floorcare</v>
      </c>
      <c r="Q2345" t="str">
        <f>_xlfn.XLOOKUP(G2345,'[1](ST)Product'!$C:$C,'[1](ST)Product'!$F:$F)</f>
        <v>FW</v>
      </c>
      <c r="R2345" t="s">
        <v>360</v>
      </c>
      <c r="S2345" t="s">
        <v>358</v>
      </c>
    </row>
    <row r="2346" spans="1:19" x14ac:dyDescent="0.35">
      <c r="A2346" t="str">
        <f>_xlfn.XLOOKUP(B2346,Mapping!C:C,Mapping!D:D)</f>
        <v>other Online malls</v>
      </c>
      <c r="B2346" t="s">
        <v>264</v>
      </c>
      <c r="C2346" t="s">
        <v>441</v>
      </c>
      <c r="D2346" s="21">
        <v>46296</v>
      </c>
      <c r="E2346" s="21">
        <v>46307</v>
      </c>
      <c r="F2346" s="5">
        <f t="shared" si="46"/>
        <v>12</v>
      </c>
      <c r="G2346" t="s">
        <v>35</v>
      </c>
      <c r="H2346">
        <v>599000</v>
      </c>
      <c r="I2346">
        <v>549000</v>
      </c>
      <c r="J2346">
        <v>499000</v>
      </c>
      <c r="K2346">
        <v>549000</v>
      </c>
      <c r="L2346">
        <v>0</v>
      </c>
      <c r="M2346">
        <f t="shared" si="45"/>
        <v>0</v>
      </c>
      <c r="N2346">
        <v>0</v>
      </c>
      <c r="O2346" s="19">
        <v>0</v>
      </c>
      <c r="P2346" t="str">
        <f>_xlfn.XLOOKUP(G2346,'[1](ST)Product'!$C:$C,'[1](ST)Product'!$E:$E)</f>
        <v>Shark Floorcare</v>
      </c>
      <c r="Q2346" t="str">
        <f>_xlfn.XLOOKUP(G2346,'[1](ST)Product'!$C:$C,'[1](ST)Product'!$F:$F)</f>
        <v>FW</v>
      </c>
      <c r="R2346" t="s">
        <v>360</v>
      </c>
      <c r="S2346" t="s">
        <v>358</v>
      </c>
    </row>
    <row r="2347" spans="1:19" x14ac:dyDescent="0.35">
      <c r="A2347" t="str">
        <f>_xlfn.XLOOKUP(B2347,Mapping!C:C,Mapping!D:D)</f>
        <v>other Online malls</v>
      </c>
      <c r="B2347" t="s">
        <v>264</v>
      </c>
      <c r="C2347" t="s">
        <v>441</v>
      </c>
      <c r="D2347" s="21">
        <v>46296</v>
      </c>
      <c r="E2347" s="21">
        <v>46307</v>
      </c>
      <c r="F2347" s="5">
        <f t="shared" si="46"/>
        <v>12</v>
      </c>
      <c r="G2347" t="s">
        <v>108</v>
      </c>
      <c r="H2347">
        <v>199900</v>
      </c>
      <c r="I2347">
        <v>179900</v>
      </c>
      <c r="J2347">
        <v>169900</v>
      </c>
      <c r="K2347">
        <v>179900</v>
      </c>
      <c r="L2347">
        <v>5</v>
      </c>
      <c r="M2347">
        <f t="shared" si="45"/>
        <v>899500</v>
      </c>
      <c r="N2347">
        <v>817727.27272727271</v>
      </c>
      <c r="O2347" s="19">
        <v>686890.90909090906</v>
      </c>
      <c r="P2347" t="str">
        <f>_xlfn.XLOOKUP(G2347,'[1](ST)Product'!$C:$C,'[1](ST)Product'!$E:$E)</f>
        <v>Shark Floorcare</v>
      </c>
      <c r="Q2347" t="str">
        <f>_xlfn.XLOOKUP(G2347,'[1](ST)Product'!$C:$C,'[1](ST)Product'!$F:$F)</f>
        <v>WV</v>
      </c>
      <c r="R2347" t="s">
        <v>360</v>
      </c>
      <c r="S2347" t="s">
        <v>359</v>
      </c>
    </row>
    <row r="2348" spans="1:19" x14ac:dyDescent="0.35">
      <c r="A2348" t="str">
        <f>_xlfn.XLOOKUP(B2348,Mapping!C:C,Mapping!D:D)</f>
        <v>other Online malls</v>
      </c>
      <c r="B2348" t="s">
        <v>264</v>
      </c>
      <c r="C2348" t="s">
        <v>444</v>
      </c>
      <c r="D2348" s="21">
        <v>46296</v>
      </c>
      <c r="E2348" s="21">
        <v>46307</v>
      </c>
      <c r="F2348" s="5">
        <f t="shared" si="46"/>
        <v>12</v>
      </c>
      <c r="G2348" t="s">
        <v>96</v>
      </c>
      <c r="H2348">
        <v>139900</v>
      </c>
      <c r="I2348">
        <v>119900</v>
      </c>
      <c r="J2348">
        <v>99900</v>
      </c>
      <c r="K2348">
        <v>119900</v>
      </c>
      <c r="L2348">
        <v>10</v>
      </c>
      <c r="M2348">
        <f t="shared" si="45"/>
        <v>1199000</v>
      </c>
      <c r="N2348">
        <v>1090000</v>
      </c>
      <c r="O2348" s="19">
        <v>915600</v>
      </c>
      <c r="P2348" t="str">
        <f>_xlfn.XLOOKUP(G2348,'[1](ST)Product'!$C:$C,'[1](ST)Product'!$E:$E)</f>
        <v>Shark Floorcare</v>
      </c>
      <c r="Q2348" t="str">
        <f>_xlfn.XLOOKUP(G2348,'[1](ST)Product'!$C:$C,'[1](ST)Product'!$F:$F)</f>
        <v>WV</v>
      </c>
      <c r="R2348" t="s">
        <v>360</v>
      </c>
      <c r="S2348" t="s">
        <v>358</v>
      </c>
    </row>
    <row r="2349" spans="1:19" x14ac:dyDescent="0.35">
      <c r="A2349" t="str">
        <f>_xlfn.XLOOKUP(B2349,Mapping!C:C,Mapping!D:D)</f>
        <v>other Online malls</v>
      </c>
      <c r="B2349" t="s">
        <v>264</v>
      </c>
      <c r="C2349" t="s">
        <v>441</v>
      </c>
      <c r="D2349" s="21">
        <v>46296</v>
      </c>
      <c r="E2349" s="21">
        <v>46307</v>
      </c>
      <c r="F2349" s="5">
        <f t="shared" si="46"/>
        <v>12</v>
      </c>
      <c r="G2349" t="s">
        <v>62</v>
      </c>
      <c r="H2349">
        <v>349900</v>
      </c>
      <c r="I2349">
        <v>319900</v>
      </c>
      <c r="J2349">
        <v>299900</v>
      </c>
      <c r="K2349">
        <v>319900</v>
      </c>
      <c r="L2349">
        <v>5</v>
      </c>
      <c r="M2349">
        <f t="shared" si="45"/>
        <v>1599500</v>
      </c>
      <c r="N2349">
        <v>1454090.9090909089</v>
      </c>
      <c r="O2349" s="19">
        <v>1221436.3636363635</v>
      </c>
      <c r="P2349" t="str">
        <f>_xlfn.XLOOKUP(G2349,'[1](ST)Product'!$C:$C,'[1](ST)Product'!$E:$E)</f>
        <v>Shark Floorcare</v>
      </c>
      <c r="Q2349" t="str">
        <f>_xlfn.XLOOKUP(G2349,'[1](ST)Product'!$C:$C,'[1](ST)Product'!$F:$F)</f>
        <v>WV</v>
      </c>
      <c r="R2349" t="s">
        <v>360</v>
      </c>
      <c r="S2349" t="s">
        <v>359</v>
      </c>
    </row>
    <row r="2350" spans="1:19" x14ac:dyDescent="0.35">
      <c r="A2350" t="str">
        <f>_xlfn.XLOOKUP(B2350,Mapping!C:C,Mapping!D:D)</f>
        <v>other Online malls</v>
      </c>
      <c r="B2350" t="s">
        <v>264</v>
      </c>
      <c r="C2350" t="s">
        <v>441</v>
      </c>
      <c r="D2350" s="21">
        <v>46296</v>
      </c>
      <c r="E2350" s="21">
        <v>46307</v>
      </c>
      <c r="F2350" s="5">
        <f t="shared" si="46"/>
        <v>12</v>
      </c>
      <c r="G2350" t="s">
        <v>28</v>
      </c>
      <c r="H2350">
        <v>299900</v>
      </c>
      <c r="I2350">
        <v>219900</v>
      </c>
      <c r="J2350">
        <v>219900</v>
      </c>
      <c r="K2350">
        <v>219900</v>
      </c>
      <c r="L2350">
        <v>10</v>
      </c>
      <c r="M2350">
        <f t="shared" si="45"/>
        <v>2199000</v>
      </c>
      <c r="N2350">
        <v>1999090.9090909089</v>
      </c>
      <c r="O2350" s="19">
        <v>1679236.3636363633</v>
      </c>
      <c r="P2350" t="str">
        <f>_xlfn.XLOOKUP(G2350,'[1](ST)Product'!$C:$C,'[1](ST)Product'!$E:$E)</f>
        <v>Shark Floorcare</v>
      </c>
      <c r="Q2350" t="str">
        <f>_xlfn.XLOOKUP(G2350,'[1](ST)Product'!$C:$C,'[1](ST)Product'!$F:$F)</f>
        <v>WD</v>
      </c>
      <c r="R2350" t="s">
        <v>360</v>
      </c>
      <c r="S2350" t="s">
        <v>358</v>
      </c>
    </row>
    <row r="2351" spans="1:19" x14ac:dyDescent="0.35">
      <c r="A2351" t="str">
        <f>_xlfn.XLOOKUP(B2351,Mapping!C:C,Mapping!D:D)</f>
        <v>other Online malls</v>
      </c>
      <c r="B2351" t="s">
        <v>264</v>
      </c>
      <c r="C2351" t="s">
        <v>441</v>
      </c>
      <c r="D2351" s="21">
        <v>46296</v>
      </c>
      <c r="E2351" s="21">
        <v>46307</v>
      </c>
      <c r="F2351" s="5">
        <f t="shared" si="46"/>
        <v>12</v>
      </c>
      <c r="G2351" t="s">
        <v>36</v>
      </c>
      <c r="H2351">
        <v>469900</v>
      </c>
      <c r="I2351">
        <v>399900</v>
      </c>
      <c r="J2351">
        <v>389900</v>
      </c>
      <c r="K2351">
        <v>399900</v>
      </c>
      <c r="L2351">
        <v>10</v>
      </c>
      <c r="M2351">
        <f t="shared" si="45"/>
        <v>3999000</v>
      </c>
      <c r="N2351">
        <v>3635454.5454545449</v>
      </c>
      <c r="O2351" s="19">
        <v>3053781.8181818179</v>
      </c>
      <c r="P2351" t="str">
        <f>_xlfn.XLOOKUP(G2351,'[1](ST)Product'!$C:$C,'[1](ST)Product'!$E:$E)</f>
        <v>Shark Floorcare</v>
      </c>
      <c r="Q2351" t="str">
        <f>_xlfn.XLOOKUP(G2351,'[1](ST)Product'!$C:$C,'[1](ST)Product'!$F:$F)</f>
        <v>WD</v>
      </c>
      <c r="R2351" t="s">
        <v>360</v>
      </c>
      <c r="S2351" t="s">
        <v>358</v>
      </c>
    </row>
    <row r="2352" spans="1:19" x14ac:dyDescent="0.35">
      <c r="A2352" t="str">
        <f>_xlfn.XLOOKUP(B2352,Mapping!C:C,Mapping!D:D)</f>
        <v>other Online malls</v>
      </c>
      <c r="B2352" t="s">
        <v>264</v>
      </c>
      <c r="C2352" t="s">
        <v>441</v>
      </c>
      <c r="D2352" s="21">
        <v>46296</v>
      </c>
      <c r="E2352" s="21">
        <v>46307</v>
      </c>
      <c r="F2352" s="5">
        <f t="shared" si="46"/>
        <v>12</v>
      </c>
      <c r="G2352" t="s">
        <v>37</v>
      </c>
      <c r="H2352">
        <v>229900</v>
      </c>
      <c r="I2352">
        <v>199900</v>
      </c>
      <c r="J2352">
        <v>179900</v>
      </c>
      <c r="K2352">
        <v>199900</v>
      </c>
      <c r="L2352">
        <v>2</v>
      </c>
      <c r="M2352">
        <f t="shared" si="45"/>
        <v>399800</v>
      </c>
      <c r="N2352">
        <v>363454.54545454541</v>
      </c>
      <c r="O2352" s="19">
        <v>305301.81818181812</v>
      </c>
      <c r="P2352" t="str">
        <f>_xlfn.XLOOKUP(G2352,'[1](ST)Product'!$C:$C,'[1](ST)Product'!$E:$E)</f>
        <v>Ninja Heated</v>
      </c>
      <c r="Q2352" t="str">
        <f>_xlfn.XLOOKUP(G2352,'[1](ST)Product'!$C:$C,'[1](ST)Product'!$F:$F)</f>
        <v>Airfry</v>
      </c>
      <c r="R2352" t="s">
        <v>360</v>
      </c>
      <c r="S2352" t="s">
        <v>358</v>
      </c>
    </row>
    <row r="2353" spans="1:19" x14ac:dyDescent="0.35">
      <c r="A2353" t="str">
        <f>_xlfn.XLOOKUP(B2353,Mapping!C:C,Mapping!D:D)</f>
        <v>other Online malls</v>
      </c>
      <c r="B2353" t="s">
        <v>264</v>
      </c>
      <c r="C2353" t="s">
        <v>441</v>
      </c>
      <c r="D2353" s="21">
        <v>46296</v>
      </c>
      <c r="E2353" s="21">
        <v>46307</v>
      </c>
      <c r="F2353" s="5">
        <f t="shared" si="46"/>
        <v>12</v>
      </c>
      <c r="G2353" t="s">
        <v>97</v>
      </c>
      <c r="H2353">
        <v>349900</v>
      </c>
      <c r="I2353">
        <v>299900</v>
      </c>
      <c r="J2353">
        <v>249900</v>
      </c>
      <c r="K2353">
        <v>299900</v>
      </c>
      <c r="L2353">
        <v>5</v>
      </c>
      <c r="M2353">
        <f t="shared" si="45"/>
        <v>1499500</v>
      </c>
      <c r="N2353">
        <v>1363181.8181818181</v>
      </c>
      <c r="O2353" s="19">
        <v>1145072.7272727273</v>
      </c>
      <c r="P2353" t="str">
        <f>_xlfn.XLOOKUP(G2353,'[1](ST)Product'!$C:$C,'[1](ST)Product'!$E:$E)</f>
        <v>Ninja Heated</v>
      </c>
      <c r="Q2353" t="str">
        <f>_xlfn.XLOOKUP(G2353,'[1](ST)Product'!$C:$C,'[1](ST)Product'!$F:$F)</f>
        <v>Grill</v>
      </c>
      <c r="R2353" t="s">
        <v>360</v>
      </c>
      <c r="S2353" t="s">
        <v>358</v>
      </c>
    </row>
    <row r="2354" spans="1:19" x14ac:dyDescent="0.35">
      <c r="A2354" t="str">
        <f>_xlfn.XLOOKUP(B2354,Mapping!C:C,Mapping!D:D)</f>
        <v>other Online malls</v>
      </c>
      <c r="B2354" t="s">
        <v>264</v>
      </c>
      <c r="C2354" t="s">
        <v>441</v>
      </c>
      <c r="D2354" s="21">
        <v>46296</v>
      </c>
      <c r="E2354" s="21">
        <v>46307</v>
      </c>
      <c r="F2354" s="5">
        <f t="shared" si="46"/>
        <v>12</v>
      </c>
      <c r="G2354" t="s">
        <v>161</v>
      </c>
      <c r="H2354">
        <v>399900</v>
      </c>
      <c r="I2354">
        <v>259900</v>
      </c>
      <c r="J2354">
        <v>259900</v>
      </c>
      <c r="K2354">
        <v>259900</v>
      </c>
      <c r="L2354">
        <v>5</v>
      </c>
      <c r="M2354">
        <f t="shared" si="45"/>
        <v>1299500</v>
      </c>
      <c r="N2354">
        <v>1181363.6363636362</v>
      </c>
      <c r="O2354" s="19">
        <v>992345.45454545447</v>
      </c>
      <c r="P2354" t="str">
        <f>_xlfn.XLOOKUP(G2354,'[1](ST)Product'!$C:$C,'[1](ST)Product'!$E:$E)</f>
        <v>Ninja Heated</v>
      </c>
      <c r="Q2354" t="str">
        <f>_xlfn.XLOOKUP(G2354,'[1](ST)Product'!$C:$C,'[1](ST)Product'!$F:$F)</f>
        <v>Grill</v>
      </c>
      <c r="R2354" t="s">
        <v>360</v>
      </c>
      <c r="S2354" t="s">
        <v>359</v>
      </c>
    </row>
    <row r="2355" spans="1:19" x14ac:dyDescent="0.35">
      <c r="A2355" t="str">
        <f>_xlfn.XLOOKUP(B2355,Mapping!C:C,Mapping!D:D)</f>
        <v>other Online malls</v>
      </c>
      <c r="B2355" t="s">
        <v>264</v>
      </c>
      <c r="C2355" t="s">
        <v>441</v>
      </c>
      <c r="D2355" s="21">
        <v>46296</v>
      </c>
      <c r="E2355" s="21">
        <v>46307</v>
      </c>
      <c r="F2355" s="5">
        <f t="shared" si="46"/>
        <v>12</v>
      </c>
      <c r="G2355" t="s">
        <v>38</v>
      </c>
      <c r="H2355">
        <v>429900</v>
      </c>
      <c r="I2355">
        <v>399900</v>
      </c>
      <c r="J2355">
        <v>349900</v>
      </c>
      <c r="K2355">
        <v>399900</v>
      </c>
      <c r="L2355">
        <v>15</v>
      </c>
      <c r="M2355">
        <f t="shared" si="45"/>
        <v>5998500</v>
      </c>
      <c r="N2355">
        <v>5453181.8181818174</v>
      </c>
      <c r="O2355" s="19">
        <v>4580672.7272727266</v>
      </c>
      <c r="P2355" t="str">
        <f>_xlfn.XLOOKUP(G2355,'[1](ST)Product'!$C:$C,'[1](ST)Product'!$E:$E)</f>
        <v>Ninja Heated</v>
      </c>
      <c r="Q2355" t="str">
        <f>_xlfn.XLOOKUP(G2355,'[1](ST)Product'!$C:$C,'[1](ST)Product'!$F:$F)</f>
        <v>Grill</v>
      </c>
      <c r="R2355" t="s">
        <v>360</v>
      </c>
      <c r="S2355" t="s">
        <v>358</v>
      </c>
    </row>
    <row r="2356" spans="1:19" x14ac:dyDescent="0.35">
      <c r="A2356" t="str">
        <f>_xlfn.XLOOKUP(B2356,Mapping!C:C,Mapping!D:D)</f>
        <v>other Online malls</v>
      </c>
      <c r="B2356" t="s">
        <v>264</v>
      </c>
      <c r="C2356" t="s">
        <v>441</v>
      </c>
      <c r="D2356" s="21">
        <v>46296</v>
      </c>
      <c r="E2356" s="21">
        <v>46307</v>
      </c>
      <c r="F2356" s="5">
        <f t="shared" si="46"/>
        <v>12</v>
      </c>
      <c r="G2356" t="s">
        <v>20</v>
      </c>
      <c r="H2356">
        <v>249900</v>
      </c>
      <c r="I2356">
        <v>219900</v>
      </c>
      <c r="J2356">
        <v>199900</v>
      </c>
      <c r="K2356">
        <v>219900</v>
      </c>
      <c r="L2356">
        <v>40</v>
      </c>
      <c r="M2356">
        <f t="shared" si="45"/>
        <v>8796000</v>
      </c>
      <c r="N2356">
        <v>7996363.6363636358</v>
      </c>
      <c r="O2356" s="19">
        <v>6716945.4545454532</v>
      </c>
      <c r="P2356" t="str">
        <f>_xlfn.XLOOKUP(G2356,'[1](ST)Product'!$C:$C,'[1](ST)Product'!$E:$E)</f>
        <v>Ninja Heated</v>
      </c>
      <c r="Q2356" t="str">
        <f>_xlfn.XLOOKUP(G2356,'[1](ST)Product'!$C:$C,'[1](ST)Product'!$F:$F)</f>
        <v>Crispi</v>
      </c>
      <c r="R2356" t="s">
        <v>360</v>
      </c>
      <c r="S2356" t="s">
        <v>359</v>
      </c>
    </row>
    <row r="2357" spans="1:19" x14ac:dyDescent="0.35">
      <c r="A2357" t="str">
        <f>_xlfn.XLOOKUP(B2357,Mapping!C:C,Mapping!D:D)</f>
        <v>other Online malls</v>
      </c>
      <c r="B2357" t="s">
        <v>264</v>
      </c>
      <c r="C2357" t="s">
        <v>441</v>
      </c>
      <c r="D2357" s="21">
        <v>46296</v>
      </c>
      <c r="E2357" s="21">
        <v>46307</v>
      </c>
      <c r="F2357" s="5">
        <f t="shared" si="46"/>
        <v>12</v>
      </c>
      <c r="G2357" t="s">
        <v>106</v>
      </c>
      <c r="H2357">
        <v>399900</v>
      </c>
      <c r="I2357">
        <v>349900</v>
      </c>
      <c r="J2357">
        <v>299900</v>
      </c>
      <c r="K2357">
        <v>349900</v>
      </c>
      <c r="L2357">
        <v>5</v>
      </c>
      <c r="M2357">
        <f t="shared" si="45"/>
        <v>1749500</v>
      </c>
      <c r="N2357">
        <v>1590454.5454545454</v>
      </c>
      <c r="O2357" s="19">
        <v>1335981.8181818181</v>
      </c>
      <c r="P2357" t="str">
        <f>_xlfn.XLOOKUP(G2357,'[1](ST)Product'!$C:$C,'[1](ST)Product'!$E:$E)</f>
        <v>Ninja Heated</v>
      </c>
      <c r="Q2357" t="str">
        <f>_xlfn.XLOOKUP(G2357,'[1](ST)Product'!$C:$C,'[1](ST)Product'!$F:$F)</f>
        <v>Combi</v>
      </c>
      <c r="R2357" t="s">
        <v>360</v>
      </c>
      <c r="S2357" t="s">
        <v>358</v>
      </c>
    </row>
    <row r="2358" spans="1:19" x14ac:dyDescent="0.35">
      <c r="A2358" t="str">
        <f>_xlfn.XLOOKUP(B2358,Mapping!C:C,Mapping!D:D)</f>
        <v>other Online malls</v>
      </c>
      <c r="B2358" t="s">
        <v>264</v>
      </c>
      <c r="C2358" t="s">
        <v>441</v>
      </c>
      <c r="D2358" s="21">
        <v>46296</v>
      </c>
      <c r="E2358" s="21">
        <v>46307</v>
      </c>
      <c r="F2358" s="5">
        <f t="shared" si="46"/>
        <v>12</v>
      </c>
      <c r="G2358" t="s">
        <v>29</v>
      </c>
      <c r="H2358">
        <v>349900</v>
      </c>
      <c r="I2358">
        <v>299900</v>
      </c>
      <c r="J2358">
        <v>279900</v>
      </c>
      <c r="K2358">
        <v>299900</v>
      </c>
      <c r="L2358">
        <v>5</v>
      </c>
      <c r="M2358">
        <f t="shared" si="45"/>
        <v>1499500</v>
      </c>
      <c r="N2358">
        <v>1363181.8181818181</v>
      </c>
      <c r="O2358" s="19">
        <v>1145072.7272727273</v>
      </c>
      <c r="P2358" t="str">
        <f>_xlfn.XLOOKUP(G2358,'[1](ST)Product'!$C:$C,'[1](ST)Product'!$E:$E)</f>
        <v>Ninja Heated</v>
      </c>
      <c r="Q2358" t="str">
        <f>_xlfn.XLOOKUP(G2358,'[1](ST)Product'!$C:$C,'[1](ST)Product'!$F:$F)</f>
        <v>Airfry</v>
      </c>
      <c r="R2358" t="s">
        <v>360</v>
      </c>
      <c r="S2358" t="s">
        <v>358</v>
      </c>
    </row>
    <row r="2359" spans="1:19" x14ac:dyDescent="0.35">
      <c r="A2359" t="str">
        <f>_xlfn.XLOOKUP(B2359,Mapping!C:C,Mapping!D:D)</f>
        <v>other Online malls</v>
      </c>
      <c r="B2359" t="s">
        <v>264</v>
      </c>
      <c r="C2359" t="s">
        <v>441</v>
      </c>
      <c r="D2359" s="21">
        <v>46296</v>
      </c>
      <c r="E2359" s="21">
        <v>46307</v>
      </c>
      <c r="F2359" s="5">
        <f t="shared" si="46"/>
        <v>12</v>
      </c>
      <c r="G2359" t="s">
        <v>32</v>
      </c>
      <c r="H2359">
        <v>349900</v>
      </c>
      <c r="I2359">
        <v>299900</v>
      </c>
      <c r="J2359">
        <v>269900</v>
      </c>
      <c r="K2359">
        <v>299900</v>
      </c>
      <c r="L2359">
        <v>0</v>
      </c>
      <c r="M2359">
        <f t="shared" si="45"/>
        <v>0</v>
      </c>
      <c r="N2359">
        <v>0</v>
      </c>
      <c r="O2359" s="19">
        <v>0</v>
      </c>
      <c r="P2359" t="str">
        <f>_xlfn.XLOOKUP(G2359,'[1](ST)Product'!$C:$C,'[1](ST)Product'!$E:$E)</f>
        <v>Ninja Motorized</v>
      </c>
      <c r="Q2359" t="str">
        <f>_xlfn.XLOOKUP(G2359,'[1](ST)Product'!$C:$C,'[1](ST)Product'!$F:$F)</f>
        <v>Icecream</v>
      </c>
      <c r="R2359" t="s">
        <v>360</v>
      </c>
      <c r="S2359" t="s">
        <v>358</v>
      </c>
    </row>
    <row r="2360" spans="1:19" x14ac:dyDescent="0.35">
      <c r="A2360" t="str">
        <f>_xlfn.XLOOKUP(B2360,Mapping!C:C,Mapping!D:D)</f>
        <v>other Online malls</v>
      </c>
      <c r="B2360" t="s">
        <v>264</v>
      </c>
      <c r="C2360" t="s">
        <v>441</v>
      </c>
      <c r="D2360" s="21">
        <v>46296</v>
      </c>
      <c r="E2360" s="21">
        <v>46307</v>
      </c>
      <c r="F2360" s="5">
        <f t="shared" si="46"/>
        <v>12</v>
      </c>
      <c r="G2360" t="s">
        <v>95</v>
      </c>
      <c r="H2360">
        <v>79900</v>
      </c>
      <c r="I2360">
        <v>54900</v>
      </c>
      <c r="J2360">
        <v>54900</v>
      </c>
      <c r="K2360">
        <v>54900</v>
      </c>
      <c r="L2360">
        <v>60</v>
      </c>
      <c r="M2360">
        <f t="shared" si="45"/>
        <v>3294000</v>
      </c>
      <c r="N2360">
        <v>2994545.4545454541</v>
      </c>
      <c r="O2360" s="19">
        <v>2515418.1818181812</v>
      </c>
      <c r="P2360" t="str">
        <f>_xlfn.XLOOKUP(G2360,'[1](ST)Product'!$C:$C,'[1](ST)Product'!$E:$E)</f>
        <v>Ninja Motorized</v>
      </c>
      <c r="Q2360" t="str">
        <f>_xlfn.XLOOKUP(G2360,'[1](ST)Product'!$C:$C,'[1](ST)Product'!$F:$F)</f>
        <v>Food process</v>
      </c>
      <c r="R2360" t="s">
        <v>360</v>
      </c>
      <c r="S2360" t="s">
        <v>358</v>
      </c>
    </row>
    <row r="2361" spans="1:19" x14ac:dyDescent="0.35">
      <c r="A2361" t="str">
        <f>_xlfn.XLOOKUP(B2361,Mapping!C:C,Mapping!D:D)</f>
        <v>other Online malls</v>
      </c>
      <c r="B2361" t="s">
        <v>264</v>
      </c>
      <c r="C2361" t="s">
        <v>441</v>
      </c>
      <c r="D2361" s="21">
        <v>46296</v>
      </c>
      <c r="E2361" s="21">
        <v>46307</v>
      </c>
      <c r="F2361" s="5">
        <f t="shared" si="46"/>
        <v>12</v>
      </c>
      <c r="G2361" t="s">
        <v>50</v>
      </c>
      <c r="H2361">
        <v>199900</v>
      </c>
      <c r="I2361">
        <v>179900</v>
      </c>
      <c r="J2361">
        <v>159900</v>
      </c>
      <c r="K2361">
        <v>179900</v>
      </c>
      <c r="L2361">
        <v>5</v>
      </c>
      <c r="M2361">
        <f t="shared" si="45"/>
        <v>899500</v>
      </c>
      <c r="N2361">
        <v>817727.27272727271</v>
      </c>
      <c r="O2361" s="19">
        <v>686890.90909090906</v>
      </c>
      <c r="P2361" t="str">
        <f>_xlfn.XLOOKUP(G2361,'[1](ST)Product'!$C:$C,'[1](ST)Product'!$E:$E)</f>
        <v>Ninja Motorized</v>
      </c>
      <c r="Q2361" t="str">
        <f>_xlfn.XLOOKUP(G2361,'[1](ST)Product'!$C:$C,'[1](ST)Product'!$F:$F)</f>
        <v>Hand</v>
      </c>
      <c r="R2361" t="s">
        <v>360</v>
      </c>
      <c r="S2361" t="s">
        <v>358</v>
      </c>
    </row>
    <row r="2362" spans="1:19" x14ac:dyDescent="0.35">
      <c r="A2362" t="str">
        <f>_xlfn.XLOOKUP(B2362,Mapping!C:C,Mapping!D:D)</f>
        <v>other Online malls</v>
      </c>
      <c r="B2362" t="s">
        <v>264</v>
      </c>
      <c r="C2362" t="s">
        <v>441</v>
      </c>
      <c r="D2362" s="21">
        <v>46296</v>
      </c>
      <c r="E2362" s="21">
        <v>46307</v>
      </c>
      <c r="F2362" s="5">
        <f t="shared" si="46"/>
        <v>12</v>
      </c>
      <c r="G2362" t="s">
        <v>73</v>
      </c>
      <c r="H2362">
        <v>139900</v>
      </c>
      <c r="I2362">
        <v>129900</v>
      </c>
      <c r="J2362">
        <v>119900</v>
      </c>
      <c r="K2362">
        <v>129900</v>
      </c>
      <c r="L2362">
        <v>5</v>
      </c>
      <c r="M2362">
        <f t="shared" si="45"/>
        <v>649500</v>
      </c>
      <c r="N2362">
        <v>590454.54545454541</v>
      </c>
      <c r="O2362" s="19">
        <v>495981.81818181812</v>
      </c>
      <c r="P2362" t="str">
        <f>_xlfn.XLOOKUP(G2362,'[1](ST)Product'!$C:$C,'[1](ST)Product'!$E:$E)</f>
        <v>Ninja Motorized</v>
      </c>
      <c r="Q2362" t="str">
        <f>_xlfn.XLOOKUP(G2362,'[1](ST)Product'!$C:$C,'[1](ST)Product'!$F:$F)</f>
        <v>Hand</v>
      </c>
      <c r="R2362" t="s">
        <v>360</v>
      </c>
      <c r="S2362" t="s">
        <v>358</v>
      </c>
    </row>
    <row r="2363" spans="1:19" x14ac:dyDescent="0.35">
      <c r="A2363" t="str">
        <f>_xlfn.XLOOKUP(B2363,Mapping!C:C,Mapping!D:D)</f>
        <v>other Online malls</v>
      </c>
      <c r="B2363" t="s">
        <v>264</v>
      </c>
      <c r="C2363" t="s">
        <v>441</v>
      </c>
      <c r="D2363" s="21">
        <v>46296</v>
      </c>
      <c r="E2363" s="21">
        <v>46307</v>
      </c>
      <c r="F2363" s="5">
        <f t="shared" si="46"/>
        <v>12</v>
      </c>
      <c r="G2363" t="s">
        <v>49</v>
      </c>
      <c r="H2363">
        <v>119900</v>
      </c>
      <c r="I2363">
        <v>109900</v>
      </c>
      <c r="J2363">
        <v>99900</v>
      </c>
      <c r="K2363">
        <v>109900</v>
      </c>
      <c r="L2363">
        <v>5</v>
      </c>
      <c r="M2363">
        <f t="shared" si="45"/>
        <v>549500</v>
      </c>
      <c r="N2363">
        <v>499545.45454545453</v>
      </c>
      <c r="O2363" s="19">
        <v>419618.18181818182</v>
      </c>
      <c r="P2363" t="str">
        <f>_xlfn.XLOOKUP(G2363,'[1](ST)Product'!$C:$C,'[1](ST)Product'!$E:$E)</f>
        <v>Ninja Motorized</v>
      </c>
      <c r="Q2363" t="str">
        <f>_xlfn.XLOOKUP(G2363,'[1](ST)Product'!$C:$C,'[1](ST)Product'!$F:$F)</f>
        <v>Hand</v>
      </c>
      <c r="R2363" t="s">
        <v>360</v>
      </c>
      <c r="S2363" t="s">
        <v>358</v>
      </c>
    </row>
    <row r="2364" spans="1:19" x14ac:dyDescent="0.35">
      <c r="A2364" t="str">
        <f>_xlfn.XLOOKUP(B2364,Mapping!C:C,Mapping!D:D)</f>
        <v>other Online malls</v>
      </c>
      <c r="B2364" t="s">
        <v>264</v>
      </c>
      <c r="C2364" t="s">
        <v>441</v>
      </c>
      <c r="D2364" s="21">
        <v>46296</v>
      </c>
      <c r="E2364" s="21">
        <v>46307</v>
      </c>
      <c r="F2364" s="5">
        <f t="shared" si="46"/>
        <v>12</v>
      </c>
      <c r="G2364" t="s">
        <v>89</v>
      </c>
      <c r="H2364">
        <v>119900</v>
      </c>
      <c r="I2364">
        <v>99900</v>
      </c>
      <c r="J2364">
        <v>84900</v>
      </c>
      <c r="K2364">
        <v>99900</v>
      </c>
      <c r="L2364">
        <v>0</v>
      </c>
      <c r="M2364">
        <f t="shared" si="45"/>
        <v>0</v>
      </c>
      <c r="N2364">
        <v>0</v>
      </c>
      <c r="O2364" s="19">
        <v>0</v>
      </c>
      <c r="P2364" t="str">
        <f>_xlfn.XLOOKUP(G2364,'[1](ST)Product'!$C:$C,'[1](ST)Product'!$E:$E)</f>
        <v>Ninja Motorized</v>
      </c>
      <c r="Q2364" t="str">
        <f>_xlfn.XLOOKUP(G2364,'[1](ST)Product'!$C:$C,'[1](ST)Product'!$F:$F)</f>
        <v>Portable</v>
      </c>
      <c r="R2364" t="s">
        <v>360</v>
      </c>
      <c r="S2364" t="s">
        <v>358</v>
      </c>
    </row>
    <row r="2365" spans="1:19" x14ac:dyDescent="0.35">
      <c r="A2365" t="str">
        <f>_xlfn.XLOOKUP(B2365,Mapping!C:C,Mapping!D:D)</f>
        <v>other Online malls</v>
      </c>
      <c r="B2365" t="s">
        <v>264</v>
      </c>
      <c r="C2365" t="s">
        <v>441</v>
      </c>
      <c r="D2365" s="21">
        <v>46296</v>
      </c>
      <c r="E2365" s="21">
        <v>46307</v>
      </c>
      <c r="F2365" s="5">
        <f t="shared" si="46"/>
        <v>12</v>
      </c>
      <c r="G2365" t="s">
        <v>100</v>
      </c>
      <c r="H2365">
        <v>119900</v>
      </c>
      <c r="I2365">
        <v>99900</v>
      </c>
      <c r="J2365">
        <v>84900</v>
      </c>
      <c r="K2365">
        <v>99900</v>
      </c>
      <c r="L2365">
        <v>10</v>
      </c>
      <c r="M2365">
        <f t="shared" si="45"/>
        <v>999000</v>
      </c>
      <c r="N2365">
        <v>908181.81818181812</v>
      </c>
      <c r="O2365" s="19">
        <v>762872.72727272718</v>
      </c>
      <c r="P2365" t="str">
        <f>_xlfn.XLOOKUP(G2365,'[1](ST)Product'!$C:$C,'[1](ST)Product'!$E:$E)</f>
        <v>Ninja Motorized</v>
      </c>
      <c r="Q2365" t="str">
        <f>_xlfn.XLOOKUP(G2365,'[1](ST)Product'!$C:$C,'[1](ST)Product'!$F:$F)</f>
        <v>Portable</v>
      </c>
      <c r="R2365" t="s">
        <v>360</v>
      </c>
      <c r="S2365" t="s">
        <v>358</v>
      </c>
    </row>
    <row r="2366" spans="1:19" x14ac:dyDescent="0.35">
      <c r="A2366" t="str">
        <f>_xlfn.XLOOKUP(B2366,Mapping!C:C,Mapping!D:D)</f>
        <v>other Online malls</v>
      </c>
      <c r="B2366" t="s">
        <v>264</v>
      </c>
      <c r="C2366" t="s">
        <v>441</v>
      </c>
      <c r="D2366" s="21">
        <v>46296</v>
      </c>
      <c r="E2366" s="21">
        <v>46307</v>
      </c>
      <c r="F2366" s="5">
        <f t="shared" si="46"/>
        <v>12</v>
      </c>
      <c r="G2366" t="s">
        <v>81</v>
      </c>
      <c r="H2366">
        <v>119900</v>
      </c>
      <c r="I2366">
        <v>99900</v>
      </c>
      <c r="J2366">
        <v>84900</v>
      </c>
      <c r="K2366">
        <v>99900</v>
      </c>
      <c r="L2366">
        <v>0</v>
      </c>
      <c r="M2366">
        <f t="shared" si="45"/>
        <v>0</v>
      </c>
      <c r="N2366">
        <v>0</v>
      </c>
      <c r="O2366" s="19">
        <v>0</v>
      </c>
      <c r="P2366" t="str">
        <f>_xlfn.XLOOKUP(G2366,'[1](ST)Product'!$C:$C,'[1](ST)Product'!$E:$E)</f>
        <v>Ninja Motorized</v>
      </c>
      <c r="Q2366" t="str">
        <f>_xlfn.XLOOKUP(G2366,'[1](ST)Product'!$C:$C,'[1](ST)Product'!$F:$F)</f>
        <v>Portable</v>
      </c>
      <c r="R2366" t="s">
        <v>360</v>
      </c>
      <c r="S2366" t="s">
        <v>358</v>
      </c>
    </row>
    <row r="2367" spans="1:19" x14ac:dyDescent="0.35">
      <c r="A2367" t="str">
        <f>_xlfn.XLOOKUP(B2367,Mapping!C:C,Mapping!D:D)</f>
        <v>other Online malls</v>
      </c>
      <c r="B2367" t="s">
        <v>264</v>
      </c>
      <c r="C2367" t="s">
        <v>441</v>
      </c>
      <c r="D2367" s="21">
        <v>46296</v>
      </c>
      <c r="E2367" s="21">
        <v>46307</v>
      </c>
      <c r="F2367" s="5">
        <f t="shared" si="46"/>
        <v>12</v>
      </c>
      <c r="G2367" t="s">
        <v>92</v>
      </c>
      <c r="H2367">
        <v>119900</v>
      </c>
      <c r="I2367">
        <v>99900</v>
      </c>
      <c r="J2367">
        <v>84900</v>
      </c>
      <c r="K2367">
        <v>99900</v>
      </c>
      <c r="L2367">
        <v>5</v>
      </c>
      <c r="M2367">
        <f t="shared" si="45"/>
        <v>499500</v>
      </c>
      <c r="N2367">
        <v>454090.90909090906</v>
      </c>
      <c r="O2367" s="19">
        <v>381436.36363636359</v>
      </c>
      <c r="P2367" t="str">
        <f>_xlfn.XLOOKUP(G2367,'[1](ST)Product'!$C:$C,'[1](ST)Product'!$E:$E)</f>
        <v>Ninja Motorized</v>
      </c>
      <c r="Q2367" t="str">
        <f>_xlfn.XLOOKUP(G2367,'[1](ST)Product'!$C:$C,'[1](ST)Product'!$F:$F)</f>
        <v>Portable</v>
      </c>
      <c r="R2367" t="s">
        <v>360</v>
      </c>
      <c r="S2367" t="s">
        <v>358</v>
      </c>
    </row>
    <row r="2368" spans="1:19" x14ac:dyDescent="0.35">
      <c r="A2368" t="str">
        <f>_xlfn.XLOOKUP(B2368,Mapping!C:C,Mapping!D:D)</f>
        <v>other Online malls</v>
      </c>
      <c r="B2368" t="s">
        <v>264</v>
      </c>
      <c r="C2368" t="s">
        <v>441</v>
      </c>
      <c r="D2368" s="21">
        <v>46296</v>
      </c>
      <c r="E2368" s="21">
        <v>46307</v>
      </c>
      <c r="F2368" s="5">
        <f t="shared" si="46"/>
        <v>12</v>
      </c>
      <c r="G2368" t="s">
        <v>93</v>
      </c>
      <c r="H2368">
        <v>119900</v>
      </c>
      <c r="I2368">
        <v>99900</v>
      </c>
      <c r="J2368">
        <v>84900</v>
      </c>
      <c r="K2368">
        <v>99900</v>
      </c>
      <c r="L2368">
        <v>15</v>
      </c>
      <c r="M2368">
        <f t="shared" si="45"/>
        <v>1498500</v>
      </c>
      <c r="N2368">
        <v>1362272.7272727271</v>
      </c>
      <c r="O2368" s="19">
        <v>1144309.0909090906</v>
      </c>
      <c r="P2368" t="str">
        <f>_xlfn.XLOOKUP(G2368,'[1](ST)Product'!$C:$C,'[1](ST)Product'!$E:$E)</f>
        <v>Ninja Motorized</v>
      </c>
      <c r="Q2368" t="str">
        <f>_xlfn.XLOOKUP(G2368,'[1](ST)Product'!$C:$C,'[1](ST)Product'!$F:$F)</f>
        <v>Portable</v>
      </c>
      <c r="R2368" t="s">
        <v>360</v>
      </c>
      <c r="S2368" t="s">
        <v>358</v>
      </c>
    </row>
    <row r="2369" spans="1:19" x14ac:dyDescent="0.35">
      <c r="A2369" t="str">
        <f>_xlfn.XLOOKUP(B2369,Mapping!C:C,Mapping!D:D)</f>
        <v>other Online malls</v>
      </c>
      <c r="B2369" t="s">
        <v>264</v>
      </c>
      <c r="C2369" t="s">
        <v>441</v>
      </c>
      <c r="D2369" s="21">
        <v>46296</v>
      </c>
      <c r="E2369" s="21">
        <v>46307</v>
      </c>
      <c r="F2369" s="5">
        <f t="shared" si="46"/>
        <v>12</v>
      </c>
      <c r="G2369" t="s">
        <v>94</v>
      </c>
      <c r="H2369">
        <v>119900</v>
      </c>
      <c r="I2369">
        <v>99900</v>
      </c>
      <c r="J2369">
        <v>84900</v>
      </c>
      <c r="K2369">
        <v>99900</v>
      </c>
      <c r="L2369">
        <v>5</v>
      </c>
      <c r="M2369">
        <f t="shared" si="45"/>
        <v>499500</v>
      </c>
      <c r="N2369">
        <v>454090.90909090906</v>
      </c>
      <c r="O2369" s="19">
        <v>381436.36363636359</v>
      </c>
      <c r="P2369" t="str">
        <f>_xlfn.XLOOKUP(G2369,'[1](ST)Product'!$C:$C,'[1](ST)Product'!$E:$E)</f>
        <v>Ninja Motorized</v>
      </c>
      <c r="Q2369" t="str">
        <f>_xlfn.XLOOKUP(G2369,'[1](ST)Product'!$C:$C,'[1](ST)Product'!$F:$F)</f>
        <v>Portable</v>
      </c>
      <c r="R2369" t="s">
        <v>360</v>
      </c>
      <c r="S2369" t="s">
        <v>358</v>
      </c>
    </row>
    <row r="2370" spans="1:19" x14ac:dyDescent="0.35">
      <c r="A2370" t="str">
        <f>_xlfn.XLOOKUP(B2370,Mapping!C:C,Mapping!D:D)</f>
        <v>other Online malls</v>
      </c>
      <c r="B2370" t="s">
        <v>264</v>
      </c>
      <c r="C2370" t="s">
        <v>441</v>
      </c>
      <c r="D2370" s="21">
        <v>46296</v>
      </c>
      <c r="E2370" s="21">
        <v>46307</v>
      </c>
      <c r="F2370" s="5">
        <f t="shared" si="46"/>
        <v>12</v>
      </c>
      <c r="G2370" t="s">
        <v>102</v>
      </c>
      <c r="H2370">
        <v>149900</v>
      </c>
      <c r="I2370">
        <v>139900</v>
      </c>
      <c r="J2370">
        <v>109900</v>
      </c>
      <c r="K2370">
        <v>139900</v>
      </c>
      <c r="L2370">
        <v>5</v>
      </c>
      <c r="M2370">
        <f t="shared" si="45"/>
        <v>699500</v>
      </c>
      <c r="N2370">
        <v>635909.09090909082</v>
      </c>
      <c r="O2370" s="19">
        <v>534163.63636363624</v>
      </c>
      <c r="P2370" t="str">
        <f>_xlfn.XLOOKUP(G2370,'[1](ST)Product'!$C:$C,'[1](ST)Product'!$E:$E)</f>
        <v>Ninja Motorized</v>
      </c>
      <c r="Q2370" t="str">
        <f>_xlfn.XLOOKUP(G2370,'[1](ST)Product'!$C:$C,'[1](ST)Product'!$F:$F)</f>
        <v>Portable</v>
      </c>
      <c r="R2370" t="s">
        <v>360</v>
      </c>
      <c r="S2370" t="s">
        <v>358</v>
      </c>
    </row>
    <row r="2371" spans="1:19" x14ac:dyDescent="0.35">
      <c r="A2371" t="str">
        <f>_xlfn.XLOOKUP(B2371,Mapping!C:C,Mapping!D:D)</f>
        <v>other Online malls</v>
      </c>
      <c r="B2371" t="s">
        <v>264</v>
      </c>
      <c r="C2371" t="s">
        <v>441</v>
      </c>
      <c r="D2371" s="21">
        <v>46296</v>
      </c>
      <c r="E2371" s="21">
        <v>46307</v>
      </c>
      <c r="F2371" s="5">
        <f t="shared" si="46"/>
        <v>12</v>
      </c>
      <c r="G2371" t="s">
        <v>103</v>
      </c>
      <c r="H2371">
        <v>149900</v>
      </c>
      <c r="I2371">
        <v>139900</v>
      </c>
      <c r="J2371">
        <v>109900</v>
      </c>
      <c r="K2371">
        <v>139900</v>
      </c>
      <c r="L2371">
        <v>5</v>
      </c>
      <c r="M2371">
        <f t="shared" si="45"/>
        <v>699500</v>
      </c>
      <c r="N2371">
        <v>635909.09090909082</v>
      </c>
      <c r="O2371" s="19">
        <v>534163.63636363624</v>
      </c>
      <c r="P2371" t="str">
        <f>_xlfn.XLOOKUP(G2371,'[1](ST)Product'!$C:$C,'[1](ST)Product'!$E:$E)</f>
        <v>Ninja Motorized</v>
      </c>
      <c r="Q2371" t="str">
        <f>_xlfn.XLOOKUP(G2371,'[1](ST)Product'!$C:$C,'[1](ST)Product'!$F:$F)</f>
        <v>Portable</v>
      </c>
      <c r="R2371" t="s">
        <v>360</v>
      </c>
      <c r="S2371" t="s">
        <v>358</v>
      </c>
    </row>
    <row r="2372" spans="1:19" x14ac:dyDescent="0.35">
      <c r="A2372" t="str">
        <f>_xlfn.XLOOKUP(B2372,Mapping!C:C,Mapping!D:D)</f>
        <v>other Online malls</v>
      </c>
      <c r="B2372" t="s">
        <v>264</v>
      </c>
      <c r="C2372" t="s">
        <v>441</v>
      </c>
      <c r="D2372" s="21">
        <v>46296</v>
      </c>
      <c r="E2372" s="21">
        <v>46307</v>
      </c>
      <c r="F2372" s="5">
        <f t="shared" si="46"/>
        <v>12</v>
      </c>
      <c r="G2372" t="s">
        <v>86</v>
      </c>
      <c r="H2372">
        <v>149900</v>
      </c>
      <c r="I2372">
        <v>139900</v>
      </c>
      <c r="J2372">
        <v>109900</v>
      </c>
      <c r="K2372">
        <v>139900</v>
      </c>
      <c r="L2372">
        <v>5</v>
      </c>
      <c r="M2372">
        <f t="shared" si="45"/>
        <v>699500</v>
      </c>
      <c r="N2372">
        <v>635909.09090909082</v>
      </c>
      <c r="O2372" s="19">
        <v>534163.63636363624</v>
      </c>
      <c r="P2372" t="str">
        <f>_xlfn.XLOOKUP(G2372,'[1](ST)Product'!$C:$C,'[1](ST)Product'!$E:$E)</f>
        <v>Ninja Motorized</v>
      </c>
      <c r="Q2372" t="str">
        <f>_xlfn.XLOOKUP(G2372,'[1](ST)Product'!$C:$C,'[1](ST)Product'!$F:$F)</f>
        <v>Portable</v>
      </c>
      <c r="R2372" t="s">
        <v>360</v>
      </c>
      <c r="S2372" t="s">
        <v>358</v>
      </c>
    </row>
    <row r="2373" spans="1:19" x14ac:dyDescent="0.35">
      <c r="A2373" t="str">
        <f>_xlfn.XLOOKUP(B2373,Mapping!C:C,Mapping!D:D)</f>
        <v>other Online malls</v>
      </c>
      <c r="B2373" t="s">
        <v>264</v>
      </c>
      <c r="C2373" t="s">
        <v>441</v>
      </c>
      <c r="D2373" s="21">
        <v>46296</v>
      </c>
      <c r="E2373" s="21">
        <v>46307</v>
      </c>
      <c r="F2373" s="5">
        <f t="shared" si="46"/>
        <v>12</v>
      </c>
      <c r="G2373" t="s">
        <v>90</v>
      </c>
      <c r="H2373">
        <v>149900</v>
      </c>
      <c r="I2373">
        <v>139900</v>
      </c>
      <c r="J2373">
        <v>109900</v>
      </c>
      <c r="K2373">
        <v>139900</v>
      </c>
      <c r="L2373">
        <v>5</v>
      </c>
      <c r="M2373">
        <f t="shared" si="45"/>
        <v>699500</v>
      </c>
      <c r="N2373">
        <v>635909.09090909082</v>
      </c>
      <c r="O2373" s="19">
        <v>534163.63636363624</v>
      </c>
      <c r="P2373" t="str">
        <f>_xlfn.XLOOKUP(G2373,'[1](ST)Product'!$C:$C,'[1](ST)Product'!$E:$E)</f>
        <v>Ninja Motorized</v>
      </c>
      <c r="Q2373" t="str">
        <f>_xlfn.XLOOKUP(G2373,'[1](ST)Product'!$C:$C,'[1](ST)Product'!$F:$F)</f>
        <v>Portable</v>
      </c>
      <c r="R2373" t="s">
        <v>360</v>
      </c>
      <c r="S2373" t="s">
        <v>358</v>
      </c>
    </row>
    <row r="2374" spans="1:19" x14ac:dyDescent="0.35">
      <c r="A2374" t="str">
        <f>_xlfn.XLOOKUP(B2374,Mapping!C:C,Mapping!D:D)</f>
        <v>other Online malls</v>
      </c>
      <c r="B2374" t="s">
        <v>264</v>
      </c>
      <c r="C2374" t="s">
        <v>441</v>
      </c>
      <c r="D2374" s="21">
        <v>46296</v>
      </c>
      <c r="E2374" s="21">
        <v>46307</v>
      </c>
      <c r="F2374" s="5">
        <f t="shared" si="46"/>
        <v>12</v>
      </c>
      <c r="G2374" t="s">
        <v>101</v>
      </c>
      <c r="H2374">
        <v>149900</v>
      </c>
      <c r="I2374">
        <v>139900</v>
      </c>
      <c r="J2374">
        <v>109900</v>
      </c>
      <c r="K2374">
        <v>139900</v>
      </c>
      <c r="L2374">
        <v>5</v>
      </c>
      <c r="M2374">
        <f t="shared" si="45"/>
        <v>699500</v>
      </c>
      <c r="N2374">
        <v>635909.09090909082</v>
      </c>
      <c r="O2374" s="19">
        <v>534163.63636363624</v>
      </c>
      <c r="P2374" t="str">
        <f>_xlfn.XLOOKUP(G2374,'[1](ST)Product'!$C:$C,'[1](ST)Product'!$E:$E)</f>
        <v>Ninja Motorized</v>
      </c>
      <c r="Q2374" t="str">
        <f>_xlfn.XLOOKUP(G2374,'[1](ST)Product'!$C:$C,'[1](ST)Product'!$F:$F)</f>
        <v>Portable</v>
      </c>
      <c r="R2374" t="s">
        <v>360</v>
      </c>
      <c r="S2374" t="s">
        <v>358</v>
      </c>
    </row>
    <row r="2375" spans="1:19" x14ac:dyDescent="0.35">
      <c r="A2375" t="str">
        <f>_xlfn.XLOOKUP(B2375,Mapping!C:C,Mapping!D:D)</f>
        <v>other Online malls</v>
      </c>
      <c r="B2375" t="s">
        <v>264</v>
      </c>
      <c r="C2375" t="s">
        <v>441</v>
      </c>
      <c r="D2375" s="21">
        <v>46296</v>
      </c>
      <c r="E2375" s="21">
        <v>46307</v>
      </c>
      <c r="F2375" s="5">
        <f t="shared" si="46"/>
        <v>12</v>
      </c>
      <c r="G2375" t="s">
        <v>34</v>
      </c>
      <c r="H2375">
        <v>249900</v>
      </c>
      <c r="I2375">
        <v>229900</v>
      </c>
      <c r="J2375">
        <v>199900</v>
      </c>
      <c r="K2375">
        <v>229900</v>
      </c>
      <c r="L2375">
        <v>0</v>
      </c>
      <c r="M2375">
        <f t="shared" si="45"/>
        <v>0</v>
      </c>
      <c r="N2375">
        <v>0</v>
      </c>
      <c r="O2375" s="19">
        <v>0</v>
      </c>
      <c r="P2375" t="str">
        <f>_xlfn.XLOOKUP(G2375,'[1](ST)Product'!$C:$C,'[1](ST)Product'!$E:$E)</f>
        <v>Ninja Motorized</v>
      </c>
      <c r="Q2375" t="str">
        <f>_xlfn.XLOOKUP(G2375,'[1](ST)Product'!$C:$C,'[1](ST)Product'!$F:$F)</f>
        <v>Portable</v>
      </c>
      <c r="R2375" t="s">
        <v>360</v>
      </c>
      <c r="S2375" t="s">
        <v>359</v>
      </c>
    </row>
    <row r="2376" spans="1:19" x14ac:dyDescent="0.35">
      <c r="A2376" t="str">
        <f>_xlfn.XLOOKUP(B2376,Mapping!C:C,Mapping!D:D)</f>
        <v>other Online malls</v>
      </c>
      <c r="B2376" t="s">
        <v>264</v>
      </c>
      <c r="C2376" t="s">
        <v>441</v>
      </c>
      <c r="D2376" s="21">
        <v>46296</v>
      </c>
      <c r="E2376" s="21">
        <v>46307</v>
      </c>
      <c r="F2376" s="5">
        <f t="shared" si="46"/>
        <v>12</v>
      </c>
      <c r="G2376" t="s">
        <v>65</v>
      </c>
      <c r="H2376">
        <v>249900</v>
      </c>
      <c r="I2376">
        <v>229900</v>
      </c>
      <c r="J2376">
        <v>199900</v>
      </c>
      <c r="K2376">
        <v>229900</v>
      </c>
      <c r="L2376">
        <v>0</v>
      </c>
      <c r="M2376">
        <f t="shared" ref="M2376:M2428" si="47">K2376*L2376</f>
        <v>0</v>
      </c>
      <c r="N2376">
        <v>0</v>
      </c>
      <c r="O2376" s="19">
        <v>0</v>
      </c>
      <c r="P2376" t="str">
        <f>_xlfn.XLOOKUP(G2376,'[1](ST)Product'!$C:$C,'[1](ST)Product'!$E:$E)</f>
        <v>Ninja Motorized</v>
      </c>
      <c r="Q2376" t="str">
        <f>_xlfn.XLOOKUP(G2376,'[1](ST)Product'!$C:$C,'[1](ST)Product'!$F:$F)</f>
        <v>Portable</v>
      </c>
      <c r="R2376" t="s">
        <v>360</v>
      </c>
      <c r="S2376" t="s">
        <v>359</v>
      </c>
    </row>
    <row r="2377" spans="1:19" x14ac:dyDescent="0.35">
      <c r="A2377" t="str">
        <f>_xlfn.XLOOKUP(B2377,Mapping!C:C,Mapping!D:D)</f>
        <v>other Online malls</v>
      </c>
      <c r="B2377" t="s">
        <v>264</v>
      </c>
      <c r="C2377" t="s">
        <v>441</v>
      </c>
      <c r="D2377" s="21">
        <v>46296</v>
      </c>
      <c r="E2377" s="21">
        <v>46307</v>
      </c>
      <c r="F2377" s="5">
        <f t="shared" si="46"/>
        <v>12</v>
      </c>
      <c r="G2377" t="s">
        <v>66</v>
      </c>
      <c r="H2377">
        <v>249900</v>
      </c>
      <c r="I2377">
        <v>229900</v>
      </c>
      <c r="J2377">
        <v>199900</v>
      </c>
      <c r="K2377">
        <v>229900</v>
      </c>
      <c r="L2377">
        <v>0</v>
      </c>
      <c r="M2377">
        <f t="shared" si="47"/>
        <v>0</v>
      </c>
      <c r="N2377">
        <v>0</v>
      </c>
      <c r="O2377" s="19">
        <v>0</v>
      </c>
      <c r="P2377" t="str">
        <f>_xlfn.XLOOKUP(G2377,'[1](ST)Product'!$C:$C,'[1](ST)Product'!$E:$E)</f>
        <v>Ninja Motorized</v>
      </c>
      <c r="Q2377" t="str">
        <f>_xlfn.XLOOKUP(G2377,'[1](ST)Product'!$C:$C,'[1](ST)Product'!$F:$F)</f>
        <v>Portable</v>
      </c>
      <c r="R2377" t="s">
        <v>360</v>
      </c>
      <c r="S2377" t="s">
        <v>359</v>
      </c>
    </row>
    <row r="2378" spans="1:19" x14ac:dyDescent="0.35">
      <c r="A2378" t="str">
        <f>_xlfn.XLOOKUP(B2378,Mapping!C:C,Mapping!D:D)</f>
        <v>other Online malls</v>
      </c>
      <c r="B2378" t="s">
        <v>264</v>
      </c>
      <c r="C2378" t="s">
        <v>441</v>
      </c>
      <c r="D2378" s="21">
        <v>46296</v>
      </c>
      <c r="E2378" s="21">
        <v>46307</v>
      </c>
      <c r="F2378" s="5">
        <f t="shared" si="46"/>
        <v>12</v>
      </c>
      <c r="G2378" t="s">
        <v>110</v>
      </c>
      <c r="H2378">
        <v>129900</v>
      </c>
      <c r="I2378">
        <v>114900</v>
      </c>
      <c r="J2378">
        <v>99900</v>
      </c>
      <c r="K2378">
        <v>114900</v>
      </c>
      <c r="L2378">
        <v>5</v>
      </c>
      <c r="M2378">
        <f t="shared" si="47"/>
        <v>574500</v>
      </c>
      <c r="N2378">
        <v>522272.72727272724</v>
      </c>
      <c r="O2378" s="19">
        <v>438709.09090909082</v>
      </c>
      <c r="P2378" t="str">
        <f>_xlfn.XLOOKUP(G2378,'[1](ST)Product'!$C:$C,'[1](ST)Product'!$E:$E)</f>
        <v>Ninja Motorized</v>
      </c>
      <c r="Q2378" t="str">
        <f>_xlfn.XLOOKUP(G2378,'[1](ST)Product'!$C:$C,'[1](ST)Product'!$F:$F)</f>
        <v>Trad</v>
      </c>
      <c r="R2378" t="s">
        <v>360</v>
      </c>
      <c r="S2378" t="s">
        <v>358</v>
      </c>
    </row>
    <row r="2379" spans="1:19" x14ac:dyDescent="0.35">
      <c r="A2379" t="str">
        <f>_xlfn.XLOOKUP(B2379,Mapping!C:C,Mapping!D:D)</f>
        <v>other Online malls</v>
      </c>
      <c r="B2379" t="s">
        <v>264</v>
      </c>
      <c r="C2379" t="s">
        <v>441</v>
      </c>
      <c r="D2379" s="21">
        <v>46296</v>
      </c>
      <c r="E2379" s="21">
        <v>46307</v>
      </c>
      <c r="F2379" s="5">
        <f t="shared" si="46"/>
        <v>12</v>
      </c>
      <c r="G2379" t="s">
        <v>84</v>
      </c>
      <c r="H2379">
        <v>169900</v>
      </c>
      <c r="I2379">
        <v>149900</v>
      </c>
      <c r="J2379">
        <v>129900</v>
      </c>
      <c r="K2379">
        <v>149900</v>
      </c>
      <c r="L2379">
        <v>5</v>
      </c>
      <c r="M2379">
        <f t="shared" si="47"/>
        <v>749500</v>
      </c>
      <c r="N2379">
        <v>681363.63636363635</v>
      </c>
      <c r="O2379" s="19">
        <v>572345.45454545459</v>
      </c>
      <c r="P2379" t="str">
        <f>_xlfn.XLOOKUP(G2379,'[1](ST)Product'!$C:$C,'[1](ST)Product'!$E:$E)</f>
        <v>Ninja Motorized</v>
      </c>
      <c r="Q2379" t="str">
        <f>_xlfn.XLOOKUP(G2379,'[1](ST)Product'!$C:$C,'[1](ST)Product'!$F:$F)</f>
        <v>Trad</v>
      </c>
      <c r="R2379" t="s">
        <v>360</v>
      </c>
      <c r="S2379" t="s">
        <v>358</v>
      </c>
    </row>
    <row r="2380" spans="1:19" x14ac:dyDescent="0.35">
      <c r="A2380" t="str">
        <f>_xlfn.XLOOKUP(B2380,Mapping!C:C,Mapping!D:D)</f>
        <v>other Online malls</v>
      </c>
      <c r="B2380" t="s">
        <v>264</v>
      </c>
      <c r="C2380" t="s">
        <v>441</v>
      </c>
      <c r="D2380" s="21">
        <v>46296</v>
      </c>
      <c r="E2380" s="21">
        <v>46307</v>
      </c>
      <c r="F2380" s="5">
        <f t="shared" si="46"/>
        <v>12</v>
      </c>
      <c r="G2380" t="s">
        <v>16</v>
      </c>
      <c r="H2380">
        <v>199900</v>
      </c>
      <c r="I2380">
        <v>129900</v>
      </c>
      <c r="J2380">
        <v>129900</v>
      </c>
      <c r="K2380">
        <v>129900</v>
      </c>
      <c r="L2380">
        <v>5</v>
      </c>
      <c r="M2380">
        <f t="shared" si="47"/>
        <v>649500</v>
      </c>
      <c r="N2380">
        <v>590454.54545454541</v>
      </c>
      <c r="O2380" s="19">
        <v>495981.81818181812</v>
      </c>
      <c r="P2380" t="str">
        <f>_xlfn.XLOOKUP(G2380,'[1](ST)Product'!$C:$C,'[1](ST)Product'!$E:$E)</f>
        <v>Ninja Motorized</v>
      </c>
      <c r="Q2380" t="str">
        <f>_xlfn.XLOOKUP(G2380,'[1](ST)Product'!$C:$C,'[1](ST)Product'!$F:$F)</f>
        <v>Trad</v>
      </c>
      <c r="R2380" t="s">
        <v>360</v>
      </c>
      <c r="S2380" t="s">
        <v>358</v>
      </c>
    </row>
    <row r="2381" spans="1:19" x14ac:dyDescent="0.35">
      <c r="A2381" t="str">
        <f>_xlfn.XLOOKUP(B2381,Mapping!C:C,Mapping!D:D)</f>
        <v>other Online malls</v>
      </c>
      <c r="B2381" t="s">
        <v>264</v>
      </c>
      <c r="C2381" t="s">
        <v>441</v>
      </c>
      <c r="D2381" s="21">
        <v>46296</v>
      </c>
      <c r="E2381" s="21">
        <v>46307</v>
      </c>
      <c r="F2381" s="5">
        <f t="shared" si="46"/>
        <v>12</v>
      </c>
      <c r="G2381" t="s">
        <v>68</v>
      </c>
      <c r="H2381">
        <v>169900</v>
      </c>
      <c r="I2381">
        <v>169900</v>
      </c>
      <c r="J2381">
        <v>149900</v>
      </c>
      <c r="K2381">
        <v>169900</v>
      </c>
      <c r="L2381">
        <v>10</v>
      </c>
      <c r="M2381">
        <f t="shared" si="47"/>
        <v>1699000</v>
      </c>
      <c r="N2381">
        <v>1544545.4545454544</v>
      </c>
      <c r="O2381" s="19">
        <v>1297418.1818181816</v>
      </c>
      <c r="P2381" t="str">
        <f>_xlfn.XLOOKUP(G2381,'[1](ST)Product'!$C:$C,'[1](ST)Product'!$E:$E)</f>
        <v>Ninja Motorized</v>
      </c>
      <c r="Q2381" t="str">
        <f>_xlfn.XLOOKUP(G2381,'[1](ST)Product'!$C:$C,'[1](ST)Product'!$F:$F)</f>
        <v>Trad</v>
      </c>
      <c r="R2381" t="s">
        <v>360</v>
      </c>
      <c r="S2381" t="s">
        <v>359</v>
      </c>
    </row>
    <row r="2382" spans="1:19" x14ac:dyDescent="0.35">
      <c r="A2382" t="str">
        <f>_xlfn.XLOOKUP(B2382,Mapping!C:C,Mapping!D:D)</f>
        <v>other Online malls</v>
      </c>
      <c r="B2382" t="s">
        <v>264</v>
      </c>
      <c r="C2382" t="s">
        <v>441</v>
      </c>
      <c r="D2382" s="21">
        <v>46296</v>
      </c>
      <c r="E2382" s="21">
        <v>46307</v>
      </c>
      <c r="F2382" s="5">
        <f t="shared" si="46"/>
        <v>12</v>
      </c>
      <c r="G2382" t="s">
        <v>69</v>
      </c>
      <c r="H2382">
        <v>219900</v>
      </c>
      <c r="I2382">
        <v>219900</v>
      </c>
      <c r="J2382">
        <v>199900</v>
      </c>
      <c r="K2382">
        <v>219900</v>
      </c>
      <c r="L2382">
        <v>5</v>
      </c>
      <c r="M2382">
        <f t="shared" si="47"/>
        <v>1099500</v>
      </c>
      <c r="N2382">
        <v>999545.45454545447</v>
      </c>
      <c r="O2382" s="19">
        <v>839618.18181818165</v>
      </c>
      <c r="P2382" t="str">
        <f>_xlfn.XLOOKUP(G2382,'[1](ST)Product'!$C:$C,'[1](ST)Product'!$E:$E)</f>
        <v>Ninja Motorized</v>
      </c>
      <c r="Q2382" t="str">
        <f>_xlfn.XLOOKUP(G2382,'[1](ST)Product'!$C:$C,'[1](ST)Product'!$F:$F)</f>
        <v>Trad</v>
      </c>
      <c r="R2382" t="s">
        <v>360</v>
      </c>
      <c r="S2382" t="s">
        <v>359</v>
      </c>
    </row>
    <row r="2383" spans="1:19" x14ac:dyDescent="0.35">
      <c r="A2383" t="str">
        <f>_xlfn.XLOOKUP(B2383,Mapping!C:C,Mapping!D:D)</f>
        <v>other Online malls</v>
      </c>
      <c r="B2383" t="s">
        <v>264</v>
      </c>
      <c r="C2383" t="s">
        <v>441</v>
      </c>
      <c r="D2383" s="21">
        <v>46296</v>
      </c>
      <c r="E2383" s="21">
        <v>46307</v>
      </c>
      <c r="F2383" s="5">
        <f t="shared" si="46"/>
        <v>12</v>
      </c>
      <c r="G2383" t="s">
        <v>105</v>
      </c>
      <c r="H2383">
        <v>299900</v>
      </c>
      <c r="I2383">
        <v>269900</v>
      </c>
      <c r="J2383">
        <v>249900</v>
      </c>
      <c r="K2383">
        <v>269900</v>
      </c>
      <c r="L2383">
        <v>5</v>
      </c>
      <c r="M2383">
        <f t="shared" si="47"/>
        <v>1349500</v>
      </c>
      <c r="N2383">
        <v>1226818.1818181816</v>
      </c>
      <c r="O2383" s="19">
        <v>1030527.2727272726</v>
      </c>
      <c r="P2383" t="str">
        <f>_xlfn.XLOOKUP(G2383,'[1](ST)Product'!$C:$C,'[1](ST)Product'!$E:$E)</f>
        <v>Ninja Motorized</v>
      </c>
      <c r="Q2383" t="str">
        <f>_xlfn.XLOOKUP(G2383,'[1](ST)Product'!$C:$C,'[1](ST)Product'!$F:$F)</f>
        <v>Kitchen</v>
      </c>
      <c r="R2383" t="s">
        <v>360</v>
      </c>
      <c r="S2383" t="s">
        <v>358</v>
      </c>
    </row>
    <row r="2384" spans="1:19" x14ac:dyDescent="0.35">
      <c r="A2384" t="str">
        <f>_xlfn.XLOOKUP(B2384,Mapping!C:C,Mapping!D:D)</f>
        <v>other Online malls</v>
      </c>
      <c r="B2384" t="s">
        <v>264</v>
      </c>
      <c r="C2384" t="s">
        <v>441</v>
      </c>
      <c r="D2384" s="21">
        <v>46296</v>
      </c>
      <c r="E2384" s="21">
        <v>46307</v>
      </c>
      <c r="F2384" s="5">
        <f t="shared" si="46"/>
        <v>12</v>
      </c>
      <c r="G2384" t="s">
        <v>39</v>
      </c>
      <c r="H2384">
        <v>249900</v>
      </c>
      <c r="I2384">
        <v>199900</v>
      </c>
      <c r="J2384">
        <v>189900</v>
      </c>
      <c r="K2384">
        <v>199900</v>
      </c>
      <c r="L2384">
        <v>30</v>
      </c>
      <c r="M2384">
        <f t="shared" si="47"/>
        <v>5997000</v>
      </c>
      <c r="N2384">
        <v>5451818.1818181816</v>
      </c>
      <c r="O2384" s="19">
        <v>4579527.2727272725</v>
      </c>
      <c r="P2384" t="str">
        <f>_xlfn.XLOOKUP(G2384,'[1](ST)Product'!$C:$C,'[1](ST)Product'!$E:$E)</f>
        <v>Ninja Motorized</v>
      </c>
      <c r="Q2384" t="str">
        <f>_xlfn.XLOOKUP(G2384,'[1](ST)Product'!$C:$C,'[1](ST)Product'!$F:$F)</f>
        <v>Trad</v>
      </c>
      <c r="R2384" t="s">
        <v>360</v>
      </c>
      <c r="S2384" t="s">
        <v>358</v>
      </c>
    </row>
    <row r="2385" spans="1:19" x14ac:dyDescent="0.35">
      <c r="A2385" t="str">
        <f>_xlfn.XLOOKUP(B2385,Mapping!C:C,Mapping!D:D)</f>
        <v>other Online malls</v>
      </c>
      <c r="B2385" t="s">
        <v>264</v>
      </c>
      <c r="C2385" t="s">
        <v>441</v>
      </c>
      <c r="D2385" s="21">
        <v>46296</v>
      </c>
      <c r="E2385" s="21">
        <v>46307</v>
      </c>
      <c r="F2385" s="5">
        <f t="shared" si="46"/>
        <v>12</v>
      </c>
      <c r="G2385" t="s">
        <v>85</v>
      </c>
      <c r="H2385">
        <v>349900</v>
      </c>
      <c r="I2385">
        <v>319900</v>
      </c>
      <c r="J2385">
        <v>299900</v>
      </c>
      <c r="K2385">
        <v>319900</v>
      </c>
      <c r="L2385">
        <v>0</v>
      </c>
      <c r="M2385">
        <f t="shared" si="47"/>
        <v>0</v>
      </c>
      <c r="N2385">
        <v>0</v>
      </c>
      <c r="O2385" s="19">
        <v>0</v>
      </c>
      <c r="P2385" t="str">
        <f>_xlfn.XLOOKUP(G2385,'[1](ST)Product'!$C:$C,'[1](ST)Product'!$E:$E)</f>
        <v>Ninja Motorized</v>
      </c>
      <c r="Q2385" t="str">
        <f>_xlfn.XLOOKUP(G2385,'[1](ST)Product'!$C:$C,'[1](ST)Product'!$F:$F)</f>
        <v>Kitchen</v>
      </c>
      <c r="R2385" t="s">
        <v>360</v>
      </c>
      <c r="S2385" t="s">
        <v>358</v>
      </c>
    </row>
    <row r="2386" spans="1:19" x14ac:dyDescent="0.35">
      <c r="A2386" t="str">
        <f>_xlfn.XLOOKUP(B2386,Mapping!C:C,Mapping!D:D)</f>
        <v>other Online malls</v>
      </c>
      <c r="B2386" t="s">
        <v>264</v>
      </c>
      <c r="C2386" t="s">
        <v>441</v>
      </c>
      <c r="D2386" s="21">
        <v>46296</v>
      </c>
      <c r="E2386" s="21">
        <v>46307</v>
      </c>
      <c r="F2386" s="5">
        <f t="shared" si="46"/>
        <v>12</v>
      </c>
      <c r="G2386" t="s">
        <v>27</v>
      </c>
      <c r="H2386">
        <v>329900</v>
      </c>
      <c r="I2386">
        <v>299900</v>
      </c>
      <c r="J2386">
        <v>279900</v>
      </c>
      <c r="K2386">
        <v>329900</v>
      </c>
      <c r="L2386">
        <v>0</v>
      </c>
      <c r="M2386">
        <f t="shared" si="47"/>
        <v>0</v>
      </c>
      <c r="N2386">
        <v>0</v>
      </c>
      <c r="O2386" s="19">
        <v>0</v>
      </c>
      <c r="P2386" t="str">
        <f>_xlfn.XLOOKUP(G2386,'[1](ST)Product'!$C:$C,'[1](ST)Product'!$E:$E)</f>
        <v>Ninja Motorized</v>
      </c>
      <c r="Q2386" t="str">
        <f>_xlfn.XLOOKUP(G2386,'[1](ST)Product'!$C:$C,'[1](ST)Product'!$F:$F)</f>
        <v>Trad</v>
      </c>
      <c r="R2386" t="s">
        <v>360</v>
      </c>
      <c r="S2386" t="s">
        <v>358</v>
      </c>
    </row>
    <row r="2387" spans="1:19" x14ac:dyDescent="0.35">
      <c r="A2387" t="str">
        <f>_xlfn.XLOOKUP(B2387,Mapping!C:C,Mapping!D:D)</f>
        <v>other Online malls</v>
      </c>
      <c r="B2387" t="s">
        <v>264</v>
      </c>
      <c r="C2387" t="s">
        <v>441</v>
      </c>
      <c r="D2387" s="21">
        <v>46296</v>
      </c>
      <c r="E2387" s="21">
        <v>46307</v>
      </c>
      <c r="F2387" s="5">
        <f t="shared" si="46"/>
        <v>12</v>
      </c>
      <c r="G2387" t="s">
        <v>40</v>
      </c>
      <c r="H2387">
        <v>349900</v>
      </c>
      <c r="I2387">
        <v>319900</v>
      </c>
      <c r="J2387">
        <v>299900</v>
      </c>
      <c r="K2387">
        <v>349900</v>
      </c>
      <c r="L2387">
        <v>0</v>
      </c>
      <c r="M2387">
        <f t="shared" si="47"/>
        <v>0</v>
      </c>
      <c r="N2387">
        <v>0</v>
      </c>
      <c r="O2387" s="19">
        <v>0</v>
      </c>
      <c r="P2387" t="str">
        <f>_xlfn.XLOOKUP(G2387,'[1](ST)Product'!$C:$C,'[1](ST)Product'!$E:$E)</f>
        <v>Ninja Motorized</v>
      </c>
      <c r="Q2387" t="str">
        <f>_xlfn.XLOOKUP(G2387,'[1](ST)Product'!$C:$C,'[1](ST)Product'!$F:$F)</f>
        <v>Hot</v>
      </c>
      <c r="R2387" t="s">
        <v>360</v>
      </c>
      <c r="S2387" t="s">
        <v>358</v>
      </c>
    </row>
    <row r="2388" spans="1:19" x14ac:dyDescent="0.35">
      <c r="A2388" t="str">
        <f>_xlfn.XLOOKUP(B2388,Mapping!C:C,Mapping!D:D)</f>
        <v>other Online malls</v>
      </c>
      <c r="B2388" t="s">
        <v>264</v>
      </c>
      <c r="C2388" t="s">
        <v>441</v>
      </c>
      <c r="D2388" s="21">
        <v>46296</v>
      </c>
      <c r="E2388" s="21">
        <v>46307</v>
      </c>
      <c r="F2388" s="5">
        <f t="shared" si="46"/>
        <v>12</v>
      </c>
      <c r="G2388" t="s">
        <v>71</v>
      </c>
      <c r="H2388">
        <v>299900</v>
      </c>
      <c r="I2388">
        <v>249900</v>
      </c>
      <c r="J2388">
        <v>229900</v>
      </c>
      <c r="K2388">
        <v>249900</v>
      </c>
      <c r="L2388">
        <v>5</v>
      </c>
      <c r="M2388">
        <f t="shared" si="47"/>
        <v>1249500</v>
      </c>
      <c r="N2388">
        <v>1135909.0909090908</v>
      </c>
      <c r="O2388" s="19">
        <v>954163.63636363624</v>
      </c>
      <c r="P2388" t="str">
        <f>_xlfn.XLOOKUP(G2388,'[1](ST)Product'!$C:$C,'[1](ST)Product'!$E:$E)</f>
        <v>Ninja Motorized</v>
      </c>
      <c r="Q2388" t="str">
        <f>_xlfn.XLOOKUP(G2388,'[1](ST)Product'!$C:$C,'[1](ST)Product'!$F:$F)</f>
        <v>Trad</v>
      </c>
      <c r="R2388" t="s">
        <v>360</v>
      </c>
      <c r="S2388" t="s">
        <v>358</v>
      </c>
    </row>
    <row r="2389" spans="1:19" x14ac:dyDescent="0.35">
      <c r="A2389" t="str">
        <f>_xlfn.XLOOKUP(B2389,Mapping!C:C,Mapping!D:D)</f>
        <v>other Online malls</v>
      </c>
      <c r="B2389" t="s">
        <v>270</v>
      </c>
      <c r="C2389" t="s">
        <v>445</v>
      </c>
      <c r="D2389" s="21">
        <v>46307</v>
      </c>
      <c r="E2389" s="21">
        <v>46321</v>
      </c>
      <c r="F2389" s="5">
        <f t="shared" si="46"/>
        <v>15</v>
      </c>
      <c r="G2389" t="s">
        <v>37</v>
      </c>
      <c r="H2389">
        <v>229900</v>
      </c>
      <c r="I2389">
        <v>199900</v>
      </c>
      <c r="J2389">
        <v>179900</v>
      </c>
      <c r="K2389">
        <v>199900</v>
      </c>
      <c r="L2389">
        <v>4</v>
      </c>
      <c r="M2389">
        <f t="shared" si="47"/>
        <v>799600</v>
      </c>
      <c r="N2389">
        <v>726909.09090909082</v>
      </c>
      <c r="O2389" s="19">
        <v>610603.63636363624</v>
      </c>
      <c r="P2389" t="str">
        <f>_xlfn.XLOOKUP(G2389,'[1](ST)Product'!$C:$C,'[1](ST)Product'!$E:$E)</f>
        <v>Ninja Heated</v>
      </c>
      <c r="Q2389" t="str">
        <f>_xlfn.XLOOKUP(G2389,'[1](ST)Product'!$C:$C,'[1](ST)Product'!$F:$F)</f>
        <v>Airfry</v>
      </c>
      <c r="R2389" t="s">
        <v>360</v>
      </c>
      <c r="S2389" t="s">
        <v>358</v>
      </c>
    </row>
    <row r="2390" spans="1:19" x14ac:dyDescent="0.35">
      <c r="A2390" t="str">
        <f>_xlfn.XLOOKUP(B2390,Mapping!C:C,Mapping!D:D)</f>
        <v>other Online malls</v>
      </c>
      <c r="B2390" t="s">
        <v>270</v>
      </c>
      <c r="C2390" t="s">
        <v>445</v>
      </c>
      <c r="D2390" s="21">
        <v>46307</v>
      </c>
      <c r="E2390" s="21">
        <v>46321</v>
      </c>
      <c r="F2390" s="5">
        <f t="shared" si="46"/>
        <v>15</v>
      </c>
      <c r="G2390" t="s">
        <v>97</v>
      </c>
      <c r="H2390">
        <v>349900</v>
      </c>
      <c r="I2390">
        <v>299900</v>
      </c>
      <c r="J2390">
        <v>249900</v>
      </c>
      <c r="K2390">
        <v>299900</v>
      </c>
      <c r="L2390">
        <v>5</v>
      </c>
      <c r="M2390">
        <f t="shared" si="47"/>
        <v>1499500</v>
      </c>
      <c r="N2390">
        <v>1363181.8181818181</v>
      </c>
      <c r="O2390" s="19">
        <v>1145072.7272727273</v>
      </c>
      <c r="P2390" t="str">
        <f>_xlfn.XLOOKUP(G2390,'[1](ST)Product'!$C:$C,'[1](ST)Product'!$E:$E)</f>
        <v>Ninja Heated</v>
      </c>
      <c r="Q2390" t="str">
        <f>_xlfn.XLOOKUP(G2390,'[1](ST)Product'!$C:$C,'[1](ST)Product'!$F:$F)</f>
        <v>Grill</v>
      </c>
      <c r="R2390" t="s">
        <v>360</v>
      </c>
      <c r="S2390" t="s">
        <v>358</v>
      </c>
    </row>
    <row r="2391" spans="1:19" x14ac:dyDescent="0.35">
      <c r="A2391" t="str">
        <f>_xlfn.XLOOKUP(B2391,Mapping!C:C,Mapping!D:D)</f>
        <v>other Online malls</v>
      </c>
      <c r="B2391" t="s">
        <v>270</v>
      </c>
      <c r="C2391" t="s">
        <v>445</v>
      </c>
      <c r="D2391" s="21">
        <v>46307</v>
      </c>
      <c r="E2391" s="21">
        <v>46321</v>
      </c>
      <c r="F2391" s="5">
        <f t="shared" si="46"/>
        <v>15</v>
      </c>
      <c r="G2391" t="s">
        <v>161</v>
      </c>
      <c r="H2391">
        <v>399900</v>
      </c>
      <c r="I2391">
        <v>259900</v>
      </c>
      <c r="J2391">
        <v>259900</v>
      </c>
      <c r="K2391">
        <v>259900</v>
      </c>
      <c r="L2391">
        <v>5</v>
      </c>
      <c r="M2391">
        <f t="shared" si="47"/>
        <v>1299500</v>
      </c>
      <c r="N2391">
        <v>1181363.6363636362</v>
      </c>
      <c r="O2391" s="19">
        <v>992345.45454545447</v>
      </c>
      <c r="P2391" t="str">
        <f>_xlfn.XLOOKUP(G2391,'[1](ST)Product'!$C:$C,'[1](ST)Product'!$E:$E)</f>
        <v>Ninja Heated</v>
      </c>
      <c r="Q2391" t="str">
        <f>_xlfn.XLOOKUP(G2391,'[1](ST)Product'!$C:$C,'[1](ST)Product'!$F:$F)</f>
        <v>Grill</v>
      </c>
      <c r="R2391" t="s">
        <v>360</v>
      </c>
      <c r="S2391" t="s">
        <v>359</v>
      </c>
    </row>
    <row r="2392" spans="1:19" x14ac:dyDescent="0.35">
      <c r="A2392" t="str">
        <f>_xlfn.XLOOKUP(B2392,Mapping!C:C,Mapping!D:D)</f>
        <v>other Online malls</v>
      </c>
      <c r="B2392" t="s">
        <v>270</v>
      </c>
      <c r="C2392" t="s">
        <v>445</v>
      </c>
      <c r="D2392" s="21">
        <v>46307</v>
      </c>
      <c r="E2392" s="21">
        <v>46321</v>
      </c>
      <c r="F2392" s="5">
        <f t="shared" ref="F2392:F2428" si="48">IF(D2392="","",E2392-D2392+1)</f>
        <v>15</v>
      </c>
      <c r="G2392" t="s">
        <v>38</v>
      </c>
      <c r="H2392">
        <v>429900</v>
      </c>
      <c r="I2392">
        <v>399900</v>
      </c>
      <c r="J2392">
        <v>349900</v>
      </c>
      <c r="K2392">
        <v>399900</v>
      </c>
      <c r="L2392">
        <v>20</v>
      </c>
      <c r="M2392">
        <f t="shared" si="47"/>
        <v>7998000</v>
      </c>
      <c r="N2392">
        <v>7270909.0909090899</v>
      </c>
      <c r="O2392" s="19">
        <v>6107563.6363636358</v>
      </c>
      <c r="P2392" t="str">
        <f>_xlfn.XLOOKUP(G2392,'[1](ST)Product'!$C:$C,'[1](ST)Product'!$E:$E)</f>
        <v>Ninja Heated</v>
      </c>
      <c r="Q2392" t="str">
        <f>_xlfn.XLOOKUP(G2392,'[1](ST)Product'!$C:$C,'[1](ST)Product'!$F:$F)</f>
        <v>Grill</v>
      </c>
      <c r="R2392" t="s">
        <v>360</v>
      </c>
      <c r="S2392" t="s">
        <v>358</v>
      </c>
    </row>
    <row r="2393" spans="1:19" x14ac:dyDescent="0.35">
      <c r="A2393" t="str">
        <f>_xlfn.XLOOKUP(B2393,Mapping!C:C,Mapping!D:D)</f>
        <v>other Online malls</v>
      </c>
      <c r="B2393" t="s">
        <v>270</v>
      </c>
      <c r="C2393" t="s">
        <v>445</v>
      </c>
      <c r="D2393" s="21">
        <v>46307</v>
      </c>
      <c r="E2393" s="21">
        <v>46321</v>
      </c>
      <c r="F2393" s="5">
        <f t="shared" si="48"/>
        <v>15</v>
      </c>
      <c r="G2393" t="s">
        <v>20</v>
      </c>
      <c r="H2393">
        <v>249900</v>
      </c>
      <c r="I2393">
        <v>219900</v>
      </c>
      <c r="J2393">
        <v>199900</v>
      </c>
      <c r="K2393">
        <v>219900</v>
      </c>
      <c r="L2393">
        <v>40</v>
      </c>
      <c r="M2393">
        <f t="shared" si="47"/>
        <v>8796000</v>
      </c>
      <c r="N2393">
        <v>7996363.6363636358</v>
      </c>
      <c r="O2393" s="19">
        <v>6716945.4545454532</v>
      </c>
      <c r="P2393" t="str">
        <f>_xlfn.XLOOKUP(G2393,'[1](ST)Product'!$C:$C,'[1](ST)Product'!$E:$E)</f>
        <v>Ninja Heated</v>
      </c>
      <c r="Q2393" t="str">
        <f>_xlfn.XLOOKUP(G2393,'[1](ST)Product'!$C:$C,'[1](ST)Product'!$F:$F)</f>
        <v>Crispi</v>
      </c>
      <c r="R2393" t="s">
        <v>360</v>
      </c>
      <c r="S2393" t="s">
        <v>359</v>
      </c>
    </row>
    <row r="2394" spans="1:19" x14ac:dyDescent="0.35">
      <c r="A2394" t="str">
        <f>_xlfn.XLOOKUP(B2394,Mapping!C:C,Mapping!D:D)</f>
        <v>other Online malls</v>
      </c>
      <c r="B2394" t="s">
        <v>270</v>
      </c>
      <c r="C2394" t="s">
        <v>445</v>
      </c>
      <c r="D2394" s="21">
        <v>46307</v>
      </c>
      <c r="E2394" s="21">
        <v>46321</v>
      </c>
      <c r="F2394" s="5">
        <f t="shared" si="48"/>
        <v>15</v>
      </c>
      <c r="G2394" t="s">
        <v>106</v>
      </c>
      <c r="H2394">
        <v>399900</v>
      </c>
      <c r="I2394">
        <v>349900</v>
      </c>
      <c r="J2394">
        <v>299900</v>
      </c>
      <c r="K2394">
        <v>349900</v>
      </c>
      <c r="L2394">
        <v>5</v>
      </c>
      <c r="M2394">
        <f t="shared" si="47"/>
        <v>1749500</v>
      </c>
      <c r="N2394">
        <v>1590454.5454545454</v>
      </c>
      <c r="O2394" s="19">
        <v>1335981.8181818181</v>
      </c>
      <c r="P2394" t="str">
        <f>_xlfn.XLOOKUP(G2394,'[1](ST)Product'!$C:$C,'[1](ST)Product'!$E:$E)</f>
        <v>Ninja Heated</v>
      </c>
      <c r="Q2394" t="str">
        <f>_xlfn.XLOOKUP(G2394,'[1](ST)Product'!$C:$C,'[1](ST)Product'!$F:$F)</f>
        <v>Combi</v>
      </c>
      <c r="R2394" t="s">
        <v>360</v>
      </c>
      <c r="S2394" t="s">
        <v>358</v>
      </c>
    </row>
    <row r="2395" spans="1:19" x14ac:dyDescent="0.35">
      <c r="A2395" t="str">
        <f>_xlfn.XLOOKUP(B2395,Mapping!C:C,Mapping!D:D)</f>
        <v>other Online malls</v>
      </c>
      <c r="B2395" t="s">
        <v>270</v>
      </c>
      <c r="C2395" t="s">
        <v>445</v>
      </c>
      <c r="D2395" s="21">
        <v>46307</v>
      </c>
      <c r="E2395" s="21">
        <v>46321</v>
      </c>
      <c r="F2395" s="5">
        <f t="shared" si="48"/>
        <v>15</v>
      </c>
      <c r="G2395" t="s">
        <v>29</v>
      </c>
      <c r="H2395">
        <v>349900</v>
      </c>
      <c r="I2395">
        <v>299900</v>
      </c>
      <c r="J2395">
        <v>279900</v>
      </c>
      <c r="K2395">
        <v>299900</v>
      </c>
      <c r="L2395">
        <v>5</v>
      </c>
      <c r="M2395">
        <f t="shared" si="47"/>
        <v>1499500</v>
      </c>
      <c r="N2395">
        <v>1363181.8181818181</v>
      </c>
      <c r="O2395" s="19">
        <v>1145072.7272727273</v>
      </c>
      <c r="P2395" t="str">
        <f>_xlfn.XLOOKUP(G2395,'[1](ST)Product'!$C:$C,'[1](ST)Product'!$E:$E)</f>
        <v>Ninja Heated</v>
      </c>
      <c r="Q2395" t="str">
        <f>_xlfn.XLOOKUP(G2395,'[1](ST)Product'!$C:$C,'[1](ST)Product'!$F:$F)</f>
        <v>Airfry</v>
      </c>
      <c r="R2395" t="s">
        <v>360</v>
      </c>
      <c r="S2395" t="s">
        <v>358</v>
      </c>
    </row>
    <row r="2396" spans="1:19" x14ac:dyDescent="0.35">
      <c r="A2396" t="str">
        <f>_xlfn.XLOOKUP(B2396,Mapping!C:C,Mapping!D:D)</f>
        <v>other Online malls</v>
      </c>
      <c r="B2396" t="s">
        <v>270</v>
      </c>
      <c r="C2396" t="s">
        <v>445</v>
      </c>
      <c r="D2396" s="21">
        <v>46307</v>
      </c>
      <c r="E2396" s="21">
        <v>46321</v>
      </c>
      <c r="F2396" s="5">
        <f t="shared" si="48"/>
        <v>15</v>
      </c>
      <c r="G2396" t="s">
        <v>32</v>
      </c>
      <c r="H2396">
        <v>349900</v>
      </c>
      <c r="I2396">
        <v>299900</v>
      </c>
      <c r="J2396">
        <v>269900</v>
      </c>
      <c r="K2396">
        <v>299900</v>
      </c>
      <c r="L2396">
        <v>5</v>
      </c>
      <c r="M2396">
        <f t="shared" si="47"/>
        <v>1499500</v>
      </c>
      <c r="N2396">
        <v>1363181.8181818181</v>
      </c>
      <c r="O2396" s="19">
        <v>1145072.7272727273</v>
      </c>
      <c r="P2396" t="str">
        <f>_xlfn.XLOOKUP(G2396,'[1](ST)Product'!$C:$C,'[1](ST)Product'!$E:$E)</f>
        <v>Ninja Motorized</v>
      </c>
      <c r="Q2396" t="str">
        <f>_xlfn.XLOOKUP(G2396,'[1](ST)Product'!$C:$C,'[1](ST)Product'!$F:$F)</f>
        <v>Icecream</v>
      </c>
      <c r="R2396" t="s">
        <v>360</v>
      </c>
      <c r="S2396" t="s">
        <v>358</v>
      </c>
    </row>
    <row r="2397" spans="1:19" x14ac:dyDescent="0.35">
      <c r="A2397" t="str">
        <f>_xlfn.XLOOKUP(B2397,Mapping!C:C,Mapping!D:D)</f>
        <v>other Online malls</v>
      </c>
      <c r="B2397" t="s">
        <v>270</v>
      </c>
      <c r="C2397" t="s">
        <v>445</v>
      </c>
      <c r="D2397" s="21">
        <v>46307</v>
      </c>
      <c r="E2397" s="21">
        <v>46321</v>
      </c>
      <c r="F2397" s="5">
        <f t="shared" si="48"/>
        <v>15</v>
      </c>
      <c r="G2397" t="s">
        <v>95</v>
      </c>
      <c r="H2397">
        <v>79900</v>
      </c>
      <c r="I2397">
        <v>54900</v>
      </c>
      <c r="J2397">
        <v>54900</v>
      </c>
      <c r="K2397">
        <v>54900</v>
      </c>
      <c r="L2397">
        <v>50</v>
      </c>
      <c r="M2397">
        <f t="shared" si="47"/>
        <v>2745000</v>
      </c>
      <c r="N2397">
        <v>2495454.5454545454</v>
      </c>
      <c r="O2397" s="19">
        <v>2096181.8181818184</v>
      </c>
      <c r="P2397" t="str">
        <f>_xlfn.XLOOKUP(G2397,'[1](ST)Product'!$C:$C,'[1](ST)Product'!$E:$E)</f>
        <v>Ninja Motorized</v>
      </c>
      <c r="Q2397" t="str">
        <f>_xlfn.XLOOKUP(G2397,'[1](ST)Product'!$C:$C,'[1](ST)Product'!$F:$F)</f>
        <v>Food process</v>
      </c>
      <c r="R2397" t="s">
        <v>360</v>
      </c>
      <c r="S2397" t="s">
        <v>358</v>
      </c>
    </row>
    <row r="2398" spans="1:19" x14ac:dyDescent="0.35">
      <c r="A2398" t="str">
        <f>_xlfn.XLOOKUP(B2398,Mapping!C:C,Mapping!D:D)</f>
        <v>other Online malls</v>
      </c>
      <c r="B2398" t="s">
        <v>270</v>
      </c>
      <c r="C2398" t="s">
        <v>445</v>
      </c>
      <c r="D2398" s="21">
        <v>46307</v>
      </c>
      <c r="E2398" s="21">
        <v>46321</v>
      </c>
      <c r="F2398" s="5">
        <f t="shared" si="48"/>
        <v>15</v>
      </c>
      <c r="G2398" t="s">
        <v>50</v>
      </c>
      <c r="H2398">
        <v>199900</v>
      </c>
      <c r="I2398">
        <v>179900</v>
      </c>
      <c r="J2398">
        <v>159900</v>
      </c>
      <c r="K2398">
        <v>179900</v>
      </c>
      <c r="L2398">
        <v>5</v>
      </c>
      <c r="M2398">
        <f t="shared" si="47"/>
        <v>899500</v>
      </c>
      <c r="N2398">
        <v>817727.27272727271</v>
      </c>
      <c r="O2398" s="19">
        <v>686890.90909090906</v>
      </c>
      <c r="P2398" t="str">
        <f>_xlfn.XLOOKUP(G2398,'[1](ST)Product'!$C:$C,'[1](ST)Product'!$E:$E)</f>
        <v>Ninja Motorized</v>
      </c>
      <c r="Q2398" t="str">
        <f>_xlfn.XLOOKUP(G2398,'[1](ST)Product'!$C:$C,'[1](ST)Product'!$F:$F)</f>
        <v>Hand</v>
      </c>
      <c r="R2398" t="s">
        <v>360</v>
      </c>
      <c r="S2398" t="s">
        <v>358</v>
      </c>
    </row>
    <row r="2399" spans="1:19" x14ac:dyDescent="0.35">
      <c r="A2399" t="str">
        <f>_xlfn.XLOOKUP(B2399,Mapping!C:C,Mapping!D:D)</f>
        <v>other Online malls</v>
      </c>
      <c r="B2399" t="s">
        <v>270</v>
      </c>
      <c r="C2399" t="s">
        <v>445</v>
      </c>
      <c r="D2399" s="21">
        <v>46307</v>
      </c>
      <c r="E2399" s="21">
        <v>46321</v>
      </c>
      <c r="F2399" s="5">
        <f t="shared" si="48"/>
        <v>15</v>
      </c>
      <c r="G2399" t="s">
        <v>73</v>
      </c>
      <c r="H2399">
        <v>139900</v>
      </c>
      <c r="I2399">
        <v>129900</v>
      </c>
      <c r="J2399">
        <v>119900</v>
      </c>
      <c r="K2399">
        <v>129900</v>
      </c>
      <c r="L2399">
        <v>25</v>
      </c>
      <c r="M2399">
        <f t="shared" si="47"/>
        <v>3247500</v>
      </c>
      <c r="N2399">
        <v>2952272.7272727271</v>
      </c>
      <c r="O2399" s="19">
        <v>2479909.0909090908</v>
      </c>
      <c r="P2399" t="str">
        <f>_xlfn.XLOOKUP(G2399,'[1](ST)Product'!$C:$C,'[1](ST)Product'!$E:$E)</f>
        <v>Ninja Motorized</v>
      </c>
      <c r="Q2399" t="str">
        <f>_xlfn.XLOOKUP(G2399,'[1](ST)Product'!$C:$C,'[1](ST)Product'!$F:$F)</f>
        <v>Hand</v>
      </c>
      <c r="R2399" t="s">
        <v>360</v>
      </c>
      <c r="S2399" t="s">
        <v>358</v>
      </c>
    </row>
    <row r="2400" spans="1:19" x14ac:dyDescent="0.35">
      <c r="A2400" t="str">
        <f>_xlfn.XLOOKUP(B2400,Mapping!C:C,Mapping!D:D)</f>
        <v>other Online malls</v>
      </c>
      <c r="B2400" t="s">
        <v>270</v>
      </c>
      <c r="C2400" t="s">
        <v>445</v>
      </c>
      <c r="D2400" s="21">
        <v>46307</v>
      </c>
      <c r="E2400" s="21">
        <v>46321</v>
      </c>
      <c r="F2400" s="5">
        <f t="shared" si="48"/>
        <v>15</v>
      </c>
      <c r="G2400" t="s">
        <v>49</v>
      </c>
      <c r="H2400">
        <v>119900</v>
      </c>
      <c r="I2400">
        <v>109900</v>
      </c>
      <c r="J2400">
        <v>99900</v>
      </c>
      <c r="K2400">
        <v>109900</v>
      </c>
      <c r="L2400">
        <v>25</v>
      </c>
      <c r="M2400">
        <f t="shared" si="47"/>
        <v>2747500</v>
      </c>
      <c r="N2400">
        <v>2497727.2727272725</v>
      </c>
      <c r="O2400" s="19">
        <v>2098090.9090909087</v>
      </c>
      <c r="P2400" t="str">
        <f>_xlfn.XLOOKUP(G2400,'[1](ST)Product'!$C:$C,'[1](ST)Product'!$E:$E)</f>
        <v>Ninja Motorized</v>
      </c>
      <c r="Q2400" t="str">
        <f>_xlfn.XLOOKUP(G2400,'[1](ST)Product'!$C:$C,'[1](ST)Product'!$F:$F)</f>
        <v>Hand</v>
      </c>
      <c r="R2400" t="s">
        <v>360</v>
      </c>
      <c r="S2400" t="s">
        <v>358</v>
      </c>
    </row>
    <row r="2401" spans="1:19" x14ac:dyDescent="0.35">
      <c r="A2401" t="str">
        <f>_xlfn.XLOOKUP(B2401,Mapping!C:C,Mapping!D:D)</f>
        <v>other Online malls</v>
      </c>
      <c r="B2401" t="s">
        <v>270</v>
      </c>
      <c r="C2401" t="s">
        <v>445</v>
      </c>
      <c r="D2401" s="21">
        <v>46307</v>
      </c>
      <c r="E2401" s="21">
        <v>46321</v>
      </c>
      <c r="F2401" s="5">
        <f t="shared" si="48"/>
        <v>15</v>
      </c>
      <c r="G2401" t="s">
        <v>89</v>
      </c>
      <c r="H2401">
        <v>119900</v>
      </c>
      <c r="I2401">
        <v>99900</v>
      </c>
      <c r="J2401">
        <v>84900</v>
      </c>
      <c r="K2401">
        <v>99900</v>
      </c>
      <c r="L2401">
        <v>0</v>
      </c>
      <c r="M2401">
        <f t="shared" si="47"/>
        <v>0</v>
      </c>
      <c r="N2401">
        <v>0</v>
      </c>
      <c r="O2401" s="19">
        <v>0</v>
      </c>
      <c r="P2401" t="str">
        <f>_xlfn.XLOOKUP(G2401,'[1](ST)Product'!$C:$C,'[1](ST)Product'!$E:$E)</f>
        <v>Ninja Motorized</v>
      </c>
      <c r="Q2401" t="str">
        <f>_xlfn.XLOOKUP(G2401,'[1](ST)Product'!$C:$C,'[1](ST)Product'!$F:$F)</f>
        <v>Portable</v>
      </c>
      <c r="R2401" t="s">
        <v>360</v>
      </c>
      <c r="S2401" t="s">
        <v>358</v>
      </c>
    </row>
    <row r="2402" spans="1:19" x14ac:dyDescent="0.35">
      <c r="A2402" t="str">
        <f>_xlfn.XLOOKUP(B2402,Mapping!C:C,Mapping!D:D)</f>
        <v>other Online malls</v>
      </c>
      <c r="B2402" t="s">
        <v>270</v>
      </c>
      <c r="C2402" t="s">
        <v>445</v>
      </c>
      <c r="D2402" s="21">
        <v>46307</v>
      </c>
      <c r="E2402" s="21">
        <v>46321</v>
      </c>
      <c r="F2402" s="5">
        <f t="shared" si="48"/>
        <v>15</v>
      </c>
      <c r="G2402" t="s">
        <v>100</v>
      </c>
      <c r="H2402">
        <v>119900</v>
      </c>
      <c r="I2402">
        <v>99900</v>
      </c>
      <c r="J2402">
        <v>84900</v>
      </c>
      <c r="K2402">
        <v>99900</v>
      </c>
      <c r="L2402">
        <v>20</v>
      </c>
      <c r="M2402">
        <f t="shared" si="47"/>
        <v>1998000</v>
      </c>
      <c r="N2402">
        <v>1816363.6363636362</v>
      </c>
      <c r="O2402" s="19">
        <v>1525745.4545454544</v>
      </c>
      <c r="P2402" t="str">
        <f>_xlfn.XLOOKUP(G2402,'[1](ST)Product'!$C:$C,'[1](ST)Product'!$E:$E)</f>
        <v>Ninja Motorized</v>
      </c>
      <c r="Q2402" t="str">
        <f>_xlfn.XLOOKUP(G2402,'[1](ST)Product'!$C:$C,'[1](ST)Product'!$F:$F)</f>
        <v>Portable</v>
      </c>
      <c r="R2402" t="s">
        <v>360</v>
      </c>
      <c r="S2402" t="s">
        <v>358</v>
      </c>
    </row>
    <row r="2403" spans="1:19" x14ac:dyDescent="0.35">
      <c r="A2403" t="str">
        <f>_xlfn.XLOOKUP(B2403,Mapping!C:C,Mapping!D:D)</f>
        <v>other Online malls</v>
      </c>
      <c r="B2403" t="s">
        <v>270</v>
      </c>
      <c r="C2403" t="s">
        <v>445</v>
      </c>
      <c r="D2403" s="21">
        <v>46307</v>
      </c>
      <c r="E2403" s="21">
        <v>46321</v>
      </c>
      <c r="F2403" s="5">
        <f t="shared" si="48"/>
        <v>15</v>
      </c>
      <c r="G2403" t="s">
        <v>81</v>
      </c>
      <c r="H2403">
        <v>119900</v>
      </c>
      <c r="I2403">
        <v>99900</v>
      </c>
      <c r="J2403">
        <v>84900</v>
      </c>
      <c r="K2403">
        <v>99900</v>
      </c>
      <c r="L2403">
        <v>5</v>
      </c>
      <c r="M2403">
        <f t="shared" si="47"/>
        <v>499500</v>
      </c>
      <c r="N2403">
        <v>454090.90909090906</v>
      </c>
      <c r="O2403" s="19">
        <v>381436.36363636359</v>
      </c>
      <c r="P2403" t="str">
        <f>_xlfn.XLOOKUP(G2403,'[1](ST)Product'!$C:$C,'[1](ST)Product'!$E:$E)</f>
        <v>Ninja Motorized</v>
      </c>
      <c r="Q2403" t="str">
        <f>_xlfn.XLOOKUP(G2403,'[1](ST)Product'!$C:$C,'[1](ST)Product'!$F:$F)</f>
        <v>Portable</v>
      </c>
      <c r="R2403" t="s">
        <v>360</v>
      </c>
      <c r="S2403" t="s">
        <v>358</v>
      </c>
    </row>
    <row r="2404" spans="1:19" x14ac:dyDescent="0.35">
      <c r="A2404" t="str">
        <f>_xlfn.XLOOKUP(B2404,Mapping!C:C,Mapping!D:D)</f>
        <v>other Online malls</v>
      </c>
      <c r="B2404" t="s">
        <v>270</v>
      </c>
      <c r="C2404" t="s">
        <v>445</v>
      </c>
      <c r="D2404" s="21">
        <v>46307</v>
      </c>
      <c r="E2404" s="21">
        <v>46321</v>
      </c>
      <c r="F2404" s="5">
        <f t="shared" si="48"/>
        <v>15</v>
      </c>
      <c r="G2404" t="s">
        <v>92</v>
      </c>
      <c r="H2404">
        <v>119900</v>
      </c>
      <c r="I2404">
        <v>99900</v>
      </c>
      <c r="J2404">
        <v>84900</v>
      </c>
      <c r="K2404">
        <v>99900</v>
      </c>
      <c r="L2404">
        <v>20</v>
      </c>
      <c r="M2404">
        <f t="shared" si="47"/>
        <v>1998000</v>
      </c>
      <c r="N2404">
        <v>1816363.6363636362</v>
      </c>
      <c r="O2404" s="19">
        <v>1525745.4545454544</v>
      </c>
      <c r="P2404" t="str">
        <f>_xlfn.XLOOKUP(G2404,'[1](ST)Product'!$C:$C,'[1](ST)Product'!$E:$E)</f>
        <v>Ninja Motorized</v>
      </c>
      <c r="Q2404" t="str">
        <f>_xlfn.XLOOKUP(G2404,'[1](ST)Product'!$C:$C,'[1](ST)Product'!$F:$F)</f>
        <v>Portable</v>
      </c>
      <c r="R2404" t="s">
        <v>360</v>
      </c>
      <c r="S2404" t="s">
        <v>358</v>
      </c>
    </row>
    <row r="2405" spans="1:19" x14ac:dyDescent="0.35">
      <c r="A2405" t="str">
        <f>_xlfn.XLOOKUP(B2405,Mapping!C:C,Mapping!D:D)</f>
        <v>other Online malls</v>
      </c>
      <c r="B2405" t="s">
        <v>270</v>
      </c>
      <c r="C2405" t="s">
        <v>445</v>
      </c>
      <c r="D2405" s="21">
        <v>46307</v>
      </c>
      <c r="E2405" s="21">
        <v>46321</v>
      </c>
      <c r="F2405" s="5">
        <f t="shared" si="48"/>
        <v>15</v>
      </c>
      <c r="G2405" t="s">
        <v>93</v>
      </c>
      <c r="H2405">
        <v>119900</v>
      </c>
      <c r="I2405">
        <v>99900</v>
      </c>
      <c r="J2405">
        <v>84900</v>
      </c>
      <c r="K2405">
        <v>99900</v>
      </c>
      <c r="L2405">
        <v>20</v>
      </c>
      <c r="M2405">
        <f t="shared" si="47"/>
        <v>1998000</v>
      </c>
      <c r="N2405">
        <v>1816363.6363636362</v>
      </c>
      <c r="O2405" s="19">
        <v>1525745.4545454544</v>
      </c>
      <c r="P2405" t="str">
        <f>_xlfn.XLOOKUP(G2405,'[1](ST)Product'!$C:$C,'[1](ST)Product'!$E:$E)</f>
        <v>Ninja Motorized</v>
      </c>
      <c r="Q2405" t="str">
        <f>_xlfn.XLOOKUP(G2405,'[1](ST)Product'!$C:$C,'[1](ST)Product'!$F:$F)</f>
        <v>Portable</v>
      </c>
      <c r="R2405" t="s">
        <v>360</v>
      </c>
      <c r="S2405" t="s">
        <v>358</v>
      </c>
    </row>
    <row r="2406" spans="1:19" x14ac:dyDescent="0.35">
      <c r="A2406" t="str">
        <f>_xlfn.XLOOKUP(B2406,Mapping!C:C,Mapping!D:D)</f>
        <v>other Online malls</v>
      </c>
      <c r="B2406" t="s">
        <v>270</v>
      </c>
      <c r="C2406" t="s">
        <v>445</v>
      </c>
      <c r="D2406" s="21">
        <v>46307</v>
      </c>
      <c r="E2406" s="21">
        <v>46321</v>
      </c>
      <c r="F2406" s="5">
        <f t="shared" si="48"/>
        <v>15</v>
      </c>
      <c r="G2406" t="s">
        <v>94</v>
      </c>
      <c r="H2406">
        <v>119900</v>
      </c>
      <c r="I2406">
        <v>99900</v>
      </c>
      <c r="J2406">
        <v>84900</v>
      </c>
      <c r="K2406">
        <v>99900</v>
      </c>
      <c r="L2406">
        <v>5</v>
      </c>
      <c r="M2406">
        <f t="shared" si="47"/>
        <v>499500</v>
      </c>
      <c r="N2406">
        <v>454090.90909090906</v>
      </c>
      <c r="O2406" s="19">
        <v>381436.36363636359</v>
      </c>
      <c r="P2406" t="str">
        <f>_xlfn.XLOOKUP(G2406,'[1](ST)Product'!$C:$C,'[1](ST)Product'!$E:$E)</f>
        <v>Ninja Motorized</v>
      </c>
      <c r="Q2406" t="str">
        <f>_xlfn.XLOOKUP(G2406,'[1](ST)Product'!$C:$C,'[1](ST)Product'!$F:$F)</f>
        <v>Portable</v>
      </c>
      <c r="R2406" t="s">
        <v>360</v>
      </c>
      <c r="S2406" t="s">
        <v>358</v>
      </c>
    </row>
    <row r="2407" spans="1:19" x14ac:dyDescent="0.35">
      <c r="A2407" t="str">
        <f>_xlfn.XLOOKUP(B2407,Mapping!C:C,Mapping!D:D)</f>
        <v>other Online malls</v>
      </c>
      <c r="B2407" t="s">
        <v>270</v>
      </c>
      <c r="C2407" t="s">
        <v>445</v>
      </c>
      <c r="D2407" s="21">
        <v>46307</v>
      </c>
      <c r="E2407" s="21">
        <v>46321</v>
      </c>
      <c r="F2407" s="5">
        <f t="shared" si="48"/>
        <v>15</v>
      </c>
      <c r="G2407" t="s">
        <v>102</v>
      </c>
      <c r="H2407">
        <v>149900</v>
      </c>
      <c r="I2407">
        <v>139900</v>
      </c>
      <c r="J2407">
        <v>109900</v>
      </c>
      <c r="K2407">
        <v>139900</v>
      </c>
      <c r="L2407">
        <v>5</v>
      </c>
      <c r="M2407">
        <f t="shared" si="47"/>
        <v>699500</v>
      </c>
      <c r="N2407">
        <v>635909.09090909082</v>
      </c>
      <c r="O2407" s="19">
        <v>534163.63636363624</v>
      </c>
      <c r="P2407" t="str">
        <f>_xlfn.XLOOKUP(G2407,'[1](ST)Product'!$C:$C,'[1](ST)Product'!$E:$E)</f>
        <v>Ninja Motorized</v>
      </c>
      <c r="Q2407" t="str">
        <f>_xlfn.XLOOKUP(G2407,'[1](ST)Product'!$C:$C,'[1](ST)Product'!$F:$F)</f>
        <v>Portable</v>
      </c>
      <c r="R2407" t="s">
        <v>360</v>
      </c>
      <c r="S2407" t="s">
        <v>358</v>
      </c>
    </row>
    <row r="2408" spans="1:19" x14ac:dyDescent="0.35">
      <c r="A2408" t="str">
        <f>_xlfn.XLOOKUP(B2408,Mapping!C:C,Mapping!D:D)</f>
        <v>other Online malls</v>
      </c>
      <c r="B2408" t="s">
        <v>270</v>
      </c>
      <c r="C2408" t="s">
        <v>445</v>
      </c>
      <c r="D2408" s="21">
        <v>46307</v>
      </c>
      <c r="E2408" s="21">
        <v>46321</v>
      </c>
      <c r="F2408" s="5">
        <f t="shared" si="48"/>
        <v>15</v>
      </c>
      <c r="G2408" t="s">
        <v>103</v>
      </c>
      <c r="H2408">
        <v>149900</v>
      </c>
      <c r="I2408">
        <v>139900</v>
      </c>
      <c r="J2408">
        <v>109900</v>
      </c>
      <c r="K2408">
        <v>139900</v>
      </c>
      <c r="L2408">
        <v>5</v>
      </c>
      <c r="M2408">
        <f t="shared" si="47"/>
        <v>699500</v>
      </c>
      <c r="N2408">
        <v>635909.09090909082</v>
      </c>
      <c r="O2408" s="19">
        <v>534163.63636363624</v>
      </c>
      <c r="P2408" t="str">
        <f>_xlfn.XLOOKUP(G2408,'[1](ST)Product'!$C:$C,'[1](ST)Product'!$E:$E)</f>
        <v>Ninja Motorized</v>
      </c>
      <c r="Q2408" t="str">
        <f>_xlfn.XLOOKUP(G2408,'[1](ST)Product'!$C:$C,'[1](ST)Product'!$F:$F)</f>
        <v>Portable</v>
      </c>
      <c r="R2408" t="s">
        <v>360</v>
      </c>
      <c r="S2408" t="s">
        <v>358</v>
      </c>
    </row>
    <row r="2409" spans="1:19" x14ac:dyDescent="0.35">
      <c r="A2409" t="str">
        <f>_xlfn.XLOOKUP(B2409,Mapping!C:C,Mapping!D:D)</f>
        <v>other Online malls</v>
      </c>
      <c r="B2409" t="s">
        <v>270</v>
      </c>
      <c r="C2409" t="s">
        <v>445</v>
      </c>
      <c r="D2409" s="21">
        <v>46307</v>
      </c>
      <c r="E2409" s="21">
        <v>46321</v>
      </c>
      <c r="F2409" s="5">
        <f t="shared" si="48"/>
        <v>15</v>
      </c>
      <c r="G2409" t="s">
        <v>86</v>
      </c>
      <c r="H2409">
        <v>149900</v>
      </c>
      <c r="I2409">
        <v>139900</v>
      </c>
      <c r="J2409">
        <v>109900</v>
      </c>
      <c r="K2409">
        <v>139900</v>
      </c>
      <c r="L2409">
        <v>5</v>
      </c>
      <c r="M2409">
        <f t="shared" si="47"/>
        <v>699500</v>
      </c>
      <c r="N2409">
        <v>635909.09090909082</v>
      </c>
      <c r="O2409" s="19">
        <v>534163.63636363624</v>
      </c>
      <c r="P2409" t="str">
        <f>_xlfn.XLOOKUP(G2409,'[1](ST)Product'!$C:$C,'[1](ST)Product'!$E:$E)</f>
        <v>Ninja Motorized</v>
      </c>
      <c r="Q2409" t="str">
        <f>_xlfn.XLOOKUP(G2409,'[1](ST)Product'!$C:$C,'[1](ST)Product'!$F:$F)</f>
        <v>Portable</v>
      </c>
      <c r="R2409" t="s">
        <v>360</v>
      </c>
      <c r="S2409" t="s">
        <v>358</v>
      </c>
    </row>
    <row r="2410" spans="1:19" x14ac:dyDescent="0.35">
      <c r="A2410" t="str">
        <f>_xlfn.XLOOKUP(B2410,Mapping!C:C,Mapping!D:D)</f>
        <v>other Online malls</v>
      </c>
      <c r="B2410" t="s">
        <v>270</v>
      </c>
      <c r="C2410" t="s">
        <v>445</v>
      </c>
      <c r="D2410" s="21">
        <v>46307</v>
      </c>
      <c r="E2410" s="21">
        <v>46321</v>
      </c>
      <c r="F2410" s="5">
        <f t="shared" si="48"/>
        <v>15</v>
      </c>
      <c r="G2410" t="s">
        <v>90</v>
      </c>
      <c r="H2410">
        <v>149900</v>
      </c>
      <c r="I2410">
        <v>139900</v>
      </c>
      <c r="J2410">
        <v>109900</v>
      </c>
      <c r="K2410">
        <v>139900</v>
      </c>
      <c r="L2410">
        <v>5</v>
      </c>
      <c r="M2410">
        <f t="shared" si="47"/>
        <v>699500</v>
      </c>
      <c r="N2410">
        <v>635909.09090909082</v>
      </c>
      <c r="O2410" s="19">
        <v>534163.63636363624</v>
      </c>
      <c r="P2410" t="str">
        <f>_xlfn.XLOOKUP(G2410,'[1](ST)Product'!$C:$C,'[1](ST)Product'!$E:$E)</f>
        <v>Ninja Motorized</v>
      </c>
      <c r="Q2410" t="str">
        <f>_xlfn.XLOOKUP(G2410,'[1](ST)Product'!$C:$C,'[1](ST)Product'!$F:$F)</f>
        <v>Portable</v>
      </c>
      <c r="R2410" t="s">
        <v>360</v>
      </c>
      <c r="S2410" t="s">
        <v>358</v>
      </c>
    </row>
    <row r="2411" spans="1:19" x14ac:dyDescent="0.35">
      <c r="A2411" t="str">
        <f>_xlfn.XLOOKUP(B2411,Mapping!C:C,Mapping!D:D)</f>
        <v>other Online malls</v>
      </c>
      <c r="B2411" t="s">
        <v>270</v>
      </c>
      <c r="C2411" t="s">
        <v>445</v>
      </c>
      <c r="D2411" s="21">
        <v>46307</v>
      </c>
      <c r="E2411" s="21">
        <v>46321</v>
      </c>
      <c r="F2411" s="5">
        <f t="shared" si="48"/>
        <v>15</v>
      </c>
      <c r="G2411" t="s">
        <v>101</v>
      </c>
      <c r="H2411">
        <v>149900</v>
      </c>
      <c r="I2411">
        <v>139900</v>
      </c>
      <c r="J2411">
        <v>109900</v>
      </c>
      <c r="K2411">
        <v>139900</v>
      </c>
      <c r="L2411">
        <v>5</v>
      </c>
      <c r="M2411">
        <f t="shared" si="47"/>
        <v>699500</v>
      </c>
      <c r="N2411">
        <v>635909.09090909082</v>
      </c>
      <c r="O2411" s="19">
        <v>534163.63636363624</v>
      </c>
      <c r="P2411" t="str">
        <f>_xlfn.XLOOKUP(G2411,'[1](ST)Product'!$C:$C,'[1](ST)Product'!$E:$E)</f>
        <v>Ninja Motorized</v>
      </c>
      <c r="Q2411" t="str">
        <f>_xlfn.XLOOKUP(G2411,'[1](ST)Product'!$C:$C,'[1](ST)Product'!$F:$F)</f>
        <v>Portable</v>
      </c>
      <c r="R2411" t="s">
        <v>360</v>
      </c>
      <c r="S2411" t="s">
        <v>358</v>
      </c>
    </row>
    <row r="2412" spans="1:19" x14ac:dyDescent="0.35">
      <c r="A2412" t="str">
        <f>_xlfn.XLOOKUP(B2412,Mapping!C:C,Mapping!D:D)</f>
        <v>other Online malls</v>
      </c>
      <c r="B2412" t="s">
        <v>270</v>
      </c>
      <c r="C2412" t="s">
        <v>445</v>
      </c>
      <c r="D2412" s="21">
        <v>46307</v>
      </c>
      <c r="E2412" s="21">
        <v>46321</v>
      </c>
      <c r="F2412" s="5">
        <f t="shared" si="48"/>
        <v>15</v>
      </c>
      <c r="G2412" t="s">
        <v>34</v>
      </c>
      <c r="H2412">
        <v>249900</v>
      </c>
      <c r="I2412">
        <v>229900</v>
      </c>
      <c r="J2412">
        <v>199900</v>
      </c>
      <c r="K2412">
        <v>229900</v>
      </c>
      <c r="L2412">
        <v>0</v>
      </c>
      <c r="M2412">
        <f t="shared" si="47"/>
        <v>0</v>
      </c>
      <c r="N2412">
        <v>0</v>
      </c>
      <c r="O2412" s="19">
        <v>0</v>
      </c>
      <c r="P2412" t="str">
        <f>_xlfn.XLOOKUP(G2412,'[1](ST)Product'!$C:$C,'[1](ST)Product'!$E:$E)</f>
        <v>Ninja Motorized</v>
      </c>
      <c r="Q2412" t="str">
        <f>_xlfn.XLOOKUP(G2412,'[1](ST)Product'!$C:$C,'[1](ST)Product'!$F:$F)</f>
        <v>Portable</v>
      </c>
      <c r="R2412" t="s">
        <v>360</v>
      </c>
      <c r="S2412" t="s">
        <v>359</v>
      </c>
    </row>
    <row r="2413" spans="1:19" x14ac:dyDescent="0.35">
      <c r="A2413" t="str">
        <f>_xlfn.XLOOKUP(B2413,Mapping!C:C,Mapping!D:D)</f>
        <v>other Online malls</v>
      </c>
      <c r="B2413" t="s">
        <v>270</v>
      </c>
      <c r="C2413" t="s">
        <v>445</v>
      </c>
      <c r="D2413" s="21">
        <v>46307</v>
      </c>
      <c r="E2413" s="21">
        <v>46321</v>
      </c>
      <c r="F2413" s="5">
        <f t="shared" si="48"/>
        <v>15</v>
      </c>
      <c r="G2413" t="s">
        <v>65</v>
      </c>
      <c r="H2413">
        <v>249900</v>
      </c>
      <c r="I2413">
        <v>229900</v>
      </c>
      <c r="J2413">
        <v>199900</v>
      </c>
      <c r="K2413">
        <v>229900</v>
      </c>
      <c r="L2413">
        <v>5</v>
      </c>
      <c r="M2413">
        <f t="shared" si="47"/>
        <v>1149500</v>
      </c>
      <c r="N2413">
        <v>1044999.9999999999</v>
      </c>
      <c r="O2413" s="19">
        <v>877799.99999999988</v>
      </c>
      <c r="P2413" t="str">
        <f>_xlfn.XLOOKUP(G2413,'[1](ST)Product'!$C:$C,'[1](ST)Product'!$E:$E)</f>
        <v>Ninja Motorized</v>
      </c>
      <c r="Q2413" t="str">
        <f>_xlfn.XLOOKUP(G2413,'[1](ST)Product'!$C:$C,'[1](ST)Product'!$F:$F)</f>
        <v>Portable</v>
      </c>
      <c r="R2413" t="s">
        <v>360</v>
      </c>
      <c r="S2413" t="s">
        <v>359</v>
      </c>
    </row>
    <row r="2414" spans="1:19" x14ac:dyDescent="0.35">
      <c r="A2414" t="str">
        <f>_xlfn.XLOOKUP(B2414,Mapping!C:C,Mapping!D:D)</f>
        <v>other Online malls</v>
      </c>
      <c r="B2414" t="s">
        <v>270</v>
      </c>
      <c r="C2414" t="s">
        <v>445</v>
      </c>
      <c r="D2414" s="21">
        <v>46307</v>
      </c>
      <c r="E2414" s="21">
        <v>46321</v>
      </c>
      <c r="F2414" s="5">
        <f t="shared" si="48"/>
        <v>15</v>
      </c>
      <c r="G2414" t="s">
        <v>66</v>
      </c>
      <c r="H2414">
        <v>249900</v>
      </c>
      <c r="I2414">
        <v>229900</v>
      </c>
      <c r="J2414">
        <v>199900</v>
      </c>
      <c r="K2414">
        <v>229900</v>
      </c>
      <c r="L2414">
        <v>10</v>
      </c>
      <c r="M2414">
        <f t="shared" si="47"/>
        <v>2299000</v>
      </c>
      <c r="N2414">
        <v>2089999.9999999998</v>
      </c>
      <c r="O2414" s="19">
        <v>1755599.9999999998</v>
      </c>
      <c r="P2414" t="str">
        <f>_xlfn.XLOOKUP(G2414,'[1](ST)Product'!$C:$C,'[1](ST)Product'!$E:$E)</f>
        <v>Ninja Motorized</v>
      </c>
      <c r="Q2414" t="str">
        <f>_xlfn.XLOOKUP(G2414,'[1](ST)Product'!$C:$C,'[1](ST)Product'!$F:$F)</f>
        <v>Portable</v>
      </c>
      <c r="R2414" t="s">
        <v>360</v>
      </c>
      <c r="S2414" t="s">
        <v>359</v>
      </c>
    </row>
    <row r="2415" spans="1:19" x14ac:dyDescent="0.35">
      <c r="A2415" t="str">
        <f>_xlfn.XLOOKUP(B2415,Mapping!C:C,Mapping!D:D)</f>
        <v>other Online malls</v>
      </c>
      <c r="B2415" t="s">
        <v>270</v>
      </c>
      <c r="C2415" t="s">
        <v>445</v>
      </c>
      <c r="D2415" s="21">
        <v>46307</v>
      </c>
      <c r="E2415" s="21">
        <v>46321</v>
      </c>
      <c r="F2415" s="5">
        <f t="shared" si="48"/>
        <v>15</v>
      </c>
      <c r="G2415" t="s">
        <v>110</v>
      </c>
      <c r="H2415">
        <v>129900</v>
      </c>
      <c r="I2415">
        <v>114900</v>
      </c>
      <c r="J2415">
        <v>99900</v>
      </c>
      <c r="K2415">
        <v>114900</v>
      </c>
      <c r="L2415">
        <v>25</v>
      </c>
      <c r="M2415">
        <f t="shared" si="47"/>
        <v>2872500</v>
      </c>
      <c r="N2415">
        <v>2611363.6363636362</v>
      </c>
      <c r="O2415" s="19">
        <v>2193545.4545454546</v>
      </c>
      <c r="P2415" t="str">
        <f>_xlfn.XLOOKUP(G2415,'[1](ST)Product'!$C:$C,'[1](ST)Product'!$E:$E)</f>
        <v>Ninja Motorized</v>
      </c>
      <c r="Q2415" t="str">
        <f>_xlfn.XLOOKUP(G2415,'[1](ST)Product'!$C:$C,'[1](ST)Product'!$F:$F)</f>
        <v>Trad</v>
      </c>
      <c r="R2415" t="s">
        <v>360</v>
      </c>
      <c r="S2415" t="s">
        <v>358</v>
      </c>
    </row>
    <row r="2416" spans="1:19" x14ac:dyDescent="0.35">
      <c r="A2416" t="str">
        <f>_xlfn.XLOOKUP(B2416,Mapping!C:C,Mapping!D:D)</f>
        <v>other Online malls</v>
      </c>
      <c r="B2416" t="s">
        <v>270</v>
      </c>
      <c r="C2416" t="s">
        <v>445</v>
      </c>
      <c r="D2416" s="21">
        <v>46307</v>
      </c>
      <c r="E2416" s="21">
        <v>46321</v>
      </c>
      <c r="F2416" s="5">
        <f t="shared" si="48"/>
        <v>15</v>
      </c>
      <c r="G2416" t="s">
        <v>84</v>
      </c>
      <c r="H2416">
        <v>169900</v>
      </c>
      <c r="I2416">
        <v>149900</v>
      </c>
      <c r="J2416">
        <v>129900</v>
      </c>
      <c r="K2416">
        <v>149900</v>
      </c>
      <c r="L2416">
        <v>15</v>
      </c>
      <c r="M2416">
        <f t="shared" si="47"/>
        <v>2248500</v>
      </c>
      <c r="N2416">
        <v>2044090.9090909089</v>
      </c>
      <c r="O2416" s="19">
        <v>1717036.3636363633</v>
      </c>
      <c r="P2416" t="str">
        <f>_xlfn.XLOOKUP(G2416,'[1](ST)Product'!$C:$C,'[1](ST)Product'!$E:$E)</f>
        <v>Ninja Motorized</v>
      </c>
      <c r="Q2416" t="str">
        <f>_xlfn.XLOOKUP(G2416,'[1](ST)Product'!$C:$C,'[1](ST)Product'!$F:$F)</f>
        <v>Trad</v>
      </c>
      <c r="R2416" t="s">
        <v>360</v>
      </c>
      <c r="S2416" t="s">
        <v>358</v>
      </c>
    </row>
    <row r="2417" spans="1:19" x14ac:dyDescent="0.35">
      <c r="A2417" t="str">
        <f>_xlfn.XLOOKUP(B2417,Mapping!C:C,Mapping!D:D)</f>
        <v>other Online malls</v>
      </c>
      <c r="B2417" t="s">
        <v>270</v>
      </c>
      <c r="C2417" t="s">
        <v>445</v>
      </c>
      <c r="D2417" s="21">
        <v>46307</v>
      </c>
      <c r="E2417" s="21">
        <v>46321</v>
      </c>
      <c r="F2417" s="5">
        <f t="shared" si="48"/>
        <v>15</v>
      </c>
      <c r="G2417" t="s">
        <v>16</v>
      </c>
      <c r="H2417">
        <v>199900</v>
      </c>
      <c r="I2417">
        <v>129900</v>
      </c>
      <c r="J2417">
        <v>129900</v>
      </c>
      <c r="K2417">
        <v>129900</v>
      </c>
      <c r="L2417">
        <v>30</v>
      </c>
      <c r="M2417">
        <f t="shared" si="47"/>
        <v>3897000</v>
      </c>
      <c r="N2417">
        <v>3542727.2727272725</v>
      </c>
      <c r="O2417" s="19">
        <v>2975890.9090909087</v>
      </c>
      <c r="P2417" t="str">
        <f>_xlfn.XLOOKUP(G2417,'[1](ST)Product'!$C:$C,'[1](ST)Product'!$E:$E)</f>
        <v>Ninja Motorized</v>
      </c>
      <c r="Q2417" t="str">
        <f>_xlfn.XLOOKUP(G2417,'[1](ST)Product'!$C:$C,'[1](ST)Product'!$F:$F)</f>
        <v>Trad</v>
      </c>
      <c r="R2417" t="s">
        <v>360</v>
      </c>
      <c r="S2417" t="s">
        <v>358</v>
      </c>
    </row>
    <row r="2418" spans="1:19" x14ac:dyDescent="0.35">
      <c r="A2418" t="str">
        <f>_xlfn.XLOOKUP(B2418,Mapping!C:C,Mapping!D:D)</f>
        <v>other Online malls</v>
      </c>
      <c r="B2418" t="s">
        <v>270</v>
      </c>
      <c r="C2418" t="s">
        <v>445</v>
      </c>
      <c r="D2418" s="21">
        <v>46307</v>
      </c>
      <c r="E2418" s="21">
        <v>46321</v>
      </c>
      <c r="F2418" s="5">
        <f t="shared" si="48"/>
        <v>15</v>
      </c>
      <c r="G2418" t="s">
        <v>68</v>
      </c>
      <c r="H2418">
        <v>169900</v>
      </c>
      <c r="I2418">
        <v>169900</v>
      </c>
      <c r="J2418">
        <v>149900</v>
      </c>
      <c r="K2418">
        <v>169900</v>
      </c>
      <c r="L2418">
        <v>20</v>
      </c>
      <c r="M2418">
        <f t="shared" si="47"/>
        <v>3398000</v>
      </c>
      <c r="N2418">
        <v>3089090.9090909087</v>
      </c>
      <c r="O2418" s="19">
        <v>2594836.3636363633</v>
      </c>
      <c r="P2418" t="str">
        <f>_xlfn.XLOOKUP(G2418,'[1](ST)Product'!$C:$C,'[1](ST)Product'!$E:$E)</f>
        <v>Ninja Motorized</v>
      </c>
      <c r="Q2418" t="str">
        <f>_xlfn.XLOOKUP(G2418,'[1](ST)Product'!$C:$C,'[1](ST)Product'!$F:$F)</f>
        <v>Trad</v>
      </c>
      <c r="R2418" t="s">
        <v>360</v>
      </c>
      <c r="S2418" t="s">
        <v>359</v>
      </c>
    </row>
    <row r="2419" spans="1:19" x14ac:dyDescent="0.35">
      <c r="A2419" t="str">
        <f>_xlfn.XLOOKUP(B2419,Mapping!C:C,Mapping!D:D)</f>
        <v>other Online malls</v>
      </c>
      <c r="B2419" t="s">
        <v>270</v>
      </c>
      <c r="C2419" t="s">
        <v>445</v>
      </c>
      <c r="D2419" s="21">
        <v>46307</v>
      </c>
      <c r="E2419" s="21">
        <v>46321</v>
      </c>
      <c r="F2419" s="5">
        <f t="shared" si="48"/>
        <v>15</v>
      </c>
      <c r="G2419" t="s">
        <v>69</v>
      </c>
      <c r="H2419">
        <v>219900</v>
      </c>
      <c r="I2419">
        <v>219900</v>
      </c>
      <c r="J2419">
        <v>199900</v>
      </c>
      <c r="K2419">
        <v>219900</v>
      </c>
      <c r="L2419">
        <v>5</v>
      </c>
      <c r="M2419">
        <f t="shared" si="47"/>
        <v>1099500</v>
      </c>
      <c r="N2419">
        <v>999545.45454545447</v>
      </c>
      <c r="O2419" s="19">
        <v>839618.18181818165</v>
      </c>
      <c r="P2419" t="str">
        <f>_xlfn.XLOOKUP(G2419,'[1](ST)Product'!$C:$C,'[1](ST)Product'!$E:$E)</f>
        <v>Ninja Motorized</v>
      </c>
      <c r="Q2419" t="str">
        <f>_xlfn.XLOOKUP(G2419,'[1](ST)Product'!$C:$C,'[1](ST)Product'!$F:$F)</f>
        <v>Trad</v>
      </c>
      <c r="R2419" t="s">
        <v>360</v>
      </c>
      <c r="S2419" t="s">
        <v>359</v>
      </c>
    </row>
    <row r="2420" spans="1:19" x14ac:dyDescent="0.35">
      <c r="A2420" t="str">
        <f>_xlfn.XLOOKUP(B2420,Mapping!C:C,Mapping!D:D)</f>
        <v>other Online malls</v>
      </c>
      <c r="B2420" t="s">
        <v>270</v>
      </c>
      <c r="C2420" t="s">
        <v>445</v>
      </c>
      <c r="D2420" s="21">
        <v>46307</v>
      </c>
      <c r="E2420" s="21">
        <v>46321</v>
      </c>
      <c r="F2420" s="5">
        <f t="shared" si="48"/>
        <v>15</v>
      </c>
      <c r="G2420" t="s">
        <v>105</v>
      </c>
      <c r="H2420">
        <v>299900</v>
      </c>
      <c r="I2420">
        <v>269900</v>
      </c>
      <c r="J2420">
        <v>249900</v>
      </c>
      <c r="K2420">
        <v>269900</v>
      </c>
      <c r="L2420">
        <v>5</v>
      </c>
      <c r="M2420">
        <f t="shared" si="47"/>
        <v>1349500</v>
      </c>
      <c r="N2420">
        <v>1226818.1818181816</v>
      </c>
      <c r="O2420" s="19">
        <v>1030527.2727272726</v>
      </c>
      <c r="P2420" t="str">
        <f>_xlfn.XLOOKUP(G2420,'[1](ST)Product'!$C:$C,'[1](ST)Product'!$E:$E)</f>
        <v>Ninja Motorized</v>
      </c>
      <c r="Q2420" t="str">
        <f>_xlfn.XLOOKUP(G2420,'[1](ST)Product'!$C:$C,'[1](ST)Product'!$F:$F)</f>
        <v>Kitchen</v>
      </c>
      <c r="R2420" t="s">
        <v>360</v>
      </c>
      <c r="S2420" t="s">
        <v>358</v>
      </c>
    </row>
    <row r="2421" spans="1:19" x14ac:dyDescent="0.35">
      <c r="A2421" t="str">
        <f>_xlfn.XLOOKUP(B2421,Mapping!C:C,Mapping!D:D)</f>
        <v>other Online malls</v>
      </c>
      <c r="B2421" t="s">
        <v>270</v>
      </c>
      <c r="C2421" t="s">
        <v>445</v>
      </c>
      <c r="D2421" s="21">
        <v>46307</v>
      </c>
      <c r="E2421" s="21">
        <v>46321</v>
      </c>
      <c r="F2421" s="5">
        <f t="shared" si="48"/>
        <v>15</v>
      </c>
      <c r="G2421" t="s">
        <v>39</v>
      </c>
      <c r="H2421">
        <v>249900</v>
      </c>
      <c r="I2421">
        <v>199900</v>
      </c>
      <c r="J2421">
        <v>189900</v>
      </c>
      <c r="K2421">
        <v>199900</v>
      </c>
      <c r="L2421">
        <v>30</v>
      </c>
      <c r="M2421">
        <f t="shared" si="47"/>
        <v>5997000</v>
      </c>
      <c r="N2421">
        <v>5451818.1818181816</v>
      </c>
      <c r="O2421" s="19">
        <v>4579527.2727272725</v>
      </c>
      <c r="P2421" t="str">
        <f>_xlfn.XLOOKUP(G2421,'[1](ST)Product'!$C:$C,'[1](ST)Product'!$E:$E)</f>
        <v>Ninja Motorized</v>
      </c>
      <c r="Q2421" t="str">
        <f>_xlfn.XLOOKUP(G2421,'[1](ST)Product'!$C:$C,'[1](ST)Product'!$F:$F)</f>
        <v>Trad</v>
      </c>
      <c r="R2421" t="s">
        <v>360</v>
      </c>
      <c r="S2421" t="s">
        <v>358</v>
      </c>
    </row>
    <row r="2422" spans="1:19" x14ac:dyDescent="0.35">
      <c r="A2422" t="str">
        <f>_xlfn.XLOOKUP(B2422,Mapping!C:C,Mapping!D:D)</f>
        <v>other Online malls</v>
      </c>
      <c r="B2422" t="s">
        <v>270</v>
      </c>
      <c r="C2422" t="s">
        <v>445</v>
      </c>
      <c r="D2422" s="21">
        <v>46307</v>
      </c>
      <c r="E2422" s="21">
        <v>46321</v>
      </c>
      <c r="F2422" s="5">
        <f t="shared" si="48"/>
        <v>15</v>
      </c>
      <c r="G2422" t="s">
        <v>85</v>
      </c>
      <c r="H2422">
        <v>349900</v>
      </c>
      <c r="I2422">
        <v>319900</v>
      </c>
      <c r="J2422">
        <v>299900</v>
      </c>
      <c r="K2422">
        <v>319900</v>
      </c>
      <c r="L2422">
        <v>10</v>
      </c>
      <c r="M2422">
        <f t="shared" si="47"/>
        <v>3199000</v>
      </c>
      <c r="N2422">
        <v>2908181.8181818179</v>
      </c>
      <c r="O2422" s="19">
        <v>2442872.7272727271</v>
      </c>
      <c r="P2422" t="str">
        <f>_xlfn.XLOOKUP(G2422,'[1](ST)Product'!$C:$C,'[1](ST)Product'!$E:$E)</f>
        <v>Ninja Motorized</v>
      </c>
      <c r="Q2422" t="str">
        <f>_xlfn.XLOOKUP(G2422,'[1](ST)Product'!$C:$C,'[1](ST)Product'!$F:$F)</f>
        <v>Kitchen</v>
      </c>
      <c r="R2422" t="s">
        <v>360</v>
      </c>
      <c r="S2422" t="s">
        <v>358</v>
      </c>
    </row>
    <row r="2423" spans="1:19" x14ac:dyDescent="0.35">
      <c r="A2423" t="str">
        <f>_xlfn.XLOOKUP(B2423,Mapping!C:C,Mapping!D:D)</f>
        <v>other Online malls</v>
      </c>
      <c r="B2423" t="s">
        <v>270</v>
      </c>
      <c r="C2423" t="s">
        <v>445</v>
      </c>
      <c r="D2423" s="21">
        <v>46307</v>
      </c>
      <c r="E2423" s="21">
        <v>46321</v>
      </c>
      <c r="F2423" s="5">
        <f t="shared" si="48"/>
        <v>15</v>
      </c>
      <c r="G2423" t="s">
        <v>27</v>
      </c>
      <c r="H2423">
        <v>329900</v>
      </c>
      <c r="I2423">
        <v>299900</v>
      </c>
      <c r="J2423">
        <v>279900</v>
      </c>
      <c r="K2423">
        <v>329900</v>
      </c>
      <c r="L2423">
        <v>0</v>
      </c>
      <c r="M2423">
        <f t="shared" si="47"/>
        <v>0</v>
      </c>
      <c r="N2423">
        <v>0</v>
      </c>
      <c r="O2423" s="19">
        <v>0</v>
      </c>
      <c r="P2423" t="str">
        <f>_xlfn.XLOOKUP(G2423,'[1](ST)Product'!$C:$C,'[1](ST)Product'!$E:$E)</f>
        <v>Ninja Motorized</v>
      </c>
      <c r="Q2423" t="str">
        <f>_xlfn.XLOOKUP(G2423,'[1](ST)Product'!$C:$C,'[1](ST)Product'!$F:$F)</f>
        <v>Trad</v>
      </c>
      <c r="R2423" t="s">
        <v>360</v>
      </c>
      <c r="S2423" t="s">
        <v>358</v>
      </c>
    </row>
    <row r="2424" spans="1:19" x14ac:dyDescent="0.35">
      <c r="A2424" t="str">
        <f>_xlfn.XLOOKUP(B2424,Mapping!C:C,Mapping!D:D)</f>
        <v>other Online malls</v>
      </c>
      <c r="B2424" t="s">
        <v>270</v>
      </c>
      <c r="C2424" t="s">
        <v>445</v>
      </c>
      <c r="D2424" s="21">
        <v>46307</v>
      </c>
      <c r="E2424" s="21">
        <v>46321</v>
      </c>
      <c r="F2424" s="5">
        <f t="shared" si="48"/>
        <v>15</v>
      </c>
      <c r="G2424" t="s">
        <v>40</v>
      </c>
      <c r="H2424">
        <v>349900</v>
      </c>
      <c r="I2424">
        <v>319900</v>
      </c>
      <c r="J2424">
        <v>299900</v>
      </c>
      <c r="K2424">
        <v>349900</v>
      </c>
      <c r="L2424">
        <v>0</v>
      </c>
      <c r="M2424">
        <f t="shared" si="47"/>
        <v>0</v>
      </c>
      <c r="N2424">
        <v>0</v>
      </c>
      <c r="O2424" s="19">
        <v>0</v>
      </c>
      <c r="P2424" t="str">
        <f>_xlfn.XLOOKUP(G2424,'[1](ST)Product'!$C:$C,'[1](ST)Product'!$E:$E)</f>
        <v>Ninja Motorized</v>
      </c>
      <c r="Q2424" t="str">
        <f>_xlfn.XLOOKUP(G2424,'[1](ST)Product'!$C:$C,'[1](ST)Product'!$F:$F)</f>
        <v>Hot</v>
      </c>
      <c r="R2424" t="s">
        <v>360</v>
      </c>
      <c r="S2424" t="s">
        <v>358</v>
      </c>
    </row>
    <row r="2425" spans="1:19" x14ac:dyDescent="0.35">
      <c r="A2425" t="str">
        <f>_xlfn.XLOOKUP(B2425,Mapping!C:C,Mapping!D:D)</f>
        <v>other Online malls</v>
      </c>
      <c r="B2425" t="s">
        <v>270</v>
      </c>
      <c r="C2425" t="s">
        <v>445</v>
      </c>
      <c r="D2425" s="21">
        <v>46307</v>
      </c>
      <c r="E2425" s="21">
        <v>46321</v>
      </c>
      <c r="F2425" s="5">
        <f t="shared" si="48"/>
        <v>15</v>
      </c>
      <c r="G2425" t="s">
        <v>71</v>
      </c>
      <c r="H2425">
        <v>299900</v>
      </c>
      <c r="I2425">
        <v>249900</v>
      </c>
      <c r="J2425">
        <v>229900</v>
      </c>
      <c r="K2425">
        <v>249900</v>
      </c>
      <c r="L2425">
        <v>5</v>
      </c>
      <c r="M2425">
        <f t="shared" si="47"/>
        <v>1249500</v>
      </c>
      <c r="N2425">
        <v>1135909.0909090908</v>
      </c>
      <c r="O2425" s="19">
        <v>954163.63636363624</v>
      </c>
      <c r="P2425" t="str">
        <f>_xlfn.XLOOKUP(G2425,'[1](ST)Product'!$C:$C,'[1](ST)Product'!$E:$E)</f>
        <v>Ninja Motorized</v>
      </c>
      <c r="Q2425" t="str">
        <f>_xlfn.XLOOKUP(G2425,'[1](ST)Product'!$C:$C,'[1](ST)Product'!$F:$F)</f>
        <v>Trad</v>
      </c>
      <c r="R2425" t="s">
        <v>360</v>
      </c>
      <c r="S2425" t="s">
        <v>358</v>
      </c>
    </row>
    <row r="2426" spans="1:19" x14ac:dyDescent="0.35">
      <c r="A2426" t="str">
        <f>_xlfn.XLOOKUP(B2426,Mapping!C:C,Mapping!D:D)</f>
        <v>other Online malls</v>
      </c>
      <c r="B2426" t="s">
        <v>270</v>
      </c>
      <c r="C2426" t="s">
        <v>446</v>
      </c>
      <c r="D2426" s="21">
        <v>46310</v>
      </c>
      <c r="E2426" s="21">
        <v>46310</v>
      </c>
      <c r="F2426" s="5">
        <f t="shared" si="48"/>
        <v>1</v>
      </c>
      <c r="G2426" t="s">
        <v>88</v>
      </c>
      <c r="H2426">
        <v>449000</v>
      </c>
      <c r="I2426">
        <v>399000</v>
      </c>
      <c r="J2426">
        <v>399000</v>
      </c>
      <c r="K2426">
        <v>399000</v>
      </c>
      <c r="L2426">
        <v>40</v>
      </c>
      <c r="M2426">
        <f t="shared" si="47"/>
        <v>15960000</v>
      </c>
      <c r="N2426">
        <v>14509090.909090908</v>
      </c>
      <c r="O2426" s="19">
        <v>12187636.363636363</v>
      </c>
      <c r="P2426" t="str">
        <f>_xlfn.XLOOKUP(G2426,'[1](ST)Product'!$C:$C,'[1](ST)Product'!$E:$E)</f>
        <v>Shark Floorcare</v>
      </c>
      <c r="Q2426" t="str">
        <f>_xlfn.XLOOKUP(G2426,'[1](ST)Product'!$C:$C,'[1](ST)Product'!$F:$F)</f>
        <v>CS</v>
      </c>
      <c r="R2426" t="s">
        <v>360</v>
      </c>
      <c r="S2426" t="s">
        <v>358</v>
      </c>
    </row>
    <row r="2427" spans="1:19" x14ac:dyDescent="0.35">
      <c r="A2427" t="str">
        <f>_xlfn.XLOOKUP(B2427,Mapping!C:C,Mapping!D:D)</f>
        <v>other Online malls</v>
      </c>
      <c r="B2427" t="s">
        <v>270</v>
      </c>
      <c r="C2427" t="s">
        <v>447</v>
      </c>
      <c r="D2427" s="25">
        <v>46299</v>
      </c>
      <c r="E2427" s="25">
        <v>46305</v>
      </c>
      <c r="F2427" s="5">
        <f t="shared" si="48"/>
        <v>7</v>
      </c>
      <c r="G2427" t="s">
        <v>54</v>
      </c>
      <c r="H2427">
        <v>699000</v>
      </c>
      <c r="I2427">
        <v>599000</v>
      </c>
      <c r="J2427">
        <v>499000</v>
      </c>
      <c r="K2427">
        <v>499000</v>
      </c>
      <c r="L2427">
        <v>50</v>
      </c>
      <c r="M2427">
        <f t="shared" si="47"/>
        <v>24950000</v>
      </c>
      <c r="N2427">
        <v>22681818.18181818</v>
      </c>
      <c r="O2427" s="19">
        <v>19052727.27272727</v>
      </c>
      <c r="P2427" t="str">
        <f>_xlfn.XLOOKUP(G2427,'[1](ST)Product'!$C:$C,'[1](ST)Product'!$E:$E)</f>
        <v>Shark Floorcare</v>
      </c>
      <c r="Q2427" t="str">
        <f>_xlfn.XLOOKUP(G2427,'[1](ST)Product'!$C:$C,'[1](ST)Product'!$F:$F)</f>
        <v>FW</v>
      </c>
      <c r="R2427" t="s">
        <v>360</v>
      </c>
      <c r="S2427" t="s">
        <v>359</v>
      </c>
    </row>
    <row r="2428" spans="1:19" x14ac:dyDescent="0.35">
      <c r="A2428" t="str">
        <f>_xlfn.XLOOKUP(B2428,Mapping!C:C,Mapping!D:D)</f>
        <v>other Online malls</v>
      </c>
      <c r="B2428" t="s">
        <v>270</v>
      </c>
      <c r="C2428" t="s">
        <v>447</v>
      </c>
      <c r="D2428" s="25">
        <v>46299</v>
      </c>
      <c r="E2428" s="25">
        <v>46305</v>
      </c>
      <c r="F2428" s="5">
        <f t="shared" si="48"/>
        <v>7</v>
      </c>
      <c r="G2428" t="s">
        <v>54</v>
      </c>
      <c r="H2428">
        <v>699000</v>
      </c>
      <c r="I2428">
        <v>599000</v>
      </c>
      <c r="J2428">
        <v>499000</v>
      </c>
      <c r="K2428">
        <v>499000</v>
      </c>
      <c r="L2428">
        <v>50</v>
      </c>
      <c r="M2428">
        <f t="shared" si="47"/>
        <v>24950000</v>
      </c>
      <c r="N2428">
        <v>22681818.18181818</v>
      </c>
      <c r="O2428" s="19">
        <v>19052727.27272727</v>
      </c>
      <c r="P2428" t="str">
        <f>_xlfn.XLOOKUP(G2428,'[1](ST)Product'!$C:$C,'[1](ST)Product'!$E:$E)</f>
        <v>Shark Floorcare</v>
      </c>
      <c r="Q2428" t="str">
        <f>_xlfn.XLOOKUP(G2428,'[1](ST)Product'!$C:$C,'[1](ST)Product'!$F:$F)</f>
        <v>FW</v>
      </c>
      <c r="R2428" t="s">
        <v>360</v>
      </c>
      <c r="S2428" t="s">
        <v>359</v>
      </c>
    </row>
    <row r="2429" spans="1:19" x14ac:dyDescent="0.35">
      <c r="A2429" t="str">
        <f>_xlfn.XLOOKUP(B2429,Mapping!C:C,Mapping!D:D)</f>
        <v>PP</v>
      </c>
      <c r="B2429" t="s">
        <v>154</v>
      </c>
      <c r="C2429" t="s">
        <v>451</v>
      </c>
      <c r="D2429" s="21">
        <v>46307</v>
      </c>
      <c r="E2429" s="21">
        <v>46309</v>
      </c>
      <c r="F2429" s="5">
        <f t="shared" ref="F2429:F2480" si="49">IF(D2429="","",E2429-D2429+1)</f>
        <v>3</v>
      </c>
      <c r="G2429" t="s">
        <v>60</v>
      </c>
      <c r="H2429">
        <v>799000</v>
      </c>
      <c r="I2429">
        <v>649000</v>
      </c>
      <c r="J2429">
        <v>599000</v>
      </c>
      <c r="K2429">
        <v>649000</v>
      </c>
      <c r="L2429">
        <v>30</v>
      </c>
      <c r="M2429">
        <f t="shared" ref="M2429:M2459" si="50">K2429*L2429</f>
        <v>19470000</v>
      </c>
      <c r="N2429" s="19">
        <v>17700000</v>
      </c>
      <c r="O2429" s="19">
        <v>13983000</v>
      </c>
      <c r="P2429" t="e">
        <f>_xlfn.XLOOKUP(G2429,'[1](ST)Product'!$C:$C,'[1](ST)Product'!$E:$E)</f>
        <v>#N/A</v>
      </c>
      <c r="Q2429" t="e">
        <f>_xlfn.XLOOKUP(G2429,'[1](ST)Product'!$C:$C,'[1](ST)Product'!$F:$F)</f>
        <v>#N/A</v>
      </c>
      <c r="R2429" t="s">
        <v>360</v>
      </c>
      <c r="S2429" t="s">
        <v>359</v>
      </c>
    </row>
    <row r="2430" spans="1:19" x14ac:dyDescent="0.35">
      <c r="A2430" t="str">
        <f>_xlfn.XLOOKUP(B2430,Mapping!C:C,Mapping!D:D)</f>
        <v>PP</v>
      </c>
      <c r="B2430" t="s">
        <v>154</v>
      </c>
      <c r="C2430" t="s">
        <v>452</v>
      </c>
      <c r="D2430" s="21">
        <v>46303</v>
      </c>
      <c r="E2430" s="21">
        <v>46313</v>
      </c>
      <c r="F2430" s="5">
        <f t="shared" si="49"/>
        <v>11</v>
      </c>
      <c r="G2430" t="s">
        <v>60</v>
      </c>
      <c r="H2430">
        <v>799000</v>
      </c>
      <c r="I2430">
        <v>649000</v>
      </c>
      <c r="J2430">
        <v>599000</v>
      </c>
      <c r="K2430">
        <v>649000</v>
      </c>
      <c r="L2430">
        <v>20</v>
      </c>
      <c r="M2430">
        <f t="shared" si="50"/>
        <v>12980000</v>
      </c>
      <c r="N2430" s="19">
        <v>11799999.999999998</v>
      </c>
      <c r="O2430" s="19">
        <v>9321999.9999999981</v>
      </c>
      <c r="P2430" t="e">
        <f>_xlfn.XLOOKUP(G2430,'[1](ST)Product'!$C:$C,'[1](ST)Product'!$E:$E)</f>
        <v>#N/A</v>
      </c>
      <c r="Q2430" t="e">
        <f>_xlfn.XLOOKUP(G2430,'[1](ST)Product'!$C:$C,'[1](ST)Product'!$F:$F)</f>
        <v>#N/A</v>
      </c>
      <c r="R2430" t="s">
        <v>360</v>
      </c>
      <c r="S2430" t="s">
        <v>359</v>
      </c>
    </row>
    <row r="2431" spans="1:19" x14ac:dyDescent="0.35">
      <c r="A2431" t="str">
        <f>_xlfn.XLOOKUP(B2431,Mapping!C:C,Mapping!D:D)</f>
        <v>E-MART</v>
      </c>
      <c r="B2431" t="s">
        <v>164</v>
      </c>
      <c r="C2431" t="s">
        <v>453</v>
      </c>
      <c r="D2431" s="21">
        <v>46296</v>
      </c>
      <c r="E2431" s="21">
        <v>46326</v>
      </c>
      <c r="F2431" s="5">
        <f t="shared" si="49"/>
        <v>31</v>
      </c>
      <c r="G2431" t="s">
        <v>23</v>
      </c>
      <c r="H2431">
        <v>899000</v>
      </c>
      <c r="I2431">
        <v>849000</v>
      </c>
      <c r="J2431">
        <v>749000</v>
      </c>
      <c r="K2431">
        <v>699000</v>
      </c>
      <c r="L2431">
        <v>40</v>
      </c>
      <c r="M2431">
        <f t="shared" si="50"/>
        <v>27960000</v>
      </c>
      <c r="N2431" s="19">
        <v>32286545.454545457</v>
      </c>
      <c r="O2431" s="19">
        <v>24762992.546058979</v>
      </c>
      <c r="P2431" t="str">
        <f>_xlfn.XLOOKUP(G2431,'[1](ST)Product'!$C:$C,'[1](ST)Product'!$E:$E)</f>
        <v>Shark Floorcare</v>
      </c>
      <c r="Q2431" t="str">
        <f>_xlfn.XLOOKUP(G2431,'[1](ST)Product'!$C:$C,'[1](ST)Product'!$F:$F)</f>
        <v>Kion</v>
      </c>
      <c r="R2431" t="s">
        <v>360</v>
      </c>
      <c r="S2431" t="s">
        <v>358</v>
      </c>
    </row>
    <row r="2432" spans="1:19" x14ac:dyDescent="0.35">
      <c r="A2432" t="str">
        <f>_xlfn.XLOOKUP(B2432,Mapping!C:C,Mapping!D:D)</f>
        <v>E-MART</v>
      </c>
      <c r="B2432" t="s">
        <v>164</v>
      </c>
      <c r="C2432" t="s">
        <v>453</v>
      </c>
      <c r="D2432" s="21">
        <v>46296</v>
      </c>
      <c r="E2432" s="21">
        <v>46326</v>
      </c>
      <c r="F2432" s="5">
        <f t="shared" si="49"/>
        <v>31</v>
      </c>
      <c r="G2432" t="s">
        <v>26</v>
      </c>
      <c r="H2432">
        <v>899000</v>
      </c>
      <c r="I2432">
        <v>749000</v>
      </c>
      <c r="J2432">
        <v>699000</v>
      </c>
      <c r="K2432">
        <v>749000</v>
      </c>
      <c r="L2432">
        <v>50</v>
      </c>
      <c r="M2432">
        <f t="shared" si="50"/>
        <v>37450000</v>
      </c>
      <c r="N2432" s="19">
        <v>32184545.454545453</v>
      </c>
      <c r="O2432" s="19">
        <v>26796347.758883741</v>
      </c>
      <c r="P2432" t="str">
        <f>_xlfn.XLOOKUP(G2432,'[1](ST)Product'!$C:$C,'[1](ST)Product'!$E:$E)</f>
        <v>Shark Floorcare</v>
      </c>
      <c r="Q2432" t="str">
        <f>_xlfn.XLOOKUP(G2432,'[1](ST)Product'!$C:$C,'[1](ST)Product'!$F:$F)</f>
        <v>FW</v>
      </c>
      <c r="R2432" t="s">
        <v>360</v>
      </c>
      <c r="S2432" t="s">
        <v>358</v>
      </c>
    </row>
    <row r="2433" spans="1:19" x14ac:dyDescent="0.35">
      <c r="A2433" t="str">
        <f>_xlfn.XLOOKUP(B2433,Mapping!C:C,Mapping!D:D)</f>
        <v>E-MART</v>
      </c>
      <c r="B2433" t="s">
        <v>164</v>
      </c>
      <c r="C2433" t="s">
        <v>453</v>
      </c>
      <c r="D2433" s="21">
        <v>46296</v>
      </c>
      <c r="E2433" s="21">
        <v>46326</v>
      </c>
      <c r="F2433" s="5">
        <f t="shared" si="49"/>
        <v>31</v>
      </c>
      <c r="G2433" t="s">
        <v>64</v>
      </c>
      <c r="H2433">
        <v>549000</v>
      </c>
      <c r="I2433">
        <v>499000</v>
      </c>
      <c r="J2433">
        <v>499000</v>
      </c>
      <c r="K2433">
        <v>449000</v>
      </c>
      <c r="L2433">
        <v>150</v>
      </c>
      <c r="M2433">
        <f t="shared" si="50"/>
        <v>67350000</v>
      </c>
      <c r="N2433" s="19">
        <v>55856863.636363633</v>
      </c>
      <c r="O2433" s="19">
        <v>47024684.725565441</v>
      </c>
      <c r="P2433" t="str">
        <f>_xlfn.XLOOKUP(G2433,'[1](ST)Product'!$C:$C,'[1](ST)Product'!$E:$E)</f>
        <v>Shark Floorcare</v>
      </c>
      <c r="Q2433" t="str">
        <f>_xlfn.XLOOKUP(G2433,'[1](ST)Product'!$C:$C,'[1](ST)Product'!$F:$F)</f>
        <v>FW</v>
      </c>
      <c r="R2433" t="s">
        <v>360</v>
      </c>
      <c r="S2433" t="s">
        <v>359</v>
      </c>
    </row>
    <row r="2434" spans="1:19" x14ac:dyDescent="0.35">
      <c r="A2434" t="str">
        <f>_xlfn.XLOOKUP(B2434,Mapping!C:C,Mapping!D:D)</f>
        <v>E-MART</v>
      </c>
      <c r="B2434" t="s">
        <v>164</v>
      </c>
      <c r="C2434" t="s">
        <v>454</v>
      </c>
      <c r="D2434" s="21">
        <v>46325</v>
      </c>
      <c r="E2434" s="21">
        <v>46326</v>
      </c>
      <c r="F2434" s="5">
        <f t="shared" si="49"/>
        <v>2</v>
      </c>
      <c r="G2434" t="s">
        <v>35</v>
      </c>
      <c r="H2434">
        <v>599000</v>
      </c>
      <c r="I2434">
        <v>549000</v>
      </c>
      <c r="J2434">
        <v>499000</v>
      </c>
      <c r="K2434">
        <v>449000</v>
      </c>
      <c r="L2434">
        <v>300</v>
      </c>
      <c r="M2434">
        <f t="shared" si="50"/>
        <v>134700000</v>
      </c>
      <c r="N2434" s="19">
        <v>152410909.09090906</v>
      </c>
      <c r="O2434" s="19">
        <v>117493509.1188886</v>
      </c>
      <c r="P2434" t="str">
        <f>_xlfn.XLOOKUP(G2434,'[1](ST)Product'!$C:$C,'[1](ST)Product'!$E:$E)</f>
        <v>Shark Floorcare</v>
      </c>
      <c r="Q2434" t="str">
        <f>_xlfn.XLOOKUP(G2434,'[1](ST)Product'!$C:$C,'[1](ST)Product'!$F:$F)</f>
        <v>FW</v>
      </c>
      <c r="R2434" t="s">
        <v>360</v>
      </c>
      <c r="S2434" t="s">
        <v>358</v>
      </c>
    </row>
    <row r="2435" spans="1:19" x14ac:dyDescent="0.35">
      <c r="A2435" t="str">
        <f>_xlfn.XLOOKUP(B2435,Mapping!C:C,Mapping!D:D)</f>
        <v>E-MART</v>
      </c>
      <c r="B2435" t="s">
        <v>164</v>
      </c>
      <c r="C2435" t="s">
        <v>453</v>
      </c>
      <c r="D2435" s="21">
        <v>46296</v>
      </c>
      <c r="E2435" s="21">
        <v>46326</v>
      </c>
      <c r="F2435" s="5">
        <f t="shared" si="49"/>
        <v>31</v>
      </c>
      <c r="G2435" t="s">
        <v>17</v>
      </c>
      <c r="H2435">
        <v>449000</v>
      </c>
      <c r="I2435">
        <v>399000</v>
      </c>
      <c r="J2435">
        <v>399000</v>
      </c>
      <c r="K2435">
        <v>349000</v>
      </c>
      <c r="L2435">
        <v>300</v>
      </c>
      <c r="M2435">
        <f t="shared" si="50"/>
        <v>104700000</v>
      </c>
      <c r="N2435" s="19">
        <v>121887818.18181817</v>
      </c>
      <c r="O2435" s="19">
        <v>93296650.173370689</v>
      </c>
      <c r="P2435" t="str">
        <f>_xlfn.XLOOKUP(G2435,'[1](ST)Product'!$C:$C,'[1](ST)Product'!$E:$E)</f>
        <v>Shark Floorcare</v>
      </c>
      <c r="Q2435" t="str">
        <f>_xlfn.XLOOKUP(G2435,'[1](ST)Product'!$C:$C,'[1](ST)Product'!$F:$F)</f>
        <v>CS</v>
      </c>
      <c r="R2435" t="s">
        <v>360</v>
      </c>
      <c r="S2435" t="s">
        <v>358</v>
      </c>
    </row>
    <row r="2436" spans="1:19" x14ac:dyDescent="0.35">
      <c r="A2436" t="str">
        <f>_xlfn.XLOOKUP(B2436,Mapping!C:C,Mapping!D:D)</f>
        <v>E-MART</v>
      </c>
      <c r="B2436" t="s">
        <v>164</v>
      </c>
      <c r="C2436" t="s">
        <v>453</v>
      </c>
      <c r="D2436" s="21">
        <v>46296</v>
      </c>
      <c r="E2436" s="21">
        <v>46326</v>
      </c>
      <c r="F2436" s="5">
        <f t="shared" si="49"/>
        <v>31</v>
      </c>
      <c r="G2436" t="s">
        <v>30</v>
      </c>
      <c r="H2436">
        <v>299900</v>
      </c>
      <c r="I2436">
        <v>279900</v>
      </c>
      <c r="J2436">
        <v>259899.99999999997</v>
      </c>
      <c r="K2436">
        <v>279900</v>
      </c>
      <c r="L2436">
        <v>300</v>
      </c>
      <c r="M2436">
        <f t="shared" si="50"/>
        <v>83970000</v>
      </c>
      <c r="N2436" s="19">
        <v>61025454.545454539</v>
      </c>
      <c r="O2436" s="19">
        <v>53666073.131172307</v>
      </c>
      <c r="P2436" t="str">
        <f>_xlfn.XLOOKUP(G2436,'[1](ST)Product'!$C:$C,'[1](ST)Product'!$E:$E)</f>
        <v>Shark Floorcare</v>
      </c>
      <c r="Q2436" t="str">
        <f>_xlfn.XLOOKUP(G2436,'[1](ST)Product'!$C:$C,'[1](ST)Product'!$F:$F)</f>
        <v>WV</v>
      </c>
      <c r="R2436" t="s">
        <v>360</v>
      </c>
      <c r="S2436" t="s">
        <v>359</v>
      </c>
    </row>
    <row r="2437" spans="1:19" x14ac:dyDescent="0.35">
      <c r="A2437" t="str">
        <f>_xlfn.XLOOKUP(B2437,Mapping!C:C,Mapping!D:D)</f>
        <v>E-MART</v>
      </c>
      <c r="B2437" t="s">
        <v>164</v>
      </c>
      <c r="C2437" t="s">
        <v>453</v>
      </c>
      <c r="D2437" s="21">
        <v>46296</v>
      </c>
      <c r="E2437" s="21">
        <v>46326</v>
      </c>
      <c r="F2437" s="5">
        <f t="shared" si="49"/>
        <v>31</v>
      </c>
      <c r="G2437" t="s">
        <v>107</v>
      </c>
      <c r="H2437">
        <v>849000</v>
      </c>
      <c r="I2437">
        <v>749000</v>
      </c>
      <c r="J2437">
        <v>699000</v>
      </c>
      <c r="K2437">
        <v>599000</v>
      </c>
      <c r="L2437">
        <v>60</v>
      </c>
      <c r="M2437">
        <f t="shared" si="50"/>
        <v>35940000</v>
      </c>
      <c r="N2437" s="19">
        <v>34551927.272727273</v>
      </c>
      <c r="O2437" s="19">
        <v>27827222.410452843</v>
      </c>
      <c r="P2437" t="str">
        <f>_xlfn.XLOOKUP(G2437,'[1](ST)Product'!$C:$C,'[1](ST)Product'!$E:$E)</f>
        <v>Shark Floorcare</v>
      </c>
      <c r="Q2437" t="str">
        <f>_xlfn.XLOOKUP(G2437,'[1](ST)Product'!$C:$C,'[1](ST)Product'!$F:$F)</f>
        <v>Kion</v>
      </c>
      <c r="R2437" t="s">
        <v>360</v>
      </c>
      <c r="S2437" t="s">
        <v>358</v>
      </c>
    </row>
    <row r="2438" spans="1:19" x14ac:dyDescent="0.35">
      <c r="A2438" t="str">
        <f>_xlfn.XLOOKUP(B2438,Mapping!C:C,Mapping!D:D)</f>
        <v>E-MART</v>
      </c>
      <c r="B2438" t="s">
        <v>164</v>
      </c>
      <c r="C2438" t="s">
        <v>453</v>
      </c>
      <c r="D2438" s="21">
        <v>46296</v>
      </c>
      <c r="E2438" s="21">
        <v>46326</v>
      </c>
      <c r="F2438" s="5">
        <f t="shared" si="49"/>
        <v>31</v>
      </c>
      <c r="G2438" t="s">
        <v>19</v>
      </c>
      <c r="H2438">
        <v>249900</v>
      </c>
      <c r="I2438">
        <v>219900</v>
      </c>
      <c r="J2438">
        <v>199900</v>
      </c>
      <c r="K2438">
        <v>219900</v>
      </c>
      <c r="L2438">
        <v>50</v>
      </c>
      <c r="M2438">
        <f t="shared" si="50"/>
        <v>10995000</v>
      </c>
      <c r="N2438" s="19">
        <v>8207090.9090909082</v>
      </c>
      <c r="O2438" s="19">
        <v>6040545.8320533121</v>
      </c>
      <c r="P2438" t="str">
        <f>_xlfn.XLOOKUP(G2438,'[1](ST)Product'!$C:$C,'[1](ST)Product'!$E:$E)</f>
        <v>Ninja Heated</v>
      </c>
      <c r="Q2438" t="str">
        <f>_xlfn.XLOOKUP(G2438,'[1](ST)Product'!$C:$C,'[1](ST)Product'!$F:$F)</f>
        <v>Crispi</v>
      </c>
      <c r="R2438" t="s">
        <v>360</v>
      </c>
      <c r="S2438" t="s">
        <v>359</v>
      </c>
    </row>
    <row r="2439" spans="1:19" x14ac:dyDescent="0.35">
      <c r="A2439" t="str">
        <f>_xlfn.XLOOKUP(B2439,Mapping!C:C,Mapping!D:D)</f>
        <v>E-MART</v>
      </c>
      <c r="B2439" t="s">
        <v>164</v>
      </c>
      <c r="C2439" t="s">
        <v>453</v>
      </c>
      <c r="D2439" s="21">
        <v>46296</v>
      </c>
      <c r="E2439" s="21">
        <v>46326</v>
      </c>
      <c r="F2439" s="5">
        <f t="shared" si="49"/>
        <v>31</v>
      </c>
      <c r="G2439" t="s">
        <v>20</v>
      </c>
      <c r="H2439">
        <v>249900</v>
      </c>
      <c r="I2439">
        <v>219900</v>
      </c>
      <c r="J2439">
        <v>199900</v>
      </c>
      <c r="K2439">
        <v>219900</v>
      </c>
      <c r="L2439">
        <v>10</v>
      </c>
      <c r="M2439">
        <f t="shared" si="50"/>
        <v>2199000</v>
      </c>
      <c r="N2439" s="19">
        <v>1641418.1818181816</v>
      </c>
      <c r="O2439" s="19">
        <v>1208109.1664106622</v>
      </c>
      <c r="P2439" t="str">
        <f>_xlfn.XLOOKUP(G2439,'[1](ST)Product'!$C:$C,'[1](ST)Product'!$E:$E)</f>
        <v>Ninja Heated</v>
      </c>
      <c r="Q2439" t="str">
        <f>_xlfn.XLOOKUP(G2439,'[1](ST)Product'!$C:$C,'[1](ST)Product'!$F:$F)</f>
        <v>Crispi</v>
      </c>
      <c r="R2439" t="s">
        <v>360</v>
      </c>
      <c r="S2439" t="s">
        <v>359</v>
      </c>
    </row>
    <row r="2440" spans="1:19" x14ac:dyDescent="0.35">
      <c r="A2440" t="str">
        <f>_xlfn.XLOOKUP(B2440,Mapping!C:C,Mapping!D:D)</f>
        <v>E-MART</v>
      </c>
      <c r="B2440" t="s">
        <v>164</v>
      </c>
      <c r="C2440" t="s">
        <v>453</v>
      </c>
      <c r="D2440" s="21">
        <v>46296</v>
      </c>
      <c r="E2440" s="21">
        <v>46326</v>
      </c>
      <c r="F2440" s="5">
        <f t="shared" si="49"/>
        <v>31</v>
      </c>
      <c r="G2440" t="s">
        <v>38</v>
      </c>
      <c r="H2440">
        <v>429900</v>
      </c>
      <c r="I2440">
        <v>399900</v>
      </c>
      <c r="J2440">
        <v>349900</v>
      </c>
      <c r="K2440">
        <v>379900</v>
      </c>
      <c r="L2440">
        <v>20</v>
      </c>
      <c r="M2440">
        <f t="shared" si="50"/>
        <v>7598000</v>
      </c>
      <c r="N2440" s="19">
        <v>5647436.3636363633</v>
      </c>
      <c r="O2440" s="19">
        <v>4184956.9661249844</v>
      </c>
      <c r="P2440" t="str">
        <f>_xlfn.XLOOKUP(G2440,'[1](ST)Product'!$C:$C,'[1](ST)Product'!$E:$E)</f>
        <v>Ninja Heated</v>
      </c>
      <c r="Q2440" t="str">
        <f>_xlfn.XLOOKUP(G2440,'[1](ST)Product'!$C:$C,'[1](ST)Product'!$F:$F)</f>
        <v>Grill</v>
      </c>
      <c r="R2440" t="s">
        <v>360</v>
      </c>
      <c r="S2440" t="s">
        <v>358</v>
      </c>
    </row>
    <row r="2441" spans="1:19" x14ac:dyDescent="0.35">
      <c r="A2441" t="str">
        <f>_xlfn.XLOOKUP(B2441,Mapping!C:C,Mapping!D:D)</f>
        <v>E-MART</v>
      </c>
      <c r="B2441" t="s">
        <v>164</v>
      </c>
      <c r="C2441" t="s">
        <v>453</v>
      </c>
      <c r="D2441" s="21">
        <v>46296</v>
      </c>
      <c r="E2441" s="21">
        <v>46326</v>
      </c>
      <c r="F2441" s="5">
        <f t="shared" si="49"/>
        <v>31</v>
      </c>
      <c r="G2441" t="s">
        <v>106</v>
      </c>
      <c r="H2441">
        <v>399900</v>
      </c>
      <c r="I2441">
        <v>349900</v>
      </c>
      <c r="J2441">
        <v>299900</v>
      </c>
      <c r="K2441">
        <v>299900</v>
      </c>
      <c r="L2441">
        <v>10</v>
      </c>
      <c r="M2441">
        <f t="shared" si="50"/>
        <v>2999000</v>
      </c>
      <c r="N2441" s="19">
        <v>2626672.7272727271</v>
      </c>
      <c r="O2441" s="19">
        <v>1474778.5423231481</v>
      </c>
      <c r="P2441" t="str">
        <f>_xlfn.XLOOKUP(G2441,'[1](ST)Product'!$C:$C,'[1](ST)Product'!$E:$E)</f>
        <v>Ninja Heated</v>
      </c>
      <c r="Q2441" t="str">
        <f>_xlfn.XLOOKUP(G2441,'[1](ST)Product'!$C:$C,'[1](ST)Product'!$F:$F)</f>
        <v>Combi</v>
      </c>
      <c r="R2441" t="s">
        <v>360</v>
      </c>
      <c r="S2441" t="s">
        <v>358</v>
      </c>
    </row>
    <row r="2442" spans="1:19" x14ac:dyDescent="0.35">
      <c r="A2442" t="str">
        <f>_xlfn.XLOOKUP(B2442,Mapping!C:C,Mapping!D:D)</f>
        <v>E-MART</v>
      </c>
      <c r="B2442" t="s">
        <v>164</v>
      </c>
      <c r="C2442" t="s">
        <v>453</v>
      </c>
      <c r="D2442" s="21">
        <v>46296</v>
      </c>
      <c r="E2442" s="21">
        <v>46326</v>
      </c>
      <c r="F2442" s="5">
        <f t="shared" si="49"/>
        <v>31</v>
      </c>
      <c r="G2442" t="s">
        <v>101</v>
      </c>
      <c r="H2442">
        <v>149900</v>
      </c>
      <c r="I2442">
        <v>139900</v>
      </c>
      <c r="J2442">
        <v>109900</v>
      </c>
      <c r="K2442">
        <v>109900</v>
      </c>
      <c r="L2442">
        <v>30</v>
      </c>
      <c r="M2442">
        <f t="shared" si="50"/>
        <v>3297000</v>
      </c>
      <c r="N2442" s="19">
        <v>2953772.7272727271</v>
      </c>
      <c r="O2442" s="19">
        <v>1591885.6923500563</v>
      </c>
      <c r="P2442" t="str">
        <f>_xlfn.XLOOKUP(G2442,'[1](ST)Product'!$C:$C,'[1](ST)Product'!$E:$E)</f>
        <v>Ninja Motorized</v>
      </c>
      <c r="Q2442" t="str">
        <f>_xlfn.XLOOKUP(G2442,'[1](ST)Product'!$C:$C,'[1](ST)Product'!$F:$F)</f>
        <v>Portable</v>
      </c>
      <c r="R2442" t="s">
        <v>360</v>
      </c>
      <c r="S2442" t="s">
        <v>358</v>
      </c>
    </row>
    <row r="2443" spans="1:19" x14ac:dyDescent="0.35">
      <c r="A2443" t="str">
        <f>_xlfn.XLOOKUP(B2443,Mapping!C:C,Mapping!D:D)</f>
        <v>E-MART</v>
      </c>
      <c r="B2443" t="s">
        <v>164</v>
      </c>
      <c r="C2443" t="s">
        <v>453</v>
      </c>
      <c r="D2443" s="21">
        <v>46296</v>
      </c>
      <c r="E2443" s="21">
        <v>46326</v>
      </c>
      <c r="F2443" s="5">
        <f t="shared" si="49"/>
        <v>31</v>
      </c>
      <c r="G2443" t="s">
        <v>94</v>
      </c>
      <c r="H2443">
        <v>119900</v>
      </c>
      <c r="I2443">
        <v>99900</v>
      </c>
      <c r="J2443">
        <v>84900</v>
      </c>
      <c r="K2443">
        <v>84900</v>
      </c>
      <c r="L2443">
        <v>20</v>
      </c>
      <c r="M2443">
        <f t="shared" si="50"/>
        <v>1698000</v>
      </c>
      <c r="N2443" s="19">
        <v>1575072.7272727271</v>
      </c>
      <c r="O2443" s="19">
        <v>795865.34406538389</v>
      </c>
      <c r="P2443" t="str">
        <f>_xlfn.XLOOKUP(G2443,'[1](ST)Product'!$C:$C,'[1](ST)Product'!$E:$E)</f>
        <v>Ninja Motorized</v>
      </c>
      <c r="Q2443" t="str">
        <f>_xlfn.XLOOKUP(G2443,'[1](ST)Product'!$C:$C,'[1](ST)Product'!$F:$F)</f>
        <v>Portable</v>
      </c>
      <c r="R2443" t="s">
        <v>360</v>
      </c>
      <c r="S2443" t="s">
        <v>358</v>
      </c>
    </row>
    <row r="2444" spans="1:19" x14ac:dyDescent="0.35">
      <c r="A2444" t="str">
        <f>_xlfn.XLOOKUP(B2444,Mapping!C:C,Mapping!D:D)</f>
        <v>E-MART</v>
      </c>
      <c r="B2444" t="s">
        <v>164</v>
      </c>
      <c r="C2444" t="s">
        <v>453</v>
      </c>
      <c r="D2444" s="21">
        <v>46296</v>
      </c>
      <c r="E2444" s="21">
        <v>46326</v>
      </c>
      <c r="F2444" s="5">
        <f t="shared" si="49"/>
        <v>31</v>
      </c>
      <c r="G2444" t="s">
        <v>93</v>
      </c>
      <c r="H2444">
        <v>119900</v>
      </c>
      <c r="I2444">
        <v>99900</v>
      </c>
      <c r="J2444">
        <v>84900</v>
      </c>
      <c r="K2444">
        <v>84900</v>
      </c>
      <c r="L2444">
        <v>10</v>
      </c>
      <c r="M2444">
        <f t="shared" si="50"/>
        <v>849000</v>
      </c>
      <c r="N2444" s="19">
        <v>787536.36363636353</v>
      </c>
      <c r="O2444" s="19">
        <v>397932.67203269195</v>
      </c>
      <c r="P2444" t="str">
        <f>_xlfn.XLOOKUP(G2444,'[1](ST)Product'!$C:$C,'[1](ST)Product'!$E:$E)</f>
        <v>Ninja Motorized</v>
      </c>
      <c r="Q2444" t="str">
        <f>_xlfn.XLOOKUP(G2444,'[1](ST)Product'!$C:$C,'[1](ST)Product'!$F:$F)</f>
        <v>Portable</v>
      </c>
      <c r="R2444" t="s">
        <v>360</v>
      </c>
      <c r="S2444" t="s">
        <v>358</v>
      </c>
    </row>
    <row r="2445" spans="1:19" x14ac:dyDescent="0.35">
      <c r="A2445" t="str">
        <f>_xlfn.XLOOKUP(B2445,Mapping!C:C,Mapping!D:D)</f>
        <v>E-MART</v>
      </c>
      <c r="B2445" t="s">
        <v>164</v>
      </c>
      <c r="C2445" t="s">
        <v>454</v>
      </c>
      <c r="D2445" s="21">
        <v>46325</v>
      </c>
      <c r="E2445" s="21">
        <v>46326</v>
      </c>
      <c r="F2445" s="5">
        <f t="shared" si="49"/>
        <v>2</v>
      </c>
      <c r="G2445" t="s">
        <v>92</v>
      </c>
      <c r="H2445">
        <v>119900</v>
      </c>
      <c r="I2445">
        <v>99900</v>
      </c>
      <c r="J2445">
        <v>84900</v>
      </c>
      <c r="K2445">
        <v>73900</v>
      </c>
      <c r="L2445">
        <v>1200</v>
      </c>
      <c r="M2445">
        <f t="shared" si="50"/>
        <v>88680000</v>
      </c>
      <c r="N2445" s="19">
        <v>90252000</v>
      </c>
      <c r="O2445" s="19">
        <v>44592908.338347785</v>
      </c>
      <c r="P2445" t="str">
        <f>_xlfn.XLOOKUP(G2445,'[1](ST)Product'!$C:$C,'[1](ST)Product'!$E:$E)</f>
        <v>Ninja Motorized</v>
      </c>
      <c r="Q2445" t="str">
        <f>_xlfn.XLOOKUP(G2445,'[1](ST)Product'!$C:$C,'[1](ST)Product'!$F:$F)</f>
        <v>Portable</v>
      </c>
      <c r="R2445" t="s">
        <v>360</v>
      </c>
      <c r="S2445" t="s">
        <v>358</v>
      </c>
    </row>
    <row r="2446" spans="1:19" x14ac:dyDescent="0.35">
      <c r="A2446" t="str">
        <f>_xlfn.XLOOKUP(B2446,Mapping!C:C,Mapping!D:D)</f>
        <v>E-MART</v>
      </c>
      <c r="B2446" t="s">
        <v>164</v>
      </c>
      <c r="C2446" t="s">
        <v>453</v>
      </c>
      <c r="D2446" s="21">
        <v>46296</v>
      </c>
      <c r="E2446" s="21">
        <v>46326</v>
      </c>
      <c r="F2446" s="5">
        <f t="shared" si="49"/>
        <v>31</v>
      </c>
      <c r="G2446" t="s">
        <v>89</v>
      </c>
      <c r="H2446">
        <v>119900</v>
      </c>
      <c r="I2446">
        <v>99900</v>
      </c>
      <c r="J2446">
        <v>84900</v>
      </c>
      <c r="K2446">
        <v>84900</v>
      </c>
      <c r="L2446">
        <v>80</v>
      </c>
      <c r="M2446">
        <f t="shared" si="50"/>
        <v>6792000</v>
      </c>
      <c r="N2446" s="19">
        <v>6016799.9999999991</v>
      </c>
      <c r="O2446" s="19">
        <v>3309714.644701621</v>
      </c>
      <c r="P2446" t="str">
        <f>_xlfn.XLOOKUP(G2446,'[1](ST)Product'!$C:$C,'[1](ST)Product'!$E:$E)</f>
        <v>Ninja Motorized</v>
      </c>
      <c r="Q2446" t="str">
        <f>_xlfn.XLOOKUP(G2446,'[1](ST)Product'!$C:$C,'[1](ST)Product'!$F:$F)</f>
        <v>Portable</v>
      </c>
      <c r="R2446" t="s">
        <v>360</v>
      </c>
      <c r="S2446" t="s">
        <v>358</v>
      </c>
    </row>
    <row r="2447" spans="1:19" x14ac:dyDescent="0.35">
      <c r="A2447" t="str">
        <f>_xlfn.XLOOKUP(B2447,Mapping!C:C,Mapping!D:D)</f>
        <v>E-MART</v>
      </c>
      <c r="B2447" t="s">
        <v>164</v>
      </c>
      <c r="C2447" t="s">
        <v>453</v>
      </c>
      <c r="D2447" s="21">
        <v>46296</v>
      </c>
      <c r="E2447" s="21">
        <v>46326</v>
      </c>
      <c r="F2447" s="5">
        <f t="shared" si="49"/>
        <v>31</v>
      </c>
      <c r="G2447" t="s">
        <v>39</v>
      </c>
      <c r="H2447">
        <v>249900</v>
      </c>
      <c r="I2447">
        <v>199900</v>
      </c>
      <c r="J2447">
        <v>189900</v>
      </c>
      <c r="K2447">
        <v>199900</v>
      </c>
      <c r="L2447">
        <v>50</v>
      </c>
      <c r="M2447">
        <f t="shared" si="50"/>
        <v>9995000</v>
      </c>
      <c r="N2447" s="19">
        <v>8207090.9090909082</v>
      </c>
      <c r="O2447" s="19">
        <v>5158727.6502351305</v>
      </c>
      <c r="P2447" t="str">
        <f>_xlfn.XLOOKUP(G2447,'[1](ST)Product'!$C:$C,'[1](ST)Product'!$E:$E)</f>
        <v>Ninja Motorized</v>
      </c>
      <c r="Q2447" t="str">
        <f>_xlfn.XLOOKUP(G2447,'[1](ST)Product'!$C:$C,'[1](ST)Product'!$F:$F)</f>
        <v>Trad</v>
      </c>
      <c r="R2447" t="s">
        <v>360</v>
      </c>
      <c r="S2447" t="s">
        <v>358</v>
      </c>
    </row>
    <row r="2448" spans="1:19" x14ac:dyDescent="0.35">
      <c r="A2448" t="str">
        <f>_xlfn.XLOOKUP(B2448,Mapping!C:C,Mapping!D:D)</f>
        <v>E-MART</v>
      </c>
      <c r="B2448" t="s">
        <v>164</v>
      </c>
      <c r="C2448" t="s">
        <v>453</v>
      </c>
      <c r="D2448" s="21">
        <v>46296</v>
      </c>
      <c r="E2448" s="21">
        <v>46326</v>
      </c>
      <c r="F2448" s="5">
        <f t="shared" si="49"/>
        <v>31</v>
      </c>
      <c r="G2448" t="s">
        <v>27</v>
      </c>
      <c r="H2448">
        <v>329900</v>
      </c>
      <c r="I2448">
        <v>299900</v>
      </c>
      <c r="J2448">
        <v>279900</v>
      </c>
      <c r="K2448">
        <v>249900</v>
      </c>
      <c r="L2448">
        <v>15</v>
      </c>
      <c r="M2448">
        <f t="shared" si="50"/>
        <v>3748500</v>
      </c>
      <c r="N2448" s="19">
        <v>3250336.3636363633</v>
      </c>
      <c r="O2448" s="19">
        <v>1857951.3666073175</v>
      </c>
      <c r="P2448" t="str">
        <f>_xlfn.XLOOKUP(G2448,'[1](ST)Product'!$C:$C,'[1](ST)Product'!$E:$E)</f>
        <v>Ninja Motorized</v>
      </c>
      <c r="Q2448" t="str">
        <f>_xlfn.XLOOKUP(G2448,'[1](ST)Product'!$C:$C,'[1](ST)Product'!$F:$F)</f>
        <v>Trad</v>
      </c>
      <c r="R2448" t="s">
        <v>360</v>
      </c>
      <c r="S2448" t="s">
        <v>358</v>
      </c>
    </row>
    <row r="2449" spans="1:19" x14ac:dyDescent="0.35">
      <c r="A2449" t="str">
        <f>_xlfn.XLOOKUP(B2449,Mapping!C:C,Mapping!D:D)</f>
        <v>E-MART</v>
      </c>
      <c r="B2449" t="s">
        <v>164</v>
      </c>
      <c r="C2449" t="s">
        <v>453</v>
      </c>
      <c r="D2449" s="21">
        <v>46296</v>
      </c>
      <c r="E2449" s="21">
        <v>46326</v>
      </c>
      <c r="F2449" s="5">
        <f t="shared" si="49"/>
        <v>31</v>
      </c>
      <c r="G2449" t="s">
        <v>95</v>
      </c>
      <c r="H2449">
        <v>79900</v>
      </c>
      <c r="I2449">
        <v>54900</v>
      </c>
      <c r="J2449">
        <v>54900</v>
      </c>
      <c r="K2449">
        <v>54900</v>
      </c>
      <c r="L2449">
        <v>40</v>
      </c>
      <c r="M2449">
        <f t="shared" si="50"/>
        <v>2196000</v>
      </c>
      <c r="N2449" s="19">
        <v>2099236.3636363633</v>
      </c>
      <c r="O2449" s="19">
        <v>1001573.4284300258</v>
      </c>
      <c r="P2449" t="str">
        <f>_xlfn.XLOOKUP(G2449,'[1](ST)Product'!$C:$C,'[1](ST)Product'!$E:$E)</f>
        <v>Ninja Motorized</v>
      </c>
      <c r="Q2449" t="str">
        <f>_xlfn.XLOOKUP(G2449,'[1](ST)Product'!$C:$C,'[1](ST)Product'!$F:$F)</f>
        <v>Food process</v>
      </c>
      <c r="R2449" t="s">
        <v>360</v>
      </c>
      <c r="S2449" t="s">
        <v>358</v>
      </c>
    </row>
    <row r="2450" spans="1:19" x14ac:dyDescent="0.35">
      <c r="A2450" t="str">
        <f>_xlfn.XLOOKUP(B2450,Mapping!C:C,Mapping!D:D)</f>
        <v>E-MART</v>
      </c>
      <c r="B2450" t="s">
        <v>164</v>
      </c>
      <c r="C2450" t="s">
        <v>453</v>
      </c>
      <c r="D2450" s="21">
        <v>46304</v>
      </c>
      <c r="E2450" s="21">
        <v>46307</v>
      </c>
      <c r="F2450" s="5">
        <f t="shared" si="49"/>
        <v>4</v>
      </c>
      <c r="G2450" t="s">
        <v>64</v>
      </c>
      <c r="H2450">
        <v>549000</v>
      </c>
      <c r="I2450">
        <v>499000</v>
      </c>
      <c r="J2450">
        <v>499000</v>
      </c>
      <c r="K2450">
        <v>399000</v>
      </c>
      <c r="L2450">
        <v>100</v>
      </c>
      <c r="M2450">
        <f t="shared" si="50"/>
        <v>39900000</v>
      </c>
      <c r="N2450" s="19">
        <v>37237909.090909086</v>
      </c>
      <c r="O2450" s="19">
        <v>30247517.089770894</v>
      </c>
      <c r="P2450" t="str">
        <f>_xlfn.XLOOKUP(G2450,'[1](ST)Product'!$C:$C,'[1](ST)Product'!$E:$E)</f>
        <v>Shark Floorcare</v>
      </c>
      <c r="Q2450" t="str">
        <f>_xlfn.XLOOKUP(G2450,'[1](ST)Product'!$C:$C,'[1](ST)Product'!$F:$F)</f>
        <v>FW</v>
      </c>
      <c r="R2450" t="s">
        <v>360</v>
      </c>
      <c r="S2450" t="s">
        <v>359</v>
      </c>
    </row>
    <row r="2451" spans="1:19" x14ac:dyDescent="0.35">
      <c r="A2451" t="str">
        <f>_xlfn.XLOOKUP(B2451,Mapping!C:C,Mapping!D:D)</f>
        <v>Dept Store</v>
      </c>
      <c r="B2451" t="s">
        <v>166</v>
      </c>
      <c r="C2451" t="s">
        <v>455</v>
      </c>
      <c r="D2451" s="26">
        <v>46296</v>
      </c>
      <c r="E2451" s="26">
        <v>46326</v>
      </c>
      <c r="F2451" s="5">
        <f t="shared" si="49"/>
        <v>31</v>
      </c>
      <c r="G2451" t="s">
        <v>59</v>
      </c>
      <c r="H2451">
        <v>849000</v>
      </c>
      <c r="I2451">
        <v>749000</v>
      </c>
      <c r="J2451">
        <v>699000</v>
      </c>
      <c r="K2451">
        <v>719000</v>
      </c>
      <c r="L2451">
        <v>120</v>
      </c>
      <c r="M2451">
        <f t="shared" si="50"/>
        <v>86280000</v>
      </c>
      <c r="N2451">
        <v>78436363.636363626</v>
      </c>
      <c r="O2451" s="19">
        <v>57442870.909090906</v>
      </c>
      <c r="P2451" t="str">
        <f>_xlfn.XLOOKUP(G2451,'[1](ST)Product'!$C:$C,'[1](ST)Product'!$E:$E)</f>
        <v>Shark Floorcare</v>
      </c>
      <c r="Q2451" t="str">
        <f>_xlfn.XLOOKUP(G2451,'[1](ST)Product'!$C:$C,'[1](ST)Product'!$F:$F)</f>
        <v>Kion</v>
      </c>
      <c r="R2451" t="s">
        <v>360</v>
      </c>
      <c r="S2451" t="s">
        <v>358</v>
      </c>
    </row>
    <row r="2452" spans="1:19" x14ac:dyDescent="0.35">
      <c r="A2452" t="str">
        <f>_xlfn.XLOOKUP(B2452,Mapping!C:C,Mapping!D:D)</f>
        <v>Dept Store</v>
      </c>
      <c r="B2452" t="s">
        <v>166</v>
      </c>
      <c r="C2452" t="s">
        <v>455</v>
      </c>
      <c r="D2452" s="26">
        <v>46327</v>
      </c>
      <c r="E2452" s="26">
        <v>46356</v>
      </c>
      <c r="F2452" s="5">
        <f t="shared" si="49"/>
        <v>30</v>
      </c>
      <c r="G2452" t="s">
        <v>59</v>
      </c>
      <c r="H2452">
        <v>849000</v>
      </c>
      <c r="I2452">
        <v>749000</v>
      </c>
      <c r="J2452">
        <v>699000</v>
      </c>
      <c r="K2452">
        <v>719000</v>
      </c>
      <c r="L2452">
        <v>120</v>
      </c>
      <c r="M2452">
        <f t="shared" si="50"/>
        <v>86280000</v>
      </c>
      <c r="N2452">
        <v>78436363.636363626</v>
      </c>
      <c r="O2452" s="19">
        <v>57442870.909090906</v>
      </c>
      <c r="P2452" t="str">
        <f>_xlfn.XLOOKUP(G2452,'[1](ST)Product'!$C:$C,'[1](ST)Product'!$E:$E)</f>
        <v>Shark Floorcare</v>
      </c>
      <c r="Q2452" t="str">
        <f>_xlfn.XLOOKUP(G2452,'[1](ST)Product'!$C:$C,'[1](ST)Product'!$F:$F)</f>
        <v>Kion</v>
      </c>
      <c r="R2452" t="s">
        <v>360</v>
      </c>
      <c r="S2452" t="s">
        <v>358</v>
      </c>
    </row>
    <row r="2453" spans="1:19" x14ac:dyDescent="0.35">
      <c r="A2453" t="str">
        <f>_xlfn.XLOOKUP(B2453,Mapping!C:C,Mapping!D:D)</f>
        <v>Dept Store</v>
      </c>
      <c r="B2453" t="s">
        <v>166</v>
      </c>
      <c r="C2453" t="s">
        <v>456</v>
      </c>
      <c r="D2453" s="26">
        <v>46296</v>
      </c>
      <c r="E2453" s="26">
        <v>46326</v>
      </c>
      <c r="F2453" s="5">
        <f t="shared" si="49"/>
        <v>31</v>
      </c>
      <c r="G2453" t="s">
        <v>24</v>
      </c>
      <c r="H2453">
        <v>999000</v>
      </c>
      <c r="I2453">
        <v>899000</v>
      </c>
      <c r="J2453">
        <v>849000</v>
      </c>
      <c r="K2453">
        <v>999000</v>
      </c>
      <c r="L2453">
        <v>150</v>
      </c>
      <c r="M2453">
        <f t="shared" si="50"/>
        <v>149850000</v>
      </c>
      <c r="N2453">
        <v>136227272.72727272</v>
      </c>
      <c r="O2453" s="19">
        <v>99766043.181818172</v>
      </c>
      <c r="P2453" t="str">
        <f>_xlfn.XLOOKUP(G2453,'[1](ST)Product'!$C:$C,'[1](ST)Product'!$E:$E)</f>
        <v>Shark Floorcare</v>
      </c>
      <c r="Q2453" t="str">
        <f>_xlfn.XLOOKUP(G2453,'[1](ST)Product'!$C:$C,'[1](ST)Product'!$F:$F)</f>
        <v>Kion</v>
      </c>
      <c r="R2453" t="s">
        <v>360</v>
      </c>
      <c r="S2453" t="s">
        <v>359</v>
      </c>
    </row>
    <row r="2454" spans="1:19" x14ac:dyDescent="0.35">
      <c r="A2454" t="str">
        <f>_xlfn.XLOOKUP(B2454,Mapping!C:C,Mapping!D:D)</f>
        <v>Dept Store</v>
      </c>
      <c r="B2454" t="s">
        <v>166</v>
      </c>
      <c r="C2454" t="s">
        <v>456</v>
      </c>
      <c r="D2454" s="26">
        <v>46327</v>
      </c>
      <c r="E2454" s="26">
        <v>46356</v>
      </c>
      <c r="F2454" s="5">
        <f t="shared" si="49"/>
        <v>30</v>
      </c>
      <c r="G2454" t="s">
        <v>24</v>
      </c>
      <c r="H2454">
        <v>999000</v>
      </c>
      <c r="I2454">
        <v>899000</v>
      </c>
      <c r="J2454">
        <v>849000</v>
      </c>
      <c r="K2454">
        <v>999000</v>
      </c>
      <c r="L2454">
        <v>200</v>
      </c>
      <c r="M2454">
        <f t="shared" si="50"/>
        <v>199800000</v>
      </c>
      <c r="N2454">
        <v>181636363.63636363</v>
      </c>
      <c r="O2454" s="19">
        <v>133021390.90909089</v>
      </c>
      <c r="P2454" t="str">
        <f>_xlfn.XLOOKUP(G2454,'[1](ST)Product'!$C:$C,'[1](ST)Product'!$E:$E)</f>
        <v>Shark Floorcare</v>
      </c>
      <c r="Q2454" t="str">
        <f>_xlfn.XLOOKUP(G2454,'[1](ST)Product'!$C:$C,'[1](ST)Product'!$F:$F)</f>
        <v>Kion</v>
      </c>
      <c r="R2454" t="s">
        <v>360</v>
      </c>
      <c r="S2454" t="s">
        <v>359</v>
      </c>
    </row>
    <row r="2455" spans="1:19" x14ac:dyDescent="0.35">
      <c r="A2455" t="str">
        <f>_xlfn.XLOOKUP(B2455,Mapping!C:C,Mapping!D:D)</f>
        <v>Dept Store</v>
      </c>
      <c r="B2455" t="s">
        <v>166</v>
      </c>
      <c r="C2455" t="s">
        <v>456</v>
      </c>
      <c r="D2455" s="26">
        <v>46296</v>
      </c>
      <c r="E2455" s="26">
        <v>46326</v>
      </c>
      <c r="F2455" s="5">
        <f t="shared" si="49"/>
        <v>31</v>
      </c>
      <c r="G2455" t="s">
        <v>56</v>
      </c>
      <c r="H2455">
        <v>999000</v>
      </c>
      <c r="I2455">
        <v>899000</v>
      </c>
      <c r="J2455">
        <v>899000</v>
      </c>
      <c r="K2455">
        <v>999000</v>
      </c>
      <c r="L2455">
        <v>250</v>
      </c>
      <c r="M2455">
        <f t="shared" si="50"/>
        <v>249750000</v>
      </c>
      <c r="N2455">
        <v>227045454.54545453</v>
      </c>
      <c r="O2455" s="19">
        <v>166276738.63636366</v>
      </c>
      <c r="P2455" t="e">
        <f>_xlfn.XLOOKUP(G2455,'[1](ST)Product'!$C:$C,'[1](ST)Product'!$E:$E)</f>
        <v>#N/A</v>
      </c>
      <c r="Q2455" t="e">
        <f>_xlfn.XLOOKUP(G2455,'[1](ST)Product'!$C:$C,'[1](ST)Product'!$F:$F)</f>
        <v>#N/A</v>
      </c>
      <c r="R2455" t="s">
        <v>360</v>
      </c>
      <c r="S2455" t="s">
        <v>359</v>
      </c>
    </row>
    <row r="2456" spans="1:19" x14ac:dyDescent="0.35">
      <c r="A2456" t="str">
        <f>_xlfn.XLOOKUP(B2456,Mapping!C:C,Mapping!D:D)</f>
        <v>Dept Store</v>
      </c>
      <c r="B2456" t="s">
        <v>166</v>
      </c>
      <c r="C2456" t="s">
        <v>456</v>
      </c>
      <c r="D2456" s="26">
        <v>46327</v>
      </c>
      <c r="E2456" s="26">
        <v>46356</v>
      </c>
      <c r="F2456" s="5">
        <f t="shared" si="49"/>
        <v>30</v>
      </c>
      <c r="G2456" t="s">
        <v>56</v>
      </c>
      <c r="H2456">
        <v>999000</v>
      </c>
      <c r="I2456">
        <v>899000</v>
      </c>
      <c r="J2456">
        <v>899000</v>
      </c>
      <c r="K2456">
        <v>999000</v>
      </c>
      <c r="L2456">
        <v>350</v>
      </c>
      <c r="M2456">
        <f t="shared" si="50"/>
        <v>349650000</v>
      </c>
      <c r="N2456">
        <v>317863636.36363631</v>
      </c>
      <c r="O2456" s="19">
        <v>232787434.09090903</v>
      </c>
      <c r="P2456" t="e">
        <f>_xlfn.XLOOKUP(G2456,'[1](ST)Product'!$C:$C,'[1](ST)Product'!$E:$E)</f>
        <v>#N/A</v>
      </c>
      <c r="Q2456" t="e">
        <f>_xlfn.XLOOKUP(G2456,'[1](ST)Product'!$C:$C,'[1](ST)Product'!$F:$F)</f>
        <v>#N/A</v>
      </c>
      <c r="R2456" t="s">
        <v>360</v>
      </c>
      <c r="S2456" t="s">
        <v>359</v>
      </c>
    </row>
    <row r="2457" spans="1:19" x14ac:dyDescent="0.35">
      <c r="A2457" t="str">
        <f>_xlfn.XLOOKUP(B2457,Mapping!C:C,Mapping!D:D)</f>
        <v>Dept Store</v>
      </c>
      <c r="B2457" t="s">
        <v>166</v>
      </c>
      <c r="C2457" t="s">
        <v>456</v>
      </c>
      <c r="D2457" s="26">
        <v>46327</v>
      </c>
      <c r="E2457" s="26">
        <v>46356</v>
      </c>
      <c r="F2457" s="5">
        <f t="shared" si="49"/>
        <v>30</v>
      </c>
      <c r="G2457" t="s">
        <v>410</v>
      </c>
      <c r="H2457">
        <v>1690000</v>
      </c>
      <c r="I2457">
        <v>1390000</v>
      </c>
      <c r="J2457">
        <v>1190000</v>
      </c>
      <c r="K2457">
        <v>1690000</v>
      </c>
      <c r="L2457">
        <v>150</v>
      </c>
      <c r="M2457">
        <f t="shared" si="50"/>
        <v>253500000</v>
      </c>
      <c r="N2457">
        <v>230454545.45454544</v>
      </c>
      <c r="O2457" s="19">
        <v>168773386.36363634</v>
      </c>
      <c r="P2457" t="str">
        <f>_xlfn.XLOOKUP(G2457,'[1](ST)Product'!$C:$C,'[1](ST)Product'!$E:$E)</f>
        <v>Shark Floorcare</v>
      </c>
      <c r="Q2457" t="str">
        <f>_xlfn.XLOOKUP(G2457,'[1](ST)Product'!$C:$C,'[1](ST)Product'!$F:$F)</f>
        <v>Robot</v>
      </c>
      <c r="R2457" t="s">
        <v>360</v>
      </c>
      <c r="S2457" t="s">
        <v>359</v>
      </c>
    </row>
    <row r="2458" spans="1:19" x14ac:dyDescent="0.35">
      <c r="A2458" t="str">
        <f>_xlfn.XLOOKUP(B2458,Mapping!C:C,Mapping!D:D)</f>
        <v>Dept Store</v>
      </c>
      <c r="B2458" t="s">
        <v>166</v>
      </c>
      <c r="C2458" t="s">
        <v>457</v>
      </c>
      <c r="D2458" s="26">
        <v>46321</v>
      </c>
      <c r="E2458" s="26">
        <v>46326</v>
      </c>
      <c r="F2458" s="5">
        <f t="shared" si="49"/>
        <v>6</v>
      </c>
      <c r="G2458" t="s">
        <v>63</v>
      </c>
      <c r="H2458">
        <v>299900</v>
      </c>
      <c r="I2458">
        <v>269000</v>
      </c>
      <c r="J2458">
        <v>249000</v>
      </c>
      <c r="K2458">
        <v>279900</v>
      </c>
      <c r="L2458">
        <v>21</v>
      </c>
      <c r="M2458">
        <f t="shared" si="50"/>
        <v>5877900</v>
      </c>
      <c r="N2458">
        <v>5343545.4545454541</v>
      </c>
      <c r="O2458" s="19">
        <v>3913345.5136363632</v>
      </c>
      <c r="P2458" t="str">
        <f>_xlfn.XLOOKUP(G2458,'[1](ST)Product'!$C:$C,'[1](ST)Product'!$E:$E)</f>
        <v>Shark Floorcare</v>
      </c>
      <c r="Q2458" t="str">
        <f>_xlfn.XLOOKUP(G2458,'[1](ST)Product'!$C:$C,'[1](ST)Product'!$F:$F)</f>
        <v>WD</v>
      </c>
      <c r="R2458" t="s">
        <v>360</v>
      </c>
      <c r="S2458" t="s">
        <v>359</v>
      </c>
    </row>
    <row r="2459" spans="1:19" x14ac:dyDescent="0.35">
      <c r="A2459" t="str">
        <f>_xlfn.XLOOKUP(B2459,Mapping!C:C,Mapping!D:D)</f>
        <v>Dept Store</v>
      </c>
      <c r="B2459" t="s">
        <v>166</v>
      </c>
      <c r="C2459" t="s">
        <v>457</v>
      </c>
      <c r="D2459" s="26">
        <v>46321</v>
      </c>
      <c r="E2459" s="26">
        <v>46326</v>
      </c>
      <c r="F2459" s="5">
        <f t="shared" si="49"/>
        <v>6</v>
      </c>
      <c r="G2459" t="s">
        <v>48</v>
      </c>
      <c r="H2459">
        <v>899000</v>
      </c>
      <c r="I2459">
        <v>849000</v>
      </c>
      <c r="J2459">
        <v>749000</v>
      </c>
      <c r="K2459">
        <v>849000</v>
      </c>
      <c r="L2459">
        <v>0</v>
      </c>
      <c r="M2459">
        <f t="shared" si="50"/>
        <v>0</v>
      </c>
      <c r="N2459">
        <v>0</v>
      </c>
      <c r="O2459" s="19">
        <v>0</v>
      </c>
      <c r="P2459" t="str">
        <f>_xlfn.XLOOKUP(G2459,'[1](ST)Product'!$C:$C,'[1](ST)Product'!$E:$E)</f>
        <v>Shark Floorcare</v>
      </c>
      <c r="Q2459" t="str">
        <f>_xlfn.XLOOKUP(G2459,'[1](ST)Product'!$C:$C,'[1](ST)Product'!$F:$F)</f>
        <v>Kion</v>
      </c>
      <c r="R2459" t="s">
        <v>360</v>
      </c>
      <c r="S2459" t="s">
        <v>358</v>
      </c>
    </row>
    <row r="2460" spans="1:19" x14ac:dyDescent="0.35">
      <c r="A2460" t="str">
        <f>_xlfn.XLOOKUP(B2460,Mapping!C:C,Mapping!D:D)</f>
        <v>Dept Store</v>
      </c>
      <c r="B2460" t="s">
        <v>166</v>
      </c>
      <c r="C2460" t="s">
        <v>457</v>
      </c>
      <c r="D2460" s="26">
        <v>46321</v>
      </c>
      <c r="E2460" s="26">
        <v>46326</v>
      </c>
      <c r="F2460" s="5">
        <f t="shared" si="49"/>
        <v>6</v>
      </c>
      <c r="G2460" t="s">
        <v>24</v>
      </c>
      <c r="H2460">
        <v>999000</v>
      </c>
      <c r="I2460">
        <v>899000</v>
      </c>
      <c r="J2460">
        <v>849000</v>
      </c>
      <c r="K2460">
        <v>899000</v>
      </c>
      <c r="L2460">
        <v>0</v>
      </c>
      <c r="M2460">
        <f t="shared" ref="M2460:M2523" si="51">K2460*L2460</f>
        <v>0</v>
      </c>
      <c r="N2460">
        <v>0</v>
      </c>
      <c r="O2460" s="19">
        <v>0</v>
      </c>
      <c r="P2460" t="str">
        <f>_xlfn.XLOOKUP(G2460,'[1](ST)Product'!$C:$C,'[1](ST)Product'!$E:$E)</f>
        <v>Shark Floorcare</v>
      </c>
      <c r="Q2460" t="str">
        <f>_xlfn.XLOOKUP(G2460,'[1](ST)Product'!$C:$C,'[1](ST)Product'!$F:$F)</f>
        <v>Kion</v>
      </c>
      <c r="R2460" t="s">
        <v>360</v>
      </c>
      <c r="S2460" t="s">
        <v>359</v>
      </c>
    </row>
    <row r="2461" spans="1:19" x14ac:dyDescent="0.35">
      <c r="A2461" t="str">
        <f>_xlfn.XLOOKUP(B2461,Mapping!C:C,Mapping!D:D)</f>
        <v>Dept Store</v>
      </c>
      <c r="B2461" t="s">
        <v>166</v>
      </c>
      <c r="C2461" t="s">
        <v>457</v>
      </c>
      <c r="D2461" s="26">
        <v>46321</v>
      </c>
      <c r="E2461" s="26">
        <v>46326</v>
      </c>
      <c r="F2461" s="5">
        <f t="shared" si="49"/>
        <v>6</v>
      </c>
      <c r="G2461" t="s">
        <v>43</v>
      </c>
      <c r="H2461">
        <v>849000</v>
      </c>
      <c r="I2461">
        <v>699000</v>
      </c>
      <c r="J2461">
        <v>649000</v>
      </c>
      <c r="K2461">
        <v>699000</v>
      </c>
      <c r="L2461">
        <v>35</v>
      </c>
      <c r="M2461">
        <f t="shared" si="51"/>
        <v>24465000</v>
      </c>
      <c r="N2461">
        <v>22240909.09090909</v>
      </c>
      <c r="O2461" s="19">
        <v>16288129.772727272</v>
      </c>
      <c r="P2461" t="str">
        <f>_xlfn.XLOOKUP(G2461,'[1](ST)Product'!$C:$C,'[1](ST)Product'!$E:$E)</f>
        <v>Shark Floorcare</v>
      </c>
      <c r="Q2461" t="str">
        <f>_xlfn.XLOOKUP(G2461,'[1](ST)Product'!$C:$C,'[1](ST)Product'!$F:$F)</f>
        <v>FW</v>
      </c>
      <c r="R2461" t="s">
        <v>360</v>
      </c>
      <c r="S2461" t="s">
        <v>358</v>
      </c>
    </row>
    <row r="2462" spans="1:19" x14ac:dyDescent="0.35">
      <c r="A2462" t="str">
        <f>_xlfn.XLOOKUP(B2462,Mapping!C:C,Mapping!D:D)</f>
        <v>Dept Store</v>
      </c>
      <c r="B2462" t="s">
        <v>166</v>
      </c>
      <c r="C2462" t="s">
        <v>457</v>
      </c>
      <c r="D2462" s="26">
        <v>46321</v>
      </c>
      <c r="E2462" s="26">
        <v>46326</v>
      </c>
      <c r="F2462" s="5">
        <f t="shared" si="49"/>
        <v>6</v>
      </c>
      <c r="G2462" t="s">
        <v>56</v>
      </c>
      <c r="H2462">
        <v>999000</v>
      </c>
      <c r="I2462">
        <v>899000</v>
      </c>
      <c r="J2462">
        <v>899000</v>
      </c>
      <c r="K2462">
        <v>899000</v>
      </c>
      <c r="L2462">
        <v>0</v>
      </c>
      <c r="M2462">
        <f t="shared" si="51"/>
        <v>0</v>
      </c>
      <c r="N2462">
        <v>0</v>
      </c>
      <c r="O2462" s="19">
        <v>0</v>
      </c>
      <c r="P2462" t="e">
        <f>_xlfn.XLOOKUP(G2462,'[1](ST)Product'!$C:$C,'[1](ST)Product'!$E:$E)</f>
        <v>#N/A</v>
      </c>
      <c r="Q2462" t="e">
        <f>_xlfn.XLOOKUP(G2462,'[1](ST)Product'!$C:$C,'[1](ST)Product'!$F:$F)</f>
        <v>#N/A</v>
      </c>
      <c r="R2462" t="s">
        <v>360</v>
      </c>
      <c r="S2462" t="s">
        <v>359</v>
      </c>
    </row>
    <row r="2463" spans="1:19" x14ac:dyDescent="0.35">
      <c r="A2463" t="str">
        <f>_xlfn.XLOOKUP(B2463,Mapping!C:C,Mapping!D:D)</f>
        <v>Dept Store</v>
      </c>
      <c r="B2463" t="s">
        <v>166</v>
      </c>
      <c r="C2463" t="s">
        <v>457</v>
      </c>
      <c r="D2463" s="26">
        <v>46321</v>
      </c>
      <c r="E2463" s="26">
        <v>46326</v>
      </c>
      <c r="F2463" s="5">
        <f t="shared" si="49"/>
        <v>6</v>
      </c>
      <c r="G2463" t="s">
        <v>108</v>
      </c>
      <c r="H2463">
        <v>199900</v>
      </c>
      <c r="I2463">
        <v>179900</v>
      </c>
      <c r="J2463">
        <v>169900</v>
      </c>
      <c r="K2463">
        <v>179900</v>
      </c>
      <c r="L2463">
        <v>21</v>
      </c>
      <c r="M2463">
        <f t="shared" si="51"/>
        <v>3777900</v>
      </c>
      <c r="N2463">
        <v>3434454.5454545449</v>
      </c>
      <c r="O2463" s="19">
        <v>2515222.7863636357</v>
      </c>
      <c r="P2463" t="str">
        <f>_xlfn.XLOOKUP(G2463,'[1](ST)Product'!$C:$C,'[1](ST)Product'!$E:$E)</f>
        <v>Shark Floorcare</v>
      </c>
      <c r="Q2463" t="str">
        <f>_xlfn.XLOOKUP(G2463,'[1](ST)Product'!$C:$C,'[1](ST)Product'!$F:$F)</f>
        <v>WV</v>
      </c>
      <c r="R2463" t="s">
        <v>360</v>
      </c>
      <c r="S2463" t="s">
        <v>359</v>
      </c>
    </row>
    <row r="2464" spans="1:19" x14ac:dyDescent="0.35">
      <c r="A2464" t="str">
        <f>_xlfn.XLOOKUP(B2464,Mapping!C:C,Mapping!D:D)</f>
        <v>Dept Store</v>
      </c>
      <c r="B2464" t="s">
        <v>166</v>
      </c>
      <c r="C2464" t="s">
        <v>457</v>
      </c>
      <c r="D2464" s="26">
        <v>46321</v>
      </c>
      <c r="E2464" s="26">
        <v>46326</v>
      </c>
      <c r="F2464" s="5">
        <f t="shared" si="49"/>
        <v>6</v>
      </c>
      <c r="G2464" t="s">
        <v>410</v>
      </c>
      <c r="H2464">
        <v>1690000</v>
      </c>
      <c r="I2464">
        <v>1390000</v>
      </c>
      <c r="J2464">
        <v>1190000</v>
      </c>
      <c r="K2464">
        <v>1490000</v>
      </c>
      <c r="L2464">
        <v>45</v>
      </c>
      <c r="M2464">
        <f t="shared" si="51"/>
        <v>67050000</v>
      </c>
      <c r="N2464">
        <v>60954545.454545453</v>
      </c>
      <c r="O2464" s="19">
        <v>44640061.363636367</v>
      </c>
      <c r="P2464" t="str">
        <f>_xlfn.XLOOKUP(G2464,'[1](ST)Product'!$C:$C,'[1](ST)Product'!$E:$E)</f>
        <v>Shark Floorcare</v>
      </c>
      <c r="Q2464" t="str">
        <f>_xlfn.XLOOKUP(G2464,'[1](ST)Product'!$C:$C,'[1](ST)Product'!$F:$F)</f>
        <v>Robot</v>
      </c>
      <c r="R2464" t="s">
        <v>360</v>
      </c>
      <c r="S2464" t="s">
        <v>359</v>
      </c>
    </row>
    <row r="2465" spans="1:19" x14ac:dyDescent="0.35">
      <c r="A2465" t="str">
        <f>_xlfn.XLOOKUP(B2465,Mapping!C:C,Mapping!D:D)</f>
        <v>Dept Store</v>
      </c>
      <c r="B2465" t="s">
        <v>166</v>
      </c>
      <c r="C2465" t="s">
        <v>457</v>
      </c>
      <c r="D2465" s="26">
        <v>46321</v>
      </c>
      <c r="E2465" s="26">
        <v>46326</v>
      </c>
      <c r="F2465" s="5">
        <f t="shared" si="49"/>
        <v>6</v>
      </c>
      <c r="G2465" t="s">
        <v>92</v>
      </c>
      <c r="H2465">
        <v>119900</v>
      </c>
      <c r="I2465">
        <v>99900</v>
      </c>
      <c r="J2465">
        <v>84900</v>
      </c>
      <c r="K2465">
        <v>99900</v>
      </c>
      <c r="L2465">
        <v>7</v>
      </c>
      <c r="M2465">
        <f t="shared" si="51"/>
        <v>699300</v>
      </c>
      <c r="N2465">
        <v>635727.27272727271</v>
      </c>
      <c r="O2465" s="19">
        <v>465574.86818181816</v>
      </c>
      <c r="P2465" t="str">
        <f>_xlfn.XLOOKUP(G2465,'[1](ST)Product'!$C:$C,'[1](ST)Product'!$E:$E)</f>
        <v>Ninja Motorized</v>
      </c>
      <c r="Q2465" t="str">
        <f>_xlfn.XLOOKUP(G2465,'[1](ST)Product'!$C:$C,'[1](ST)Product'!$F:$F)</f>
        <v>Portable</v>
      </c>
      <c r="R2465" t="s">
        <v>360</v>
      </c>
      <c r="S2465" t="s">
        <v>358</v>
      </c>
    </row>
    <row r="2466" spans="1:19" x14ac:dyDescent="0.35">
      <c r="A2466" t="str">
        <f>_xlfn.XLOOKUP(B2466,Mapping!C:C,Mapping!D:D)</f>
        <v>Dept Store</v>
      </c>
      <c r="B2466" t="s">
        <v>166</v>
      </c>
      <c r="C2466" t="s">
        <v>457</v>
      </c>
      <c r="D2466" s="26">
        <v>46321</v>
      </c>
      <c r="E2466" s="26">
        <v>46326</v>
      </c>
      <c r="F2466" s="5">
        <f t="shared" si="49"/>
        <v>6</v>
      </c>
      <c r="G2466" t="s">
        <v>93</v>
      </c>
      <c r="H2466">
        <v>119900</v>
      </c>
      <c r="I2466">
        <v>99900</v>
      </c>
      <c r="J2466">
        <v>84900</v>
      </c>
      <c r="K2466">
        <v>99900</v>
      </c>
      <c r="L2466">
        <v>7</v>
      </c>
      <c r="M2466">
        <f t="shared" si="51"/>
        <v>699300</v>
      </c>
      <c r="N2466">
        <v>635727.27272727271</v>
      </c>
      <c r="O2466" s="19">
        <v>465574.86818181816</v>
      </c>
      <c r="P2466" t="str">
        <f>_xlfn.XLOOKUP(G2466,'[1](ST)Product'!$C:$C,'[1](ST)Product'!$E:$E)</f>
        <v>Ninja Motorized</v>
      </c>
      <c r="Q2466" t="str">
        <f>_xlfn.XLOOKUP(G2466,'[1](ST)Product'!$C:$C,'[1](ST)Product'!$F:$F)</f>
        <v>Portable</v>
      </c>
      <c r="R2466" t="s">
        <v>360</v>
      </c>
      <c r="S2466" t="s">
        <v>358</v>
      </c>
    </row>
    <row r="2467" spans="1:19" x14ac:dyDescent="0.35">
      <c r="A2467" t="str">
        <f>_xlfn.XLOOKUP(B2467,Mapping!C:C,Mapping!D:D)</f>
        <v>Dept Store</v>
      </c>
      <c r="B2467" t="s">
        <v>166</v>
      </c>
      <c r="C2467" t="s">
        <v>457</v>
      </c>
      <c r="D2467" s="26">
        <v>46321</v>
      </c>
      <c r="E2467" s="26">
        <v>46326</v>
      </c>
      <c r="F2467" s="5">
        <f t="shared" si="49"/>
        <v>6</v>
      </c>
      <c r="G2467" t="s">
        <v>94</v>
      </c>
      <c r="H2467">
        <v>119900</v>
      </c>
      <c r="I2467">
        <v>99900</v>
      </c>
      <c r="J2467">
        <v>84900</v>
      </c>
      <c r="K2467">
        <v>99900</v>
      </c>
      <c r="L2467">
        <v>7</v>
      </c>
      <c r="M2467">
        <f t="shared" si="51"/>
        <v>699300</v>
      </c>
      <c r="N2467">
        <v>635727.27272727271</v>
      </c>
      <c r="O2467" s="19">
        <v>465574.86818181816</v>
      </c>
      <c r="P2467" t="str">
        <f>_xlfn.XLOOKUP(G2467,'[1](ST)Product'!$C:$C,'[1](ST)Product'!$E:$E)</f>
        <v>Ninja Motorized</v>
      </c>
      <c r="Q2467" t="str">
        <f>_xlfn.XLOOKUP(G2467,'[1](ST)Product'!$C:$C,'[1](ST)Product'!$F:$F)</f>
        <v>Portable</v>
      </c>
      <c r="R2467" t="s">
        <v>360</v>
      </c>
      <c r="S2467" t="s">
        <v>358</v>
      </c>
    </row>
    <row r="2468" spans="1:19" x14ac:dyDescent="0.35">
      <c r="A2468" t="str">
        <f>_xlfn.XLOOKUP(B2468,Mapping!C:C,Mapping!D:D)</f>
        <v>Dept Store</v>
      </c>
      <c r="B2468" t="s">
        <v>166</v>
      </c>
      <c r="C2468" t="s">
        <v>457</v>
      </c>
      <c r="D2468" s="26">
        <v>46321</v>
      </c>
      <c r="E2468" s="26">
        <v>46326</v>
      </c>
      <c r="F2468" s="5">
        <f t="shared" si="49"/>
        <v>6</v>
      </c>
      <c r="G2468" t="s">
        <v>101</v>
      </c>
      <c r="H2468">
        <v>149900</v>
      </c>
      <c r="I2468">
        <v>139900</v>
      </c>
      <c r="J2468">
        <v>109900</v>
      </c>
      <c r="K2468">
        <v>139900</v>
      </c>
      <c r="L2468">
        <v>7</v>
      </c>
      <c r="M2468">
        <f t="shared" si="51"/>
        <v>979300</v>
      </c>
      <c r="N2468">
        <v>890272.72727272718</v>
      </c>
      <c r="O2468" s="19">
        <v>651991.2318181817</v>
      </c>
      <c r="P2468" t="str">
        <f>_xlfn.XLOOKUP(G2468,'[1](ST)Product'!$C:$C,'[1](ST)Product'!$E:$E)</f>
        <v>Ninja Motorized</v>
      </c>
      <c r="Q2468" t="str">
        <f>_xlfn.XLOOKUP(G2468,'[1](ST)Product'!$C:$C,'[1](ST)Product'!$F:$F)</f>
        <v>Portable</v>
      </c>
      <c r="R2468" t="s">
        <v>360</v>
      </c>
      <c r="S2468" t="s">
        <v>358</v>
      </c>
    </row>
    <row r="2469" spans="1:19" x14ac:dyDescent="0.35">
      <c r="A2469" t="str">
        <f>_xlfn.XLOOKUP(B2469,Mapping!C:C,Mapping!D:D)</f>
        <v>Dept Store</v>
      </c>
      <c r="B2469" t="s">
        <v>166</v>
      </c>
      <c r="C2469" t="s">
        <v>457</v>
      </c>
      <c r="D2469" s="26">
        <v>46321</v>
      </c>
      <c r="E2469" s="26">
        <v>46326</v>
      </c>
      <c r="F2469" s="5">
        <f t="shared" si="49"/>
        <v>6</v>
      </c>
      <c r="G2469" t="s">
        <v>86</v>
      </c>
      <c r="H2469">
        <v>149900</v>
      </c>
      <c r="I2469">
        <v>139900</v>
      </c>
      <c r="J2469">
        <v>109900</v>
      </c>
      <c r="K2469">
        <v>139900</v>
      </c>
      <c r="L2469">
        <v>70</v>
      </c>
      <c r="M2469">
        <f t="shared" si="51"/>
        <v>9793000</v>
      </c>
      <c r="N2469">
        <v>8902727.2727272715</v>
      </c>
      <c r="O2469" s="19">
        <v>6519912.3181818174</v>
      </c>
      <c r="P2469" t="str">
        <f>_xlfn.XLOOKUP(G2469,'[1](ST)Product'!$C:$C,'[1](ST)Product'!$E:$E)</f>
        <v>Ninja Motorized</v>
      </c>
      <c r="Q2469" t="str">
        <f>_xlfn.XLOOKUP(G2469,'[1](ST)Product'!$C:$C,'[1](ST)Product'!$F:$F)</f>
        <v>Portable</v>
      </c>
      <c r="R2469" t="s">
        <v>360</v>
      </c>
      <c r="S2469" t="s">
        <v>358</v>
      </c>
    </row>
    <row r="2470" spans="1:19" x14ac:dyDescent="0.35">
      <c r="A2470" t="str">
        <f>_xlfn.XLOOKUP(B2470,Mapping!C:C,Mapping!D:D)</f>
        <v>Dept Store</v>
      </c>
      <c r="B2470" t="s">
        <v>166</v>
      </c>
      <c r="C2470" t="s">
        <v>457</v>
      </c>
      <c r="D2470" s="26">
        <v>46321</v>
      </c>
      <c r="E2470" s="26">
        <v>46326</v>
      </c>
      <c r="F2470" s="5">
        <f t="shared" si="49"/>
        <v>6</v>
      </c>
      <c r="G2470" t="s">
        <v>90</v>
      </c>
      <c r="H2470">
        <v>149900</v>
      </c>
      <c r="I2470">
        <v>139900</v>
      </c>
      <c r="J2470">
        <v>109900</v>
      </c>
      <c r="K2470">
        <v>139900</v>
      </c>
      <c r="L2470">
        <v>14</v>
      </c>
      <c r="M2470">
        <f t="shared" si="51"/>
        <v>1958600</v>
      </c>
      <c r="N2470">
        <v>1780545.4545454544</v>
      </c>
      <c r="O2470" s="19">
        <v>1303982.4636363634</v>
      </c>
      <c r="P2470" t="str">
        <f>_xlfn.XLOOKUP(G2470,'[1](ST)Product'!$C:$C,'[1](ST)Product'!$E:$E)</f>
        <v>Ninja Motorized</v>
      </c>
      <c r="Q2470" t="str">
        <f>_xlfn.XLOOKUP(G2470,'[1](ST)Product'!$C:$C,'[1](ST)Product'!$F:$F)</f>
        <v>Portable</v>
      </c>
      <c r="R2470" t="s">
        <v>360</v>
      </c>
      <c r="S2470" t="s">
        <v>358</v>
      </c>
    </row>
    <row r="2471" spans="1:19" x14ac:dyDescent="0.35">
      <c r="A2471" t="str">
        <f>_xlfn.XLOOKUP(B2471,Mapping!C:C,Mapping!D:D)</f>
        <v>Dept Store</v>
      </c>
      <c r="B2471" t="s">
        <v>166</v>
      </c>
      <c r="C2471" t="s">
        <v>457</v>
      </c>
      <c r="D2471" s="26">
        <v>46321</v>
      </c>
      <c r="E2471" s="26">
        <v>46326</v>
      </c>
      <c r="F2471" s="5">
        <f t="shared" si="49"/>
        <v>6</v>
      </c>
      <c r="G2471" t="s">
        <v>84</v>
      </c>
      <c r="H2471">
        <v>169900</v>
      </c>
      <c r="I2471">
        <v>149900</v>
      </c>
      <c r="J2471">
        <v>129900</v>
      </c>
      <c r="K2471">
        <v>149900</v>
      </c>
      <c r="L2471">
        <v>46</v>
      </c>
      <c r="M2471">
        <f t="shared" si="51"/>
        <v>6895400</v>
      </c>
      <c r="N2471">
        <v>6268545.4545454541</v>
      </c>
      <c r="O2471" s="19">
        <v>4590769.2636363637</v>
      </c>
      <c r="P2471" t="str">
        <f>_xlfn.XLOOKUP(G2471,'[1](ST)Product'!$C:$C,'[1](ST)Product'!$E:$E)</f>
        <v>Ninja Motorized</v>
      </c>
      <c r="Q2471" t="str">
        <f>_xlfn.XLOOKUP(G2471,'[1](ST)Product'!$C:$C,'[1](ST)Product'!$F:$F)</f>
        <v>Trad</v>
      </c>
      <c r="R2471" t="s">
        <v>360</v>
      </c>
      <c r="S2471" t="s">
        <v>358</v>
      </c>
    </row>
    <row r="2472" spans="1:19" x14ac:dyDescent="0.35">
      <c r="A2472" t="str">
        <f>_xlfn.XLOOKUP(B2472,Mapping!C:C,Mapping!D:D)</f>
        <v>Dept Store</v>
      </c>
      <c r="B2472" t="s">
        <v>166</v>
      </c>
      <c r="C2472" t="s">
        <v>457</v>
      </c>
      <c r="D2472" s="26">
        <v>46321</v>
      </c>
      <c r="E2472" s="26">
        <v>46326</v>
      </c>
      <c r="F2472" s="5">
        <f t="shared" si="49"/>
        <v>6</v>
      </c>
      <c r="G2472" t="s">
        <v>65</v>
      </c>
      <c r="H2472">
        <v>249900</v>
      </c>
      <c r="I2472">
        <v>229900</v>
      </c>
      <c r="J2472">
        <v>199900</v>
      </c>
      <c r="K2472">
        <v>229900</v>
      </c>
      <c r="L2472">
        <v>42</v>
      </c>
      <c r="M2472">
        <f t="shared" si="51"/>
        <v>9655800</v>
      </c>
      <c r="N2472">
        <v>8778000</v>
      </c>
      <c r="O2472" s="19">
        <v>6428568.2999999998</v>
      </c>
      <c r="P2472" t="str">
        <f>_xlfn.XLOOKUP(G2472,'[1](ST)Product'!$C:$C,'[1](ST)Product'!$E:$E)</f>
        <v>Ninja Motorized</v>
      </c>
      <c r="Q2472" t="str">
        <f>_xlfn.XLOOKUP(G2472,'[1](ST)Product'!$C:$C,'[1](ST)Product'!$F:$F)</f>
        <v>Portable</v>
      </c>
      <c r="R2472" t="s">
        <v>360</v>
      </c>
      <c r="S2472" t="s">
        <v>359</v>
      </c>
    </row>
    <row r="2473" spans="1:19" x14ac:dyDescent="0.35">
      <c r="A2473" t="str">
        <f>_xlfn.XLOOKUP(B2473,Mapping!C:C,Mapping!D:D)</f>
        <v>Dept Store</v>
      </c>
      <c r="B2473" t="s">
        <v>166</v>
      </c>
      <c r="C2473" t="s">
        <v>457</v>
      </c>
      <c r="D2473" s="26">
        <v>46321</v>
      </c>
      <c r="E2473" s="26">
        <v>46326</v>
      </c>
      <c r="F2473" s="5">
        <f t="shared" si="49"/>
        <v>6</v>
      </c>
      <c r="G2473" t="s">
        <v>66</v>
      </c>
      <c r="H2473">
        <v>249900</v>
      </c>
      <c r="I2473">
        <v>229900</v>
      </c>
      <c r="J2473">
        <v>199900</v>
      </c>
      <c r="K2473">
        <v>229900</v>
      </c>
      <c r="L2473">
        <v>42</v>
      </c>
      <c r="M2473">
        <f t="shared" si="51"/>
        <v>9655800</v>
      </c>
      <c r="N2473">
        <v>8778000</v>
      </c>
      <c r="O2473" s="19">
        <v>6428568.2999999998</v>
      </c>
      <c r="P2473" t="str">
        <f>_xlfn.XLOOKUP(G2473,'[1](ST)Product'!$C:$C,'[1](ST)Product'!$E:$E)</f>
        <v>Ninja Motorized</v>
      </c>
      <c r="Q2473" t="str">
        <f>_xlfn.XLOOKUP(G2473,'[1](ST)Product'!$C:$C,'[1](ST)Product'!$F:$F)</f>
        <v>Portable</v>
      </c>
      <c r="R2473" t="s">
        <v>360</v>
      </c>
      <c r="S2473" t="s">
        <v>359</v>
      </c>
    </row>
    <row r="2474" spans="1:19" x14ac:dyDescent="0.35">
      <c r="A2474" t="str">
        <f>_xlfn.XLOOKUP(B2474,Mapping!C:C,Mapping!D:D)</f>
        <v>Dept Store</v>
      </c>
      <c r="B2474" t="s">
        <v>166</v>
      </c>
      <c r="C2474" t="s">
        <v>457</v>
      </c>
      <c r="D2474" s="26">
        <v>46321</v>
      </c>
      <c r="E2474" s="26">
        <v>46326</v>
      </c>
      <c r="F2474" s="5">
        <f t="shared" si="49"/>
        <v>6</v>
      </c>
      <c r="G2474" t="s">
        <v>40</v>
      </c>
      <c r="H2474">
        <v>349900</v>
      </c>
      <c r="I2474">
        <v>319900</v>
      </c>
      <c r="J2474">
        <v>299900</v>
      </c>
      <c r="K2474">
        <v>319900</v>
      </c>
      <c r="L2474">
        <v>7</v>
      </c>
      <c r="M2474">
        <f t="shared" si="51"/>
        <v>2239300</v>
      </c>
      <c r="N2474">
        <v>2035727.2727272725</v>
      </c>
      <c r="O2474" s="19">
        <v>1490864.8681818179</v>
      </c>
      <c r="P2474" t="str">
        <f>_xlfn.XLOOKUP(G2474,'[1](ST)Product'!$C:$C,'[1](ST)Product'!$E:$E)</f>
        <v>Ninja Motorized</v>
      </c>
      <c r="Q2474" t="str">
        <f>_xlfn.XLOOKUP(G2474,'[1](ST)Product'!$C:$C,'[1](ST)Product'!$F:$F)</f>
        <v>Hot</v>
      </c>
      <c r="R2474" t="s">
        <v>360</v>
      </c>
      <c r="S2474" t="s">
        <v>358</v>
      </c>
    </row>
    <row r="2475" spans="1:19" x14ac:dyDescent="0.35">
      <c r="A2475" t="str">
        <f>_xlfn.XLOOKUP(B2475,Mapping!C:C,Mapping!D:D)</f>
        <v>Dept Store</v>
      </c>
      <c r="B2475" t="s">
        <v>166</v>
      </c>
      <c r="C2475" t="s">
        <v>457</v>
      </c>
      <c r="D2475" s="26">
        <v>46321</v>
      </c>
      <c r="E2475" s="26">
        <v>46326</v>
      </c>
      <c r="F2475" s="5">
        <f t="shared" si="49"/>
        <v>6</v>
      </c>
      <c r="G2475" t="s">
        <v>27</v>
      </c>
      <c r="H2475">
        <v>329900</v>
      </c>
      <c r="I2475">
        <v>299900</v>
      </c>
      <c r="J2475">
        <v>279900</v>
      </c>
      <c r="K2475">
        <v>299900</v>
      </c>
      <c r="L2475">
        <v>35</v>
      </c>
      <c r="M2475">
        <f t="shared" si="51"/>
        <v>10496500</v>
      </c>
      <c r="N2475">
        <v>9542272.7272727266</v>
      </c>
      <c r="O2475" s="19">
        <v>6988283.4318181816</v>
      </c>
      <c r="P2475" t="str">
        <f>_xlfn.XLOOKUP(G2475,'[1](ST)Product'!$C:$C,'[1](ST)Product'!$E:$E)</f>
        <v>Ninja Motorized</v>
      </c>
      <c r="Q2475" t="str">
        <f>_xlfn.XLOOKUP(G2475,'[1](ST)Product'!$C:$C,'[1](ST)Product'!$F:$F)</f>
        <v>Trad</v>
      </c>
      <c r="R2475" t="s">
        <v>360</v>
      </c>
      <c r="S2475" t="s">
        <v>358</v>
      </c>
    </row>
    <row r="2476" spans="1:19" x14ac:dyDescent="0.35">
      <c r="A2476" t="str">
        <f>_xlfn.XLOOKUP(B2476,Mapping!C:C,Mapping!D:D)</f>
        <v>Dept Store</v>
      </c>
      <c r="B2476" t="s">
        <v>166</v>
      </c>
      <c r="C2476" t="s">
        <v>457</v>
      </c>
      <c r="D2476" s="26">
        <v>46321</v>
      </c>
      <c r="E2476" s="26">
        <v>46326</v>
      </c>
      <c r="F2476" s="5">
        <f t="shared" si="49"/>
        <v>6</v>
      </c>
      <c r="G2476" t="s">
        <v>39</v>
      </c>
      <c r="H2476">
        <v>249900</v>
      </c>
      <c r="I2476">
        <v>199900</v>
      </c>
      <c r="J2476">
        <v>189900</v>
      </c>
      <c r="K2476">
        <v>199900</v>
      </c>
      <c r="L2476">
        <v>35</v>
      </c>
      <c r="M2476">
        <f t="shared" si="51"/>
        <v>6996500</v>
      </c>
      <c r="N2476">
        <v>6360454.5454545449</v>
      </c>
      <c r="O2476" s="19">
        <v>4658078.8863636358</v>
      </c>
      <c r="P2476" t="str">
        <f>_xlfn.XLOOKUP(G2476,'[1](ST)Product'!$C:$C,'[1](ST)Product'!$E:$E)</f>
        <v>Ninja Motorized</v>
      </c>
      <c r="Q2476" t="str">
        <f>_xlfn.XLOOKUP(G2476,'[1](ST)Product'!$C:$C,'[1](ST)Product'!$F:$F)</f>
        <v>Trad</v>
      </c>
      <c r="R2476" t="s">
        <v>360</v>
      </c>
      <c r="S2476" t="s">
        <v>358</v>
      </c>
    </row>
    <row r="2477" spans="1:19" x14ac:dyDescent="0.35">
      <c r="A2477" t="str">
        <f>_xlfn.XLOOKUP(B2477,Mapping!C:C,Mapping!D:D)</f>
        <v>Dept Store</v>
      </c>
      <c r="B2477" t="s">
        <v>166</v>
      </c>
      <c r="C2477" t="s">
        <v>457</v>
      </c>
      <c r="D2477" s="26">
        <v>46321</v>
      </c>
      <c r="E2477" s="26">
        <v>46326</v>
      </c>
      <c r="F2477" s="5">
        <f t="shared" si="49"/>
        <v>6</v>
      </c>
      <c r="G2477" t="s">
        <v>85</v>
      </c>
      <c r="H2477">
        <v>349900</v>
      </c>
      <c r="I2477">
        <v>319900</v>
      </c>
      <c r="J2477">
        <v>299900</v>
      </c>
      <c r="K2477">
        <v>319900</v>
      </c>
      <c r="L2477">
        <v>35</v>
      </c>
      <c r="M2477">
        <f t="shared" si="51"/>
        <v>11196500</v>
      </c>
      <c r="N2477">
        <v>10178636.363636363</v>
      </c>
      <c r="O2477" s="19">
        <v>7454324.3409090908</v>
      </c>
      <c r="P2477" t="str">
        <f>_xlfn.XLOOKUP(G2477,'[1](ST)Product'!$C:$C,'[1](ST)Product'!$E:$E)</f>
        <v>Ninja Motorized</v>
      </c>
      <c r="Q2477" t="str">
        <f>_xlfn.XLOOKUP(G2477,'[1](ST)Product'!$C:$C,'[1](ST)Product'!$F:$F)</f>
        <v>Kitchen</v>
      </c>
      <c r="R2477" t="s">
        <v>360</v>
      </c>
      <c r="S2477" t="s">
        <v>358</v>
      </c>
    </row>
    <row r="2478" spans="1:19" x14ac:dyDescent="0.35">
      <c r="A2478" t="str">
        <f>_xlfn.XLOOKUP(B2478,Mapping!C:C,Mapping!D:D)</f>
        <v>Dept Store</v>
      </c>
      <c r="B2478" t="s">
        <v>166</v>
      </c>
      <c r="C2478" t="s">
        <v>457</v>
      </c>
      <c r="D2478" s="26">
        <v>46321</v>
      </c>
      <c r="E2478" s="26">
        <v>46326</v>
      </c>
      <c r="F2478" s="5">
        <f t="shared" si="49"/>
        <v>6</v>
      </c>
      <c r="G2478" t="s">
        <v>28</v>
      </c>
      <c r="H2478">
        <v>299900</v>
      </c>
      <c r="I2478">
        <v>219900</v>
      </c>
      <c r="J2478">
        <v>219900</v>
      </c>
      <c r="K2478">
        <v>219900</v>
      </c>
      <c r="L2478">
        <v>7</v>
      </c>
      <c r="M2478">
        <f t="shared" si="51"/>
        <v>1539300</v>
      </c>
      <c r="N2478">
        <v>1399363.6363636362</v>
      </c>
      <c r="O2478" s="19">
        <v>1024823.9590909091</v>
      </c>
      <c r="P2478" t="str">
        <f>_xlfn.XLOOKUP(G2478,'[1](ST)Product'!$C:$C,'[1](ST)Product'!$E:$E)</f>
        <v>Shark Floorcare</v>
      </c>
      <c r="Q2478" t="str">
        <f>_xlfn.XLOOKUP(G2478,'[1](ST)Product'!$C:$C,'[1](ST)Product'!$F:$F)</f>
        <v>WD</v>
      </c>
      <c r="R2478" t="s">
        <v>360</v>
      </c>
      <c r="S2478" t="s">
        <v>358</v>
      </c>
    </row>
    <row r="2479" spans="1:19" x14ac:dyDescent="0.35">
      <c r="A2479" t="str">
        <f>_xlfn.XLOOKUP(B2479,Mapping!C:C,Mapping!D:D)</f>
        <v>Dept Store</v>
      </c>
      <c r="B2479" t="s">
        <v>166</v>
      </c>
      <c r="C2479" t="s">
        <v>457</v>
      </c>
      <c r="D2479" s="26">
        <v>46321</v>
      </c>
      <c r="E2479" s="26">
        <v>46326</v>
      </c>
      <c r="F2479" s="5">
        <f t="shared" si="49"/>
        <v>6</v>
      </c>
      <c r="G2479" t="s">
        <v>36</v>
      </c>
      <c r="H2479">
        <v>469900</v>
      </c>
      <c r="I2479">
        <v>399900</v>
      </c>
      <c r="J2479">
        <v>389900</v>
      </c>
      <c r="K2479">
        <v>399900</v>
      </c>
      <c r="L2479">
        <v>14</v>
      </c>
      <c r="M2479">
        <f t="shared" si="51"/>
        <v>5598600</v>
      </c>
      <c r="N2479">
        <v>5089636.3636363633</v>
      </c>
      <c r="O2479" s="19">
        <v>3727395.1909090909</v>
      </c>
      <c r="P2479" t="str">
        <f>_xlfn.XLOOKUP(G2479,'[1](ST)Product'!$C:$C,'[1](ST)Product'!$E:$E)</f>
        <v>Shark Floorcare</v>
      </c>
      <c r="Q2479" t="str">
        <f>_xlfn.XLOOKUP(G2479,'[1](ST)Product'!$C:$C,'[1](ST)Product'!$F:$F)</f>
        <v>WD</v>
      </c>
      <c r="R2479" t="s">
        <v>360</v>
      </c>
      <c r="S2479" t="s">
        <v>358</v>
      </c>
    </row>
    <row r="2480" spans="1:19" x14ac:dyDescent="0.35">
      <c r="A2480" t="str">
        <f>_xlfn.XLOOKUP(B2480,Mapping!C:C,Mapping!D:D)</f>
        <v>Dept Store</v>
      </c>
      <c r="B2480" t="s">
        <v>166</v>
      </c>
      <c r="C2480" t="s">
        <v>457</v>
      </c>
      <c r="D2480" s="26">
        <v>46321</v>
      </c>
      <c r="E2480" s="26">
        <v>46326</v>
      </c>
      <c r="F2480" s="5">
        <f t="shared" si="49"/>
        <v>6</v>
      </c>
      <c r="G2480" t="s">
        <v>32</v>
      </c>
      <c r="H2480">
        <v>349900</v>
      </c>
      <c r="I2480">
        <v>299900</v>
      </c>
      <c r="J2480">
        <v>269900</v>
      </c>
      <c r="K2480">
        <v>299900</v>
      </c>
      <c r="L2480">
        <v>28</v>
      </c>
      <c r="M2480">
        <f t="shared" si="51"/>
        <v>8397200</v>
      </c>
      <c r="N2480">
        <v>7633818.1818181816</v>
      </c>
      <c r="O2480" s="19">
        <v>5590626.7454545461</v>
      </c>
      <c r="P2480" t="str">
        <f>_xlfn.XLOOKUP(G2480,'[1](ST)Product'!$C:$C,'[1](ST)Product'!$E:$E)</f>
        <v>Ninja Motorized</v>
      </c>
      <c r="Q2480" t="str">
        <f>_xlfn.XLOOKUP(G2480,'[1](ST)Product'!$C:$C,'[1](ST)Product'!$F:$F)</f>
        <v>Icecream</v>
      </c>
      <c r="R2480" t="s">
        <v>360</v>
      </c>
      <c r="S2480" t="s">
        <v>358</v>
      </c>
    </row>
    <row r="2481" spans="1:19" x14ac:dyDescent="0.35">
      <c r="A2481" t="str">
        <f>_xlfn.XLOOKUP(B2481,Mapping!C:C,Mapping!D:D)</f>
        <v>Dept Store</v>
      </c>
      <c r="B2481" t="s">
        <v>166</v>
      </c>
      <c r="C2481" t="s">
        <v>457</v>
      </c>
      <c r="D2481" s="26">
        <v>46321</v>
      </c>
      <c r="E2481" s="26">
        <v>46326</v>
      </c>
      <c r="F2481" s="5">
        <f t="shared" ref="F2481:F2544" si="52">IF(D2481="","",E2481-D2481+1)</f>
        <v>6</v>
      </c>
      <c r="G2481" t="s">
        <v>38</v>
      </c>
      <c r="H2481">
        <v>429900</v>
      </c>
      <c r="I2481">
        <v>399900</v>
      </c>
      <c r="J2481">
        <v>349900</v>
      </c>
      <c r="K2481">
        <v>399900</v>
      </c>
      <c r="L2481">
        <v>42</v>
      </c>
      <c r="M2481">
        <f t="shared" si="51"/>
        <v>16795800</v>
      </c>
      <c r="N2481">
        <v>15268909.09090909</v>
      </c>
      <c r="O2481" s="19">
        <v>11182185.572727272</v>
      </c>
      <c r="P2481" t="str">
        <f>_xlfn.XLOOKUP(G2481,'[1](ST)Product'!$C:$C,'[1](ST)Product'!$E:$E)</f>
        <v>Ninja Heated</v>
      </c>
      <c r="Q2481" t="str">
        <f>_xlfn.XLOOKUP(G2481,'[1](ST)Product'!$C:$C,'[1](ST)Product'!$F:$F)</f>
        <v>Grill</v>
      </c>
      <c r="R2481" t="s">
        <v>360</v>
      </c>
      <c r="S2481" t="s">
        <v>358</v>
      </c>
    </row>
    <row r="2482" spans="1:19" x14ac:dyDescent="0.35">
      <c r="A2482" t="str">
        <f>_xlfn.XLOOKUP(B2482,Mapping!C:C,Mapping!D:D)</f>
        <v>Dept Store</v>
      </c>
      <c r="B2482" t="s">
        <v>166</v>
      </c>
      <c r="C2482" t="s">
        <v>457</v>
      </c>
      <c r="D2482" s="26">
        <v>46321</v>
      </c>
      <c r="E2482" s="26">
        <v>46326</v>
      </c>
      <c r="F2482" s="5">
        <f t="shared" si="52"/>
        <v>6</v>
      </c>
      <c r="G2482" t="s">
        <v>19</v>
      </c>
      <c r="H2482">
        <v>249900</v>
      </c>
      <c r="I2482">
        <v>219900</v>
      </c>
      <c r="J2482">
        <v>199900</v>
      </c>
      <c r="K2482">
        <v>219900</v>
      </c>
      <c r="L2482">
        <v>140</v>
      </c>
      <c r="M2482">
        <f t="shared" si="51"/>
        <v>30786000</v>
      </c>
      <c r="N2482">
        <v>27987272.727272727</v>
      </c>
      <c r="O2482" s="19">
        <v>20496479.181818184</v>
      </c>
      <c r="P2482" t="str">
        <f>_xlfn.XLOOKUP(G2482,'[1](ST)Product'!$C:$C,'[1](ST)Product'!$E:$E)</f>
        <v>Ninja Heated</v>
      </c>
      <c r="Q2482" t="str">
        <f>_xlfn.XLOOKUP(G2482,'[1](ST)Product'!$C:$C,'[1](ST)Product'!$F:$F)</f>
        <v>Crispi</v>
      </c>
      <c r="R2482" t="s">
        <v>360</v>
      </c>
      <c r="S2482" t="s">
        <v>359</v>
      </c>
    </row>
    <row r="2483" spans="1:19" x14ac:dyDescent="0.35">
      <c r="A2483" t="str">
        <f>_xlfn.XLOOKUP(B2483,Mapping!C:C,Mapping!D:D)</f>
        <v>Dept Store</v>
      </c>
      <c r="B2483" t="s">
        <v>166</v>
      </c>
      <c r="C2483" t="s">
        <v>457</v>
      </c>
      <c r="D2483" s="26">
        <v>46321</v>
      </c>
      <c r="E2483" s="26">
        <v>46326</v>
      </c>
      <c r="F2483" s="5">
        <f t="shared" si="52"/>
        <v>6</v>
      </c>
      <c r="G2483" t="s">
        <v>20</v>
      </c>
      <c r="H2483">
        <v>249900</v>
      </c>
      <c r="I2483">
        <v>219900</v>
      </c>
      <c r="J2483">
        <v>199900</v>
      </c>
      <c r="K2483">
        <v>219900</v>
      </c>
      <c r="L2483">
        <v>56</v>
      </c>
      <c r="M2483">
        <f t="shared" si="51"/>
        <v>12314400</v>
      </c>
      <c r="N2483">
        <v>11194909.09090909</v>
      </c>
      <c r="O2483" s="19">
        <v>8198591.6727272728</v>
      </c>
      <c r="P2483" t="str">
        <f>_xlfn.XLOOKUP(G2483,'[1](ST)Product'!$C:$C,'[1](ST)Product'!$E:$E)</f>
        <v>Ninja Heated</v>
      </c>
      <c r="Q2483" t="str">
        <f>_xlfn.XLOOKUP(G2483,'[1](ST)Product'!$C:$C,'[1](ST)Product'!$F:$F)</f>
        <v>Crispi</v>
      </c>
      <c r="R2483" t="s">
        <v>360</v>
      </c>
      <c r="S2483" t="s">
        <v>359</v>
      </c>
    </row>
    <row r="2484" spans="1:19" x14ac:dyDescent="0.35">
      <c r="A2484" t="str">
        <f>_xlfn.XLOOKUP(B2484,Mapping!C:C,Mapping!D:D)</f>
        <v>Dept Store</v>
      </c>
      <c r="B2484" t="s">
        <v>166</v>
      </c>
      <c r="C2484" t="s">
        <v>457</v>
      </c>
      <c r="D2484" s="26">
        <v>46321</v>
      </c>
      <c r="E2484" s="26">
        <v>46326</v>
      </c>
      <c r="F2484" s="5">
        <f t="shared" si="52"/>
        <v>6</v>
      </c>
      <c r="G2484" t="s">
        <v>106</v>
      </c>
      <c r="H2484">
        <v>399900</v>
      </c>
      <c r="I2484">
        <v>349900</v>
      </c>
      <c r="J2484">
        <v>299900</v>
      </c>
      <c r="K2484">
        <v>349900</v>
      </c>
      <c r="L2484">
        <v>11</v>
      </c>
      <c r="M2484">
        <f t="shared" si="51"/>
        <v>3848900</v>
      </c>
      <c r="N2484">
        <v>3498999.9999999995</v>
      </c>
      <c r="O2484" s="19">
        <v>2562492.6499999994</v>
      </c>
      <c r="P2484" t="str">
        <f>_xlfn.XLOOKUP(G2484,'[1](ST)Product'!$C:$C,'[1](ST)Product'!$E:$E)</f>
        <v>Ninja Heated</v>
      </c>
      <c r="Q2484" t="str">
        <f>_xlfn.XLOOKUP(G2484,'[1](ST)Product'!$C:$C,'[1](ST)Product'!$F:$F)</f>
        <v>Combi</v>
      </c>
      <c r="R2484" t="s">
        <v>360</v>
      </c>
      <c r="S2484" t="s">
        <v>358</v>
      </c>
    </row>
    <row r="2485" spans="1:19" x14ac:dyDescent="0.35">
      <c r="A2485" t="str">
        <f>_xlfn.XLOOKUP(B2485,Mapping!C:C,Mapping!D:D)</f>
        <v>Dept Store</v>
      </c>
      <c r="B2485" t="s">
        <v>166</v>
      </c>
      <c r="C2485" t="s">
        <v>457</v>
      </c>
      <c r="D2485" s="26">
        <v>46349</v>
      </c>
      <c r="E2485" s="26">
        <v>46356</v>
      </c>
      <c r="F2485" s="5">
        <f t="shared" si="52"/>
        <v>8</v>
      </c>
      <c r="G2485" t="s">
        <v>63</v>
      </c>
      <c r="H2485">
        <v>299900</v>
      </c>
      <c r="I2485">
        <v>269000</v>
      </c>
      <c r="J2485">
        <v>249000</v>
      </c>
      <c r="K2485">
        <v>279900</v>
      </c>
      <c r="L2485">
        <v>21</v>
      </c>
      <c r="M2485">
        <f t="shared" si="51"/>
        <v>5877900</v>
      </c>
      <c r="N2485">
        <v>5343545.4545454541</v>
      </c>
      <c r="O2485" s="19">
        <v>3913345.5136363632</v>
      </c>
      <c r="P2485" t="str">
        <f>_xlfn.XLOOKUP(G2485,'[1](ST)Product'!$C:$C,'[1](ST)Product'!$E:$E)</f>
        <v>Shark Floorcare</v>
      </c>
      <c r="Q2485" t="str">
        <f>_xlfn.XLOOKUP(G2485,'[1](ST)Product'!$C:$C,'[1](ST)Product'!$F:$F)</f>
        <v>WD</v>
      </c>
      <c r="R2485" t="s">
        <v>360</v>
      </c>
      <c r="S2485" t="s">
        <v>359</v>
      </c>
    </row>
    <row r="2486" spans="1:19" x14ac:dyDescent="0.35">
      <c r="A2486" t="str">
        <f>_xlfn.XLOOKUP(B2486,Mapping!C:C,Mapping!D:D)</f>
        <v>Dept Store</v>
      </c>
      <c r="B2486" t="s">
        <v>166</v>
      </c>
      <c r="C2486" t="s">
        <v>457</v>
      </c>
      <c r="D2486" s="26">
        <v>46349</v>
      </c>
      <c r="E2486" s="26">
        <v>46356</v>
      </c>
      <c r="F2486" s="5">
        <f t="shared" si="52"/>
        <v>8</v>
      </c>
      <c r="G2486" t="s">
        <v>48</v>
      </c>
      <c r="H2486">
        <v>899000</v>
      </c>
      <c r="I2486">
        <v>849000</v>
      </c>
      <c r="J2486">
        <v>749000</v>
      </c>
      <c r="K2486">
        <v>849000</v>
      </c>
      <c r="L2486">
        <v>0</v>
      </c>
      <c r="M2486">
        <f t="shared" si="51"/>
        <v>0</v>
      </c>
      <c r="N2486">
        <v>0</v>
      </c>
      <c r="O2486" s="19">
        <v>0</v>
      </c>
      <c r="P2486" t="str">
        <f>_xlfn.XLOOKUP(G2486,'[1](ST)Product'!$C:$C,'[1](ST)Product'!$E:$E)</f>
        <v>Shark Floorcare</v>
      </c>
      <c r="Q2486" t="str">
        <f>_xlfn.XLOOKUP(G2486,'[1](ST)Product'!$C:$C,'[1](ST)Product'!$F:$F)</f>
        <v>Kion</v>
      </c>
      <c r="R2486" t="s">
        <v>360</v>
      </c>
      <c r="S2486" t="s">
        <v>358</v>
      </c>
    </row>
    <row r="2487" spans="1:19" x14ac:dyDescent="0.35">
      <c r="A2487" t="str">
        <f>_xlfn.XLOOKUP(B2487,Mapping!C:C,Mapping!D:D)</f>
        <v>Dept Store</v>
      </c>
      <c r="B2487" t="s">
        <v>166</v>
      </c>
      <c r="C2487" t="s">
        <v>457</v>
      </c>
      <c r="D2487" s="26">
        <v>46349</v>
      </c>
      <c r="E2487" s="26">
        <v>46356</v>
      </c>
      <c r="F2487" s="5">
        <f t="shared" si="52"/>
        <v>8</v>
      </c>
      <c r="G2487" t="s">
        <v>24</v>
      </c>
      <c r="H2487">
        <v>999000</v>
      </c>
      <c r="I2487">
        <v>899000</v>
      </c>
      <c r="J2487">
        <v>849000</v>
      </c>
      <c r="K2487">
        <v>899000</v>
      </c>
      <c r="L2487">
        <v>0</v>
      </c>
      <c r="M2487">
        <f t="shared" si="51"/>
        <v>0</v>
      </c>
      <c r="N2487">
        <v>0</v>
      </c>
      <c r="O2487" s="19">
        <v>0</v>
      </c>
      <c r="P2487" t="str">
        <f>_xlfn.XLOOKUP(G2487,'[1](ST)Product'!$C:$C,'[1](ST)Product'!$E:$E)</f>
        <v>Shark Floorcare</v>
      </c>
      <c r="Q2487" t="str">
        <f>_xlfn.XLOOKUP(G2487,'[1](ST)Product'!$C:$C,'[1](ST)Product'!$F:$F)</f>
        <v>Kion</v>
      </c>
      <c r="R2487" t="s">
        <v>360</v>
      </c>
      <c r="S2487" t="s">
        <v>359</v>
      </c>
    </row>
    <row r="2488" spans="1:19" x14ac:dyDescent="0.35">
      <c r="A2488" t="str">
        <f>_xlfn.XLOOKUP(B2488,Mapping!C:C,Mapping!D:D)</f>
        <v>Dept Store</v>
      </c>
      <c r="B2488" t="s">
        <v>166</v>
      </c>
      <c r="C2488" t="s">
        <v>457</v>
      </c>
      <c r="D2488" s="26">
        <v>46349</v>
      </c>
      <c r="E2488" s="26">
        <v>46356</v>
      </c>
      <c r="F2488" s="5">
        <f t="shared" si="52"/>
        <v>8</v>
      </c>
      <c r="G2488" t="s">
        <v>43</v>
      </c>
      <c r="H2488">
        <v>849000</v>
      </c>
      <c r="I2488">
        <v>699000</v>
      </c>
      <c r="J2488">
        <v>649000</v>
      </c>
      <c r="K2488">
        <v>699000</v>
      </c>
      <c r="L2488">
        <v>35</v>
      </c>
      <c r="M2488">
        <f t="shared" si="51"/>
        <v>24465000</v>
      </c>
      <c r="N2488">
        <v>22240909.09090909</v>
      </c>
      <c r="O2488" s="19">
        <v>16288129.772727272</v>
      </c>
      <c r="P2488" t="str">
        <f>_xlfn.XLOOKUP(G2488,'[1](ST)Product'!$C:$C,'[1](ST)Product'!$E:$E)</f>
        <v>Shark Floorcare</v>
      </c>
      <c r="Q2488" t="str">
        <f>_xlfn.XLOOKUP(G2488,'[1](ST)Product'!$C:$C,'[1](ST)Product'!$F:$F)</f>
        <v>FW</v>
      </c>
      <c r="R2488" t="s">
        <v>360</v>
      </c>
      <c r="S2488" t="s">
        <v>358</v>
      </c>
    </row>
    <row r="2489" spans="1:19" x14ac:dyDescent="0.35">
      <c r="A2489" t="str">
        <f>_xlfn.XLOOKUP(B2489,Mapping!C:C,Mapping!D:D)</f>
        <v>Dept Store</v>
      </c>
      <c r="B2489" t="s">
        <v>166</v>
      </c>
      <c r="C2489" t="s">
        <v>457</v>
      </c>
      <c r="D2489" s="26">
        <v>46349</v>
      </c>
      <c r="E2489" s="26">
        <v>46356</v>
      </c>
      <c r="F2489" s="5">
        <f t="shared" si="52"/>
        <v>8</v>
      </c>
      <c r="G2489" t="s">
        <v>56</v>
      </c>
      <c r="H2489">
        <v>999000</v>
      </c>
      <c r="I2489">
        <v>899000</v>
      </c>
      <c r="J2489">
        <v>899000</v>
      </c>
      <c r="K2489">
        <v>899000</v>
      </c>
      <c r="L2489">
        <v>0</v>
      </c>
      <c r="M2489">
        <f t="shared" si="51"/>
        <v>0</v>
      </c>
      <c r="N2489">
        <v>0</v>
      </c>
      <c r="O2489" s="19">
        <v>0</v>
      </c>
      <c r="P2489" t="e">
        <f>_xlfn.XLOOKUP(G2489,'[1](ST)Product'!$C:$C,'[1](ST)Product'!$E:$E)</f>
        <v>#N/A</v>
      </c>
      <c r="Q2489" t="e">
        <f>_xlfn.XLOOKUP(G2489,'[1](ST)Product'!$C:$C,'[1](ST)Product'!$F:$F)</f>
        <v>#N/A</v>
      </c>
      <c r="R2489" t="s">
        <v>360</v>
      </c>
      <c r="S2489" t="s">
        <v>359</v>
      </c>
    </row>
    <row r="2490" spans="1:19" x14ac:dyDescent="0.35">
      <c r="A2490" t="str">
        <f>_xlfn.XLOOKUP(B2490,Mapping!C:C,Mapping!D:D)</f>
        <v>Dept Store</v>
      </c>
      <c r="B2490" t="s">
        <v>166</v>
      </c>
      <c r="C2490" t="s">
        <v>457</v>
      </c>
      <c r="D2490" s="26">
        <v>46349</v>
      </c>
      <c r="E2490" s="26">
        <v>46356</v>
      </c>
      <c r="F2490" s="5">
        <f t="shared" si="52"/>
        <v>8</v>
      </c>
      <c r="G2490" t="s">
        <v>108</v>
      </c>
      <c r="H2490">
        <v>199900</v>
      </c>
      <c r="I2490">
        <v>179900</v>
      </c>
      <c r="J2490">
        <v>169900</v>
      </c>
      <c r="K2490">
        <v>179900</v>
      </c>
      <c r="L2490">
        <v>21</v>
      </c>
      <c r="M2490">
        <f t="shared" si="51"/>
        <v>3777900</v>
      </c>
      <c r="N2490">
        <v>3434454.5454545449</v>
      </c>
      <c r="O2490" s="19">
        <v>2515222.7863636357</v>
      </c>
      <c r="P2490" t="str">
        <f>_xlfn.XLOOKUP(G2490,'[1](ST)Product'!$C:$C,'[1](ST)Product'!$E:$E)</f>
        <v>Shark Floorcare</v>
      </c>
      <c r="Q2490" t="str">
        <f>_xlfn.XLOOKUP(G2490,'[1](ST)Product'!$C:$C,'[1](ST)Product'!$F:$F)</f>
        <v>WV</v>
      </c>
      <c r="R2490" t="s">
        <v>360</v>
      </c>
      <c r="S2490" t="s">
        <v>359</v>
      </c>
    </row>
    <row r="2491" spans="1:19" x14ac:dyDescent="0.35">
      <c r="A2491" t="str">
        <f>_xlfn.XLOOKUP(B2491,Mapping!C:C,Mapping!D:D)</f>
        <v>Dept Store</v>
      </c>
      <c r="B2491" t="s">
        <v>166</v>
      </c>
      <c r="C2491" t="s">
        <v>457</v>
      </c>
      <c r="D2491" s="26">
        <v>46349</v>
      </c>
      <c r="E2491" s="26">
        <v>46356</v>
      </c>
      <c r="F2491" s="5">
        <f t="shared" si="52"/>
        <v>8</v>
      </c>
      <c r="G2491" t="s">
        <v>410</v>
      </c>
      <c r="H2491">
        <v>1690000</v>
      </c>
      <c r="I2491">
        <v>1390000</v>
      </c>
      <c r="J2491">
        <v>1190000</v>
      </c>
      <c r="K2491">
        <v>1490000</v>
      </c>
      <c r="M2491">
        <f t="shared" si="51"/>
        <v>0</v>
      </c>
      <c r="N2491">
        <v>0</v>
      </c>
      <c r="O2491" s="19">
        <v>0</v>
      </c>
      <c r="P2491" t="str">
        <f>_xlfn.XLOOKUP(G2491,'[1](ST)Product'!$C:$C,'[1](ST)Product'!$E:$E)</f>
        <v>Shark Floorcare</v>
      </c>
      <c r="Q2491" t="str">
        <f>_xlfn.XLOOKUP(G2491,'[1](ST)Product'!$C:$C,'[1](ST)Product'!$F:$F)</f>
        <v>Robot</v>
      </c>
      <c r="R2491" t="s">
        <v>360</v>
      </c>
      <c r="S2491" t="s">
        <v>359</v>
      </c>
    </row>
    <row r="2492" spans="1:19" x14ac:dyDescent="0.35">
      <c r="A2492" t="str">
        <f>_xlfn.XLOOKUP(B2492,Mapping!C:C,Mapping!D:D)</f>
        <v>Dept Store</v>
      </c>
      <c r="B2492" t="s">
        <v>166</v>
      </c>
      <c r="C2492" t="s">
        <v>457</v>
      </c>
      <c r="D2492" s="26">
        <v>46349</v>
      </c>
      <c r="E2492" s="26">
        <v>46356</v>
      </c>
      <c r="F2492" s="5">
        <f t="shared" si="52"/>
        <v>8</v>
      </c>
      <c r="G2492" t="s">
        <v>92</v>
      </c>
      <c r="H2492">
        <v>119900</v>
      </c>
      <c r="I2492">
        <v>99900</v>
      </c>
      <c r="J2492">
        <v>84900</v>
      </c>
      <c r="K2492">
        <v>99900</v>
      </c>
      <c r="L2492">
        <v>7</v>
      </c>
      <c r="M2492">
        <f t="shared" si="51"/>
        <v>699300</v>
      </c>
      <c r="N2492">
        <v>635727.27272727271</v>
      </c>
      <c r="O2492" s="19">
        <v>465574.86818181816</v>
      </c>
      <c r="P2492" t="str">
        <f>_xlfn.XLOOKUP(G2492,'[1](ST)Product'!$C:$C,'[1](ST)Product'!$E:$E)</f>
        <v>Ninja Motorized</v>
      </c>
      <c r="Q2492" t="str">
        <f>_xlfn.XLOOKUP(G2492,'[1](ST)Product'!$C:$C,'[1](ST)Product'!$F:$F)</f>
        <v>Portable</v>
      </c>
      <c r="R2492" t="s">
        <v>360</v>
      </c>
      <c r="S2492" t="s">
        <v>358</v>
      </c>
    </row>
    <row r="2493" spans="1:19" x14ac:dyDescent="0.35">
      <c r="A2493" t="str">
        <f>_xlfn.XLOOKUP(B2493,Mapping!C:C,Mapping!D:D)</f>
        <v>Dept Store</v>
      </c>
      <c r="B2493" t="s">
        <v>166</v>
      </c>
      <c r="C2493" t="s">
        <v>457</v>
      </c>
      <c r="D2493" s="26">
        <v>46349</v>
      </c>
      <c r="E2493" s="26">
        <v>46356</v>
      </c>
      <c r="F2493" s="5">
        <f t="shared" si="52"/>
        <v>8</v>
      </c>
      <c r="G2493" t="s">
        <v>93</v>
      </c>
      <c r="H2493">
        <v>119900</v>
      </c>
      <c r="I2493">
        <v>99900</v>
      </c>
      <c r="J2493">
        <v>84900</v>
      </c>
      <c r="K2493">
        <v>99900</v>
      </c>
      <c r="L2493">
        <v>7</v>
      </c>
      <c r="M2493">
        <f t="shared" si="51"/>
        <v>699300</v>
      </c>
      <c r="N2493">
        <v>635727.27272727271</v>
      </c>
      <c r="O2493" s="19">
        <v>465574.86818181816</v>
      </c>
      <c r="P2493" t="str">
        <f>_xlfn.XLOOKUP(G2493,'[1](ST)Product'!$C:$C,'[1](ST)Product'!$E:$E)</f>
        <v>Ninja Motorized</v>
      </c>
      <c r="Q2493" t="str">
        <f>_xlfn.XLOOKUP(G2493,'[1](ST)Product'!$C:$C,'[1](ST)Product'!$F:$F)</f>
        <v>Portable</v>
      </c>
      <c r="R2493" t="s">
        <v>360</v>
      </c>
      <c r="S2493" t="s">
        <v>358</v>
      </c>
    </row>
    <row r="2494" spans="1:19" x14ac:dyDescent="0.35">
      <c r="A2494" t="str">
        <f>_xlfn.XLOOKUP(B2494,Mapping!C:C,Mapping!D:D)</f>
        <v>Dept Store</v>
      </c>
      <c r="B2494" t="s">
        <v>166</v>
      </c>
      <c r="C2494" t="s">
        <v>457</v>
      </c>
      <c r="D2494" s="26">
        <v>46349</v>
      </c>
      <c r="E2494" s="26">
        <v>46356</v>
      </c>
      <c r="F2494" s="5">
        <f t="shared" si="52"/>
        <v>8</v>
      </c>
      <c r="G2494" t="s">
        <v>94</v>
      </c>
      <c r="H2494">
        <v>119900</v>
      </c>
      <c r="I2494">
        <v>99900</v>
      </c>
      <c r="J2494">
        <v>84900</v>
      </c>
      <c r="K2494">
        <v>99900</v>
      </c>
      <c r="L2494">
        <v>7</v>
      </c>
      <c r="M2494">
        <f t="shared" si="51"/>
        <v>699300</v>
      </c>
      <c r="N2494">
        <v>635727.27272727271</v>
      </c>
      <c r="O2494" s="19">
        <v>465574.86818181816</v>
      </c>
      <c r="P2494" t="str">
        <f>_xlfn.XLOOKUP(G2494,'[1](ST)Product'!$C:$C,'[1](ST)Product'!$E:$E)</f>
        <v>Ninja Motorized</v>
      </c>
      <c r="Q2494" t="str">
        <f>_xlfn.XLOOKUP(G2494,'[1](ST)Product'!$C:$C,'[1](ST)Product'!$F:$F)</f>
        <v>Portable</v>
      </c>
      <c r="R2494" t="s">
        <v>360</v>
      </c>
      <c r="S2494" t="s">
        <v>358</v>
      </c>
    </row>
    <row r="2495" spans="1:19" x14ac:dyDescent="0.35">
      <c r="A2495" t="str">
        <f>_xlfn.XLOOKUP(B2495,Mapping!C:C,Mapping!D:D)</f>
        <v>Dept Store</v>
      </c>
      <c r="B2495" t="s">
        <v>166</v>
      </c>
      <c r="C2495" t="s">
        <v>457</v>
      </c>
      <c r="D2495" s="26">
        <v>46349</v>
      </c>
      <c r="E2495" s="26">
        <v>46356</v>
      </c>
      <c r="F2495" s="5">
        <f t="shared" si="52"/>
        <v>8</v>
      </c>
      <c r="G2495" t="s">
        <v>101</v>
      </c>
      <c r="H2495">
        <v>149900</v>
      </c>
      <c r="I2495">
        <v>139900</v>
      </c>
      <c r="J2495">
        <v>109900</v>
      </c>
      <c r="K2495">
        <v>139900</v>
      </c>
      <c r="L2495">
        <v>7</v>
      </c>
      <c r="M2495">
        <f t="shared" si="51"/>
        <v>979300</v>
      </c>
      <c r="N2495">
        <v>890272.72727272718</v>
      </c>
      <c r="O2495" s="19">
        <v>651991.2318181817</v>
      </c>
      <c r="P2495" t="str">
        <f>_xlfn.XLOOKUP(G2495,'[1](ST)Product'!$C:$C,'[1](ST)Product'!$E:$E)</f>
        <v>Ninja Motorized</v>
      </c>
      <c r="Q2495" t="str">
        <f>_xlfn.XLOOKUP(G2495,'[1](ST)Product'!$C:$C,'[1](ST)Product'!$F:$F)</f>
        <v>Portable</v>
      </c>
      <c r="R2495" t="s">
        <v>360</v>
      </c>
      <c r="S2495" t="s">
        <v>358</v>
      </c>
    </row>
    <row r="2496" spans="1:19" x14ac:dyDescent="0.35">
      <c r="A2496" t="str">
        <f>_xlfn.XLOOKUP(B2496,Mapping!C:C,Mapping!D:D)</f>
        <v>Dept Store</v>
      </c>
      <c r="B2496" t="s">
        <v>166</v>
      </c>
      <c r="C2496" t="s">
        <v>457</v>
      </c>
      <c r="D2496" s="26">
        <v>46349</v>
      </c>
      <c r="E2496" s="26">
        <v>46356</v>
      </c>
      <c r="F2496" s="5">
        <f t="shared" si="52"/>
        <v>8</v>
      </c>
      <c r="G2496" t="s">
        <v>86</v>
      </c>
      <c r="H2496">
        <v>149900</v>
      </c>
      <c r="I2496">
        <v>139900</v>
      </c>
      <c r="J2496">
        <v>109900</v>
      </c>
      <c r="K2496">
        <v>139900</v>
      </c>
      <c r="L2496">
        <v>70</v>
      </c>
      <c r="M2496">
        <f t="shared" si="51"/>
        <v>9793000</v>
      </c>
      <c r="N2496">
        <v>8902727.2727272715</v>
      </c>
      <c r="O2496" s="19">
        <v>6519912.3181818174</v>
      </c>
      <c r="P2496" t="str">
        <f>_xlfn.XLOOKUP(G2496,'[1](ST)Product'!$C:$C,'[1](ST)Product'!$E:$E)</f>
        <v>Ninja Motorized</v>
      </c>
      <c r="Q2496" t="str">
        <f>_xlfn.XLOOKUP(G2496,'[1](ST)Product'!$C:$C,'[1](ST)Product'!$F:$F)</f>
        <v>Portable</v>
      </c>
      <c r="R2496" t="s">
        <v>360</v>
      </c>
      <c r="S2496" t="s">
        <v>358</v>
      </c>
    </row>
    <row r="2497" spans="1:19" x14ac:dyDescent="0.35">
      <c r="A2497" t="str">
        <f>_xlfn.XLOOKUP(B2497,Mapping!C:C,Mapping!D:D)</f>
        <v>Dept Store</v>
      </c>
      <c r="B2497" t="s">
        <v>166</v>
      </c>
      <c r="C2497" t="s">
        <v>457</v>
      </c>
      <c r="D2497" s="26">
        <v>46349</v>
      </c>
      <c r="E2497" s="26">
        <v>46356</v>
      </c>
      <c r="F2497" s="5">
        <f t="shared" si="52"/>
        <v>8</v>
      </c>
      <c r="G2497" t="s">
        <v>90</v>
      </c>
      <c r="H2497">
        <v>149900</v>
      </c>
      <c r="I2497">
        <v>139900</v>
      </c>
      <c r="J2497">
        <v>109900</v>
      </c>
      <c r="K2497">
        <v>139900</v>
      </c>
      <c r="L2497">
        <v>14</v>
      </c>
      <c r="M2497">
        <f t="shared" si="51"/>
        <v>1958600</v>
      </c>
      <c r="N2497">
        <v>1780545.4545454544</v>
      </c>
      <c r="O2497" s="19">
        <v>1303982.4636363634</v>
      </c>
      <c r="P2497" t="str">
        <f>_xlfn.XLOOKUP(G2497,'[1](ST)Product'!$C:$C,'[1](ST)Product'!$E:$E)</f>
        <v>Ninja Motorized</v>
      </c>
      <c r="Q2497" t="str">
        <f>_xlfn.XLOOKUP(G2497,'[1](ST)Product'!$C:$C,'[1](ST)Product'!$F:$F)</f>
        <v>Portable</v>
      </c>
      <c r="R2497" t="s">
        <v>360</v>
      </c>
      <c r="S2497" t="s">
        <v>358</v>
      </c>
    </row>
    <row r="2498" spans="1:19" x14ac:dyDescent="0.35">
      <c r="A2498" t="str">
        <f>_xlfn.XLOOKUP(B2498,Mapping!C:C,Mapping!D:D)</f>
        <v>Dept Store</v>
      </c>
      <c r="B2498" t="s">
        <v>166</v>
      </c>
      <c r="C2498" t="s">
        <v>457</v>
      </c>
      <c r="D2498" s="26">
        <v>46349</v>
      </c>
      <c r="E2498" s="26">
        <v>46356</v>
      </c>
      <c r="F2498" s="5">
        <f t="shared" si="52"/>
        <v>8</v>
      </c>
      <c r="G2498" t="s">
        <v>84</v>
      </c>
      <c r="H2498">
        <v>169900</v>
      </c>
      <c r="I2498">
        <v>149900</v>
      </c>
      <c r="J2498">
        <v>129900</v>
      </c>
      <c r="K2498">
        <v>149900</v>
      </c>
      <c r="L2498">
        <v>46</v>
      </c>
      <c r="M2498">
        <f t="shared" si="51"/>
        <v>6895400</v>
      </c>
      <c r="N2498">
        <v>6268545.4545454541</v>
      </c>
      <c r="O2498" s="19">
        <v>4590769.2636363637</v>
      </c>
      <c r="P2498" t="str">
        <f>_xlfn.XLOOKUP(G2498,'[1](ST)Product'!$C:$C,'[1](ST)Product'!$E:$E)</f>
        <v>Ninja Motorized</v>
      </c>
      <c r="Q2498" t="str">
        <f>_xlfn.XLOOKUP(G2498,'[1](ST)Product'!$C:$C,'[1](ST)Product'!$F:$F)</f>
        <v>Trad</v>
      </c>
      <c r="R2498" t="s">
        <v>360</v>
      </c>
      <c r="S2498" t="s">
        <v>358</v>
      </c>
    </row>
    <row r="2499" spans="1:19" x14ac:dyDescent="0.35">
      <c r="A2499" t="str">
        <f>_xlfn.XLOOKUP(B2499,Mapping!C:C,Mapping!D:D)</f>
        <v>Dept Store</v>
      </c>
      <c r="B2499" t="s">
        <v>166</v>
      </c>
      <c r="C2499" t="s">
        <v>457</v>
      </c>
      <c r="D2499" s="26">
        <v>46349</v>
      </c>
      <c r="E2499" s="26">
        <v>46356</v>
      </c>
      <c r="F2499" s="5">
        <f t="shared" si="52"/>
        <v>8</v>
      </c>
      <c r="G2499" t="s">
        <v>65</v>
      </c>
      <c r="H2499">
        <v>249900</v>
      </c>
      <c r="I2499">
        <v>229900</v>
      </c>
      <c r="J2499">
        <v>199900</v>
      </c>
      <c r="K2499">
        <v>229900</v>
      </c>
      <c r="L2499">
        <v>70</v>
      </c>
      <c r="M2499">
        <f t="shared" si="51"/>
        <v>16093000</v>
      </c>
      <c r="N2499">
        <v>14629999.999999998</v>
      </c>
      <c r="O2499" s="19">
        <v>10714280.499999998</v>
      </c>
      <c r="P2499" t="str">
        <f>_xlfn.XLOOKUP(G2499,'[1](ST)Product'!$C:$C,'[1](ST)Product'!$E:$E)</f>
        <v>Ninja Motorized</v>
      </c>
      <c r="Q2499" t="str">
        <f>_xlfn.XLOOKUP(G2499,'[1](ST)Product'!$C:$C,'[1](ST)Product'!$F:$F)</f>
        <v>Portable</v>
      </c>
      <c r="R2499" t="s">
        <v>360</v>
      </c>
      <c r="S2499" t="s">
        <v>359</v>
      </c>
    </row>
    <row r="2500" spans="1:19" x14ac:dyDescent="0.35">
      <c r="A2500" t="str">
        <f>_xlfn.XLOOKUP(B2500,Mapping!C:C,Mapping!D:D)</f>
        <v>Dept Store</v>
      </c>
      <c r="B2500" t="s">
        <v>166</v>
      </c>
      <c r="C2500" t="s">
        <v>457</v>
      </c>
      <c r="D2500" s="26">
        <v>46349</v>
      </c>
      <c r="E2500" s="26">
        <v>46356</v>
      </c>
      <c r="F2500" s="5">
        <f t="shared" si="52"/>
        <v>8</v>
      </c>
      <c r="G2500" t="s">
        <v>66</v>
      </c>
      <c r="H2500">
        <v>249900</v>
      </c>
      <c r="I2500">
        <v>229900</v>
      </c>
      <c r="J2500">
        <v>199900</v>
      </c>
      <c r="K2500">
        <v>229900</v>
      </c>
      <c r="L2500">
        <v>42</v>
      </c>
      <c r="M2500">
        <f t="shared" si="51"/>
        <v>9655800</v>
      </c>
      <c r="N2500">
        <v>8778000</v>
      </c>
      <c r="O2500" s="19">
        <v>6428568.2999999998</v>
      </c>
      <c r="P2500" t="str">
        <f>_xlfn.XLOOKUP(G2500,'[1](ST)Product'!$C:$C,'[1](ST)Product'!$E:$E)</f>
        <v>Ninja Motorized</v>
      </c>
      <c r="Q2500" t="str">
        <f>_xlfn.XLOOKUP(G2500,'[1](ST)Product'!$C:$C,'[1](ST)Product'!$F:$F)</f>
        <v>Portable</v>
      </c>
      <c r="R2500" t="s">
        <v>360</v>
      </c>
      <c r="S2500" t="s">
        <v>359</v>
      </c>
    </row>
    <row r="2501" spans="1:19" x14ac:dyDescent="0.35">
      <c r="A2501" t="str">
        <f>_xlfn.XLOOKUP(B2501,Mapping!C:C,Mapping!D:D)</f>
        <v>Dept Store</v>
      </c>
      <c r="B2501" t="s">
        <v>166</v>
      </c>
      <c r="C2501" t="s">
        <v>457</v>
      </c>
      <c r="D2501" s="26">
        <v>46349</v>
      </c>
      <c r="E2501" s="26">
        <v>46356</v>
      </c>
      <c r="F2501" s="5">
        <f t="shared" si="52"/>
        <v>8</v>
      </c>
      <c r="G2501" t="s">
        <v>40</v>
      </c>
      <c r="H2501">
        <v>349900</v>
      </c>
      <c r="I2501">
        <v>319900</v>
      </c>
      <c r="J2501">
        <v>299900</v>
      </c>
      <c r="K2501">
        <v>319900</v>
      </c>
      <c r="L2501">
        <v>7</v>
      </c>
      <c r="M2501">
        <f t="shared" si="51"/>
        <v>2239300</v>
      </c>
      <c r="N2501">
        <v>2035727.2727272725</v>
      </c>
      <c r="O2501" s="19">
        <v>1490864.8681818179</v>
      </c>
      <c r="P2501" t="str">
        <f>_xlfn.XLOOKUP(G2501,'[1](ST)Product'!$C:$C,'[1](ST)Product'!$E:$E)</f>
        <v>Ninja Motorized</v>
      </c>
      <c r="Q2501" t="str">
        <f>_xlfn.XLOOKUP(G2501,'[1](ST)Product'!$C:$C,'[1](ST)Product'!$F:$F)</f>
        <v>Hot</v>
      </c>
      <c r="R2501" t="s">
        <v>360</v>
      </c>
      <c r="S2501" t="s">
        <v>358</v>
      </c>
    </row>
    <row r="2502" spans="1:19" x14ac:dyDescent="0.35">
      <c r="A2502" t="str">
        <f>_xlfn.XLOOKUP(B2502,Mapping!C:C,Mapping!D:D)</f>
        <v>Dept Store</v>
      </c>
      <c r="B2502" t="s">
        <v>166</v>
      </c>
      <c r="C2502" t="s">
        <v>457</v>
      </c>
      <c r="D2502" s="26">
        <v>46349</v>
      </c>
      <c r="E2502" s="26">
        <v>46356</v>
      </c>
      <c r="F2502" s="5">
        <f t="shared" si="52"/>
        <v>8</v>
      </c>
      <c r="G2502" t="s">
        <v>27</v>
      </c>
      <c r="H2502">
        <v>329900</v>
      </c>
      <c r="I2502">
        <v>299900</v>
      </c>
      <c r="J2502">
        <v>279900</v>
      </c>
      <c r="K2502">
        <v>299900</v>
      </c>
      <c r="L2502">
        <v>35</v>
      </c>
      <c r="M2502">
        <f t="shared" si="51"/>
        <v>10496500</v>
      </c>
      <c r="N2502">
        <v>9542272.7272727266</v>
      </c>
      <c r="O2502" s="19">
        <v>6988283.4318181816</v>
      </c>
      <c r="P2502" t="str">
        <f>_xlfn.XLOOKUP(G2502,'[1](ST)Product'!$C:$C,'[1](ST)Product'!$E:$E)</f>
        <v>Ninja Motorized</v>
      </c>
      <c r="Q2502" t="str">
        <f>_xlfn.XLOOKUP(G2502,'[1](ST)Product'!$C:$C,'[1](ST)Product'!$F:$F)</f>
        <v>Trad</v>
      </c>
      <c r="R2502" t="s">
        <v>360</v>
      </c>
      <c r="S2502" t="s">
        <v>358</v>
      </c>
    </row>
    <row r="2503" spans="1:19" x14ac:dyDescent="0.35">
      <c r="A2503" t="str">
        <f>_xlfn.XLOOKUP(B2503,Mapping!C:C,Mapping!D:D)</f>
        <v>Dept Store</v>
      </c>
      <c r="B2503" t="s">
        <v>166</v>
      </c>
      <c r="C2503" t="s">
        <v>457</v>
      </c>
      <c r="D2503" s="26">
        <v>46349</v>
      </c>
      <c r="E2503" s="26">
        <v>46356</v>
      </c>
      <c r="F2503" s="5">
        <f t="shared" si="52"/>
        <v>8</v>
      </c>
      <c r="G2503" t="s">
        <v>39</v>
      </c>
      <c r="H2503">
        <v>249900</v>
      </c>
      <c r="I2503">
        <v>199900</v>
      </c>
      <c r="J2503">
        <v>189900</v>
      </c>
      <c r="K2503">
        <v>199900</v>
      </c>
      <c r="L2503">
        <v>35</v>
      </c>
      <c r="M2503">
        <f t="shared" si="51"/>
        <v>6996500</v>
      </c>
      <c r="N2503">
        <v>6360454.5454545449</v>
      </c>
      <c r="O2503" s="19">
        <v>4658078.8863636358</v>
      </c>
      <c r="P2503" t="str">
        <f>_xlfn.XLOOKUP(G2503,'[1](ST)Product'!$C:$C,'[1](ST)Product'!$E:$E)</f>
        <v>Ninja Motorized</v>
      </c>
      <c r="Q2503" t="str">
        <f>_xlfn.XLOOKUP(G2503,'[1](ST)Product'!$C:$C,'[1](ST)Product'!$F:$F)</f>
        <v>Trad</v>
      </c>
      <c r="R2503" t="s">
        <v>360</v>
      </c>
      <c r="S2503" t="s">
        <v>358</v>
      </c>
    </row>
    <row r="2504" spans="1:19" x14ac:dyDescent="0.35">
      <c r="A2504" t="str">
        <f>_xlfn.XLOOKUP(B2504,Mapping!C:C,Mapping!D:D)</f>
        <v>Dept Store</v>
      </c>
      <c r="B2504" t="s">
        <v>166</v>
      </c>
      <c r="C2504" t="s">
        <v>457</v>
      </c>
      <c r="D2504" s="26">
        <v>46349</v>
      </c>
      <c r="E2504" s="26">
        <v>46356</v>
      </c>
      <c r="F2504" s="5">
        <f t="shared" si="52"/>
        <v>8</v>
      </c>
      <c r="G2504" t="s">
        <v>85</v>
      </c>
      <c r="H2504">
        <v>349900</v>
      </c>
      <c r="I2504">
        <v>319900</v>
      </c>
      <c r="J2504">
        <v>299900</v>
      </c>
      <c r="K2504">
        <v>319900</v>
      </c>
      <c r="L2504">
        <v>35</v>
      </c>
      <c r="M2504">
        <f t="shared" si="51"/>
        <v>11196500</v>
      </c>
      <c r="N2504">
        <v>10178636.363636363</v>
      </c>
      <c r="O2504" s="19">
        <v>7454324.3409090908</v>
      </c>
      <c r="P2504" t="str">
        <f>_xlfn.XLOOKUP(G2504,'[1](ST)Product'!$C:$C,'[1](ST)Product'!$E:$E)</f>
        <v>Ninja Motorized</v>
      </c>
      <c r="Q2504" t="str">
        <f>_xlfn.XLOOKUP(G2504,'[1](ST)Product'!$C:$C,'[1](ST)Product'!$F:$F)</f>
        <v>Kitchen</v>
      </c>
      <c r="R2504" t="s">
        <v>360</v>
      </c>
      <c r="S2504" t="s">
        <v>358</v>
      </c>
    </row>
    <row r="2505" spans="1:19" x14ac:dyDescent="0.35">
      <c r="A2505" t="str">
        <f>_xlfn.XLOOKUP(B2505,Mapping!C:C,Mapping!D:D)</f>
        <v>Dept Store</v>
      </c>
      <c r="B2505" t="s">
        <v>166</v>
      </c>
      <c r="C2505" t="s">
        <v>457</v>
      </c>
      <c r="D2505" s="26">
        <v>46349</v>
      </c>
      <c r="E2505" s="26">
        <v>46356</v>
      </c>
      <c r="F2505" s="5">
        <f t="shared" si="52"/>
        <v>8</v>
      </c>
      <c r="G2505" t="s">
        <v>28</v>
      </c>
      <c r="H2505">
        <v>299900</v>
      </c>
      <c r="I2505">
        <v>219900</v>
      </c>
      <c r="J2505">
        <v>219900</v>
      </c>
      <c r="K2505">
        <v>219900</v>
      </c>
      <c r="L2505">
        <v>7</v>
      </c>
      <c r="M2505">
        <f t="shared" si="51"/>
        <v>1539300</v>
      </c>
      <c r="N2505">
        <v>1399363.6363636362</v>
      </c>
      <c r="O2505" s="19">
        <v>1024823.9590909091</v>
      </c>
      <c r="P2505" t="str">
        <f>_xlfn.XLOOKUP(G2505,'[1](ST)Product'!$C:$C,'[1](ST)Product'!$E:$E)</f>
        <v>Shark Floorcare</v>
      </c>
      <c r="Q2505" t="str">
        <f>_xlfn.XLOOKUP(G2505,'[1](ST)Product'!$C:$C,'[1](ST)Product'!$F:$F)</f>
        <v>WD</v>
      </c>
      <c r="R2505" t="s">
        <v>360</v>
      </c>
      <c r="S2505" t="s">
        <v>358</v>
      </c>
    </row>
    <row r="2506" spans="1:19" x14ac:dyDescent="0.35">
      <c r="A2506" t="str">
        <f>_xlfn.XLOOKUP(B2506,Mapping!C:C,Mapping!D:D)</f>
        <v>Dept Store</v>
      </c>
      <c r="B2506" t="s">
        <v>166</v>
      </c>
      <c r="C2506" t="s">
        <v>457</v>
      </c>
      <c r="D2506" s="26">
        <v>46349</v>
      </c>
      <c r="E2506" s="26">
        <v>46356</v>
      </c>
      <c r="F2506" s="5">
        <f t="shared" si="52"/>
        <v>8</v>
      </c>
      <c r="G2506" t="s">
        <v>36</v>
      </c>
      <c r="H2506">
        <v>469900</v>
      </c>
      <c r="I2506">
        <v>399900</v>
      </c>
      <c r="J2506">
        <v>389900</v>
      </c>
      <c r="K2506">
        <v>399900</v>
      </c>
      <c r="L2506">
        <v>14</v>
      </c>
      <c r="M2506">
        <f t="shared" si="51"/>
        <v>5598600</v>
      </c>
      <c r="N2506">
        <v>5089636.3636363633</v>
      </c>
      <c r="O2506" s="19">
        <v>3727395.1909090909</v>
      </c>
      <c r="P2506" t="str">
        <f>_xlfn.XLOOKUP(G2506,'[1](ST)Product'!$C:$C,'[1](ST)Product'!$E:$E)</f>
        <v>Shark Floorcare</v>
      </c>
      <c r="Q2506" t="str">
        <f>_xlfn.XLOOKUP(G2506,'[1](ST)Product'!$C:$C,'[1](ST)Product'!$F:$F)</f>
        <v>WD</v>
      </c>
      <c r="R2506" t="s">
        <v>360</v>
      </c>
      <c r="S2506" t="s">
        <v>358</v>
      </c>
    </row>
    <row r="2507" spans="1:19" x14ac:dyDescent="0.35">
      <c r="A2507" t="str">
        <f>_xlfn.XLOOKUP(B2507,Mapping!C:C,Mapping!D:D)</f>
        <v>Dept Store</v>
      </c>
      <c r="B2507" t="s">
        <v>166</v>
      </c>
      <c r="C2507" t="s">
        <v>457</v>
      </c>
      <c r="D2507" s="26">
        <v>46349</v>
      </c>
      <c r="E2507" s="26">
        <v>46356</v>
      </c>
      <c r="F2507" s="5">
        <f t="shared" si="52"/>
        <v>8</v>
      </c>
      <c r="G2507" t="s">
        <v>32</v>
      </c>
      <c r="H2507">
        <v>349900</v>
      </c>
      <c r="I2507">
        <v>299900</v>
      </c>
      <c r="J2507">
        <v>269900</v>
      </c>
      <c r="K2507">
        <v>299900</v>
      </c>
      <c r="L2507">
        <v>28</v>
      </c>
      <c r="M2507">
        <f t="shared" si="51"/>
        <v>8397200</v>
      </c>
      <c r="N2507">
        <v>7633818.1818181816</v>
      </c>
      <c r="O2507" s="19">
        <v>5590626.7454545461</v>
      </c>
      <c r="P2507" t="str">
        <f>_xlfn.XLOOKUP(G2507,'[1](ST)Product'!$C:$C,'[1](ST)Product'!$E:$E)</f>
        <v>Ninja Motorized</v>
      </c>
      <c r="Q2507" t="str">
        <f>_xlfn.XLOOKUP(G2507,'[1](ST)Product'!$C:$C,'[1](ST)Product'!$F:$F)</f>
        <v>Icecream</v>
      </c>
      <c r="R2507" t="s">
        <v>360</v>
      </c>
      <c r="S2507" t="s">
        <v>358</v>
      </c>
    </row>
    <row r="2508" spans="1:19" x14ac:dyDescent="0.35">
      <c r="A2508" t="str">
        <f>_xlfn.XLOOKUP(B2508,Mapping!C:C,Mapping!D:D)</f>
        <v>Dept Store</v>
      </c>
      <c r="B2508" t="s">
        <v>166</v>
      </c>
      <c r="C2508" t="s">
        <v>457</v>
      </c>
      <c r="D2508" s="26">
        <v>46349</v>
      </c>
      <c r="E2508" s="26">
        <v>46356</v>
      </c>
      <c r="F2508" s="5">
        <f t="shared" si="52"/>
        <v>8</v>
      </c>
      <c r="G2508" t="s">
        <v>38</v>
      </c>
      <c r="H2508">
        <v>429900</v>
      </c>
      <c r="I2508">
        <v>399900</v>
      </c>
      <c r="J2508">
        <v>349900</v>
      </c>
      <c r="K2508">
        <v>399900</v>
      </c>
      <c r="L2508">
        <v>42</v>
      </c>
      <c r="M2508">
        <f t="shared" si="51"/>
        <v>16795800</v>
      </c>
      <c r="N2508">
        <v>15268909.09090909</v>
      </c>
      <c r="O2508" s="19">
        <v>11182185.572727272</v>
      </c>
      <c r="P2508" t="str">
        <f>_xlfn.XLOOKUP(G2508,'[1](ST)Product'!$C:$C,'[1](ST)Product'!$E:$E)</f>
        <v>Ninja Heated</v>
      </c>
      <c r="Q2508" t="str">
        <f>_xlfn.XLOOKUP(G2508,'[1](ST)Product'!$C:$C,'[1](ST)Product'!$F:$F)</f>
        <v>Grill</v>
      </c>
      <c r="R2508" t="s">
        <v>360</v>
      </c>
      <c r="S2508" t="s">
        <v>358</v>
      </c>
    </row>
    <row r="2509" spans="1:19" x14ac:dyDescent="0.35">
      <c r="A2509" t="str">
        <f>_xlfn.XLOOKUP(B2509,Mapping!C:C,Mapping!D:D)</f>
        <v>Dept Store</v>
      </c>
      <c r="B2509" t="s">
        <v>166</v>
      </c>
      <c r="C2509" t="s">
        <v>457</v>
      </c>
      <c r="D2509" s="26">
        <v>46349</v>
      </c>
      <c r="E2509" s="26">
        <v>46356</v>
      </c>
      <c r="F2509" s="5">
        <f t="shared" si="52"/>
        <v>8</v>
      </c>
      <c r="G2509" t="s">
        <v>19</v>
      </c>
      <c r="H2509">
        <v>249900</v>
      </c>
      <c r="I2509">
        <v>219900</v>
      </c>
      <c r="J2509">
        <v>199900</v>
      </c>
      <c r="K2509">
        <v>219900</v>
      </c>
      <c r="L2509">
        <v>140</v>
      </c>
      <c r="M2509">
        <f t="shared" si="51"/>
        <v>30786000</v>
      </c>
      <c r="N2509">
        <v>27987272.727272727</v>
      </c>
      <c r="O2509" s="19">
        <v>20496479.181818184</v>
      </c>
      <c r="P2509" t="str">
        <f>_xlfn.XLOOKUP(G2509,'[1](ST)Product'!$C:$C,'[1](ST)Product'!$E:$E)</f>
        <v>Ninja Heated</v>
      </c>
      <c r="Q2509" t="str">
        <f>_xlfn.XLOOKUP(G2509,'[1](ST)Product'!$C:$C,'[1](ST)Product'!$F:$F)</f>
        <v>Crispi</v>
      </c>
      <c r="R2509" t="s">
        <v>360</v>
      </c>
      <c r="S2509" t="s">
        <v>359</v>
      </c>
    </row>
    <row r="2510" spans="1:19" x14ac:dyDescent="0.35">
      <c r="A2510" t="str">
        <f>_xlfn.XLOOKUP(B2510,Mapping!C:C,Mapping!D:D)</f>
        <v>Dept Store</v>
      </c>
      <c r="B2510" t="s">
        <v>166</v>
      </c>
      <c r="C2510" t="s">
        <v>457</v>
      </c>
      <c r="D2510" s="26">
        <v>46349</v>
      </c>
      <c r="E2510" s="26">
        <v>46356</v>
      </c>
      <c r="F2510" s="5">
        <f t="shared" si="52"/>
        <v>8</v>
      </c>
      <c r="G2510" t="s">
        <v>20</v>
      </c>
      <c r="H2510">
        <v>249900</v>
      </c>
      <c r="I2510">
        <v>219900</v>
      </c>
      <c r="J2510">
        <v>199900</v>
      </c>
      <c r="K2510">
        <v>219900</v>
      </c>
      <c r="L2510">
        <v>56</v>
      </c>
      <c r="M2510">
        <f t="shared" si="51"/>
        <v>12314400</v>
      </c>
      <c r="N2510">
        <v>11194909.09090909</v>
      </c>
      <c r="O2510" s="19">
        <v>8198591.6727272728</v>
      </c>
      <c r="P2510" t="str">
        <f>_xlfn.XLOOKUP(G2510,'[1](ST)Product'!$C:$C,'[1](ST)Product'!$E:$E)</f>
        <v>Ninja Heated</v>
      </c>
      <c r="Q2510" t="str">
        <f>_xlfn.XLOOKUP(G2510,'[1](ST)Product'!$C:$C,'[1](ST)Product'!$F:$F)</f>
        <v>Crispi</v>
      </c>
      <c r="R2510" t="s">
        <v>360</v>
      </c>
      <c r="S2510" t="s">
        <v>359</v>
      </c>
    </row>
    <row r="2511" spans="1:19" x14ac:dyDescent="0.35">
      <c r="A2511" t="str">
        <f>_xlfn.XLOOKUP(B2511,Mapping!C:C,Mapping!D:D)</f>
        <v>Dept Store</v>
      </c>
      <c r="B2511" t="s">
        <v>166</v>
      </c>
      <c r="C2511" t="s">
        <v>457</v>
      </c>
      <c r="D2511" s="26">
        <v>46349</v>
      </c>
      <c r="E2511" s="26">
        <v>46356</v>
      </c>
      <c r="F2511" s="5">
        <f t="shared" si="52"/>
        <v>8</v>
      </c>
      <c r="G2511" t="s">
        <v>106</v>
      </c>
      <c r="H2511">
        <v>399900</v>
      </c>
      <c r="I2511">
        <v>349900</v>
      </c>
      <c r="J2511">
        <v>299900</v>
      </c>
      <c r="K2511">
        <v>349900</v>
      </c>
      <c r="L2511">
        <v>11</v>
      </c>
      <c r="M2511">
        <f t="shared" si="51"/>
        <v>3848900</v>
      </c>
      <c r="N2511">
        <v>3498999.9999999995</v>
      </c>
      <c r="O2511" s="19">
        <v>2562492.6499999994</v>
      </c>
      <c r="P2511" t="str">
        <f>_xlfn.XLOOKUP(G2511,'[1](ST)Product'!$C:$C,'[1](ST)Product'!$E:$E)</f>
        <v>Ninja Heated</v>
      </c>
      <c r="Q2511" t="str">
        <f>_xlfn.XLOOKUP(G2511,'[1](ST)Product'!$C:$C,'[1](ST)Product'!$F:$F)</f>
        <v>Combi</v>
      </c>
      <c r="R2511" t="s">
        <v>360</v>
      </c>
      <c r="S2511" t="s">
        <v>358</v>
      </c>
    </row>
    <row r="2512" spans="1:19" x14ac:dyDescent="0.35">
      <c r="A2512" t="str">
        <f>_xlfn.XLOOKUP(B2512,Mapping!C:C,Mapping!D:D)</f>
        <v>Dept Store</v>
      </c>
      <c r="B2512" t="s">
        <v>166</v>
      </c>
      <c r="C2512" t="s">
        <v>457</v>
      </c>
      <c r="D2512" s="26">
        <v>46381</v>
      </c>
      <c r="E2512" s="26">
        <v>46387</v>
      </c>
      <c r="F2512" s="5">
        <f t="shared" si="52"/>
        <v>7</v>
      </c>
      <c r="G2512" t="s">
        <v>63</v>
      </c>
      <c r="H2512">
        <v>299900</v>
      </c>
      <c r="I2512">
        <v>269000</v>
      </c>
      <c r="J2512">
        <v>249000</v>
      </c>
      <c r="K2512">
        <v>279900</v>
      </c>
      <c r="M2512">
        <f t="shared" si="51"/>
        <v>0</v>
      </c>
      <c r="N2512">
        <v>0</v>
      </c>
      <c r="O2512" s="19">
        <v>0</v>
      </c>
      <c r="P2512" t="str">
        <f>_xlfn.XLOOKUP(G2512,'[1](ST)Product'!$C:$C,'[1](ST)Product'!$E:$E)</f>
        <v>Shark Floorcare</v>
      </c>
      <c r="Q2512" t="str">
        <f>_xlfn.XLOOKUP(G2512,'[1](ST)Product'!$C:$C,'[1](ST)Product'!$F:$F)</f>
        <v>WD</v>
      </c>
      <c r="R2512" t="s">
        <v>360</v>
      </c>
      <c r="S2512" t="s">
        <v>359</v>
      </c>
    </row>
    <row r="2513" spans="1:19" x14ac:dyDescent="0.35">
      <c r="A2513" t="str">
        <f>_xlfn.XLOOKUP(B2513,Mapping!C:C,Mapping!D:D)</f>
        <v>Dept Store</v>
      </c>
      <c r="B2513" t="s">
        <v>166</v>
      </c>
      <c r="C2513" t="s">
        <v>457</v>
      </c>
      <c r="D2513" s="26">
        <v>46381</v>
      </c>
      <c r="E2513" s="26">
        <v>46387</v>
      </c>
      <c r="F2513" s="5">
        <f t="shared" si="52"/>
        <v>7</v>
      </c>
      <c r="G2513" t="s">
        <v>48</v>
      </c>
      <c r="H2513">
        <v>899000</v>
      </c>
      <c r="I2513">
        <v>849000</v>
      </c>
      <c r="J2513">
        <v>749000</v>
      </c>
      <c r="K2513">
        <v>849000</v>
      </c>
      <c r="L2513">
        <v>14</v>
      </c>
      <c r="M2513">
        <f t="shared" si="51"/>
        <v>11886000</v>
      </c>
      <c r="N2513">
        <v>10805454.545454545</v>
      </c>
      <c r="O2513" s="19">
        <v>7913374.6363636358</v>
      </c>
      <c r="P2513" t="str">
        <f>_xlfn.XLOOKUP(G2513,'[1](ST)Product'!$C:$C,'[1](ST)Product'!$E:$E)</f>
        <v>Shark Floorcare</v>
      </c>
      <c r="Q2513" t="str">
        <f>_xlfn.XLOOKUP(G2513,'[1](ST)Product'!$C:$C,'[1](ST)Product'!$F:$F)</f>
        <v>Kion</v>
      </c>
      <c r="R2513" t="s">
        <v>360</v>
      </c>
      <c r="S2513" t="s">
        <v>358</v>
      </c>
    </row>
    <row r="2514" spans="1:19" x14ac:dyDescent="0.35">
      <c r="A2514" t="str">
        <f>_xlfn.XLOOKUP(B2514,Mapping!C:C,Mapping!D:D)</f>
        <v>Dept Store</v>
      </c>
      <c r="B2514" t="s">
        <v>166</v>
      </c>
      <c r="C2514" t="s">
        <v>457</v>
      </c>
      <c r="D2514" s="26">
        <v>46381</v>
      </c>
      <c r="E2514" s="26">
        <v>46387</v>
      </c>
      <c r="F2514" s="5">
        <f t="shared" si="52"/>
        <v>7</v>
      </c>
      <c r="G2514" t="s">
        <v>24</v>
      </c>
      <c r="H2514">
        <v>999000</v>
      </c>
      <c r="I2514">
        <v>899000</v>
      </c>
      <c r="J2514">
        <v>849000</v>
      </c>
      <c r="K2514">
        <v>899000</v>
      </c>
      <c r="L2514">
        <v>0</v>
      </c>
      <c r="M2514">
        <f t="shared" si="51"/>
        <v>0</v>
      </c>
      <c r="N2514">
        <v>0</v>
      </c>
      <c r="O2514" s="19">
        <v>0</v>
      </c>
      <c r="P2514" t="str">
        <f>_xlfn.XLOOKUP(G2514,'[1](ST)Product'!$C:$C,'[1](ST)Product'!$E:$E)</f>
        <v>Shark Floorcare</v>
      </c>
      <c r="Q2514" t="str">
        <f>_xlfn.XLOOKUP(G2514,'[1](ST)Product'!$C:$C,'[1](ST)Product'!$F:$F)</f>
        <v>Kion</v>
      </c>
      <c r="R2514" t="s">
        <v>360</v>
      </c>
      <c r="S2514" t="s">
        <v>359</v>
      </c>
    </row>
    <row r="2515" spans="1:19" x14ac:dyDescent="0.35">
      <c r="A2515" t="str">
        <f>_xlfn.XLOOKUP(B2515,Mapping!C:C,Mapping!D:D)</f>
        <v>Dept Store</v>
      </c>
      <c r="B2515" t="s">
        <v>166</v>
      </c>
      <c r="C2515" t="s">
        <v>457</v>
      </c>
      <c r="D2515" s="26">
        <v>46381</v>
      </c>
      <c r="E2515" s="26">
        <v>46387</v>
      </c>
      <c r="F2515" s="5">
        <f t="shared" si="52"/>
        <v>7</v>
      </c>
      <c r="G2515" t="s">
        <v>43</v>
      </c>
      <c r="H2515">
        <v>849000</v>
      </c>
      <c r="I2515">
        <v>699000</v>
      </c>
      <c r="J2515">
        <v>649000</v>
      </c>
      <c r="K2515">
        <v>699000</v>
      </c>
      <c r="L2515">
        <v>0</v>
      </c>
      <c r="M2515">
        <f t="shared" si="51"/>
        <v>0</v>
      </c>
      <c r="N2515">
        <v>0</v>
      </c>
      <c r="O2515" s="19">
        <v>0</v>
      </c>
      <c r="P2515" t="str">
        <f>_xlfn.XLOOKUP(G2515,'[1](ST)Product'!$C:$C,'[1](ST)Product'!$E:$E)</f>
        <v>Shark Floorcare</v>
      </c>
      <c r="Q2515" t="str">
        <f>_xlfn.XLOOKUP(G2515,'[1](ST)Product'!$C:$C,'[1](ST)Product'!$F:$F)</f>
        <v>FW</v>
      </c>
      <c r="R2515" t="s">
        <v>360</v>
      </c>
      <c r="S2515" t="s">
        <v>358</v>
      </c>
    </row>
    <row r="2516" spans="1:19" x14ac:dyDescent="0.35">
      <c r="A2516" t="str">
        <f>_xlfn.XLOOKUP(B2516,Mapping!C:C,Mapping!D:D)</f>
        <v>Dept Store</v>
      </c>
      <c r="B2516" t="s">
        <v>166</v>
      </c>
      <c r="C2516" t="s">
        <v>457</v>
      </c>
      <c r="D2516" s="26">
        <v>46381</v>
      </c>
      <c r="E2516" s="26">
        <v>46387</v>
      </c>
      <c r="F2516" s="5">
        <f t="shared" si="52"/>
        <v>7</v>
      </c>
      <c r="G2516" t="s">
        <v>56</v>
      </c>
      <c r="H2516">
        <v>999000</v>
      </c>
      <c r="I2516">
        <v>899000</v>
      </c>
      <c r="J2516">
        <v>899000</v>
      </c>
      <c r="K2516">
        <v>899000</v>
      </c>
      <c r="M2516">
        <f t="shared" si="51"/>
        <v>0</v>
      </c>
      <c r="N2516">
        <v>0</v>
      </c>
      <c r="O2516" s="19">
        <v>0</v>
      </c>
      <c r="P2516" t="e">
        <f>_xlfn.XLOOKUP(G2516,'[1](ST)Product'!$C:$C,'[1](ST)Product'!$E:$E)</f>
        <v>#N/A</v>
      </c>
      <c r="Q2516" t="e">
        <f>_xlfn.XLOOKUP(G2516,'[1](ST)Product'!$C:$C,'[1](ST)Product'!$F:$F)</f>
        <v>#N/A</v>
      </c>
      <c r="R2516" t="s">
        <v>360</v>
      </c>
      <c r="S2516" t="s">
        <v>359</v>
      </c>
    </row>
    <row r="2517" spans="1:19" x14ac:dyDescent="0.35">
      <c r="A2517" t="str">
        <f>_xlfn.XLOOKUP(B2517,Mapping!C:C,Mapping!D:D)</f>
        <v>Dept Store</v>
      </c>
      <c r="B2517" t="s">
        <v>166</v>
      </c>
      <c r="C2517" t="s">
        <v>457</v>
      </c>
      <c r="D2517" s="26">
        <v>46381</v>
      </c>
      <c r="E2517" s="26">
        <v>46387</v>
      </c>
      <c r="F2517" s="5">
        <f t="shared" si="52"/>
        <v>7</v>
      </c>
      <c r="G2517" t="s">
        <v>108</v>
      </c>
      <c r="H2517">
        <v>199900</v>
      </c>
      <c r="I2517">
        <v>179900</v>
      </c>
      <c r="J2517">
        <v>169900</v>
      </c>
      <c r="K2517">
        <v>179900</v>
      </c>
      <c r="L2517">
        <v>25</v>
      </c>
      <c r="M2517">
        <f t="shared" si="51"/>
        <v>4497500</v>
      </c>
      <c r="N2517">
        <v>4088636.3636363633</v>
      </c>
      <c r="O2517" s="19">
        <v>2994312.8409090904</v>
      </c>
      <c r="P2517" t="str">
        <f>_xlfn.XLOOKUP(G2517,'[1](ST)Product'!$C:$C,'[1](ST)Product'!$E:$E)</f>
        <v>Shark Floorcare</v>
      </c>
      <c r="Q2517" t="str">
        <f>_xlfn.XLOOKUP(G2517,'[1](ST)Product'!$C:$C,'[1](ST)Product'!$F:$F)</f>
        <v>WV</v>
      </c>
      <c r="R2517" t="s">
        <v>360</v>
      </c>
      <c r="S2517" t="s">
        <v>359</v>
      </c>
    </row>
    <row r="2518" spans="1:19" x14ac:dyDescent="0.35">
      <c r="A2518" t="str">
        <f>_xlfn.XLOOKUP(B2518,Mapping!C:C,Mapping!D:D)</f>
        <v>Dept Store</v>
      </c>
      <c r="B2518" t="s">
        <v>166</v>
      </c>
      <c r="C2518" t="s">
        <v>457</v>
      </c>
      <c r="D2518" s="26">
        <v>46381</v>
      </c>
      <c r="E2518" s="26">
        <v>46387</v>
      </c>
      <c r="F2518" s="5">
        <f t="shared" si="52"/>
        <v>7</v>
      </c>
      <c r="G2518" t="s">
        <v>410</v>
      </c>
      <c r="H2518">
        <v>1690000</v>
      </c>
      <c r="I2518">
        <v>1390000</v>
      </c>
      <c r="J2518">
        <v>1190000</v>
      </c>
      <c r="K2518">
        <v>1490000</v>
      </c>
      <c r="L2518">
        <v>90</v>
      </c>
      <c r="M2518">
        <f t="shared" si="51"/>
        <v>134100000</v>
      </c>
      <c r="N2518">
        <v>121909090.90909091</v>
      </c>
      <c r="O2518" s="19">
        <v>89280122.727272734</v>
      </c>
      <c r="P2518" t="str">
        <f>_xlfn.XLOOKUP(G2518,'[1](ST)Product'!$C:$C,'[1](ST)Product'!$E:$E)</f>
        <v>Shark Floorcare</v>
      </c>
      <c r="Q2518" t="str">
        <f>_xlfn.XLOOKUP(G2518,'[1](ST)Product'!$C:$C,'[1](ST)Product'!$F:$F)</f>
        <v>Robot</v>
      </c>
      <c r="R2518" t="s">
        <v>360</v>
      </c>
      <c r="S2518" t="s">
        <v>359</v>
      </c>
    </row>
    <row r="2519" spans="1:19" x14ac:dyDescent="0.35">
      <c r="A2519" t="str">
        <f>_xlfn.XLOOKUP(B2519,Mapping!C:C,Mapping!D:D)</f>
        <v>Dept Store</v>
      </c>
      <c r="B2519" t="s">
        <v>166</v>
      </c>
      <c r="C2519" t="s">
        <v>457</v>
      </c>
      <c r="D2519" s="26">
        <v>46381</v>
      </c>
      <c r="E2519" s="26">
        <v>46387</v>
      </c>
      <c r="F2519" s="5">
        <f t="shared" si="52"/>
        <v>7</v>
      </c>
      <c r="G2519" t="s">
        <v>92</v>
      </c>
      <c r="H2519">
        <v>119900</v>
      </c>
      <c r="I2519">
        <v>99900</v>
      </c>
      <c r="J2519">
        <v>84900</v>
      </c>
      <c r="K2519">
        <v>99900</v>
      </c>
      <c r="L2519">
        <v>7</v>
      </c>
      <c r="M2519">
        <f t="shared" si="51"/>
        <v>699300</v>
      </c>
      <c r="N2519">
        <v>635727.27272727271</v>
      </c>
      <c r="O2519" s="19">
        <v>465574.86818181816</v>
      </c>
      <c r="P2519" t="str">
        <f>_xlfn.XLOOKUP(G2519,'[1](ST)Product'!$C:$C,'[1](ST)Product'!$E:$E)</f>
        <v>Ninja Motorized</v>
      </c>
      <c r="Q2519" t="str">
        <f>_xlfn.XLOOKUP(G2519,'[1](ST)Product'!$C:$C,'[1](ST)Product'!$F:$F)</f>
        <v>Portable</v>
      </c>
      <c r="R2519" t="s">
        <v>360</v>
      </c>
      <c r="S2519" t="s">
        <v>358</v>
      </c>
    </row>
    <row r="2520" spans="1:19" x14ac:dyDescent="0.35">
      <c r="A2520" t="str">
        <f>_xlfn.XLOOKUP(B2520,Mapping!C:C,Mapping!D:D)</f>
        <v>Dept Store</v>
      </c>
      <c r="B2520" t="s">
        <v>166</v>
      </c>
      <c r="C2520" t="s">
        <v>457</v>
      </c>
      <c r="D2520" s="26">
        <v>46381</v>
      </c>
      <c r="E2520" s="26">
        <v>46387</v>
      </c>
      <c r="F2520" s="5">
        <f t="shared" si="52"/>
        <v>7</v>
      </c>
      <c r="G2520" t="s">
        <v>93</v>
      </c>
      <c r="H2520">
        <v>119900</v>
      </c>
      <c r="I2520">
        <v>99900</v>
      </c>
      <c r="J2520">
        <v>84900</v>
      </c>
      <c r="K2520">
        <v>99900</v>
      </c>
      <c r="L2520">
        <v>7</v>
      </c>
      <c r="M2520">
        <f t="shared" si="51"/>
        <v>699300</v>
      </c>
      <c r="N2520">
        <v>635727.27272727271</v>
      </c>
      <c r="O2520" s="19">
        <v>465574.86818181816</v>
      </c>
      <c r="P2520" t="str">
        <f>_xlfn.XLOOKUP(G2520,'[1](ST)Product'!$C:$C,'[1](ST)Product'!$E:$E)</f>
        <v>Ninja Motorized</v>
      </c>
      <c r="Q2520" t="str">
        <f>_xlfn.XLOOKUP(G2520,'[1](ST)Product'!$C:$C,'[1](ST)Product'!$F:$F)</f>
        <v>Portable</v>
      </c>
      <c r="R2520" t="s">
        <v>360</v>
      </c>
      <c r="S2520" t="s">
        <v>358</v>
      </c>
    </row>
    <row r="2521" spans="1:19" x14ac:dyDescent="0.35">
      <c r="A2521" t="str">
        <f>_xlfn.XLOOKUP(B2521,Mapping!C:C,Mapping!D:D)</f>
        <v>Dept Store</v>
      </c>
      <c r="B2521" t="s">
        <v>166</v>
      </c>
      <c r="C2521" t="s">
        <v>457</v>
      </c>
      <c r="D2521" s="26">
        <v>46381</v>
      </c>
      <c r="E2521" s="26">
        <v>46387</v>
      </c>
      <c r="F2521" s="5">
        <f t="shared" si="52"/>
        <v>7</v>
      </c>
      <c r="G2521" t="s">
        <v>94</v>
      </c>
      <c r="H2521">
        <v>119900</v>
      </c>
      <c r="I2521">
        <v>99900</v>
      </c>
      <c r="J2521">
        <v>84900</v>
      </c>
      <c r="K2521">
        <v>99900</v>
      </c>
      <c r="L2521">
        <v>7</v>
      </c>
      <c r="M2521">
        <f t="shared" si="51"/>
        <v>699300</v>
      </c>
      <c r="N2521">
        <v>635727.27272727271</v>
      </c>
      <c r="O2521" s="19">
        <v>465574.86818181816</v>
      </c>
      <c r="P2521" t="str">
        <f>_xlfn.XLOOKUP(G2521,'[1](ST)Product'!$C:$C,'[1](ST)Product'!$E:$E)</f>
        <v>Ninja Motorized</v>
      </c>
      <c r="Q2521" t="str">
        <f>_xlfn.XLOOKUP(G2521,'[1](ST)Product'!$C:$C,'[1](ST)Product'!$F:$F)</f>
        <v>Portable</v>
      </c>
      <c r="R2521" t="s">
        <v>360</v>
      </c>
      <c r="S2521" t="s">
        <v>358</v>
      </c>
    </row>
    <row r="2522" spans="1:19" x14ac:dyDescent="0.35">
      <c r="A2522" t="str">
        <f>_xlfn.XLOOKUP(B2522,Mapping!C:C,Mapping!D:D)</f>
        <v>Dept Store</v>
      </c>
      <c r="B2522" t="s">
        <v>166</v>
      </c>
      <c r="C2522" t="s">
        <v>457</v>
      </c>
      <c r="D2522" s="26">
        <v>46381</v>
      </c>
      <c r="E2522" s="26">
        <v>46387</v>
      </c>
      <c r="F2522" s="5">
        <f t="shared" si="52"/>
        <v>7</v>
      </c>
      <c r="G2522" t="s">
        <v>101</v>
      </c>
      <c r="H2522">
        <v>149900</v>
      </c>
      <c r="I2522">
        <v>139900</v>
      </c>
      <c r="J2522">
        <v>109900</v>
      </c>
      <c r="K2522">
        <v>139900</v>
      </c>
      <c r="L2522">
        <v>7</v>
      </c>
      <c r="M2522">
        <f t="shared" si="51"/>
        <v>979300</v>
      </c>
      <c r="N2522">
        <v>890272.72727272718</v>
      </c>
      <c r="O2522" s="19">
        <v>651991.2318181817</v>
      </c>
      <c r="P2522" t="str">
        <f>_xlfn.XLOOKUP(G2522,'[1](ST)Product'!$C:$C,'[1](ST)Product'!$E:$E)</f>
        <v>Ninja Motorized</v>
      </c>
      <c r="Q2522" t="str">
        <f>_xlfn.XLOOKUP(G2522,'[1](ST)Product'!$C:$C,'[1](ST)Product'!$F:$F)</f>
        <v>Portable</v>
      </c>
      <c r="R2522" t="s">
        <v>360</v>
      </c>
      <c r="S2522" t="s">
        <v>358</v>
      </c>
    </row>
    <row r="2523" spans="1:19" x14ac:dyDescent="0.35">
      <c r="A2523" t="str">
        <f>_xlfn.XLOOKUP(B2523,Mapping!C:C,Mapping!D:D)</f>
        <v>Dept Store</v>
      </c>
      <c r="B2523" t="s">
        <v>166</v>
      </c>
      <c r="C2523" t="s">
        <v>457</v>
      </c>
      <c r="D2523" s="26">
        <v>46381</v>
      </c>
      <c r="E2523" s="26">
        <v>46387</v>
      </c>
      <c r="F2523" s="5">
        <f t="shared" si="52"/>
        <v>7</v>
      </c>
      <c r="G2523" t="s">
        <v>86</v>
      </c>
      <c r="H2523">
        <v>149900</v>
      </c>
      <c r="I2523">
        <v>139900</v>
      </c>
      <c r="J2523">
        <v>109900</v>
      </c>
      <c r="K2523">
        <v>139900</v>
      </c>
      <c r="L2523">
        <v>84</v>
      </c>
      <c r="M2523">
        <f t="shared" si="51"/>
        <v>11751600</v>
      </c>
      <c r="N2523">
        <v>10683272.727272727</v>
      </c>
      <c r="O2523" s="19">
        <v>7823894.7818181822</v>
      </c>
      <c r="P2523" t="str">
        <f>_xlfn.XLOOKUP(G2523,'[1](ST)Product'!$C:$C,'[1](ST)Product'!$E:$E)</f>
        <v>Ninja Motorized</v>
      </c>
      <c r="Q2523" t="str">
        <f>_xlfn.XLOOKUP(G2523,'[1](ST)Product'!$C:$C,'[1](ST)Product'!$F:$F)</f>
        <v>Portable</v>
      </c>
      <c r="R2523" t="s">
        <v>360</v>
      </c>
      <c r="S2523" t="s">
        <v>358</v>
      </c>
    </row>
    <row r="2524" spans="1:19" x14ac:dyDescent="0.35">
      <c r="A2524" t="str">
        <f>_xlfn.XLOOKUP(B2524,Mapping!C:C,Mapping!D:D)</f>
        <v>Dept Store</v>
      </c>
      <c r="B2524" t="s">
        <v>166</v>
      </c>
      <c r="C2524" t="s">
        <v>457</v>
      </c>
      <c r="D2524" s="26">
        <v>46381</v>
      </c>
      <c r="E2524" s="26">
        <v>46387</v>
      </c>
      <c r="F2524" s="5">
        <f t="shared" si="52"/>
        <v>7</v>
      </c>
      <c r="G2524" t="s">
        <v>90</v>
      </c>
      <c r="H2524">
        <v>149900</v>
      </c>
      <c r="I2524">
        <v>139900</v>
      </c>
      <c r="J2524">
        <v>109900</v>
      </c>
      <c r="K2524">
        <v>139900</v>
      </c>
      <c r="L2524">
        <v>14</v>
      </c>
      <c r="M2524">
        <f t="shared" ref="M2524:M2587" si="53">K2524*L2524</f>
        <v>1958600</v>
      </c>
      <c r="N2524">
        <v>1780545.4545454544</v>
      </c>
      <c r="O2524" s="19">
        <v>1303982.4636363634</v>
      </c>
      <c r="P2524" t="str">
        <f>_xlfn.XLOOKUP(G2524,'[1](ST)Product'!$C:$C,'[1](ST)Product'!$E:$E)</f>
        <v>Ninja Motorized</v>
      </c>
      <c r="Q2524" t="str">
        <f>_xlfn.XLOOKUP(G2524,'[1](ST)Product'!$C:$C,'[1](ST)Product'!$F:$F)</f>
        <v>Portable</v>
      </c>
      <c r="R2524" t="s">
        <v>360</v>
      </c>
      <c r="S2524" t="s">
        <v>358</v>
      </c>
    </row>
    <row r="2525" spans="1:19" x14ac:dyDescent="0.35">
      <c r="A2525" t="str">
        <f>_xlfn.XLOOKUP(B2525,Mapping!C:C,Mapping!D:D)</f>
        <v>Dept Store</v>
      </c>
      <c r="B2525" t="s">
        <v>166</v>
      </c>
      <c r="C2525" t="s">
        <v>457</v>
      </c>
      <c r="D2525" s="26">
        <v>46381</v>
      </c>
      <c r="E2525" s="26">
        <v>46387</v>
      </c>
      <c r="F2525" s="5">
        <f t="shared" si="52"/>
        <v>7</v>
      </c>
      <c r="G2525" t="s">
        <v>84</v>
      </c>
      <c r="H2525">
        <v>169900</v>
      </c>
      <c r="I2525">
        <v>149900</v>
      </c>
      <c r="J2525">
        <v>129900</v>
      </c>
      <c r="K2525">
        <v>149900</v>
      </c>
      <c r="L2525">
        <v>46</v>
      </c>
      <c r="M2525">
        <f t="shared" si="53"/>
        <v>6895400</v>
      </c>
      <c r="N2525">
        <v>6268545.4545454541</v>
      </c>
      <c r="O2525" s="19">
        <v>4590769.2636363637</v>
      </c>
      <c r="P2525" t="str">
        <f>_xlfn.XLOOKUP(G2525,'[1](ST)Product'!$C:$C,'[1](ST)Product'!$E:$E)</f>
        <v>Ninja Motorized</v>
      </c>
      <c r="Q2525" t="str">
        <f>_xlfn.XLOOKUP(G2525,'[1](ST)Product'!$C:$C,'[1](ST)Product'!$F:$F)</f>
        <v>Trad</v>
      </c>
      <c r="R2525" t="s">
        <v>360</v>
      </c>
      <c r="S2525" t="s">
        <v>358</v>
      </c>
    </row>
    <row r="2526" spans="1:19" x14ac:dyDescent="0.35">
      <c r="A2526" t="str">
        <f>_xlfn.XLOOKUP(B2526,Mapping!C:C,Mapping!D:D)</f>
        <v>Dept Store</v>
      </c>
      <c r="B2526" t="s">
        <v>166</v>
      </c>
      <c r="C2526" t="s">
        <v>457</v>
      </c>
      <c r="D2526" s="26">
        <v>46381</v>
      </c>
      <c r="E2526" s="26">
        <v>46387</v>
      </c>
      <c r="F2526" s="5">
        <f t="shared" si="52"/>
        <v>7</v>
      </c>
      <c r="G2526" t="s">
        <v>65</v>
      </c>
      <c r="H2526">
        <v>249900</v>
      </c>
      <c r="I2526">
        <v>229900</v>
      </c>
      <c r="J2526">
        <v>199900</v>
      </c>
      <c r="K2526">
        <v>229900</v>
      </c>
      <c r="L2526">
        <v>42</v>
      </c>
      <c r="M2526">
        <f t="shared" si="53"/>
        <v>9655800</v>
      </c>
      <c r="N2526">
        <v>8778000</v>
      </c>
      <c r="O2526" s="19">
        <v>6428568.2999999998</v>
      </c>
      <c r="P2526" t="str">
        <f>_xlfn.XLOOKUP(G2526,'[1](ST)Product'!$C:$C,'[1](ST)Product'!$E:$E)</f>
        <v>Ninja Motorized</v>
      </c>
      <c r="Q2526" t="str">
        <f>_xlfn.XLOOKUP(G2526,'[1](ST)Product'!$C:$C,'[1](ST)Product'!$F:$F)</f>
        <v>Portable</v>
      </c>
      <c r="R2526" t="s">
        <v>360</v>
      </c>
      <c r="S2526" t="s">
        <v>359</v>
      </c>
    </row>
    <row r="2527" spans="1:19" x14ac:dyDescent="0.35">
      <c r="A2527" t="str">
        <f>_xlfn.XLOOKUP(B2527,Mapping!C:C,Mapping!D:D)</f>
        <v>Dept Store</v>
      </c>
      <c r="B2527" t="s">
        <v>166</v>
      </c>
      <c r="C2527" t="s">
        <v>457</v>
      </c>
      <c r="D2527" s="26">
        <v>46381</v>
      </c>
      <c r="E2527" s="26">
        <v>46387</v>
      </c>
      <c r="F2527" s="5">
        <f t="shared" si="52"/>
        <v>7</v>
      </c>
      <c r="G2527" t="s">
        <v>66</v>
      </c>
      <c r="H2527">
        <v>249900</v>
      </c>
      <c r="I2527">
        <v>229900</v>
      </c>
      <c r="J2527">
        <v>199900</v>
      </c>
      <c r="K2527">
        <v>229900</v>
      </c>
      <c r="L2527">
        <v>42</v>
      </c>
      <c r="M2527">
        <f t="shared" si="53"/>
        <v>9655800</v>
      </c>
      <c r="N2527">
        <v>8778000</v>
      </c>
      <c r="O2527" s="19">
        <v>6428568.2999999998</v>
      </c>
      <c r="P2527" t="str">
        <f>_xlfn.XLOOKUP(G2527,'[1](ST)Product'!$C:$C,'[1](ST)Product'!$E:$E)</f>
        <v>Ninja Motorized</v>
      </c>
      <c r="Q2527" t="str">
        <f>_xlfn.XLOOKUP(G2527,'[1](ST)Product'!$C:$C,'[1](ST)Product'!$F:$F)</f>
        <v>Portable</v>
      </c>
      <c r="R2527" t="s">
        <v>360</v>
      </c>
      <c r="S2527" t="s">
        <v>359</v>
      </c>
    </row>
    <row r="2528" spans="1:19" x14ac:dyDescent="0.35">
      <c r="A2528" t="str">
        <f>_xlfn.XLOOKUP(B2528,Mapping!C:C,Mapping!D:D)</f>
        <v>Dept Store</v>
      </c>
      <c r="B2528" t="s">
        <v>166</v>
      </c>
      <c r="C2528" t="s">
        <v>457</v>
      </c>
      <c r="D2528" s="26">
        <v>46381</v>
      </c>
      <c r="E2528" s="26">
        <v>46387</v>
      </c>
      <c r="F2528" s="5">
        <f t="shared" si="52"/>
        <v>7</v>
      </c>
      <c r="G2528" t="s">
        <v>40</v>
      </c>
      <c r="H2528">
        <v>349900</v>
      </c>
      <c r="I2528">
        <v>319900</v>
      </c>
      <c r="J2528">
        <v>299900</v>
      </c>
      <c r="K2528">
        <v>319900</v>
      </c>
      <c r="L2528">
        <v>7</v>
      </c>
      <c r="M2528">
        <f t="shared" si="53"/>
        <v>2239300</v>
      </c>
      <c r="N2528">
        <v>2035727.2727272725</v>
      </c>
      <c r="O2528" s="19">
        <v>1490864.8681818179</v>
      </c>
      <c r="P2528" t="str">
        <f>_xlfn.XLOOKUP(G2528,'[1](ST)Product'!$C:$C,'[1](ST)Product'!$E:$E)</f>
        <v>Ninja Motorized</v>
      </c>
      <c r="Q2528" t="str">
        <f>_xlfn.XLOOKUP(G2528,'[1](ST)Product'!$C:$C,'[1](ST)Product'!$F:$F)</f>
        <v>Hot</v>
      </c>
      <c r="R2528" t="s">
        <v>360</v>
      </c>
      <c r="S2528" t="s">
        <v>358</v>
      </c>
    </row>
    <row r="2529" spans="1:19" x14ac:dyDescent="0.35">
      <c r="A2529" t="str">
        <f>_xlfn.XLOOKUP(B2529,Mapping!C:C,Mapping!D:D)</f>
        <v>Dept Store</v>
      </c>
      <c r="B2529" t="s">
        <v>166</v>
      </c>
      <c r="C2529" t="s">
        <v>457</v>
      </c>
      <c r="D2529" s="26">
        <v>46381</v>
      </c>
      <c r="E2529" s="26">
        <v>46387</v>
      </c>
      <c r="F2529" s="5">
        <f t="shared" si="52"/>
        <v>7</v>
      </c>
      <c r="G2529" t="s">
        <v>27</v>
      </c>
      <c r="H2529">
        <v>329900</v>
      </c>
      <c r="I2529">
        <v>299900</v>
      </c>
      <c r="J2529">
        <v>279900</v>
      </c>
      <c r="K2529">
        <v>299900</v>
      </c>
      <c r="L2529">
        <v>21</v>
      </c>
      <c r="M2529">
        <f t="shared" si="53"/>
        <v>6297900</v>
      </c>
      <c r="N2529">
        <v>5725363.6363636358</v>
      </c>
      <c r="O2529" s="19">
        <v>4192970.0590909095</v>
      </c>
      <c r="P2529" t="str">
        <f>_xlfn.XLOOKUP(G2529,'[1](ST)Product'!$C:$C,'[1](ST)Product'!$E:$E)</f>
        <v>Ninja Motorized</v>
      </c>
      <c r="Q2529" t="str">
        <f>_xlfn.XLOOKUP(G2529,'[1](ST)Product'!$C:$C,'[1](ST)Product'!$F:$F)</f>
        <v>Trad</v>
      </c>
      <c r="R2529" t="s">
        <v>360</v>
      </c>
      <c r="S2529" t="s">
        <v>358</v>
      </c>
    </row>
    <row r="2530" spans="1:19" x14ac:dyDescent="0.35">
      <c r="A2530" t="str">
        <f>_xlfn.XLOOKUP(B2530,Mapping!C:C,Mapping!D:D)</f>
        <v>Dept Store</v>
      </c>
      <c r="B2530" t="s">
        <v>166</v>
      </c>
      <c r="C2530" t="s">
        <v>457</v>
      </c>
      <c r="D2530" s="26">
        <v>46381</v>
      </c>
      <c r="E2530" s="26">
        <v>46387</v>
      </c>
      <c r="F2530" s="5">
        <f t="shared" si="52"/>
        <v>7</v>
      </c>
      <c r="G2530" t="s">
        <v>39</v>
      </c>
      <c r="H2530">
        <v>249900</v>
      </c>
      <c r="I2530">
        <v>199900</v>
      </c>
      <c r="J2530">
        <v>189900</v>
      </c>
      <c r="K2530">
        <v>199900</v>
      </c>
      <c r="L2530">
        <v>35</v>
      </c>
      <c r="M2530">
        <f t="shared" si="53"/>
        <v>6996500</v>
      </c>
      <c r="N2530">
        <v>6360454.5454545449</v>
      </c>
      <c r="O2530" s="19">
        <v>4658078.8863636358</v>
      </c>
      <c r="P2530" t="str">
        <f>_xlfn.XLOOKUP(G2530,'[1](ST)Product'!$C:$C,'[1](ST)Product'!$E:$E)</f>
        <v>Ninja Motorized</v>
      </c>
      <c r="Q2530" t="str">
        <f>_xlfn.XLOOKUP(G2530,'[1](ST)Product'!$C:$C,'[1](ST)Product'!$F:$F)</f>
        <v>Trad</v>
      </c>
      <c r="R2530" t="s">
        <v>360</v>
      </c>
      <c r="S2530" t="s">
        <v>358</v>
      </c>
    </row>
    <row r="2531" spans="1:19" x14ac:dyDescent="0.35">
      <c r="A2531" t="str">
        <f>_xlfn.XLOOKUP(B2531,Mapping!C:C,Mapping!D:D)</f>
        <v>Dept Store</v>
      </c>
      <c r="B2531" t="s">
        <v>166</v>
      </c>
      <c r="C2531" t="s">
        <v>457</v>
      </c>
      <c r="D2531" s="26">
        <v>46381</v>
      </c>
      <c r="E2531" s="26">
        <v>46387</v>
      </c>
      <c r="F2531" s="5">
        <f t="shared" si="52"/>
        <v>7</v>
      </c>
      <c r="G2531" t="s">
        <v>85</v>
      </c>
      <c r="H2531">
        <v>349900</v>
      </c>
      <c r="I2531">
        <v>319900</v>
      </c>
      <c r="J2531">
        <v>299900</v>
      </c>
      <c r="K2531">
        <v>319900</v>
      </c>
      <c r="L2531">
        <v>35</v>
      </c>
      <c r="M2531">
        <f t="shared" si="53"/>
        <v>11196500</v>
      </c>
      <c r="N2531">
        <v>10178636.363636363</v>
      </c>
      <c r="O2531" s="19">
        <v>7454324.3409090908</v>
      </c>
      <c r="P2531" t="str">
        <f>_xlfn.XLOOKUP(G2531,'[1](ST)Product'!$C:$C,'[1](ST)Product'!$E:$E)</f>
        <v>Ninja Motorized</v>
      </c>
      <c r="Q2531" t="str">
        <f>_xlfn.XLOOKUP(G2531,'[1](ST)Product'!$C:$C,'[1](ST)Product'!$F:$F)</f>
        <v>Kitchen</v>
      </c>
      <c r="R2531" t="s">
        <v>360</v>
      </c>
      <c r="S2531" t="s">
        <v>358</v>
      </c>
    </row>
    <row r="2532" spans="1:19" x14ac:dyDescent="0.35">
      <c r="A2532" t="str">
        <f>_xlfn.XLOOKUP(B2532,Mapping!C:C,Mapping!D:D)</f>
        <v>Dept Store</v>
      </c>
      <c r="B2532" t="s">
        <v>166</v>
      </c>
      <c r="C2532" t="s">
        <v>457</v>
      </c>
      <c r="D2532" s="26">
        <v>46381</v>
      </c>
      <c r="E2532" s="26">
        <v>46387</v>
      </c>
      <c r="F2532" s="5">
        <f t="shared" si="52"/>
        <v>7</v>
      </c>
      <c r="G2532" t="s">
        <v>28</v>
      </c>
      <c r="H2532">
        <v>299900</v>
      </c>
      <c r="I2532">
        <v>219900</v>
      </c>
      <c r="J2532">
        <v>219900</v>
      </c>
      <c r="K2532">
        <v>219900</v>
      </c>
      <c r="L2532">
        <v>21</v>
      </c>
      <c r="M2532">
        <f t="shared" si="53"/>
        <v>4617900</v>
      </c>
      <c r="N2532">
        <v>4198090.9090909092</v>
      </c>
      <c r="O2532" s="19">
        <v>3074471.877272727</v>
      </c>
      <c r="P2532" t="str">
        <f>_xlfn.XLOOKUP(G2532,'[1](ST)Product'!$C:$C,'[1](ST)Product'!$E:$E)</f>
        <v>Shark Floorcare</v>
      </c>
      <c r="Q2532" t="str">
        <f>_xlfn.XLOOKUP(G2532,'[1](ST)Product'!$C:$C,'[1](ST)Product'!$F:$F)</f>
        <v>WD</v>
      </c>
      <c r="R2532" t="s">
        <v>360</v>
      </c>
      <c r="S2532" t="s">
        <v>358</v>
      </c>
    </row>
    <row r="2533" spans="1:19" x14ac:dyDescent="0.35">
      <c r="A2533" t="str">
        <f>_xlfn.XLOOKUP(B2533,Mapping!C:C,Mapping!D:D)</f>
        <v>Dept Store</v>
      </c>
      <c r="B2533" t="s">
        <v>166</v>
      </c>
      <c r="C2533" t="s">
        <v>457</v>
      </c>
      <c r="D2533" s="26">
        <v>46381</v>
      </c>
      <c r="E2533" s="26">
        <v>46387</v>
      </c>
      <c r="F2533" s="5">
        <f t="shared" si="52"/>
        <v>7</v>
      </c>
      <c r="G2533" t="s">
        <v>36</v>
      </c>
      <c r="H2533">
        <v>469900</v>
      </c>
      <c r="I2533">
        <v>399900</v>
      </c>
      <c r="J2533">
        <v>389900</v>
      </c>
      <c r="K2533">
        <v>399900</v>
      </c>
      <c r="L2533">
        <v>14</v>
      </c>
      <c r="M2533">
        <f t="shared" si="53"/>
        <v>5598600</v>
      </c>
      <c r="N2533">
        <v>5089636.3636363633</v>
      </c>
      <c r="O2533" s="19">
        <v>3727395.1909090909</v>
      </c>
      <c r="P2533" t="str">
        <f>_xlfn.XLOOKUP(G2533,'[1](ST)Product'!$C:$C,'[1](ST)Product'!$E:$E)</f>
        <v>Shark Floorcare</v>
      </c>
      <c r="Q2533" t="str">
        <f>_xlfn.XLOOKUP(G2533,'[1](ST)Product'!$C:$C,'[1](ST)Product'!$F:$F)</f>
        <v>WD</v>
      </c>
      <c r="R2533" t="s">
        <v>360</v>
      </c>
      <c r="S2533" t="s">
        <v>358</v>
      </c>
    </row>
    <row r="2534" spans="1:19" x14ac:dyDescent="0.35">
      <c r="A2534" t="str">
        <f>_xlfn.XLOOKUP(B2534,Mapping!C:C,Mapping!D:D)</f>
        <v>Dept Store</v>
      </c>
      <c r="B2534" t="s">
        <v>166</v>
      </c>
      <c r="C2534" t="s">
        <v>457</v>
      </c>
      <c r="D2534" s="26">
        <v>46381</v>
      </c>
      <c r="E2534" s="26">
        <v>46387</v>
      </c>
      <c r="F2534" s="5">
        <f t="shared" si="52"/>
        <v>7</v>
      </c>
      <c r="G2534" t="s">
        <v>32</v>
      </c>
      <c r="H2534">
        <v>349900</v>
      </c>
      <c r="I2534">
        <v>299900</v>
      </c>
      <c r="J2534">
        <v>269900</v>
      </c>
      <c r="K2534">
        <v>299900</v>
      </c>
      <c r="L2534">
        <v>21</v>
      </c>
      <c r="M2534">
        <f t="shared" si="53"/>
        <v>6297900</v>
      </c>
      <c r="N2534">
        <v>5725363.6363636358</v>
      </c>
      <c r="O2534" s="19">
        <v>4192970.0590909095</v>
      </c>
      <c r="P2534" t="str">
        <f>_xlfn.XLOOKUP(G2534,'[1](ST)Product'!$C:$C,'[1](ST)Product'!$E:$E)</f>
        <v>Ninja Motorized</v>
      </c>
      <c r="Q2534" t="str">
        <f>_xlfn.XLOOKUP(G2534,'[1](ST)Product'!$C:$C,'[1](ST)Product'!$F:$F)</f>
        <v>Icecream</v>
      </c>
      <c r="R2534" t="s">
        <v>360</v>
      </c>
      <c r="S2534" t="s">
        <v>358</v>
      </c>
    </row>
    <row r="2535" spans="1:19" x14ac:dyDescent="0.35">
      <c r="A2535" t="str">
        <f>_xlfn.XLOOKUP(B2535,Mapping!C:C,Mapping!D:D)</f>
        <v>Dept Store</v>
      </c>
      <c r="B2535" t="s">
        <v>166</v>
      </c>
      <c r="C2535" t="s">
        <v>457</v>
      </c>
      <c r="D2535" s="26">
        <v>46381</v>
      </c>
      <c r="E2535" s="26">
        <v>46387</v>
      </c>
      <c r="F2535" s="5">
        <f t="shared" si="52"/>
        <v>7</v>
      </c>
      <c r="G2535" t="s">
        <v>38</v>
      </c>
      <c r="H2535">
        <v>429900</v>
      </c>
      <c r="I2535">
        <v>399900</v>
      </c>
      <c r="J2535">
        <v>349900</v>
      </c>
      <c r="K2535">
        <v>399900</v>
      </c>
      <c r="L2535">
        <v>49</v>
      </c>
      <c r="M2535">
        <f t="shared" si="53"/>
        <v>19595100</v>
      </c>
      <c r="N2535">
        <v>17813727.27272727</v>
      </c>
      <c r="O2535" s="19">
        <v>13045883.168181818</v>
      </c>
      <c r="P2535" t="str">
        <f>_xlfn.XLOOKUP(G2535,'[1](ST)Product'!$C:$C,'[1](ST)Product'!$E:$E)</f>
        <v>Ninja Heated</v>
      </c>
      <c r="Q2535" t="str">
        <f>_xlfn.XLOOKUP(G2535,'[1](ST)Product'!$C:$C,'[1](ST)Product'!$F:$F)</f>
        <v>Grill</v>
      </c>
      <c r="R2535" t="s">
        <v>360</v>
      </c>
      <c r="S2535" t="s">
        <v>358</v>
      </c>
    </row>
    <row r="2536" spans="1:19" x14ac:dyDescent="0.35">
      <c r="A2536" t="str">
        <f>_xlfn.XLOOKUP(B2536,Mapping!C:C,Mapping!D:D)</f>
        <v>Dept Store</v>
      </c>
      <c r="B2536" t="s">
        <v>166</v>
      </c>
      <c r="C2536" t="s">
        <v>457</v>
      </c>
      <c r="D2536" s="26">
        <v>46381</v>
      </c>
      <c r="E2536" s="26">
        <v>46387</v>
      </c>
      <c r="F2536" s="5">
        <f t="shared" si="52"/>
        <v>7</v>
      </c>
      <c r="G2536" t="s">
        <v>19</v>
      </c>
      <c r="H2536">
        <v>249900</v>
      </c>
      <c r="I2536">
        <v>219900</v>
      </c>
      <c r="J2536">
        <v>199900</v>
      </c>
      <c r="K2536">
        <v>219900</v>
      </c>
      <c r="L2536">
        <v>154</v>
      </c>
      <c r="M2536">
        <f t="shared" si="53"/>
        <v>33864600</v>
      </c>
      <c r="N2536">
        <v>30785999.999999996</v>
      </c>
      <c r="O2536" s="19">
        <v>22546127.099999998</v>
      </c>
      <c r="P2536" t="str">
        <f>_xlfn.XLOOKUP(G2536,'[1](ST)Product'!$C:$C,'[1](ST)Product'!$E:$E)</f>
        <v>Ninja Heated</v>
      </c>
      <c r="Q2536" t="str">
        <f>_xlfn.XLOOKUP(G2536,'[1](ST)Product'!$C:$C,'[1](ST)Product'!$F:$F)</f>
        <v>Crispi</v>
      </c>
      <c r="R2536" t="s">
        <v>360</v>
      </c>
      <c r="S2536" t="s">
        <v>359</v>
      </c>
    </row>
    <row r="2537" spans="1:19" x14ac:dyDescent="0.35">
      <c r="A2537" t="str">
        <f>_xlfn.XLOOKUP(B2537,Mapping!C:C,Mapping!D:D)</f>
        <v>Dept Store</v>
      </c>
      <c r="B2537" t="s">
        <v>166</v>
      </c>
      <c r="C2537" t="s">
        <v>457</v>
      </c>
      <c r="D2537" s="26">
        <v>46381</v>
      </c>
      <c r="E2537" s="26">
        <v>46387</v>
      </c>
      <c r="F2537" s="5">
        <f t="shared" si="52"/>
        <v>7</v>
      </c>
      <c r="G2537" t="s">
        <v>20</v>
      </c>
      <c r="H2537">
        <v>249900</v>
      </c>
      <c r="I2537">
        <v>219900</v>
      </c>
      <c r="J2537">
        <v>199900</v>
      </c>
      <c r="K2537">
        <v>219900</v>
      </c>
      <c r="L2537">
        <v>56</v>
      </c>
      <c r="M2537">
        <f t="shared" si="53"/>
        <v>12314400</v>
      </c>
      <c r="N2537">
        <v>11194909.09090909</v>
      </c>
      <c r="O2537" s="19">
        <v>8198591.6727272728</v>
      </c>
      <c r="P2537" t="str">
        <f>_xlfn.XLOOKUP(G2537,'[1](ST)Product'!$C:$C,'[1](ST)Product'!$E:$E)</f>
        <v>Ninja Heated</v>
      </c>
      <c r="Q2537" t="str">
        <f>_xlfn.XLOOKUP(G2537,'[1](ST)Product'!$C:$C,'[1](ST)Product'!$F:$F)</f>
        <v>Crispi</v>
      </c>
      <c r="R2537" t="s">
        <v>360</v>
      </c>
      <c r="S2537" t="s">
        <v>359</v>
      </c>
    </row>
    <row r="2538" spans="1:19" x14ac:dyDescent="0.35">
      <c r="A2538" t="str">
        <f>_xlfn.XLOOKUP(B2538,Mapping!C:C,Mapping!D:D)</f>
        <v>Dept Store</v>
      </c>
      <c r="B2538" t="s">
        <v>166</v>
      </c>
      <c r="C2538" t="s">
        <v>457</v>
      </c>
      <c r="D2538" s="26">
        <v>46381</v>
      </c>
      <c r="E2538" s="26">
        <v>46387</v>
      </c>
      <c r="F2538" s="5">
        <f t="shared" si="52"/>
        <v>7</v>
      </c>
      <c r="G2538" t="s">
        <v>106</v>
      </c>
      <c r="H2538">
        <v>399900</v>
      </c>
      <c r="I2538">
        <v>349900</v>
      </c>
      <c r="J2538">
        <v>299900</v>
      </c>
      <c r="K2538">
        <v>349900</v>
      </c>
      <c r="L2538">
        <v>11</v>
      </c>
      <c r="M2538">
        <f t="shared" si="53"/>
        <v>3848900</v>
      </c>
      <c r="N2538">
        <v>3498999.9999999995</v>
      </c>
      <c r="O2538" s="19">
        <v>2562492.6499999994</v>
      </c>
      <c r="P2538" t="str">
        <f>_xlfn.XLOOKUP(G2538,'[1](ST)Product'!$C:$C,'[1](ST)Product'!$E:$E)</f>
        <v>Ninja Heated</v>
      </c>
      <c r="Q2538" t="str">
        <f>_xlfn.XLOOKUP(G2538,'[1](ST)Product'!$C:$C,'[1](ST)Product'!$F:$F)</f>
        <v>Combi</v>
      </c>
      <c r="R2538" t="s">
        <v>360</v>
      </c>
      <c r="S2538" t="s">
        <v>358</v>
      </c>
    </row>
    <row r="2539" spans="1:19" x14ac:dyDescent="0.35">
      <c r="A2539" t="str">
        <f>_xlfn.XLOOKUP(B2539,Mapping!C:C,Mapping!D:D)</f>
        <v>Dept Store</v>
      </c>
      <c r="B2539" t="s">
        <v>166</v>
      </c>
      <c r="C2539" t="s">
        <v>455</v>
      </c>
      <c r="D2539" s="26">
        <v>46357</v>
      </c>
      <c r="E2539" s="26">
        <v>46387</v>
      </c>
      <c r="F2539" s="5">
        <f t="shared" si="52"/>
        <v>31</v>
      </c>
      <c r="G2539" t="s">
        <v>59</v>
      </c>
      <c r="H2539">
        <v>849000</v>
      </c>
      <c r="I2539">
        <v>749000</v>
      </c>
      <c r="J2539">
        <v>699000</v>
      </c>
      <c r="K2539">
        <v>719000</v>
      </c>
      <c r="L2539">
        <v>120</v>
      </c>
      <c r="M2539">
        <f t="shared" si="53"/>
        <v>86280000</v>
      </c>
      <c r="N2539">
        <v>78436363.636363626</v>
      </c>
      <c r="O2539" s="19">
        <v>57442870.909090906</v>
      </c>
      <c r="P2539" t="str">
        <f>_xlfn.XLOOKUP(G2539,'[1](ST)Product'!$C:$C,'[1](ST)Product'!$E:$E)</f>
        <v>Shark Floorcare</v>
      </c>
      <c r="Q2539" t="str">
        <f>_xlfn.XLOOKUP(G2539,'[1](ST)Product'!$C:$C,'[1](ST)Product'!$F:$F)</f>
        <v>Kion</v>
      </c>
      <c r="R2539" t="s">
        <v>360</v>
      </c>
      <c r="S2539" t="s">
        <v>358</v>
      </c>
    </row>
    <row r="2540" spans="1:19" x14ac:dyDescent="0.35">
      <c r="A2540" t="str">
        <f>_xlfn.XLOOKUP(B2540,Mapping!C:C,Mapping!D:D)</f>
        <v>Dept Store</v>
      </c>
      <c r="B2540" t="s">
        <v>166</v>
      </c>
      <c r="C2540" t="s">
        <v>456</v>
      </c>
      <c r="D2540" s="26">
        <v>46357</v>
      </c>
      <c r="E2540" s="26">
        <v>46387</v>
      </c>
      <c r="F2540" s="5">
        <f t="shared" si="52"/>
        <v>31</v>
      </c>
      <c r="G2540" t="s">
        <v>24</v>
      </c>
      <c r="H2540">
        <v>999000</v>
      </c>
      <c r="I2540">
        <v>899000</v>
      </c>
      <c r="J2540">
        <v>849000</v>
      </c>
      <c r="K2540">
        <v>999000</v>
      </c>
      <c r="L2540">
        <v>200</v>
      </c>
      <c r="M2540">
        <f t="shared" si="53"/>
        <v>199800000</v>
      </c>
      <c r="N2540">
        <v>181636363.63636363</v>
      </c>
      <c r="O2540" s="19">
        <v>133021390.90909089</v>
      </c>
      <c r="P2540" t="str">
        <f>_xlfn.XLOOKUP(G2540,'[1](ST)Product'!$C:$C,'[1](ST)Product'!$E:$E)</f>
        <v>Shark Floorcare</v>
      </c>
      <c r="Q2540" t="str">
        <f>_xlfn.XLOOKUP(G2540,'[1](ST)Product'!$C:$C,'[1](ST)Product'!$F:$F)</f>
        <v>Kion</v>
      </c>
      <c r="R2540" t="s">
        <v>360</v>
      </c>
      <c r="S2540" t="s">
        <v>359</v>
      </c>
    </row>
    <row r="2541" spans="1:19" x14ac:dyDescent="0.35">
      <c r="A2541" t="str">
        <f>_xlfn.XLOOKUP(B2541,Mapping!C:C,Mapping!D:D)</f>
        <v>Dept Store</v>
      </c>
      <c r="B2541" t="s">
        <v>166</v>
      </c>
      <c r="C2541" t="s">
        <v>456</v>
      </c>
      <c r="D2541" s="26">
        <v>46357</v>
      </c>
      <c r="E2541" s="26">
        <v>46387</v>
      </c>
      <c r="F2541" s="5">
        <f t="shared" si="52"/>
        <v>31</v>
      </c>
      <c r="G2541" t="s">
        <v>56</v>
      </c>
      <c r="H2541">
        <v>999000</v>
      </c>
      <c r="I2541">
        <v>899000</v>
      </c>
      <c r="J2541">
        <v>899000</v>
      </c>
      <c r="K2541">
        <v>999000</v>
      </c>
      <c r="L2541">
        <v>380</v>
      </c>
      <c r="M2541">
        <f t="shared" si="53"/>
        <v>379620000</v>
      </c>
      <c r="N2541">
        <v>345109090.90909088</v>
      </c>
      <c r="O2541" s="19">
        <v>252740642.72727269</v>
      </c>
      <c r="P2541" t="e">
        <f>_xlfn.XLOOKUP(G2541,'[1](ST)Product'!$C:$C,'[1](ST)Product'!$E:$E)</f>
        <v>#N/A</v>
      </c>
      <c r="Q2541" t="e">
        <f>_xlfn.XLOOKUP(G2541,'[1](ST)Product'!$C:$C,'[1](ST)Product'!$F:$F)</f>
        <v>#N/A</v>
      </c>
      <c r="R2541" t="s">
        <v>360</v>
      </c>
      <c r="S2541" t="s">
        <v>359</v>
      </c>
    </row>
    <row r="2542" spans="1:19" x14ac:dyDescent="0.35">
      <c r="A2542" t="str">
        <f>_xlfn.XLOOKUP(B2542,Mapping!C:C,Mapping!D:D)</f>
        <v>Dept Store</v>
      </c>
      <c r="B2542" t="s">
        <v>166</v>
      </c>
      <c r="C2542" t="s">
        <v>456</v>
      </c>
      <c r="D2542" s="26">
        <v>46357</v>
      </c>
      <c r="E2542" s="26">
        <v>46380</v>
      </c>
      <c r="F2542" s="5">
        <f t="shared" si="52"/>
        <v>24</v>
      </c>
      <c r="G2542" t="s">
        <v>410</v>
      </c>
      <c r="H2542">
        <v>1690000</v>
      </c>
      <c r="I2542">
        <v>1390000</v>
      </c>
      <c r="J2542">
        <v>1190000</v>
      </c>
      <c r="K2542">
        <v>1690000</v>
      </c>
      <c r="L2542">
        <v>50</v>
      </c>
      <c r="M2542">
        <f t="shared" si="53"/>
        <v>84500000</v>
      </c>
      <c r="N2542">
        <v>76818181.818181813</v>
      </c>
      <c r="O2542" s="19">
        <v>56257795.454545453</v>
      </c>
      <c r="P2542" t="str">
        <f>_xlfn.XLOOKUP(G2542,'[1](ST)Product'!$C:$C,'[1](ST)Product'!$E:$E)</f>
        <v>Shark Floorcare</v>
      </c>
      <c r="Q2542" t="str">
        <f>_xlfn.XLOOKUP(G2542,'[1](ST)Product'!$C:$C,'[1](ST)Product'!$F:$F)</f>
        <v>Robot</v>
      </c>
      <c r="R2542" t="s">
        <v>360</v>
      </c>
      <c r="S2542" t="s">
        <v>359</v>
      </c>
    </row>
    <row r="2543" spans="1:19" x14ac:dyDescent="0.35">
      <c r="A2543" t="str">
        <f>_xlfn.XLOOKUP(B2543,Mapping!C:C,Mapping!D:D)</f>
        <v>Dept Store</v>
      </c>
      <c r="B2543" t="s">
        <v>166</v>
      </c>
      <c r="C2543" t="s">
        <v>455</v>
      </c>
      <c r="D2543" s="26">
        <v>46381</v>
      </c>
      <c r="E2543" s="26">
        <v>46387</v>
      </c>
      <c r="F2543" s="5">
        <f t="shared" si="52"/>
        <v>7</v>
      </c>
      <c r="G2543" t="s">
        <v>63</v>
      </c>
      <c r="H2543">
        <v>299900</v>
      </c>
      <c r="I2543">
        <v>269000</v>
      </c>
      <c r="J2543">
        <v>249000</v>
      </c>
      <c r="K2543">
        <v>249000</v>
      </c>
      <c r="L2543">
        <v>250</v>
      </c>
      <c r="M2543">
        <f t="shared" si="53"/>
        <v>62250000</v>
      </c>
      <c r="N2543">
        <v>56590909.090909086</v>
      </c>
      <c r="O2543" s="19">
        <v>41444352.272727273</v>
      </c>
      <c r="P2543" t="str">
        <f>_xlfn.XLOOKUP(G2543,'[1](ST)Product'!$C:$C,'[1](ST)Product'!$E:$E)</f>
        <v>Shark Floorcare</v>
      </c>
      <c r="Q2543" t="str">
        <f>_xlfn.XLOOKUP(G2543,'[1](ST)Product'!$C:$C,'[1](ST)Product'!$F:$F)</f>
        <v>WD</v>
      </c>
      <c r="R2543" t="s">
        <v>360</v>
      </c>
      <c r="S2543" t="s">
        <v>359</v>
      </c>
    </row>
    <row r="2544" spans="1:19" x14ac:dyDescent="0.35">
      <c r="A2544" t="str">
        <f>_xlfn.XLOOKUP(B2544,Mapping!C:C,Mapping!D:D)</f>
        <v>Costco</v>
      </c>
      <c r="B2544" t="s">
        <v>157</v>
      </c>
      <c r="C2544" t="s">
        <v>458</v>
      </c>
      <c r="D2544" s="26">
        <v>46314</v>
      </c>
      <c r="E2544" s="26">
        <v>46327</v>
      </c>
      <c r="F2544" s="5">
        <f t="shared" si="52"/>
        <v>14</v>
      </c>
      <c r="G2544" t="s">
        <v>159</v>
      </c>
      <c r="H2544">
        <v>239900</v>
      </c>
      <c r="I2544">
        <v>179900</v>
      </c>
      <c r="J2544">
        <v>179900</v>
      </c>
      <c r="K2544">
        <v>151900</v>
      </c>
      <c r="L2544">
        <v>384</v>
      </c>
      <c r="M2544">
        <f t="shared" si="53"/>
        <v>58329600</v>
      </c>
      <c r="N2544" s="19">
        <v>68256000</v>
      </c>
      <c r="O2544" s="19">
        <v>58765484.421818182</v>
      </c>
      <c r="P2544" t="str">
        <f>_xlfn.XLOOKUP(G2544,'[1](ST)Product'!$C:$C,'[1](ST)Product'!$E:$E)</f>
        <v>Ninja Motorized</v>
      </c>
      <c r="Q2544" t="str">
        <f>_xlfn.XLOOKUP(G2544,'[1](ST)Product'!$C:$C,'[1](ST)Product'!$F:$F)</f>
        <v>Trad</v>
      </c>
      <c r="R2544" t="s">
        <v>360</v>
      </c>
      <c r="S2544" t="s">
        <v>358</v>
      </c>
    </row>
    <row r="2545" spans="1:19" x14ac:dyDescent="0.35">
      <c r="A2545" t="str">
        <f>_xlfn.XLOOKUP(B2545,Mapping!C:C,Mapping!D:D)</f>
        <v>Costco</v>
      </c>
      <c r="B2545" t="s">
        <v>157</v>
      </c>
      <c r="C2545" t="s">
        <v>458</v>
      </c>
      <c r="D2545" s="26">
        <v>46307</v>
      </c>
      <c r="E2545" s="26">
        <v>46320</v>
      </c>
      <c r="F2545" s="5">
        <f t="shared" ref="F2545:F2608" si="54">IF(D2545="","",E2545-D2545+1)</f>
        <v>14</v>
      </c>
      <c r="G2545" t="s">
        <v>160</v>
      </c>
      <c r="H2545">
        <v>139900</v>
      </c>
      <c r="I2545">
        <v>109900</v>
      </c>
      <c r="J2545">
        <v>109900</v>
      </c>
      <c r="K2545">
        <v>95900</v>
      </c>
      <c r="L2545">
        <v>480</v>
      </c>
      <c r="M2545">
        <f t="shared" si="53"/>
        <v>46032000</v>
      </c>
      <c r="N2545" s="19">
        <v>49931999.999999993</v>
      </c>
      <c r="O2545" s="19">
        <v>44629855.1890909</v>
      </c>
      <c r="P2545" t="str">
        <f>_xlfn.XLOOKUP(G2545,'[1](ST)Product'!$C:$C,'[1](ST)Product'!$E:$E)</f>
        <v>Ninja Motorized</v>
      </c>
      <c r="Q2545" t="str">
        <f>_xlfn.XLOOKUP(G2545,'[1](ST)Product'!$C:$C,'[1](ST)Product'!$F:$F)</f>
        <v>Trad</v>
      </c>
      <c r="R2545" t="s">
        <v>360</v>
      </c>
      <c r="S2545" t="s">
        <v>358</v>
      </c>
    </row>
    <row r="2546" spans="1:19" x14ac:dyDescent="0.35">
      <c r="A2546" t="str">
        <f>_xlfn.XLOOKUP(B2546,Mapping!C:C,Mapping!D:D)</f>
        <v>Costco</v>
      </c>
      <c r="B2546" t="s">
        <v>157</v>
      </c>
      <c r="C2546" t="s">
        <v>459</v>
      </c>
      <c r="D2546" s="26">
        <v>46307</v>
      </c>
      <c r="E2546" s="26">
        <v>46313</v>
      </c>
      <c r="F2546" s="5">
        <f t="shared" si="54"/>
        <v>7</v>
      </c>
      <c r="G2546" t="s">
        <v>53</v>
      </c>
      <c r="H2546">
        <v>549000</v>
      </c>
      <c r="I2546">
        <v>379000</v>
      </c>
      <c r="J2546">
        <v>379000</v>
      </c>
      <c r="K2546">
        <v>389900</v>
      </c>
      <c r="L2546">
        <v>320</v>
      </c>
      <c r="M2546">
        <f t="shared" si="53"/>
        <v>124768000</v>
      </c>
      <c r="N2546" s="19">
        <v>123350181.81818181</v>
      </c>
      <c r="O2546" s="19">
        <v>103177391.91636363</v>
      </c>
      <c r="P2546" t="str">
        <f>_xlfn.XLOOKUP(G2546,'[1](ST)Product'!$C:$C,'[1](ST)Product'!$E:$E)</f>
        <v>Shark Floorcare</v>
      </c>
      <c r="Q2546" t="str">
        <f>_xlfn.XLOOKUP(G2546,'[1](ST)Product'!$C:$C,'[1](ST)Product'!$F:$F)</f>
        <v>CS</v>
      </c>
      <c r="R2546" t="s">
        <v>360</v>
      </c>
      <c r="S2546" t="s">
        <v>359</v>
      </c>
    </row>
    <row r="2547" spans="1:19" x14ac:dyDescent="0.35">
      <c r="A2547" t="str">
        <f>_xlfn.XLOOKUP(B2547,Mapping!C:C,Mapping!D:D)</f>
        <v>Costco</v>
      </c>
      <c r="B2547" t="s">
        <v>157</v>
      </c>
      <c r="C2547" t="s">
        <v>459</v>
      </c>
      <c r="D2547" s="26">
        <v>46314</v>
      </c>
      <c r="E2547" s="26">
        <v>46320</v>
      </c>
      <c r="F2547" s="5">
        <f t="shared" si="54"/>
        <v>7</v>
      </c>
      <c r="G2547" t="s">
        <v>107</v>
      </c>
      <c r="H2547">
        <v>849000</v>
      </c>
      <c r="I2547">
        <v>749000</v>
      </c>
      <c r="J2547">
        <v>699000</v>
      </c>
      <c r="K2547">
        <v>599000</v>
      </c>
      <c r="L2547">
        <v>144</v>
      </c>
      <c r="M2547">
        <f t="shared" si="53"/>
        <v>86256000</v>
      </c>
      <c r="N2547" s="19">
        <v>86256000</v>
      </c>
      <c r="O2547" s="19">
        <v>74628136.239999995</v>
      </c>
      <c r="P2547" t="str">
        <f>_xlfn.XLOOKUP(G2547,'[1](ST)Product'!$C:$C,'[1](ST)Product'!$E:$E)</f>
        <v>Shark Floorcare</v>
      </c>
      <c r="Q2547" t="str">
        <f>_xlfn.XLOOKUP(G2547,'[1](ST)Product'!$C:$C,'[1](ST)Product'!$F:$F)</f>
        <v>Kion</v>
      </c>
      <c r="R2547" t="s">
        <v>360</v>
      </c>
      <c r="S2547" t="s">
        <v>358</v>
      </c>
    </row>
    <row r="2548" spans="1:19" x14ac:dyDescent="0.35">
      <c r="A2548" t="str">
        <f>_xlfn.XLOOKUP(B2548,Mapping!C:C,Mapping!D:D)</f>
        <v>Costco</v>
      </c>
      <c r="B2548" t="s">
        <v>157</v>
      </c>
      <c r="C2548" t="s">
        <v>458</v>
      </c>
      <c r="D2548" s="26">
        <v>46300</v>
      </c>
      <c r="E2548" s="26">
        <v>46306</v>
      </c>
      <c r="F2548" s="5">
        <f t="shared" si="54"/>
        <v>7</v>
      </c>
      <c r="G2548" t="s">
        <v>53</v>
      </c>
      <c r="H2548">
        <v>549000</v>
      </c>
      <c r="I2548">
        <v>379000</v>
      </c>
      <c r="J2548">
        <v>379000</v>
      </c>
      <c r="K2548">
        <v>369900</v>
      </c>
      <c r="L2548">
        <v>320</v>
      </c>
      <c r="M2548">
        <f t="shared" si="53"/>
        <v>118368000</v>
      </c>
      <c r="N2548" s="19">
        <v>123350181.81818181</v>
      </c>
      <c r="O2548" s="19">
        <v>112720346.46181817</v>
      </c>
      <c r="P2548" t="str">
        <f>_xlfn.XLOOKUP(G2548,'[1](ST)Product'!$C:$C,'[1](ST)Product'!$E:$E)</f>
        <v>Shark Floorcare</v>
      </c>
      <c r="Q2548" t="str">
        <f>_xlfn.XLOOKUP(G2548,'[1](ST)Product'!$C:$C,'[1](ST)Product'!$F:$F)</f>
        <v>CS</v>
      </c>
      <c r="R2548" t="s">
        <v>360</v>
      </c>
      <c r="S2548" t="s">
        <v>359</v>
      </c>
    </row>
    <row r="2549" spans="1:19" x14ac:dyDescent="0.35">
      <c r="A2549" t="str">
        <f>_xlfn.XLOOKUP(B2549,Mapping!C:C,Mapping!D:D)</f>
        <v>Costco</v>
      </c>
      <c r="B2549" t="s">
        <v>157</v>
      </c>
      <c r="C2549" t="s">
        <v>458</v>
      </c>
      <c r="D2549" s="26">
        <v>46300</v>
      </c>
      <c r="E2549" s="26">
        <v>46306</v>
      </c>
      <c r="F2549" s="5">
        <f t="shared" si="54"/>
        <v>7</v>
      </c>
      <c r="G2549" t="s">
        <v>61</v>
      </c>
      <c r="H2549">
        <v>169900</v>
      </c>
      <c r="I2549">
        <v>129900</v>
      </c>
      <c r="J2549">
        <v>129900</v>
      </c>
      <c r="K2549">
        <v>104000</v>
      </c>
      <c r="L2549">
        <v>480</v>
      </c>
      <c r="M2549">
        <f t="shared" si="53"/>
        <v>49920000</v>
      </c>
      <c r="N2549" s="19">
        <v>61919999.999999993</v>
      </c>
      <c r="O2549" s="19">
        <v>52609724.072727263</v>
      </c>
      <c r="P2549" t="str">
        <f>_xlfn.XLOOKUP(G2549,'[1](ST)Product'!$C:$C,'[1](ST)Product'!$E:$E)</f>
        <v>Shark Floorcare</v>
      </c>
      <c r="Q2549" t="str">
        <f>_xlfn.XLOOKUP(G2549,'[1](ST)Product'!$C:$C,'[1](ST)Product'!$F:$F)</f>
        <v>WV</v>
      </c>
      <c r="R2549" t="s">
        <v>360</v>
      </c>
      <c r="S2549" t="s">
        <v>358</v>
      </c>
    </row>
    <row r="2550" spans="1:19" x14ac:dyDescent="0.35">
      <c r="A2550" t="str">
        <f>_xlfn.XLOOKUP(B2550,Mapping!C:C,Mapping!D:D)</f>
        <v>Costco</v>
      </c>
      <c r="B2550" t="s">
        <v>157</v>
      </c>
      <c r="C2550" t="s">
        <v>458</v>
      </c>
      <c r="D2550" s="26">
        <v>46300</v>
      </c>
      <c r="E2550" s="26">
        <v>46306</v>
      </c>
      <c r="F2550" s="5">
        <f t="shared" si="54"/>
        <v>7</v>
      </c>
      <c r="G2550" t="s">
        <v>107</v>
      </c>
      <c r="H2550">
        <v>849000</v>
      </c>
      <c r="I2550">
        <v>749000</v>
      </c>
      <c r="J2550">
        <v>699000</v>
      </c>
      <c r="K2550">
        <v>569000</v>
      </c>
      <c r="L2550">
        <v>240</v>
      </c>
      <c r="M2550">
        <f t="shared" si="53"/>
        <v>136560000</v>
      </c>
      <c r="N2550" s="19">
        <v>143760000</v>
      </c>
      <c r="O2550" s="19">
        <v>131488446.76363637</v>
      </c>
      <c r="P2550" t="str">
        <f>_xlfn.XLOOKUP(G2550,'[1](ST)Product'!$C:$C,'[1](ST)Product'!$E:$E)</f>
        <v>Shark Floorcare</v>
      </c>
      <c r="Q2550" t="str">
        <f>_xlfn.XLOOKUP(G2550,'[1](ST)Product'!$C:$C,'[1](ST)Product'!$F:$F)</f>
        <v>Kion</v>
      </c>
      <c r="R2550" t="s">
        <v>360</v>
      </c>
      <c r="S2550" t="s">
        <v>358</v>
      </c>
    </row>
    <row r="2551" spans="1:19" x14ac:dyDescent="0.35">
      <c r="A2551" t="str">
        <f>_xlfn.XLOOKUP(B2551,Mapping!C:C,Mapping!D:D)</f>
        <v>Costco</v>
      </c>
      <c r="B2551" t="s">
        <v>157</v>
      </c>
      <c r="C2551" t="s">
        <v>460</v>
      </c>
      <c r="D2551" s="26">
        <v>46321</v>
      </c>
      <c r="E2551" s="26">
        <v>46326</v>
      </c>
      <c r="F2551" s="5">
        <f t="shared" si="54"/>
        <v>6</v>
      </c>
      <c r="G2551" t="s">
        <v>162</v>
      </c>
      <c r="H2551">
        <v>319900</v>
      </c>
      <c r="I2551">
        <v>269900</v>
      </c>
      <c r="J2551">
        <v>269900</v>
      </c>
      <c r="K2551">
        <v>196900</v>
      </c>
      <c r="L2551">
        <v>80</v>
      </c>
      <c r="M2551">
        <f t="shared" si="53"/>
        <v>15752000</v>
      </c>
      <c r="N2551" s="19">
        <v>19381000</v>
      </c>
      <c r="O2551" s="19">
        <v>15945501.126363637</v>
      </c>
      <c r="P2551" t="str">
        <f>_xlfn.XLOOKUP(G2551,'[1](ST)Product'!$C:$C,'[1](ST)Product'!$E:$E)</f>
        <v>Ninja Motorized</v>
      </c>
      <c r="Q2551" t="str">
        <f>_xlfn.XLOOKUP(G2551,'[1](ST)Product'!$C:$C,'[1](ST)Product'!$F:$F)</f>
        <v>Kitchen</v>
      </c>
      <c r="R2551" t="s">
        <v>360</v>
      </c>
      <c r="S2551" t="s">
        <v>359</v>
      </c>
    </row>
    <row r="2552" spans="1:19" x14ac:dyDescent="0.35">
      <c r="A2552" t="str">
        <f>_xlfn.XLOOKUP(B2552,Mapping!C:C,Mapping!D:D)</f>
        <v>Costco</v>
      </c>
      <c r="B2552" t="s">
        <v>157</v>
      </c>
      <c r="C2552" t="s">
        <v>461</v>
      </c>
      <c r="D2552" s="26">
        <v>46321</v>
      </c>
      <c r="E2552" s="26">
        <v>46326</v>
      </c>
      <c r="F2552" s="5">
        <f t="shared" si="54"/>
        <v>6</v>
      </c>
      <c r="G2552" t="s">
        <v>162</v>
      </c>
      <c r="H2552">
        <v>319900</v>
      </c>
      <c r="I2552">
        <v>269900</v>
      </c>
      <c r="J2552">
        <v>269900</v>
      </c>
      <c r="K2552">
        <v>191900</v>
      </c>
      <c r="L2552">
        <v>800</v>
      </c>
      <c r="M2552">
        <f t="shared" si="53"/>
        <v>153520000</v>
      </c>
      <c r="N2552" s="19">
        <v>193809999.99999997</v>
      </c>
      <c r="O2552" s="19">
        <v>149219174.89999998</v>
      </c>
      <c r="P2552" t="str">
        <f>_xlfn.XLOOKUP(G2552,'[1](ST)Product'!$C:$C,'[1](ST)Product'!$E:$E)</f>
        <v>Ninja Motorized</v>
      </c>
      <c r="Q2552" t="str">
        <f>_xlfn.XLOOKUP(G2552,'[1](ST)Product'!$C:$C,'[1](ST)Product'!$F:$F)</f>
        <v>Kitchen</v>
      </c>
      <c r="R2552" t="s">
        <v>360</v>
      </c>
      <c r="S2552" t="s">
        <v>359</v>
      </c>
    </row>
    <row r="2553" spans="1:19" x14ac:dyDescent="0.35">
      <c r="A2553" t="str">
        <f>_xlfn.XLOOKUP(B2553,Mapping!C:C,Mapping!D:D)</f>
        <v>Costco</v>
      </c>
      <c r="B2553" t="s">
        <v>157</v>
      </c>
      <c r="C2553" t="s">
        <v>461</v>
      </c>
      <c r="D2553" s="26">
        <v>46328</v>
      </c>
      <c r="E2553" s="26">
        <v>46341</v>
      </c>
      <c r="F2553" s="5">
        <f t="shared" si="54"/>
        <v>14</v>
      </c>
      <c r="G2553" t="s">
        <v>53</v>
      </c>
      <c r="H2553">
        <v>549000</v>
      </c>
      <c r="I2553">
        <v>379000</v>
      </c>
      <c r="J2553">
        <v>379000</v>
      </c>
      <c r="K2553">
        <v>389900</v>
      </c>
      <c r="L2553">
        <v>480</v>
      </c>
      <c r="M2553">
        <f t="shared" si="53"/>
        <v>187152000</v>
      </c>
      <c r="N2553" s="19">
        <v>185025272.72727272</v>
      </c>
      <c r="O2553" s="19">
        <v>148793806.90909088</v>
      </c>
      <c r="P2553" t="str">
        <f>_xlfn.XLOOKUP(G2553,'[1](ST)Product'!$C:$C,'[1](ST)Product'!$E:$E)</f>
        <v>Shark Floorcare</v>
      </c>
      <c r="Q2553" t="str">
        <f>_xlfn.XLOOKUP(G2553,'[1](ST)Product'!$C:$C,'[1](ST)Product'!$F:$F)</f>
        <v>CS</v>
      </c>
      <c r="R2553" t="s">
        <v>360</v>
      </c>
      <c r="S2553" t="s">
        <v>359</v>
      </c>
    </row>
    <row r="2554" spans="1:19" x14ac:dyDescent="0.35">
      <c r="A2554" t="str">
        <f>_xlfn.XLOOKUP(B2554,Mapping!C:C,Mapping!D:D)</f>
        <v>Costco</v>
      </c>
      <c r="B2554" t="s">
        <v>157</v>
      </c>
      <c r="C2554" t="s">
        <v>461</v>
      </c>
      <c r="D2554" s="26">
        <v>46328</v>
      </c>
      <c r="E2554" s="26">
        <v>46341</v>
      </c>
      <c r="F2554" s="5">
        <f t="shared" si="54"/>
        <v>14</v>
      </c>
      <c r="G2554" t="s">
        <v>74</v>
      </c>
      <c r="H2554">
        <v>229900</v>
      </c>
      <c r="I2554">
        <v>189900</v>
      </c>
      <c r="J2554">
        <v>169900</v>
      </c>
      <c r="K2554">
        <v>169900</v>
      </c>
      <c r="L2554">
        <v>864</v>
      </c>
      <c r="M2554">
        <f t="shared" si="53"/>
        <v>146793600</v>
      </c>
      <c r="N2554" s="19">
        <v>145125490.90909091</v>
      </c>
      <c r="O2554" s="19">
        <v>111208212.43636364</v>
      </c>
      <c r="P2554" t="str">
        <f>_xlfn.XLOOKUP(G2554,'[1](ST)Product'!$C:$C,'[1](ST)Product'!$E:$E)</f>
        <v>Ninja Heated</v>
      </c>
      <c r="Q2554" t="str">
        <f>_xlfn.XLOOKUP(G2554,'[1](ST)Product'!$C:$C,'[1](ST)Product'!$F:$F)</f>
        <v>Crispi</v>
      </c>
      <c r="R2554" t="s">
        <v>360</v>
      </c>
      <c r="S2554" t="s">
        <v>359</v>
      </c>
    </row>
    <row r="2555" spans="1:19" x14ac:dyDescent="0.35">
      <c r="A2555" t="str">
        <f>_xlfn.XLOOKUP(B2555,Mapping!C:C,Mapping!D:D)</f>
        <v>Costco</v>
      </c>
      <c r="B2555" t="s">
        <v>157</v>
      </c>
      <c r="C2555" t="s">
        <v>462</v>
      </c>
      <c r="D2555" s="26">
        <v>46342</v>
      </c>
      <c r="E2555" s="26">
        <v>46355</v>
      </c>
      <c r="F2555" s="5">
        <f t="shared" si="54"/>
        <v>14</v>
      </c>
      <c r="G2555" t="s">
        <v>159</v>
      </c>
      <c r="H2555">
        <v>239900</v>
      </c>
      <c r="I2555">
        <v>179900</v>
      </c>
      <c r="J2555">
        <v>179900</v>
      </c>
      <c r="K2555">
        <v>151900</v>
      </c>
      <c r="L2555">
        <v>320</v>
      </c>
      <c r="M2555">
        <f t="shared" si="53"/>
        <v>48608000</v>
      </c>
      <c r="N2555" s="19">
        <v>56879999.999999993</v>
      </c>
      <c r="O2555" s="19">
        <v>49217323.636363626</v>
      </c>
      <c r="P2555" t="str">
        <f>_xlfn.XLOOKUP(G2555,'[1](ST)Product'!$C:$C,'[1](ST)Product'!$E:$E)</f>
        <v>Ninja Motorized</v>
      </c>
      <c r="Q2555" t="str">
        <f>_xlfn.XLOOKUP(G2555,'[1](ST)Product'!$C:$C,'[1](ST)Product'!$F:$F)</f>
        <v>Trad</v>
      </c>
      <c r="R2555" t="s">
        <v>360</v>
      </c>
      <c r="S2555" t="s">
        <v>358</v>
      </c>
    </row>
    <row r="2556" spans="1:19" x14ac:dyDescent="0.35">
      <c r="A2556" t="str">
        <f>_xlfn.XLOOKUP(B2556,Mapping!C:C,Mapping!D:D)</f>
        <v>Costco</v>
      </c>
      <c r="B2556" t="s">
        <v>157</v>
      </c>
      <c r="C2556" t="s">
        <v>462</v>
      </c>
      <c r="D2556" s="26">
        <v>46342</v>
      </c>
      <c r="E2556" s="26">
        <v>46355</v>
      </c>
      <c r="F2556" s="5">
        <f t="shared" si="54"/>
        <v>14</v>
      </c>
      <c r="G2556" t="s">
        <v>160</v>
      </c>
      <c r="H2556">
        <v>139900</v>
      </c>
      <c r="I2556">
        <v>109900</v>
      </c>
      <c r="J2556">
        <v>109900</v>
      </c>
      <c r="K2556">
        <v>95900</v>
      </c>
      <c r="L2556">
        <v>480</v>
      </c>
      <c r="M2556">
        <f t="shared" si="53"/>
        <v>46032000</v>
      </c>
      <c r="N2556" s="19">
        <v>49931999.999999993</v>
      </c>
      <c r="O2556" s="19">
        <v>44854125.818181813</v>
      </c>
      <c r="P2556" t="str">
        <f>_xlfn.XLOOKUP(G2556,'[1](ST)Product'!$C:$C,'[1](ST)Product'!$E:$E)</f>
        <v>Ninja Motorized</v>
      </c>
      <c r="Q2556" t="str">
        <f>_xlfn.XLOOKUP(G2556,'[1](ST)Product'!$C:$C,'[1](ST)Product'!$F:$F)</f>
        <v>Trad</v>
      </c>
      <c r="R2556" t="s">
        <v>360</v>
      </c>
      <c r="S2556" t="s">
        <v>358</v>
      </c>
    </row>
    <row r="2557" spans="1:19" x14ac:dyDescent="0.35">
      <c r="A2557" t="str">
        <f>_xlfn.XLOOKUP(B2557,Mapping!C:C,Mapping!D:D)</f>
        <v>Costco</v>
      </c>
      <c r="B2557" t="s">
        <v>157</v>
      </c>
      <c r="C2557" t="s">
        <v>462</v>
      </c>
      <c r="D2557" s="26">
        <v>46349</v>
      </c>
      <c r="E2557" s="26">
        <v>46355</v>
      </c>
      <c r="F2557" s="5">
        <f t="shared" si="54"/>
        <v>7</v>
      </c>
      <c r="G2557" t="s">
        <v>74</v>
      </c>
      <c r="H2557">
        <v>229900</v>
      </c>
      <c r="I2557">
        <v>189900</v>
      </c>
      <c r="J2557">
        <v>169900</v>
      </c>
      <c r="K2557">
        <v>149900</v>
      </c>
      <c r="L2557">
        <v>240</v>
      </c>
      <c r="M2557">
        <f t="shared" si="53"/>
        <v>35976000</v>
      </c>
      <c r="N2557" s="19">
        <v>40312636.36363636</v>
      </c>
      <c r="O2557" s="19">
        <v>35792685.272727266</v>
      </c>
      <c r="P2557" t="str">
        <f>_xlfn.XLOOKUP(G2557,'[1](ST)Product'!$C:$C,'[1](ST)Product'!$E:$E)</f>
        <v>Ninja Heated</v>
      </c>
      <c r="Q2557" t="str">
        <f>_xlfn.XLOOKUP(G2557,'[1](ST)Product'!$C:$C,'[1](ST)Product'!$F:$F)</f>
        <v>Crispi</v>
      </c>
      <c r="R2557" t="s">
        <v>360</v>
      </c>
      <c r="S2557" t="s">
        <v>359</v>
      </c>
    </row>
    <row r="2558" spans="1:19" x14ac:dyDescent="0.35">
      <c r="A2558" t="str">
        <f>_xlfn.XLOOKUP(B2558,Mapping!C:C,Mapping!D:D)</f>
        <v>Costco</v>
      </c>
      <c r="B2558" t="s">
        <v>157</v>
      </c>
      <c r="C2558" t="s">
        <v>461</v>
      </c>
      <c r="D2558" s="26">
        <v>46328</v>
      </c>
      <c r="E2558" s="26">
        <v>46341</v>
      </c>
      <c r="F2558" s="5">
        <f t="shared" si="54"/>
        <v>14</v>
      </c>
      <c r="G2558" t="s">
        <v>61</v>
      </c>
      <c r="H2558">
        <v>169900</v>
      </c>
      <c r="I2558">
        <v>129900</v>
      </c>
      <c r="J2558">
        <v>129900</v>
      </c>
      <c r="K2558">
        <v>129000</v>
      </c>
      <c r="L2558">
        <v>720</v>
      </c>
      <c r="M2558">
        <f t="shared" si="53"/>
        <v>92880000</v>
      </c>
      <c r="N2558" s="19">
        <v>92879999.999999985</v>
      </c>
      <c r="O2558" s="19">
        <v>61992959.999999985</v>
      </c>
      <c r="P2558" t="str">
        <f>_xlfn.XLOOKUP(G2558,'[1](ST)Product'!$C:$C,'[1](ST)Product'!$E:$E)</f>
        <v>Shark Floorcare</v>
      </c>
      <c r="Q2558" t="str">
        <f>_xlfn.XLOOKUP(G2558,'[1](ST)Product'!$C:$C,'[1](ST)Product'!$F:$F)</f>
        <v>WV</v>
      </c>
      <c r="R2558" t="s">
        <v>360</v>
      </c>
      <c r="S2558" t="s">
        <v>358</v>
      </c>
    </row>
    <row r="2559" spans="1:19" x14ac:dyDescent="0.35">
      <c r="A2559" t="str">
        <f>_xlfn.XLOOKUP(B2559,Mapping!C:C,Mapping!D:D)</f>
        <v>Costco</v>
      </c>
      <c r="B2559" t="s">
        <v>157</v>
      </c>
      <c r="C2559" t="s">
        <v>462</v>
      </c>
      <c r="D2559" s="26">
        <v>46349</v>
      </c>
      <c r="E2559" s="26">
        <v>46355</v>
      </c>
      <c r="F2559" s="5">
        <f t="shared" si="54"/>
        <v>7</v>
      </c>
      <c r="G2559" t="s">
        <v>53</v>
      </c>
      <c r="H2559">
        <v>549000</v>
      </c>
      <c r="I2559">
        <v>379000</v>
      </c>
      <c r="J2559">
        <v>379000</v>
      </c>
      <c r="K2559">
        <v>369900</v>
      </c>
      <c r="L2559">
        <v>240</v>
      </c>
      <c r="M2559">
        <f t="shared" si="53"/>
        <v>88776000</v>
      </c>
      <c r="N2559" s="19">
        <v>92512636.36363636</v>
      </c>
      <c r="O2559" s="19">
        <v>84965085.272727266</v>
      </c>
      <c r="P2559" t="str">
        <f>_xlfn.XLOOKUP(G2559,'[1](ST)Product'!$C:$C,'[1](ST)Product'!$E:$E)</f>
        <v>Shark Floorcare</v>
      </c>
      <c r="Q2559" t="str">
        <f>_xlfn.XLOOKUP(G2559,'[1](ST)Product'!$C:$C,'[1](ST)Product'!$F:$F)</f>
        <v>CS</v>
      </c>
      <c r="R2559" t="s">
        <v>360</v>
      </c>
      <c r="S2559" t="s">
        <v>359</v>
      </c>
    </row>
    <row r="2560" spans="1:19" x14ac:dyDescent="0.35">
      <c r="A2560" t="str">
        <f>_xlfn.XLOOKUP(B2560,Mapping!C:C,Mapping!D:D)</f>
        <v>Costco</v>
      </c>
      <c r="B2560" t="s">
        <v>157</v>
      </c>
      <c r="C2560" t="s">
        <v>462</v>
      </c>
      <c r="D2560" s="26">
        <v>46342</v>
      </c>
      <c r="E2560" s="26">
        <v>46355</v>
      </c>
      <c r="F2560" s="5">
        <f t="shared" si="54"/>
        <v>14</v>
      </c>
      <c r="G2560" t="s">
        <v>61</v>
      </c>
      <c r="H2560">
        <v>169900</v>
      </c>
      <c r="I2560">
        <v>129900</v>
      </c>
      <c r="J2560">
        <v>129900</v>
      </c>
      <c r="K2560">
        <v>104000</v>
      </c>
      <c r="L2560">
        <v>480</v>
      </c>
      <c r="M2560">
        <f t="shared" si="53"/>
        <v>49920000</v>
      </c>
      <c r="N2560" s="19">
        <v>61919999.999999993</v>
      </c>
      <c r="O2560" s="19">
        <v>52874094.545454539</v>
      </c>
      <c r="P2560" t="str">
        <f>_xlfn.XLOOKUP(G2560,'[1](ST)Product'!$C:$C,'[1](ST)Product'!$E:$E)</f>
        <v>Shark Floorcare</v>
      </c>
      <c r="Q2560" t="str">
        <f>_xlfn.XLOOKUP(G2560,'[1](ST)Product'!$C:$C,'[1](ST)Product'!$F:$F)</f>
        <v>WV</v>
      </c>
      <c r="R2560" t="s">
        <v>360</v>
      </c>
      <c r="S2560" t="s">
        <v>358</v>
      </c>
    </row>
    <row r="2561" spans="1:19" x14ac:dyDescent="0.35">
      <c r="A2561" t="str">
        <f>_xlfn.XLOOKUP(B2561,Mapping!C:C,Mapping!D:D)</f>
        <v>Costco</v>
      </c>
      <c r="B2561" t="s">
        <v>157</v>
      </c>
      <c r="C2561" t="s">
        <v>462</v>
      </c>
      <c r="D2561" s="26">
        <v>46349</v>
      </c>
      <c r="E2561" s="26">
        <v>46355</v>
      </c>
      <c r="F2561" s="5">
        <f t="shared" si="54"/>
        <v>7</v>
      </c>
      <c r="G2561" t="s">
        <v>107</v>
      </c>
      <c r="H2561">
        <v>849000</v>
      </c>
      <c r="I2561">
        <v>749000</v>
      </c>
      <c r="J2561">
        <v>699000</v>
      </c>
      <c r="K2561">
        <v>549000</v>
      </c>
      <c r="L2561">
        <v>120</v>
      </c>
      <c r="M2561">
        <f t="shared" si="53"/>
        <v>65880000</v>
      </c>
      <c r="N2561" s="19">
        <v>71880000</v>
      </c>
      <c r="O2561" s="19">
        <v>58183687.272727273</v>
      </c>
      <c r="P2561" t="str">
        <f>_xlfn.XLOOKUP(G2561,'[1](ST)Product'!$C:$C,'[1](ST)Product'!$E:$E)</f>
        <v>Shark Floorcare</v>
      </c>
      <c r="Q2561" t="str">
        <f>_xlfn.XLOOKUP(G2561,'[1](ST)Product'!$C:$C,'[1](ST)Product'!$F:$F)</f>
        <v>Kion</v>
      </c>
      <c r="R2561" t="s">
        <v>360</v>
      </c>
      <c r="S2561" t="s">
        <v>358</v>
      </c>
    </row>
    <row r="2562" spans="1:19" x14ac:dyDescent="0.35">
      <c r="A2562" t="str">
        <f>_xlfn.XLOOKUP(B2562,Mapping!C:C,Mapping!D:D)</f>
        <v>Costco</v>
      </c>
      <c r="B2562" t="s">
        <v>157</v>
      </c>
      <c r="C2562" t="s">
        <v>458</v>
      </c>
      <c r="D2562" s="26">
        <v>46370</v>
      </c>
      <c r="E2562" s="26">
        <v>46383</v>
      </c>
      <c r="F2562" s="5">
        <f t="shared" si="54"/>
        <v>14</v>
      </c>
      <c r="G2562" t="s">
        <v>162</v>
      </c>
      <c r="H2562">
        <v>319900</v>
      </c>
      <c r="I2562">
        <v>269900</v>
      </c>
      <c r="J2562">
        <v>269900</v>
      </c>
      <c r="K2562">
        <v>197400</v>
      </c>
      <c r="L2562">
        <v>400</v>
      </c>
      <c r="M2562">
        <f t="shared" si="53"/>
        <v>78960000</v>
      </c>
      <c r="N2562" s="19">
        <v>96904999.999999985</v>
      </c>
      <c r="O2562" s="19">
        <v>82284509.999999985</v>
      </c>
      <c r="P2562" t="str">
        <f>_xlfn.XLOOKUP(G2562,'[1](ST)Product'!$C:$C,'[1](ST)Product'!$E:$E)</f>
        <v>Ninja Motorized</v>
      </c>
      <c r="Q2562" t="str">
        <f>_xlfn.XLOOKUP(G2562,'[1](ST)Product'!$C:$C,'[1](ST)Product'!$F:$F)</f>
        <v>Kitchen</v>
      </c>
      <c r="R2562" t="s">
        <v>360</v>
      </c>
      <c r="S2562" t="s">
        <v>359</v>
      </c>
    </row>
    <row r="2563" spans="1:19" x14ac:dyDescent="0.35">
      <c r="A2563" t="str">
        <f>_xlfn.XLOOKUP(B2563,Mapping!C:C,Mapping!D:D)</f>
        <v>Costco</v>
      </c>
      <c r="B2563" t="s">
        <v>157</v>
      </c>
      <c r="C2563" t="s">
        <v>459</v>
      </c>
      <c r="D2563" s="26">
        <v>46377</v>
      </c>
      <c r="E2563" s="26">
        <v>46383</v>
      </c>
      <c r="F2563" s="5">
        <f t="shared" si="54"/>
        <v>7</v>
      </c>
      <c r="G2563" t="s">
        <v>74</v>
      </c>
      <c r="H2563">
        <v>229900</v>
      </c>
      <c r="I2563">
        <v>189900</v>
      </c>
      <c r="J2563">
        <v>169900</v>
      </c>
      <c r="K2563">
        <v>169900</v>
      </c>
      <c r="L2563">
        <v>748.80000000000007</v>
      </c>
      <c r="M2563">
        <f t="shared" si="53"/>
        <v>127221120.00000001</v>
      </c>
      <c r="N2563" s="19">
        <v>125775425.45454544</v>
      </c>
      <c r="O2563" s="19">
        <v>118480450.77818181</v>
      </c>
      <c r="P2563" t="str">
        <f>_xlfn.XLOOKUP(G2563,'[1](ST)Product'!$C:$C,'[1](ST)Product'!$E:$E)</f>
        <v>Ninja Heated</v>
      </c>
      <c r="Q2563" t="str">
        <f>_xlfn.XLOOKUP(G2563,'[1](ST)Product'!$C:$C,'[1](ST)Product'!$F:$F)</f>
        <v>Crispi</v>
      </c>
      <c r="R2563" t="s">
        <v>360</v>
      </c>
      <c r="S2563" t="s">
        <v>359</v>
      </c>
    </row>
    <row r="2564" spans="1:19" x14ac:dyDescent="0.35">
      <c r="A2564" t="str">
        <f>_xlfn.XLOOKUP(B2564,Mapping!C:C,Mapping!D:D)</f>
        <v>Costco</v>
      </c>
      <c r="B2564" t="s">
        <v>157</v>
      </c>
      <c r="C2564" t="s">
        <v>458</v>
      </c>
      <c r="D2564" s="26">
        <v>46370</v>
      </c>
      <c r="E2564" s="26">
        <v>46383</v>
      </c>
      <c r="F2564" s="5">
        <f t="shared" si="54"/>
        <v>14</v>
      </c>
      <c r="G2564" t="s">
        <v>159</v>
      </c>
      <c r="H2564">
        <v>239900</v>
      </c>
      <c r="I2564">
        <v>179900</v>
      </c>
      <c r="J2564">
        <v>179900</v>
      </c>
      <c r="K2564">
        <v>151900</v>
      </c>
      <c r="L2564">
        <v>320</v>
      </c>
      <c r="M2564">
        <f t="shared" si="53"/>
        <v>48608000</v>
      </c>
      <c r="N2564" s="19">
        <v>56879999.999999993</v>
      </c>
      <c r="O2564" s="19">
        <v>49217323.636363626</v>
      </c>
      <c r="P2564" t="str">
        <f>_xlfn.XLOOKUP(G2564,'[1](ST)Product'!$C:$C,'[1](ST)Product'!$E:$E)</f>
        <v>Ninja Motorized</v>
      </c>
      <c r="Q2564" t="str">
        <f>_xlfn.XLOOKUP(G2564,'[1](ST)Product'!$C:$C,'[1](ST)Product'!$F:$F)</f>
        <v>Trad</v>
      </c>
      <c r="R2564" t="s">
        <v>360</v>
      </c>
      <c r="S2564" t="s">
        <v>358</v>
      </c>
    </row>
    <row r="2565" spans="1:19" x14ac:dyDescent="0.35">
      <c r="A2565" t="str">
        <f>_xlfn.XLOOKUP(B2565,Mapping!C:C,Mapping!D:D)</f>
        <v>Costco</v>
      </c>
      <c r="B2565" t="s">
        <v>157</v>
      </c>
      <c r="C2565" t="s">
        <v>458</v>
      </c>
      <c r="D2565" s="26">
        <v>46370</v>
      </c>
      <c r="E2565" s="26">
        <v>46383</v>
      </c>
      <c r="F2565" s="5">
        <f t="shared" si="54"/>
        <v>14</v>
      </c>
      <c r="G2565" t="s">
        <v>160</v>
      </c>
      <c r="H2565">
        <v>139900</v>
      </c>
      <c r="I2565">
        <v>109900</v>
      </c>
      <c r="J2565">
        <v>109900</v>
      </c>
      <c r="K2565">
        <v>95900</v>
      </c>
      <c r="L2565">
        <v>480</v>
      </c>
      <c r="M2565">
        <f t="shared" si="53"/>
        <v>46032000</v>
      </c>
      <c r="N2565" s="19">
        <v>49931999.999999993</v>
      </c>
      <c r="O2565" s="19">
        <v>44854125.818181813</v>
      </c>
      <c r="P2565" t="str">
        <f>_xlfn.XLOOKUP(G2565,'[1](ST)Product'!$C:$C,'[1](ST)Product'!$E:$E)</f>
        <v>Ninja Motorized</v>
      </c>
      <c r="Q2565" t="str">
        <f>_xlfn.XLOOKUP(G2565,'[1](ST)Product'!$C:$C,'[1](ST)Product'!$F:$F)</f>
        <v>Trad</v>
      </c>
      <c r="R2565" t="s">
        <v>360</v>
      </c>
      <c r="S2565" t="s">
        <v>358</v>
      </c>
    </row>
    <row r="2566" spans="1:19" x14ac:dyDescent="0.35">
      <c r="A2566" t="str">
        <f>_xlfn.XLOOKUP(B2566,Mapping!C:C,Mapping!D:D)</f>
        <v>Costco</v>
      </c>
      <c r="B2566" t="s">
        <v>157</v>
      </c>
      <c r="C2566" t="s">
        <v>458</v>
      </c>
      <c r="D2566" s="26">
        <v>46370</v>
      </c>
      <c r="E2566" s="26">
        <v>46383</v>
      </c>
      <c r="F2566" s="5">
        <f t="shared" si="54"/>
        <v>14</v>
      </c>
      <c r="G2566" t="s">
        <v>74</v>
      </c>
      <c r="H2566">
        <v>229900</v>
      </c>
      <c r="I2566">
        <v>189900</v>
      </c>
      <c r="J2566">
        <v>169900</v>
      </c>
      <c r="K2566">
        <v>149900</v>
      </c>
      <c r="L2566">
        <v>480</v>
      </c>
      <c r="M2566">
        <f t="shared" si="53"/>
        <v>71952000</v>
      </c>
      <c r="N2566" s="19">
        <v>80625272.727272719</v>
      </c>
      <c r="O2566" s="19">
        <v>71585370.545454532</v>
      </c>
      <c r="P2566" t="str">
        <f>_xlfn.XLOOKUP(G2566,'[1](ST)Product'!$C:$C,'[1](ST)Product'!$E:$E)</f>
        <v>Ninja Heated</v>
      </c>
      <c r="Q2566" t="str">
        <f>_xlfn.XLOOKUP(G2566,'[1](ST)Product'!$C:$C,'[1](ST)Product'!$F:$F)</f>
        <v>Crispi</v>
      </c>
      <c r="R2566" t="s">
        <v>360</v>
      </c>
      <c r="S2566" t="s">
        <v>359</v>
      </c>
    </row>
    <row r="2567" spans="1:19" x14ac:dyDescent="0.35">
      <c r="A2567" t="str">
        <f>_xlfn.XLOOKUP(B2567,Mapping!C:C,Mapping!D:D)</f>
        <v>Costco</v>
      </c>
      <c r="B2567" t="s">
        <v>157</v>
      </c>
      <c r="C2567" t="s">
        <v>458</v>
      </c>
      <c r="D2567" s="26">
        <v>46377</v>
      </c>
      <c r="E2567" s="26">
        <v>46383</v>
      </c>
      <c r="F2567" s="5">
        <f t="shared" si="54"/>
        <v>7</v>
      </c>
      <c r="G2567" t="s">
        <v>61</v>
      </c>
      <c r="H2567">
        <v>169900</v>
      </c>
      <c r="I2567">
        <v>129900</v>
      </c>
      <c r="J2567">
        <v>129900</v>
      </c>
      <c r="K2567">
        <v>104000</v>
      </c>
      <c r="L2567">
        <v>800</v>
      </c>
      <c r="M2567">
        <f t="shared" si="53"/>
        <v>83200000</v>
      </c>
      <c r="N2567" s="19">
        <v>103199999.99999999</v>
      </c>
      <c r="O2567" s="19">
        <v>88123490.909090891</v>
      </c>
      <c r="P2567" t="str">
        <f>_xlfn.XLOOKUP(G2567,'[1](ST)Product'!$C:$C,'[1](ST)Product'!$E:$E)</f>
        <v>Shark Floorcare</v>
      </c>
      <c r="Q2567" t="str">
        <f>_xlfn.XLOOKUP(G2567,'[1](ST)Product'!$C:$C,'[1](ST)Product'!$F:$F)</f>
        <v>WV</v>
      </c>
      <c r="R2567" t="s">
        <v>360</v>
      </c>
      <c r="S2567" t="s">
        <v>358</v>
      </c>
    </row>
    <row r="2568" spans="1:19" x14ac:dyDescent="0.35">
      <c r="A2568" t="str">
        <f>_xlfn.XLOOKUP(B2568,Mapping!C:C,Mapping!D:D)</f>
        <v>Costco</v>
      </c>
      <c r="B2568" t="s">
        <v>157</v>
      </c>
      <c r="C2568" t="s">
        <v>458</v>
      </c>
      <c r="D2568" s="26">
        <v>46377</v>
      </c>
      <c r="E2568" s="26">
        <v>46383</v>
      </c>
      <c r="F2568" s="5">
        <f t="shared" si="54"/>
        <v>7</v>
      </c>
      <c r="G2568" t="s">
        <v>107</v>
      </c>
      <c r="H2568">
        <v>849000</v>
      </c>
      <c r="I2568">
        <v>749000</v>
      </c>
      <c r="J2568">
        <v>699000</v>
      </c>
      <c r="K2568">
        <v>599000</v>
      </c>
      <c r="L2568">
        <v>144</v>
      </c>
      <c r="M2568">
        <f t="shared" si="53"/>
        <v>86256000</v>
      </c>
      <c r="N2568" s="19">
        <v>86256000</v>
      </c>
      <c r="O2568" s="19">
        <v>81253152</v>
      </c>
      <c r="P2568" t="str">
        <f>_xlfn.XLOOKUP(G2568,'[1](ST)Product'!$C:$C,'[1](ST)Product'!$E:$E)</f>
        <v>Shark Floorcare</v>
      </c>
      <c r="Q2568" t="str">
        <f>_xlfn.XLOOKUP(G2568,'[1](ST)Product'!$C:$C,'[1](ST)Product'!$F:$F)</f>
        <v>Kion</v>
      </c>
      <c r="R2568" t="s">
        <v>360</v>
      </c>
      <c r="S2568" t="s">
        <v>358</v>
      </c>
    </row>
    <row r="2569" spans="1:19" x14ac:dyDescent="0.35">
      <c r="A2569" t="str">
        <f>_xlfn.XLOOKUP(B2569,Mapping!C:C,Mapping!D:D)</f>
        <v>Costco</v>
      </c>
      <c r="B2569" t="s">
        <v>157</v>
      </c>
      <c r="C2569" t="s">
        <v>458</v>
      </c>
      <c r="D2569" s="26">
        <v>46377</v>
      </c>
      <c r="E2569" s="26">
        <v>46383</v>
      </c>
      <c r="F2569" s="5">
        <f t="shared" si="54"/>
        <v>7</v>
      </c>
      <c r="G2569" t="s">
        <v>53</v>
      </c>
      <c r="H2569">
        <v>549000</v>
      </c>
      <c r="I2569">
        <v>379000</v>
      </c>
      <c r="J2569">
        <v>379000</v>
      </c>
      <c r="K2569">
        <v>369900</v>
      </c>
      <c r="L2569">
        <v>400</v>
      </c>
      <c r="M2569">
        <f t="shared" si="53"/>
        <v>147960000</v>
      </c>
      <c r="N2569" s="19">
        <v>154187727.27272725</v>
      </c>
      <c r="O2569" s="19">
        <v>141608475.45454544</v>
      </c>
      <c r="P2569" t="str">
        <f>_xlfn.XLOOKUP(G2569,'[1](ST)Product'!$C:$C,'[1](ST)Product'!$E:$E)</f>
        <v>Shark Floorcare</v>
      </c>
      <c r="Q2569" t="str">
        <f>_xlfn.XLOOKUP(G2569,'[1](ST)Product'!$C:$C,'[1](ST)Product'!$F:$F)</f>
        <v>CS</v>
      </c>
      <c r="R2569" t="s">
        <v>360</v>
      </c>
      <c r="S2569" t="s">
        <v>359</v>
      </c>
    </row>
    <row r="2570" spans="1:19" x14ac:dyDescent="0.35">
      <c r="A2570" t="str">
        <f>_xlfn.XLOOKUP(B2570,Mapping!C:C,Mapping!D:D)</f>
        <v>Costco</v>
      </c>
      <c r="B2570" t="s">
        <v>157</v>
      </c>
      <c r="C2570" t="s">
        <v>458</v>
      </c>
      <c r="D2570" s="26">
        <v>46377</v>
      </c>
      <c r="E2570" s="26">
        <v>46383</v>
      </c>
      <c r="F2570" s="5">
        <f t="shared" si="54"/>
        <v>7</v>
      </c>
      <c r="G2570" t="s">
        <v>61</v>
      </c>
      <c r="H2570">
        <v>169900</v>
      </c>
      <c r="I2570">
        <v>129900</v>
      </c>
      <c r="J2570">
        <v>129900</v>
      </c>
      <c r="K2570">
        <v>104000</v>
      </c>
      <c r="L2570">
        <v>480</v>
      </c>
      <c r="M2570">
        <f t="shared" si="53"/>
        <v>49920000</v>
      </c>
      <c r="N2570" s="19">
        <v>61919999.999999993</v>
      </c>
      <c r="O2570" s="19">
        <v>52874094.545454539</v>
      </c>
      <c r="P2570" t="str">
        <f>_xlfn.XLOOKUP(G2570,'[1](ST)Product'!$C:$C,'[1](ST)Product'!$E:$E)</f>
        <v>Shark Floorcare</v>
      </c>
      <c r="Q2570" t="str">
        <f>_xlfn.XLOOKUP(G2570,'[1](ST)Product'!$C:$C,'[1](ST)Product'!$F:$F)</f>
        <v>WV</v>
      </c>
      <c r="R2570" t="s">
        <v>360</v>
      </c>
      <c r="S2570" t="s">
        <v>358</v>
      </c>
    </row>
    <row r="2571" spans="1:19" x14ac:dyDescent="0.35">
      <c r="A2571" t="str">
        <f>_xlfn.XLOOKUP(B2571,Mapping!C:C,Mapping!D:D)</f>
        <v>Costco</v>
      </c>
      <c r="B2571" t="s">
        <v>157</v>
      </c>
      <c r="C2571" t="s">
        <v>458</v>
      </c>
      <c r="D2571" s="26">
        <v>46377</v>
      </c>
      <c r="E2571" s="26">
        <v>46383</v>
      </c>
      <c r="F2571" s="5">
        <f t="shared" si="54"/>
        <v>7</v>
      </c>
      <c r="G2571" t="s">
        <v>107</v>
      </c>
      <c r="H2571">
        <v>849000</v>
      </c>
      <c r="I2571">
        <v>749000</v>
      </c>
      <c r="J2571">
        <v>699000</v>
      </c>
      <c r="K2571">
        <v>569000</v>
      </c>
      <c r="L2571">
        <v>144</v>
      </c>
      <c r="M2571">
        <f t="shared" si="53"/>
        <v>81936000</v>
      </c>
      <c r="N2571" s="19">
        <v>86256000</v>
      </c>
      <c r="O2571" s="19">
        <v>79289515.63636364</v>
      </c>
      <c r="P2571" t="str">
        <f>_xlfn.XLOOKUP(G2571,'[1](ST)Product'!$C:$C,'[1](ST)Product'!$E:$E)</f>
        <v>Shark Floorcare</v>
      </c>
      <c r="Q2571" t="str">
        <f>_xlfn.XLOOKUP(G2571,'[1](ST)Product'!$C:$C,'[1](ST)Product'!$F:$F)</f>
        <v>Kion</v>
      </c>
      <c r="R2571" t="s">
        <v>360</v>
      </c>
      <c r="S2571" t="s">
        <v>358</v>
      </c>
    </row>
    <row r="2572" spans="1:19" x14ac:dyDescent="0.35">
      <c r="A2572" t="str">
        <f>_xlfn.XLOOKUP(B2572,Mapping!C:C,Mapping!D:D)</f>
        <v>Costco</v>
      </c>
      <c r="B2572" t="s">
        <v>157</v>
      </c>
      <c r="C2572" t="s">
        <v>459</v>
      </c>
      <c r="D2572" s="26">
        <v>46314</v>
      </c>
      <c r="E2572" s="26">
        <v>46320</v>
      </c>
      <c r="F2572" s="5">
        <f t="shared" si="54"/>
        <v>7</v>
      </c>
      <c r="G2572" t="s">
        <v>465</v>
      </c>
      <c r="H2572">
        <v>169000</v>
      </c>
      <c r="I2572">
        <v>139900</v>
      </c>
      <c r="J2572">
        <v>139900</v>
      </c>
      <c r="K2572">
        <v>99990</v>
      </c>
      <c r="L2572">
        <v>320</v>
      </c>
      <c r="M2572">
        <f t="shared" si="53"/>
        <v>31996800</v>
      </c>
      <c r="N2572" s="19">
        <v>31367999.999999996</v>
      </c>
      <c r="O2572" s="19">
        <v>26291537.719999995</v>
      </c>
      <c r="P2572" t="str">
        <f>_xlfn.XLOOKUP(G2572,'[1](ST)Product'!$C:$C,'[1](ST)Product'!$E:$E)</f>
        <v>Ninja Motorized</v>
      </c>
      <c r="Q2572" t="str">
        <f>_xlfn.XLOOKUP(G2572,'[1](ST)Product'!$C:$C,'[1](ST)Product'!$F:$F)</f>
        <v>Portable</v>
      </c>
      <c r="R2572" t="s">
        <v>360</v>
      </c>
      <c r="S2572" t="s">
        <v>358</v>
      </c>
    </row>
    <row r="2573" spans="1:19" x14ac:dyDescent="0.35">
      <c r="A2573" t="str">
        <f>_xlfn.XLOOKUP(B2573,Mapping!C:C,Mapping!D:D)</f>
        <v>Costco</v>
      </c>
      <c r="B2573" t="s">
        <v>157</v>
      </c>
      <c r="C2573" t="s">
        <v>459</v>
      </c>
      <c r="D2573" s="26">
        <v>46349</v>
      </c>
      <c r="E2573" s="26">
        <v>46355</v>
      </c>
      <c r="F2573" s="5">
        <f t="shared" si="54"/>
        <v>7</v>
      </c>
      <c r="G2573" t="s">
        <v>465</v>
      </c>
      <c r="H2573">
        <v>169000</v>
      </c>
      <c r="I2573">
        <v>139900</v>
      </c>
      <c r="J2573">
        <v>139900</v>
      </c>
      <c r="K2573">
        <v>99990</v>
      </c>
      <c r="L2573">
        <v>320</v>
      </c>
      <c r="M2573">
        <f t="shared" si="53"/>
        <v>31996800</v>
      </c>
      <c r="N2573" s="19">
        <v>31367999.999999996</v>
      </c>
      <c r="O2573" s="19">
        <v>26423655.999999996</v>
      </c>
      <c r="P2573" t="str">
        <f>_xlfn.XLOOKUP(G2573,'[1](ST)Product'!$C:$C,'[1](ST)Product'!$E:$E)</f>
        <v>Ninja Motorized</v>
      </c>
      <c r="Q2573" t="str">
        <f>_xlfn.XLOOKUP(G2573,'[1](ST)Product'!$C:$C,'[1](ST)Product'!$F:$F)</f>
        <v>Portable</v>
      </c>
      <c r="R2573" t="s">
        <v>360</v>
      </c>
      <c r="S2573" t="s">
        <v>358</v>
      </c>
    </row>
    <row r="2574" spans="1:19" x14ac:dyDescent="0.35">
      <c r="A2574" t="str">
        <f>_xlfn.XLOOKUP(B2574,Mapping!C:C,Mapping!D:D)</f>
        <v>Costco</v>
      </c>
      <c r="B2574" t="s">
        <v>157</v>
      </c>
      <c r="C2574" t="s">
        <v>460</v>
      </c>
      <c r="D2574" s="26">
        <v>46327</v>
      </c>
      <c r="E2574" s="26">
        <v>46347</v>
      </c>
      <c r="F2574" s="5">
        <f t="shared" si="54"/>
        <v>21</v>
      </c>
      <c r="G2574" t="s">
        <v>162</v>
      </c>
      <c r="H2574">
        <v>319900</v>
      </c>
      <c r="I2574">
        <v>269900</v>
      </c>
      <c r="J2574">
        <v>269900</v>
      </c>
      <c r="K2574">
        <v>196900</v>
      </c>
      <c r="L2574">
        <v>240</v>
      </c>
      <c r="M2574">
        <f t="shared" si="53"/>
        <v>47256000</v>
      </c>
      <c r="N2574" s="19">
        <v>58142999.999999993</v>
      </c>
      <c r="O2574" s="19">
        <v>49097978.727272727</v>
      </c>
      <c r="P2574" t="str">
        <f>_xlfn.XLOOKUP(G2574,'[1](ST)Product'!$C:$C,'[1](ST)Product'!$E:$E)</f>
        <v>Ninja Motorized</v>
      </c>
      <c r="Q2574" t="str">
        <f>_xlfn.XLOOKUP(G2574,'[1](ST)Product'!$C:$C,'[1](ST)Product'!$F:$F)</f>
        <v>Kitchen</v>
      </c>
      <c r="R2574" t="s">
        <v>360</v>
      </c>
      <c r="S2574" t="s">
        <v>359</v>
      </c>
    </row>
    <row r="2575" spans="1:19" x14ac:dyDescent="0.35">
      <c r="A2575" t="str">
        <f>_xlfn.XLOOKUP(B2575,Mapping!C:C,Mapping!D:D)</f>
        <v>Costco</v>
      </c>
      <c r="B2575" t="s">
        <v>157</v>
      </c>
      <c r="C2575" t="s">
        <v>461</v>
      </c>
      <c r="D2575" s="26">
        <v>46327</v>
      </c>
      <c r="E2575" s="26">
        <v>46347</v>
      </c>
      <c r="F2575" s="5">
        <f t="shared" si="54"/>
        <v>21</v>
      </c>
      <c r="G2575" t="s">
        <v>162</v>
      </c>
      <c r="H2575">
        <v>319900</v>
      </c>
      <c r="I2575">
        <v>269900</v>
      </c>
      <c r="J2575">
        <v>269900</v>
      </c>
      <c r="K2575">
        <v>191900</v>
      </c>
      <c r="L2575">
        <v>1280</v>
      </c>
      <c r="M2575">
        <f t="shared" si="53"/>
        <v>245632000</v>
      </c>
      <c r="N2575" s="19">
        <v>310096000</v>
      </c>
      <c r="O2575" s="19">
        <v>244810432</v>
      </c>
      <c r="P2575" t="str">
        <f>_xlfn.XLOOKUP(G2575,'[1](ST)Product'!$C:$C,'[1](ST)Product'!$E:$E)</f>
        <v>Ninja Motorized</v>
      </c>
      <c r="Q2575" t="str">
        <f>_xlfn.XLOOKUP(G2575,'[1](ST)Product'!$C:$C,'[1](ST)Product'!$F:$F)</f>
        <v>Kitchen</v>
      </c>
      <c r="R2575" t="s">
        <v>360</v>
      </c>
      <c r="S2575" t="s">
        <v>359</v>
      </c>
    </row>
    <row r="2576" spans="1:19" x14ac:dyDescent="0.35">
      <c r="A2576" t="str">
        <f>_xlfn.XLOOKUP(B2576,Mapping!C:C,Mapping!D:D)</f>
        <v>Costco</v>
      </c>
      <c r="B2576" t="s">
        <v>157</v>
      </c>
      <c r="C2576" t="s">
        <v>463</v>
      </c>
      <c r="D2576" s="26">
        <v>46311</v>
      </c>
      <c r="E2576" s="26">
        <v>46326</v>
      </c>
      <c r="F2576" s="5">
        <f t="shared" si="54"/>
        <v>16</v>
      </c>
      <c r="G2576" t="s">
        <v>78</v>
      </c>
      <c r="H2576">
        <v>249900</v>
      </c>
      <c r="I2576">
        <v>219900</v>
      </c>
      <c r="J2576">
        <v>199900</v>
      </c>
      <c r="K2576">
        <v>199000</v>
      </c>
      <c r="M2576">
        <f t="shared" si="53"/>
        <v>0</v>
      </c>
      <c r="N2576" s="19">
        <v>84014280</v>
      </c>
      <c r="O2576" s="19">
        <v>71086873.530000001</v>
      </c>
      <c r="P2576" t="str">
        <f>_xlfn.XLOOKUP(G2576,'[1](ST)Product'!$C:$C,'[1](ST)Product'!$E:$E)</f>
        <v>Ninja Heated</v>
      </c>
      <c r="Q2576" t="str">
        <f>_xlfn.XLOOKUP(G2576,'[1](ST)Product'!$C:$C,'[1](ST)Product'!$F:$F)</f>
        <v>Multi Cooker</v>
      </c>
      <c r="R2576" t="s">
        <v>360</v>
      </c>
      <c r="S2576" t="s">
        <v>359</v>
      </c>
    </row>
    <row r="2577" spans="1:19" x14ac:dyDescent="0.35">
      <c r="A2577" t="str">
        <f>_xlfn.XLOOKUP(B2577,Mapping!C:C,Mapping!D:D)</f>
        <v>Costco</v>
      </c>
      <c r="B2577" t="s">
        <v>157</v>
      </c>
      <c r="C2577" t="s">
        <v>463</v>
      </c>
      <c r="D2577" s="26">
        <v>46327</v>
      </c>
      <c r="E2577" s="26">
        <v>46356</v>
      </c>
      <c r="F2577" s="5">
        <f t="shared" si="54"/>
        <v>30</v>
      </c>
      <c r="G2577" t="s">
        <v>78</v>
      </c>
      <c r="H2577">
        <v>249900</v>
      </c>
      <c r="I2577">
        <v>219900</v>
      </c>
      <c r="J2577">
        <v>199900</v>
      </c>
      <c r="K2577">
        <v>199000</v>
      </c>
      <c r="M2577">
        <f t="shared" si="53"/>
        <v>0</v>
      </c>
      <c r="N2577" s="19">
        <v>280047600</v>
      </c>
      <c r="O2577" s="19">
        <v>238146980</v>
      </c>
      <c r="P2577" t="str">
        <f>_xlfn.XLOOKUP(G2577,'[1](ST)Product'!$C:$C,'[1](ST)Product'!$E:$E)</f>
        <v>Ninja Heated</v>
      </c>
      <c r="Q2577" t="str">
        <f>_xlfn.XLOOKUP(G2577,'[1](ST)Product'!$C:$C,'[1](ST)Product'!$F:$F)</f>
        <v>Multi Cooker</v>
      </c>
      <c r="R2577" t="s">
        <v>360</v>
      </c>
      <c r="S2577" t="s">
        <v>359</v>
      </c>
    </row>
    <row r="2578" spans="1:19" x14ac:dyDescent="0.35">
      <c r="A2578" t="str">
        <f>_xlfn.XLOOKUP(B2578,Mapping!C:C,Mapping!D:D)</f>
        <v>Costco</v>
      </c>
      <c r="B2578" t="s">
        <v>157</v>
      </c>
      <c r="C2578" t="s">
        <v>463</v>
      </c>
      <c r="D2578" s="26">
        <v>46357</v>
      </c>
      <c r="E2578" s="26">
        <v>46387</v>
      </c>
      <c r="F2578" s="5">
        <f t="shared" si="54"/>
        <v>31</v>
      </c>
      <c r="G2578" t="s">
        <v>78</v>
      </c>
      <c r="H2578">
        <v>249900</v>
      </c>
      <c r="I2578">
        <v>219900</v>
      </c>
      <c r="J2578">
        <v>199900</v>
      </c>
      <c r="K2578">
        <v>199000</v>
      </c>
      <c r="M2578">
        <f t="shared" si="53"/>
        <v>0</v>
      </c>
      <c r="N2578" s="19">
        <v>560095200</v>
      </c>
      <c r="O2578" s="19">
        <v>476293960</v>
      </c>
      <c r="P2578" t="str">
        <f>_xlfn.XLOOKUP(G2578,'[1](ST)Product'!$C:$C,'[1](ST)Product'!$E:$E)</f>
        <v>Ninja Heated</v>
      </c>
      <c r="Q2578" t="str">
        <f>_xlfn.XLOOKUP(G2578,'[1](ST)Product'!$C:$C,'[1](ST)Product'!$F:$F)</f>
        <v>Multi Cooker</v>
      </c>
      <c r="R2578" t="s">
        <v>360</v>
      </c>
      <c r="S2578" t="s">
        <v>359</v>
      </c>
    </row>
    <row r="2579" spans="1:19" x14ac:dyDescent="0.35">
      <c r="A2579" t="str">
        <f>_xlfn.XLOOKUP(B2579,Mapping!C:C,Mapping!D:D)</f>
        <v>Costco</v>
      </c>
      <c r="B2579" t="s">
        <v>157</v>
      </c>
      <c r="C2579" t="s">
        <v>463</v>
      </c>
      <c r="D2579" s="26">
        <v>46311</v>
      </c>
      <c r="E2579" s="26">
        <v>46326</v>
      </c>
      <c r="F2579" s="5">
        <f t="shared" si="54"/>
        <v>16</v>
      </c>
      <c r="G2579" t="s">
        <v>63</v>
      </c>
      <c r="H2579">
        <v>299900</v>
      </c>
      <c r="I2579">
        <v>269000</v>
      </c>
      <c r="J2579">
        <v>249000</v>
      </c>
      <c r="K2579">
        <v>259000</v>
      </c>
      <c r="M2579">
        <f t="shared" si="53"/>
        <v>0</v>
      </c>
      <c r="N2579" s="19">
        <v>91120909.090909094</v>
      </c>
      <c r="O2579" s="19">
        <v>76762245.708181828</v>
      </c>
      <c r="P2579" t="str">
        <f>_xlfn.XLOOKUP(G2579,'[1](ST)Product'!$C:$C,'[1](ST)Product'!$E:$E)</f>
        <v>Shark Floorcare</v>
      </c>
      <c r="Q2579" t="str">
        <f>_xlfn.XLOOKUP(G2579,'[1](ST)Product'!$C:$C,'[1](ST)Product'!$F:$F)</f>
        <v>WD</v>
      </c>
      <c r="R2579" t="s">
        <v>360</v>
      </c>
      <c r="S2579" t="s">
        <v>359</v>
      </c>
    </row>
    <row r="2580" spans="1:19" x14ac:dyDescent="0.35">
      <c r="A2580" t="str">
        <f>_xlfn.XLOOKUP(B2580,Mapping!C:C,Mapping!D:D)</f>
        <v>Costco</v>
      </c>
      <c r="B2580" t="s">
        <v>157</v>
      </c>
      <c r="C2580" t="s">
        <v>463</v>
      </c>
      <c r="D2580" s="26">
        <v>46327</v>
      </c>
      <c r="E2580" s="26">
        <v>46356</v>
      </c>
      <c r="F2580" s="5">
        <f t="shared" si="54"/>
        <v>30</v>
      </c>
      <c r="G2580" t="s">
        <v>63</v>
      </c>
      <c r="H2580">
        <v>299900</v>
      </c>
      <c r="I2580">
        <v>269000</v>
      </c>
      <c r="J2580">
        <v>249000</v>
      </c>
      <c r="K2580">
        <v>259000</v>
      </c>
      <c r="M2580">
        <f t="shared" si="53"/>
        <v>0</v>
      </c>
      <c r="N2580" s="19">
        <v>303736363.63636369</v>
      </c>
      <c r="O2580" s="19">
        <v>257159955.4545455</v>
      </c>
      <c r="P2580" t="str">
        <f>_xlfn.XLOOKUP(G2580,'[1](ST)Product'!$C:$C,'[1](ST)Product'!$E:$E)</f>
        <v>Shark Floorcare</v>
      </c>
      <c r="Q2580" t="str">
        <f>_xlfn.XLOOKUP(G2580,'[1](ST)Product'!$C:$C,'[1](ST)Product'!$F:$F)</f>
        <v>WD</v>
      </c>
      <c r="R2580" t="s">
        <v>360</v>
      </c>
      <c r="S2580" t="s">
        <v>359</v>
      </c>
    </row>
    <row r="2581" spans="1:19" x14ac:dyDescent="0.35">
      <c r="A2581" t="str">
        <f>_xlfn.XLOOKUP(B2581,Mapping!C:C,Mapping!D:D)</f>
        <v>Costco</v>
      </c>
      <c r="B2581" t="s">
        <v>157</v>
      </c>
      <c r="C2581" t="s">
        <v>463</v>
      </c>
      <c r="D2581" s="26">
        <v>46357</v>
      </c>
      <c r="E2581" s="26">
        <v>46387</v>
      </c>
      <c r="F2581" s="5">
        <f t="shared" si="54"/>
        <v>31</v>
      </c>
      <c r="G2581" t="s">
        <v>63</v>
      </c>
      <c r="H2581">
        <v>299900</v>
      </c>
      <c r="I2581">
        <v>269000</v>
      </c>
      <c r="J2581">
        <v>249000</v>
      </c>
      <c r="K2581">
        <v>259000</v>
      </c>
      <c r="M2581">
        <f t="shared" si="53"/>
        <v>0</v>
      </c>
      <c r="N2581" s="19">
        <v>607472727.27272737</v>
      </c>
      <c r="O2581" s="19">
        <v>514319910.909091</v>
      </c>
      <c r="P2581" t="str">
        <f>_xlfn.XLOOKUP(G2581,'[1](ST)Product'!$C:$C,'[1](ST)Product'!$E:$E)</f>
        <v>Shark Floorcare</v>
      </c>
      <c r="Q2581" t="str">
        <f>_xlfn.XLOOKUP(G2581,'[1](ST)Product'!$C:$C,'[1](ST)Product'!$F:$F)</f>
        <v>WD</v>
      </c>
      <c r="R2581" t="s">
        <v>360</v>
      </c>
      <c r="S2581" t="s">
        <v>359</v>
      </c>
    </row>
    <row r="2582" spans="1:19" x14ac:dyDescent="0.35">
      <c r="A2582" t="str">
        <f>_xlfn.XLOOKUP(B2582,Mapping!C:C,Mapping!D:D)</f>
        <v>Costco</v>
      </c>
      <c r="B2582" t="s">
        <v>157</v>
      </c>
      <c r="C2582" t="s">
        <v>463</v>
      </c>
      <c r="D2582" s="26">
        <v>46311</v>
      </c>
      <c r="E2582" s="26">
        <v>46326</v>
      </c>
      <c r="F2582" s="5">
        <f t="shared" si="54"/>
        <v>16</v>
      </c>
      <c r="G2582" t="s">
        <v>74</v>
      </c>
      <c r="H2582">
        <v>229900</v>
      </c>
      <c r="I2582">
        <v>189900</v>
      </c>
      <c r="J2582">
        <v>169900</v>
      </c>
      <c r="K2582">
        <v>169900</v>
      </c>
      <c r="M2582">
        <f t="shared" si="53"/>
        <v>0</v>
      </c>
      <c r="N2582" s="19">
        <v>60468954.545454539</v>
      </c>
      <c r="O2582" s="19">
        <v>53180428.484090902</v>
      </c>
      <c r="P2582" t="str">
        <f>_xlfn.XLOOKUP(G2582,'[1](ST)Product'!$C:$C,'[1](ST)Product'!$E:$E)</f>
        <v>Ninja Heated</v>
      </c>
      <c r="Q2582" t="str">
        <f>_xlfn.XLOOKUP(G2582,'[1](ST)Product'!$C:$C,'[1](ST)Product'!$F:$F)</f>
        <v>Crispi</v>
      </c>
      <c r="R2582" t="s">
        <v>360</v>
      </c>
      <c r="S2582" t="s">
        <v>359</v>
      </c>
    </row>
    <row r="2583" spans="1:19" x14ac:dyDescent="0.35">
      <c r="A2583" t="str">
        <f>_xlfn.XLOOKUP(B2583,Mapping!C:C,Mapping!D:D)</f>
        <v>Costco</v>
      </c>
      <c r="B2583" t="s">
        <v>157</v>
      </c>
      <c r="C2583" t="s">
        <v>463</v>
      </c>
      <c r="D2583" s="26">
        <v>46327</v>
      </c>
      <c r="E2583" s="26">
        <v>46356</v>
      </c>
      <c r="F2583" s="5">
        <f t="shared" si="54"/>
        <v>30</v>
      </c>
      <c r="G2583" t="s">
        <v>74</v>
      </c>
      <c r="H2583">
        <v>229900</v>
      </c>
      <c r="I2583">
        <v>189900</v>
      </c>
      <c r="J2583">
        <v>169900</v>
      </c>
      <c r="K2583">
        <v>169900</v>
      </c>
      <c r="M2583">
        <f t="shared" si="53"/>
        <v>0</v>
      </c>
      <c r="N2583" s="19">
        <v>201563181.81818181</v>
      </c>
      <c r="O2583" s="19">
        <v>178158886.72727272</v>
      </c>
      <c r="P2583" t="str">
        <f>_xlfn.XLOOKUP(G2583,'[1](ST)Product'!$C:$C,'[1](ST)Product'!$E:$E)</f>
        <v>Ninja Heated</v>
      </c>
      <c r="Q2583" t="str">
        <f>_xlfn.XLOOKUP(G2583,'[1](ST)Product'!$C:$C,'[1](ST)Product'!$F:$F)</f>
        <v>Crispi</v>
      </c>
      <c r="R2583" t="s">
        <v>360</v>
      </c>
      <c r="S2583" t="s">
        <v>359</v>
      </c>
    </row>
    <row r="2584" spans="1:19" x14ac:dyDescent="0.35">
      <c r="A2584" t="str">
        <f>_xlfn.XLOOKUP(B2584,Mapping!C:C,Mapping!D:D)</f>
        <v>Costco</v>
      </c>
      <c r="B2584" t="s">
        <v>157</v>
      </c>
      <c r="C2584" t="s">
        <v>463</v>
      </c>
      <c r="D2584" s="26">
        <v>46357</v>
      </c>
      <c r="E2584" s="26">
        <v>46387</v>
      </c>
      <c r="F2584" s="5">
        <f t="shared" si="54"/>
        <v>31</v>
      </c>
      <c r="G2584" t="s">
        <v>74</v>
      </c>
      <c r="H2584">
        <v>229900</v>
      </c>
      <c r="I2584">
        <v>189900</v>
      </c>
      <c r="J2584">
        <v>169900</v>
      </c>
      <c r="K2584">
        <v>169900</v>
      </c>
      <c r="M2584">
        <f t="shared" si="53"/>
        <v>0</v>
      </c>
      <c r="N2584" s="19">
        <v>403126363.63636363</v>
      </c>
      <c r="O2584" s="19">
        <v>356317775.45454544</v>
      </c>
      <c r="P2584" t="str">
        <f>_xlfn.XLOOKUP(G2584,'[1](ST)Product'!$C:$C,'[1](ST)Product'!$E:$E)</f>
        <v>Ninja Heated</v>
      </c>
      <c r="Q2584" t="str">
        <f>_xlfn.XLOOKUP(G2584,'[1](ST)Product'!$C:$C,'[1](ST)Product'!$F:$F)</f>
        <v>Crispi</v>
      </c>
      <c r="R2584" t="s">
        <v>360</v>
      </c>
      <c r="S2584" t="s">
        <v>359</v>
      </c>
    </row>
    <row r="2585" spans="1:19" x14ac:dyDescent="0.35">
      <c r="A2585" t="str">
        <f>_xlfn.XLOOKUP(B2585,Mapping!C:C,Mapping!D:D)</f>
        <v>Costco</v>
      </c>
      <c r="B2585" t="s">
        <v>157</v>
      </c>
      <c r="C2585" t="s">
        <v>463</v>
      </c>
      <c r="D2585" s="26">
        <v>46311</v>
      </c>
      <c r="E2585" s="26">
        <v>46326</v>
      </c>
      <c r="F2585" s="5">
        <f t="shared" si="54"/>
        <v>16</v>
      </c>
      <c r="G2585" t="s">
        <v>107</v>
      </c>
      <c r="H2585">
        <v>849000</v>
      </c>
      <c r="I2585">
        <v>749000</v>
      </c>
      <c r="J2585">
        <v>699000</v>
      </c>
      <c r="K2585">
        <v>599000</v>
      </c>
      <c r="M2585">
        <f t="shared" si="53"/>
        <v>0</v>
      </c>
      <c r="N2585" s="19">
        <v>43128000</v>
      </c>
      <c r="O2585" s="19">
        <v>32255398.57</v>
      </c>
      <c r="P2585" t="str">
        <f>_xlfn.XLOOKUP(G2585,'[1](ST)Product'!$C:$C,'[1](ST)Product'!$E:$E)</f>
        <v>Shark Floorcare</v>
      </c>
      <c r="Q2585" t="str">
        <f>_xlfn.XLOOKUP(G2585,'[1](ST)Product'!$C:$C,'[1](ST)Product'!$F:$F)</f>
        <v>Kion</v>
      </c>
      <c r="R2585" t="s">
        <v>360</v>
      </c>
      <c r="S2585" t="s">
        <v>358</v>
      </c>
    </row>
    <row r="2586" spans="1:19" x14ac:dyDescent="0.35">
      <c r="A2586" t="str">
        <f>_xlfn.XLOOKUP(B2586,Mapping!C:C,Mapping!D:D)</f>
        <v>Costco</v>
      </c>
      <c r="B2586" t="s">
        <v>157</v>
      </c>
      <c r="C2586" t="s">
        <v>463</v>
      </c>
      <c r="D2586" s="26">
        <v>46327</v>
      </c>
      <c r="E2586" s="26">
        <v>46356</v>
      </c>
      <c r="F2586" s="5">
        <f t="shared" si="54"/>
        <v>30</v>
      </c>
      <c r="G2586" t="s">
        <v>107</v>
      </c>
      <c r="H2586">
        <v>849000</v>
      </c>
      <c r="I2586">
        <v>749000</v>
      </c>
      <c r="J2586">
        <v>699000</v>
      </c>
      <c r="K2586">
        <v>599000</v>
      </c>
      <c r="M2586">
        <f t="shared" si="53"/>
        <v>0</v>
      </c>
      <c r="N2586" s="19">
        <v>287520000</v>
      </c>
      <c r="O2586" s="19">
        <v>244630286</v>
      </c>
      <c r="P2586" t="str">
        <f>_xlfn.XLOOKUP(G2586,'[1](ST)Product'!$C:$C,'[1](ST)Product'!$E:$E)</f>
        <v>Shark Floorcare</v>
      </c>
      <c r="Q2586" t="str">
        <f>_xlfn.XLOOKUP(G2586,'[1](ST)Product'!$C:$C,'[1](ST)Product'!$F:$F)</f>
        <v>Kion</v>
      </c>
      <c r="R2586" t="s">
        <v>360</v>
      </c>
      <c r="S2586" t="s">
        <v>358</v>
      </c>
    </row>
    <row r="2587" spans="1:19" x14ac:dyDescent="0.35">
      <c r="A2587" t="str">
        <f>_xlfn.XLOOKUP(B2587,Mapping!C:C,Mapping!D:D)</f>
        <v>Costco</v>
      </c>
      <c r="B2587" t="s">
        <v>157</v>
      </c>
      <c r="C2587" t="s">
        <v>463</v>
      </c>
      <c r="D2587" s="26">
        <v>46357</v>
      </c>
      <c r="E2587" s="26">
        <v>46387</v>
      </c>
      <c r="F2587" s="5">
        <f t="shared" si="54"/>
        <v>31</v>
      </c>
      <c r="G2587" t="s">
        <v>107</v>
      </c>
      <c r="H2587">
        <v>849000</v>
      </c>
      <c r="I2587">
        <v>749000</v>
      </c>
      <c r="J2587">
        <v>699000</v>
      </c>
      <c r="K2587">
        <v>599000</v>
      </c>
      <c r="M2587">
        <f t="shared" si="53"/>
        <v>0</v>
      </c>
      <c r="N2587" s="19">
        <v>575040000</v>
      </c>
      <c r="O2587" s="19">
        <v>489260570</v>
      </c>
      <c r="P2587" t="str">
        <f>_xlfn.XLOOKUP(G2587,'[1](ST)Product'!$C:$C,'[1](ST)Product'!$E:$E)</f>
        <v>Shark Floorcare</v>
      </c>
      <c r="Q2587" t="str">
        <f>_xlfn.XLOOKUP(G2587,'[1](ST)Product'!$C:$C,'[1](ST)Product'!$F:$F)</f>
        <v>Kion</v>
      </c>
      <c r="R2587" t="s">
        <v>360</v>
      </c>
      <c r="S2587" t="s">
        <v>358</v>
      </c>
    </row>
    <row r="2588" spans="1:19" x14ac:dyDescent="0.35">
      <c r="A2588" t="str">
        <f>_xlfn.XLOOKUP(B2588,Mapping!C:C,Mapping!D:D)</f>
        <v>Costco</v>
      </c>
      <c r="B2588" t="s">
        <v>157</v>
      </c>
      <c r="C2588" t="s">
        <v>464</v>
      </c>
      <c r="D2588" s="26">
        <v>46311</v>
      </c>
      <c r="E2588" s="26">
        <v>46356</v>
      </c>
      <c r="F2588" s="5">
        <f t="shared" si="54"/>
        <v>46</v>
      </c>
      <c r="G2588" t="s">
        <v>97</v>
      </c>
      <c r="H2588">
        <v>349900</v>
      </c>
      <c r="I2588">
        <v>299900</v>
      </c>
      <c r="J2588">
        <v>249900</v>
      </c>
      <c r="K2588">
        <v>199900</v>
      </c>
      <c r="M2588">
        <f t="shared" ref="M2588:M2651" si="55">K2588*L2588</f>
        <v>0</v>
      </c>
      <c r="N2588" s="19">
        <v>78142727.272727266</v>
      </c>
      <c r="O2588" s="19">
        <v>73864412.954545453</v>
      </c>
      <c r="P2588" t="str">
        <f>_xlfn.XLOOKUP(G2588,'[1](ST)Product'!$C:$C,'[1](ST)Product'!$E:$E)</f>
        <v>Ninja Heated</v>
      </c>
      <c r="Q2588" t="str">
        <f>_xlfn.XLOOKUP(G2588,'[1](ST)Product'!$C:$C,'[1](ST)Product'!$F:$F)</f>
        <v>Grill</v>
      </c>
      <c r="R2588" t="s">
        <v>360</v>
      </c>
      <c r="S2588" t="s">
        <v>358</v>
      </c>
    </row>
    <row r="2589" spans="1:19" x14ac:dyDescent="0.35">
      <c r="A2589" t="str">
        <f>_xlfn.XLOOKUP(B2589,Mapping!C:C,Mapping!D:D)</f>
        <v>Costco</v>
      </c>
      <c r="B2589" t="s">
        <v>157</v>
      </c>
      <c r="C2589" t="s">
        <v>464</v>
      </c>
      <c r="D2589" s="26">
        <v>46327</v>
      </c>
      <c r="E2589" s="26">
        <v>46356</v>
      </c>
      <c r="F2589" s="5">
        <f t="shared" si="54"/>
        <v>30</v>
      </c>
      <c r="G2589" t="s">
        <v>97</v>
      </c>
      <c r="H2589">
        <v>349900</v>
      </c>
      <c r="I2589">
        <v>299900</v>
      </c>
      <c r="J2589">
        <v>249900</v>
      </c>
      <c r="K2589">
        <v>199900</v>
      </c>
      <c r="M2589">
        <f t="shared" si="55"/>
        <v>0</v>
      </c>
      <c r="N2589" s="19">
        <v>234428181.81818181</v>
      </c>
      <c r="O2589" s="19">
        <v>222706772.72727272</v>
      </c>
      <c r="P2589" t="str">
        <f>_xlfn.XLOOKUP(G2589,'[1](ST)Product'!$C:$C,'[1](ST)Product'!$E:$E)</f>
        <v>Ninja Heated</v>
      </c>
      <c r="Q2589" t="str">
        <f>_xlfn.XLOOKUP(G2589,'[1](ST)Product'!$C:$C,'[1](ST)Product'!$F:$F)</f>
        <v>Grill</v>
      </c>
      <c r="R2589" t="s">
        <v>360</v>
      </c>
      <c r="S2589" t="s">
        <v>358</v>
      </c>
    </row>
    <row r="2590" spans="1:19" x14ac:dyDescent="0.35">
      <c r="A2590" t="str">
        <f>_xlfn.XLOOKUP(B2590,Mapping!C:C,Mapping!D:D)</f>
        <v>Costco</v>
      </c>
      <c r="B2590" t="s">
        <v>157</v>
      </c>
      <c r="C2590" t="s">
        <v>464</v>
      </c>
      <c r="D2590" s="26">
        <v>46357</v>
      </c>
      <c r="E2590" s="26">
        <v>46387</v>
      </c>
      <c r="F2590" s="5">
        <f t="shared" si="54"/>
        <v>31</v>
      </c>
      <c r="G2590" t="s">
        <v>97</v>
      </c>
      <c r="H2590">
        <v>349900</v>
      </c>
      <c r="I2590">
        <v>299900</v>
      </c>
      <c r="J2590">
        <v>249900</v>
      </c>
      <c r="K2590">
        <v>199900</v>
      </c>
      <c r="M2590">
        <f t="shared" si="55"/>
        <v>0</v>
      </c>
      <c r="N2590" s="19">
        <v>390713636.36363631</v>
      </c>
      <c r="O2590" s="19">
        <v>358677954.5454545</v>
      </c>
      <c r="P2590" t="str">
        <f>_xlfn.XLOOKUP(G2590,'[1](ST)Product'!$C:$C,'[1](ST)Product'!$E:$E)</f>
        <v>Ninja Heated</v>
      </c>
      <c r="Q2590" t="str">
        <f>_xlfn.XLOOKUP(G2590,'[1](ST)Product'!$C:$C,'[1](ST)Product'!$F:$F)</f>
        <v>Grill</v>
      </c>
      <c r="R2590" t="s">
        <v>360</v>
      </c>
      <c r="S2590" t="s">
        <v>358</v>
      </c>
    </row>
    <row r="2591" spans="1:19" x14ac:dyDescent="0.35">
      <c r="A2591" t="str">
        <f>_xlfn.XLOOKUP(B2591,Mapping!C:C,Mapping!D:D)</f>
        <v>Costco</v>
      </c>
      <c r="B2591" t="s">
        <v>157</v>
      </c>
      <c r="C2591" t="s">
        <v>459</v>
      </c>
      <c r="D2591" s="26">
        <v>46349</v>
      </c>
      <c r="E2591" s="26">
        <v>46355</v>
      </c>
      <c r="F2591" s="5">
        <f t="shared" si="54"/>
        <v>7</v>
      </c>
      <c r="G2591" t="s">
        <v>53</v>
      </c>
      <c r="H2591">
        <v>549000</v>
      </c>
      <c r="I2591">
        <v>379000</v>
      </c>
      <c r="J2591">
        <v>379000</v>
      </c>
      <c r="K2591">
        <v>389900</v>
      </c>
      <c r="L2591">
        <v>400</v>
      </c>
      <c r="M2591">
        <f t="shared" si="55"/>
        <v>155960000</v>
      </c>
      <c r="N2591" s="19">
        <v>154187727.27272725</v>
      </c>
      <c r="O2591" s="19">
        <v>120244839.09090908</v>
      </c>
      <c r="P2591" t="str">
        <f>_xlfn.XLOOKUP(G2591,'[1](ST)Product'!$C:$C,'[1](ST)Product'!$E:$E)</f>
        <v>Shark Floorcare</v>
      </c>
      <c r="Q2591" t="str">
        <f>_xlfn.XLOOKUP(G2591,'[1](ST)Product'!$C:$C,'[1](ST)Product'!$F:$F)</f>
        <v>CS</v>
      </c>
      <c r="R2591" t="s">
        <v>360</v>
      </c>
      <c r="S2591" t="s">
        <v>359</v>
      </c>
    </row>
    <row r="2592" spans="1:19" x14ac:dyDescent="0.35">
      <c r="A2592" t="str">
        <f>_xlfn.XLOOKUP(B2592,Mapping!C:C,Mapping!D:D)</f>
        <v>Costco</v>
      </c>
      <c r="B2592" t="s">
        <v>157</v>
      </c>
      <c r="C2592" t="s">
        <v>459</v>
      </c>
      <c r="D2592" s="26">
        <v>46349</v>
      </c>
      <c r="E2592" s="26">
        <v>46355</v>
      </c>
      <c r="F2592" s="5">
        <f t="shared" si="54"/>
        <v>7</v>
      </c>
      <c r="G2592" t="s">
        <v>107</v>
      </c>
      <c r="H2592">
        <v>849000</v>
      </c>
      <c r="I2592">
        <v>749000</v>
      </c>
      <c r="J2592">
        <v>699000</v>
      </c>
      <c r="K2592">
        <v>599000</v>
      </c>
      <c r="L2592">
        <v>144</v>
      </c>
      <c r="M2592">
        <f t="shared" si="55"/>
        <v>86256000</v>
      </c>
      <c r="N2592" s="19">
        <v>86256000</v>
      </c>
      <c r="O2592" s="19">
        <v>68753152</v>
      </c>
      <c r="P2592" t="str">
        <f>_xlfn.XLOOKUP(G2592,'[1](ST)Product'!$C:$C,'[1](ST)Product'!$E:$E)</f>
        <v>Shark Floorcare</v>
      </c>
      <c r="Q2592" t="str">
        <f>_xlfn.XLOOKUP(G2592,'[1](ST)Product'!$C:$C,'[1](ST)Product'!$F:$F)</f>
        <v>Kion</v>
      </c>
      <c r="R2592" t="s">
        <v>360</v>
      </c>
      <c r="S2592" t="s">
        <v>358</v>
      </c>
    </row>
    <row r="2593" spans="1:19" x14ac:dyDescent="0.35">
      <c r="A2593" t="str">
        <f>_xlfn.XLOOKUP(B2593,Mapping!C:C,Mapping!D:D)</f>
        <v>Costco</v>
      </c>
      <c r="B2593" t="s">
        <v>157</v>
      </c>
      <c r="C2593" t="s">
        <v>459</v>
      </c>
      <c r="D2593" s="26">
        <v>46377</v>
      </c>
      <c r="E2593" s="26">
        <v>46383</v>
      </c>
      <c r="F2593" s="5">
        <f t="shared" si="54"/>
        <v>7</v>
      </c>
      <c r="G2593" t="s">
        <v>53</v>
      </c>
      <c r="H2593">
        <v>549000</v>
      </c>
      <c r="I2593">
        <v>379000</v>
      </c>
      <c r="J2593">
        <v>379000</v>
      </c>
      <c r="K2593">
        <v>389900</v>
      </c>
      <c r="L2593">
        <v>400</v>
      </c>
      <c r="M2593">
        <f t="shared" si="55"/>
        <v>155960000</v>
      </c>
      <c r="N2593" s="19">
        <v>154187727.27272725</v>
      </c>
      <c r="O2593" s="19">
        <v>120244839.09090908</v>
      </c>
      <c r="P2593" t="str">
        <f>_xlfn.XLOOKUP(G2593,'[1](ST)Product'!$C:$C,'[1](ST)Product'!$E:$E)</f>
        <v>Shark Floorcare</v>
      </c>
      <c r="Q2593" t="str">
        <f>_xlfn.XLOOKUP(G2593,'[1](ST)Product'!$C:$C,'[1](ST)Product'!$F:$F)</f>
        <v>CS</v>
      </c>
      <c r="R2593" t="s">
        <v>360</v>
      </c>
      <c r="S2593" t="s">
        <v>359</v>
      </c>
    </row>
    <row r="2594" spans="1:19" x14ac:dyDescent="0.35">
      <c r="A2594" t="str">
        <f>_xlfn.XLOOKUP(B2594,Mapping!C:C,Mapping!D:D)</f>
        <v>Costco</v>
      </c>
      <c r="B2594" t="s">
        <v>157</v>
      </c>
      <c r="C2594" t="s">
        <v>459</v>
      </c>
      <c r="D2594" s="26">
        <v>46377</v>
      </c>
      <c r="E2594" s="26">
        <v>46383</v>
      </c>
      <c r="F2594" s="5">
        <f t="shared" si="54"/>
        <v>7</v>
      </c>
      <c r="G2594" t="s">
        <v>107</v>
      </c>
      <c r="H2594">
        <v>849000</v>
      </c>
      <c r="I2594">
        <v>749000</v>
      </c>
      <c r="J2594">
        <v>699000</v>
      </c>
      <c r="K2594">
        <v>599000</v>
      </c>
      <c r="L2594">
        <v>144</v>
      </c>
      <c r="M2594">
        <f t="shared" si="55"/>
        <v>86256000</v>
      </c>
      <c r="N2594" s="19">
        <v>86256000</v>
      </c>
      <c r="O2594" s="19">
        <v>68753152</v>
      </c>
      <c r="P2594" t="str">
        <f>_xlfn.XLOOKUP(G2594,'[1](ST)Product'!$C:$C,'[1](ST)Product'!$E:$E)</f>
        <v>Shark Floorcare</v>
      </c>
      <c r="Q2594" t="str">
        <f>_xlfn.XLOOKUP(G2594,'[1](ST)Product'!$C:$C,'[1](ST)Product'!$F:$F)</f>
        <v>Kion</v>
      </c>
      <c r="R2594" t="s">
        <v>360</v>
      </c>
      <c r="S2594" t="s">
        <v>358</v>
      </c>
    </row>
    <row r="2595" spans="1:19" x14ac:dyDescent="0.35">
      <c r="A2595" t="str">
        <f>_xlfn.XLOOKUP(B2595,Mapping!C:C,Mapping!D:D)</f>
        <v>HI-MART</v>
      </c>
      <c r="B2595" t="s">
        <v>143</v>
      </c>
      <c r="C2595" t="s">
        <v>350</v>
      </c>
      <c r="D2595" s="26">
        <v>46296</v>
      </c>
      <c r="E2595" s="26">
        <v>46326</v>
      </c>
      <c r="F2595" s="5">
        <f t="shared" si="54"/>
        <v>31</v>
      </c>
      <c r="G2595" t="s">
        <v>23</v>
      </c>
      <c r="H2595">
        <v>899000</v>
      </c>
      <c r="I2595">
        <v>849000</v>
      </c>
      <c r="J2595">
        <v>749000</v>
      </c>
      <c r="K2595">
        <v>699000</v>
      </c>
      <c r="L2595">
        <v>400</v>
      </c>
      <c r="M2595">
        <f t="shared" si="55"/>
        <v>279600000</v>
      </c>
      <c r="N2595" s="19">
        <v>227759999.99999997</v>
      </c>
      <c r="O2595" s="19">
        <v>164022513.30909085</v>
      </c>
      <c r="P2595" t="str">
        <f>_xlfn.XLOOKUP(G2595,'[1](ST)Product'!$C:$C,'[1](ST)Product'!$E:$E)</f>
        <v>Shark Floorcare</v>
      </c>
      <c r="Q2595" t="str">
        <f>_xlfn.XLOOKUP(G2595,'[1](ST)Product'!$C:$C,'[1](ST)Product'!$F:$F)</f>
        <v>Kion</v>
      </c>
      <c r="R2595" t="s">
        <v>360</v>
      </c>
      <c r="S2595" t="s">
        <v>358</v>
      </c>
    </row>
    <row r="2596" spans="1:19" x14ac:dyDescent="0.35">
      <c r="A2596" t="str">
        <f>_xlfn.XLOOKUP(B2596,Mapping!C:C,Mapping!D:D)</f>
        <v>HI-MART</v>
      </c>
      <c r="B2596" t="s">
        <v>143</v>
      </c>
      <c r="C2596" t="s">
        <v>350</v>
      </c>
      <c r="D2596" s="26">
        <v>46296</v>
      </c>
      <c r="E2596" s="26">
        <v>46326</v>
      </c>
      <c r="F2596" s="5">
        <f t="shared" si="54"/>
        <v>31</v>
      </c>
      <c r="G2596" t="s">
        <v>26</v>
      </c>
      <c r="H2596">
        <v>899000</v>
      </c>
      <c r="I2596">
        <v>749000</v>
      </c>
      <c r="J2596">
        <v>699000</v>
      </c>
      <c r="K2596">
        <v>749000</v>
      </c>
      <c r="L2596">
        <v>567</v>
      </c>
      <c r="M2596">
        <f t="shared" si="55"/>
        <v>424683000</v>
      </c>
      <c r="N2596" s="19">
        <v>322849800</v>
      </c>
      <c r="O2596" s="19">
        <v>245001685.3429091</v>
      </c>
      <c r="P2596" t="str">
        <f>_xlfn.XLOOKUP(G2596,'[1](ST)Product'!$C:$C,'[1](ST)Product'!$E:$E)</f>
        <v>Shark Floorcare</v>
      </c>
      <c r="Q2596" t="str">
        <f>_xlfn.XLOOKUP(G2596,'[1](ST)Product'!$C:$C,'[1](ST)Product'!$F:$F)</f>
        <v>FW</v>
      </c>
      <c r="R2596" t="s">
        <v>360</v>
      </c>
      <c r="S2596" t="s">
        <v>358</v>
      </c>
    </row>
    <row r="2597" spans="1:19" x14ac:dyDescent="0.35">
      <c r="A2597" t="str">
        <f>_xlfn.XLOOKUP(B2597,Mapping!C:C,Mapping!D:D)</f>
        <v>HI-MART</v>
      </c>
      <c r="B2597" t="s">
        <v>143</v>
      </c>
      <c r="C2597" t="s">
        <v>350</v>
      </c>
      <c r="D2597" s="26">
        <v>46296</v>
      </c>
      <c r="E2597" s="26">
        <v>46326</v>
      </c>
      <c r="F2597" s="5">
        <f t="shared" si="54"/>
        <v>31</v>
      </c>
      <c r="G2597" t="s">
        <v>31</v>
      </c>
      <c r="H2597">
        <v>849000</v>
      </c>
      <c r="I2597">
        <v>699000</v>
      </c>
      <c r="J2597">
        <v>649000</v>
      </c>
      <c r="K2597">
        <v>699000</v>
      </c>
      <c r="L2597">
        <v>100</v>
      </c>
      <c r="M2597">
        <f t="shared" si="55"/>
        <v>69900000</v>
      </c>
      <c r="N2597" s="19">
        <v>50939999.999999993</v>
      </c>
      <c r="O2597" s="19">
        <v>39932279.236363627</v>
      </c>
      <c r="P2597" t="str">
        <f>_xlfn.XLOOKUP(G2597,'[1](ST)Product'!$C:$C,'[1](ST)Product'!$E:$E)</f>
        <v>Shark Floorcare</v>
      </c>
      <c r="Q2597" t="str">
        <f>_xlfn.XLOOKUP(G2597,'[1](ST)Product'!$C:$C,'[1](ST)Product'!$F:$F)</f>
        <v>FW</v>
      </c>
      <c r="R2597" t="s">
        <v>360</v>
      </c>
      <c r="S2597" t="s">
        <v>358</v>
      </c>
    </row>
    <row r="2598" spans="1:19" x14ac:dyDescent="0.35">
      <c r="A2598" t="str">
        <f>_xlfn.XLOOKUP(B2598,Mapping!C:C,Mapping!D:D)</f>
        <v>HI-MART</v>
      </c>
      <c r="B2598" t="s">
        <v>143</v>
      </c>
      <c r="C2598" t="s">
        <v>350</v>
      </c>
      <c r="D2598" s="26">
        <v>46296</v>
      </c>
      <c r="E2598" s="26">
        <v>46326</v>
      </c>
      <c r="F2598" s="5">
        <f t="shared" si="54"/>
        <v>31</v>
      </c>
      <c r="G2598" t="s">
        <v>107</v>
      </c>
      <c r="H2598">
        <v>849000</v>
      </c>
      <c r="I2598">
        <v>749000</v>
      </c>
      <c r="J2598">
        <v>699000</v>
      </c>
      <c r="K2598">
        <v>699000</v>
      </c>
      <c r="L2598">
        <v>70</v>
      </c>
      <c r="M2598">
        <f t="shared" si="55"/>
        <v>48930000</v>
      </c>
      <c r="N2598" s="19">
        <v>35658000</v>
      </c>
      <c r="O2598" s="19">
        <v>27952595.465454545</v>
      </c>
      <c r="P2598" t="str">
        <f>_xlfn.XLOOKUP(G2598,'[1](ST)Product'!$C:$C,'[1](ST)Product'!$E:$E)</f>
        <v>Shark Floorcare</v>
      </c>
      <c r="Q2598" t="str">
        <f>_xlfn.XLOOKUP(G2598,'[1](ST)Product'!$C:$C,'[1](ST)Product'!$F:$F)</f>
        <v>Kion</v>
      </c>
      <c r="R2598" t="s">
        <v>360</v>
      </c>
      <c r="S2598" t="s">
        <v>358</v>
      </c>
    </row>
    <row r="2599" spans="1:19" x14ac:dyDescent="0.35">
      <c r="A2599" t="str">
        <f>_xlfn.XLOOKUP(B2599,Mapping!C:C,Mapping!D:D)</f>
        <v>HI-MART</v>
      </c>
      <c r="B2599" t="s">
        <v>143</v>
      </c>
      <c r="C2599" t="s">
        <v>350</v>
      </c>
      <c r="D2599" s="26">
        <v>46296</v>
      </c>
      <c r="E2599" s="26">
        <v>46326</v>
      </c>
      <c r="F2599" s="5">
        <f t="shared" si="54"/>
        <v>31</v>
      </c>
      <c r="G2599" t="s">
        <v>17</v>
      </c>
      <c r="H2599">
        <v>449000</v>
      </c>
      <c r="I2599">
        <v>399000</v>
      </c>
      <c r="J2599">
        <v>399000</v>
      </c>
      <c r="K2599">
        <v>349000</v>
      </c>
      <c r="L2599">
        <v>80</v>
      </c>
      <c r="M2599">
        <f t="shared" si="55"/>
        <v>27920000</v>
      </c>
      <c r="N2599" s="19">
        <v>24959999.999999996</v>
      </c>
      <c r="O2599" s="19">
        <v>16775314.036363631</v>
      </c>
      <c r="P2599" t="str">
        <f>_xlfn.XLOOKUP(G2599,'[1](ST)Product'!$C:$C,'[1](ST)Product'!$E:$E)</f>
        <v>Shark Floorcare</v>
      </c>
      <c r="Q2599" t="str">
        <f>_xlfn.XLOOKUP(G2599,'[1](ST)Product'!$C:$C,'[1](ST)Product'!$F:$F)</f>
        <v>CS</v>
      </c>
      <c r="R2599" t="s">
        <v>360</v>
      </c>
      <c r="S2599" t="s">
        <v>358</v>
      </c>
    </row>
    <row r="2600" spans="1:19" x14ac:dyDescent="0.35">
      <c r="A2600" t="str">
        <f>_xlfn.XLOOKUP(B2600,Mapping!C:C,Mapping!D:D)</f>
        <v>HI-MART</v>
      </c>
      <c r="B2600" t="s">
        <v>143</v>
      </c>
      <c r="C2600" t="s">
        <v>350</v>
      </c>
      <c r="D2600" s="26">
        <v>46296</v>
      </c>
      <c r="E2600" s="26">
        <v>46326</v>
      </c>
      <c r="F2600" s="5">
        <f t="shared" si="54"/>
        <v>31</v>
      </c>
      <c r="G2600" t="s">
        <v>38</v>
      </c>
      <c r="H2600">
        <v>429900</v>
      </c>
      <c r="I2600">
        <v>399900</v>
      </c>
      <c r="J2600">
        <v>349900</v>
      </c>
      <c r="K2600">
        <v>399900</v>
      </c>
      <c r="L2600">
        <v>45</v>
      </c>
      <c r="M2600">
        <f t="shared" si="55"/>
        <v>17995500</v>
      </c>
      <c r="N2600" s="19">
        <v>12109499.999999998</v>
      </c>
      <c r="O2600" s="19">
        <v>10141141.802727269</v>
      </c>
      <c r="P2600" t="str">
        <f>_xlfn.XLOOKUP(G2600,'[1](ST)Product'!$C:$C,'[1](ST)Product'!$E:$E)</f>
        <v>Ninja Heated</v>
      </c>
      <c r="Q2600" t="str">
        <f>_xlfn.XLOOKUP(G2600,'[1](ST)Product'!$C:$C,'[1](ST)Product'!$F:$F)</f>
        <v>Grill</v>
      </c>
      <c r="R2600" t="s">
        <v>360</v>
      </c>
      <c r="S2600" t="s">
        <v>358</v>
      </c>
    </row>
    <row r="2601" spans="1:19" x14ac:dyDescent="0.35">
      <c r="A2601" t="str">
        <f>_xlfn.XLOOKUP(B2601,Mapping!C:C,Mapping!D:D)</f>
        <v>HI-MART</v>
      </c>
      <c r="B2601" t="s">
        <v>143</v>
      </c>
      <c r="C2601" t="s">
        <v>350</v>
      </c>
      <c r="D2601" s="26">
        <v>46296</v>
      </c>
      <c r="E2601" s="26">
        <v>46326</v>
      </c>
      <c r="F2601" s="5">
        <f t="shared" si="54"/>
        <v>31</v>
      </c>
      <c r="G2601" t="s">
        <v>106</v>
      </c>
      <c r="H2601">
        <v>399900</v>
      </c>
      <c r="I2601">
        <v>349900</v>
      </c>
      <c r="J2601">
        <v>299900</v>
      </c>
      <c r="K2601">
        <v>299900</v>
      </c>
      <c r="L2601">
        <v>100</v>
      </c>
      <c r="M2601">
        <f t="shared" si="55"/>
        <v>29990000</v>
      </c>
      <c r="N2601" s="19">
        <v>28164545.454545453</v>
      </c>
      <c r="O2601" s="19">
        <v>15216744.490909085</v>
      </c>
      <c r="P2601" t="str">
        <f>_xlfn.XLOOKUP(G2601,'[1](ST)Product'!$C:$C,'[1](ST)Product'!$E:$E)</f>
        <v>Ninja Heated</v>
      </c>
      <c r="Q2601" t="str">
        <f>_xlfn.XLOOKUP(G2601,'[1](ST)Product'!$C:$C,'[1](ST)Product'!$F:$F)</f>
        <v>Combi</v>
      </c>
      <c r="R2601" t="s">
        <v>360</v>
      </c>
      <c r="S2601" t="s">
        <v>358</v>
      </c>
    </row>
    <row r="2602" spans="1:19" x14ac:dyDescent="0.35">
      <c r="A2602" t="str">
        <f>_xlfn.XLOOKUP(B2602,Mapping!C:C,Mapping!D:D)</f>
        <v>HI-MART</v>
      </c>
      <c r="B2602" t="s">
        <v>143</v>
      </c>
      <c r="C2602" t="s">
        <v>350</v>
      </c>
      <c r="D2602" s="26">
        <v>46296</v>
      </c>
      <c r="E2602" s="26">
        <v>46326</v>
      </c>
      <c r="F2602" s="5">
        <f t="shared" si="54"/>
        <v>31</v>
      </c>
      <c r="G2602" t="s">
        <v>19</v>
      </c>
      <c r="H2602">
        <v>249900</v>
      </c>
      <c r="I2602">
        <v>219900</v>
      </c>
      <c r="J2602">
        <v>199900</v>
      </c>
      <c r="K2602">
        <v>219900</v>
      </c>
      <c r="L2602">
        <v>800</v>
      </c>
      <c r="M2602">
        <f t="shared" si="55"/>
        <v>175920000</v>
      </c>
      <c r="N2602" s="19">
        <v>124952799.99999999</v>
      </c>
      <c r="O2602" s="19">
        <v>97751307.861986786</v>
      </c>
      <c r="P2602" t="str">
        <f>_xlfn.XLOOKUP(G2602,'[1](ST)Product'!$C:$C,'[1](ST)Product'!$E:$E)</f>
        <v>Ninja Heated</v>
      </c>
      <c r="Q2602" t="str">
        <f>_xlfn.XLOOKUP(G2602,'[1](ST)Product'!$C:$C,'[1](ST)Product'!$F:$F)</f>
        <v>Crispi</v>
      </c>
      <c r="R2602" t="s">
        <v>360</v>
      </c>
      <c r="S2602" t="s">
        <v>359</v>
      </c>
    </row>
    <row r="2603" spans="1:19" x14ac:dyDescent="0.35">
      <c r="A2603" t="str">
        <f>_xlfn.XLOOKUP(B2603,Mapping!C:C,Mapping!D:D)</f>
        <v>HI-MART</v>
      </c>
      <c r="B2603" t="s">
        <v>143</v>
      </c>
      <c r="C2603" t="s">
        <v>350</v>
      </c>
      <c r="D2603" s="26">
        <v>46296</v>
      </c>
      <c r="E2603" s="26">
        <v>46326</v>
      </c>
      <c r="F2603" s="5">
        <f t="shared" si="54"/>
        <v>31</v>
      </c>
      <c r="G2603" t="s">
        <v>75</v>
      </c>
      <c r="H2603">
        <v>249900</v>
      </c>
      <c r="I2603">
        <v>219900</v>
      </c>
      <c r="J2603">
        <v>199900</v>
      </c>
      <c r="K2603">
        <v>219900</v>
      </c>
      <c r="L2603">
        <v>0</v>
      </c>
      <c r="M2603">
        <f t="shared" si="55"/>
        <v>0</v>
      </c>
      <c r="N2603" s="19">
        <v>0</v>
      </c>
      <c r="O2603" s="19">
        <v>0</v>
      </c>
      <c r="P2603" t="str">
        <f>_xlfn.XLOOKUP(G2603,'[1](ST)Product'!$C:$C,'[1](ST)Product'!$E:$E)</f>
        <v>Ninja Heated</v>
      </c>
      <c r="Q2603" t="str">
        <f>_xlfn.XLOOKUP(G2603,'[1](ST)Product'!$C:$C,'[1](ST)Product'!$F:$F)</f>
        <v>Crispi</v>
      </c>
      <c r="R2603" t="s">
        <v>360</v>
      </c>
      <c r="S2603" t="s">
        <v>359</v>
      </c>
    </row>
    <row r="2604" spans="1:19" x14ac:dyDescent="0.35">
      <c r="A2604" t="str">
        <f>_xlfn.XLOOKUP(B2604,Mapping!C:C,Mapping!D:D)</f>
        <v>HI-MART</v>
      </c>
      <c r="B2604" t="s">
        <v>143</v>
      </c>
      <c r="C2604" t="s">
        <v>350</v>
      </c>
      <c r="D2604" s="26">
        <v>46296</v>
      </c>
      <c r="E2604" s="26">
        <v>46326</v>
      </c>
      <c r="F2604" s="5">
        <f t="shared" si="54"/>
        <v>31</v>
      </c>
      <c r="G2604" t="s">
        <v>18</v>
      </c>
      <c r="H2604">
        <v>249900</v>
      </c>
      <c r="I2604">
        <v>219900</v>
      </c>
      <c r="J2604">
        <v>199900</v>
      </c>
      <c r="K2604">
        <v>219900</v>
      </c>
      <c r="L2604">
        <v>100</v>
      </c>
      <c r="M2604">
        <f t="shared" si="55"/>
        <v>21990000</v>
      </c>
      <c r="N2604" s="19">
        <v>15619099.999999998</v>
      </c>
      <c r="O2604" s="19">
        <v>12218913.482748348</v>
      </c>
      <c r="P2604" t="str">
        <f>_xlfn.XLOOKUP(G2604,'[1](ST)Product'!$C:$C,'[1](ST)Product'!$E:$E)</f>
        <v>Ninja Heated</v>
      </c>
      <c r="Q2604" t="str">
        <f>_xlfn.XLOOKUP(G2604,'[1](ST)Product'!$C:$C,'[1](ST)Product'!$F:$F)</f>
        <v>Crispi</v>
      </c>
      <c r="R2604" t="s">
        <v>360</v>
      </c>
      <c r="S2604" t="s">
        <v>359</v>
      </c>
    </row>
    <row r="2605" spans="1:19" x14ac:dyDescent="0.35">
      <c r="A2605" t="str">
        <f>_xlfn.XLOOKUP(B2605,Mapping!C:C,Mapping!D:D)</f>
        <v>HI-MART</v>
      </c>
      <c r="B2605" t="s">
        <v>143</v>
      </c>
      <c r="C2605" t="s">
        <v>350</v>
      </c>
      <c r="D2605" s="26">
        <v>46296</v>
      </c>
      <c r="E2605" s="26">
        <v>46326</v>
      </c>
      <c r="F2605" s="5">
        <f t="shared" si="54"/>
        <v>31</v>
      </c>
      <c r="G2605" t="s">
        <v>39</v>
      </c>
      <c r="H2605">
        <v>249900</v>
      </c>
      <c r="I2605">
        <v>199900</v>
      </c>
      <c r="J2605">
        <v>189900</v>
      </c>
      <c r="K2605">
        <v>199900</v>
      </c>
      <c r="L2605">
        <v>150</v>
      </c>
      <c r="M2605">
        <f t="shared" si="55"/>
        <v>29985000</v>
      </c>
      <c r="N2605" s="19">
        <v>23428636.363636363</v>
      </c>
      <c r="O2605" s="19">
        <v>16212009.463636359</v>
      </c>
      <c r="P2605" t="str">
        <f>_xlfn.XLOOKUP(G2605,'[1](ST)Product'!$C:$C,'[1](ST)Product'!$E:$E)</f>
        <v>Ninja Motorized</v>
      </c>
      <c r="Q2605" t="str">
        <f>_xlfn.XLOOKUP(G2605,'[1](ST)Product'!$C:$C,'[1](ST)Product'!$F:$F)</f>
        <v>Trad</v>
      </c>
      <c r="R2605" t="s">
        <v>360</v>
      </c>
      <c r="S2605" t="s">
        <v>358</v>
      </c>
    </row>
    <row r="2606" spans="1:19" x14ac:dyDescent="0.35">
      <c r="A2606" t="str">
        <f>_xlfn.XLOOKUP(B2606,Mapping!C:C,Mapping!D:D)</f>
        <v>HI-MART</v>
      </c>
      <c r="B2606" t="s">
        <v>143</v>
      </c>
      <c r="C2606" t="s">
        <v>350</v>
      </c>
      <c r="D2606" s="26">
        <v>46296</v>
      </c>
      <c r="E2606" s="26">
        <v>46326</v>
      </c>
      <c r="F2606" s="5">
        <f t="shared" si="54"/>
        <v>31</v>
      </c>
      <c r="G2606" t="s">
        <v>71</v>
      </c>
      <c r="H2606">
        <v>299900</v>
      </c>
      <c r="I2606">
        <v>249900</v>
      </c>
      <c r="J2606">
        <v>229900</v>
      </c>
      <c r="K2606">
        <v>229900</v>
      </c>
      <c r="L2606">
        <v>0</v>
      </c>
      <c r="M2606">
        <f t="shared" si="55"/>
        <v>0</v>
      </c>
      <c r="N2606" s="19">
        <v>0</v>
      </c>
      <c r="O2606" s="19">
        <v>0</v>
      </c>
      <c r="P2606" t="str">
        <f>_xlfn.XLOOKUP(G2606,'[1](ST)Product'!$C:$C,'[1](ST)Product'!$E:$E)</f>
        <v>Ninja Motorized</v>
      </c>
      <c r="Q2606" t="str">
        <f>_xlfn.XLOOKUP(G2606,'[1](ST)Product'!$C:$C,'[1](ST)Product'!$F:$F)</f>
        <v>Trad</v>
      </c>
      <c r="R2606" t="s">
        <v>360</v>
      </c>
      <c r="S2606" t="s">
        <v>358</v>
      </c>
    </row>
    <row r="2607" spans="1:19" x14ac:dyDescent="0.35">
      <c r="A2607" t="str">
        <f>_xlfn.XLOOKUP(B2607,Mapping!C:C,Mapping!D:D)</f>
        <v>HI-MART</v>
      </c>
      <c r="B2607" t="s">
        <v>143</v>
      </c>
      <c r="C2607" t="s">
        <v>350</v>
      </c>
      <c r="D2607" s="26">
        <v>46296</v>
      </c>
      <c r="E2607" s="26">
        <v>46326</v>
      </c>
      <c r="F2607" s="5">
        <f t="shared" si="54"/>
        <v>31</v>
      </c>
      <c r="G2607" t="s">
        <v>85</v>
      </c>
      <c r="H2607">
        <v>349900</v>
      </c>
      <c r="I2607">
        <v>319900</v>
      </c>
      <c r="J2607">
        <v>299900</v>
      </c>
      <c r="K2607">
        <v>289900</v>
      </c>
      <c r="L2607">
        <v>300</v>
      </c>
      <c r="M2607">
        <f t="shared" si="55"/>
        <v>86970000</v>
      </c>
      <c r="N2607" s="19">
        <v>75084545.454545453</v>
      </c>
      <c r="O2607" s="19">
        <v>45518225.290909074</v>
      </c>
      <c r="P2607" t="str">
        <f>_xlfn.XLOOKUP(G2607,'[1](ST)Product'!$C:$C,'[1](ST)Product'!$E:$E)</f>
        <v>Ninja Motorized</v>
      </c>
      <c r="Q2607" t="str">
        <f>_xlfn.XLOOKUP(G2607,'[1](ST)Product'!$C:$C,'[1](ST)Product'!$F:$F)</f>
        <v>Kitchen</v>
      </c>
      <c r="R2607" t="s">
        <v>360</v>
      </c>
      <c r="S2607" t="s">
        <v>358</v>
      </c>
    </row>
    <row r="2608" spans="1:19" x14ac:dyDescent="0.35">
      <c r="A2608" t="str">
        <f>_xlfn.XLOOKUP(B2608,Mapping!C:C,Mapping!D:D)</f>
        <v>HI-MART</v>
      </c>
      <c r="B2608" t="s">
        <v>143</v>
      </c>
      <c r="C2608" t="s">
        <v>350</v>
      </c>
      <c r="D2608" s="26">
        <v>46296</v>
      </c>
      <c r="E2608" s="26">
        <v>46326</v>
      </c>
      <c r="F2608" s="5">
        <f t="shared" si="54"/>
        <v>31</v>
      </c>
      <c r="G2608" t="s">
        <v>84</v>
      </c>
      <c r="H2608">
        <v>169900</v>
      </c>
      <c r="I2608">
        <v>149900</v>
      </c>
      <c r="J2608">
        <v>129900</v>
      </c>
      <c r="K2608">
        <v>129900</v>
      </c>
      <c r="L2608">
        <v>150</v>
      </c>
      <c r="M2608">
        <f t="shared" si="55"/>
        <v>19485000</v>
      </c>
      <c r="N2608" s="19">
        <v>15901363.636363635</v>
      </c>
      <c r="O2608" s="19">
        <v>10392221.099999998</v>
      </c>
      <c r="P2608" t="str">
        <f>_xlfn.XLOOKUP(G2608,'[1](ST)Product'!$C:$C,'[1](ST)Product'!$E:$E)</f>
        <v>Ninja Motorized</v>
      </c>
      <c r="Q2608" t="str">
        <f>_xlfn.XLOOKUP(G2608,'[1](ST)Product'!$C:$C,'[1](ST)Product'!$F:$F)</f>
        <v>Trad</v>
      </c>
      <c r="R2608" t="s">
        <v>360</v>
      </c>
      <c r="S2608" t="s">
        <v>358</v>
      </c>
    </row>
    <row r="2609" spans="1:19" x14ac:dyDescent="0.35">
      <c r="A2609" t="str">
        <f>_xlfn.XLOOKUP(B2609,Mapping!C:C,Mapping!D:D)</f>
        <v>HI-MART</v>
      </c>
      <c r="B2609" t="s">
        <v>143</v>
      </c>
      <c r="C2609" t="s">
        <v>350</v>
      </c>
      <c r="D2609" s="26">
        <v>46296</v>
      </c>
      <c r="E2609" s="26">
        <v>46326</v>
      </c>
      <c r="F2609" s="5">
        <f t="shared" ref="F2609:F2658" si="56">IF(D2609="","",E2609-D2609+1)</f>
        <v>31</v>
      </c>
      <c r="G2609" t="s">
        <v>101</v>
      </c>
      <c r="H2609">
        <v>149900</v>
      </c>
      <c r="I2609">
        <v>139900</v>
      </c>
      <c r="J2609">
        <v>109900</v>
      </c>
      <c r="K2609">
        <v>109900</v>
      </c>
      <c r="L2609">
        <v>100</v>
      </c>
      <c r="M2609">
        <f t="shared" si="55"/>
        <v>10990000</v>
      </c>
      <c r="N2609" s="19">
        <v>10600900</v>
      </c>
      <c r="O2609" s="19">
        <v>5517240.2263425551</v>
      </c>
      <c r="P2609" t="str">
        <f>_xlfn.XLOOKUP(G2609,'[1](ST)Product'!$C:$C,'[1](ST)Product'!$E:$E)</f>
        <v>Ninja Motorized</v>
      </c>
      <c r="Q2609" t="str">
        <f>_xlfn.XLOOKUP(G2609,'[1](ST)Product'!$C:$C,'[1](ST)Product'!$F:$F)</f>
        <v>Portable</v>
      </c>
      <c r="R2609" t="s">
        <v>360</v>
      </c>
      <c r="S2609" t="s">
        <v>358</v>
      </c>
    </row>
    <row r="2610" spans="1:19" x14ac:dyDescent="0.35">
      <c r="A2610" t="str">
        <f>_xlfn.XLOOKUP(B2610,Mapping!C:C,Mapping!D:D)</f>
        <v>HI-MART</v>
      </c>
      <c r="B2610" t="s">
        <v>143</v>
      </c>
      <c r="C2610" t="s">
        <v>350</v>
      </c>
      <c r="D2610" s="26">
        <v>46296</v>
      </c>
      <c r="E2610" s="26">
        <v>46326</v>
      </c>
      <c r="F2610" s="5">
        <f t="shared" si="56"/>
        <v>31</v>
      </c>
      <c r="G2610" t="s">
        <v>90</v>
      </c>
      <c r="H2610">
        <v>149900</v>
      </c>
      <c r="I2610">
        <v>139900</v>
      </c>
      <c r="J2610">
        <v>109900</v>
      </c>
      <c r="K2610">
        <v>109900</v>
      </c>
      <c r="L2610">
        <v>10</v>
      </c>
      <c r="M2610">
        <f t="shared" si="55"/>
        <v>1099000</v>
      </c>
      <c r="N2610" s="19">
        <v>1060090</v>
      </c>
      <c r="O2610" s="19">
        <v>551724.02263425547</v>
      </c>
      <c r="P2610" t="str">
        <f>_xlfn.XLOOKUP(G2610,'[1](ST)Product'!$C:$C,'[1](ST)Product'!$E:$E)</f>
        <v>Ninja Motorized</v>
      </c>
      <c r="Q2610" t="str">
        <f>_xlfn.XLOOKUP(G2610,'[1](ST)Product'!$C:$C,'[1](ST)Product'!$F:$F)</f>
        <v>Portable</v>
      </c>
      <c r="R2610" t="s">
        <v>360</v>
      </c>
      <c r="S2610" t="s">
        <v>358</v>
      </c>
    </row>
    <row r="2611" spans="1:19" x14ac:dyDescent="0.35">
      <c r="A2611" t="str">
        <f>_xlfn.XLOOKUP(B2611,Mapping!C:C,Mapping!D:D)</f>
        <v>HI-MART</v>
      </c>
      <c r="B2611" t="s">
        <v>143</v>
      </c>
      <c r="C2611" t="s">
        <v>350</v>
      </c>
      <c r="D2611" s="26">
        <v>46296</v>
      </c>
      <c r="E2611" s="26">
        <v>46326</v>
      </c>
      <c r="F2611" s="5">
        <f t="shared" si="56"/>
        <v>31</v>
      </c>
      <c r="G2611" t="s">
        <v>86</v>
      </c>
      <c r="H2611">
        <v>149900</v>
      </c>
      <c r="I2611">
        <v>139900</v>
      </c>
      <c r="J2611">
        <v>109900</v>
      </c>
      <c r="K2611">
        <v>109900</v>
      </c>
      <c r="L2611">
        <v>10</v>
      </c>
      <c r="M2611">
        <f t="shared" si="55"/>
        <v>1099000</v>
      </c>
      <c r="N2611" s="19">
        <v>1060090</v>
      </c>
      <c r="O2611" s="19">
        <v>551724.02263425547</v>
      </c>
      <c r="P2611" t="str">
        <f>_xlfn.XLOOKUP(G2611,'[1](ST)Product'!$C:$C,'[1](ST)Product'!$E:$E)</f>
        <v>Ninja Motorized</v>
      </c>
      <c r="Q2611" t="str">
        <f>_xlfn.XLOOKUP(G2611,'[1](ST)Product'!$C:$C,'[1](ST)Product'!$F:$F)</f>
        <v>Portable</v>
      </c>
      <c r="R2611" t="s">
        <v>360</v>
      </c>
      <c r="S2611" t="s">
        <v>358</v>
      </c>
    </row>
    <row r="2612" spans="1:19" x14ac:dyDescent="0.35">
      <c r="A2612" t="str">
        <f>_xlfn.XLOOKUP(B2612,Mapping!C:C,Mapping!D:D)</f>
        <v>HI-MART</v>
      </c>
      <c r="B2612" t="s">
        <v>143</v>
      </c>
      <c r="C2612" t="s">
        <v>350</v>
      </c>
      <c r="D2612" s="26">
        <v>46296</v>
      </c>
      <c r="E2612" s="26">
        <v>46326</v>
      </c>
      <c r="F2612" s="5">
        <f t="shared" si="56"/>
        <v>31</v>
      </c>
      <c r="G2612" t="s">
        <v>27</v>
      </c>
      <c r="H2612">
        <v>329900</v>
      </c>
      <c r="I2612">
        <v>299900</v>
      </c>
      <c r="J2612">
        <v>279900</v>
      </c>
      <c r="K2612">
        <v>299900</v>
      </c>
      <c r="L2612">
        <v>30</v>
      </c>
      <c r="M2612">
        <f t="shared" si="55"/>
        <v>8997000</v>
      </c>
      <c r="N2612" s="19">
        <v>8449363.6363636348</v>
      </c>
      <c r="O2612" s="19">
        <v>4565023.3472727239</v>
      </c>
      <c r="P2612" t="str">
        <f>_xlfn.XLOOKUP(G2612,'[1](ST)Product'!$C:$C,'[1](ST)Product'!$E:$E)</f>
        <v>Ninja Motorized</v>
      </c>
      <c r="Q2612" t="str">
        <f>_xlfn.XLOOKUP(G2612,'[1](ST)Product'!$C:$C,'[1](ST)Product'!$F:$F)</f>
        <v>Trad</v>
      </c>
      <c r="R2612" t="s">
        <v>360</v>
      </c>
      <c r="S2612" t="s">
        <v>358</v>
      </c>
    </row>
    <row r="2613" spans="1:19" x14ac:dyDescent="0.35">
      <c r="A2613" t="str">
        <f>_xlfn.XLOOKUP(B2613,Mapping!C:C,Mapping!D:D)</f>
        <v>HI-MART</v>
      </c>
      <c r="B2613" t="s">
        <v>143</v>
      </c>
      <c r="C2613" t="s">
        <v>350</v>
      </c>
      <c r="D2613" s="26">
        <v>46327</v>
      </c>
      <c r="E2613" s="26">
        <v>46356</v>
      </c>
      <c r="F2613" s="5">
        <f t="shared" si="56"/>
        <v>30</v>
      </c>
      <c r="G2613" t="s">
        <v>23</v>
      </c>
      <c r="H2613">
        <v>899000</v>
      </c>
      <c r="I2613">
        <v>849000</v>
      </c>
      <c r="J2613">
        <v>749000</v>
      </c>
      <c r="K2613">
        <v>699000</v>
      </c>
      <c r="L2613">
        <v>1300</v>
      </c>
      <c r="M2613">
        <f t="shared" si="55"/>
        <v>908700000</v>
      </c>
      <c r="N2613" s="19">
        <v>740219999.99999988</v>
      </c>
      <c r="O2613" s="19">
        <v>533073168.25454521</v>
      </c>
      <c r="P2613" t="str">
        <f>_xlfn.XLOOKUP(G2613,'[1](ST)Product'!$C:$C,'[1](ST)Product'!$E:$E)</f>
        <v>Shark Floorcare</v>
      </c>
      <c r="Q2613" t="str">
        <f>_xlfn.XLOOKUP(G2613,'[1](ST)Product'!$C:$C,'[1](ST)Product'!$F:$F)</f>
        <v>Kion</v>
      </c>
      <c r="R2613" t="s">
        <v>360</v>
      </c>
      <c r="S2613" t="s">
        <v>358</v>
      </c>
    </row>
    <row r="2614" spans="1:19" x14ac:dyDescent="0.35">
      <c r="A2614" t="str">
        <f>_xlfn.XLOOKUP(B2614,Mapping!C:C,Mapping!D:D)</f>
        <v>HI-MART</v>
      </c>
      <c r="B2614" t="s">
        <v>143</v>
      </c>
      <c r="C2614" t="s">
        <v>350</v>
      </c>
      <c r="D2614" s="26">
        <v>46327</v>
      </c>
      <c r="E2614" s="26">
        <v>46356</v>
      </c>
      <c r="F2614" s="5">
        <f t="shared" si="56"/>
        <v>30</v>
      </c>
      <c r="G2614" t="s">
        <v>26</v>
      </c>
      <c r="H2614">
        <v>899000</v>
      </c>
      <c r="I2614">
        <v>749000</v>
      </c>
      <c r="J2614">
        <v>699000</v>
      </c>
      <c r="K2614">
        <v>899000</v>
      </c>
      <c r="L2614">
        <v>0</v>
      </c>
      <c r="M2614">
        <f t="shared" si="55"/>
        <v>0</v>
      </c>
      <c r="N2614" s="19">
        <v>0</v>
      </c>
      <c r="O2614" s="19">
        <v>0</v>
      </c>
      <c r="P2614" t="str">
        <f>_xlfn.XLOOKUP(G2614,'[1](ST)Product'!$C:$C,'[1](ST)Product'!$E:$E)</f>
        <v>Shark Floorcare</v>
      </c>
      <c r="Q2614" t="str">
        <f>_xlfn.XLOOKUP(G2614,'[1](ST)Product'!$C:$C,'[1](ST)Product'!$F:$F)</f>
        <v>FW</v>
      </c>
      <c r="R2614" t="s">
        <v>360</v>
      </c>
      <c r="S2614" t="s">
        <v>358</v>
      </c>
    </row>
    <row r="2615" spans="1:19" x14ac:dyDescent="0.35">
      <c r="A2615" t="str">
        <f>_xlfn.XLOOKUP(B2615,Mapping!C:C,Mapping!D:D)</f>
        <v>HI-MART</v>
      </c>
      <c r="B2615" t="s">
        <v>143</v>
      </c>
      <c r="C2615" t="s">
        <v>350</v>
      </c>
      <c r="D2615" s="26">
        <v>46327</v>
      </c>
      <c r="E2615" s="26">
        <v>46356</v>
      </c>
      <c r="F2615" s="5">
        <f t="shared" si="56"/>
        <v>30</v>
      </c>
      <c r="G2615" t="s">
        <v>107</v>
      </c>
      <c r="H2615">
        <v>849000</v>
      </c>
      <c r="I2615">
        <v>749000</v>
      </c>
      <c r="J2615">
        <v>699000</v>
      </c>
      <c r="K2615">
        <v>849000</v>
      </c>
      <c r="L2615">
        <v>70</v>
      </c>
      <c r="M2615">
        <f t="shared" si="55"/>
        <v>59430000</v>
      </c>
      <c r="N2615" s="19">
        <v>35658000</v>
      </c>
      <c r="O2615" s="19">
        <v>32582140.920000002</v>
      </c>
      <c r="P2615" t="str">
        <f>_xlfn.XLOOKUP(G2615,'[1](ST)Product'!$C:$C,'[1](ST)Product'!$E:$E)</f>
        <v>Shark Floorcare</v>
      </c>
      <c r="Q2615" t="str">
        <f>_xlfn.XLOOKUP(G2615,'[1](ST)Product'!$C:$C,'[1](ST)Product'!$F:$F)</f>
        <v>Kion</v>
      </c>
      <c r="R2615" t="s">
        <v>360</v>
      </c>
      <c r="S2615" t="s">
        <v>358</v>
      </c>
    </row>
    <row r="2616" spans="1:19" x14ac:dyDescent="0.35">
      <c r="A2616" t="str">
        <f>_xlfn.XLOOKUP(B2616,Mapping!C:C,Mapping!D:D)</f>
        <v>HI-MART</v>
      </c>
      <c r="B2616" t="s">
        <v>143</v>
      </c>
      <c r="C2616" t="s">
        <v>350</v>
      </c>
      <c r="D2616" s="26">
        <v>46327</v>
      </c>
      <c r="E2616" s="26">
        <v>46356</v>
      </c>
      <c r="F2616" s="5">
        <f t="shared" si="56"/>
        <v>30</v>
      </c>
      <c r="G2616" t="s">
        <v>31</v>
      </c>
      <c r="H2616">
        <v>849000</v>
      </c>
      <c r="I2616">
        <v>699000</v>
      </c>
      <c r="J2616">
        <v>649000</v>
      </c>
      <c r="K2616">
        <v>849000</v>
      </c>
      <c r="L2616">
        <v>50</v>
      </c>
      <c r="M2616">
        <f t="shared" si="55"/>
        <v>42450000</v>
      </c>
      <c r="N2616" s="19">
        <v>25469999.999999996</v>
      </c>
      <c r="O2616" s="19">
        <v>23272957.799999993</v>
      </c>
      <c r="P2616" t="str">
        <f>_xlfn.XLOOKUP(G2616,'[1](ST)Product'!$C:$C,'[1](ST)Product'!$E:$E)</f>
        <v>Shark Floorcare</v>
      </c>
      <c r="Q2616" t="str">
        <f>_xlfn.XLOOKUP(G2616,'[1](ST)Product'!$C:$C,'[1](ST)Product'!$F:$F)</f>
        <v>FW</v>
      </c>
      <c r="R2616" t="s">
        <v>360</v>
      </c>
      <c r="S2616" t="s">
        <v>358</v>
      </c>
    </row>
    <row r="2617" spans="1:19" x14ac:dyDescent="0.35">
      <c r="A2617" t="str">
        <f>_xlfn.XLOOKUP(B2617,Mapping!C:C,Mapping!D:D)</f>
        <v>HI-MART</v>
      </c>
      <c r="B2617" t="s">
        <v>143</v>
      </c>
      <c r="C2617" t="s">
        <v>350</v>
      </c>
      <c r="D2617" s="26">
        <v>46327</v>
      </c>
      <c r="E2617" s="26">
        <v>46356</v>
      </c>
      <c r="F2617" s="5">
        <f t="shared" si="56"/>
        <v>30</v>
      </c>
      <c r="G2617" t="s">
        <v>36</v>
      </c>
      <c r="H2617">
        <v>469900</v>
      </c>
      <c r="I2617">
        <v>399900</v>
      </c>
      <c r="J2617">
        <v>389900</v>
      </c>
      <c r="K2617">
        <v>469900</v>
      </c>
      <c r="L2617">
        <v>40</v>
      </c>
      <c r="M2617">
        <f t="shared" si="55"/>
        <v>18796000</v>
      </c>
      <c r="N2617" s="19">
        <v>11975999.999999998</v>
      </c>
      <c r="O2617" s="19">
        <v>10429732.058181815</v>
      </c>
      <c r="P2617" t="str">
        <f>_xlfn.XLOOKUP(G2617,'[1](ST)Product'!$C:$C,'[1](ST)Product'!$E:$E)</f>
        <v>Shark Floorcare</v>
      </c>
      <c r="Q2617" t="str">
        <f>_xlfn.XLOOKUP(G2617,'[1](ST)Product'!$C:$C,'[1](ST)Product'!$F:$F)</f>
        <v>WD</v>
      </c>
      <c r="R2617" t="s">
        <v>360</v>
      </c>
      <c r="S2617" t="s">
        <v>358</v>
      </c>
    </row>
    <row r="2618" spans="1:19" x14ac:dyDescent="0.35">
      <c r="A2618" t="str">
        <f>_xlfn.XLOOKUP(B2618,Mapping!C:C,Mapping!D:D)</f>
        <v>HI-MART</v>
      </c>
      <c r="B2618" t="s">
        <v>143</v>
      </c>
      <c r="C2618" t="s">
        <v>350</v>
      </c>
      <c r="D2618" s="26">
        <v>46327</v>
      </c>
      <c r="E2618" s="26">
        <v>46356</v>
      </c>
      <c r="F2618" s="5">
        <f t="shared" si="56"/>
        <v>30</v>
      </c>
      <c r="G2618" t="s">
        <v>17</v>
      </c>
      <c r="H2618">
        <v>449000</v>
      </c>
      <c r="I2618">
        <v>399000</v>
      </c>
      <c r="J2618">
        <v>399000</v>
      </c>
      <c r="K2618">
        <v>449000</v>
      </c>
      <c r="L2618">
        <v>80</v>
      </c>
      <c r="M2618">
        <f t="shared" si="55"/>
        <v>35920000</v>
      </c>
      <c r="N2618" s="19">
        <v>24959999.999999996</v>
      </c>
      <c r="O2618" s="19">
        <v>20302586.763636358</v>
      </c>
      <c r="P2618" t="str">
        <f>_xlfn.XLOOKUP(G2618,'[1](ST)Product'!$C:$C,'[1](ST)Product'!$E:$E)</f>
        <v>Shark Floorcare</v>
      </c>
      <c r="Q2618" t="str">
        <f>_xlfn.XLOOKUP(G2618,'[1](ST)Product'!$C:$C,'[1](ST)Product'!$F:$F)</f>
        <v>CS</v>
      </c>
      <c r="R2618" t="s">
        <v>360</v>
      </c>
      <c r="S2618" t="s">
        <v>358</v>
      </c>
    </row>
    <row r="2619" spans="1:19" x14ac:dyDescent="0.35">
      <c r="A2619" t="str">
        <f>_xlfn.XLOOKUP(B2619,Mapping!C:C,Mapping!D:D)</f>
        <v>HI-MART</v>
      </c>
      <c r="B2619" t="s">
        <v>143</v>
      </c>
      <c r="C2619" t="s">
        <v>350</v>
      </c>
      <c r="D2619" s="26">
        <v>46327</v>
      </c>
      <c r="E2619" s="26">
        <v>46356</v>
      </c>
      <c r="F2619" s="5">
        <f t="shared" si="56"/>
        <v>30</v>
      </c>
      <c r="G2619" t="s">
        <v>38</v>
      </c>
      <c r="H2619">
        <v>429900</v>
      </c>
      <c r="I2619">
        <v>399900</v>
      </c>
      <c r="J2619">
        <v>349900</v>
      </c>
      <c r="K2619">
        <v>429900</v>
      </c>
      <c r="L2619">
        <v>80</v>
      </c>
      <c r="M2619">
        <f t="shared" si="55"/>
        <v>34392000</v>
      </c>
      <c r="N2619" s="19">
        <v>21528000</v>
      </c>
      <c r="O2619" s="19">
        <v>19721787.447272725</v>
      </c>
      <c r="P2619" t="str">
        <f>_xlfn.XLOOKUP(G2619,'[1](ST)Product'!$C:$C,'[1](ST)Product'!$E:$E)</f>
        <v>Ninja Heated</v>
      </c>
      <c r="Q2619" t="str">
        <f>_xlfn.XLOOKUP(G2619,'[1](ST)Product'!$C:$C,'[1](ST)Product'!$F:$F)</f>
        <v>Grill</v>
      </c>
      <c r="R2619" t="s">
        <v>360</v>
      </c>
      <c r="S2619" t="s">
        <v>358</v>
      </c>
    </row>
    <row r="2620" spans="1:19" x14ac:dyDescent="0.35">
      <c r="A2620" t="str">
        <f>_xlfn.XLOOKUP(B2620,Mapping!C:C,Mapping!D:D)</f>
        <v>HI-MART</v>
      </c>
      <c r="B2620" t="s">
        <v>143</v>
      </c>
      <c r="C2620" t="s">
        <v>350</v>
      </c>
      <c r="D2620" s="26">
        <v>46327</v>
      </c>
      <c r="E2620" s="26">
        <v>46356</v>
      </c>
      <c r="F2620" s="5">
        <f t="shared" si="56"/>
        <v>30</v>
      </c>
      <c r="G2620" t="s">
        <v>19</v>
      </c>
      <c r="H2620">
        <v>249900</v>
      </c>
      <c r="I2620">
        <v>219900</v>
      </c>
      <c r="J2620">
        <v>199900</v>
      </c>
      <c r="K2620">
        <v>249900</v>
      </c>
      <c r="L2620">
        <v>100</v>
      </c>
      <c r="M2620">
        <f t="shared" si="55"/>
        <v>24990000</v>
      </c>
      <c r="N2620" s="19">
        <v>15619099.999999998</v>
      </c>
      <c r="O2620" s="19">
        <v>14335277.119111985</v>
      </c>
      <c r="P2620" t="str">
        <f>_xlfn.XLOOKUP(G2620,'[1](ST)Product'!$C:$C,'[1](ST)Product'!$E:$E)</f>
        <v>Ninja Heated</v>
      </c>
      <c r="Q2620" t="str">
        <f>_xlfn.XLOOKUP(G2620,'[1](ST)Product'!$C:$C,'[1](ST)Product'!$F:$F)</f>
        <v>Crispi</v>
      </c>
      <c r="R2620" t="s">
        <v>360</v>
      </c>
      <c r="S2620" t="s">
        <v>359</v>
      </c>
    </row>
    <row r="2621" spans="1:19" x14ac:dyDescent="0.35">
      <c r="A2621" t="str">
        <f>_xlfn.XLOOKUP(B2621,Mapping!C:C,Mapping!D:D)</f>
        <v>HI-MART</v>
      </c>
      <c r="B2621" t="s">
        <v>143</v>
      </c>
      <c r="C2621" t="s">
        <v>350</v>
      </c>
      <c r="D2621" s="26">
        <v>46327</v>
      </c>
      <c r="E2621" s="26">
        <v>46356</v>
      </c>
      <c r="F2621" s="5">
        <f t="shared" si="56"/>
        <v>30</v>
      </c>
      <c r="G2621" t="s">
        <v>75</v>
      </c>
      <c r="H2621">
        <v>249900</v>
      </c>
      <c r="I2621">
        <v>219900</v>
      </c>
      <c r="J2621">
        <v>199900</v>
      </c>
      <c r="K2621">
        <v>249900</v>
      </c>
      <c r="L2621">
        <v>0</v>
      </c>
      <c r="M2621">
        <f t="shared" si="55"/>
        <v>0</v>
      </c>
      <c r="N2621" s="19">
        <v>0</v>
      </c>
      <c r="O2621" s="19">
        <v>0</v>
      </c>
      <c r="P2621" t="str">
        <f>_xlfn.XLOOKUP(G2621,'[1](ST)Product'!$C:$C,'[1](ST)Product'!$E:$E)</f>
        <v>Ninja Heated</v>
      </c>
      <c r="Q2621" t="str">
        <f>_xlfn.XLOOKUP(G2621,'[1](ST)Product'!$C:$C,'[1](ST)Product'!$F:$F)</f>
        <v>Crispi</v>
      </c>
      <c r="R2621" t="s">
        <v>360</v>
      </c>
      <c r="S2621" t="s">
        <v>359</v>
      </c>
    </row>
    <row r="2622" spans="1:19" x14ac:dyDescent="0.35">
      <c r="A2622" t="str">
        <f>_xlfn.XLOOKUP(B2622,Mapping!C:C,Mapping!D:D)</f>
        <v>HI-MART</v>
      </c>
      <c r="B2622" t="s">
        <v>143</v>
      </c>
      <c r="C2622" t="s">
        <v>350</v>
      </c>
      <c r="D2622" s="26">
        <v>46327</v>
      </c>
      <c r="E2622" s="26">
        <v>46356</v>
      </c>
      <c r="F2622" s="5">
        <f t="shared" si="56"/>
        <v>30</v>
      </c>
      <c r="G2622" t="s">
        <v>18</v>
      </c>
      <c r="H2622">
        <v>249900</v>
      </c>
      <c r="I2622">
        <v>219900</v>
      </c>
      <c r="J2622">
        <v>199900</v>
      </c>
      <c r="K2622">
        <v>249900</v>
      </c>
      <c r="L2622">
        <v>100</v>
      </c>
      <c r="M2622">
        <f t="shared" si="55"/>
        <v>24990000</v>
      </c>
      <c r="N2622" s="19">
        <v>15619099.999999998</v>
      </c>
      <c r="O2622" s="19">
        <v>14335277.119111985</v>
      </c>
      <c r="P2622" t="str">
        <f>_xlfn.XLOOKUP(G2622,'[1](ST)Product'!$C:$C,'[1](ST)Product'!$E:$E)</f>
        <v>Ninja Heated</v>
      </c>
      <c r="Q2622" t="str">
        <f>_xlfn.XLOOKUP(G2622,'[1](ST)Product'!$C:$C,'[1](ST)Product'!$F:$F)</f>
        <v>Crispi</v>
      </c>
      <c r="R2622" t="s">
        <v>360</v>
      </c>
      <c r="S2622" t="s">
        <v>359</v>
      </c>
    </row>
    <row r="2623" spans="1:19" x14ac:dyDescent="0.35">
      <c r="A2623" t="str">
        <f>_xlfn.XLOOKUP(B2623,Mapping!C:C,Mapping!D:D)</f>
        <v>HI-MART</v>
      </c>
      <c r="B2623" t="s">
        <v>143</v>
      </c>
      <c r="C2623" t="s">
        <v>350</v>
      </c>
      <c r="D2623" s="26">
        <v>46327</v>
      </c>
      <c r="E2623" s="26">
        <v>46356</v>
      </c>
      <c r="F2623" s="5">
        <f t="shared" si="56"/>
        <v>30</v>
      </c>
      <c r="G2623" t="s">
        <v>77</v>
      </c>
      <c r="H2623">
        <v>269900</v>
      </c>
      <c r="I2623">
        <v>249900</v>
      </c>
      <c r="J2623">
        <v>219900</v>
      </c>
      <c r="K2623">
        <v>269900</v>
      </c>
      <c r="L2623">
        <v>200</v>
      </c>
      <c r="M2623">
        <f t="shared" si="55"/>
        <v>53980000</v>
      </c>
      <c r="N2623" s="19">
        <v>32027999.999999996</v>
      </c>
      <c r="O2623" s="19">
        <v>31325805.431462444</v>
      </c>
      <c r="P2623" t="str">
        <f>_xlfn.XLOOKUP(G2623,'[1](ST)Product'!$C:$C,'[1](ST)Product'!$E:$E)</f>
        <v>Ninja Heated</v>
      </c>
      <c r="Q2623" t="str">
        <f>_xlfn.XLOOKUP(G2623,'[1](ST)Product'!$C:$C,'[1](ST)Product'!$F:$F)</f>
        <v>Multi Cooker</v>
      </c>
      <c r="R2623" t="s">
        <v>360</v>
      </c>
      <c r="S2623" t="s">
        <v>359</v>
      </c>
    </row>
    <row r="2624" spans="1:19" x14ac:dyDescent="0.35">
      <c r="A2624" t="str">
        <f>_xlfn.XLOOKUP(B2624,Mapping!C:C,Mapping!D:D)</f>
        <v>HI-MART</v>
      </c>
      <c r="B2624" t="s">
        <v>143</v>
      </c>
      <c r="C2624" t="s">
        <v>350</v>
      </c>
      <c r="D2624" s="26">
        <v>46327</v>
      </c>
      <c r="E2624" s="26">
        <v>46356</v>
      </c>
      <c r="F2624" s="5">
        <f t="shared" si="56"/>
        <v>30</v>
      </c>
      <c r="G2624" t="s">
        <v>39</v>
      </c>
      <c r="H2624">
        <v>249900</v>
      </c>
      <c r="I2624">
        <v>199900</v>
      </c>
      <c r="J2624">
        <v>189900</v>
      </c>
      <c r="K2624">
        <v>249900</v>
      </c>
      <c r="L2624">
        <v>300</v>
      </c>
      <c r="M2624">
        <f t="shared" si="55"/>
        <v>74970000</v>
      </c>
      <c r="N2624" s="19">
        <v>46857272.727272727</v>
      </c>
      <c r="O2624" s="19">
        <v>43005837.109090902</v>
      </c>
      <c r="P2624" t="str">
        <f>_xlfn.XLOOKUP(G2624,'[1](ST)Product'!$C:$C,'[1](ST)Product'!$E:$E)</f>
        <v>Ninja Motorized</v>
      </c>
      <c r="Q2624" t="str">
        <f>_xlfn.XLOOKUP(G2624,'[1](ST)Product'!$C:$C,'[1](ST)Product'!$F:$F)</f>
        <v>Trad</v>
      </c>
      <c r="R2624" t="s">
        <v>360</v>
      </c>
      <c r="S2624" t="s">
        <v>358</v>
      </c>
    </row>
    <row r="2625" spans="1:19" x14ac:dyDescent="0.35">
      <c r="A2625" t="str">
        <f>_xlfn.XLOOKUP(B2625,Mapping!C:C,Mapping!D:D)</f>
        <v>HI-MART</v>
      </c>
      <c r="B2625" t="s">
        <v>143</v>
      </c>
      <c r="C2625" t="s">
        <v>350</v>
      </c>
      <c r="D2625" s="26">
        <v>46327</v>
      </c>
      <c r="E2625" s="26">
        <v>46356</v>
      </c>
      <c r="F2625" s="5">
        <f t="shared" si="56"/>
        <v>30</v>
      </c>
      <c r="G2625" t="s">
        <v>71</v>
      </c>
      <c r="H2625">
        <v>299900</v>
      </c>
      <c r="I2625">
        <v>249900</v>
      </c>
      <c r="J2625">
        <v>229900</v>
      </c>
      <c r="K2625">
        <v>299900</v>
      </c>
      <c r="L2625">
        <v>500</v>
      </c>
      <c r="M2625">
        <f t="shared" si="55"/>
        <v>149950000</v>
      </c>
      <c r="N2625" s="19">
        <v>93777727.272727266</v>
      </c>
      <c r="O2625" s="19">
        <v>86005403.864690363</v>
      </c>
      <c r="P2625" t="str">
        <f>_xlfn.XLOOKUP(G2625,'[1](ST)Product'!$C:$C,'[1](ST)Product'!$E:$E)</f>
        <v>Ninja Motorized</v>
      </c>
      <c r="Q2625" t="str">
        <f>_xlfn.XLOOKUP(G2625,'[1](ST)Product'!$C:$C,'[1](ST)Product'!$F:$F)</f>
        <v>Trad</v>
      </c>
      <c r="R2625" t="s">
        <v>360</v>
      </c>
      <c r="S2625" t="s">
        <v>358</v>
      </c>
    </row>
    <row r="2626" spans="1:19" x14ac:dyDescent="0.35">
      <c r="A2626" t="str">
        <f>_xlfn.XLOOKUP(B2626,Mapping!C:C,Mapping!D:D)</f>
        <v>HI-MART</v>
      </c>
      <c r="B2626" t="s">
        <v>143</v>
      </c>
      <c r="C2626" t="s">
        <v>350</v>
      </c>
      <c r="D2626" s="26">
        <v>46327</v>
      </c>
      <c r="E2626" s="26">
        <v>46356</v>
      </c>
      <c r="F2626" s="5">
        <f t="shared" si="56"/>
        <v>30</v>
      </c>
      <c r="G2626" t="s">
        <v>85</v>
      </c>
      <c r="H2626">
        <v>349900</v>
      </c>
      <c r="I2626">
        <v>319900</v>
      </c>
      <c r="J2626">
        <v>299900</v>
      </c>
      <c r="K2626">
        <v>349900</v>
      </c>
      <c r="L2626">
        <v>400</v>
      </c>
      <c r="M2626">
        <f t="shared" si="55"/>
        <v>139960000</v>
      </c>
      <c r="N2626" s="19">
        <v>100112727.27272727</v>
      </c>
      <c r="O2626" s="19">
        <v>77621876.145454526</v>
      </c>
      <c r="P2626" t="str">
        <f>_xlfn.XLOOKUP(G2626,'[1](ST)Product'!$C:$C,'[1](ST)Product'!$E:$E)</f>
        <v>Ninja Motorized</v>
      </c>
      <c r="Q2626" t="str">
        <f>_xlfn.XLOOKUP(G2626,'[1](ST)Product'!$C:$C,'[1](ST)Product'!$F:$F)</f>
        <v>Kitchen</v>
      </c>
      <c r="R2626" t="s">
        <v>360</v>
      </c>
      <c r="S2626" t="s">
        <v>358</v>
      </c>
    </row>
    <row r="2627" spans="1:19" x14ac:dyDescent="0.35">
      <c r="A2627" t="str">
        <f>_xlfn.XLOOKUP(B2627,Mapping!C:C,Mapping!D:D)</f>
        <v>HI-MART</v>
      </c>
      <c r="B2627" t="s">
        <v>143</v>
      </c>
      <c r="C2627" t="s">
        <v>350</v>
      </c>
      <c r="D2627" s="26">
        <v>46327</v>
      </c>
      <c r="E2627" s="26">
        <v>46356</v>
      </c>
      <c r="F2627" s="5">
        <f t="shared" si="56"/>
        <v>30</v>
      </c>
      <c r="G2627" t="s">
        <v>84</v>
      </c>
      <c r="H2627">
        <v>169900</v>
      </c>
      <c r="I2627">
        <v>149900</v>
      </c>
      <c r="J2627">
        <v>129900</v>
      </c>
      <c r="K2627">
        <v>129900</v>
      </c>
      <c r="L2627">
        <v>500</v>
      </c>
      <c r="M2627">
        <f t="shared" si="55"/>
        <v>64950000</v>
      </c>
      <c r="N2627" s="19">
        <v>53004545.454545453</v>
      </c>
      <c r="O2627" s="19">
        <v>34640737</v>
      </c>
      <c r="P2627" t="str">
        <f>_xlfn.XLOOKUP(G2627,'[1](ST)Product'!$C:$C,'[1](ST)Product'!$E:$E)</f>
        <v>Ninja Motorized</v>
      </c>
      <c r="Q2627" t="str">
        <f>_xlfn.XLOOKUP(G2627,'[1](ST)Product'!$C:$C,'[1](ST)Product'!$F:$F)</f>
        <v>Trad</v>
      </c>
      <c r="R2627" t="s">
        <v>360</v>
      </c>
      <c r="S2627" t="s">
        <v>358</v>
      </c>
    </row>
    <row r="2628" spans="1:19" x14ac:dyDescent="0.35">
      <c r="A2628" t="str">
        <f>_xlfn.XLOOKUP(B2628,Mapping!C:C,Mapping!D:D)</f>
        <v>HI-MART</v>
      </c>
      <c r="B2628" t="s">
        <v>143</v>
      </c>
      <c r="C2628" t="s">
        <v>350</v>
      </c>
      <c r="D2628" s="26">
        <v>46327</v>
      </c>
      <c r="E2628" s="26">
        <v>46356</v>
      </c>
      <c r="F2628" s="5">
        <f t="shared" si="56"/>
        <v>30</v>
      </c>
      <c r="G2628" t="s">
        <v>66</v>
      </c>
      <c r="H2628">
        <v>249900</v>
      </c>
      <c r="I2628">
        <v>229900</v>
      </c>
      <c r="J2628">
        <v>199900</v>
      </c>
      <c r="K2628">
        <v>249900</v>
      </c>
      <c r="L2628">
        <v>40</v>
      </c>
      <c r="M2628">
        <f t="shared" si="55"/>
        <v>9996000</v>
      </c>
      <c r="N2628" s="19">
        <v>6270199.9999999991</v>
      </c>
      <c r="O2628" s="19">
        <v>5729352.9959578384</v>
      </c>
      <c r="P2628" t="str">
        <f>_xlfn.XLOOKUP(G2628,'[1](ST)Product'!$C:$C,'[1](ST)Product'!$E:$E)</f>
        <v>Ninja Motorized</v>
      </c>
      <c r="Q2628" t="str">
        <f>_xlfn.XLOOKUP(G2628,'[1](ST)Product'!$C:$C,'[1](ST)Product'!$F:$F)</f>
        <v>Portable</v>
      </c>
      <c r="R2628" t="s">
        <v>360</v>
      </c>
      <c r="S2628" t="s">
        <v>359</v>
      </c>
    </row>
    <row r="2629" spans="1:19" x14ac:dyDescent="0.35">
      <c r="A2629" t="str">
        <f>_xlfn.XLOOKUP(B2629,Mapping!C:C,Mapping!D:D)</f>
        <v>HI-MART</v>
      </c>
      <c r="B2629" t="s">
        <v>143</v>
      </c>
      <c r="C2629" t="s">
        <v>350</v>
      </c>
      <c r="D2629" s="26">
        <v>46327</v>
      </c>
      <c r="E2629" s="26">
        <v>46356</v>
      </c>
      <c r="F2629" s="5">
        <f t="shared" si="56"/>
        <v>30</v>
      </c>
      <c r="G2629" t="s">
        <v>65</v>
      </c>
      <c r="H2629">
        <v>249900</v>
      </c>
      <c r="I2629">
        <v>229900</v>
      </c>
      <c r="J2629">
        <v>199900</v>
      </c>
      <c r="K2629">
        <v>249900</v>
      </c>
      <c r="L2629">
        <v>40</v>
      </c>
      <c r="M2629">
        <f t="shared" si="55"/>
        <v>9996000</v>
      </c>
      <c r="N2629" s="19">
        <v>6270199.9999999991</v>
      </c>
      <c r="O2629" s="19">
        <v>5729352.9959578384</v>
      </c>
      <c r="P2629" t="str">
        <f>_xlfn.XLOOKUP(G2629,'[1](ST)Product'!$C:$C,'[1](ST)Product'!$E:$E)</f>
        <v>Ninja Motorized</v>
      </c>
      <c r="Q2629" t="str">
        <f>_xlfn.XLOOKUP(G2629,'[1](ST)Product'!$C:$C,'[1](ST)Product'!$F:$F)</f>
        <v>Portable</v>
      </c>
      <c r="R2629" t="s">
        <v>360</v>
      </c>
      <c r="S2629" t="s">
        <v>359</v>
      </c>
    </row>
    <row r="2630" spans="1:19" x14ac:dyDescent="0.35">
      <c r="A2630" t="str">
        <f>_xlfn.XLOOKUP(B2630,Mapping!C:C,Mapping!D:D)</f>
        <v>HI-MART</v>
      </c>
      <c r="B2630" t="s">
        <v>143</v>
      </c>
      <c r="C2630" t="s">
        <v>350</v>
      </c>
      <c r="D2630" s="26">
        <v>46327</v>
      </c>
      <c r="E2630" s="26">
        <v>46356</v>
      </c>
      <c r="F2630" s="5">
        <f t="shared" si="56"/>
        <v>30</v>
      </c>
      <c r="G2630" t="s">
        <v>51</v>
      </c>
      <c r="H2630">
        <v>249900</v>
      </c>
      <c r="I2630">
        <v>229900</v>
      </c>
      <c r="J2630">
        <v>199900</v>
      </c>
      <c r="K2630">
        <v>249900</v>
      </c>
      <c r="L2630">
        <v>40</v>
      </c>
      <c r="M2630">
        <f t="shared" si="55"/>
        <v>9996000</v>
      </c>
      <c r="N2630" s="19">
        <v>6270199.9999999991</v>
      </c>
      <c r="O2630" s="19">
        <v>5729352.9959578384</v>
      </c>
      <c r="P2630" t="str">
        <f>_xlfn.XLOOKUP(G2630,'[1](ST)Product'!$C:$C,'[1](ST)Product'!$E:$E)</f>
        <v>Ninja Motorized</v>
      </c>
      <c r="Q2630" t="str">
        <f>_xlfn.XLOOKUP(G2630,'[1](ST)Product'!$C:$C,'[1](ST)Product'!$F:$F)</f>
        <v>Portable</v>
      </c>
      <c r="R2630" t="s">
        <v>360</v>
      </c>
      <c r="S2630" t="s">
        <v>359</v>
      </c>
    </row>
    <row r="2631" spans="1:19" x14ac:dyDescent="0.35">
      <c r="A2631" t="str">
        <f>_xlfn.XLOOKUP(B2631,Mapping!C:C,Mapping!D:D)</f>
        <v>HI-MART</v>
      </c>
      <c r="B2631" t="s">
        <v>143</v>
      </c>
      <c r="C2631" t="s">
        <v>350</v>
      </c>
      <c r="D2631" s="26">
        <v>46327</v>
      </c>
      <c r="E2631" s="26">
        <v>46356</v>
      </c>
      <c r="F2631" s="5">
        <f t="shared" si="56"/>
        <v>30</v>
      </c>
      <c r="G2631" t="s">
        <v>101</v>
      </c>
      <c r="H2631">
        <v>149900</v>
      </c>
      <c r="I2631">
        <v>139900</v>
      </c>
      <c r="J2631">
        <v>109900</v>
      </c>
      <c r="K2631">
        <v>149900</v>
      </c>
      <c r="L2631">
        <v>100</v>
      </c>
      <c r="M2631">
        <f t="shared" si="55"/>
        <v>14990000</v>
      </c>
      <c r="N2631" s="19">
        <v>10600900</v>
      </c>
      <c r="O2631" s="19">
        <v>8339058.4081607359</v>
      </c>
      <c r="P2631" t="str">
        <f>_xlfn.XLOOKUP(G2631,'[1](ST)Product'!$C:$C,'[1](ST)Product'!$E:$E)</f>
        <v>Ninja Motorized</v>
      </c>
      <c r="Q2631" t="str">
        <f>_xlfn.XLOOKUP(G2631,'[1](ST)Product'!$C:$C,'[1](ST)Product'!$F:$F)</f>
        <v>Portable</v>
      </c>
      <c r="R2631" t="s">
        <v>360</v>
      </c>
      <c r="S2631" t="s">
        <v>358</v>
      </c>
    </row>
    <row r="2632" spans="1:19" x14ac:dyDescent="0.35">
      <c r="A2632" t="str">
        <f>_xlfn.XLOOKUP(B2632,Mapping!C:C,Mapping!D:D)</f>
        <v>HI-MART</v>
      </c>
      <c r="B2632" t="s">
        <v>143</v>
      </c>
      <c r="C2632" t="s">
        <v>350</v>
      </c>
      <c r="D2632" s="26">
        <v>46327</v>
      </c>
      <c r="E2632" s="26">
        <v>46356</v>
      </c>
      <c r="F2632" s="5">
        <f t="shared" si="56"/>
        <v>30</v>
      </c>
      <c r="G2632" t="s">
        <v>90</v>
      </c>
      <c r="H2632">
        <v>149900</v>
      </c>
      <c r="I2632">
        <v>139900</v>
      </c>
      <c r="J2632">
        <v>109900</v>
      </c>
      <c r="K2632">
        <v>149900</v>
      </c>
      <c r="L2632">
        <v>10</v>
      </c>
      <c r="M2632">
        <f t="shared" si="55"/>
        <v>1499000</v>
      </c>
      <c r="N2632" s="19">
        <v>1060090</v>
      </c>
      <c r="O2632" s="19">
        <v>833905.84081607359</v>
      </c>
      <c r="P2632" t="str">
        <f>_xlfn.XLOOKUP(G2632,'[1](ST)Product'!$C:$C,'[1](ST)Product'!$E:$E)</f>
        <v>Ninja Motorized</v>
      </c>
      <c r="Q2632" t="str">
        <f>_xlfn.XLOOKUP(G2632,'[1](ST)Product'!$C:$C,'[1](ST)Product'!$F:$F)</f>
        <v>Portable</v>
      </c>
      <c r="R2632" t="s">
        <v>360</v>
      </c>
      <c r="S2632" t="s">
        <v>358</v>
      </c>
    </row>
    <row r="2633" spans="1:19" x14ac:dyDescent="0.35">
      <c r="A2633" t="str">
        <f>_xlfn.XLOOKUP(B2633,Mapping!C:C,Mapping!D:D)</f>
        <v>HI-MART</v>
      </c>
      <c r="B2633" t="s">
        <v>143</v>
      </c>
      <c r="C2633" t="s">
        <v>350</v>
      </c>
      <c r="D2633" s="26">
        <v>46327</v>
      </c>
      <c r="E2633" s="26">
        <v>46356</v>
      </c>
      <c r="F2633" s="5">
        <f t="shared" si="56"/>
        <v>30</v>
      </c>
      <c r="G2633" t="s">
        <v>86</v>
      </c>
      <c r="H2633">
        <v>149900</v>
      </c>
      <c r="I2633">
        <v>139900</v>
      </c>
      <c r="J2633">
        <v>109900</v>
      </c>
      <c r="K2633">
        <v>149900</v>
      </c>
      <c r="L2633">
        <v>0</v>
      </c>
      <c r="M2633">
        <f t="shared" si="55"/>
        <v>0</v>
      </c>
      <c r="N2633" s="19">
        <v>0</v>
      </c>
      <c r="O2633" s="19">
        <v>0</v>
      </c>
      <c r="P2633" t="str">
        <f>_xlfn.XLOOKUP(G2633,'[1](ST)Product'!$C:$C,'[1](ST)Product'!$E:$E)</f>
        <v>Ninja Motorized</v>
      </c>
      <c r="Q2633" t="str">
        <f>_xlfn.XLOOKUP(G2633,'[1](ST)Product'!$C:$C,'[1](ST)Product'!$F:$F)</f>
        <v>Portable</v>
      </c>
      <c r="R2633" t="s">
        <v>360</v>
      </c>
      <c r="S2633" t="s">
        <v>358</v>
      </c>
    </row>
    <row r="2634" spans="1:19" x14ac:dyDescent="0.35">
      <c r="A2634" t="str">
        <f>_xlfn.XLOOKUP(B2634,Mapping!C:C,Mapping!D:D)</f>
        <v>HI-MART</v>
      </c>
      <c r="B2634" t="s">
        <v>143</v>
      </c>
      <c r="C2634" t="s">
        <v>350</v>
      </c>
      <c r="D2634" s="26">
        <v>46327</v>
      </c>
      <c r="E2634" s="26">
        <v>46356</v>
      </c>
      <c r="F2634" s="5">
        <f t="shared" si="56"/>
        <v>30</v>
      </c>
      <c r="G2634" t="s">
        <v>21</v>
      </c>
      <c r="H2634">
        <v>449900</v>
      </c>
      <c r="I2634">
        <v>379900</v>
      </c>
      <c r="J2634">
        <v>349900</v>
      </c>
      <c r="K2634">
        <v>449900</v>
      </c>
      <c r="L2634">
        <v>4</v>
      </c>
      <c r="M2634">
        <f t="shared" si="55"/>
        <v>1799600</v>
      </c>
      <c r="N2634" s="19">
        <v>1128840</v>
      </c>
      <c r="O2634" s="19">
        <v>1031466.2615999999</v>
      </c>
      <c r="P2634" t="str">
        <f>_xlfn.XLOOKUP(G2634,'[1](ST)Product'!$C:$C,'[1](ST)Product'!$E:$E)</f>
        <v>Ninja Motorized</v>
      </c>
      <c r="Q2634" t="str">
        <f>_xlfn.XLOOKUP(G2634,'[1](ST)Product'!$C:$C,'[1](ST)Product'!$F:$F)</f>
        <v>Icecream</v>
      </c>
      <c r="R2634" t="s">
        <v>360</v>
      </c>
      <c r="S2634" t="s">
        <v>359</v>
      </c>
    </row>
    <row r="2635" spans="1:19" x14ac:dyDescent="0.35">
      <c r="A2635" t="str">
        <f>_xlfn.XLOOKUP(B2635,Mapping!C:C,Mapping!D:D)</f>
        <v>HI-MART</v>
      </c>
      <c r="B2635" t="s">
        <v>143</v>
      </c>
      <c r="C2635" t="s">
        <v>350</v>
      </c>
      <c r="D2635" s="26">
        <v>46327</v>
      </c>
      <c r="E2635" s="26">
        <v>46356</v>
      </c>
      <c r="F2635" s="5">
        <f t="shared" si="56"/>
        <v>30</v>
      </c>
      <c r="G2635" t="s">
        <v>95</v>
      </c>
      <c r="H2635">
        <v>79900</v>
      </c>
      <c r="I2635">
        <v>54900</v>
      </c>
      <c r="J2635">
        <v>54900</v>
      </c>
      <c r="K2635">
        <v>79900</v>
      </c>
      <c r="L2635">
        <v>20</v>
      </c>
      <c r="M2635">
        <f t="shared" si="55"/>
        <v>1598000</v>
      </c>
      <c r="N2635" s="19">
        <v>991199.99999999988</v>
      </c>
      <c r="O2635" s="19">
        <v>918274.582071146</v>
      </c>
      <c r="P2635" t="str">
        <f>_xlfn.XLOOKUP(G2635,'[1](ST)Product'!$C:$C,'[1](ST)Product'!$E:$E)</f>
        <v>Ninja Motorized</v>
      </c>
      <c r="Q2635" t="str">
        <f>_xlfn.XLOOKUP(G2635,'[1](ST)Product'!$C:$C,'[1](ST)Product'!$F:$F)</f>
        <v>Food process</v>
      </c>
      <c r="R2635" t="s">
        <v>360</v>
      </c>
      <c r="S2635" t="s">
        <v>358</v>
      </c>
    </row>
    <row r="2636" spans="1:19" x14ac:dyDescent="0.35">
      <c r="A2636" t="str">
        <f>_xlfn.XLOOKUP(B2636,Mapping!C:C,Mapping!D:D)</f>
        <v>HI-MART</v>
      </c>
      <c r="B2636" t="s">
        <v>143</v>
      </c>
      <c r="C2636" t="s">
        <v>350</v>
      </c>
      <c r="D2636" s="26">
        <v>46327</v>
      </c>
      <c r="E2636" s="26">
        <v>46356</v>
      </c>
      <c r="F2636" s="5">
        <f t="shared" si="56"/>
        <v>30</v>
      </c>
      <c r="G2636" t="s">
        <v>27</v>
      </c>
      <c r="H2636">
        <v>329900</v>
      </c>
      <c r="I2636">
        <v>299900</v>
      </c>
      <c r="J2636">
        <v>279900</v>
      </c>
      <c r="K2636">
        <v>329900</v>
      </c>
      <c r="L2636">
        <v>30</v>
      </c>
      <c r="M2636">
        <f t="shared" si="55"/>
        <v>9897000</v>
      </c>
      <c r="N2636" s="19">
        <v>8449363.6363636348</v>
      </c>
      <c r="O2636" s="19">
        <v>5199932.4381818157</v>
      </c>
      <c r="P2636" t="str">
        <f>_xlfn.XLOOKUP(G2636,'[1](ST)Product'!$C:$C,'[1](ST)Product'!$E:$E)</f>
        <v>Ninja Motorized</v>
      </c>
      <c r="Q2636" t="str">
        <f>_xlfn.XLOOKUP(G2636,'[1](ST)Product'!$C:$C,'[1](ST)Product'!$F:$F)</f>
        <v>Trad</v>
      </c>
      <c r="R2636" t="s">
        <v>360</v>
      </c>
      <c r="S2636" t="s">
        <v>358</v>
      </c>
    </row>
    <row r="2637" spans="1:19" x14ac:dyDescent="0.35">
      <c r="A2637" t="str">
        <f>_xlfn.XLOOKUP(B2637,Mapping!C:C,Mapping!D:D)</f>
        <v>HI-MART</v>
      </c>
      <c r="B2637" t="s">
        <v>143</v>
      </c>
      <c r="C2637" t="s">
        <v>350</v>
      </c>
      <c r="D2637" s="26">
        <v>46327</v>
      </c>
      <c r="E2637" s="26">
        <v>46356</v>
      </c>
      <c r="F2637" s="5">
        <f t="shared" si="56"/>
        <v>30</v>
      </c>
      <c r="G2637" t="s">
        <v>32</v>
      </c>
      <c r="H2637">
        <v>349900</v>
      </c>
      <c r="I2637">
        <v>299900</v>
      </c>
      <c r="J2637">
        <v>269900</v>
      </c>
      <c r="K2637">
        <v>349900</v>
      </c>
      <c r="L2637">
        <v>17</v>
      </c>
      <c r="M2637">
        <f t="shared" si="55"/>
        <v>5948300</v>
      </c>
      <c r="N2637" s="19">
        <v>4254790.9090909092</v>
      </c>
      <c r="O2637" s="19">
        <v>3298929.7361818175</v>
      </c>
      <c r="P2637" t="str">
        <f>_xlfn.XLOOKUP(G2637,'[1](ST)Product'!$C:$C,'[1](ST)Product'!$E:$E)</f>
        <v>Ninja Motorized</v>
      </c>
      <c r="Q2637" t="str">
        <f>_xlfn.XLOOKUP(G2637,'[1](ST)Product'!$C:$C,'[1](ST)Product'!$F:$F)</f>
        <v>Icecream</v>
      </c>
      <c r="R2637" t="s">
        <v>360</v>
      </c>
      <c r="S2637" t="s">
        <v>358</v>
      </c>
    </row>
    <row r="2638" spans="1:19" x14ac:dyDescent="0.35">
      <c r="A2638" t="str">
        <f>_xlfn.XLOOKUP(B2638,Mapping!C:C,Mapping!D:D)</f>
        <v>HI-MART</v>
      </c>
      <c r="B2638" t="s">
        <v>143</v>
      </c>
      <c r="C2638" t="s">
        <v>350</v>
      </c>
      <c r="D2638" s="26">
        <v>46327</v>
      </c>
      <c r="E2638" s="26">
        <v>46356</v>
      </c>
      <c r="F2638" s="5">
        <f t="shared" si="56"/>
        <v>30</v>
      </c>
      <c r="G2638" t="s">
        <v>24</v>
      </c>
      <c r="H2638">
        <v>999000</v>
      </c>
      <c r="I2638">
        <v>899000</v>
      </c>
      <c r="J2638">
        <v>849000</v>
      </c>
      <c r="K2638">
        <v>0</v>
      </c>
      <c r="L2638">
        <v>794</v>
      </c>
      <c r="M2638">
        <f t="shared" si="55"/>
        <v>0</v>
      </c>
      <c r="N2638" s="19">
        <v>475923599.99999994</v>
      </c>
      <c r="O2638" s="19">
        <v>434870430.26399994</v>
      </c>
      <c r="P2638" t="str">
        <f>_xlfn.XLOOKUP(G2638,'[1](ST)Product'!$C:$C,'[1](ST)Product'!$E:$E)</f>
        <v>Shark Floorcare</v>
      </c>
      <c r="Q2638" t="str">
        <f>_xlfn.XLOOKUP(G2638,'[1](ST)Product'!$C:$C,'[1](ST)Product'!$F:$F)</f>
        <v>Kion</v>
      </c>
      <c r="R2638" t="s">
        <v>360</v>
      </c>
      <c r="S2638" t="s">
        <v>359</v>
      </c>
    </row>
    <row r="2639" spans="1:19" x14ac:dyDescent="0.35">
      <c r="A2639" t="str">
        <f>_xlfn.XLOOKUP(B2639,Mapping!C:C,Mapping!D:D)</f>
        <v>HI-MART</v>
      </c>
      <c r="B2639" t="s">
        <v>143</v>
      </c>
      <c r="C2639" t="s">
        <v>350</v>
      </c>
      <c r="D2639" s="26">
        <v>46357</v>
      </c>
      <c r="E2639" s="26">
        <v>46387</v>
      </c>
      <c r="F2639" s="5">
        <f t="shared" si="56"/>
        <v>31</v>
      </c>
      <c r="G2639" t="s">
        <v>24</v>
      </c>
      <c r="H2639">
        <v>999000</v>
      </c>
      <c r="I2639">
        <v>899000</v>
      </c>
      <c r="J2639">
        <v>849000</v>
      </c>
      <c r="K2639">
        <v>899000</v>
      </c>
      <c r="L2639">
        <v>329</v>
      </c>
      <c r="M2639">
        <f t="shared" si="55"/>
        <v>295771000</v>
      </c>
      <c r="N2639" s="19">
        <v>197202599.99999997</v>
      </c>
      <c r="O2639" s="19">
        <v>156982449.17854539</v>
      </c>
      <c r="P2639" t="str">
        <f>_xlfn.XLOOKUP(G2639,'[1](ST)Product'!$C:$C,'[1](ST)Product'!$E:$E)</f>
        <v>Shark Floorcare</v>
      </c>
      <c r="Q2639" t="str">
        <f>_xlfn.XLOOKUP(G2639,'[1](ST)Product'!$C:$C,'[1](ST)Product'!$F:$F)</f>
        <v>Kion</v>
      </c>
      <c r="R2639" t="s">
        <v>360</v>
      </c>
      <c r="S2639" t="s">
        <v>359</v>
      </c>
    </row>
    <row r="2640" spans="1:19" x14ac:dyDescent="0.35">
      <c r="A2640" t="str">
        <f>_xlfn.XLOOKUP(B2640,Mapping!C:C,Mapping!D:D)</f>
        <v>HI-MART</v>
      </c>
      <c r="B2640" t="s">
        <v>143</v>
      </c>
      <c r="C2640" t="s">
        <v>350</v>
      </c>
      <c r="D2640" s="26">
        <v>46357</v>
      </c>
      <c r="E2640" s="26">
        <v>46387</v>
      </c>
      <c r="F2640" s="5">
        <f t="shared" si="56"/>
        <v>31</v>
      </c>
      <c r="G2640" t="s">
        <v>56</v>
      </c>
      <c r="H2640">
        <v>999000</v>
      </c>
      <c r="I2640">
        <v>899000</v>
      </c>
      <c r="J2640">
        <v>899000</v>
      </c>
      <c r="K2640">
        <v>899000</v>
      </c>
      <c r="L2640">
        <v>400</v>
      </c>
      <c r="M2640">
        <f t="shared" si="55"/>
        <v>359600000</v>
      </c>
      <c r="N2640" s="19">
        <v>239759999.99999997</v>
      </c>
      <c r="O2640" s="19">
        <v>190860120.58181813</v>
      </c>
      <c r="P2640" t="e">
        <f>_xlfn.XLOOKUP(G2640,'[1](ST)Product'!$C:$C,'[1](ST)Product'!$E:$E)</f>
        <v>#N/A</v>
      </c>
      <c r="Q2640" t="e">
        <f>_xlfn.XLOOKUP(G2640,'[1](ST)Product'!$C:$C,'[1](ST)Product'!$F:$F)</f>
        <v>#N/A</v>
      </c>
      <c r="R2640" t="s">
        <v>360</v>
      </c>
      <c r="S2640" t="s">
        <v>359</v>
      </c>
    </row>
    <row r="2641" spans="1:19" x14ac:dyDescent="0.35">
      <c r="A2641" t="str">
        <f>_xlfn.XLOOKUP(B2641,Mapping!C:C,Mapping!D:D)</f>
        <v>HI-MART</v>
      </c>
      <c r="B2641" t="s">
        <v>143</v>
      </c>
      <c r="C2641" t="s">
        <v>350</v>
      </c>
      <c r="D2641" s="26">
        <v>46357</v>
      </c>
      <c r="E2641" s="26">
        <v>46387</v>
      </c>
      <c r="F2641" s="5">
        <f t="shared" si="56"/>
        <v>31</v>
      </c>
      <c r="G2641" t="s">
        <v>108</v>
      </c>
      <c r="H2641">
        <v>199900</v>
      </c>
      <c r="I2641">
        <v>179900</v>
      </c>
      <c r="J2641">
        <v>169900</v>
      </c>
      <c r="K2641">
        <v>199900</v>
      </c>
      <c r="L2641">
        <v>100</v>
      </c>
      <c r="M2641">
        <f t="shared" si="55"/>
        <v>19990000</v>
      </c>
      <c r="N2641" s="19">
        <v>13739999.999999998</v>
      </c>
      <c r="O2641" s="19">
        <v>10501914.872727269</v>
      </c>
      <c r="P2641" t="str">
        <f>_xlfn.XLOOKUP(G2641,'[1](ST)Product'!$C:$C,'[1](ST)Product'!$E:$E)</f>
        <v>Shark Floorcare</v>
      </c>
      <c r="Q2641" t="str">
        <f>_xlfn.XLOOKUP(G2641,'[1](ST)Product'!$C:$C,'[1](ST)Product'!$F:$F)</f>
        <v>WV</v>
      </c>
      <c r="R2641" t="s">
        <v>360</v>
      </c>
      <c r="S2641" t="s">
        <v>359</v>
      </c>
    </row>
    <row r="2642" spans="1:19" x14ac:dyDescent="0.35">
      <c r="A2642" t="str">
        <f>_xlfn.XLOOKUP(B2642,Mapping!C:C,Mapping!D:D)</f>
        <v>HI-MART</v>
      </c>
      <c r="B2642" t="s">
        <v>143</v>
      </c>
      <c r="C2642" t="s">
        <v>350</v>
      </c>
      <c r="D2642" s="26">
        <v>46357</v>
      </c>
      <c r="E2642" s="26">
        <v>46387</v>
      </c>
      <c r="F2642" s="5">
        <f t="shared" si="56"/>
        <v>31</v>
      </c>
      <c r="G2642" t="s">
        <v>17</v>
      </c>
      <c r="H2642">
        <v>449000</v>
      </c>
      <c r="I2642">
        <v>399000</v>
      </c>
      <c r="J2642">
        <v>399000</v>
      </c>
      <c r="K2642">
        <v>349000</v>
      </c>
      <c r="L2642">
        <v>80</v>
      </c>
      <c r="M2642">
        <f t="shared" si="55"/>
        <v>27920000</v>
      </c>
      <c r="N2642" s="19">
        <v>24959999.999999996</v>
      </c>
      <c r="O2642" s="19">
        <v>13156332.218181811</v>
      </c>
      <c r="P2642" t="str">
        <f>_xlfn.XLOOKUP(G2642,'[1](ST)Product'!$C:$C,'[1](ST)Product'!$E:$E)</f>
        <v>Shark Floorcare</v>
      </c>
      <c r="Q2642" t="str">
        <f>_xlfn.XLOOKUP(G2642,'[1](ST)Product'!$C:$C,'[1](ST)Product'!$F:$F)</f>
        <v>CS</v>
      </c>
      <c r="R2642" t="s">
        <v>360</v>
      </c>
      <c r="S2642" t="s">
        <v>358</v>
      </c>
    </row>
    <row r="2643" spans="1:19" x14ac:dyDescent="0.35">
      <c r="A2643" t="str">
        <f>_xlfn.XLOOKUP(B2643,Mapping!C:C,Mapping!D:D)</f>
        <v>HI-MART</v>
      </c>
      <c r="B2643" t="s">
        <v>143</v>
      </c>
      <c r="C2643" t="s">
        <v>350</v>
      </c>
      <c r="D2643" s="26">
        <v>46357</v>
      </c>
      <c r="E2643" s="26">
        <v>46387</v>
      </c>
      <c r="F2643" s="5">
        <f t="shared" si="56"/>
        <v>31</v>
      </c>
      <c r="G2643" t="s">
        <v>38</v>
      </c>
      <c r="H2643">
        <v>429900</v>
      </c>
      <c r="I2643">
        <v>399900</v>
      </c>
      <c r="J2643">
        <v>349900</v>
      </c>
      <c r="K2643">
        <v>349900</v>
      </c>
      <c r="L2643">
        <v>45</v>
      </c>
      <c r="M2643">
        <f t="shared" si="55"/>
        <v>15745500</v>
      </c>
      <c r="N2643" s="19">
        <v>12109499.999999998</v>
      </c>
      <c r="O2643" s="19">
        <v>8553869.0754545406</v>
      </c>
      <c r="P2643" t="str">
        <f>_xlfn.XLOOKUP(G2643,'[1](ST)Product'!$C:$C,'[1](ST)Product'!$E:$E)</f>
        <v>Ninja Heated</v>
      </c>
      <c r="Q2643" t="str">
        <f>_xlfn.XLOOKUP(G2643,'[1](ST)Product'!$C:$C,'[1](ST)Product'!$F:$F)</f>
        <v>Grill</v>
      </c>
      <c r="R2643" t="s">
        <v>360</v>
      </c>
      <c r="S2643" t="s">
        <v>358</v>
      </c>
    </row>
    <row r="2644" spans="1:19" x14ac:dyDescent="0.35">
      <c r="A2644" t="str">
        <f>_xlfn.XLOOKUP(B2644,Mapping!C:C,Mapping!D:D)</f>
        <v>HI-MART</v>
      </c>
      <c r="B2644" t="s">
        <v>143</v>
      </c>
      <c r="C2644" t="s">
        <v>350</v>
      </c>
      <c r="D2644" s="26">
        <v>46357</v>
      </c>
      <c r="E2644" s="26">
        <v>46387</v>
      </c>
      <c r="F2644" s="5">
        <f t="shared" si="56"/>
        <v>31</v>
      </c>
      <c r="G2644" t="s">
        <v>19</v>
      </c>
      <c r="H2644">
        <v>249900</v>
      </c>
      <c r="I2644">
        <v>219900</v>
      </c>
      <c r="J2644">
        <v>199900</v>
      </c>
      <c r="K2644">
        <v>219900</v>
      </c>
      <c r="L2644">
        <v>700</v>
      </c>
      <c r="M2644">
        <f t="shared" si="55"/>
        <v>153930000</v>
      </c>
      <c r="N2644" s="19">
        <v>109333699.99999999</v>
      </c>
      <c r="O2644" s="19">
        <v>85532394.379238456</v>
      </c>
      <c r="P2644" t="str">
        <f>_xlfn.XLOOKUP(G2644,'[1](ST)Product'!$C:$C,'[1](ST)Product'!$E:$E)</f>
        <v>Ninja Heated</v>
      </c>
      <c r="Q2644" t="str">
        <f>_xlfn.XLOOKUP(G2644,'[1](ST)Product'!$C:$C,'[1](ST)Product'!$F:$F)</f>
        <v>Crispi</v>
      </c>
      <c r="R2644" t="s">
        <v>360</v>
      </c>
      <c r="S2644" t="s">
        <v>359</v>
      </c>
    </row>
    <row r="2645" spans="1:19" x14ac:dyDescent="0.35">
      <c r="A2645" t="str">
        <f>_xlfn.XLOOKUP(B2645,Mapping!C:C,Mapping!D:D)</f>
        <v>HI-MART</v>
      </c>
      <c r="B2645" t="s">
        <v>143</v>
      </c>
      <c r="C2645" t="s">
        <v>350</v>
      </c>
      <c r="D2645" s="26">
        <v>46357</v>
      </c>
      <c r="E2645" s="26">
        <v>46387</v>
      </c>
      <c r="F2645" s="5">
        <f t="shared" si="56"/>
        <v>31</v>
      </c>
      <c r="G2645" t="s">
        <v>75</v>
      </c>
      <c r="H2645">
        <v>249900</v>
      </c>
      <c r="I2645">
        <v>219900</v>
      </c>
      <c r="J2645">
        <v>199900</v>
      </c>
      <c r="K2645">
        <v>219900</v>
      </c>
      <c r="L2645">
        <v>100</v>
      </c>
      <c r="M2645">
        <f t="shared" si="55"/>
        <v>21990000</v>
      </c>
      <c r="N2645" s="19">
        <v>15619099.999999998</v>
      </c>
      <c r="O2645" s="19">
        <v>12218913.482748348</v>
      </c>
      <c r="P2645" t="str">
        <f>_xlfn.XLOOKUP(G2645,'[1](ST)Product'!$C:$C,'[1](ST)Product'!$E:$E)</f>
        <v>Ninja Heated</v>
      </c>
      <c r="Q2645" t="str">
        <f>_xlfn.XLOOKUP(G2645,'[1](ST)Product'!$C:$C,'[1](ST)Product'!$F:$F)</f>
        <v>Crispi</v>
      </c>
      <c r="R2645" t="s">
        <v>360</v>
      </c>
      <c r="S2645" t="s">
        <v>359</v>
      </c>
    </row>
    <row r="2646" spans="1:19" x14ac:dyDescent="0.35">
      <c r="A2646" t="str">
        <f>_xlfn.XLOOKUP(B2646,Mapping!C:C,Mapping!D:D)</f>
        <v>HI-MART</v>
      </c>
      <c r="B2646" t="s">
        <v>143</v>
      </c>
      <c r="C2646" t="s">
        <v>350</v>
      </c>
      <c r="D2646" s="26">
        <v>46357</v>
      </c>
      <c r="E2646" s="26">
        <v>46387</v>
      </c>
      <c r="F2646" s="5">
        <f t="shared" si="56"/>
        <v>31</v>
      </c>
      <c r="G2646" t="s">
        <v>18</v>
      </c>
      <c r="H2646">
        <v>249900</v>
      </c>
      <c r="I2646">
        <v>219900</v>
      </c>
      <c r="J2646">
        <v>199900</v>
      </c>
      <c r="K2646">
        <v>219900</v>
      </c>
      <c r="L2646">
        <v>100</v>
      </c>
      <c r="M2646">
        <f t="shared" si="55"/>
        <v>21990000</v>
      </c>
      <c r="N2646" s="19">
        <v>15619099.999999998</v>
      </c>
      <c r="O2646" s="19">
        <v>12218913.482748348</v>
      </c>
      <c r="P2646" t="str">
        <f>_xlfn.XLOOKUP(G2646,'[1](ST)Product'!$C:$C,'[1](ST)Product'!$E:$E)</f>
        <v>Ninja Heated</v>
      </c>
      <c r="Q2646" t="str">
        <f>_xlfn.XLOOKUP(G2646,'[1](ST)Product'!$C:$C,'[1](ST)Product'!$F:$F)</f>
        <v>Crispi</v>
      </c>
      <c r="R2646" t="s">
        <v>360</v>
      </c>
      <c r="S2646" t="s">
        <v>359</v>
      </c>
    </row>
    <row r="2647" spans="1:19" x14ac:dyDescent="0.35">
      <c r="A2647" t="str">
        <f>_xlfn.XLOOKUP(B2647,Mapping!C:C,Mapping!D:D)</f>
        <v>HI-MART</v>
      </c>
      <c r="B2647" t="s">
        <v>143</v>
      </c>
      <c r="C2647" t="s">
        <v>350</v>
      </c>
      <c r="D2647" s="26">
        <v>46357</v>
      </c>
      <c r="E2647" s="26">
        <v>46387</v>
      </c>
      <c r="F2647" s="5">
        <f t="shared" si="56"/>
        <v>31</v>
      </c>
      <c r="G2647" t="s">
        <v>77</v>
      </c>
      <c r="H2647">
        <v>269900</v>
      </c>
      <c r="I2647">
        <v>249900</v>
      </c>
      <c r="J2647">
        <v>219900</v>
      </c>
      <c r="K2647">
        <v>249900</v>
      </c>
      <c r="L2647">
        <v>100</v>
      </c>
      <c r="M2647">
        <f t="shared" si="55"/>
        <v>24990000</v>
      </c>
      <c r="N2647" s="19">
        <v>16013999.999999998</v>
      </c>
      <c r="O2647" s="19">
        <v>14251993.624822132</v>
      </c>
      <c r="P2647" t="str">
        <f>_xlfn.XLOOKUP(G2647,'[1](ST)Product'!$C:$C,'[1](ST)Product'!$E:$E)</f>
        <v>Ninja Heated</v>
      </c>
      <c r="Q2647" t="str">
        <f>_xlfn.XLOOKUP(G2647,'[1](ST)Product'!$C:$C,'[1](ST)Product'!$F:$F)</f>
        <v>Multi Cooker</v>
      </c>
      <c r="R2647" t="s">
        <v>360</v>
      </c>
      <c r="S2647" t="s">
        <v>359</v>
      </c>
    </row>
    <row r="2648" spans="1:19" x14ac:dyDescent="0.35">
      <c r="A2648" t="str">
        <f>_xlfn.XLOOKUP(B2648,Mapping!C:C,Mapping!D:D)</f>
        <v>HI-MART</v>
      </c>
      <c r="B2648" t="s">
        <v>143</v>
      </c>
      <c r="C2648" t="s">
        <v>350</v>
      </c>
      <c r="D2648" s="26">
        <v>46357</v>
      </c>
      <c r="E2648" s="26">
        <v>46387</v>
      </c>
      <c r="F2648" s="5">
        <f t="shared" si="56"/>
        <v>31</v>
      </c>
      <c r="G2648" t="s">
        <v>39</v>
      </c>
      <c r="H2648">
        <v>249900</v>
      </c>
      <c r="I2648">
        <v>199900</v>
      </c>
      <c r="J2648">
        <v>189900</v>
      </c>
      <c r="K2648">
        <v>189900</v>
      </c>
      <c r="L2648">
        <v>150</v>
      </c>
      <c r="M2648">
        <f t="shared" si="55"/>
        <v>28485000</v>
      </c>
      <c r="N2648" s="19">
        <v>23428636.363636363</v>
      </c>
      <c r="O2648" s="19">
        <v>15153827.645454541</v>
      </c>
      <c r="P2648" t="str">
        <f>_xlfn.XLOOKUP(G2648,'[1](ST)Product'!$C:$C,'[1](ST)Product'!$E:$E)</f>
        <v>Ninja Motorized</v>
      </c>
      <c r="Q2648" t="str">
        <f>_xlfn.XLOOKUP(G2648,'[1](ST)Product'!$C:$C,'[1](ST)Product'!$F:$F)</f>
        <v>Trad</v>
      </c>
      <c r="R2648" t="s">
        <v>360</v>
      </c>
      <c r="S2648" t="s">
        <v>358</v>
      </c>
    </row>
    <row r="2649" spans="1:19" x14ac:dyDescent="0.35">
      <c r="A2649" t="str">
        <f>_xlfn.XLOOKUP(B2649,Mapping!C:C,Mapping!D:D)</f>
        <v>HI-MART</v>
      </c>
      <c r="B2649" t="s">
        <v>143</v>
      </c>
      <c r="C2649" t="s">
        <v>350</v>
      </c>
      <c r="D2649" s="26">
        <v>46357</v>
      </c>
      <c r="E2649" s="26">
        <v>46387</v>
      </c>
      <c r="F2649" s="5">
        <f t="shared" si="56"/>
        <v>31</v>
      </c>
      <c r="G2649" t="s">
        <v>85</v>
      </c>
      <c r="H2649">
        <v>349900</v>
      </c>
      <c r="I2649">
        <v>319900</v>
      </c>
      <c r="J2649">
        <v>299900</v>
      </c>
      <c r="K2649">
        <v>299900</v>
      </c>
      <c r="L2649">
        <v>130</v>
      </c>
      <c r="M2649">
        <f t="shared" si="55"/>
        <v>38987000</v>
      </c>
      <c r="N2649" s="19">
        <v>32536636.36363636</v>
      </c>
      <c r="O2649" s="19">
        <v>20641655.201818168</v>
      </c>
      <c r="P2649" t="str">
        <f>_xlfn.XLOOKUP(G2649,'[1](ST)Product'!$C:$C,'[1](ST)Product'!$E:$E)</f>
        <v>Ninja Motorized</v>
      </c>
      <c r="Q2649" t="str">
        <f>_xlfn.XLOOKUP(G2649,'[1](ST)Product'!$C:$C,'[1](ST)Product'!$F:$F)</f>
        <v>Kitchen</v>
      </c>
      <c r="R2649" t="s">
        <v>360</v>
      </c>
      <c r="S2649" t="s">
        <v>358</v>
      </c>
    </row>
    <row r="2650" spans="1:19" x14ac:dyDescent="0.35">
      <c r="A2650" t="str">
        <f>_xlfn.XLOOKUP(B2650,Mapping!C:C,Mapping!D:D)</f>
        <v>HI-MART</v>
      </c>
      <c r="B2650" t="s">
        <v>143</v>
      </c>
      <c r="C2650" t="s">
        <v>350</v>
      </c>
      <c r="D2650" s="26">
        <v>46357</v>
      </c>
      <c r="E2650" s="26">
        <v>46387</v>
      </c>
      <c r="F2650" s="5">
        <f t="shared" si="56"/>
        <v>31</v>
      </c>
      <c r="G2650" t="s">
        <v>84</v>
      </c>
      <c r="H2650">
        <v>169900</v>
      </c>
      <c r="I2650">
        <v>149900</v>
      </c>
      <c r="J2650">
        <v>129900</v>
      </c>
      <c r="K2650">
        <v>169900</v>
      </c>
      <c r="L2650">
        <v>150</v>
      </c>
      <c r="M2650">
        <f t="shared" si="55"/>
        <v>25485000</v>
      </c>
      <c r="N2650" s="19">
        <v>15901363.636363635</v>
      </c>
      <c r="O2650" s="19">
        <v>14624948.372727271</v>
      </c>
      <c r="P2650" t="str">
        <f>_xlfn.XLOOKUP(G2650,'[1](ST)Product'!$C:$C,'[1](ST)Product'!$E:$E)</f>
        <v>Ninja Motorized</v>
      </c>
      <c r="Q2650" t="str">
        <f>_xlfn.XLOOKUP(G2650,'[1](ST)Product'!$C:$C,'[1](ST)Product'!$F:$F)</f>
        <v>Trad</v>
      </c>
      <c r="R2650" t="s">
        <v>360</v>
      </c>
      <c r="S2650" t="s">
        <v>358</v>
      </c>
    </row>
    <row r="2651" spans="1:19" x14ac:dyDescent="0.35">
      <c r="A2651" t="str">
        <f>_xlfn.XLOOKUP(B2651,Mapping!C:C,Mapping!D:D)</f>
        <v>HI-MART</v>
      </c>
      <c r="B2651" t="s">
        <v>143</v>
      </c>
      <c r="C2651" t="s">
        <v>350</v>
      </c>
      <c r="D2651" s="26">
        <v>46357</v>
      </c>
      <c r="E2651" s="26">
        <v>46387</v>
      </c>
      <c r="F2651" s="5">
        <f t="shared" si="56"/>
        <v>31</v>
      </c>
      <c r="G2651" t="s">
        <v>66</v>
      </c>
      <c r="H2651">
        <v>249900</v>
      </c>
      <c r="I2651">
        <v>229900</v>
      </c>
      <c r="J2651">
        <v>199900</v>
      </c>
      <c r="K2651">
        <v>199900</v>
      </c>
      <c r="L2651">
        <v>20</v>
      </c>
      <c r="M2651">
        <f t="shared" si="55"/>
        <v>3998000</v>
      </c>
      <c r="N2651" s="19">
        <v>3135099.9999999995</v>
      </c>
      <c r="O2651" s="19">
        <v>2159221.9525243742</v>
      </c>
      <c r="P2651" t="str">
        <f>_xlfn.XLOOKUP(G2651,'[1](ST)Product'!$C:$C,'[1](ST)Product'!$E:$E)</f>
        <v>Ninja Motorized</v>
      </c>
      <c r="Q2651" t="str">
        <f>_xlfn.XLOOKUP(G2651,'[1](ST)Product'!$C:$C,'[1](ST)Product'!$F:$F)</f>
        <v>Portable</v>
      </c>
      <c r="R2651" t="s">
        <v>360</v>
      </c>
      <c r="S2651" t="s">
        <v>359</v>
      </c>
    </row>
    <row r="2652" spans="1:19" x14ac:dyDescent="0.35">
      <c r="A2652" t="str">
        <f>_xlfn.XLOOKUP(B2652,Mapping!C:C,Mapping!D:D)</f>
        <v>HI-MART</v>
      </c>
      <c r="B2652" t="s">
        <v>143</v>
      </c>
      <c r="C2652" t="s">
        <v>350</v>
      </c>
      <c r="D2652" s="26">
        <v>46357</v>
      </c>
      <c r="E2652" s="26">
        <v>46387</v>
      </c>
      <c r="F2652" s="5">
        <f t="shared" si="56"/>
        <v>31</v>
      </c>
      <c r="G2652" t="s">
        <v>65</v>
      </c>
      <c r="H2652">
        <v>249900</v>
      </c>
      <c r="I2652">
        <v>229900</v>
      </c>
      <c r="J2652">
        <v>199900</v>
      </c>
      <c r="K2652">
        <v>199900</v>
      </c>
      <c r="L2652">
        <v>20</v>
      </c>
      <c r="M2652">
        <f t="shared" ref="M2652:M2715" si="57">K2652*L2652</f>
        <v>3998000</v>
      </c>
      <c r="N2652" s="19">
        <v>3135099.9999999995</v>
      </c>
      <c r="O2652" s="19">
        <v>2159221.9525243742</v>
      </c>
      <c r="P2652" t="str">
        <f>_xlfn.XLOOKUP(G2652,'[1](ST)Product'!$C:$C,'[1](ST)Product'!$E:$E)</f>
        <v>Ninja Motorized</v>
      </c>
      <c r="Q2652" t="str">
        <f>_xlfn.XLOOKUP(G2652,'[1](ST)Product'!$C:$C,'[1](ST)Product'!$F:$F)</f>
        <v>Portable</v>
      </c>
      <c r="R2652" t="s">
        <v>360</v>
      </c>
      <c r="S2652" t="s">
        <v>359</v>
      </c>
    </row>
    <row r="2653" spans="1:19" x14ac:dyDescent="0.35">
      <c r="A2653" t="str">
        <f>_xlfn.XLOOKUP(B2653,Mapping!C:C,Mapping!D:D)</f>
        <v>HI-MART</v>
      </c>
      <c r="B2653" t="s">
        <v>143</v>
      </c>
      <c r="C2653" t="s">
        <v>350</v>
      </c>
      <c r="D2653" s="26">
        <v>46357</v>
      </c>
      <c r="E2653" s="26">
        <v>46387</v>
      </c>
      <c r="F2653" s="5">
        <f t="shared" si="56"/>
        <v>31</v>
      </c>
      <c r="G2653" t="s">
        <v>51</v>
      </c>
      <c r="H2653">
        <v>249900</v>
      </c>
      <c r="I2653">
        <v>229900</v>
      </c>
      <c r="J2653">
        <v>199900</v>
      </c>
      <c r="K2653">
        <v>199900</v>
      </c>
      <c r="L2653">
        <v>20</v>
      </c>
      <c r="M2653">
        <f t="shared" si="57"/>
        <v>3998000</v>
      </c>
      <c r="N2653" s="19">
        <v>3135099.9999999995</v>
      </c>
      <c r="O2653" s="19">
        <v>2159221.9525243742</v>
      </c>
      <c r="P2653" t="str">
        <f>_xlfn.XLOOKUP(G2653,'[1](ST)Product'!$C:$C,'[1](ST)Product'!$E:$E)</f>
        <v>Ninja Motorized</v>
      </c>
      <c r="Q2653" t="str">
        <f>_xlfn.XLOOKUP(G2653,'[1](ST)Product'!$C:$C,'[1](ST)Product'!$F:$F)</f>
        <v>Portable</v>
      </c>
      <c r="R2653" t="s">
        <v>360</v>
      </c>
      <c r="S2653" t="s">
        <v>359</v>
      </c>
    </row>
    <row r="2654" spans="1:19" x14ac:dyDescent="0.35">
      <c r="A2654" t="str">
        <f>_xlfn.XLOOKUP(B2654,Mapping!C:C,Mapping!D:D)</f>
        <v>HI-MART</v>
      </c>
      <c r="B2654" t="s">
        <v>143</v>
      </c>
      <c r="C2654" t="s">
        <v>350</v>
      </c>
      <c r="D2654" s="26">
        <v>46357</v>
      </c>
      <c r="E2654" s="26">
        <v>46387</v>
      </c>
      <c r="F2654" s="5">
        <f t="shared" si="56"/>
        <v>31</v>
      </c>
      <c r="G2654" t="s">
        <v>101</v>
      </c>
      <c r="H2654">
        <v>149900</v>
      </c>
      <c r="I2654">
        <v>139900</v>
      </c>
      <c r="J2654">
        <v>109900</v>
      </c>
      <c r="K2654">
        <v>109900</v>
      </c>
      <c r="L2654">
        <v>100</v>
      </c>
      <c r="M2654">
        <f t="shared" si="57"/>
        <v>10990000</v>
      </c>
      <c r="N2654" s="19">
        <v>10600900</v>
      </c>
      <c r="O2654" s="19">
        <v>5517240.2263425551</v>
      </c>
      <c r="P2654" t="str">
        <f>_xlfn.XLOOKUP(G2654,'[1](ST)Product'!$C:$C,'[1](ST)Product'!$E:$E)</f>
        <v>Ninja Motorized</v>
      </c>
      <c r="Q2654" t="str">
        <f>_xlfn.XLOOKUP(G2654,'[1](ST)Product'!$C:$C,'[1](ST)Product'!$F:$F)</f>
        <v>Portable</v>
      </c>
      <c r="R2654" t="s">
        <v>360</v>
      </c>
      <c r="S2654" t="s">
        <v>358</v>
      </c>
    </row>
    <row r="2655" spans="1:19" x14ac:dyDescent="0.35">
      <c r="A2655" t="str">
        <f>_xlfn.XLOOKUP(B2655,Mapping!C:C,Mapping!D:D)</f>
        <v>HI-MART</v>
      </c>
      <c r="B2655" t="s">
        <v>143</v>
      </c>
      <c r="C2655" t="s">
        <v>350</v>
      </c>
      <c r="D2655" s="26">
        <v>46357</v>
      </c>
      <c r="E2655" s="26">
        <v>46387</v>
      </c>
      <c r="F2655" s="5">
        <f t="shared" si="56"/>
        <v>31</v>
      </c>
      <c r="G2655" t="s">
        <v>90</v>
      </c>
      <c r="H2655">
        <v>149900</v>
      </c>
      <c r="I2655">
        <v>139900</v>
      </c>
      <c r="J2655">
        <v>109900</v>
      </c>
      <c r="K2655">
        <v>109900</v>
      </c>
      <c r="L2655">
        <v>10</v>
      </c>
      <c r="M2655">
        <f t="shared" si="57"/>
        <v>1099000</v>
      </c>
      <c r="N2655" s="19">
        <v>1060090</v>
      </c>
      <c r="O2655" s="19">
        <v>551724.02263425547</v>
      </c>
      <c r="P2655" t="str">
        <f>_xlfn.XLOOKUP(G2655,'[1](ST)Product'!$C:$C,'[1](ST)Product'!$E:$E)</f>
        <v>Ninja Motorized</v>
      </c>
      <c r="Q2655" t="str">
        <f>_xlfn.XLOOKUP(G2655,'[1](ST)Product'!$C:$C,'[1](ST)Product'!$F:$F)</f>
        <v>Portable</v>
      </c>
      <c r="R2655" t="s">
        <v>360</v>
      </c>
      <c r="S2655" t="s">
        <v>358</v>
      </c>
    </row>
    <row r="2656" spans="1:19" x14ac:dyDescent="0.35">
      <c r="A2656" t="str">
        <f>_xlfn.XLOOKUP(B2656,Mapping!C:C,Mapping!D:D)</f>
        <v>HI-MART</v>
      </c>
      <c r="B2656" t="s">
        <v>143</v>
      </c>
      <c r="C2656" t="s">
        <v>350</v>
      </c>
      <c r="D2656" s="26">
        <v>46327</v>
      </c>
      <c r="E2656" s="26">
        <v>46356</v>
      </c>
      <c r="F2656" s="5">
        <f t="shared" si="56"/>
        <v>30</v>
      </c>
      <c r="G2656" t="s">
        <v>48</v>
      </c>
      <c r="H2656">
        <v>899000</v>
      </c>
      <c r="I2656">
        <v>849000</v>
      </c>
      <c r="J2656">
        <v>749000</v>
      </c>
      <c r="K2656">
        <v>679000</v>
      </c>
      <c r="M2656">
        <f t="shared" si="57"/>
        <v>0</v>
      </c>
      <c r="N2656" s="19">
        <v>0</v>
      </c>
      <c r="O2656" s="19">
        <v>0</v>
      </c>
      <c r="P2656" t="str">
        <f>_xlfn.XLOOKUP(G2656,'[1](ST)Product'!$C:$C,'[1](ST)Product'!$E:$E)</f>
        <v>Shark Floorcare</v>
      </c>
      <c r="Q2656" t="str">
        <f>_xlfn.XLOOKUP(G2656,'[1](ST)Product'!$C:$C,'[1](ST)Product'!$F:$F)</f>
        <v>Kion</v>
      </c>
      <c r="R2656" t="s">
        <v>360</v>
      </c>
      <c r="S2656" t="s">
        <v>358</v>
      </c>
    </row>
    <row r="2657" spans="1:21" x14ac:dyDescent="0.35">
      <c r="A2657" t="str">
        <f>_xlfn.XLOOKUP(B2657,Mapping!C:C,Mapping!D:D)</f>
        <v>HI-MART</v>
      </c>
      <c r="B2657" t="s">
        <v>143</v>
      </c>
      <c r="C2657" t="s">
        <v>350</v>
      </c>
      <c r="D2657" s="26">
        <v>46327</v>
      </c>
      <c r="E2657" s="26">
        <v>46356</v>
      </c>
      <c r="F2657" s="5">
        <f t="shared" si="56"/>
        <v>30</v>
      </c>
      <c r="G2657" t="s">
        <v>466</v>
      </c>
      <c r="H2657">
        <v>1049000</v>
      </c>
      <c r="I2657">
        <v>999000</v>
      </c>
      <c r="J2657">
        <v>919000</v>
      </c>
      <c r="K2657">
        <v>1049000</v>
      </c>
      <c r="M2657">
        <f t="shared" si="57"/>
        <v>0</v>
      </c>
      <c r="N2657" s="19">
        <v>0</v>
      </c>
      <c r="O2657" s="19">
        <v>0</v>
      </c>
      <c r="P2657" t="e">
        <f>_xlfn.XLOOKUP(G2657,'[1](ST)Product'!$C:$C,'[1](ST)Product'!$E:$E)</f>
        <v>#N/A</v>
      </c>
      <c r="Q2657" t="e">
        <f>_xlfn.XLOOKUP(G2657,'[1](ST)Product'!$C:$C,'[1](ST)Product'!$F:$F)</f>
        <v>#N/A</v>
      </c>
      <c r="R2657" t="s">
        <v>360</v>
      </c>
      <c r="S2657" t="s">
        <v>359</v>
      </c>
    </row>
    <row r="2658" spans="1:21" x14ac:dyDescent="0.35">
      <c r="A2658" t="str">
        <f>_xlfn.XLOOKUP(B2658,Mapping!C:C,Mapping!D:D)</f>
        <v>HI-MART</v>
      </c>
      <c r="B2658" t="s">
        <v>143</v>
      </c>
      <c r="C2658" t="s">
        <v>350</v>
      </c>
      <c r="D2658" s="26">
        <v>46327</v>
      </c>
      <c r="E2658" s="26">
        <v>46356</v>
      </c>
      <c r="F2658" s="5">
        <f t="shared" si="56"/>
        <v>30</v>
      </c>
      <c r="G2658" t="s">
        <v>24</v>
      </c>
      <c r="H2658">
        <v>999000</v>
      </c>
      <c r="I2658">
        <v>899000</v>
      </c>
      <c r="J2658">
        <v>849000</v>
      </c>
      <c r="K2658">
        <v>849000</v>
      </c>
      <c r="L2658">
        <v>793.8</v>
      </c>
      <c r="M2658">
        <f t="shared" si="57"/>
        <v>673936200</v>
      </c>
      <c r="N2658" s="19">
        <v>475803719.99999988</v>
      </c>
      <c r="O2658" s="19">
        <v>350762418.38552713</v>
      </c>
      <c r="P2658" t="str">
        <f>_xlfn.XLOOKUP(G2658,'[1](ST)Product'!$C:$C,'[1](ST)Product'!$E:$E)</f>
        <v>Shark Floorcare</v>
      </c>
      <c r="Q2658" t="str">
        <f>_xlfn.XLOOKUP(G2658,'[1](ST)Product'!$C:$C,'[1](ST)Product'!$F:$F)</f>
        <v>Kion</v>
      </c>
      <c r="R2658" t="s">
        <v>360</v>
      </c>
      <c r="S2658" t="s">
        <v>359</v>
      </c>
    </row>
    <row r="2659" spans="1:21" x14ac:dyDescent="0.35">
      <c r="A2659" t="str">
        <f>_xlfn.XLOOKUP(B2659,Mapping!C:C,Mapping!D:D)</f>
        <v>Group Buying</v>
      </c>
      <c r="B2659" t="s">
        <v>114</v>
      </c>
      <c r="C2659" t="s">
        <v>380</v>
      </c>
      <c r="D2659" s="21">
        <v>46266</v>
      </c>
      <c r="E2659" s="21">
        <v>46268</v>
      </c>
      <c r="F2659" s="5">
        <f t="shared" ref="F2659:F2709" si="58">IF(D2659="","",E2659-D2659+1)</f>
        <v>3</v>
      </c>
      <c r="G2659" t="s">
        <v>65</v>
      </c>
      <c r="H2659">
        <v>249900</v>
      </c>
      <c r="I2659">
        <v>229900</v>
      </c>
      <c r="J2659">
        <v>199900</v>
      </c>
      <c r="K2659">
        <v>199900</v>
      </c>
      <c r="L2659">
        <v>100</v>
      </c>
      <c r="M2659">
        <f t="shared" si="57"/>
        <v>19990000</v>
      </c>
      <c r="P2659" t="str">
        <f>_xlfn.XLOOKUP(G2659,'[1](ST)Product'!$C:$C,'[1](ST)Product'!$E:$E)</f>
        <v>Ninja Motorized</v>
      </c>
      <c r="Q2659" t="str">
        <f>_xlfn.XLOOKUP(G2659,'[1](ST)Product'!$C:$C,'[1](ST)Product'!$F:$F)</f>
        <v>Portable</v>
      </c>
      <c r="R2659" t="s">
        <v>360</v>
      </c>
      <c r="S2659" t="s">
        <v>359</v>
      </c>
      <c r="T2659">
        <v>46</v>
      </c>
      <c r="U2659">
        <v>9195400</v>
      </c>
    </row>
    <row r="2660" spans="1:21" x14ac:dyDescent="0.35">
      <c r="A2660" t="str">
        <f>_xlfn.XLOOKUP(B2660,Mapping!C:C,Mapping!D:D)</f>
        <v>Group Buying</v>
      </c>
      <c r="B2660" t="s">
        <v>114</v>
      </c>
      <c r="C2660" t="s">
        <v>380</v>
      </c>
      <c r="D2660" s="21">
        <v>46266</v>
      </c>
      <c r="E2660" s="21">
        <v>46268</v>
      </c>
      <c r="F2660" s="5">
        <f t="shared" si="58"/>
        <v>3</v>
      </c>
      <c r="G2660" t="s">
        <v>66</v>
      </c>
      <c r="H2660">
        <v>249900</v>
      </c>
      <c r="I2660">
        <v>229900</v>
      </c>
      <c r="J2660">
        <v>199900</v>
      </c>
      <c r="K2660">
        <v>199900</v>
      </c>
      <c r="L2660">
        <v>100</v>
      </c>
      <c r="M2660">
        <f t="shared" si="57"/>
        <v>19990000</v>
      </c>
      <c r="P2660" t="str">
        <f>_xlfn.XLOOKUP(G2660,'[1](ST)Product'!$C:$C,'[1](ST)Product'!$E:$E)</f>
        <v>Ninja Motorized</v>
      </c>
      <c r="Q2660" t="str">
        <f>_xlfn.XLOOKUP(G2660,'[1](ST)Product'!$C:$C,'[1](ST)Product'!$F:$F)</f>
        <v>Portable</v>
      </c>
      <c r="R2660" t="s">
        <v>360</v>
      </c>
      <c r="S2660" t="s">
        <v>359</v>
      </c>
      <c r="T2660">
        <v>70</v>
      </c>
      <c r="U2660">
        <v>13993000</v>
      </c>
    </row>
    <row r="2661" spans="1:21" x14ac:dyDescent="0.35">
      <c r="A2661" t="str">
        <f>_xlfn.XLOOKUP(B2661,Mapping!C:C,Mapping!D:D)</f>
        <v>Group Buying</v>
      </c>
      <c r="B2661" t="s">
        <v>114</v>
      </c>
      <c r="C2661" t="s">
        <v>380</v>
      </c>
      <c r="D2661" s="21">
        <v>46266</v>
      </c>
      <c r="E2661" s="21">
        <v>46268</v>
      </c>
      <c r="F2661" s="5">
        <f t="shared" si="58"/>
        <v>3</v>
      </c>
      <c r="G2661" t="s">
        <v>67</v>
      </c>
      <c r="H2661">
        <v>249900</v>
      </c>
      <c r="I2661">
        <v>229900</v>
      </c>
      <c r="J2661">
        <v>199900</v>
      </c>
      <c r="K2661">
        <v>199900</v>
      </c>
      <c r="L2661">
        <v>100</v>
      </c>
      <c r="M2661">
        <f t="shared" si="57"/>
        <v>19990000</v>
      </c>
      <c r="P2661" t="str">
        <f>_xlfn.XLOOKUP(G2661,'[1](ST)Product'!$C:$C,'[1](ST)Product'!$E:$E)</f>
        <v>Ninja Motorized</v>
      </c>
      <c r="Q2661" t="str">
        <f>_xlfn.XLOOKUP(G2661,'[1](ST)Product'!$C:$C,'[1](ST)Product'!$F:$F)</f>
        <v>Portable</v>
      </c>
      <c r="R2661" t="s">
        <v>360</v>
      </c>
      <c r="S2661" t="s">
        <v>359</v>
      </c>
      <c r="T2661">
        <v>10</v>
      </c>
      <c r="U2661">
        <v>1999000</v>
      </c>
    </row>
    <row r="2662" spans="1:21" x14ac:dyDescent="0.35">
      <c r="A2662" t="str">
        <f>_xlfn.XLOOKUP(B2662,Mapping!C:C,Mapping!D:D)</f>
        <v>Group Buying</v>
      </c>
      <c r="B2662" t="s">
        <v>114</v>
      </c>
      <c r="C2662" t="s">
        <v>119</v>
      </c>
      <c r="D2662" s="21">
        <v>46269</v>
      </c>
      <c r="E2662" s="21">
        <v>46271</v>
      </c>
      <c r="F2662" s="5">
        <f t="shared" si="58"/>
        <v>3</v>
      </c>
      <c r="G2662" t="s">
        <v>65</v>
      </c>
      <c r="H2662">
        <v>249900</v>
      </c>
      <c r="I2662">
        <v>229900</v>
      </c>
      <c r="J2662">
        <v>199900</v>
      </c>
      <c r="K2662">
        <v>199900</v>
      </c>
      <c r="L2662">
        <v>150</v>
      </c>
      <c r="M2662">
        <f t="shared" si="57"/>
        <v>29985000</v>
      </c>
      <c r="P2662" t="str">
        <f>_xlfn.XLOOKUP(G2662,'[1](ST)Product'!$C:$C,'[1](ST)Product'!$E:$E)</f>
        <v>Ninja Motorized</v>
      </c>
      <c r="Q2662" t="str">
        <f>_xlfn.XLOOKUP(G2662,'[1](ST)Product'!$C:$C,'[1](ST)Product'!$F:$F)</f>
        <v>Portable</v>
      </c>
      <c r="R2662" t="s">
        <v>360</v>
      </c>
      <c r="S2662" t="s">
        <v>359</v>
      </c>
      <c r="T2662">
        <v>18</v>
      </c>
      <c r="U2662">
        <v>3598200</v>
      </c>
    </row>
    <row r="2663" spans="1:21" x14ac:dyDescent="0.35">
      <c r="A2663" t="str">
        <f>_xlfn.XLOOKUP(B2663,Mapping!C:C,Mapping!D:D)</f>
        <v>Group Buying</v>
      </c>
      <c r="B2663" t="s">
        <v>114</v>
      </c>
      <c r="C2663" t="s">
        <v>119</v>
      </c>
      <c r="D2663" s="21">
        <v>46269</v>
      </c>
      <c r="E2663" s="21">
        <v>46271</v>
      </c>
      <c r="F2663" s="5">
        <f t="shared" si="58"/>
        <v>3</v>
      </c>
      <c r="G2663" t="s">
        <v>66</v>
      </c>
      <c r="H2663">
        <v>249900</v>
      </c>
      <c r="I2663">
        <v>229900</v>
      </c>
      <c r="J2663">
        <v>199900</v>
      </c>
      <c r="K2663">
        <v>199900</v>
      </c>
      <c r="L2663">
        <v>150</v>
      </c>
      <c r="M2663">
        <f t="shared" si="57"/>
        <v>29985000</v>
      </c>
      <c r="P2663" t="str">
        <f>_xlfn.XLOOKUP(G2663,'[1](ST)Product'!$C:$C,'[1](ST)Product'!$E:$E)</f>
        <v>Ninja Motorized</v>
      </c>
      <c r="Q2663" t="str">
        <f>_xlfn.XLOOKUP(G2663,'[1](ST)Product'!$C:$C,'[1](ST)Product'!$F:$F)</f>
        <v>Portable</v>
      </c>
      <c r="R2663" t="s">
        <v>360</v>
      </c>
      <c r="S2663" t="s">
        <v>359</v>
      </c>
      <c r="T2663">
        <v>34</v>
      </c>
      <c r="U2663">
        <v>6796600</v>
      </c>
    </row>
    <row r="2664" spans="1:21" x14ac:dyDescent="0.35">
      <c r="A2664" t="str">
        <f>_xlfn.XLOOKUP(B2664,Mapping!C:C,Mapping!D:D)</f>
        <v>Group Buying</v>
      </c>
      <c r="B2664" t="s">
        <v>114</v>
      </c>
      <c r="C2664" t="s">
        <v>119</v>
      </c>
      <c r="D2664" s="21">
        <v>46269</v>
      </c>
      <c r="E2664" s="21">
        <v>46271</v>
      </c>
      <c r="F2664" s="5">
        <f t="shared" si="58"/>
        <v>3</v>
      </c>
      <c r="G2664" t="s">
        <v>67</v>
      </c>
      <c r="H2664">
        <v>249900</v>
      </c>
      <c r="I2664">
        <v>229900</v>
      </c>
      <c r="J2664">
        <v>199900</v>
      </c>
      <c r="K2664">
        <v>199900</v>
      </c>
      <c r="L2664">
        <v>200</v>
      </c>
      <c r="M2664">
        <f t="shared" si="57"/>
        <v>39980000</v>
      </c>
      <c r="P2664" t="str">
        <f>_xlfn.XLOOKUP(G2664,'[1](ST)Product'!$C:$C,'[1](ST)Product'!$E:$E)</f>
        <v>Ninja Motorized</v>
      </c>
      <c r="Q2664" t="str">
        <f>_xlfn.XLOOKUP(G2664,'[1](ST)Product'!$C:$C,'[1](ST)Product'!$F:$F)</f>
        <v>Portable</v>
      </c>
      <c r="R2664" t="s">
        <v>360</v>
      </c>
      <c r="S2664" t="s">
        <v>359</v>
      </c>
      <c r="T2664">
        <v>4</v>
      </c>
      <c r="U2664">
        <v>799600</v>
      </c>
    </row>
    <row r="2665" spans="1:21" x14ac:dyDescent="0.35">
      <c r="A2665" t="str">
        <f>_xlfn.XLOOKUP(B2665,Mapping!C:C,Mapping!D:D)</f>
        <v>Group Buying</v>
      </c>
      <c r="B2665" t="s">
        <v>114</v>
      </c>
      <c r="C2665" t="s">
        <v>382</v>
      </c>
      <c r="D2665" s="21">
        <v>46266</v>
      </c>
      <c r="E2665" s="21">
        <v>46272</v>
      </c>
      <c r="F2665" s="5">
        <f t="shared" si="58"/>
        <v>7</v>
      </c>
      <c r="G2665" t="s">
        <v>65</v>
      </c>
      <c r="H2665">
        <v>249900</v>
      </c>
      <c r="I2665">
        <v>229900</v>
      </c>
      <c r="J2665">
        <v>199900</v>
      </c>
      <c r="K2665">
        <v>199900</v>
      </c>
      <c r="L2665">
        <v>100</v>
      </c>
      <c r="M2665">
        <f t="shared" si="57"/>
        <v>19990000</v>
      </c>
      <c r="P2665" t="str">
        <f>_xlfn.XLOOKUP(G2665,'[1](ST)Product'!$C:$C,'[1](ST)Product'!$E:$E)</f>
        <v>Ninja Motorized</v>
      </c>
      <c r="Q2665" t="str">
        <f>_xlfn.XLOOKUP(G2665,'[1](ST)Product'!$C:$C,'[1](ST)Product'!$F:$F)</f>
        <v>Portable</v>
      </c>
      <c r="R2665" t="s">
        <v>360</v>
      </c>
      <c r="S2665" t="s">
        <v>359</v>
      </c>
      <c r="T2665">
        <v>36</v>
      </c>
      <c r="U2665">
        <v>7196400</v>
      </c>
    </row>
    <row r="2666" spans="1:21" x14ac:dyDescent="0.35">
      <c r="A2666" t="str">
        <f>_xlfn.XLOOKUP(B2666,Mapping!C:C,Mapping!D:D)</f>
        <v>Group Buying</v>
      </c>
      <c r="B2666" t="s">
        <v>114</v>
      </c>
      <c r="C2666" t="s">
        <v>382</v>
      </c>
      <c r="D2666" s="21">
        <v>46266</v>
      </c>
      <c r="E2666" s="21">
        <v>46272</v>
      </c>
      <c r="F2666" s="5">
        <f t="shared" si="58"/>
        <v>7</v>
      </c>
      <c r="G2666" t="s">
        <v>66</v>
      </c>
      <c r="H2666">
        <v>249900</v>
      </c>
      <c r="I2666">
        <v>229900</v>
      </c>
      <c r="J2666">
        <v>199900</v>
      </c>
      <c r="K2666">
        <v>199900</v>
      </c>
      <c r="L2666">
        <v>100</v>
      </c>
      <c r="M2666">
        <f t="shared" si="57"/>
        <v>19990000</v>
      </c>
      <c r="P2666" t="str">
        <f>_xlfn.XLOOKUP(G2666,'[1](ST)Product'!$C:$C,'[1](ST)Product'!$E:$E)</f>
        <v>Ninja Motorized</v>
      </c>
      <c r="Q2666" t="str">
        <f>_xlfn.XLOOKUP(G2666,'[1](ST)Product'!$C:$C,'[1](ST)Product'!$F:$F)</f>
        <v>Portable</v>
      </c>
      <c r="R2666" t="s">
        <v>360</v>
      </c>
      <c r="S2666" t="s">
        <v>359</v>
      </c>
      <c r="T2666">
        <v>92</v>
      </c>
      <c r="U2666">
        <v>18390800</v>
      </c>
    </row>
    <row r="2667" spans="1:21" x14ac:dyDescent="0.35">
      <c r="A2667" t="str">
        <f>_xlfn.XLOOKUP(B2667,Mapping!C:C,Mapping!D:D)</f>
        <v>Group Buying</v>
      </c>
      <c r="B2667" t="s">
        <v>114</v>
      </c>
      <c r="C2667" t="s">
        <v>382</v>
      </c>
      <c r="D2667" s="21">
        <v>46266</v>
      </c>
      <c r="E2667" s="21">
        <v>46272</v>
      </c>
      <c r="F2667" s="5">
        <f t="shared" si="58"/>
        <v>7</v>
      </c>
      <c r="G2667" t="s">
        <v>67</v>
      </c>
      <c r="H2667">
        <v>249900</v>
      </c>
      <c r="I2667">
        <v>229900</v>
      </c>
      <c r="J2667">
        <v>199900</v>
      </c>
      <c r="K2667">
        <v>199900</v>
      </c>
      <c r="L2667">
        <v>100</v>
      </c>
      <c r="M2667">
        <f t="shared" si="57"/>
        <v>19990000</v>
      </c>
      <c r="P2667" t="str">
        <f>_xlfn.XLOOKUP(G2667,'[1](ST)Product'!$C:$C,'[1](ST)Product'!$E:$E)</f>
        <v>Ninja Motorized</v>
      </c>
      <c r="Q2667" t="str">
        <f>_xlfn.XLOOKUP(G2667,'[1](ST)Product'!$C:$C,'[1](ST)Product'!$F:$F)</f>
        <v>Portable</v>
      </c>
      <c r="R2667" t="s">
        <v>360</v>
      </c>
      <c r="S2667" t="s">
        <v>359</v>
      </c>
      <c r="T2667">
        <v>11</v>
      </c>
      <c r="U2667">
        <v>2198900</v>
      </c>
    </row>
    <row r="2668" spans="1:21" x14ac:dyDescent="0.35">
      <c r="A2668" t="str">
        <f>_xlfn.XLOOKUP(B2668,Mapping!C:C,Mapping!D:D)</f>
        <v>Group Buying</v>
      </c>
      <c r="B2668" t="s">
        <v>114</v>
      </c>
      <c r="C2668" t="s">
        <v>282</v>
      </c>
      <c r="D2668" s="21">
        <v>46275</v>
      </c>
      <c r="E2668" s="21">
        <v>46277</v>
      </c>
      <c r="F2668" s="5">
        <f t="shared" si="58"/>
        <v>3</v>
      </c>
      <c r="G2668" t="s">
        <v>65</v>
      </c>
      <c r="H2668">
        <v>249900</v>
      </c>
      <c r="I2668">
        <v>229900</v>
      </c>
      <c r="J2668">
        <v>199900</v>
      </c>
      <c r="K2668">
        <v>199900</v>
      </c>
      <c r="L2668">
        <v>200</v>
      </c>
      <c r="M2668">
        <f t="shared" si="57"/>
        <v>39980000</v>
      </c>
      <c r="P2668" t="str">
        <f>_xlfn.XLOOKUP(G2668,'[1](ST)Product'!$C:$C,'[1](ST)Product'!$E:$E)</f>
        <v>Ninja Motorized</v>
      </c>
      <c r="Q2668" t="str">
        <f>_xlfn.XLOOKUP(G2668,'[1](ST)Product'!$C:$C,'[1](ST)Product'!$F:$F)</f>
        <v>Portable</v>
      </c>
      <c r="R2668" t="s">
        <v>360</v>
      </c>
      <c r="S2668" t="s">
        <v>359</v>
      </c>
      <c r="T2668">
        <v>12</v>
      </c>
      <c r="U2668">
        <v>2398800</v>
      </c>
    </row>
    <row r="2669" spans="1:21" x14ac:dyDescent="0.35">
      <c r="A2669" t="str">
        <f>_xlfn.XLOOKUP(B2669,Mapping!C:C,Mapping!D:D)</f>
        <v>Group Buying</v>
      </c>
      <c r="B2669" t="s">
        <v>114</v>
      </c>
      <c r="C2669" t="s">
        <v>282</v>
      </c>
      <c r="D2669" s="21">
        <v>46275</v>
      </c>
      <c r="E2669" s="21">
        <v>46277</v>
      </c>
      <c r="F2669" s="5">
        <f t="shared" si="58"/>
        <v>3</v>
      </c>
      <c r="G2669" t="s">
        <v>66</v>
      </c>
      <c r="H2669">
        <v>249900</v>
      </c>
      <c r="I2669">
        <v>229900</v>
      </c>
      <c r="J2669">
        <v>199900</v>
      </c>
      <c r="K2669">
        <v>199900</v>
      </c>
      <c r="L2669">
        <v>150</v>
      </c>
      <c r="M2669">
        <f t="shared" si="57"/>
        <v>29985000</v>
      </c>
      <c r="P2669" t="str">
        <f>_xlfn.XLOOKUP(G2669,'[1](ST)Product'!$C:$C,'[1](ST)Product'!$E:$E)</f>
        <v>Ninja Motorized</v>
      </c>
      <c r="Q2669" t="str">
        <f>_xlfn.XLOOKUP(G2669,'[1](ST)Product'!$C:$C,'[1](ST)Product'!$F:$F)</f>
        <v>Portable</v>
      </c>
      <c r="R2669" t="s">
        <v>360</v>
      </c>
      <c r="S2669" t="s">
        <v>359</v>
      </c>
      <c r="T2669">
        <v>35</v>
      </c>
      <c r="U2669">
        <v>6996500</v>
      </c>
    </row>
    <row r="2670" spans="1:21" x14ac:dyDescent="0.35">
      <c r="A2670" t="str">
        <f>_xlfn.XLOOKUP(B2670,Mapping!C:C,Mapping!D:D)</f>
        <v>Group Buying</v>
      </c>
      <c r="B2670" t="s">
        <v>114</v>
      </c>
      <c r="C2670" t="s">
        <v>282</v>
      </c>
      <c r="D2670" s="21">
        <v>46275</v>
      </c>
      <c r="E2670" s="21">
        <v>46277</v>
      </c>
      <c r="F2670" s="5">
        <f t="shared" si="58"/>
        <v>3</v>
      </c>
      <c r="G2670" t="s">
        <v>67</v>
      </c>
      <c r="H2670">
        <v>249900</v>
      </c>
      <c r="I2670">
        <v>229900</v>
      </c>
      <c r="J2670">
        <v>199900</v>
      </c>
      <c r="K2670">
        <v>199900</v>
      </c>
      <c r="L2670">
        <v>150</v>
      </c>
      <c r="M2670">
        <f t="shared" si="57"/>
        <v>29985000</v>
      </c>
      <c r="P2670" t="str">
        <f>_xlfn.XLOOKUP(G2670,'[1](ST)Product'!$C:$C,'[1](ST)Product'!$E:$E)</f>
        <v>Ninja Motorized</v>
      </c>
      <c r="Q2670" t="str">
        <f>_xlfn.XLOOKUP(G2670,'[1](ST)Product'!$C:$C,'[1](ST)Product'!$F:$F)</f>
        <v>Portable</v>
      </c>
      <c r="R2670" t="s">
        <v>360</v>
      </c>
      <c r="S2670" t="s">
        <v>359</v>
      </c>
      <c r="T2670">
        <v>5</v>
      </c>
      <c r="U2670">
        <v>999500</v>
      </c>
    </row>
    <row r="2671" spans="1:21" x14ac:dyDescent="0.35">
      <c r="A2671" t="str">
        <f>_xlfn.XLOOKUP(B2671,Mapping!C:C,Mapping!D:D)</f>
        <v>Group Buying</v>
      </c>
      <c r="B2671" t="s">
        <v>114</v>
      </c>
      <c r="C2671" t="s">
        <v>123</v>
      </c>
      <c r="D2671" s="21">
        <v>46272</v>
      </c>
      <c r="E2671" s="21">
        <v>46275</v>
      </c>
      <c r="F2671" s="5">
        <f t="shared" si="58"/>
        <v>4</v>
      </c>
      <c r="G2671" t="s">
        <v>65</v>
      </c>
      <c r="H2671">
        <v>249900</v>
      </c>
      <c r="I2671">
        <v>229900</v>
      </c>
      <c r="J2671">
        <v>199900</v>
      </c>
      <c r="K2671">
        <v>199900</v>
      </c>
      <c r="L2671">
        <v>200</v>
      </c>
      <c r="M2671">
        <f t="shared" si="57"/>
        <v>39980000</v>
      </c>
      <c r="P2671" t="str">
        <f>_xlfn.XLOOKUP(G2671,'[1](ST)Product'!$C:$C,'[1](ST)Product'!$E:$E)</f>
        <v>Ninja Motorized</v>
      </c>
      <c r="Q2671" t="str">
        <f>_xlfn.XLOOKUP(G2671,'[1](ST)Product'!$C:$C,'[1](ST)Product'!$F:$F)</f>
        <v>Portable</v>
      </c>
      <c r="R2671" t="s">
        <v>360</v>
      </c>
      <c r="S2671" t="s">
        <v>359</v>
      </c>
      <c r="T2671">
        <v>35</v>
      </c>
      <c r="U2671">
        <v>6996500</v>
      </c>
    </row>
    <row r="2672" spans="1:21" x14ac:dyDescent="0.35">
      <c r="A2672" t="str">
        <f>_xlfn.XLOOKUP(B2672,Mapping!C:C,Mapping!D:D)</f>
        <v>Group Buying</v>
      </c>
      <c r="B2672" t="s">
        <v>114</v>
      </c>
      <c r="C2672" t="s">
        <v>123</v>
      </c>
      <c r="D2672" s="21">
        <v>46272</v>
      </c>
      <c r="E2672" s="21">
        <v>46275</v>
      </c>
      <c r="F2672" s="5">
        <f t="shared" si="58"/>
        <v>4</v>
      </c>
      <c r="G2672" t="s">
        <v>66</v>
      </c>
      <c r="H2672">
        <v>249900</v>
      </c>
      <c r="I2672">
        <v>229900</v>
      </c>
      <c r="J2672">
        <v>199900</v>
      </c>
      <c r="K2672">
        <v>199900</v>
      </c>
      <c r="L2672">
        <v>150</v>
      </c>
      <c r="M2672">
        <f t="shared" si="57"/>
        <v>29985000</v>
      </c>
      <c r="P2672" t="str">
        <f>_xlfn.XLOOKUP(G2672,'[1](ST)Product'!$C:$C,'[1](ST)Product'!$E:$E)</f>
        <v>Ninja Motorized</v>
      </c>
      <c r="Q2672" t="str">
        <f>_xlfn.XLOOKUP(G2672,'[1](ST)Product'!$C:$C,'[1](ST)Product'!$F:$F)</f>
        <v>Portable</v>
      </c>
      <c r="R2672" t="s">
        <v>360</v>
      </c>
      <c r="S2672" t="s">
        <v>359</v>
      </c>
      <c r="T2672">
        <v>102</v>
      </c>
      <c r="U2672">
        <v>20389800</v>
      </c>
    </row>
    <row r="2673" spans="1:21" x14ac:dyDescent="0.35">
      <c r="A2673" t="str">
        <f>_xlfn.XLOOKUP(B2673,Mapping!C:C,Mapping!D:D)</f>
        <v>Group Buying</v>
      </c>
      <c r="B2673" t="s">
        <v>114</v>
      </c>
      <c r="C2673" t="s">
        <v>123</v>
      </c>
      <c r="D2673" s="21">
        <v>46272</v>
      </c>
      <c r="E2673" s="21">
        <v>46275</v>
      </c>
      <c r="F2673" s="5">
        <f t="shared" si="58"/>
        <v>4</v>
      </c>
      <c r="G2673" t="s">
        <v>67</v>
      </c>
      <c r="H2673">
        <v>249900</v>
      </c>
      <c r="I2673">
        <v>229900</v>
      </c>
      <c r="J2673">
        <v>199900</v>
      </c>
      <c r="K2673">
        <v>199900</v>
      </c>
      <c r="L2673">
        <v>150</v>
      </c>
      <c r="M2673">
        <f t="shared" si="57"/>
        <v>29985000</v>
      </c>
      <c r="P2673" t="str">
        <f>_xlfn.XLOOKUP(G2673,'[1](ST)Product'!$C:$C,'[1](ST)Product'!$E:$E)</f>
        <v>Ninja Motorized</v>
      </c>
      <c r="Q2673" t="str">
        <f>_xlfn.XLOOKUP(G2673,'[1](ST)Product'!$C:$C,'[1](ST)Product'!$F:$F)</f>
        <v>Portable</v>
      </c>
      <c r="R2673" t="s">
        <v>360</v>
      </c>
      <c r="S2673" t="s">
        <v>359</v>
      </c>
      <c r="T2673">
        <v>16</v>
      </c>
      <c r="U2673">
        <v>3198400</v>
      </c>
    </row>
    <row r="2674" spans="1:21" x14ac:dyDescent="0.35">
      <c r="A2674" t="str">
        <f>_xlfn.XLOOKUP(B2674,Mapping!C:C,Mapping!D:D)</f>
        <v>Group Buying</v>
      </c>
      <c r="B2674" t="s">
        <v>114</v>
      </c>
      <c r="C2674" t="s">
        <v>398</v>
      </c>
      <c r="D2674" s="21">
        <v>46294</v>
      </c>
      <c r="E2674" s="21">
        <v>46297</v>
      </c>
      <c r="F2674" s="5">
        <f t="shared" si="58"/>
        <v>4</v>
      </c>
      <c r="G2674" t="s">
        <v>65</v>
      </c>
      <c r="H2674">
        <v>249900</v>
      </c>
      <c r="I2674">
        <v>229900</v>
      </c>
      <c r="J2674">
        <v>199900</v>
      </c>
      <c r="K2674">
        <v>199900</v>
      </c>
      <c r="L2674">
        <v>50</v>
      </c>
      <c r="M2674">
        <f t="shared" si="57"/>
        <v>9995000</v>
      </c>
      <c r="P2674" t="str">
        <f>_xlfn.XLOOKUP(G2674,'[1](ST)Product'!$C:$C,'[1](ST)Product'!$E:$E)</f>
        <v>Ninja Motorized</v>
      </c>
      <c r="Q2674" t="str">
        <f>_xlfn.XLOOKUP(G2674,'[1](ST)Product'!$C:$C,'[1](ST)Product'!$F:$F)</f>
        <v>Portable</v>
      </c>
      <c r="R2674" t="s">
        <v>360</v>
      </c>
      <c r="S2674" t="s">
        <v>359</v>
      </c>
      <c r="T2674">
        <v>17</v>
      </c>
      <c r="U2674">
        <v>3398300</v>
      </c>
    </row>
    <row r="2675" spans="1:21" x14ac:dyDescent="0.35">
      <c r="A2675" t="str">
        <f>_xlfn.XLOOKUP(B2675,Mapping!C:C,Mapping!D:D)</f>
        <v>Group Buying</v>
      </c>
      <c r="B2675" t="s">
        <v>114</v>
      </c>
      <c r="C2675" t="s">
        <v>398</v>
      </c>
      <c r="D2675" s="21">
        <v>46294</v>
      </c>
      <c r="E2675" s="21">
        <v>46297</v>
      </c>
      <c r="F2675" s="5">
        <f t="shared" si="58"/>
        <v>4</v>
      </c>
      <c r="G2675" t="s">
        <v>66</v>
      </c>
      <c r="H2675">
        <v>249900</v>
      </c>
      <c r="I2675">
        <v>229900</v>
      </c>
      <c r="J2675">
        <v>199900</v>
      </c>
      <c r="K2675">
        <v>199900</v>
      </c>
      <c r="L2675">
        <v>50</v>
      </c>
      <c r="M2675">
        <f t="shared" si="57"/>
        <v>9995000</v>
      </c>
      <c r="P2675" t="str">
        <f>_xlfn.XLOOKUP(G2675,'[1](ST)Product'!$C:$C,'[1](ST)Product'!$E:$E)</f>
        <v>Ninja Motorized</v>
      </c>
      <c r="Q2675" t="str">
        <f>_xlfn.XLOOKUP(G2675,'[1](ST)Product'!$C:$C,'[1](ST)Product'!$F:$F)</f>
        <v>Portable</v>
      </c>
      <c r="R2675" t="s">
        <v>360</v>
      </c>
      <c r="S2675" t="s">
        <v>359</v>
      </c>
      <c r="T2675">
        <v>27</v>
      </c>
      <c r="U2675">
        <v>5397300</v>
      </c>
    </row>
    <row r="2676" spans="1:21" x14ac:dyDescent="0.35">
      <c r="A2676" t="str">
        <f>_xlfn.XLOOKUP(B2676,Mapping!C:C,Mapping!D:D)</f>
        <v>Group Buying</v>
      </c>
      <c r="B2676" t="s">
        <v>114</v>
      </c>
      <c r="C2676" t="s">
        <v>398</v>
      </c>
      <c r="D2676" s="21">
        <v>46294</v>
      </c>
      <c r="E2676" s="21">
        <v>46297</v>
      </c>
      <c r="F2676" s="5">
        <f t="shared" si="58"/>
        <v>4</v>
      </c>
      <c r="G2676" t="s">
        <v>67</v>
      </c>
      <c r="H2676">
        <v>249900</v>
      </c>
      <c r="I2676">
        <v>229900</v>
      </c>
      <c r="J2676">
        <v>199900</v>
      </c>
      <c r="K2676">
        <v>199900</v>
      </c>
      <c r="L2676">
        <v>50</v>
      </c>
      <c r="M2676">
        <f t="shared" si="57"/>
        <v>9995000</v>
      </c>
      <c r="P2676" t="str">
        <f>_xlfn.XLOOKUP(G2676,'[1](ST)Product'!$C:$C,'[1](ST)Product'!$E:$E)</f>
        <v>Ninja Motorized</v>
      </c>
      <c r="Q2676" t="str">
        <f>_xlfn.XLOOKUP(G2676,'[1](ST)Product'!$C:$C,'[1](ST)Product'!$F:$F)</f>
        <v>Portable</v>
      </c>
      <c r="R2676" t="s">
        <v>360</v>
      </c>
      <c r="S2676" t="s">
        <v>359</v>
      </c>
      <c r="T2676">
        <v>1</v>
      </c>
      <c r="U2676">
        <v>199900</v>
      </c>
    </row>
    <row r="2677" spans="1:21" x14ac:dyDescent="0.35">
      <c r="A2677" t="str">
        <f>_xlfn.XLOOKUP(B2677,Mapping!C:C,Mapping!D:D)</f>
        <v>Group Buying</v>
      </c>
      <c r="B2677" t="s">
        <v>114</v>
      </c>
      <c r="C2677" t="s">
        <v>338</v>
      </c>
      <c r="D2677" s="21">
        <v>46272</v>
      </c>
      <c r="E2677" s="21">
        <v>46276</v>
      </c>
      <c r="F2677" s="5">
        <f t="shared" si="58"/>
        <v>5</v>
      </c>
      <c r="G2677" t="s">
        <v>65</v>
      </c>
      <c r="H2677">
        <v>249900</v>
      </c>
      <c r="I2677">
        <v>229900</v>
      </c>
      <c r="J2677">
        <v>199900</v>
      </c>
      <c r="K2677">
        <v>199900</v>
      </c>
      <c r="L2677">
        <v>200</v>
      </c>
      <c r="M2677">
        <f t="shared" si="57"/>
        <v>39980000</v>
      </c>
      <c r="P2677" t="str">
        <f>_xlfn.XLOOKUP(G2677,'[1](ST)Product'!$C:$C,'[1](ST)Product'!$E:$E)</f>
        <v>Ninja Motorized</v>
      </c>
      <c r="Q2677" t="str">
        <f>_xlfn.XLOOKUP(G2677,'[1](ST)Product'!$C:$C,'[1](ST)Product'!$F:$F)</f>
        <v>Portable</v>
      </c>
      <c r="R2677" t="s">
        <v>360</v>
      </c>
      <c r="S2677" t="s">
        <v>359</v>
      </c>
      <c r="T2677">
        <v>41</v>
      </c>
      <c r="U2677">
        <v>8195900</v>
      </c>
    </row>
    <row r="2678" spans="1:21" x14ac:dyDescent="0.35">
      <c r="A2678" t="str">
        <f>_xlfn.XLOOKUP(B2678,Mapping!C:C,Mapping!D:D)</f>
        <v>Group Buying</v>
      </c>
      <c r="B2678" t="s">
        <v>114</v>
      </c>
      <c r="C2678" t="s">
        <v>338</v>
      </c>
      <c r="D2678" s="21">
        <v>46272</v>
      </c>
      <c r="E2678" s="21">
        <v>46276</v>
      </c>
      <c r="F2678" s="5">
        <f t="shared" si="58"/>
        <v>5</v>
      </c>
      <c r="G2678" t="s">
        <v>66</v>
      </c>
      <c r="H2678">
        <v>249900</v>
      </c>
      <c r="I2678">
        <v>229900</v>
      </c>
      <c r="J2678">
        <v>199900</v>
      </c>
      <c r="K2678">
        <v>199900</v>
      </c>
      <c r="L2678">
        <v>150</v>
      </c>
      <c r="M2678">
        <f t="shared" si="57"/>
        <v>29985000</v>
      </c>
      <c r="P2678" t="str">
        <f>_xlfn.XLOOKUP(G2678,'[1](ST)Product'!$C:$C,'[1](ST)Product'!$E:$E)</f>
        <v>Ninja Motorized</v>
      </c>
      <c r="Q2678" t="str">
        <f>_xlfn.XLOOKUP(G2678,'[1](ST)Product'!$C:$C,'[1](ST)Product'!$F:$F)</f>
        <v>Portable</v>
      </c>
      <c r="R2678" t="s">
        <v>360</v>
      </c>
      <c r="S2678" t="s">
        <v>359</v>
      </c>
      <c r="T2678">
        <v>62</v>
      </c>
      <c r="U2678">
        <v>12393800</v>
      </c>
    </row>
    <row r="2679" spans="1:21" x14ac:dyDescent="0.35">
      <c r="A2679" t="str">
        <f>_xlfn.XLOOKUP(B2679,Mapping!C:C,Mapping!D:D)</f>
        <v>Group Buying</v>
      </c>
      <c r="B2679" t="s">
        <v>114</v>
      </c>
      <c r="C2679" t="s">
        <v>338</v>
      </c>
      <c r="D2679" s="21">
        <v>46272</v>
      </c>
      <c r="E2679" s="21">
        <v>46276</v>
      </c>
      <c r="F2679" s="5">
        <f t="shared" si="58"/>
        <v>5</v>
      </c>
      <c r="G2679" t="s">
        <v>67</v>
      </c>
      <c r="H2679">
        <v>249900</v>
      </c>
      <c r="I2679">
        <v>229900</v>
      </c>
      <c r="J2679">
        <v>199900</v>
      </c>
      <c r="K2679">
        <v>199900</v>
      </c>
      <c r="L2679">
        <v>150</v>
      </c>
      <c r="M2679">
        <f t="shared" si="57"/>
        <v>29985000</v>
      </c>
      <c r="P2679" t="str">
        <f>_xlfn.XLOOKUP(G2679,'[1](ST)Product'!$C:$C,'[1](ST)Product'!$E:$E)</f>
        <v>Ninja Motorized</v>
      </c>
      <c r="Q2679" t="str">
        <f>_xlfn.XLOOKUP(G2679,'[1](ST)Product'!$C:$C,'[1](ST)Product'!$F:$F)</f>
        <v>Portable</v>
      </c>
      <c r="R2679" t="s">
        <v>360</v>
      </c>
      <c r="S2679" t="s">
        <v>359</v>
      </c>
      <c r="T2679">
        <v>10</v>
      </c>
      <c r="U2679">
        <v>1999000</v>
      </c>
    </row>
    <row r="2680" spans="1:21" x14ac:dyDescent="0.35">
      <c r="A2680" t="str">
        <f>_xlfn.XLOOKUP(B2680,Mapping!C:C,Mapping!D:D)</f>
        <v>Group Buying</v>
      </c>
      <c r="B2680" t="s">
        <v>114</v>
      </c>
      <c r="C2680" t="s">
        <v>393</v>
      </c>
      <c r="D2680" s="21">
        <v>46276</v>
      </c>
      <c r="E2680" s="21">
        <v>46280</v>
      </c>
      <c r="F2680" s="5">
        <f t="shared" si="58"/>
        <v>5</v>
      </c>
      <c r="G2680" t="s">
        <v>65</v>
      </c>
      <c r="H2680">
        <v>249900</v>
      </c>
      <c r="I2680">
        <v>229900</v>
      </c>
      <c r="J2680">
        <v>199900</v>
      </c>
      <c r="K2680">
        <v>199900</v>
      </c>
      <c r="L2680">
        <v>50</v>
      </c>
      <c r="M2680">
        <f t="shared" si="57"/>
        <v>9995000</v>
      </c>
      <c r="P2680" t="str">
        <f>_xlfn.XLOOKUP(G2680,'[1](ST)Product'!$C:$C,'[1](ST)Product'!$E:$E)</f>
        <v>Ninja Motorized</v>
      </c>
      <c r="Q2680" t="str">
        <f>_xlfn.XLOOKUP(G2680,'[1](ST)Product'!$C:$C,'[1](ST)Product'!$F:$F)</f>
        <v>Portable</v>
      </c>
      <c r="R2680" t="s">
        <v>360</v>
      </c>
      <c r="S2680" t="s">
        <v>359</v>
      </c>
      <c r="T2680">
        <v>12</v>
      </c>
      <c r="U2680">
        <v>2398800</v>
      </c>
    </row>
    <row r="2681" spans="1:21" x14ac:dyDescent="0.35">
      <c r="A2681" t="str">
        <f>_xlfn.XLOOKUP(B2681,Mapping!C:C,Mapping!D:D)</f>
        <v>Group Buying</v>
      </c>
      <c r="B2681" t="s">
        <v>114</v>
      </c>
      <c r="C2681" t="s">
        <v>393</v>
      </c>
      <c r="D2681" s="21">
        <v>46276</v>
      </c>
      <c r="E2681" s="21">
        <v>46280</v>
      </c>
      <c r="F2681" s="5">
        <f t="shared" si="58"/>
        <v>5</v>
      </c>
      <c r="G2681" t="s">
        <v>66</v>
      </c>
      <c r="H2681">
        <v>249900</v>
      </c>
      <c r="I2681">
        <v>229900</v>
      </c>
      <c r="J2681">
        <v>199900</v>
      </c>
      <c r="K2681">
        <v>199900</v>
      </c>
      <c r="L2681">
        <v>50</v>
      </c>
      <c r="M2681">
        <f t="shared" si="57"/>
        <v>9995000</v>
      </c>
      <c r="P2681" t="str">
        <f>_xlfn.XLOOKUP(G2681,'[1](ST)Product'!$C:$C,'[1](ST)Product'!$E:$E)</f>
        <v>Ninja Motorized</v>
      </c>
      <c r="Q2681" t="str">
        <f>_xlfn.XLOOKUP(G2681,'[1](ST)Product'!$C:$C,'[1](ST)Product'!$F:$F)</f>
        <v>Portable</v>
      </c>
      <c r="R2681" t="s">
        <v>360</v>
      </c>
      <c r="S2681" t="s">
        <v>359</v>
      </c>
      <c r="T2681">
        <v>23</v>
      </c>
      <c r="U2681">
        <v>4597700</v>
      </c>
    </row>
    <row r="2682" spans="1:21" x14ac:dyDescent="0.35">
      <c r="A2682" t="str">
        <f>_xlfn.XLOOKUP(B2682,Mapping!C:C,Mapping!D:D)</f>
        <v>Group Buying</v>
      </c>
      <c r="B2682" t="s">
        <v>114</v>
      </c>
      <c r="C2682" t="s">
        <v>393</v>
      </c>
      <c r="D2682" s="21">
        <v>46276</v>
      </c>
      <c r="E2682" s="21">
        <v>46280</v>
      </c>
      <c r="F2682" s="5">
        <f t="shared" si="58"/>
        <v>5</v>
      </c>
      <c r="G2682" t="s">
        <v>67</v>
      </c>
      <c r="H2682">
        <v>249900</v>
      </c>
      <c r="I2682">
        <v>229900</v>
      </c>
      <c r="J2682">
        <v>199900</v>
      </c>
      <c r="K2682">
        <v>199900</v>
      </c>
      <c r="L2682">
        <v>50</v>
      </c>
      <c r="M2682">
        <f t="shared" si="57"/>
        <v>9995000</v>
      </c>
      <c r="P2682" t="str">
        <f>_xlfn.XLOOKUP(G2682,'[1](ST)Product'!$C:$C,'[1](ST)Product'!$E:$E)</f>
        <v>Ninja Motorized</v>
      </c>
      <c r="Q2682" t="str">
        <f>_xlfn.XLOOKUP(G2682,'[1](ST)Product'!$C:$C,'[1](ST)Product'!$F:$F)</f>
        <v>Portable</v>
      </c>
      <c r="R2682" t="s">
        <v>360</v>
      </c>
      <c r="S2682" t="s">
        <v>359</v>
      </c>
      <c r="T2682">
        <v>6</v>
      </c>
      <c r="U2682">
        <v>1199400</v>
      </c>
    </row>
    <row r="2683" spans="1:21" x14ac:dyDescent="0.35">
      <c r="A2683" t="str">
        <f>_xlfn.XLOOKUP(B2683,Mapping!C:C,Mapping!D:D)</f>
        <v>Group Buying</v>
      </c>
      <c r="B2683" t="s">
        <v>114</v>
      </c>
      <c r="C2683" t="s">
        <v>282</v>
      </c>
      <c r="D2683" s="21">
        <v>46266</v>
      </c>
      <c r="E2683" s="21">
        <v>46268</v>
      </c>
      <c r="F2683" s="5">
        <f t="shared" si="58"/>
        <v>3</v>
      </c>
      <c r="G2683" t="s">
        <v>18</v>
      </c>
      <c r="H2683">
        <v>249900</v>
      </c>
      <c r="I2683">
        <v>219900</v>
      </c>
      <c r="J2683">
        <v>199900</v>
      </c>
      <c r="K2683">
        <v>219900</v>
      </c>
      <c r="L2683">
        <v>100</v>
      </c>
      <c r="M2683">
        <f t="shared" si="57"/>
        <v>21990000</v>
      </c>
      <c r="P2683" t="str">
        <f>_xlfn.XLOOKUP(G2683,'[1](ST)Product'!$C:$C,'[1](ST)Product'!$E:$E)</f>
        <v>Ninja Heated</v>
      </c>
      <c r="Q2683" t="str">
        <f>_xlfn.XLOOKUP(G2683,'[1](ST)Product'!$C:$C,'[1](ST)Product'!$F:$F)</f>
        <v>Crispi</v>
      </c>
      <c r="R2683" t="s">
        <v>360</v>
      </c>
      <c r="S2683" t="s">
        <v>359</v>
      </c>
      <c r="T2683">
        <v>27</v>
      </c>
      <c r="U2683">
        <v>5937300</v>
      </c>
    </row>
    <row r="2684" spans="1:21" x14ac:dyDescent="0.35">
      <c r="A2684" t="str">
        <f>_xlfn.XLOOKUP(B2684,Mapping!C:C,Mapping!D:D)</f>
        <v>Group Buying</v>
      </c>
      <c r="B2684" t="s">
        <v>114</v>
      </c>
      <c r="C2684" t="s">
        <v>282</v>
      </c>
      <c r="D2684" s="21">
        <v>46266</v>
      </c>
      <c r="E2684" s="21">
        <v>46268</v>
      </c>
      <c r="F2684" s="5">
        <f t="shared" si="58"/>
        <v>3</v>
      </c>
      <c r="G2684" t="s">
        <v>19</v>
      </c>
      <c r="H2684">
        <v>249900</v>
      </c>
      <c r="I2684">
        <v>219900</v>
      </c>
      <c r="J2684">
        <v>199900</v>
      </c>
      <c r="K2684">
        <v>219900</v>
      </c>
      <c r="L2684">
        <v>100</v>
      </c>
      <c r="M2684">
        <f t="shared" si="57"/>
        <v>21990000</v>
      </c>
      <c r="P2684" t="str">
        <f>_xlfn.XLOOKUP(G2684,'[1](ST)Product'!$C:$C,'[1](ST)Product'!$E:$E)</f>
        <v>Ninja Heated</v>
      </c>
      <c r="Q2684" t="str">
        <f>_xlfn.XLOOKUP(G2684,'[1](ST)Product'!$C:$C,'[1](ST)Product'!$F:$F)</f>
        <v>Crispi</v>
      </c>
      <c r="R2684" t="s">
        <v>360</v>
      </c>
      <c r="S2684" t="s">
        <v>359</v>
      </c>
      <c r="T2684">
        <v>46</v>
      </c>
      <c r="U2684">
        <v>10115400</v>
      </c>
    </row>
    <row r="2685" spans="1:21" x14ac:dyDescent="0.35">
      <c r="A2685" t="str">
        <f>_xlfn.XLOOKUP(B2685,Mapping!C:C,Mapping!D:D)</f>
        <v>Group Buying</v>
      </c>
      <c r="B2685" t="s">
        <v>114</v>
      </c>
      <c r="C2685" t="s">
        <v>282</v>
      </c>
      <c r="D2685" s="21">
        <v>46266</v>
      </c>
      <c r="E2685" s="21">
        <v>46268</v>
      </c>
      <c r="F2685" s="5">
        <f t="shared" si="58"/>
        <v>3</v>
      </c>
      <c r="G2685" t="s">
        <v>20</v>
      </c>
      <c r="H2685">
        <v>249900</v>
      </c>
      <c r="I2685">
        <v>219900</v>
      </c>
      <c r="J2685">
        <v>199900</v>
      </c>
      <c r="K2685">
        <v>219900</v>
      </c>
      <c r="L2685">
        <v>100</v>
      </c>
      <c r="M2685">
        <f t="shared" si="57"/>
        <v>21990000</v>
      </c>
      <c r="P2685" t="str">
        <f>_xlfn.XLOOKUP(G2685,'[1](ST)Product'!$C:$C,'[1](ST)Product'!$E:$E)</f>
        <v>Ninja Heated</v>
      </c>
      <c r="Q2685" t="str">
        <f>_xlfn.XLOOKUP(G2685,'[1](ST)Product'!$C:$C,'[1](ST)Product'!$F:$F)</f>
        <v>Crispi</v>
      </c>
      <c r="R2685" t="s">
        <v>360</v>
      </c>
      <c r="S2685" t="s">
        <v>359</v>
      </c>
      <c r="T2685">
        <v>32</v>
      </c>
      <c r="U2685">
        <v>7036800</v>
      </c>
    </row>
    <row r="2686" spans="1:21" x14ac:dyDescent="0.35">
      <c r="A2686" t="str">
        <f>_xlfn.XLOOKUP(B2686,Mapping!C:C,Mapping!D:D)</f>
        <v>Group Buying</v>
      </c>
      <c r="B2686" t="s">
        <v>114</v>
      </c>
      <c r="C2686" t="s">
        <v>392</v>
      </c>
      <c r="D2686" s="21">
        <v>46272</v>
      </c>
      <c r="E2686" s="21">
        <v>46275</v>
      </c>
      <c r="F2686" s="5">
        <f t="shared" si="58"/>
        <v>4</v>
      </c>
      <c r="G2686" t="s">
        <v>18</v>
      </c>
      <c r="H2686">
        <v>249900</v>
      </c>
      <c r="I2686">
        <v>219900</v>
      </c>
      <c r="J2686">
        <v>199900</v>
      </c>
      <c r="K2686">
        <v>219900</v>
      </c>
      <c r="L2686">
        <v>100</v>
      </c>
      <c r="M2686">
        <f t="shared" si="57"/>
        <v>21990000</v>
      </c>
      <c r="P2686" t="str">
        <f>_xlfn.XLOOKUP(G2686,'[1](ST)Product'!$C:$C,'[1](ST)Product'!$E:$E)</f>
        <v>Ninja Heated</v>
      </c>
      <c r="Q2686" t="str">
        <f>_xlfn.XLOOKUP(G2686,'[1](ST)Product'!$C:$C,'[1](ST)Product'!$F:$F)</f>
        <v>Crispi</v>
      </c>
      <c r="R2686" t="s">
        <v>360</v>
      </c>
      <c r="S2686" t="s">
        <v>359</v>
      </c>
      <c r="T2686">
        <v>10</v>
      </c>
      <c r="U2686">
        <v>2199000</v>
      </c>
    </row>
    <row r="2687" spans="1:21" x14ac:dyDescent="0.35">
      <c r="A2687" t="str">
        <f>_xlfn.XLOOKUP(B2687,Mapping!C:C,Mapping!D:D)</f>
        <v>Group Buying</v>
      </c>
      <c r="B2687" t="s">
        <v>114</v>
      </c>
      <c r="C2687" t="s">
        <v>392</v>
      </c>
      <c r="D2687" s="21">
        <v>46272</v>
      </c>
      <c r="E2687" s="21">
        <v>46275</v>
      </c>
      <c r="F2687" s="5">
        <f t="shared" si="58"/>
        <v>4</v>
      </c>
      <c r="G2687" t="s">
        <v>19</v>
      </c>
      <c r="H2687">
        <v>249900</v>
      </c>
      <c r="I2687">
        <v>219900</v>
      </c>
      <c r="J2687">
        <v>199900</v>
      </c>
      <c r="K2687">
        <v>219900</v>
      </c>
      <c r="L2687">
        <v>100</v>
      </c>
      <c r="M2687">
        <f t="shared" si="57"/>
        <v>21990000</v>
      </c>
      <c r="P2687" t="str">
        <f>_xlfn.XLOOKUP(G2687,'[1](ST)Product'!$C:$C,'[1](ST)Product'!$E:$E)</f>
        <v>Ninja Heated</v>
      </c>
      <c r="Q2687" t="str">
        <f>_xlfn.XLOOKUP(G2687,'[1](ST)Product'!$C:$C,'[1](ST)Product'!$F:$F)</f>
        <v>Crispi</v>
      </c>
      <c r="R2687" t="s">
        <v>360</v>
      </c>
      <c r="S2687" t="s">
        <v>359</v>
      </c>
      <c r="T2687">
        <v>54</v>
      </c>
      <c r="U2687">
        <v>11874600</v>
      </c>
    </row>
    <row r="2688" spans="1:21" x14ac:dyDescent="0.35">
      <c r="A2688" t="str">
        <f>_xlfn.XLOOKUP(B2688,Mapping!C:C,Mapping!D:D)</f>
        <v>Group Buying</v>
      </c>
      <c r="B2688" t="s">
        <v>114</v>
      </c>
      <c r="C2688" t="s">
        <v>392</v>
      </c>
      <c r="D2688" s="21">
        <v>46272</v>
      </c>
      <c r="E2688" s="21">
        <v>46275</v>
      </c>
      <c r="F2688" s="5">
        <f t="shared" si="58"/>
        <v>4</v>
      </c>
      <c r="G2688" t="s">
        <v>20</v>
      </c>
      <c r="H2688">
        <v>249900</v>
      </c>
      <c r="I2688">
        <v>219900</v>
      </c>
      <c r="J2688">
        <v>199900</v>
      </c>
      <c r="K2688">
        <v>219900</v>
      </c>
      <c r="L2688">
        <v>100</v>
      </c>
      <c r="M2688">
        <f t="shared" si="57"/>
        <v>21990000</v>
      </c>
      <c r="P2688" t="str">
        <f>_xlfn.XLOOKUP(G2688,'[1](ST)Product'!$C:$C,'[1](ST)Product'!$E:$E)</f>
        <v>Ninja Heated</v>
      </c>
      <c r="Q2688" t="str">
        <f>_xlfn.XLOOKUP(G2688,'[1](ST)Product'!$C:$C,'[1](ST)Product'!$F:$F)</f>
        <v>Crispi</v>
      </c>
      <c r="R2688" t="s">
        <v>360</v>
      </c>
      <c r="S2688" t="s">
        <v>359</v>
      </c>
      <c r="T2688">
        <v>25</v>
      </c>
      <c r="U2688">
        <v>5497500</v>
      </c>
    </row>
    <row r="2689" spans="1:21" x14ac:dyDescent="0.35">
      <c r="A2689" t="str">
        <f>_xlfn.XLOOKUP(B2689,Mapping!C:C,Mapping!D:D)</f>
        <v>Group Buying</v>
      </c>
      <c r="B2689" t="s">
        <v>114</v>
      </c>
      <c r="C2689" t="s">
        <v>121</v>
      </c>
      <c r="D2689" s="21">
        <v>46282</v>
      </c>
      <c r="E2689" s="21">
        <v>46284</v>
      </c>
      <c r="F2689" s="5">
        <f t="shared" si="58"/>
        <v>3</v>
      </c>
      <c r="G2689" t="s">
        <v>18</v>
      </c>
      <c r="H2689">
        <v>249900</v>
      </c>
      <c r="I2689">
        <v>219900</v>
      </c>
      <c r="J2689">
        <v>199900</v>
      </c>
      <c r="K2689">
        <v>219900</v>
      </c>
      <c r="L2689">
        <v>200</v>
      </c>
      <c r="M2689">
        <f t="shared" si="57"/>
        <v>43980000</v>
      </c>
      <c r="P2689" t="str">
        <f>_xlfn.XLOOKUP(G2689,'[1](ST)Product'!$C:$C,'[1](ST)Product'!$E:$E)</f>
        <v>Ninja Heated</v>
      </c>
      <c r="Q2689" t="str">
        <f>_xlfn.XLOOKUP(G2689,'[1](ST)Product'!$C:$C,'[1](ST)Product'!$F:$F)</f>
        <v>Crispi</v>
      </c>
      <c r="R2689" t="s">
        <v>360</v>
      </c>
      <c r="S2689" t="s">
        <v>359</v>
      </c>
      <c r="T2689">
        <v>55</v>
      </c>
      <c r="U2689">
        <v>12094500</v>
      </c>
    </row>
    <row r="2690" spans="1:21" x14ac:dyDescent="0.35">
      <c r="A2690" t="str">
        <f>_xlfn.XLOOKUP(B2690,Mapping!C:C,Mapping!D:D)</f>
        <v>Group Buying</v>
      </c>
      <c r="B2690" t="s">
        <v>114</v>
      </c>
      <c r="C2690" t="s">
        <v>121</v>
      </c>
      <c r="D2690" s="21">
        <v>46282</v>
      </c>
      <c r="E2690" s="21">
        <v>46284</v>
      </c>
      <c r="F2690" s="5">
        <f t="shared" si="58"/>
        <v>3</v>
      </c>
      <c r="G2690" t="s">
        <v>19</v>
      </c>
      <c r="H2690">
        <v>249900</v>
      </c>
      <c r="I2690">
        <v>219900</v>
      </c>
      <c r="J2690">
        <v>199900</v>
      </c>
      <c r="K2690">
        <v>219900</v>
      </c>
      <c r="L2690">
        <v>200</v>
      </c>
      <c r="M2690">
        <f t="shared" si="57"/>
        <v>43980000</v>
      </c>
      <c r="P2690" t="str">
        <f>_xlfn.XLOOKUP(G2690,'[1](ST)Product'!$C:$C,'[1](ST)Product'!$E:$E)</f>
        <v>Ninja Heated</v>
      </c>
      <c r="Q2690" t="str">
        <f>_xlfn.XLOOKUP(G2690,'[1](ST)Product'!$C:$C,'[1](ST)Product'!$F:$F)</f>
        <v>Crispi</v>
      </c>
      <c r="R2690" t="s">
        <v>360</v>
      </c>
      <c r="S2690" t="s">
        <v>359</v>
      </c>
      <c r="T2690">
        <v>187</v>
      </c>
      <c r="U2690">
        <v>41121300</v>
      </c>
    </row>
    <row r="2691" spans="1:21" x14ac:dyDescent="0.35">
      <c r="A2691" t="str">
        <f>_xlfn.XLOOKUP(B2691,Mapping!C:C,Mapping!D:D)</f>
        <v>Group Buying</v>
      </c>
      <c r="B2691" t="s">
        <v>114</v>
      </c>
      <c r="C2691" t="s">
        <v>121</v>
      </c>
      <c r="D2691" s="21">
        <v>46282</v>
      </c>
      <c r="E2691" s="21">
        <v>46284</v>
      </c>
      <c r="F2691" s="5">
        <f t="shared" si="58"/>
        <v>3</v>
      </c>
      <c r="G2691" t="s">
        <v>20</v>
      </c>
      <c r="H2691">
        <v>249900</v>
      </c>
      <c r="I2691">
        <v>219900</v>
      </c>
      <c r="J2691">
        <v>199900</v>
      </c>
      <c r="K2691">
        <v>219900</v>
      </c>
      <c r="L2691">
        <v>200</v>
      </c>
      <c r="M2691">
        <f t="shared" si="57"/>
        <v>43980000</v>
      </c>
      <c r="P2691" t="str">
        <f>_xlfn.XLOOKUP(G2691,'[1](ST)Product'!$C:$C,'[1](ST)Product'!$E:$E)</f>
        <v>Ninja Heated</v>
      </c>
      <c r="Q2691" t="str">
        <f>_xlfn.XLOOKUP(G2691,'[1](ST)Product'!$C:$C,'[1](ST)Product'!$F:$F)</f>
        <v>Crispi</v>
      </c>
      <c r="R2691" t="s">
        <v>360</v>
      </c>
      <c r="S2691" t="s">
        <v>359</v>
      </c>
      <c r="T2691">
        <v>99</v>
      </c>
      <c r="U2691">
        <v>21770100</v>
      </c>
    </row>
    <row r="2692" spans="1:21" x14ac:dyDescent="0.35">
      <c r="A2692" t="str">
        <f>_xlfn.XLOOKUP(B2692,Mapping!C:C,Mapping!D:D)</f>
        <v>Group Buying</v>
      </c>
      <c r="B2692" t="s">
        <v>114</v>
      </c>
      <c r="C2692" t="s">
        <v>130</v>
      </c>
      <c r="D2692" s="21">
        <v>46284</v>
      </c>
      <c r="E2692" s="21">
        <v>46287</v>
      </c>
      <c r="F2692" s="5">
        <f t="shared" si="58"/>
        <v>4</v>
      </c>
      <c r="G2692" t="s">
        <v>65</v>
      </c>
      <c r="H2692">
        <v>249900</v>
      </c>
      <c r="I2692">
        <v>229900</v>
      </c>
      <c r="J2692">
        <v>199900</v>
      </c>
      <c r="K2692">
        <v>199900</v>
      </c>
      <c r="L2692">
        <v>80</v>
      </c>
      <c r="M2692">
        <f t="shared" si="57"/>
        <v>15992000</v>
      </c>
      <c r="P2692" t="str">
        <f>_xlfn.XLOOKUP(G2692,'[1](ST)Product'!$C:$C,'[1](ST)Product'!$E:$E)</f>
        <v>Ninja Motorized</v>
      </c>
      <c r="Q2692" t="str">
        <f>_xlfn.XLOOKUP(G2692,'[1](ST)Product'!$C:$C,'[1](ST)Product'!$F:$F)</f>
        <v>Portable</v>
      </c>
      <c r="R2692" t="s">
        <v>360</v>
      </c>
      <c r="S2692" t="s">
        <v>359</v>
      </c>
      <c r="T2692">
        <v>24</v>
      </c>
      <c r="U2692">
        <v>4797600</v>
      </c>
    </row>
    <row r="2693" spans="1:21" x14ac:dyDescent="0.35">
      <c r="A2693" t="str">
        <f>_xlfn.XLOOKUP(B2693,Mapping!C:C,Mapping!D:D)</f>
        <v>Group Buying</v>
      </c>
      <c r="B2693" t="s">
        <v>114</v>
      </c>
      <c r="C2693" t="s">
        <v>130</v>
      </c>
      <c r="D2693" s="21">
        <v>46284</v>
      </c>
      <c r="E2693" s="21">
        <v>46287</v>
      </c>
      <c r="F2693" s="5">
        <f t="shared" si="58"/>
        <v>4</v>
      </c>
      <c r="G2693" t="s">
        <v>66</v>
      </c>
      <c r="H2693">
        <v>249900</v>
      </c>
      <c r="I2693">
        <v>229900</v>
      </c>
      <c r="J2693">
        <v>199900</v>
      </c>
      <c r="K2693">
        <v>199900</v>
      </c>
      <c r="L2693">
        <v>80</v>
      </c>
      <c r="M2693">
        <f t="shared" si="57"/>
        <v>15992000</v>
      </c>
      <c r="P2693" t="str">
        <f>_xlfn.XLOOKUP(G2693,'[1](ST)Product'!$C:$C,'[1](ST)Product'!$E:$E)</f>
        <v>Ninja Motorized</v>
      </c>
      <c r="Q2693" t="str">
        <f>_xlfn.XLOOKUP(G2693,'[1](ST)Product'!$C:$C,'[1](ST)Product'!$F:$F)</f>
        <v>Portable</v>
      </c>
      <c r="R2693" t="s">
        <v>360</v>
      </c>
      <c r="S2693" t="s">
        <v>359</v>
      </c>
      <c r="T2693">
        <v>34</v>
      </c>
      <c r="U2693">
        <v>6796600</v>
      </c>
    </row>
    <row r="2694" spans="1:21" x14ac:dyDescent="0.35">
      <c r="A2694" t="str">
        <f>_xlfn.XLOOKUP(B2694,Mapping!C:C,Mapping!D:D)</f>
        <v>Group Buying</v>
      </c>
      <c r="B2694" t="s">
        <v>114</v>
      </c>
      <c r="C2694" t="s">
        <v>130</v>
      </c>
      <c r="D2694" s="21">
        <v>46284</v>
      </c>
      <c r="E2694" s="21">
        <v>46287</v>
      </c>
      <c r="F2694" s="5">
        <f t="shared" si="58"/>
        <v>4</v>
      </c>
      <c r="G2694" t="s">
        <v>67</v>
      </c>
      <c r="H2694">
        <v>249900</v>
      </c>
      <c r="I2694">
        <v>229900</v>
      </c>
      <c r="J2694">
        <v>199900</v>
      </c>
      <c r="K2694">
        <v>199900</v>
      </c>
      <c r="L2694">
        <v>80</v>
      </c>
      <c r="M2694">
        <f t="shared" si="57"/>
        <v>15992000</v>
      </c>
      <c r="P2694" t="str">
        <f>_xlfn.XLOOKUP(G2694,'[1](ST)Product'!$C:$C,'[1](ST)Product'!$E:$E)</f>
        <v>Ninja Motorized</v>
      </c>
      <c r="Q2694" t="str">
        <f>_xlfn.XLOOKUP(G2694,'[1](ST)Product'!$C:$C,'[1](ST)Product'!$F:$F)</f>
        <v>Portable</v>
      </c>
      <c r="R2694" t="s">
        <v>360</v>
      </c>
      <c r="S2694" t="s">
        <v>359</v>
      </c>
      <c r="T2694">
        <v>5</v>
      </c>
      <c r="U2694">
        <v>999500</v>
      </c>
    </row>
    <row r="2695" spans="1:21" x14ac:dyDescent="0.35">
      <c r="A2695" t="str">
        <f>_xlfn.XLOOKUP(B2695,Mapping!C:C,Mapping!D:D)</f>
        <v>Group Buying</v>
      </c>
      <c r="B2695" t="s">
        <v>114</v>
      </c>
      <c r="C2695" t="s">
        <v>132</v>
      </c>
      <c r="D2695" s="21">
        <v>46288</v>
      </c>
      <c r="E2695" s="21">
        <v>46291</v>
      </c>
      <c r="F2695" s="5">
        <f t="shared" si="58"/>
        <v>4</v>
      </c>
      <c r="G2695" t="s">
        <v>65</v>
      </c>
      <c r="H2695">
        <v>249900</v>
      </c>
      <c r="I2695">
        <v>229900</v>
      </c>
      <c r="J2695">
        <v>199900</v>
      </c>
      <c r="K2695">
        <v>199900</v>
      </c>
      <c r="L2695">
        <v>100</v>
      </c>
      <c r="M2695">
        <f t="shared" si="57"/>
        <v>19990000</v>
      </c>
      <c r="P2695" t="str">
        <f>_xlfn.XLOOKUP(G2695,'[1](ST)Product'!$C:$C,'[1](ST)Product'!$E:$E)</f>
        <v>Ninja Motorized</v>
      </c>
      <c r="Q2695" t="str">
        <f>_xlfn.XLOOKUP(G2695,'[1](ST)Product'!$C:$C,'[1](ST)Product'!$F:$F)</f>
        <v>Portable</v>
      </c>
      <c r="R2695" t="s">
        <v>360</v>
      </c>
      <c r="S2695" t="s">
        <v>359</v>
      </c>
      <c r="T2695">
        <v>26</v>
      </c>
      <c r="U2695">
        <v>5197400</v>
      </c>
    </row>
    <row r="2696" spans="1:21" x14ac:dyDescent="0.35">
      <c r="A2696" t="str">
        <f>_xlfn.XLOOKUP(B2696,Mapping!C:C,Mapping!D:D)</f>
        <v>Group Buying</v>
      </c>
      <c r="B2696" t="s">
        <v>114</v>
      </c>
      <c r="C2696" t="s">
        <v>132</v>
      </c>
      <c r="D2696" s="21">
        <v>46288</v>
      </c>
      <c r="E2696" s="21">
        <v>46291</v>
      </c>
      <c r="F2696" s="5">
        <f t="shared" si="58"/>
        <v>4</v>
      </c>
      <c r="G2696" t="s">
        <v>66</v>
      </c>
      <c r="H2696">
        <v>249900</v>
      </c>
      <c r="I2696">
        <v>229900</v>
      </c>
      <c r="J2696">
        <v>199900</v>
      </c>
      <c r="K2696">
        <v>199900</v>
      </c>
      <c r="L2696">
        <v>100</v>
      </c>
      <c r="M2696">
        <f t="shared" si="57"/>
        <v>19990000</v>
      </c>
      <c r="P2696" t="str">
        <f>_xlfn.XLOOKUP(G2696,'[1](ST)Product'!$C:$C,'[1](ST)Product'!$E:$E)</f>
        <v>Ninja Motorized</v>
      </c>
      <c r="Q2696" t="str">
        <f>_xlfn.XLOOKUP(G2696,'[1](ST)Product'!$C:$C,'[1](ST)Product'!$F:$F)</f>
        <v>Portable</v>
      </c>
      <c r="R2696" t="s">
        <v>360</v>
      </c>
      <c r="S2696" t="s">
        <v>359</v>
      </c>
      <c r="T2696">
        <v>43</v>
      </c>
      <c r="U2696">
        <v>8595700</v>
      </c>
    </row>
    <row r="2697" spans="1:21" x14ac:dyDescent="0.35">
      <c r="A2697" t="str">
        <f>_xlfn.XLOOKUP(B2697,Mapping!C:C,Mapping!D:D)</f>
        <v>Group Buying</v>
      </c>
      <c r="B2697" t="s">
        <v>114</v>
      </c>
      <c r="C2697" t="s">
        <v>132</v>
      </c>
      <c r="D2697" s="21">
        <v>46288</v>
      </c>
      <c r="E2697" s="21">
        <v>46291</v>
      </c>
      <c r="F2697" s="5">
        <f t="shared" si="58"/>
        <v>4</v>
      </c>
      <c r="G2697" t="s">
        <v>67</v>
      </c>
      <c r="H2697">
        <v>249900</v>
      </c>
      <c r="I2697">
        <v>229900</v>
      </c>
      <c r="J2697">
        <v>199900</v>
      </c>
      <c r="K2697">
        <v>199900</v>
      </c>
      <c r="L2697">
        <v>100</v>
      </c>
      <c r="M2697">
        <f t="shared" si="57"/>
        <v>19990000</v>
      </c>
      <c r="P2697" t="str">
        <f>_xlfn.XLOOKUP(G2697,'[1](ST)Product'!$C:$C,'[1](ST)Product'!$E:$E)</f>
        <v>Ninja Motorized</v>
      </c>
      <c r="Q2697" t="str">
        <f>_xlfn.XLOOKUP(G2697,'[1](ST)Product'!$C:$C,'[1](ST)Product'!$F:$F)</f>
        <v>Portable</v>
      </c>
      <c r="R2697" t="s">
        <v>360</v>
      </c>
      <c r="S2697" t="s">
        <v>359</v>
      </c>
      <c r="T2697">
        <v>3</v>
      </c>
      <c r="U2697">
        <v>599700</v>
      </c>
    </row>
    <row r="2698" spans="1:21" x14ac:dyDescent="0.35">
      <c r="A2698" t="str">
        <f>_xlfn.XLOOKUP(B2698,Mapping!C:C,Mapping!D:D)</f>
        <v>Group Buying</v>
      </c>
      <c r="B2698" t="s">
        <v>114</v>
      </c>
      <c r="C2698" t="s">
        <v>399</v>
      </c>
      <c r="D2698" s="21">
        <v>46267</v>
      </c>
      <c r="E2698" s="21">
        <v>46270</v>
      </c>
      <c r="F2698" s="5">
        <f t="shared" si="58"/>
        <v>4</v>
      </c>
      <c r="G2698" t="s">
        <v>65</v>
      </c>
      <c r="H2698">
        <v>249900</v>
      </c>
      <c r="I2698">
        <v>229900</v>
      </c>
      <c r="J2698">
        <v>199900</v>
      </c>
      <c r="K2698">
        <v>199900</v>
      </c>
      <c r="L2698">
        <v>100</v>
      </c>
      <c r="M2698">
        <f t="shared" si="57"/>
        <v>19990000</v>
      </c>
      <c r="P2698" t="str">
        <f>_xlfn.XLOOKUP(G2698,'[1](ST)Product'!$C:$C,'[1](ST)Product'!$E:$E)</f>
        <v>Ninja Motorized</v>
      </c>
      <c r="Q2698" t="str">
        <f>_xlfn.XLOOKUP(G2698,'[1](ST)Product'!$C:$C,'[1](ST)Product'!$F:$F)</f>
        <v>Portable</v>
      </c>
      <c r="R2698" t="s">
        <v>360</v>
      </c>
      <c r="S2698" t="s">
        <v>359</v>
      </c>
      <c r="T2698">
        <v>26</v>
      </c>
      <c r="U2698">
        <v>5197400</v>
      </c>
    </row>
    <row r="2699" spans="1:21" x14ac:dyDescent="0.35">
      <c r="A2699" t="str">
        <f>_xlfn.XLOOKUP(B2699,Mapping!C:C,Mapping!D:D)</f>
        <v>Group Buying</v>
      </c>
      <c r="B2699" t="s">
        <v>114</v>
      </c>
      <c r="C2699" t="s">
        <v>399</v>
      </c>
      <c r="D2699" s="21">
        <v>46267</v>
      </c>
      <c r="E2699" s="21">
        <v>46270</v>
      </c>
      <c r="F2699" s="5">
        <f t="shared" si="58"/>
        <v>4</v>
      </c>
      <c r="G2699" t="s">
        <v>66</v>
      </c>
      <c r="H2699">
        <v>249900</v>
      </c>
      <c r="I2699">
        <v>229900</v>
      </c>
      <c r="J2699">
        <v>199900</v>
      </c>
      <c r="K2699">
        <v>199900</v>
      </c>
      <c r="L2699">
        <v>100</v>
      </c>
      <c r="M2699">
        <f t="shared" si="57"/>
        <v>19990000</v>
      </c>
      <c r="P2699" t="str">
        <f>_xlfn.XLOOKUP(G2699,'[1](ST)Product'!$C:$C,'[1](ST)Product'!$E:$E)</f>
        <v>Ninja Motorized</v>
      </c>
      <c r="Q2699" t="str">
        <f>_xlfn.XLOOKUP(G2699,'[1](ST)Product'!$C:$C,'[1](ST)Product'!$F:$F)</f>
        <v>Portable</v>
      </c>
      <c r="R2699" t="s">
        <v>360</v>
      </c>
      <c r="S2699" t="s">
        <v>359</v>
      </c>
      <c r="T2699">
        <v>57</v>
      </c>
      <c r="U2699">
        <v>11394300</v>
      </c>
    </row>
    <row r="2700" spans="1:21" x14ac:dyDescent="0.35">
      <c r="A2700" t="str">
        <f>_xlfn.XLOOKUP(B2700,Mapping!C:C,Mapping!D:D)</f>
        <v>Group Buying</v>
      </c>
      <c r="B2700" t="s">
        <v>114</v>
      </c>
      <c r="C2700" t="s">
        <v>399</v>
      </c>
      <c r="D2700" s="21">
        <v>46267</v>
      </c>
      <c r="E2700" s="21">
        <v>46270</v>
      </c>
      <c r="F2700" s="5">
        <f t="shared" si="58"/>
        <v>4</v>
      </c>
      <c r="G2700" t="s">
        <v>67</v>
      </c>
      <c r="H2700">
        <v>249900</v>
      </c>
      <c r="I2700">
        <v>229900</v>
      </c>
      <c r="J2700">
        <v>199900</v>
      </c>
      <c r="K2700">
        <v>199900</v>
      </c>
      <c r="L2700">
        <v>100</v>
      </c>
      <c r="M2700">
        <f t="shared" si="57"/>
        <v>19990000</v>
      </c>
      <c r="P2700" t="str">
        <f>_xlfn.XLOOKUP(G2700,'[1](ST)Product'!$C:$C,'[1](ST)Product'!$E:$E)</f>
        <v>Ninja Motorized</v>
      </c>
      <c r="Q2700" t="str">
        <f>_xlfn.XLOOKUP(G2700,'[1](ST)Product'!$C:$C,'[1](ST)Product'!$F:$F)</f>
        <v>Portable</v>
      </c>
      <c r="R2700" t="s">
        <v>360</v>
      </c>
      <c r="S2700" t="s">
        <v>359</v>
      </c>
      <c r="T2700">
        <v>10</v>
      </c>
      <c r="U2700">
        <v>1999000</v>
      </c>
    </row>
    <row r="2701" spans="1:21" x14ac:dyDescent="0.35">
      <c r="A2701" t="str">
        <f>_xlfn.XLOOKUP(B2701,Mapping!C:C,Mapping!D:D)</f>
        <v>Group Buying</v>
      </c>
      <c r="B2701" t="s">
        <v>114</v>
      </c>
      <c r="C2701" t="s">
        <v>287</v>
      </c>
      <c r="D2701" s="21">
        <v>46269</v>
      </c>
      <c r="E2701" s="21">
        <v>46273</v>
      </c>
      <c r="F2701" s="5">
        <f t="shared" si="58"/>
        <v>5</v>
      </c>
      <c r="G2701" t="s">
        <v>31</v>
      </c>
      <c r="H2701">
        <v>849000</v>
      </c>
      <c r="I2701">
        <v>699000</v>
      </c>
      <c r="J2701">
        <v>649000</v>
      </c>
      <c r="K2701">
        <v>599900</v>
      </c>
      <c r="L2701">
        <v>200</v>
      </c>
      <c r="M2701">
        <f t="shared" si="57"/>
        <v>119980000</v>
      </c>
      <c r="P2701" t="str">
        <f>_xlfn.XLOOKUP(G2701,'[1](ST)Product'!$C:$C,'[1](ST)Product'!$E:$E)</f>
        <v>Shark Floorcare</v>
      </c>
      <c r="Q2701" t="str">
        <f>_xlfn.XLOOKUP(G2701,'[1](ST)Product'!$C:$C,'[1](ST)Product'!$F:$F)</f>
        <v>FW</v>
      </c>
      <c r="R2701" t="s">
        <v>360</v>
      </c>
      <c r="S2701" t="s">
        <v>358</v>
      </c>
      <c r="T2701">
        <v>538</v>
      </c>
      <c r="U2701">
        <v>322746200</v>
      </c>
    </row>
    <row r="2702" spans="1:21" x14ac:dyDescent="0.35">
      <c r="A2702" t="str">
        <f>_xlfn.XLOOKUP(B2702,Mapping!C:C,Mapping!D:D)</f>
        <v>Group Buying</v>
      </c>
      <c r="B2702" t="s">
        <v>114</v>
      </c>
      <c r="C2702" t="s">
        <v>474</v>
      </c>
      <c r="D2702" s="21">
        <v>46272</v>
      </c>
      <c r="E2702" s="21">
        <v>46274</v>
      </c>
      <c r="F2702" s="5">
        <f t="shared" si="58"/>
        <v>3</v>
      </c>
      <c r="G2702" t="s">
        <v>31</v>
      </c>
      <c r="H2702">
        <v>849000</v>
      </c>
      <c r="I2702">
        <v>699000</v>
      </c>
      <c r="J2702">
        <v>649000</v>
      </c>
      <c r="K2702">
        <v>599900</v>
      </c>
      <c r="L2702">
        <v>200</v>
      </c>
      <c r="M2702">
        <f t="shared" si="57"/>
        <v>119980000</v>
      </c>
      <c r="P2702" t="str">
        <f>_xlfn.XLOOKUP(G2702,'[1](ST)Product'!$C:$C,'[1](ST)Product'!$E:$E)</f>
        <v>Shark Floorcare</v>
      </c>
      <c r="Q2702" t="str">
        <f>_xlfn.XLOOKUP(G2702,'[1](ST)Product'!$C:$C,'[1](ST)Product'!$F:$F)</f>
        <v>FW</v>
      </c>
      <c r="R2702" t="s">
        <v>360</v>
      </c>
      <c r="S2702" t="s">
        <v>358</v>
      </c>
      <c r="T2702">
        <v>48</v>
      </c>
      <c r="U2702">
        <v>28795200</v>
      </c>
    </row>
    <row r="2703" spans="1:21" x14ac:dyDescent="0.35">
      <c r="A2703" t="str">
        <f>_xlfn.XLOOKUP(B2703,Mapping!C:C,Mapping!D:D)</f>
        <v>Group Buying</v>
      </c>
      <c r="B2703" t="s">
        <v>114</v>
      </c>
      <c r="C2703" t="s">
        <v>396</v>
      </c>
      <c r="D2703" s="21">
        <v>46277</v>
      </c>
      <c r="E2703" s="21">
        <v>46285</v>
      </c>
      <c r="F2703" s="5">
        <f t="shared" si="58"/>
        <v>9</v>
      </c>
      <c r="G2703" t="s">
        <v>65</v>
      </c>
      <c r="H2703">
        <v>249900</v>
      </c>
      <c r="I2703">
        <v>229900</v>
      </c>
      <c r="J2703">
        <v>199900</v>
      </c>
      <c r="K2703">
        <v>199900</v>
      </c>
      <c r="L2703">
        <v>100</v>
      </c>
      <c r="M2703">
        <f t="shared" si="57"/>
        <v>19990000</v>
      </c>
      <c r="P2703" t="str">
        <f>_xlfn.XLOOKUP(G2703,'[1](ST)Product'!$C:$C,'[1](ST)Product'!$E:$E)</f>
        <v>Ninja Motorized</v>
      </c>
      <c r="Q2703" t="str">
        <f>_xlfn.XLOOKUP(G2703,'[1](ST)Product'!$C:$C,'[1](ST)Product'!$F:$F)</f>
        <v>Portable</v>
      </c>
      <c r="R2703" t="s">
        <v>360</v>
      </c>
      <c r="S2703" t="s">
        <v>359</v>
      </c>
      <c r="T2703">
        <v>12</v>
      </c>
      <c r="U2703">
        <v>2398800</v>
      </c>
    </row>
    <row r="2704" spans="1:21" x14ac:dyDescent="0.35">
      <c r="A2704" t="str">
        <f>_xlfn.XLOOKUP(B2704,Mapping!C:C,Mapping!D:D)</f>
        <v>Group Buying</v>
      </c>
      <c r="B2704" t="s">
        <v>114</v>
      </c>
      <c r="C2704" t="s">
        <v>396</v>
      </c>
      <c r="D2704" s="21">
        <v>46277</v>
      </c>
      <c r="E2704" s="21">
        <v>46285</v>
      </c>
      <c r="F2704" s="5">
        <f t="shared" si="58"/>
        <v>9</v>
      </c>
      <c r="G2704" t="s">
        <v>66</v>
      </c>
      <c r="H2704">
        <v>249900</v>
      </c>
      <c r="I2704">
        <v>229900</v>
      </c>
      <c r="J2704">
        <v>199900</v>
      </c>
      <c r="K2704">
        <v>199900</v>
      </c>
      <c r="L2704">
        <v>100</v>
      </c>
      <c r="M2704">
        <f t="shared" si="57"/>
        <v>19990000</v>
      </c>
      <c r="P2704" t="str">
        <f>_xlfn.XLOOKUP(G2704,'[1](ST)Product'!$C:$C,'[1](ST)Product'!$E:$E)</f>
        <v>Ninja Motorized</v>
      </c>
      <c r="Q2704" t="str">
        <f>_xlfn.XLOOKUP(G2704,'[1](ST)Product'!$C:$C,'[1](ST)Product'!$F:$F)</f>
        <v>Portable</v>
      </c>
      <c r="R2704" t="s">
        <v>360</v>
      </c>
      <c r="S2704" t="s">
        <v>359</v>
      </c>
      <c r="T2704">
        <v>10</v>
      </c>
      <c r="U2704">
        <v>1999000</v>
      </c>
    </row>
    <row r="2705" spans="1:21" x14ac:dyDescent="0.35">
      <c r="A2705" t="str">
        <f>_xlfn.XLOOKUP(B2705,Mapping!C:C,Mapping!D:D)</f>
        <v>Group Buying</v>
      </c>
      <c r="B2705" t="s">
        <v>114</v>
      </c>
      <c r="C2705" t="s">
        <v>396</v>
      </c>
      <c r="D2705" s="21">
        <v>46277</v>
      </c>
      <c r="E2705" s="21">
        <v>46285</v>
      </c>
      <c r="F2705" s="5">
        <f t="shared" si="58"/>
        <v>9</v>
      </c>
      <c r="G2705" t="s">
        <v>67</v>
      </c>
      <c r="H2705">
        <v>249900</v>
      </c>
      <c r="I2705">
        <v>229900</v>
      </c>
      <c r="J2705">
        <v>199900</v>
      </c>
      <c r="K2705">
        <v>199900</v>
      </c>
      <c r="L2705">
        <v>100</v>
      </c>
      <c r="M2705">
        <f t="shared" si="57"/>
        <v>19990000</v>
      </c>
      <c r="P2705" t="str">
        <f>_xlfn.XLOOKUP(G2705,'[1](ST)Product'!$C:$C,'[1](ST)Product'!$E:$E)</f>
        <v>Ninja Motorized</v>
      </c>
      <c r="Q2705" t="str">
        <f>_xlfn.XLOOKUP(G2705,'[1](ST)Product'!$C:$C,'[1](ST)Product'!$F:$F)</f>
        <v>Portable</v>
      </c>
      <c r="R2705" t="s">
        <v>360</v>
      </c>
      <c r="S2705" t="s">
        <v>359</v>
      </c>
      <c r="T2705">
        <v>4</v>
      </c>
      <c r="U2705">
        <v>799600</v>
      </c>
    </row>
    <row r="2706" spans="1:21" x14ac:dyDescent="0.35">
      <c r="A2706" t="str">
        <f>_xlfn.XLOOKUP(B2706,Mapping!C:C,Mapping!D:D)</f>
        <v>Group Buying</v>
      </c>
      <c r="B2706" t="s">
        <v>114</v>
      </c>
      <c r="C2706" t="s">
        <v>387</v>
      </c>
      <c r="D2706" s="21">
        <v>46282</v>
      </c>
      <c r="E2706" s="21">
        <v>46284</v>
      </c>
      <c r="F2706" s="5">
        <f t="shared" si="58"/>
        <v>3</v>
      </c>
      <c r="G2706" t="s">
        <v>65</v>
      </c>
      <c r="H2706">
        <v>249900</v>
      </c>
      <c r="I2706">
        <v>229900</v>
      </c>
      <c r="J2706">
        <v>199900</v>
      </c>
      <c r="K2706">
        <v>199900</v>
      </c>
      <c r="L2706">
        <v>70</v>
      </c>
      <c r="M2706">
        <f t="shared" si="57"/>
        <v>13993000</v>
      </c>
      <c r="P2706" t="str">
        <f>_xlfn.XLOOKUP(G2706,'[1](ST)Product'!$C:$C,'[1](ST)Product'!$E:$E)</f>
        <v>Ninja Motorized</v>
      </c>
      <c r="Q2706" t="str">
        <f>_xlfn.XLOOKUP(G2706,'[1](ST)Product'!$C:$C,'[1](ST)Product'!$F:$F)</f>
        <v>Portable</v>
      </c>
      <c r="R2706" t="s">
        <v>360</v>
      </c>
      <c r="S2706" t="s">
        <v>359</v>
      </c>
      <c r="T2706">
        <v>19</v>
      </c>
      <c r="U2706">
        <v>3798100</v>
      </c>
    </row>
    <row r="2707" spans="1:21" x14ac:dyDescent="0.35">
      <c r="A2707" t="str">
        <f>_xlfn.XLOOKUP(B2707,Mapping!C:C,Mapping!D:D)</f>
        <v>Group Buying</v>
      </c>
      <c r="B2707" t="s">
        <v>114</v>
      </c>
      <c r="C2707" t="s">
        <v>387</v>
      </c>
      <c r="D2707" s="21">
        <v>46282</v>
      </c>
      <c r="E2707" s="21">
        <v>46284</v>
      </c>
      <c r="F2707" s="5">
        <f t="shared" si="58"/>
        <v>3</v>
      </c>
      <c r="G2707" t="s">
        <v>66</v>
      </c>
      <c r="H2707">
        <v>249900</v>
      </c>
      <c r="I2707">
        <v>229900</v>
      </c>
      <c r="J2707">
        <v>199900</v>
      </c>
      <c r="K2707">
        <v>199900</v>
      </c>
      <c r="L2707">
        <v>70</v>
      </c>
      <c r="M2707">
        <f t="shared" si="57"/>
        <v>13993000</v>
      </c>
      <c r="P2707" t="str">
        <f>_xlfn.XLOOKUP(G2707,'[1](ST)Product'!$C:$C,'[1](ST)Product'!$E:$E)</f>
        <v>Ninja Motorized</v>
      </c>
      <c r="Q2707" t="str">
        <f>_xlfn.XLOOKUP(G2707,'[1](ST)Product'!$C:$C,'[1](ST)Product'!$F:$F)</f>
        <v>Portable</v>
      </c>
      <c r="R2707" t="s">
        <v>360</v>
      </c>
      <c r="S2707" t="s">
        <v>359</v>
      </c>
      <c r="T2707">
        <v>10</v>
      </c>
      <c r="U2707">
        <v>1999000</v>
      </c>
    </row>
    <row r="2708" spans="1:21" x14ac:dyDescent="0.35">
      <c r="A2708" t="str">
        <f>_xlfn.XLOOKUP(B2708,Mapping!C:C,Mapping!D:D)</f>
        <v>Group Buying</v>
      </c>
      <c r="B2708" t="s">
        <v>114</v>
      </c>
      <c r="C2708" t="s">
        <v>387</v>
      </c>
      <c r="D2708" s="21">
        <v>46282</v>
      </c>
      <c r="E2708" s="21">
        <v>46284</v>
      </c>
      <c r="F2708" s="5">
        <f t="shared" si="58"/>
        <v>3</v>
      </c>
      <c r="G2708" t="s">
        <v>67</v>
      </c>
      <c r="H2708">
        <v>249900</v>
      </c>
      <c r="I2708">
        <v>229900</v>
      </c>
      <c r="J2708">
        <v>199900</v>
      </c>
      <c r="K2708">
        <v>199900</v>
      </c>
      <c r="L2708">
        <v>70</v>
      </c>
      <c r="M2708">
        <f t="shared" si="57"/>
        <v>13993000</v>
      </c>
      <c r="P2708" t="str">
        <f>_xlfn.XLOOKUP(G2708,'[1](ST)Product'!$C:$C,'[1](ST)Product'!$E:$E)</f>
        <v>Ninja Motorized</v>
      </c>
      <c r="Q2708" t="str">
        <f>_xlfn.XLOOKUP(G2708,'[1](ST)Product'!$C:$C,'[1](ST)Product'!$F:$F)</f>
        <v>Portable</v>
      </c>
      <c r="R2708" t="s">
        <v>360</v>
      </c>
      <c r="S2708" t="s">
        <v>359</v>
      </c>
      <c r="T2708">
        <v>7</v>
      </c>
      <c r="U2708">
        <v>1399300</v>
      </c>
    </row>
    <row r="2709" spans="1:21" x14ac:dyDescent="0.35">
      <c r="A2709" t="str">
        <f>_xlfn.XLOOKUP(B2709,Mapping!C:C,Mapping!D:D)</f>
        <v>Group Buying</v>
      </c>
      <c r="B2709" t="s">
        <v>114</v>
      </c>
      <c r="C2709" t="s">
        <v>283</v>
      </c>
      <c r="D2709" s="21">
        <v>46266</v>
      </c>
      <c r="E2709" s="21">
        <v>46268</v>
      </c>
      <c r="F2709" s="5">
        <f t="shared" si="58"/>
        <v>3</v>
      </c>
      <c r="G2709" t="s">
        <v>31</v>
      </c>
      <c r="H2709">
        <v>849000</v>
      </c>
      <c r="I2709">
        <v>699000</v>
      </c>
      <c r="J2709">
        <v>649000</v>
      </c>
      <c r="K2709">
        <v>599900</v>
      </c>
      <c r="L2709">
        <v>100</v>
      </c>
      <c r="M2709">
        <f t="shared" si="57"/>
        <v>59990000</v>
      </c>
      <c r="P2709" t="str">
        <f>_xlfn.XLOOKUP(G2709,'[1](ST)Product'!$C:$C,'[1](ST)Product'!$E:$E)</f>
        <v>Shark Floorcare</v>
      </c>
      <c r="Q2709" t="str">
        <f>_xlfn.XLOOKUP(G2709,'[1](ST)Product'!$C:$C,'[1](ST)Product'!$F:$F)</f>
        <v>FW</v>
      </c>
      <c r="R2709" t="s">
        <v>360</v>
      </c>
      <c r="S2709" t="s">
        <v>358</v>
      </c>
      <c r="T2709">
        <v>89</v>
      </c>
      <c r="U2709">
        <v>53391100</v>
      </c>
    </row>
    <row r="2710" spans="1:21" x14ac:dyDescent="0.35">
      <c r="A2710" t="str">
        <f>_xlfn.XLOOKUP(B2710,Mapping!C:C,Mapping!D:D)</f>
        <v>Group Buying</v>
      </c>
      <c r="B2710" t="s">
        <v>114</v>
      </c>
      <c r="C2710" t="s">
        <v>123</v>
      </c>
      <c r="D2710" s="21">
        <v>46286</v>
      </c>
      <c r="E2710" s="21">
        <v>46295</v>
      </c>
      <c r="F2710" s="5">
        <f t="shared" ref="F2710:F2773" si="59">IF(D2710="","",E2710-D2710+1)</f>
        <v>10</v>
      </c>
      <c r="G2710" t="s">
        <v>31</v>
      </c>
      <c r="H2710">
        <v>849000</v>
      </c>
      <c r="I2710">
        <v>699000</v>
      </c>
      <c r="J2710">
        <v>649000</v>
      </c>
      <c r="K2710">
        <v>599900</v>
      </c>
      <c r="L2710">
        <v>100</v>
      </c>
      <c r="M2710">
        <f t="shared" si="57"/>
        <v>59990000</v>
      </c>
      <c r="P2710" t="str">
        <f>_xlfn.XLOOKUP(G2710,'[1](ST)Product'!$C:$C,'[1](ST)Product'!$E:$E)</f>
        <v>Shark Floorcare</v>
      </c>
      <c r="Q2710" t="str">
        <f>_xlfn.XLOOKUP(G2710,'[1](ST)Product'!$C:$C,'[1](ST)Product'!$F:$F)</f>
        <v>FW</v>
      </c>
      <c r="R2710" t="s">
        <v>360</v>
      </c>
      <c r="S2710" t="s">
        <v>358</v>
      </c>
      <c r="T2710">
        <v>102</v>
      </c>
      <c r="U2710">
        <v>61189800</v>
      </c>
    </row>
    <row r="2711" spans="1:21" x14ac:dyDescent="0.35">
      <c r="A2711" t="str">
        <f>_xlfn.XLOOKUP(B2711,Mapping!C:C,Mapping!D:D)</f>
        <v>Group Buying</v>
      </c>
      <c r="B2711" t="s">
        <v>114</v>
      </c>
      <c r="C2711" t="s">
        <v>123</v>
      </c>
      <c r="D2711" s="21">
        <v>46286</v>
      </c>
      <c r="E2711" s="21">
        <v>46295</v>
      </c>
      <c r="F2711" s="5">
        <f t="shared" si="59"/>
        <v>10</v>
      </c>
      <c r="G2711" t="s">
        <v>43</v>
      </c>
      <c r="H2711">
        <v>849000</v>
      </c>
      <c r="I2711">
        <v>699000</v>
      </c>
      <c r="J2711">
        <v>649000</v>
      </c>
      <c r="K2711">
        <v>599900</v>
      </c>
      <c r="L2711">
        <v>100</v>
      </c>
      <c r="M2711">
        <f t="shared" si="57"/>
        <v>59990000</v>
      </c>
      <c r="P2711" t="str">
        <f>_xlfn.XLOOKUP(G2711,'[1](ST)Product'!$C:$C,'[1](ST)Product'!$E:$E)</f>
        <v>Shark Floorcare</v>
      </c>
      <c r="Q2711" t="str">
        <f>_xlfn.XLOOKUP(G2711,'[1](ST)Product'!$C:$C,'[1](ST)Product'!$F:$F)</f>
        <v>FW</v>
      </c>
      <c r="R2711" t="s">
        <v>360</v>
      </c>
      <c r="S2711" t="s">
        <v>358</v>
      </c>
      <c r="T2711">
        <v>9</v>
      </c>
      <c r="U2711">
        <v>5399100</v>
      </c>
    </row>
    <row r="2712" spans="1:21" x14ac:dyDescent="0.35">
      <c r="A2712" t="str">
        <f>_xlfn.XLOOKUP(B2712,Mapping!C:C,Mapping!D:D)</f>
        <v>Group Buying</v>
      </c>
      <c r="B2712" t="s">
        <v>114</v>
      </c>
      <c r="C2712" t="s">
        <v>390</v>
      </c>
      <c r="D2712" s="21">
        <v>46272</v>
      </c>
      <c r="E2712" s="21">
        <v>46275</v>
      </c>
      <c r="F2712" s="5">
        <f t="shared" si="59"/>
        <v>4</v>
      </c>
      <c r="G2712" t="s">
        <v>18</v>
      </c>
      <c r="H2712">
        <v>249900</v>
      </c>
      <c r="I2712">
        <v>219900</v>
      </c>
      <c r="J2712">
        <v>199900</v>
      </c>
      <c r="K2712">
        <v>219900</v>
      </c>
      <c r="L2712">
        <v>70</v>
      </c>
      <c r="M2712">
        <f t="shared" si="57"/>
        <v>15393000</v>
      </c>
      <c r="P2712" t="str">
        <f>_xlfn.XLOOKUP(G2712,'[1](ST)Product'!$C:$C,'[1](ST)Product'!$E:$E)</f>
        <v>Ninja Heated</v>
      </c>
      <c r="Q2712" t="str">
        <f>_xlfn.XLOOKUP(G2712,'[1](ST)Product'!$C:$C,'[1](ST)Product'!$F:$F)</f>
        <v>Crispi</v>
      </c>
      <c r="R2712" t="s">
        <v>360</v>
      </c>
      <c r="S2712" t="s">
        <v>359</v>
      </c>
      <c r="T2712">
        <v>17</v>
      </c>
      <c r="U2712">
        <v>3738300</v>
      </c>
    </row>
    <row r="2713" spans="1:21" x14ac:dyDescent="0.35">
      <c r="A2713" t="str">
        <f>_xlfn.XLOOKUP(B2713,Mapping!C:C,Mapping!D:D)</f>
        <v>Group Buying</v>
      </c>
      <c r="B2713" t="s">
        <v>114</v>
      </c>
      <c r="C2713" t="s">
        <v>390</v>
      </c>
      <c r="D2713" s="21">
        <v>46272</v>
      </c>
      <c r="E2713" s="21">
        <v>46275</v>
      </c>
      <c r="F2713" s="5">
        <f t="shared" si="59"/>
        <v>4</v>
      </c>
      <c r="G2713" t="s">
        <v>19</v>
      </c>
      <c r="H2713">
        <v>249900</v>
      </c>
      <c r="I2713">
        <v>219900</v>
      </c>
      <c r="J2713">
        <v>199900</v>
      </c>
      <c r="K2713">
        <v>219900</v>
      </c>
      <c r="L2713">
        <v>70</v>
      </c>
      <c r="M2713">
        <f t="shared" si="57"/>
        <v>15393000</v>
      </c>
      <c r="P2713" t="str">
        <f>_xlfn.XLOOKUP(G2713,'[1](ST)Product'!$C:$C,'[1](ST)Product'!$E:$E)</f>
        <v>Ninja Heated</v>
      </c>
      <c r="Q2713" t="str">
        <f>_xlfn.XLOOKUP(G2713,'[1](ST)Product'!$C:$C,'[1](ST)Product'!$F:$F)</f>
        <v>Crispi</v>
      </c>
      <c r="R2713" t="s">
        <v>360</v>
      </c>
      <c r="S2713" t="s">
        <v>359</v>
      </c>
      <c r="T2713">
        <v>47</v>
      </c>
      <c r="U2713">
        <v>10335300</v>
      </c>
    </row>
    <row r="2714" spans="1:21" x14ac:dyDescent="0.35">
      <c r="A2714" t="str">
        <f>_xlfn.XLOOKUP(B2714,Mapping!C:C,Mapping!D:D)</f>
        <v>Group Buying</v>
      </c>
      <c r="B2714" t="s">
        <v>114</v>
      </c>
      <c r="C2714" t="s">
        <v>390</v>
      </c>
      <c r="D2714" s="21">
        <v>46272</v>
      </c>
      <c r="E2714" s="21">
        <v>46275</v>
      </c>
      <c r="F2714" s="5">
        <f t="shared" si="59"/>
        <v>4</v>
      </c>
      <c r="G2714" t="s">
        <v>20</v>
      </c>
      <c r="H2714">
        <v>249900</v>
      </c>
      <c r="I2714">
        <v>219900</v>
      </c>
      <c r="J2714">
        <v>199900</v>
      </c>
      <c r="K2714">
        <v>219900</v>
      </c>
      <c r="L2714">
        <v>70</v>
      </c>
      <c r="M2714">
        <f t="shared" si="57"/>
        <v>15393000</v>
      </c>
      <c r="P2714" t="str">
        <f>_xlfn.XLOOKUP(G2714,'[1](ST)Product'!$C:$C,'[1](ST)Product'!$E:$E)</f>
        <v>Ninja Heated</v>
      </c>
      <c r="Q2714" t="str">
        <f>_xlfn.XLOOKUP(G2714,'[1](ST)Product'!$C:$C,'[1](ST)Product'!$F:$F)</f>
        <v>Crispi</v>
      </c>
      <c r="R2714" t="s">
        <v>360</v>
      </c>
      <c r="S2714" t="s">
        <v>359</v>
      </c>
      <c r="T2714">
        <v>30</v>
      </c>
      <c r="U2714">
        <v>6597000</v>
      </c>
    </row>
    <row r="2715" spans="1:21" x14ac:dyDescent="0.35">
      <c r="A2715" t="str">
        <f>_xlfn.XLOOKUP(B2715,Mapping!C:C,Mapping!D:D)</f>
        <v>Group Buying</v>
      </c>
      <c r="B2715" t="s">
        <v>114</v>
      </c>
      <c r="C2715" t="s">
        <v>394</v>
      </c>
      <c r="D2715" s="21">
        <v>46276</v>
      </c>
      <c r="E2715" s="21">
        <v>46279</v>
      </c>
      <c r="F2715" s="5">
        <f t="shared" si="59"/>
        <v>4</v>
      </c>
      <c r="G2715" t="s">
        <v>65</v>
      </c>
      <c r="H2715">
        <v>249900</v>
      </c>
      <c r="I2715">
        <v>229900</v>
      </c>
      <c r="J2715">
        <v>199900</v>
      </c>
      <c r="K2715">
        <v>199900</v>
      </c>
      <c r="L2715">
        <v>70</v>
      </c>
      <c r="M2715">
        <f t="shared" si="57"/>
        <v>13993000</v>
      </c>
      <c r="P2715" t="str">
        <f>_xlfn.XLOOKUP(G2715,'[1](ST)Product'!$C:$C,'[1](ST)Product'!$E:$E)</f>
        <v>Ninja Motorized</v>
      </c>
      <c r="Q2715" t="str">
        <f>_xlfn.XLOOKUP(G2715,'[1](ST)Product'!$C:$C,'[1](ST)Product'!$F:$F)</f>
        <v>Portable</v>
      </c>
      <c r="R2715" t="s">
        <v>360</v>
      </c>
      <c r="S2715" t="s">
        <v>359</v>
      </c>
      <c r="T2715">
        <v>14</v>
      </c>
      <c r="U2715">
        <v>2798600</v>
      </c>
    </row>
    <row r="2716" spans="1:21" x14ac:dyDescent="0.35">
      <c r="A2716" t="str">
        <f>_xlfn.XLOOKUP(B2716,Mapping!C:C,Mapping!D:D)</f>
        <v>Group Buying</v>
      </c>
      <c r="B2716" t="s">
        <v>114</v>
      </c>
      <c r="C2716" t="s">
        <v>394</v>
      </c>
      <c r="D2716" s="21">
        <v>46276</v>
      </c>
      <c r="E2716" s="21">
        <v>46279</v>
      </c>
      <c r="F2716" s="5">
        <f t="shared" si="59"/>
        <v>4</v>
      </c>
      <c r="G2716" t="s">
        <v>66</v>
      </c>
      <c r="H2716">
        <v>249900</v>
      </c>
      <c r="I2716">
        <v>229900</v>
      </c>
      <c r="J2716">
        <v>199900</v>
      </c>
      <c r="K2716">
        <v>199900</v>
      </c>
      <c r="L2716">
        <v>70</v>
      </c>
      <c r="M2716">
        <f t="shared" ref="M2716:M2779" si="60">K2716*L2716</f>
        <v>13993000</v>
      </c>
      <c r="P2716" t="str">
        <f>_xlfn.XLOOKUP(G2716,'[1](ST)Product'!$C:$C,'[1](ST)Product'!$E:$E)</f>
        <v>Ninja Motorized</v>
      </c>
      <c r="Q2716" t="str">
        <f>_xlfn.XLOOKUP(G2716,'[1](ST)Product'!$C:$C,'[1](ST)Product'!$F:$F)</f>
        <v>Portable</v>
      </c>
      <c r="R2716" t="s">
        <v>360</v>
      </c>
      <c r="S2716" t="s">
        <v>359</v>
      </c>
      <c r="T2716">
        <v>14</v>
      </c>
      <c r="U2716">
        <v>2798600</v>
      </c>
    </row>
    <row r="2717" spans="1:21" x14ac:dyDescent="0.35">
      <c r="A2717" t="str">
        <f>_xlfn.XLOOKUP(B2717,Mapping!C:C,Mapping!D:D)</f>
        <v>Group Buying</v>
      </c>
      <c r="B2717" t="s">
        <v>114</v>
      </c>
      <c r="C2717" t="s">
        <v>394</v>
      </c>
      <c r="D2717" s="21">
        <v>46276</v>
      </c>
      <c r="E2717" s="21">
        <v>46279</v>
      </c>
      <c r="F2717" s="5">
        <f t="shared" si="59"/>
        <v>4</v>
      </c>
      <c r="G2717" t="s">
        <v>67</v>
      </c>
      <c r="H2717">
        <v>249900</v>
      </c>
      <c r="I2717">
        <v>229900</v>
      </c>
      <c r="J2717">
        <v>199900</v>
      </c>
      <c r="K2717">
        <v>199900</v>
      </c>
      <c r="L2717">
        <v>70</v>
      </c>
      <c r="M2717">
        <f t="shared" si="60"/>
        <v>13993000</v>
      </c>
      <c r="P2717" t="str">
        <f>_xlfn.XLOOKUP(G2717,'[1](ST)Product'!$C:$C,'[1](ST)Product'!$E:$E)</f>
        <v>Ninja Motorized</v>
      </c>
      <c r="Q2717" t="str">
        <f>_xlfn.XLOOKUP(G2717,'[1](ST)Product'!$C:$C,'[1](ST)Product'!$F:$F)</f>
        <v>Portable</v>
      </c>
      <c r="R2717" t="s">
        <v>360</v>
      </c>
      <c r="S2717" t="s">
        <v>359</v>
      </c>
      <c r="T2717">
        <v>15</v>
      </c>
      <c r="U2717">
        <v>2998500</v>
      </c>
    </row>
    <row r="2718" spans="1:21" x14ac:dyDescent="0.35">
      <c r="A2718" t="str">
        <f>_xlfn.XLOOKUP(B2718,Mapping!C:C,Mapping!D:D)</f>
        <v>Group Buying</v>
      </c>
      <c r="B2718" t="s">
        <v>114</v>
      </c>
      <c r="C2718" t="s">
        <v>469</v>
      </c>
      <c r="D2718" s="21">
        <v>46280</v>
      </c>
      <c r="E2718" s="21">
        <v>46282</v>
      </c>
      <c r="F2718" s="5">
        <f t="shared" si="59"/>
        <v>3</v>
      </c>
      <c r="G2718" t="s">
        <v>31</v>
      </c>
      <c r="H2718">
        <v>849000</v>
      </c>
      <c r="I2718">
        <v>699000</v>
      </c>
      <c r="J2718">
        <v>649000</v>
      </c>
      <c r="K2718">
        <v>599900</v>
      </c>
      <c r="L2718">
        <v>100</v>
      </c>
      <c r="M2718">
        <f t="shared" si="60"/>
        <v>59990000</v>
      </c>
      <c r="P2718" t="str">
        <f>_xlfn.XLOOKUP(G2718,'[1](ST)Product'!$C:$C,'[1](ST)Product'!$E:$E)</f>
        <v>Shark Floorcare</v>
      </c>
      <c r="Q2718" t="str">
        <f>_xlfn.XLOOKUP(G2718,'[1](ST)Product'!$C:$C,'[1](ST)Product'!$F:$F)</f>
        <v>FW</v>
      </c>
      <c r="R2718" t="s">
        <v>360</v>
      </c>
      <c r="S2718" t="s">
        <v>358</v>
      </c>
      <c r="T2718">
        <v>13</v>
      </c>
      <c r="U2718">
        <v>7798700</v>
      </c>
    </row>
    <row r="2719" spans="1:21" x14ac:dyDescent="0.35">
      <c r="A2719" t="str">
        <f>_xlfn.XLOOKUP(B2719,Mapping!C:C,Mapping!D:D)</f>
        <v>Group Buying</v>
      </c>
      <c r="B2719" t="s">
        <v>114</v>
      </c>
      <c r="C2719" t="s">
        <v>127</v>
      </c>
      <c r="D2719" s="21">
        <v>46273</v>
      </c>
      <c r="E2719" s="21">
        <v>46276</v>
      </c>
      <c r="F2719" s="5">
        <f t="shared" si="59"/>
        <v>4</v>
      </c>
      <c r="G2719" t="s">
        <v>65</v>
      </c>
      <c r="H2719">
        <v>249900</v>
      </c>
      <c r="I2719">
        <v>229900</v>
      </c>
      <c r="J2719">
        <v>199900</v>
      </c>
      <c r="K2719">
        <v>199900</v>
      </c>
      <c r="L2719">
        <v>100</v>
      </c>
      <c r="M2719">
        <f t="shared" si="60"/>
        <v>19990000</v>
      </c>
      <c r="P2719" t="str">
        <f>_xlfn.XLOOKUP(G2719,'[1](ST)Product'!$C:$C,'[1](ST)Product'!$E:$E)</f>
        <v>Ninja Motorized</v>
      </c>
      <c r="Q2719" t="str">
        <f>_xlfn.XLOOKUP(G2719,'[1](ST)Product'!$C:$C,'[1](ST)Product'!$F:$F)</f>
        <v>Portable</v>
      </c>
      <c r="R2719" t="s">
        <v>360</v>
      </c>
      <c r="S2719" t="s">
        <v>359</v>
      </c>
      <c r="T2719">
        <v>62</v>
      </c>
      <c r="U2719">
        <v>12393800</v>
      </c>
    </row>
    <row r="2720" spans="1:21" x14ac:dyDescent="0.35">
      <c r="A2720" t="str">
        <f>_xlfn.XLOOKUP(B2720,Mapping!C:C,Mapping!D:D)</f>
        <v>Group Buying</v>
      </c>
      <c r="B2720" t="s">
        <v>114</v>
      </c>
      <c r="C2720" t="s">
        <v>127</v>
      </c>
      <c r="D2720" s="21">
        <v>46273</v>
      </c>
      <c r="E2720" s="21">
        <v>46276</v>
      </c>
      <c r="F2720" s="5">
        <f t="shared" si="59"/>
        <v>4</v>
      </c>
      <c r="G2720" t="s">
        <v>66</v>
      </c>
      <c r="H2720">
        <v>249900</v>
      </c>
      <c r="I2720">
        <v>229900</v>
      </c>
      <c r="J2720">
        <v>199900</v>
      </c>
      <c r="K2720">
        <v>199900</v>
      </c>
      <c r="L2720">
        <v>100</v>
      </c>
      <c r="M2720">
        <f t="shared" si="60"/>
        <v>19990000</v>
      </c>
      <c r="P2720" t="str">
        <f>_xlfn.XLOOKUP(G2720,'[1](ST)Product'!$C:$C,'[1](ST)Product'!$E:$E)</f>
        <v>Ninja Motorized</v>
      </c>
      <c r="Q2720" t="str">
        <f>_xlfn.XLOOKUP(G2720,'[1](ST)Product'!$C:$C,'[1](ST)Product'!$F:$F)</f>
        <v>Portable</v>
      </c>
      <c r="R2720" t="s">
        <v>360</v>
      </c>
      <c r="S2720" t="s">
        <v>359</v>
      </c>
      <c r="T2720">
        <v>104</v>
      </c>
      <c r="U2720">
        <v>20789600</v>
      </c>
    </row>
    <row r="2721" spans="1:21" x14ac:dyDescent="0.35">
      <c r="A2721" t="str">
        <f>_xlfn.XLOOKUP(B2721,Mapping!C:C,Mapping!D:D)</f>
        <v>Group Buying</v>
      </c>
      <c r="B2721" t="s">
        <v>114</v>
      </c>
      <c r="C2721" t="s">
        <v>127</v>
      </c>
      <c r="D2721" s="21">
        <v>46273</v>
      </c>
      <c r="E2721" s="21">
        <v>46276</v>
      </c>
      <c r="F2721" s="5">
        <f t="shared" si="59"/>
        <v>4</v>
      </c>
      <c r="G2721" t="s">
        <v>67</v>
      </c>
      <c r="H2721">
        <v>249900</v>
      </c>
      <c r="I2721">
        <v>229900</v>
      </c>
      <c r="J2721">
        <v>199900</v>
      </c>
      <c r="K2721">
        <v>199900</v>
      </c>
      <c r="L2721">
        <v>100</v>
      </c>
      <c r="M2721">
        <f t="shared" si="60"/>
        <v>19990000</v>
      </c>
      <c r="P2721" t="str">
        <f>_xlfn.XLOOKUP(G2721,'[1](ST)Product'!$C:$C,'[1](ST)Product'!$E:$E)</f>
        <v>Ninja Motorized</v>
      </c>
      <c r="Q2721" t="str">
        <f>_xlfn.XLOOKUP(G2721,'[1](ST)Product'!$C:$C,'[1](ST)Product'!$F:$F)</f>
        <v>Portable</v>
      </c>
      <c r="R2721" t="s">
        <v>360</v>
      </c>
      <c r="S2721" t="s">
        <v>359</v>
      </c>
      <c r="T2721">
        <v>17</v>
      </c>
      <c r="U2721">
        <v>3398300</v>
      </c>
    </row>
    <row r="2722" spans="1:21" x14ac:dyDescent="0.35">
      <c r="A2722" t="str">
        <f>_xlfn.XLOOKUP(B2722,Mapping!C:C,Mapping!D:D)</f>
        <v>Group Buying</v>
      </c>
      <c r="B2722" t="s">
        <v>114</v>
      </c>
      <c r="C2722" t="s">
        <v>128</v>
      </c>
      <c r="D2722" s="21">
        <v>46268</v>
      </c>
      <c r="E2722" s="21">
        <v>46272</v>
      </c>
      <c r="F2722" s="5">
        <f t="shared" si="59"/>
        <v>5</v>
      </c>
      <c r="G2722" t="s">
        <v>18</v>
      </c>
      <c r="H2722">
        <v>249900</v>
      </c>
      <c r="I2722">
        <v>219900</v>
      </c>
      <c r="J2722">
        <v>199900</v>
      </c>
      <c r="K2722">
        <v>219900</v>
      </c>
      <c r="L2722">
        <v>100</v>
      </c>
      <c r="M2722">
        <f t="shared" si="60"/>
        <v>21990000</v>
      </c>
      <c r="P2722" t="str">
        <f>_xlfn.XLOOKUP(G2722,'[1](ST)Product'!$C:$C,'[1](ST)Product'!$E:$E)</f>
        <v>Ninja Heated</v>
      </c>
      <c r="Q2722" t="str">
        <f>_xlfn.XLOOKUP(G2722,'[1](ST)Product'!$C:$C,'[1](ST)Product'!$F:$F)</f>
        <v>Crispi</v>
      </c>
      <c r="R2722" t="s">
        <v>360</v>
      </c>
      <c r="S2722" t="s">
        <v>359</v>
      </c>
      <c r="T2722">
        <v>50</v>
      </c>
      <c r="U2722">
        <v>10995000</v>
      </c>
    </row>
    <row r="2723" spans="1:21" x14ac:dyDescent="0.35">
      <c r="A2723" t="str">
        <f>_xlfn.XLOOKUP(B2723,Mapping!C:C,Mapping!D:D)</f>
        <v>Group Buying</v>
      </c>
      <c r="B2723" t="s">
        <v>114</v>
      </c>
      <c r="C2723" t="s">
        <v>128</v>
      </c>
      <c r="D2723" s="21">
        <v>46268</v>
      </c>
      <c r="E2723" s="21">
        <v>46272</v>
      </c>
      <c r="F2723" s="5">
        <f t="shared" si="59"/>
        <v>5</v>
      </c>
      <c r="G2723" t="s">
        <v>19</v>
      </c>
      <c r="H2723">
        <v>249900</v>
      </c>
      <c r="I2723">
        <v>219900</v>
      </c>
      <c r="J2723">
        <v>199900</v>
      </c>
      <c r="K2723">
        <v>219900</v>
      </c>
      <c r="L2723">
        <v>100</v>
      </c>
      <c r="M2723">
        <f t="shared" si="60"/>
        <v>21990000</v>
      </c>
      <c r="P2723" t="str">
        <f>_xlfn.XLOOKUP(G2723,'[1](ST)Product'!$C:$C,'[1](ST)Product'!$E:$E)</f>
        <v>Ninja Heated</v>
      </c>
      <c r="Q2723" t="str">
        <f>_xlfn.XLOOKUP(G2723,'[1](ST)Product'!$C:$C,'[1](ST)Product'!$F:$F)</f>
        <v>Crispi</v>
      </c>
      <c r="R2723" t="s">
        <v>360</v>
      </c>
      <c r="S2723" t="s">
        <v>359</v>
      </c>
      <c r="T2723">
        <v>50</v>
      </c>
      <c r="U2723">
        <v>10995000</v>
      </c>
    </row>
    <row r="2724" spans="1:21" x14ac:dyDescent="0.35">
      <c r="A2724" t="str">
        <f>_xlfn.XLOOKUP(B2724,Mapping!C:C,Mapping!D:D)</f>
        <v>Group Buying</v>
      </c>
      <c r="B2724" t="s">
        <v>114</v>
      </c>
      <c r="C2724" t="s">
        <v>128</v>
      </c>
      <c r="D2724" s="21">
        <v>46268</v>
      </c>
      <c r="E2724" s="21">
        <v>46272</v>
      </c>
      <c r="F2724" s="5">
        <f t="shared" si="59"/>
        <v>5</v>
      </c>
      <c r="G2724" t="s">
        <v>20</v>
      </c>
      <c r="H2724">
        <v>249900</v>
      </c>
      <c r="I2724">
        <v>219900</v>
      </c>
      <c r="J2724">
        <v>199900</v>
      </c>
      <c r="K2724">
        <v>219900</v>
      </c>
      <c r="L2724">
        <v>100</v>
      </c>
      <c r="M2724">
        <f t="shared" si="60"/>
        <v>21990000</v>
      </c>
      <c r="P2724" t="str">
        <f>_xlfn.XLOOKUP(G2724,'[1](ST)Product'!$C:$C,'[1](ST)Product'!$E:$E)</f>
        <v>Ninja Heated</v>
      </c>
      <c r="Q2724" t="str">
        <f>_xlfn.XLOOKUP(G2724,'[1](ST)Product'!$C:$C,'[1](ST)Product'!$F:$F)</f>
        <v>Crispi</v>
      </c>
      <c r="R2724" t="s">
        <v>360</v>
      </c>
      <c r="S2724" t="s">
        <v>359</v>
      </c>
      <c r="T2724">
        <v>30</v>
      </c>
      <c r="U2724">
        <v>6597000</v>
      </c>
    </row>
    <row r="2725" spans="1:21" x14ac:dyDescent="0.35">
      <c r="A2725" t="str">
        <f>_xlfn.XLOOKUP(B2725,Mapping!C:C,Mapping!D:D)</f>
        <v>Group Buying</v>
      </c>
      <c r="B2725" t="s">
        <v>114</v>
      </c>
      <c r="C2725" t="s">
        <v>431</v>
      </c>
      <c r="D2725" s="21">
        <v>46278</v>
      </c>
      <c r="E2725" s="21">
        <v>46280</v>
      </c>
      <c r="F2725" s="5">
        <f t="shared" si="59"/>
        <v>3</v>
      </c>
      <c r="G2725" t="s">
        <v>31</v>
      </c>
      <c r="H2725">
        <v>849000</v>
      </c>
      <c r="I2725">
        <v>699000</v>
      </c>
      <c r="J2725">
        <v>649000</v>
      </c>
      <c r="K2725">
        <v>599900</v>
      </c>
      <c r="L2725">
        <v>50</v>
      </c>
      <c r="M2725">
        <f t="shared" si="60"/>
        <v>29995000</v>
      </c>
      <c r="P2725" t="str">
        <f>_xlfn.XLOOKUP(G2725,'[1](ST)Product'!$C:$C,'[1](ST)Product'!$E:$E)</f>
        <v>Shark Floorcare</v>
      </c>
      <c r="Q2725" t="str">
        <f>_xlfn.XLOOKUP(G2725,'[1](ST)Product'!$C:$C,'[1](ST)Product'!$F:$F)</f>
        <v>FW</v>
      </c>
      <c r="R2725" t="s">
        <v>360</v>
      </c>
      <c r="S2725" t="s">
        <v>358</v>
      </c>
      <c r="T2725">
        <v>155</v>
      </c>
      <c r="U2725">
        <v>92984500</v>
      </c>
    </row>
    <row r="2726" spans="1:21" x14ac:dyDescent="0.35">
      <c r="A2726" t="str">
        <f>_xlfn.XLOOKUP(B2726,Mapping!C:C,Mapping!D:D)</f>
        <v>Group Buying</v>
      </c>
      <c r="B2726" t="s">
        <v>114</v>
      </c>
      <c r="C2726" t="s">
        <v>400</v>
      </c>
      <c r="D2726" s="21">
        <v>46272</v>
      </c>
      <c r="E2726" s="21">
        <v>46275</v>
      </c>
      <c r="F2726" s="5">
        <f t="shared" si="59"/>
        <v>4</v>
      </c>
      <c r="G2726" t="s">
        <v>63</v>
      </c>
      <c r="H2726">
        <v>339000</v>
      </c>
      <c r="I2726">
        <v>281000</v>
      </c>
      <c r="J2726">
        <v>281000</v>
      </c>
      <c r="K2726">
        <v>281000</v>
      </c>
      <c r="L2726">
        <v>1250</v>
      </c>
      <c r="M2726">
        <f t="shared" si="60"/>
        <v>351250000</v>
      </c>
      <c r="P2726" t="str">
        <f>_xlfn.XLOOKUP(G2726,'[1](ST)Product'!$C:$C,'[1](ST)Product'!$E:$E)</f>
        <v>Shark Floorcare</v>
      </c>
      <c r="Q2726" t="str">
        <f>_xlfn.XLOOKUP(G2726,'[1](ST)Product'!$C:$C,'[1](ST)Product'!$F:$F)</f>
        <v>WD</v>
      </c>
      <c r="R2726" t="s">
        <v>360</v>
      </c>
      <c r="S2726" t="s">
        <v>359</v>
      </c>
      <c r="T2726">
        <v>202</v>
      </c>
      <c r="U2726">
        <v>56762000</v>
      </c>
    </row>
    <row r="2727" spans="1:21" x14ac:dyDescent="0.35">
      <c r="A2727" t="str">
        <f>_xlfn.XLOOKUP(B2727,Mapping!C:C,Mapping!D:D)</f>
        <v>Group Buying</v>
      </c>
      <c r="B2727" t="s">
        <v>114</v>
      </c>
      <c r="C2727" t="s">
        <v>133</v>
      </c>
      <c r="D2727" s="21">
        <v>46275</v>
      </c>
      <c r="E2727" s="21">
        <v>46278</v>
      </c>
      <c r="F2727" s="5">
        <f t="shared" si="59"/>
        <v>4</v>
      </c>
      <c r="G2727" t="s">
        <v>63</v>
      </c>
      <c r="H2727">
        <v>339000</v>
      </c>
      <c r="I2727">
        <v>281000</v>
      </c>
      <c r="J2727">
        <v>281000</v>
      </c>
      <c r="K2727">
        <v>281000</v>
      </c>
      <c r="L2727">
        <v>1250</v>
      </c>
      <c r="M2727">
        <f t="shared" si="60"/>
        <v>351250000</v>
      </c>
      <c r="P2727" t="str">
        <f>_xlfn.XLOOKUP(G2727,'[1](ST)Product'!$C:$C,'[1](ST)Product'!$E:$E)</f>
        <v>Shark Floorcare</v>
      </c>
      <c r="Q2727" t="str">
        <f>_xlfn.XLOOKUP(G2727,'[1](ST)Product'!$C:$C,'[1](ST)Product'!$F:$F)</f>
        <v>WD</v>
      </c>
      <c r="R2727" t="s">
        <v>360</v>
      </c>
      <c r="S2727" t="s">
        <v>359</v>
      </c>
      <c r="T2727">
        <v>1390</v>
      </c>
      <c r="U2727">
        <v>390590000</v>
      </c>
    </row>
    <row r="2728" spans="1:21" x14ac:dyDescent="0.35">
      <c r="A2728" t="str">
        <f>_xlfn.XLOOKUP(B2728,Mapping!C:C,Mapping!D:D)</f>
        <v>Group Buying</v>
      </c>
      <c r="B2728" t="s">
        <v>114</v>
      </c>
      <c r="C2728" t="s">
        <v>386</v>
      </c>
      <c r="D2728" s="21">
        <v>46268</v>
      </c>
      <c r="E2728" s="21">
        <v>46271</v>
      </c>
      <c r="F2728" s="5">
        <f t="shared" si="59"/>
        <v>4</v>
      </c>
      <c r="G2728" t="s">
        <v>65</v>
      </c>
      <c r="H2728">
        <v>249900</v>
      </c>
      <c r="I2728">
        <v>229900</v>
      </c>
      <c r="J2728">
        <v>199900</v>
      </c>
      <c r="K2728">
        <v>199900</v>
      </c>
      <c r="L2728">
        <v>100</v>
      </c>
      <c r="M2728">
        <f t="shared" si="60"/>
        <v>19990000</v>
      </c>
      <c r="P2728" t="str">
        <f>_xlfn.XLOOKUP(G2728,'[1](ST)Product'!$C:$C,'[1](ST)Product'!$E:$E)</f>
        <v>Ninja Motorized</v>
      </c>
      <c r="Q2728" t="str">
        <f>_xlfn.XLOOKUP(G2728,'[1](ST)Product'!$C:$C,'[1](ST)Product'!$F:$F)</f>
        <v>Portable</v>
      </c>
      <c r="R2728" t="s">
        <v>360</v>
      </c>
      <c r="S2728" t="s">
        <v>359</v>
      </c>
      <c r="T2728">
        <v>45</v>
      </c>
      <c r="U2728">
        <v>8995500</v>
      </c>
    </row>
    <row r="2729" spans="1:21" x14ac:dyDescent="0.35">
      <c r="A2729" t="str">
        <f>_xlfn.XLOOKUP(B2729,Mapping!C:C,Mapping!D:D)</f>
        <v>Group Buying</v>
      </c>
      <c r="B2729" t="s">
        <v>114</v>
      </c>
      <c r="C2729" t="s">
        <v>386</v>
      </c>
      <c r="D2729" s="21">
        <v>46268</v>
      </c>
      <c r="E2729" s="21">
        <v>46271</v>
      </c>
      <c r="F2729" s="5">
        <f t="shared" si="59"/>
        <v>4</v>
      </c>
      <c r="G2729" t="s">
        <v>66</v>
      </c>
      <c r="H2729">
        <v>249900</v>
      </c>
      <c r="I2729">
        <v>229900</v>
      </c>
      <c r="J2729">
        <v>199900</v>
      </c>
      <c r="K2729">
        <v>199900</v>
      </c>
      <c r="L2729">
        <v>100</v>
      </c>
      <c r="M2729">
        <f t="shared" si="60"/>
        <v>19990000</v>
      </c>
      <c r="P2729" t="str">
        <f>_xlfn.XLOOKUP(G2729,'[1](ST)Product'!$C:$C,'[1](ST)Product'!$E:$E)</f>
        <v>Ninja Motorized</v>
      </c>
      <c r="Q2729" t="str">
        <f>_xlfn.XLOOKUP(G2729,'[1](ST)Product'!$C:$C,'[1](ST)Product'!$F:$F)</f>
        <v>Portable</v>
      </c>
      <c r="R2729" t="s">
        <v>360</v>
      </c>
      <c r="S2729" t="s">
        <v>359</v>
      </c>
      <c r="T2729">
        <v>60</v>
      </c>
      <c r="U2729">
        <v>11994000</v>
      </c>
    </row>
    <row r="2730" spans="1:21" x14ac:dyDescent="0.35">
      <c r="A2730" t="str">
        <f>_xlfn.XLOOKUP(B2730,Mapping!C:C,Mapping!D:D)</f>
        <v>Group Buying</v>
      </c>
      <c r="B2730" t="s">
        <v>114</v>
      </c>
      <c r="C2730" t="s">
        <v>386</v>
      </c>
      <c r="D2730" s="21">
        <v>46268</v>
      </c>
      <c r="E2730" s="21">
        <v>46271</v>
      </c>
      <c r="F2730" s="5">
        <f t="shared" si="59"/>
        <v>4</v>
      </c>
      <c r="G2730" t="s">
        <v>67</v>
      </c>
      <c r="H2730">
        <v>249900</v>
      </c>
      <c r="I2730">
        <v>229900</v>
      </c>
      <c r="J2730">
        <v>199900</v>
      </c>
      <c r="K2730">
        <v>199900</v>
      </c>
      <c r="L2730">
        <v>100</v>
      </c>
      <c r="M2730">
        <f t="shared" si="60"/>
        <v>19990000</v>
      </c>
      <c r="P2730" t="str">
        <f>_xlfn.XLOOKUP(G2730,'[1](ST)Product'!$C:$C,'[1](ST)Product'!$E:$E)</f>
        <v>Ninja Motorized</v>
      </c>
      <c r="Q2730" t="str">
        <f>_xlfn.XLOOKUP(G2730,'[1](ST)Product'!$C:$C,'[1](ST)Product'!$F:$F)</f>
        <v>Portable</v>
      </c>
      <c r="R2730" t="s">
        <v>360</v>
      </c>
      <c r="S2730" t="s">
        <v>359</v>
      </c>
      <c r="T2730">
        <v>11</v>
      </c>
      <c r="U2730">
        <v>2198900</v>
      </c>
    </row>
    <row r="2731" spans="1:21" x14ac:dyDescent="0.35">
      <c r="A2731" t="str">
        <f>_xlfn.XLOOKUP(B2731,Mapping!C:C,Mapping!D:D)</f>
        <v>Group Buying</v>
      </c>
      <c r="B2731" t="s">
        <v>114</v>
      </c>
      <c r="C2731" t="s">
        <v>387</v>
      </c>
      <c r="D2731" s="21">
        <v>46267</v>
      </c>
      <c r="E2731" s="21">
        <v>46269</v>
      </c>
      <c r="F2731" s="5">
        <f t="shared" si="59"/>
        <v>3</v>
      </c>
      <c r="G2731" t="s">
        <v>18</v>
      </c>
      <c r="H2731">
        <v>249900</v>
      </c>
      <c r="I2731">
        <v>219900</v>
      </c>
      <c r="J2731">
        <v>199900</v>
      </c>
      <c r="K2731">
        <v>219900</v>
      </c>
      <c r="L2731">
        <v>60</v>
      </c>
      <c r="M2731">
        <f t="shared" si="60"/>
        <v>13194000</v>
      </c>
      <c r="P2731" t="str">
        <f>_xlfn.XLOOKUP(G2731,'[1](ST)Product'!$C:$C,'[1](ST)Product'!$E:$E)</f>
        <v>Ninja Heated</v>
      </c>
      <c r="Q2731" t="str">
        <f>_xlfn.XLOOKUP(G2731,'[1](ST)Product'!$C:$C,'[1](ST)Product'!$F:$F)</f>
        <v>Crispi</v>
      </c>
      <c r="R2731" t="s">
        <v>360</v>
      </c>
      <c r="S2731" t="s">
        <v>359</v>
      </c>
      <c r="T2731">
        <v>50</v>
      </c>
      <c r="U2731">
        <v>10995000</v>
      </c>
    </row>
    <row r="2732" spans="1:21" x14ac:dyDescent="0.35">
      <c r="A2732" t="str">
        <f>_xlfn.XLOOKUP(B2732,Mapping!C:C,Mapping!D:D)</f>
        <v>Group Buying</v>
      </c>
      <c r="B2732" t="s">
        <v>114</v>
      </c>
      <c r="C2732" t="s">
        <v>387</v>
      </c>
      <c r="D2732" s="21">
        <v>46267</v>
      </c>
      <c r="E2732" s="21">
        <v>46269</v>
      </c>
      <c r="F2732" s="5">
        <f t="shared" si="59"/>
        <v>3</v>
      </c>
      <c r="G2732" t="s">
        <v>19</v>
      </c>
      <c r="H2732">
        <v>249900</v>
      </c>
      <c r="I2732">
        <v>219900</v>
      </c>
      <c r="J2732">
        <v>199900</v>
      </c>
      <c r="K2732">
        <v>219900</v>
      </c>
      <c r="L2732">
        <v>60</v>
      </c>
      <c r="M2732">
        <f t="shared" si="60"/>
        <v>13194000</v>
      </c>
      <c r="P2732" t="str">
        <f>_xlfn.XLOOKUP(G2732,'[1](ST)Product'!$C:$C,'[1](ST)Product'!$E:$E)</f>
        <v>Ninja Heated</v>
      </c>
      <c r="Q2732" t="str">
        <f>_xlfn.XLOOKUP(G2732,'[1](ST)Product'!$C:$C,'[1](ST)Product'!$F:$F)</f>
        <v>Crispi</v>
      </c>
      <c r="R2732" t="s">
        <v>360</v>
      </c>
      <c r="S2732" t="s">
        <v>359</v>
      </c>
      <c r="T2732">
        <v>31</v>
      </c>
      <c r="U2732">
        <v>6816900</v>
      </c>
    </row>
    <row r="2733" spans="1:21" x14ac:dyDescent="0.35">
      <c r="A2733" t="str">
        <f>_xlfn.XLOOKUP(B2733,Mapping!C:C,Mapping!D:D)</f>
        <v>Group Buying</v>
      </c>
      <c r="B2733" t="s">
        <v>114</v>
      </c>
      <c r="C2733" t="s">
        <v>387</v>
      </c>
      <c r="D2733" s="21">
        <v>46267</v>
      </c>
      <c r="E2733" s="21">
        <v>46269</v>
      </c>
      <c r="F2733" s="5">
        <f t="shared" si="59"/>
        <v>3</v>
      </c>
      <c r="G2733" t="s">
        <v>20</v>
      </c>
      <c r="H2733">
        <v>249900</v>
      </c>
      <c r="I2733">
        <v>219900</v>
      </c>
      <c r="J2733">
        <v>199900</v>
      </c>
      <c r="K2733">
        <v>219900</v>
      </c>
      <c r="L2733">
        <v>60</v>
      </c>
      <c r="M2733">
        <f t="shared" si="60"/>
        <v>13194000</v>
      </c>
      <c r="P2733" t="str">
        <f>_xlfn.XLOOKUP(G2733,'[1](ST)Product'!$C:$C,'[1](ST)Product'!$E:$E)</f>
        <v>Ninja Heated</v>
      </c>
      <c r="Q2733" t="str">
        <f>_xlfn.XLOOKUP(G2733,'[1](ST)Product'!$C:$C,'[1](ST)Product'!$F:$F)</f>
        <v>Crispi</v>
      </c>
      <c r="R2733" t="s">
        <v>360</v>
      </c>
      <c r="S2733" t="s">
        <v>359</v>
      </c>
      <c r="T2733">
        <v>30</v>
      </c>
      <c r="U2733">
        <v>6597000</v>
      </c>
    </row>
    <row r="2734" spans="1:21" x14ac:dyDescent="0.35">
      <c r="A2734" t="str">
        <f>_xlfn.XLOOKUP(B2734,Mapping!C:C,Mapping!D:D)</f>
        <v>Group Buying</v>
      </c>
      <c r="B2734" t="s">
        <v>114</v>
      </c>
      <c r="C2734" t="s">
        <v>397</v>
      </c>
      <c r="D2734" s="21">
        <v>46279</v>
      </c>
      <c r="E2734" s="21">
        <v>46282</v>
      </c>
      <c r="F2734" s="5">
        <f t="shared" si="59"/>
        <v>4</v>
      </c>
      <c r="G2734" t="s">
        <v>65</v>
      </c>
      <c r="H2734">
        <v>249900</v>
      </c>
      <c r="I2734">
        <v>229900</v>
      </c>
      <c r="J2734">
        <v>199900</v>
      </c>
      <c r="K2734">
        <v>199900</v>
      </c>
      <c r="L2734">
        <v>50</v>
      </c>
      <c r="M2734">
        <f t="shared" si="60"/>
        <v>9995000</v>
      </c>
      <c r="P2734" t="str">
        <f>_xlfn.XLOOKUP(G2734,'[1](ST)Product'!$C:$C,'[1](ST)Product'!$E:$E)</f>
        <v>Ninja Motorized</v>
      </c>
      <c r="Q2734" t="str">
        <f>_xlfn.XLOOKUP(G2734,'[1](ST)Product'!$C:$C,'[1](ST)Product'!$F:$F)</f>
        <v>Portable</v>
      </c>
      <c r="R2734" t="s">
        <v>360</v>
      </c>
      <c r="S2734" t="s">
        <v>359</v>
      </c>
      <c r="T2734">
        <v>26</v>
      </c>
      <c r="U2734">
        <v>5197400</v>
      </c>
    </row>
    <row r="2735" spans="1:21" x14ac:dyDescent="0.35">
      <c r="A2735" t="str">
        <f>_xlfn.XLOOKUP(B2735,Mapping!C:C,Mapping!D:D)</f>
        <v>Group Buying</v>
      </c>
      <c r="B2735" t="s">
        <v>114</v>
      </c>
      <c r="C2735" t="s">
        <v>397</v>
      </c>
      <c r="D2735" s="21">
        <v>46279</v>
      </c>
      <c r="E2735" s="21">
        <v>46282</v>
      </c>
      <c r="F2735" s="5">
        <f t="shared" si="59"/>
        <v>4</v>
      </c>
      <c r="G2735" t="s">
        <v>66</v>
      </c>
      <c r="H2735">
        <v>249900</v>
      </c>
      <c r="I2735">
        <v>229900</v>
      </c>
      <c r="J2735">
        <v>199900</v>
      </c>
      <c r="K2735">
        <v>199900</v>
      </c>
      <c r="L2735">
        <v>50</v>
      </c>
      <c r="M2735">
        <f t="shared" si="60"/>
        <v>9995000</v>
      </c>
      <c r="P2735" t="str">
        <f>_xlfn.XLOOKUP(G2735,'[1](ST)Product'!$C:$C,'[1](ST)Product'!$E:$E)</f>
        <v>Ninja Motorized</v>
      </c>
      <c r="Q2735" t="str">
        <f>_xlfn.XLOOKUP(G2735,'[1](ST)Product'!$C:$C,'[1](ST)Product'!$F:$F)</f>
        <v>Portable</v>
      </c>
      <c r="R2735" t="s">
        <v>360</v>
      </c>
      <c r="S2735" t="s">
        <v>359</v>
      </c>
      <c r="T2735">
        <v>41</v>
      </c>
      <c r="U2735">
        <v>8195900</v>
      </c>
    </row>
    <row r="2736" spans="1:21" x14ac:dyDescent="0.35">
      <c r="A2736" t="str">
        <f>_xlfn.XLOOKUP(B2736,Mapping!C:C,Mapping!D:D)</f>
        <v>Group Buying</v>
      </c>
      <c r="B2736" t="s">
        <v>114</v>
      </c>
      <c r="C2736" t="s">
        <v>397</v>
      </c>
      <c r="D2736" s="21">
        <v>46279</v>
      </c>
      <c r="E2736" s="21">
        <v>46282</v>
      </c>
      <c r="F2736" s="5">
        <f t="shared" si="59"/>
        <v>4</v>
      </c>
      <c r="G2736" t="s">
        <v>67</v>
      </c>
      <c r="H2736">
        <v>249900</v>
      </c>
      <c r="I2736">
        <v>229900</v>
      </c>
      <c r="J2736">
        <v>199900</v>
      </c>
      <c r="K2736">
        <v>199900</v>
      </c>
      <c r="L2736">
        <v>50</v>
      </c>
      <c r="M2736">
        <f t="shared" si="60"/>
        <v>9995000</v>
      </c>
      <c r="P2736" t="str">
        <f>_xlfn.XLOOKUP(G2736,'[1](ST)Product'!$C:$C,'[1](ST)Product'!$E:$E)</f>
        <v>Ninja Motorized</v>
      </c>
      <c r="Q2736" t="str">
        <f>_xlfn.XLOOKUP(G2736,'[1](ST)Product'!$C:$C,'[1](ST)Product'!$F:$F)</f>
        <v>Portable</v>
      </c>
      <c r="R2736" t="s">
        <v>360</v>
      </c>
      <c r="S2736" t="s">
        <v>359</v>
      </c>
      <c r="T2736">
        <v>5</v>
      </c>
      <c r="U2736">
        <v>999500</v>
      </c>
    </row>
    <row r="2737" spans="1:21" x14ac:dyDescent="0.35">
      <c r="A2737" t="str">
        <f>_xlfn.XLOOKUP(B2737,Mapping!C:C,Mapping!D:D)</f>
        <v>Group Buying</v>
      </c>
      <c r="B2737" t="s">
        <v>114</v>
      </c>
      <c r="C2737" t="s">
        <v>127</v>
      </c>
      <c r="D2737" s="21">
        <v>46266</v>
      </c>
      <c r="E2737" s="21">
        <v>46272</v>
      </c>
      <c r="F2737" s="5">
        <f t="shared" si="59"/>
        <v>7</v>
      </c>
      <c r="G2737" t="s">
        <v>38</v>
      </c>
      <c r="H2737">
        <v>429900</v>
      </c>
      <c r="I2737">
        <v>399900</v>
      </c>
      <c r="J2737">
        <v>349900</v>
      </c>
      <c r="K2737">
        <v>349900</v>
      </c>
      <c r="L2737">
        <v>200</v>
      </c>
      <c r="M2737">
        <f t="shared" si="60"/>
        <v>69980000</v>
      </c>
      <c r="P2737" t="str">
        <f>_xlfn.XLOOKUP(G2737,'[1](ST)Product'!$C:$C,'[1](ST)Product'!$E:$E)</f>
        <v>Ninja Heated</v>
      </c>
      <c r="Q2737" t="str">
        <f>_xlfn.XLOOKUP(G2737,'[1](ST)Product'!$C:$C,'[1](ST)Product'!$F:$F)</f>
        <v>Grill</v>
      </c>
      <c r="R2737" t="s">
        <v>360</v>
      </c>
      <c r="S2737" t="s">
        <v>358</v>
      </c>
      <c r="T2737">
        <v>73</v>
      </c>
      <c r="U2737">
        <v>25542700</v>
      </c>
    </row>
    <row r="2738" spans="1:21" x14ac:dyDescent="0.35">
      <c r="A2738" t="str">
        <f>_xlfn.XLOOKUP(B2738,Mapping!C:C,Mapping!D:D)</f>
        <v>Group Buying</v>
      </c>
      <c r="B2738" t="s">
        <v>114</v>
      </c>
      <c r="C2738" t="s">
        <v>321</v>
      </c>
      <c r="D2738" s="21">
        <v>46266</v>
      </c>
      <c r="E2738" s="21">
        <v>46268</v>
      </c>
      <c r="F2738" s="5">
        <f t="shared" si="59"/>
        <v>3</v>
      </c>
      <c r="G2738" t="s">
        <v>31</v>
      </c>
      <c r="H2738">
        <v>849000</v>
      </c>
      <c r="I2738">
        <v>699000</v>
      </c>
      <c r="J2738">
        <v>649000</v>
      </c>
      <c r="K2738">
        <v>599900</v>
      </c>
      <c r="L2738">
        <v>60</v>
      </c>
      <c r="M2738">
        <f t="shared" si="60"/>
        <v>35994000</v>
      </c>
      <c r="P2738" t="str">
        <f>_xlfn.XLOOKUP(G2738,'[1](ST)Product'!$C:$C,'[1](ST)Product'!$E:$E)</f>
        <v>Shark Floorcare</v>
      </c>
      <c r="Q2738" t="str">
        <f>_xlfn.XLOOKUP(G2738,'[1](ST)Product'!$C:$C,'[1](ST)Product'!$F:$F)</f>
        <v>FW</v>
      </c>
      <c r="R2738" t="s">
        <v>360</v>
      </c>
      <c r="S2738" t="s">
        <v>358</v>
      </c>
      <c r="T2738">
        <v>124</v>
      </c>
      <c r="U2738">
        <v>74387600</v>
      </c>
    </row>
    <row r="2739" spans="1:21" x14ac:dyDescent="0.35">
      <c r="A2739" t="str">
        <f>_xlfn.XLOOKUP(B2739,Mapping!C:C,Mapping!D:D)</f>
        <v>Group Buying</v>
      </c>
      <c r="B2739" t="s">
        <v>114</v>
      </c>
      <c r="C2739" t="s">
        <v>384</v>
      </c>
      <c r="D2739" s="21">
        <v>46266</v>
      </c>
      <c r="E2739" s="21">
        <v>46272</v>
      </c>
      <c r="F2739" s="5">
        <f t="shared" si="59"/>
        <v>7</v>
      </c>
      <c r="G2739" t="s">
        <v>65</v>
      </c>
      <c r="H2739">
        <v>249900</v>
      </c>
      <c r="I2739">
        <v>229900</v>
      </c>
      <c r="J2739">
        <v>199900</v>
      </c>
      <c r="K2739">
        <v>199900</v>
      </c>
      <c r="L2739">
        <v>100</v>
      </c>
      <c r="M2739">
        <f t="shared" si="60"/>
        <v>19990000</v>
      </c>
      <c r="P2739" t="str">
        <f>_xlfn.XLOOKUP(G2739,'[1](ST)Product'!$C:$C,'[1](ST)Product'!$E:$E)</f>
        <v>Ninja Motorized</v>
      </c>
      <c r="Q2739" t="str">
        <f>_xlfn.XLOOKUP(G2739,'[1](ST)Product'!$C:$C,'[1](ST)Product'!$F:$F)</f>
        <v>Portable</v>
      </c>
      <c r="R2739" t="s">
        <v>360</v>
      </c>
      <c r="S2739" t="s">
        <v>359</v>
      </c>
      <c r="T2739">
        <v>7</v>
      </c>
      <c r="U2739">
        <v>1399300</v>
      </c>
    </row>
    <row r="2740" spans="1:21" x14ac:dyDescent="0.35">
      <c r="A2740" t="str">
        <f>_xlfn.XLOOKUP(B2740,Mapping!C:C,Mapping!D:D)</f>
        <v>Group Buying</v>
      </c>
      <c r="B2740" t="s">
        <v>114</v>
      </c>
      <c r="C2740" t="s">
        <v>384</v>
      </c>
      <c r="D2740" s="21">
        <v>46266</v>
      </c>
      <c r="E2740" s="21">
        <v>46272</v>
      </c>
      <c r="F2740" s="5">
        <f t="shared" si="59"/>
        <v>7</v>
      </c>
      <c r="G2740" t="s">
        <v>66</v>
      </c>
      <c r="H2740">
        <v>249900</v>
      </c>
      <c r="I2740">
        <v>229900</v>
      </c>
      <c r="J2740">
        <v>199900</v>
      </c>
      <c r="K2740">
        <v>199900</v>
      </c>
      <c r="L2740">
        <v>100</v>
      </c>
      <c r="M2740">
        <f t="shared" si="60"/>
        <v>19990000</v>
      </c>
      <c r="P2740" t="str">
        <f>_xlfn.XLOOKUP(G2740,'[1](ST)Product'!$C:$C,'[1](ST)Product'!$E:$E)</f>
        <v>Ninja Motorized</v>
      </c>
      <c r="Q2740" t="str">
        <f>_xlfn.XLOOKUP(G2740,'[1](ST)Product'!$C:$C,'[1](ST)Product'!$F:$F)</f>
        <v>Portable</v>
      </c>
      <c r="R2740" t="s">
        <v>360</v>
      </c>
      <c r="S2740" t="s">
        <v>359</v>
      </c>
      <c r="T2740">
        <v>10</v>
      </c>
      <c r="U2740">
        <v>1999000</v>
      </c>
    </row>
    <row r="2741" spans="1:21" x14ac:dyDescent="0.35">
      <c r="A2741" t="str">
        <f>_xlfn.XLOOKUP(B2741,Mapping!C:C,Mapping!D:D)</f>
        <v>Group Buying</v>
      </c>
      <c r="B2741" t="s">
        <v>114</v>
      </c>
      <c r="C2741" t="s">
        <v>384</v>
      </c>
      <c r="D2741" s="21">
        <v>46266</v>
      </c>
      <c r="E2741" s="21">
        <v>46272</v>
      </c>
      <c r="F2741" s="5">
        <f t="shared" si="59"/>
        <v>7</v>
      </c>
      <c r="G2741" t="s">
        <v>67</v>
      </c>
      <c r="H2741">
        <v>249900</v>
      </c>
      <c r="I2741">
        <v>229900</v>
      </c>
      <c r="J2741">
        <v>199900</v>
      </c>
      <c r="K2741">
        <v>199900</v>
      </c>
      <c r="L2741">
        <v>100</v>
      </c>
      <c r="M2741">
        <f t="shared" si="60"/>
        <v>19990000</v>
      </c>
      <c r="P2741" t="str">
        <f>_xlfn.XLOOKUP(G2741,'[1](ST)Product'!$C:$C,'[1](ST)Product'!$E:$E)</f>
        <v>Ninja Motorized</v>
      </c>
      <c r="Q2741" t="str">
        <f>_xlfn.XLOOKUP(G2741,'[1](ST)Product'!$C:$C,'[1](ST)Product'!$F:$F)</f>
        <v>Portable</v>
      </c>
      <c r="R2741" t="s">
        <v>360</v>
      </c>
      <c r="S2741" t="s">
        <v>359</v>
      </c>
      <c r="T2741">
        <v>3</v>
      </c>
      <c r="U2741">
        <v>599700</v>
      </c>
    </row>
    <row r="2742" spans="1:21" x14ac:dyDescent="0.35">
      <c r="A2742" t="str">
        <f>_xlfn.XLOOKUP(B2742,Mapping!C:C,Mapping!D:D)</f>
        <v>Group Buying</v>
      </c>
      <c r="B2742" t="s">
        <v>114</v>
      </c>
      <c r="C2742" t="s">
        <v>345</v>
      </c>
      <c r="D2742" s="21">
        <v>46272</v>
      </c>
      <c r="E2742" s="21">
        <v>46275</v>
      </c>
      <c r="F2742" s="5">
        <f t="shared" si="59"/>
        <v>4</v>
      </c>
      <c r="G2742" t="s">
        <v>65</v>
      </c>
      <c r="H2742">
        <v>249900</v>
      </c>
      <c r="I2742">
        <v>229900</v>
      </c>
      <c r="J2742">
        <v>199900</v>
      </c>
      <c r="K2742">
        <v>199900</v>
      </c>
      <c r="L2742">
        <v>70</v>
      </c>
      <c r="M2742">
        <f t="shared" si="60"/>
        <v>13993000</v>
      </c>
      <c r="P2742" t="str">
        <f>_xlfn.XLOOKUP(G2742,'[1](ST)Product'!$C:$C,'[1](ST)Product'!$E:$E)</f>
        <v>Ninja Motorized</v>
      </c>
      <c r="Q2742" t="str">
        <f>_xlfn.XLOOKUP(G2742,'[1](ST)Product'!$C:$C,'[1](ST)Product'!$F:$F)</f>
        <v>Portable</v>
      </c>
      <c r="R2742" t="s">
        <v>360</v>
      </c>
      <c r="S2742" t="s">
        <v>359</v>
      </c>
      <c r="T2742">
        <v>13</v>
      </c>
      <c r="U2742">
        <v>2598700</v>
      </c>
    </row>
    <row r="2743" spans="1:21" x14ac:dyDescent="0.35">
      <c r="A2743" t="str">
        <f>_xlfn.XLOOKUP(B2743,Mapping!C:C,Mapping!D:D)</f>
        <v>Group Buying</v>
      </c>
      <c r="B2743" t="s">
        <v>114</v>
      </c>
      <c r="C2743" t="s">
        <v>345</v>
      </c>
      <c r="D2743" s="21">
        <v>46272</v>
      </c>
      <c r="E2743" s="21">
        <v>46275</v>
      </c>
      <c r="F2743" s="5">
        <f t="shared" si="59"/>
        <v>4</v>
      </c>
      <c r="G2743" t="s">
        <v>66</v>
      </c>
      <c r="H2743">
        <v>249900</v>
      </c>
      <c r="I2743">
        <v>229900</v>
      </c>
      <c r="J2743">
        <v>199900</v>
      </c>
      <c r="K2743">
        <v>199900</v>
      </c>
      <c r="L2743">
        <v>70</v>
      </c>
      <c r="M2743">
        <f t="shared" si="60"/>
        <v>13993000</v>
      </c>
      <c r="P2743" t="str">
        <f>_xlfn.XLOOKUP(G2743,'[1](ST)Product'!$C:$C,'[1](ST)Product'!$E:$E)</f>
        <v>Ninja Motorized</v>
      </c>
      <c r="Q2743" t="str">
        <f>_xlfn.XLOOKUP(G2743,'[1](ST)Product'!$C:$C,'[1](ST)Product'!$F:$F)</f>
        <v>Portable</v>
      </c>
      <c r="R2743" t="s">
        <v>360</v>
      </c>
      <c r="S2743" t="s">
        <v>359</v>
      </c>
      <c r="T2743">
        <v>57</v>
      </c>
      <c r="U2743">
        <v>11394300</v>
      </c>
    </row>
    <row r="2744" spans="1:21" x14ac:dyDescent="0.35">
      <c r="A2744" t="str">
        <f>_xlfn.XLOOKUP(B2744,Mapping!C:C,Mapping!D:D)</f>
        <v>Group Buying</v>
      </c>
      <c r="B2744" t="s">
        <v>114</v>
      </c>
      <c r="C2744" t="s">
        <v>345</v>
      </c>
      <c r="D2744" s="21">
        <v>46272</v>
      </c>
      <c r="E2744" s="21">
        <v>46275</v>
      </c>
      <c r="F2744" s="5">
        <f t="shared" si="59"/>
        <v>4</v>
      </c>
      <c r="G2744" t="s">
        <v>67</v>
      </c>
      <c r="H2744">
        <v>249900</v>
      </c>
      <c r="I2744">
        <v>229900</v>
      </c>
      <c r="J2744">
        <v>199900</v>
      </c>
      <c r="K2744">
        <v>199900</v>
      </c>
      <c r="L2744">
        <v>70</v>
      </c>
      <c r="M2744">
        <f t="shared" si="60"/>
        <v>13993000</v>
      </c>
      <c r="P2744" t="str">
        <f>_xlfn.XLOOKUP(G2744,'[1](ST)Product'!$C:$C,'[1](ST)Product'!$E:$E)</f>
        <v>Ninja Motorized</v>
      </c>
      <c r="Q2744" t="str">
        <f>_xlfn.XLOOKUP(G2744,'[1](ST)Product'!$C:$C,'[1](ST)Product'!$F:$F)</f>
        <v>Portable</v>
      </c>
      <c r="R2744" t="s">
        <v>360</v>
      </c>
      <c r="S2744" t="s">
        <v>359</v>
      </c>
      <c r="T2744">
        <v>5</v>
      </c>
      <c r="U2744">
        <v>999500</v>
      </c>
    </row>
    <row r="2745" spans="1:21" x14ac:dyDescent="0.35">
      <c r="A2745" t="str">
        <f>_xlfn.XLOOKUP(B2745,Mapping!C:C,Mapping!D:D)</f>
        <v>Group Buying</v>
      </c>
      <c r="B2745" t="s">
        <v>114</v>
      </c>
      <c r="C2745" t="s">
        <v>388</v>
      </c>
      <c r="D2745" s="21">
        <v>46272</v>
      </c>
      <c r="E2745" s="21">
        <v>46274</v>
      </c>
      <c r="F2745" s="5">
        <f t="shared" si="59"/>
        <v>3</v>
      </c>
      <c r="G2745" t="s">
        <v>65</v>
      </c>
      <c r="H2745">
        <v>249900</v>
      </c>
      <c r="I2745">
        <v>229900</v>
      </c>
      <c r="J2745">
        <v>199900</v>
      </c>
      <c r="K2745">
        <v>199900</v>
      </c>
      <c r="L2745">
        <v>100</v>
      </c>
      <c r="M2745">
        <f t="shared" si="60"/>
        <v>19990000</v>
      </c>
      <c r="P2745" t="str">
        <f>_xlfn.XLOOKUP(G2745,'[1](ST)Product'!$C:$C,'[1](ST)Product'!$E:$E)</f>
        <v>Ninja Motorized</v>
      </c>
      <c r="Q2745" t="str">
        <f>_xlfn.XLOOKUP(G2745,'[1](ST)Product'!$C:$C,'[1](ST)Product'!$F:$F)</f>
        <v>Portable</v>
      </c>
      <c r="R2745" t="s">
        <v>360</v>
      </c>
      <c r="S2745" t="s">
        <v>359</v>
      </c>
      <c r="T2745">
        <v>11</v>
      </c>
      <c r="U2745">
        <v>2198900</v>
      </c>
    </row>
    <row r="2746" spans="1:21" x14ac:dyDescent="0.35">
      <c r="A2746" t="str">
        <f>_xlfn.XLOOKUP(B2746,Mapping!C:C,Mapping!D:D)</f>
        <v>Group Buying</v>
      </c>
      <c r="B2746" t="s">
        <v>114</v>
      </c>
      <c r="C2746" t="s">
        <v>388</v>
      </c>
      <c r="D2746" s="21">
        <v>46272</v>
      </c>
      <c r="E2746" s="21">
        <v>46274</v>
      </c>
      <c r="F2746" s="5">
        <f t="shared" si="59"/>
        <v>3</v>
      </c>
      <c r="G2746" t="s">
        <v>66</v>
      </c>
      <c r="H2746">
        <v>249900</v>
      </c>
      <c r="I2746">
        <v>229900</v>
      </c>
      <c r="J2746">
        <v>199900</v>
      </c>
      <c r="K2746">
        <v>199900</v>
      </c>
      <c r="L2746">
        <v>100</v>
      </c>
      <c r="M2746">
        <f t="shared" si="60"/>
        <v>19990000</v>
      </c>
      <c r="P2746" t="str">
        <f>_xlfn.XLOOKUP(G2746,'[1](ST)Product'!$C:$C,'[1](ST)Product'!$E:$E)</f>
        <v>Ninja Motorized</v>
      </c>
      <c r="Q2746" t="str">
        <f>_xlfn.XLOOKUP(G2746,'[1](ST)Product'!$C:$C,'[1](ST)Product'!$F:$F)</f>
        <v>Portable</v>
      </c>
      <c r="R2746" t="s">
        <v>360</v>
      </c>
      <c r="S2746" t="s">
        <v>359</v>
      </c>
      <c r="T2746">
        <v>70</v>
      </c>
      <c r="U2746">
        <v>13993000</v>
      </c>
    </row>
    <row r="2747" spans="1:21" x14ac:dyDescent="0.35">
      <c r="A2747" t="str">
        <f>_xlfn.XLOOKUP(B2747,Mapping!C:C,Mapping!D:D)</f>
        <v>Group Buying</v>
      </c>
      <c r="B2747" t="s">
        <v>114</v>
      </c>
      <c r="C2747" t="s">
        <v>388</v>
      </c>
      <c r="D2747" s="21">
        <v>46272</v>
      </c>
      <c r="E2747" s="21">
        <v>46274</v>
      </c>
      <c r="F2747" s="5">
        <f t="shared" si="59"/>
        <v>3</v>
      </c>
      <c r="G2747" t="s">
        <v>67</v>
      </c>
      <c r="H2747">
        <v>249900</v>
      </c>
      <c r="I2747">
        <v>229900</v>
      </c>
      <c r="J2747">
        <v>199900</v>
      </c>
      <c r="K2747">
        <v>199900</v>
      </c>
      <c r="L2747">
        <v>100</v>
      </c>
      <c r="M2747">
        <f t="shared" si="60"/>
        <v>19990000</v>
      </c>
      <c r="P2747" t="str">
        <f>_xlfn.XLOOKUP(G2747,'[1](ST)Product'!$C:$C,'[1](ST)Product'!$E:$E)</f>
        <v>Ninja Motorized</v>
      </c>
      <c r="Q2747" t="str">
        <f>_xlfn.XLOOKUP(G2747,'[1](ST)Product'!$C:$C,'[1](ST)Product'!$F:$F)</f>
        <v>Portable</v>
      </c>
      <c r="R2747" t="s">
        <v>360</v>
      </c>
      <c r="S2747" t="s">
        <v>359</v>
      </c>
      <c r="T2747">
        <v>7</v>
      </c>
      <c r="U2747">
        <v>1399300</v>
      </c>
    </row>
    <row r="2748" spans="1:21" x14ac:dyDescent="0.35">
      <c r="A2748" t="str">
        <f>_xlfn.XLOOKUP(B2748,Mapping!C:C,Mapping!D:D)</f>
        <v>Group Buying</v>
      </c>
      <c r="B2748" t="s">
        <v>114</v>
      </c>
      <c r="C2748" t="s">
        <v>133</v>
      </c>
      <c r="D2748" s="21">
        <v>46283</v>
      </c>
      <c r="E2748" s="21">
        <v>46292</v>
      </c>
      <c r="F2748" s="5">
        <f t="shared" si="59"/>
        <v>10</v>
      </c>
      <c r="G2748" t="s">
        <v>19</v>
      </c>
      <c r="H2748">
        <v>249900</v>
      </c>
      <c r="I2748">
        <v>219900</v>
      </c>
      <c r="J2748">
        <v>199900</v>
      </c>
      <c r="K2748">
        <v>219900</v>
      </c>
      <c r="L2748">
        <v>100</v>
      </c>
      <c r="M2748">
        <f t="shared" si="60"/>
        <v>21990000</v>
      </c>
      <c r="P2748" t="str">
        <f>_xlfn.XLOOKUP(G2748,'[1](ST)Product'!$C:$C,'[1](ST)Product'!$E:$E)</f>
        <v>Ninja Heated</v>
      </c>
      <c r="Q2748" t="str">
        <f>_xlfn.XLOOKUP(G2748,'[1](ST)Product'!$C:$C,'[1](ST)Product'!$F:$F)</f>
        <v>Crispi</v>
      </c>
      <c r="R2748" t="s">
        <v>360</v>
      </c>
      <c r="S2748" t="s">
        <v>359</v>
      </c>
      <c r="T2748">
        <v>144</v>
      </c>
      <c r="U2748">
        <v>31665600</v>
      </c>
    </row>
    <row r="2749" spans="1:21" x14ac:dyDescent="0.35">
      <c r="A2749" t="str">
        <f>_xlfn.XLOOKUP(B2749,Mapping!C:C,Mapping!D:D)</f>
        <v>Group Buying</v>
      </c>
      <c r="B2749" t="s">
        <v>114</v>
      </c>
      <c r="C2749" t="s">
        <v>133</v>
      </c>
      <c r="D2749" s="21">
        <v>46283</v>
      </c>
      <c r="E2749" s="21">
        <v>46292</v>
      </c>
      <c r="F2749" s="5">
        <f t="shared" si="59"/>
        <v>10</v>
      </c>
      <c r="G2749" t="s">
        <v>20</v>
      </c>
      <c r="H2749">
        <v>249900</v>
      </c>
      <c r="I2749">
        <v>219900</v>
      </c>
      <c r="J2749">
        <v>199900</v>
      </c>
      <c r="K2749">
        <v>219900</v>
      </c>
      <c r="L2749">
        <v>100</v>
      </c>
      <c r="M2749">
        <f t="shared" si="60"/>
        <v>21990000</v>
      </c>
      <c r="P2749" t="str">
        <f>_xlfn.XLOOKUP(G2749,'[1](ST)Product'!$C:$C,'[1](ST)Product'!$E:$E)</f>
        <v>Ninja Heated</v>
      </c>
      <c r="Q2749" t="str">
        <f>_xlfn.XLOOKUP(G2749,'[1](ST)Product'!$C:$C,'[1](ST)Product'!$F:$F)</f>
        <v>Crispi</v>
      </c>
      <c r="R2749" t="s">
        <v>360</v>
      </c>
      <c r="S2749" t="s">
        <v>359</v>
      </c>
      <c r="T2749">
        <v>97</v>
      </c>
      <c r="U2749">
        <v>21330300</v>
      </c>
    </row>
    <row r="2750" spans="1:21" x14ac:dyDescent="0.35">
      <c r="A2750" t="str">
        <f>_xlfn.XLOOKUP(B2750,Mapping!C:C,Mapping!D:D)</f>
        <v>Group Buying</v>
      </c>
      <c r="B2750" t="s">
        <v>114</v>
      </c>
      <c r="C2750" t="s">
        <v>133</v>
      </c>
      <c r="D2750" s="21">
        <v>46283</v>
      </c>
      <c r="E2750" s="21">
        <v>46292</v>
      </c>
      <c r="F2750" s="5">
        <f t="shared" si="59"/>
        <v>10</v>
      </c>
      <c r="G2750" t="s">
        <v>31</v>
      </c>
      <c r="H2750">
        <v>849000</v>
      </c>
      <c r="I2750">
        <v>699000</v>
      </c>
      <c r="J2750">
        <v>649000</v>
      </c>
      <c r="K2750">
        <v>599900</v>
      </c>
      <c r="L2750">
        <v>360</v>
      </c>
      <c r="M2750">
        <f t="shared" si="60"/>
        <v>215964000</v>
      </c>
      <c r="P2750" t="str">
        <f>_xlfn.XLOOKUP(G2750,'[1](ST)Product'!$C:$C,'[1](ST)Product'!$E:$E)</f>
        <v>Shark Floorcare</v>
      </c>
      <c r="Q2750" t="str">
        <f>_xlfn.XLOOKUP(G2750,'[1](ST)Product'!$C:$C,'[1](ST)Product'!$F:$F)</f>
        <v>FW</v>
      </c>
      <c r="R2750" t="s">
        <v>360</v>
      </c>
      <c r="S2750" t="s">
        <v>358</v>
      </c>
      <c r="T2750">
        <v>131</v>
      </c>
      <c r="U2750">
        <v>78586900</v>
      </c>
    </row>
    <row r="2751" spans="1:21" x14ac:dyDescent="0.35">
      <c r="A2751" t="str">
        <f>_xlfn.XLOOKUP(B2751,Mapping!C:C,Mapping!D:D)</f>
        <v>Group Buying</v>
      </c>
      <c r="B2751" t="s">
        <v>114</v>
      </c>
      <c r="C2751" t="s">
        <v>133</v>
      </c>
      <c r="D2751" s="21">
        <v>46283</v>
      </c>
      <c r="E2751" s="21">
        <v>46292</v>
      </c>
      <c r="F2751" s="5">
        <f t="shared" si="59"/>
        <v>10</v>
      </c>
      <c r="G2751" t="s">
        <v>65</v>
      </c>
      <c r="H2751">
        <v>249900</v>
      </c>
      <c r="I2751">
        <v>229900</v>
      </c>
      <c r="J2751">
        <v>199900</v>
      </c>
      <c r="K2751">
        <v>199900</v>
      </c>
      <c r="L2751">
        <v>350</v>
      </c>
      <c r="M2751">
        <f t="shared" si="60"/>
        <v>69965000</v>
      </c>
      <c r="P2751" t="str">
        <f>_xlfn.XLOOKUP(G2751,'[1](ST)Product'!$C:$C,'[1](ST)Product'!$E:$E)</f>
        <v>Ninja Motorized</v>
      </c>
      <c r="Q2751" t="str">
        <f>_xlfn.XLOOKUP(G2751,'[1](ST)Product'!$C:$C,'[1](ST)Product'!$F:$F)</f>
        <v>Portable</v>
      </c>
      <c r="R2751" t="s">
        <v>360</v>
      </c>
      <c r="S2751" t="s">
        <v>359</v>
      </c>
      <c r="T2751">
        <v>49</v>
      </c>
      <c r="U2751">
        <v>9795100</v>
      </c>
    </row>
    <row r="2752" spans="1:21" x14ac:dyDescent="0.35">
      <c r="A2752" t="str">
        <f>_xlfn.XLOOKUP(B2752,Mapping!C:C,Mapping!D:D)</f>
        <v>Group Buying</v>
      </c>
      <c r="B2752" t="s">
        <v>114</v>
      </c>
      <c r="C2752" t="s">
        <v>133</v>
      </c>
      <c r="D2752" s="21">
        <v>46283</v>
      </c>
      <c r="E2752" s="21">
        <v>46292</v>
      </c>
      <c r="F2752" s="5">
        <f t="shared" si="59"/>
        <v>10</v>
      </c>
      <c r="G2752" t="s">
        <v>66</v>
      </c>
      <c r="H2752">
        <v>249900</v>
      </c>
      <c r="I2752">
        <v>229900</v>
      </c>
      <c r="J2752">
        <v>199900</v>
      </c>
      <c r="K2752">
        <v>199900</v>
      </c>
      <c r="L2752">
        <v>350</v>
      </c>
      <c r="M2752">
        <f t="shared" si="60"/>
        <v>69965000</v>
      </c>
      <c r="P2752" t="str">
        <f>_xlfn.XLOOKUP(G2752,'[1](ST)Product'!$C:$C,'[1](ST)Product'!$E:$E)</f>
        <v>Ninja Motorized</v>
      </c>
      <c r="Q2752" t="str">
        <f>_xlfn.XLOOKUP(G2752,'[1](ST)Product'!$C:$C,'[1](ST)Product'!$F:$F)</f>
        <v>Portable</v>
      </c>
      <c r="R2752" t="s">
        <v>360</v>
      </c>
      <c r="S2752" t="s">
        <v>359</v>
      </c>
      <c r="T2752">
        <v>117</v>
      </c>
      <c r="U2752">
        <v>23388300</v>
      </c>
    </row>
    <row r="2753" spans="1:21" x14ac:dyDescent="0.35">
      <c r="A2753" t="str">
        <f>_xlfn.XLOOKUP(B2753,Mapping!C:C,Mapping!D:D)</f>
        <v>Group Buying</v>
      </c>
      <c r="B2753" t="s">
        <v>114</v>
      </c>
      <c r="C2753" t="s">
        <v>133</v>
      </c>
      <c r="D2753" s="21">
        <v>46283</v>
      </c>
      <c r="E2753" s="21">
        <v>46292</v>
      </c>
      <c r="F2753" s="5">
        <f t="shared" si="59"/>
        <v>10</v>
      </c>
      <c r="G2753" t="s">
        <v>67</v>
      </c>
      <c r="H2753">
        <v>249900</v>
      </c>
      <c r="I2753">
        <v>229900</v>
      </c>
      <c r="J2753">
        <v>199900</v>
      </c>
      <c r="K2753">
        <v>199900</v>
      </c>
      <c r="L2753">
        <v>350</v>
      </c>
      <c r="M2753">
        <f t="shared" si="60"/>
        <v>69965000</v>
      </c>
      <c r="P2753" t="str">
        <f>_xlfn.XLOOKUP(G2753,'[1](ST)Product'!$C:$C,'[1](ST)Product'!$E:$E)</f>
        <v>Ninja Motorized</v>
      </c>
      <c r="Q2753" t="str">
        <f>_xlfn.XLOOKUP(G2753,'[1](ST)Product'!$C:$C,'[1](ST)Product'!$F:$F)</f>
        <v>Portable</v>
      </c>
      <c r="R2753" t="s">
        <v>360</v>
      </c>
      <c r="S2753" t="s">
        <v>359</v>
      </c>
      <c r="T2753">
        <v>14</v>
      </c>
      <c r="U2753">
        <v>2798600</v>
      </c>
    </row>
    <row r="2754" spans="1:21" x14ac:dyDescent="0.35">
      <c r="A2754" t="str">
        <f>_xlfn.XLOOKUP(B2754,Mapping!C:C,Mapping!D:D)</f>
        <v>Group Buying</v>
      </c>
      <c r="B2754" t="s">
        <v>114</v>
      </c>
      <c r="C2754" t="s">
        <v>224</v>
      </c>
      <c r="D2754" s="21">
        <v>46287</v>
      </c>
      <c r="E2754" s="21">
        <v>46292</v>
      </c>
      <c r="F2754" s="5">
        <f t="shared" si="59"/>
        <v>6</v>
      </c>
      <c r="G2754" t="s">
        <v>31</v>
      </c>
      <c r="H2754">
        <v>849000</v>
      </c>
      <c r="I2754">
        <v>699000</v>
      </c>
      <c r="J2754">
        <v>649000</v>
      </c>
      <c r="K2754">
        <v>599900</v>
      </c>
      <c r="L2754">
        <v>500</v>
      </c>
      <c r="M2754">
        <f t="shared" si="60"/>
        <v>299950000</v>
      </c>
      <c r="P2754" t="str">
        <f>_xlfn.XLOOKUP(G2754,'[1](ST)Product'!$C:$C,'[1](ST)Product'!$E:$E)</f>
        <v>Shark Floorcare</v>
      </c>
      <c r="Q2754" t="str">
        <f>_xlfn.XLOOKUP(G2754,'[1](ST)Product'!$C:$C,'[1](ST)Product'!$F:$F)</f>
        <v>FW</v>
      </c>
      <c r="R2754" t="s">
        <v>360</v>
      </c>
      <c r="S2754" t="s">
        <v>358</v>
      </c>
      <c r="T2754">
        <v>229</v>
      </c>
      <c r="U2754">
        <v>137377100</v>
      </c>
    </row>
    <row r="2755" spans="1:21" x14ac:dyDescent="0.35">
      <c r="A2755" t="str">
        <f>_xlfn.XLOOKUP(B2755,Mapping!C:C,Mapping!D:D)</f>
        <v>Group Buying</v>
      </c>
      <c r="B2755" t="s">
        <v>114</v>
      </c>
      <c r="C2755" t="s">
        <v>224</v>
      </c>
      <c r="D2755" s="21">
        <v>46287</v>
      </c>
      <c r="E2755" s="21">
        <v>46292</v>
      </c>
      <c r="F2755" s="5">
        <f t="shared" si="59"/>
        <v>6</v>
      </c>
      <c r="G2755" t="s">
        <v>43</v>
      </c>
      <c r="H2755">
        <v>849000</v>
      </c>
      <c r="I2755">
        <v>699000</v>
      </c>
      <c r="J2755">
        <v>649000</v>
      </c>
      <c r="K2755">
        <v>599900</v>
      </c>
      <c r="L2755">
        <v>500</v>
      </c>
      <c r="M2755">
        <f t="shared" si="60"/>
        <v>299950000</v>
      </c>
      <c r="P2755" t="str">
        <f>_xlfn.XLOOKUP(G2755,'[1](ST)Product'!$C:$C,'[1](ST)Product'!$E:$E)</f>
        <v>Shark Floorcare</v>
      </c>
      <c r="Q2755" t="str">
        <f>_xlfn.XLOOKUP(G2755,'[1](ST)Product'!$C:$C,'[1](ST)Product'!$F:$F)</f>
        <v>FW</v>
      </c>
      <c r="R2755" t="s">
        <v>360</v>
      </c>
      <c r="S2755" t="s">
        <v>358</v>
      </c>
      <c r="T2755">
        <v>53</v>
      </c>
      <c r="U2755">
        <v>31794700</v>
      </c>
    </row>
    <row r="2756" spans="1:21" x14ac:dyDescent="0.35">
      <c r="A2756" t="str">
        <f>_xlfn.XLOOKUP(B2756,Mapping!C:C,Mapping!D:D)</f>
        <v>Group Buying</v>
      </c>
      <c r="B2756" t="s">
        <v>114</v>
      </c>
      <c r="C2756" t="s">
        <v>238</v>
      </c>
      <c r="D2756" s="21">
        <v>46286</v>
      </c>
      <c r="E2756" s="21">
        <v>46292</v>
      </c>
      <c r="F2756" s="5">
        <f t="shared" si="59"/>
        <v>7</v>
      </c>
      <c r="G2756" t="s">
        <v>63</v>
      </c>
      <c r="H2756">
        <v>339000</v>
      </c>
      <c r="I2756">
        <v>281000</v>
      </c>
      <c r="J2756">
        <v>281000</v>
      </c>
      <c r="K2756">
        <v>281000</v>
      </c>
      <c r="L2756">
        <v>1000</v>
      </c>
      <c r="M2756">
        <f t="shared" si="60"/>
        <v>281000000</v>
      </c>
      <c r="P2756" t="str">
        <f>_xlfn.XLOOKUP(G2756,'[1](ST)Product'!$C:$C,'[1](ST)Product'!$E:$E)</f>
        <v>Shark Floorcare</v>
      </c>
      <c r="Q2756" t="str">
        <f>_xlfn.XLOOKUP(G2756,'[1](ST)Product'!$C:$C,'[1](ST)Product'!$F:$F)</f>
        <v>WD</v>
      </c>
      <c r="R2756" t="s">
        <v>360</v>
      </c>
      <c r="S2756" t="s">
        <v>359</v>
      </c>
      <c r="T2756">
        <v>189</v>
      </c>
      <c r="U2756">
        <v>53109000</v>
      </c>
    </row>
    <row r="2757" spans="1:21" x14ac:dyDescent="0.35">
      <c r="A2757" t="str">
        <f>_xlfn.XLOOKUP(B2757,Mapping!C:C,Mapping!D:D)</f>
        <v>Group Buying</v>
      </c>
      <c r="B2757" t="s">
        <v>114</v>
      </c>
      <c r="C2757" t="s">
        <v>215</v>
      </c>
      <c r="D2757" s="21">
        <v>46274</v>
      </c>
      <c r="E2757" s="21">
        <v>46277</v>
      </c>
      <c r="F2757" s="5">
        <f t="shared" si="59"/>
        <v>4</v>
      </c>
      <c r="G2757" t="s">
        <v>18</v>
      </c>
      <c r="H2757">
        <v>249900</v>
      </c>
      <c r="I2757">
        <v>219900</v>
      </c>
      <c r="J2757">
        <v>199900</v>
      </c>
      <c r="K2757">
        <v>219900</v>
      </c>
      <c r="L2757">
        <v>70</v>
      </c>
      <c r="M2757">
        <f t="shared" si="60"/>
        <v>15393000</v>
      </c>
      <c r="P2757" t="str">
        <f>_xlfn.XLOOKUP(G2757,'[1](ST)Product'!$C:$C,'[1](ST)Product'!$E:$E)</f>
        <v>Ninja Heated</v>
      </c>
      <c r="Q2757" t="str">
        <f>_xlfn.XLOOKUP(G2757,'[1](ST)Product'!$C:$C,'[1](ST)Product'!$F:$F)</f>
        <v>Crispi</v>
      </c>
      <c r="R2757" t="s">
        <v>360</v>
      </c>
      <c r="S2757" t="s">
        <v>359</v>
      </c>
      <c r="T2757">
        <v>65</v>
      </c>
      <c r="U2757">
        <v>14293500</v>
      </c>
    </row>
    <row r="2758" spans="1:21" x14ac:dyDescent="0.35">
      <c r="A2758" t="str">
        <f>_xlfn.XLOOKUP(B2758,Mapping!C:C,Mapping!D:D)</f>
        <v>Group Buying</v>
      </c>
      <c r="B2758" t="s">
        <v>114</v>
      </c>
      <c r="C2758" t="s">
        <v>215</v>
      </c>
      <c r="D2758" s="21">
        <v>46274</v>
      </c>
      <c r="E2758" s="21">
        <v>46277</v>
      </c>
      <c r="F2758" s="5">
        <f t="shared" si="59"/>
        <v>4</v>
      </c>
      <c r="G2758" t="s">
        <v>19</v>
      </c>
      <c r="H2758">
        <v>249900</v>
      </c>
      <c r="I2758">
        <v>219900</v>
      </c>
      <c r="J2758">
        <v>199900</v>
      </c>
      <c r="K2758">
        <v>219900</v>
      </c>
      <c r="L2758">
        <v>70</v>
      </c>
      <c r="M2758">
        <f t="shared" si="60"/>
        <v>15393000</v>
      </c>
      <c r="P2758" t="str">
        <f>_xlfn.XLOOKUP(G2758,'[1](ST)Product'!$C:$C,'[1](ST)Product'!$E:$E)</f>
        <v>Ninja Heated</v>
      </c>
      <c r="Q2758" t="str">
        <f>_xlfn.XLOOKUP(G2758,'[1](ST)Product'!$C:$C,'[1](ST)Product'!$F:$F)</f>
        <v>Crispi</v>
      </c>
      <c r="R2758" t="s">
        <v>360</v>
      </c>
      <c r="S2758" t="s">
        <v>359</v>
      </c>
      <c r="T2758">
        <v>103</v>
      </c>
      <c r="U2758">
        <v>22649700</v>
      </c>
    </row>
    <row r="2759" spans="1:21" x14ac:dyDescent="0.35">
      <c r="A2759" t="str">
        <f>_xlfn.XLOOKUP(B2759,Mapping!C:C,Mapping!D:D)</f>
        <v>Group Buying</v>
      </c>
      <c r="B2759" t="s">
        <v>114</v>
      </c>
      <c r="C2759" t="s">
        <v>215</v>
      </c>
      <c r="D2759" s="21">
        <v>46274</v>
      </c>
      <c r="E2759" s="21">
        <v>46277</v>
      </c>
      <c r="F2759" s="5">
        <f t="shared" si="59"/>
        <v>4</v>
      </c>
      <c r="G2759" t="s">
        <v>20</v>
      </c>
      <c r="H2759">
        <v>249900</v>
      </c>
      <c r="I2759">
        <v>219900</v>
      </c>
      <c r="J2759">
        <v>199900</v>
      </c>
      <c r="K2759">
        <v>219900</v>
      </c>
      <c r="L2759">
        <v>70</v>
      </c>
      <c r="M2759">
        <f t="shared" si="60"/>
        <v>15393000</v>
      </c>
      <c r="P2759" t="str">
        <f>_xlfn.XLOOKUP(G2759,'[1](ST)Product'!$C:$C,'[1](ST)Product'!$E:$E)</f>
        <v>Ninja Heated</v>
      </c>
      <c r="Q2759" t="str">
        <f>_xlfn.XLOOKUP(G2759,'[1](ST)Product'!$C:$C,'[1](ST)Product'!$F:$F)</f>
        <v>Crispi</v>
      </c>
      <c r="R2759" t="s">
        <v>360</v>
      </c>
      <c r="S2759" t="s">
        <v>359</v>
      </c>
      <c r="T2759">
        <v>74</v>
      </c>
      <c r="U2759">
        <v>16272600</v>
      </c>
    </row>
    <row r="2760" spans="1:21" x14ac:dyDescent="0.35">
      <c r="A2760" t="str">
        <f>_xlfn.XLOOKUP(B2760,Mapping!C:C,Mapping!D:D)</f>
        <v>Group Buying</v>
      </c>
      <c r="B2760" t="s">
        <v>114</v>
      </c>
      <c r="C2760" t="s">
        <v>318</v>
      </c>
      <c r="D2760" s="21">
        <v>46280</v>
      </c>
      <c r="E2760" s="21">
        <v>46283</v>
      </c>
      <c r="F2760" s="5">
        <f t="shared" si="59"/>
        <v>4</v>
      </c>
      <c r="G2760" t="s">
        <v>31</v>
      </c>
      <c r="H2760">
        <v>849000</v>
      </c>
      <c r="I2760">
        <v>699000</v>
      </c>
      <c r="J2760">
        <v>649000</v>
      </c>
      <c r="K2760">
        <v>599900</v>
      </c>
      <c r="L2760">
        <v>20</v>
      </c>
      <c r="M2760">
        <f t="shared" si="60"/>
        <v>11998000</v>
      </c>
      <c r="P2760" t="str">
        <f>_xlfn.XLOOKUP(G2760,'[1](ST)Product'!$C:$C,'[1](ST)Product'!$E:$E)</f>
        <v>Shark Floorcare</v>
      </c>
      <c r="Q2760" t="str">
        <f>_xlfn.XLOOKUP(G2760,'[1](ST)Product'!$C:$C,'[1](ST)Product'!$F:$F)</f>
        <v>FW</v>
      </c>
      <c r="R2760" t="s">
        <v>360</v>
      </c>
      <c r="S2760" t="s">
        <v>358</v>
      </c>
      <c r="T2760">
        <v>52</v>
      </c>
      <c r="U2760">
        <v>31194800</v>
      </c>
    </row>
    <row r="2761" spans="1:21" x14ac:dyDescent="0.35">
      <c r="A2761" t="str">
        <f>_xlfn.XLOOKUP(B2761,Mapping!C:C,Mapping!D:D)</f>
        <v>Group Buying</v>
      </c>
      <c r="B2761" t="s">
        <v>114</v>
      </c>
      <c r="C2761" t="s">
        <v>391</v>
      </c>
      <c r="D2761" s="21">
        <v>46272</v>
      </c>
      <c r="E2761" s="21">
        <v>46275</v>
      </c>
      <c r="F2761" s="5">
        <f t="shared" si="59"/>
        <v>4</v>
      </c>
      <c r="G2761" t="s">
        <v>65</v>
      </c>
      <c r="H2761">
        <v>249900</v>
      </c>
      <c r="I2761">
        <v>229900</v>
      </c>
      <c r="J2761">
        <v>199900</v>
      </c>
      <c r="K2761">
        <v>199900</v>
      </c>
      <c r="L2761">
        <v>100</v>
      </c>
      <c r="M2761">
        <f t="shared" si="60"/>
        <v>19990000</v>
      </c>
      <c r="P2761" t="str">
        <f>_xlfn.XLOOKUP(G2761,'[1](ST)Product'!$C:$C,'[1](ST)Product'!$E:$E)</f>
        <v>Ninja Motorized</v>
      </c>
      <c r="Q2761" t="str">
        <f>_xlfn.XLOOKUP(G2761,'[1](ST)Product'!$C:$C,'[1](ST)Product'!$F:$F)</f>
        <v>Portable</v>
      </c>
      <c r="R2761" t="s">
        <v>360</v>
      </c>
      <c r="S2761" t="s">
        <v>359</v>
      </c>
      <c r="T2761">
        <v>6</v>
      </c>
      <c r="U2761">
        <v>1199400</v>
      </c>
    </row>
    <row r="2762" spans="1:21" x14ac:dyDescent="0.35">
      <c r="A2762" t="str">
        <f>_xlfn.XLOOKUP(B2762,Mapping!C:C,Mapping!D:D)</f>
        <v>Group Buying</v>
      </c>
      <c r="B2762" t="s">
        <v>114</v>
      </c>
      <c r="C2762" t="s">
        <v>391</v>
      </c>
      <c r="D2762" s="21">
        <v>46272</v>
      </c>
      <c r="E2762" s="21">
        <v>46275</v>
      </c>
      <c r="F2762" s="5">
        <f t="shared" si="59"/>
        <v>4</v>
      </c>
      <c r="G2762" t="s">
        <v>66</v>
      </c>
      <c r="H2762">
        <v>249900</v>
      </c>
      <c r="I2762">
        <v>229900</v>
      </c>
      <c r="J2762">
        <v>199900</v>
      </c>
      <c r="K2762">
        <v>199900</v>
      </c>
      <c r="L2762">
        <v>100</v>
      </c>
      <c r="M2762">
        <f t="shared" si="60"/>
        <v>19990000</v>
      </c>
      <c r="P2762" t="str">
        <f>_xlfn.XLOOKUP(G2762,'[1](ST)Product'!$C:$C,'[1](ST)Product'!$E:$E)</f>
        <v>Ninja Motorized</v>
      </c>
      <c r="Q2762" t="str">
        <f>_xlfn.XLOOKUP(G2762,'[1](ST)Product'!$C:$C,'[1](ST)Product'!$F:$F)</f>
        <v>Portable</v>
      </c>
      <c r="R2762" t="s">
        <v>360</v>
      </c>
      <c r="S2762" t="s">
        <v>359</v>
      </c>
      <c r="T2762">
        <v>9</v>
      </c>
      <c r="U2762">
        <v>1799100</v>
      </c>
    </row>
    <row r="2763" spans="1:21" x14ac:dyDescent="0.35">
      <c r="A2763" t="str">
        <f>_xlfn.XLOOKUP(B2763,Mapping!C:C,Mapping!D:D)</f>
        <v>Group Buying</v>
      </c>
      <c r="B2763" t="s">
        <v>114</v>
      </c>
      <c r="C2763" t="s">
        <v>283</v>
      </c>
      <c r="D2763" s="21">
        <v>46280</v>
      </c>
      <c r="E2763" s="21">
        <v>46283</v>
      </c>
      <c r="F2763" s="5">
        <f t="shared" si="59"/>
        <v>4</v>
      </c>
      <c r="G2763" t="s">
        <v>65</v>
      </c>
      <c r="H2763">
        <v>249900</v>
      </c>
      <c r="I2763">
        <v>229900</v>
      </c>
      <c r="J2763">
        <v>199900</v>
      </c>
      <c r="K2763">
        <v>199900</v>
      </c>
      <c r="L2763">
        <v>100</v>
      </c>
      <c r="M2763">
        <f t="shared" si="60"/>
        <v>19990000</v>
      </c>
      <c r="P2763" t="str">
        <f>_xlfn.XLOOKUP(G2763,'[1](ST)Product'!$C:$C,'[1](ST)Product'!$E:$E)</f>
        <v>Ninja Motorized</v>
      </c>
      <c r="Q2763" t="str">
        <f>_xlfn.XLOOKUP(G2763,'[1](ST)Product'!$C:$C,'[1](ST)Product'!$F:$F)</f>
        <v>Portable</v>
      </c>
      <c r="R2763" t="s">
        <v>360</v>
      </c>
      <c r="S2763" t="s">
        <v>359</v>
      </c>
      <c r="T2763">
        <v>25</v>
      </c>
      <c r="U2763">
        <v>4997500</v>
      </c>
    </row>
    <row r="2764" spans="1:21" x14ac:dyDescent="0.35">
      <c r="A2764" t="str">
        <f>_xlfn.XLOOKUP(B2764,Mapping!C:C,Mapping!D:D)</f>
        <v>Group Buying</v>
      </c>
      <c r="B2764" t="s">
        <v>114</v>
      </c>
      <c r="C2764" t="s">
        <v>283</v>
      </c>
      <c r="D2764" s="21">
        <v>46280</v>
      </c>
      <c r="E2764" s="21">
        <v>46283</v>
      </c>
      <c r="F2764" s="5">
        <f t="shared" si="59"/>
        <v>4</v>
      </c>
      <c r="G2764" t="s">
        <v>66</v>
      </c>
      <c r="H2764">
        <v>249900</v>
      </c>
      <c r="I2764">
        <v>229900</v>
      </c>
      <c r="J2764">
        <v>199900</v>
      </c>
      <c r="K2764">
        <v>199900</v>
      </c>
      <c r="L2764">
        <v>100</v>
      </c>
      <c r="M2764">
        <f t="shared" si="60"/>
        <v>19990000</v>
      </c>
      <c r="P2764" t="str">
        <f>_xlfn.XLOOKUP(G2764,'[1](ST)Product'!$C:$C,'[1](ST)Product'!$E:$E)</f>
        <v>Ninja Motorized</v>
      </c>
      <c r="Q2764" t="str">
        <f>_xlfn.XLOOKUP(G2764,'[1](ST)Product'!$C:$C,'[1](ST)Product'!$F:$F)</f>
        <v>Portable</v>
      </c>
      <c r="R2764" t="s">
        <v>360</v>
      </c>
      <c r="S2764" t="s">
        <v>359</v>
      </c>
      <c r="T2764">
        <v>39</v>
      </c>
      <c r="U2764">
        <v>7796100</v>
      </c>
    </row>
    <row r="2765" spans="1:21" x14ac:dyDescent="0.35">
      <c r="A2765" t="str">
        <f>_xlfn.XLOOKUP(B2765,Mapping!C:C,Mapping!D:D)</f>
        <v>Group Buying</v>
      </c>
      <c r="B2765" t="s">
        <v>114</v>
      </c>
      <c r="C2765" t="s">
        <v>283</v>
      </c>
      <c r="D2765" s="21">
        <v>46280</v>
      </c>
      <c r="E2765" s="21">
        <v>46283</v>
      </c>
      <c r="F2765" s="5">
        <f t="shared" si="59"/>
        <v>4</v>
      </c>
      <c r="G2765" t="s">
        <v>67</v>
      </c>
      <c r="H2765">
        <v>249900</v>
      </c>
      <c r="I2765">
        <v>229900</v>
      </c>
      <c r="J2765">
        <v>199900</v>
      </c>
      <c r="K2765">
        <v>199900</v>
      </c>
      <c r="L2765">
        <v>100</v>
      </c>
      <c r="M2765">
        <f t="shared" si="60"/>
        <v>19990000</v>
      </c>
      <c r="P2765" t="str">
        <f>_xlfn.XLOOKUP(G2765,'[1](ST)Product'!$C:$C,'[1](ST)Product'!$E:$E)</f>
        <v>Ninja Motorized</v>
      </c>
      <c r="Q2765" t="str">
        <f>_xlfn.XLOOKUP(G2765,'[1](ST)Product'!$C:$C,'[1](ST)Product'!$F:$F)</f>
        <v>Portable</v>
      </c>
      <c r="R2765" t="s">
        <v>360</v>
      </c>
      <c r="S2765" t="s">
        <v>359</v>
      </c>
      <c r="T2765">
        <v>3</v>
      </c>
      <c r="U2765">
        <v>599700</v>
      </c>
    </row>
    <row r="2766" spans="1:21" x14ac:dyDescent="0.35">
      <c r="A2766" t="str">
        <f>_xlfn.XLOOKUP(B2766,Mapping!C:C,Mapping!D:D)</f>
        <v>Group Buying</v>
      </c>
      <c r="B2766" t="s">
        <v>114</v>
      </c>
      <c r="C2766" t="s">
        <v>123</v>
      </c>
      <c r="D2766" s="21">
        <v>46281</v>
      </c>
      <c r="E2766" s="21">
        <v>46284</v>
      </c>
      <c r="F2766" s="5">
        <f t="shared" si="59"/>
        <v>4</v>
      </c>
      <c r="G2766" t="s">
        <v>18</v>
      </c>
      <c r="H2766">
        <v>249900</v>
      </c>
      <c r="I2766">
        <v>219900</v>
      </c>
      <c r="J2766">
        <v>199900</v>
      </c>
      <c r="K2766">
        <v>219900</v>
      </c>
      <c r="L2766">
        <v>70</v>
      </c>
      <c r="M2766">
        <f t="shared" si="60"/>
        <v>15393000</v>
      </c>
      <c r="P2766" t="str">
        <f>_xlfn.XLOOKUP(G2766,'[1](ST)Product'!$C:$C,'[1](ST)Product'!$E:$E)</f>
        <v>Ninja Heated</v>
      </c>
      <c r="Q2766" t="str">
        <f>_xlfn.XLOOKUP(G2766,'[1](ST)Product'!$C:$C,'[1](ST)Product'!$F:$F)</f>
        <v>Crispi</v>
      </c>
      <c r="R2766" t="s">
        <v>360</v>
      </c>
      <c r="S2766" t="s">
        <v>359</v>
      </c>
      <c r="T2766">
        <v>20</v>
      </c>
      <c r="U2766">
        <v>4398000</v>
      </c>
    </row>
    <row r="2767" spans="1:21" x14ac:dyDescent="0.35">
      <c r="A2767" t="str">
        <f>_xlfn.XLOOKUP(B2767,Mapping!C:C,Mapping!D:D)</f>
        <v>Group Buying</v>
      </c>
      <c r="B2767" t="s">
        <v>114</v>
      </c>
      <c r="C2767" t="s">
        <v>123</v>
      </c>
      <c r="D2767" s="21">
        <v>46281</v>
      </c>
      <c r="E2767" s="21">
        <v>46284</v>
      </c>
      <c r="F2767" s="5">
        <f t="shared" si="59"/>
        <v>4</v>
      </c>
      <c r="G2767" t="s">
        <v>19</v>
      </c>
      <c r="H2767">
        <v>249900</v>
      </c>
      <c r="I2767">
        <v>219900</v>
      </c>
      <c r="J2767">
        <v>199900</v>
      </c>
      <c r="K2767">
        <v>219900</v>
      </c>
      <c r="L2767">
        <v>70</v>
      </c>
      <c r="M2767">
        <f t="shared" si="60"/>
        <v>15393000</v>
      </c>
      <c r="P2767" t="str">
        <f>_xlfn.XLOOKUP(G2767,'[1](ST)Product'!$C:$C,'[1](ST)Product'!$E:$E)</f>
        <v>Ninja Heated</v>
      </c>
      <c r="Q2767" t="str">
        <f>_xlfn.XLOOKUP(G2767,'[1](ST)Product'!$C:$C,'[1](ST)Product'!$F:$F)</f>
        <v>Crispi</v>
      </c>
      <c r="R2767" t="s">
        <v>360</v>
      </c>
      <c r="S2767" t="s">
        <v>359</v>
      </c>
      <c r="T2767">
        <v>61</v>
      </c>
      <c r="U2767">
        <v>13413900</v>
      </c>
    </row>
    <row r="2768" spans="1:21" x14ac:dyDescent="0.35">
      <c r="A2768" t="str">
        <f>_xlfn.XLOOKUP(B2768,Mapping!C:C,Mapping!D:D)</f>
        <v>Group Buying</v>
      </c>
      <c r="B2768" t="s">
        <v>114</v>
      </c>
      <c r="C2768" t="s">
        <v>123</v>
      </c>
      <c r="D2768" s="21">
        <v>46281</v>
      </c>
      <c r="E2768" s="21">
        <v>46284</v>
      </c>
      <c r="F2768" s="5">
        <f t="shared" si="59"/>
        <v>4</v>
      </c>
      <c r="G2768" t="s">
        <v>20</v>
      </c>
      <c r="H2768">
        <v>249900</v>
      </c>
      <c r="I2768">
        <v>219900</v>
      </c>
      <c r="J2768">
        <v>199900</v>
      </c>
      <c r="K2768">
        <v>219900</v>
      </c>
      <c r="L2768">
        <v>70</v>
      </c>
      <c r="M2768">
        <f t="shared" si="60"/>
        <v>15393000</v>
      </c>
      <c r="P2768" t="str">
        <f>_xlfn.XLOOKUP(G2768,'[1](ST)Product'!$C:$C,'[1](ST)Product'!$E:$E)</f>
        <v>Ninja Heated</v>
      </c>
      <c r="Q2768" t="str">
        <f>_xlfn.XLOOKUP(G2768,'[1](ST)Product'!$C:$C,'[1](ST)Product'!$F:$F)</f>
        <v>Crispi</v>
      </c>
      <c r="R2768" t="s">
        <v>360</v>
      </c>
      <c r="S2768" t="s">
        <v>359</v>
      </c>
      <c r="T2768">
        <v>40</v>
      </c>
      <c r="U2768">
        <v>8796000</v>
      </c>
    </row>
    <row r="2769" spans="1:21" x14ac:dyDescent="0.35">
      <c r="A2769" t="str">
        <f>_xlfn.XLOOKUP(B2769,Mapping!C:C,Mapping!D:D)</f>
        <v>Group Buying</v>
      </c>
      <c r="B2769" t="s">
        <v>114</v>
      </c>
      <c r="C2769" t="s">
        <v>119</v>
      </c>
      <c r="D2769" s="21">
        <v>46279</v>
      </c>
      <c r="E2769" s="21">
        <v>46282</v>
      </c>
      <c r="F2769" s="5">
        <f t="shared" si="59"/>
        <v>4</v>
      </c>
      <c r="G2769" t="s">
        <v>18</v>
      </c>
      <c r="H2769">
        <v>249900</v>
      </c>
      <c r="I2769">
        <v>219900</v>
      </c>
      <c r="J2769">
        <v>199900</v>
      </c>
      <c r="K2769">
        <v>219900</v>
      </c>
      <c r="L2769">
        <v>70</v>
      </c>
      <c r="M2769">
        <f t="shared" si="60"/>
        <v>15393000</v>
      </c>
      <c r="P2769" t="str">
        <f>_xlfn.XLOOKUP(G2769,'[1](ST)Product'!$C:$C,'[1](ST)Product'!$E:$E)</f>
        <v>Ninja Heated</v>
      </c>
      <c r="Q2769" t="str">
        <f>_xlfn.XLOOKUP(G2769,'[1](ST)Product'!$C:$C,'[1](ST)Product'!$F:$F)</f>
        <v>Crispi</v>
      </c>
      <c r="R2769" t="s">
        <v>360</v>
      </c>
      <c r="S2769" t="s">
        <v>359</v>
      </c>
      <c r="T2769">
        <v>33</v>
      </c>
      <c r="U2769">
        <v>7256700</v>
      </c>
    </row>
    <row r="2770" spans="1:21" x14ac:dyDescent="0.35">
      <c r="A2770" t="str">
        <f>_xlfn.XLOOKUP(B2770,Mapping!C:C,Mapping!D:D)</f>
        <v>Group Buying</v>
      </c>
      <c r="B2770" t="s">
        <v>114</v>
      </c>
      <c r="C2770" t="s">
        <v>119</v>
      </c>
      <c r="D2770" s="21">
        <v>46279</v>
      </c>
      <c r="E2770" s="21">
        <v>46282</v>
      </c>
      <c r="F2770" s="5">
        <f t="shared" si="59"/>
        <v>4</v>
      </c>
      <c r="G2770" t="s">
        <v>19</v>
      </c>
      <c r="H2770">
        <v>249900</v>
      </c>
      <c r="I2770">
        <v>219900</v>
      </c>
      <c r="J2770">
        <v>199900</v>
      </c>
      <c r="K2770">
        <v>219900</v>
      </c>
      <c r="L2770">
        <v>70</v>
      </c>
      <c r="M2770">
        <f t="shared" si="60"/>
        <v>15393000</v>
      </c>
      <c r="P2770" t="str">
        <f>_xlfn.XLOOKUP(G2770,'[1](ST)Product'!$C:$C,'[1](ST)Product'!$E:$E)</f>
        <v>Ninja Heated</v>
      </c>
      <c r="Q2770" t="str">
        <f>_xlfn.XLOOKUP(G2770,'[1](ST)Product'!$C:$C,'[1](ST)Product'!$F:$F)</f>
        <v>Crispi</v>
      </c>
      <c r="R2770" t="s">
        <v>360</v>
      </c>
      <c r="S2770" t="s">
        <v>359</v>
      </c>
      <c r="T2770">
        <v>151</v>
      </c>
      <c r="U2770">
        <v>33204900</v>
      </c>
    </row>
    <row r="2771" spans="1:21" x14ac:dyDescent="0.35">
      <c r="A2771" t="str">
        <f>_xlfn.XLOOKUP(B2771,Mapping!C:C,Mapping!D:D)</f>
        <v>Group Buying</v>
      </c>
      <c r="B2771" t="s">
        <v>114</v>
      </c>
      <c r="C2771" t="s">
        <v>119</v>
      </c>
      <c r="D2771" s="21">
        <v>46279</v>
      </c>
      <c r="E2771" s="21">
        <v>46282</v>
      </c>
      <c r="F2771" s="5">
        <f t="shared" si="59"/>
        <v>4</v>
      </c>
      <c r="G2771" t="s">
        <v>20</v>
      </c>
      <c r="H2771">
        <v>249900</v>
      </c>
      <c r="I2771">
        <v>219900</v>
      </c>
      <c r="J2771">
        <v>199900</v>
      </c>
      <c r="K2771">
        <v>219900</v>
      </c>
      <c r="L2771">
        <v>70</v>
      </c>
      <c r="M2771">
        <f t="shared" si="60"/>
        <v>15393000</v>
      </c>
      <c r="P2771" t="str">
        <f>_xlfn.XLOOKUP(G2771,'[1](ST)Product'!$C:$C,'[1](ST)Product'!$E:$E)</f>
        <v>Ninja Heated</v>
      </c>
      <c r="Q2771" t="str">
        <f>_xlfn.XLOOKUP(G2771,'[1](ST)Product'!$C:$C,'[1](ST)Product'!$F:$F)</f>
        <v>Crispi</v>
      </c>
      <c r="R2771" t="s">
        <v>360</v>
      </c>
      <c r="S2771" t="s">
        <v>359</v>
      </c>
      <c r="T2771">
        <v>40</v>
      </c>
      <c r="U2771">
        <v>8796000</v>
      </c>
    </row>
    <row r="2772" spans="1:21" x14ac:dyDescent="0.35">
      <c r="A2772" t="str">
        <f>_xlfn.XLOOKUP(B2772,Mapping!C:C,Mapping!D:D)</f>
        <v>Group Buying</v>
      </c>
      <c r="B2772" t="s">
        <v>114</v>
      </c>
      <c r="C2772" t="s">
        <v>287</v>
      </c>
      <c r="D2772" s="21">
        <v>46282</v>
      </c>
      <c r="E2772" s="21">
        <v>46292</v>
      </c>
      <c r="F2772" s="5">
        <f t="shared" si="59"/>
        <v>11</v>
      </c>
      <c r="G2772" t="s">
        <v>348</v>
      </c>
      <c r="H2772">
        <v>199900</v>
      </c>
      <c r="I2772">
        <v>179900</v>
      </c>
      <c r="J2772">
        <v>169900</v>
      </c>
      <c r="K2772">
        <v>179900</v>
      </c>
      <c r="L2772">
        <v>1000</v>
      </c>
      <c r="M2772">
        <f t="shared" si="60"/>
        <v>179900000</v>
      </c>
      <c r="P2772" t="str">
        <f>_xlfn.XLOOKUP(G2772,'[1](ST)Product'!$C:$C,'[1](ST)Product'!$E:$E)</f>
        <v>Ninja Motorized</v>
      </c>
      <c r="Q2772" t="str">
        <f>_xlfn.XLOOKUP(G2772,'[1](ST)Product'!$C:$C,'[1](ST)Product'!$F:$F)</f>
        <v>Trad</v>
      </c>
      <c r="R2772" t="s">
        <v>360</v>
      </c>
      <c r="S2772" t="s">
        <v>359</v>
      </c>
      <c r="T2772">
        <v>328</v>
      </c>
      <c r="U2772">
        <v>59007200</v>
      </c>
    </row>
    <row r="2773" spans="1:21" x14ac:dyDescent="0.35">
      <c r="A2773" t="str">
        <f>_xlfn.XLOOKUP(B2773,Mapping!C:C,Mapping!D:D)</f>
        <v>Group Buying</v>
      </c>
      <c r="B2773" t="s">
        <v>114</v>
      </c>
      <c r="C2773" t="s">
        <v>287</v>
      </c>
      <c r="D2773" s="21">
        <v>46293</v>
      </c>
      <c r="E2773" s="21">
        <v>46300</v>
      </c>
      <c r="F2773" s="5">
        <f t="shared" si="59"/>
        <v>8</v>
      </c>
      <c r="G2773" t="s">
        <v>106</v>
      </c>
      <c r="H2773">
        <v>399900</v>
      </c>
      <c r="I2773">
        <v>349900</v>
      </c>
      <c r="J2773">
        <v>299900</v>
      </c>
      <c r="K2773">
        <v>279900</v>
      </c>
      <c r="L2773">
        <v>1000</v>
      </c>
      <c r="M2773">
        <f t="shared" si="60"/>
        <v>279900000</v>
      </c>
      <c r="P2773" t="str">
        <f>_xlfn.XLOOKUP(G2773,'[1](ST)Product'!$C:$C,'[1](ST)Product'!$E:$E)</f>
        <v>Ninja Heated</v>
      </c>
      <c r="Q2773" t="str">
        <f>_xlfn.XLOOKUP(G2773,'[1](ST)Product'!$C:$C,'[1](ST)Product'!$F:$F)</f>
        <v>Combi</v>
      </c>
      <c r="R2773" t="s">
        <v>360</v>
      </c>
      <c r="S2773" t="s">
        <v>358</v>
      </c>
      <c r="T2773">
        <v>210</v>
      </c>
      <c r="U2773">
        <v>58779000</v>
      </c>
    </row>
    <row r="2774" spans="1:21" x14ac:dyDescent="0.35">
      <c r="A2774" t="str">
        <f>_xlfn.XLOOKUP(B2774,Mapping!C:C,Mapping!D:D)</f>
        <v>Group Buying</v>
      </c>
      <c r="B2774" t="s">
        <v>114</v>
      </c>
      <c r="C2774" t="s">
        <v>119</v>
      </c>
      <c r="D2774" s="21">
        <v>46293</v>
      </c>
      <c r="E2774" s="21">
        <v>46295</v>
      </c>
      <c r="F2774" s="5">
        <f t="shared" ref="F2774:F2837" si="61">IF(D2774="","",E2774-D2774+1)</f>
        <v>3</v>
      </c>
      <c r="G2774" t="s">
        <v>31</v>
      </c>
      <c r="H2774">
        <v>849000</v>
      </c>
      <c r="I2774">
        <v>699000</v>
      </c>
      <c r="J2774">
        <v>649000</v>
      </c>
      <c r="K2774">
        <v>599900</v>
      </c>
      <c r="L2774">
        <v>100</v>
      </c>
      <c r="M2774">
        <f t="shared" si="60"/>
        <v>59990000</v>
      </c>
      <c r="P2774" t="str">
        <f>_xlfn.XLOOKUP(G2774,'[1](ST)Product'!$C:$C,'[1](ST)Product'!$E:$E)</f>
        <v>Shark Floorcare</v>
      </c>
      <c r="Q2774" t="str">
        <f>_xlfn.XLOOKUP(G2774,'[1](ST)Product'!$C:$C,'[1](ST)Product'!$F:$F)</f>
        <v>FW</v>
      </c>
      <c r="R2774" t="s">
        <v>360</v>
      </c>
      <c r="S2774" t="s">
        <v>358</v>
      </c>
      <c r="T2774">
        <v>87</v>
      </c>
      <c r="U2774">
        <v>52191300</v>
      </c>
    </row>
    <row r="2775" spans="1:21" x14ac:dyDescent="0.35">
      <c r="A2775" t="str">
        <f>_xlfn.XLOOKUP(B2775,Mapping!C:C,Mapping!D:D)</f>
        <v>Group Buying</v>
      </c>
      <c r="B2775" t="s">
        <v>114</v>
      </c>
      <c r="C2775" t="s">
        <v>119</v>
      </c>
      <c r="D2775" s="21">
        <v>46293</v>
      </c>
      <c r="E2775" s="21">
        <v>46295</v>
      </c>
      <c r="F2775" s="5">
        <f t="shared" si="61"/>
        <v>3</v>
      </c>
      <c r="G2775" t="s">
        <v>43</v>
      </c>
      <c r="H2775">
        <v>849000</v>
      </c>
      <c r="I2775">
        <v>699000</v>
      </c>
      <c r="J2775">
        <v>649000</v>
      </c>
      <c r="K2775">
        <v>599900</v>
      </c>
      <c r="L2775">
        <v>100</v>
      </c>
      <c r="M2775">
        <f t="shared" si="60"/>
        <v>59990000</v>
      </c>
      <c r="P2775" t="str">
        <f>_xlfn.XLOOKUP(G2775,'[1](ST)Product'!$C:$C,'[1](ST)Product'!$E:$E)</f>
        <v>Shark Floorcare</v>
      </c>
      <c r="Q2775" t="str">
        <f>_xlfn.XLOOKUP(G2775,'[1](ST)Product'!$C:$C,'[1](ST)Product'!$F:$F)</f>
        <v>FW</v>
      </c>
      <c r="R2775" t="s">
        <v>360</v>
      </c>
      <c r="S2775" t="s">
        <v>358</v>
      </c>
      <c r="T2775">
        <v>43</v>
      </c>
      <c r="U2775">
        <v>25795700</v>
      </c>
    </row>
    <row r="2776" spans="1:21" x14ac:dyDescent="0.35">
      <c r="A2776" t="str">
        <f>_xlfn.XLOOKUP(B2776,Mapping!C:C,Mapping!D:D)</f>
        <v>Group Buying</v>
      </c>
      <c r="B2776" t="s">
        <v>114</v>
      </c>
      <c r="C2776" t="s">
        <v>431</v>
      </c>
      <c r="D2776" s="21">
        <v>46292</v>
      </c>
      <c r="E2776" s="21">
        <v>46295</v>
      </c>
      <c r="F2776" s="5">
        <f t="shared" si="61"/>
        <v>4</v>
      </c>
      <c r="G2776" t="s">
        <v>65</v>
      </c>
      <c r="H2776">
        <v>249900</v>
      </c>
      <c r="I2776">
        <v>229900</v>
      </c>
      <c r="J2776">
        <v>199900</v>
      </c>
      <c r="K2776">
        <v>199900</v>
      </c>
      <c r="L2776">
        <v>170</v>
      </c>
      <c r="M2776">
        <f t="shared" si="60"/>
        <v>33983000</v>
      </c>
      <c r="P2776" t="str">
        <f>_xlfn.XLOOKUP(G2776,'[1](ST)Product'!$C:$C,'[1](ST)Product'!$E:$E)</f>
        <v>Ninja Motorized</v>
      </c>
      <c r="Q2776" t="str">
        <f>_xlfn.XLOOKUP(G2776,'[1](ST)Product'!$C:$C,'[1](ST)Product'!$F:$F)</f>
        <v>Portable</v>
      </c>
      <c r="R2776" t="s">
        <v>360</v>
      </c>
      <c r="S2776" t="s">
        <v>359</v>
      </c>
      <c r="T2776">
        <v>8</v>
      </c>
      <c r="U2776">
        <v>1599200</v>
      </c>
    </row>
    <row r="2777" spans="1:21" x14ac:dyDescent="0.35">
      <c r="A2777" t="str">
        <f>_xlfn.XLOOKUP(B2777,Mapping!C:C,Mapping!D:D)</f>
        <v>Group Buying</v>
      </c>
      <c r="B2777" t="s">
        <v>114</v>
      </c>
      <c r="C2777" t="s">
        <v>431</v>
      </c>
      <c r="D2777" s="21">
        <v>46292</v>
      </c>
      <c r="E2777" s="21">
        <v>46295</v>
      </c>
      <c r="F2777" s="5">
        <f t="shared" si="61"/>
        <v>4</v>
      </c>
      <c r="G2777" t="s">
        <v>66</v>
      </c>
      <c r="H2777">
        <v>249900</v>
      </c>
      <c r="I2777">
        <v>229900</v>
      </c>
      <c r="J2777">
        <v>199900</v>
      </c>
      <c r="K2777">
        <v>199900</v>
      </c>
      <c r="L2777">
        <v>170</v>
      </c>
      <c r="M2777">
        <f t="shared" si="60"/>
        <v>33983000</v>
      </c>
      <c r="P2777" t="str">
        <f>_xlfn.XLOOKUP(G2777,'[1](ST)Product'!$C:$C,'[1](ST)Product'!$E:$E)</f>
        <v>Ninja Motorized</v>
      </c>
      <c r="Q2777" t="str">
        <f>_xlfn.XLOOKUP(G2777,'[1](ST)Product'!$C:$C,'[1](ST)Product'!$F:$F)</f>
        <v>Portable</v>
      </c>
      <c r="R2777" t="s">
        <v>360</v>
      </c>
      <c r="S2777" t="s">
        <v>359</v>
      </c>
      <c r="T2777">
        <v>20</v>
      </c>
      <c r="U2777">
        <v>3998000</v>
      </c>
    </row>
    <row r="2778" spans="1:21" x14ac:dyDescent="0.35">
      <c r="A2778" t="str">
        <f>_xlfn.XLOOKUP(B2778,Mapping!C:C,Mapping!D:D)</f>
        <v>Group Buying</v>
      </c>
      <c r="B2778" t="s">
        <v>114</v>
      </c>
      <c r="C2778" t="s">
        <v>431</v>
      </c>
      <c r="D2778" s="21">
        <v>46292</v>
      </c>
      <c r="E2778" s="21">
        <v>46295</v>
      </c>
      <c r="F2778" s="5">
        <f t="shared" si="61"/>
        <v>4</v>
      </c>
      <c r="G2778" t="s">
        <v>67</v>
      </c>
      <c r="H2778">
        <v>249900</v>
      </c>
      <c r="I2778">
        <v>229900</v>
      </c>
      <c r="J2778">
        <v>199900</v>
      </c>
      <c r="K2778">
        <v>199900</v>
      </c>
      <c r="L2778">
        <v>170</v>
      </c>
      <c r="M2778">
        <f t="shared" si="60"/>
        <v>33983000</v>
      </c>
      <c r="P2778" t="str">
        <f>_xlfn.XLOOKUP(G2778,'[1](ST)Product'!$C:$C,'[1](ST)Product'!$E:$E)</f>
        <v>Ninja Motorized</v>
      </c>
      <c r="Q2778" t="str">
        <f>_xlfn.XLOOKUP(G2778,'[1](ST)Product'!$C:$C,'[1](ST)Product'!$F:$F)</f>
        <v>Portable</v>
      </c>
      <c r="R2778" t="s">
        <v>360</v>
      </c>
      <c r="S2778" t="s">
        <v>359</v>
      </c>
      <c r="T2778">
        <v>7</v>
      </c>
      <c r="U2778">
        <v>1399300</v>
      </c>
    </row>
    <row r="2779" spans="1:21" x14ac:dyDescent="0.35">
      <c r="A2779" t="str">
        <f>_xlfn.XLOOKUP(B2779,Mapping!C:C,Mapping!D:D)</f>
        <v>Group Buying</v>
      </c>
      <c r="B2779" t="s">
        <v>114</v>
      </c>
      <c r="C2779" t="s">
        <v>318</v>
      </c>
      <c r="D2779" s="21">
        <v>46293</v>
      </c>
      <c r="E2779" s="21">
        <v>46296</v>
      </c>
      <c r="F2779" s="5">
        <f t="shared" si="61"/>
        <v>4</v>
      </c>
      <c r="G2779" t="s">
        <v>31</v>
      </c>
      <c r="H2779">
        <v>849000</v>
      </c>
      <c r="I2779">
        <v>699000</v>
      </c>
      <c r="J2779">
        <v>649000</v>
      </c>
      <c r="K2779">
        <v>599900</v>
      </c>
      <c r="L2779">
        <v>100</v>
      </c>
      <c r="M2779">
        <f t="shared" si="60"/>
        <v>59990000</v>
      </c>
      <c r="P2779" t="str">
        <f>_xlfn.XLOOKUP(G2779,'[1](ST)Product'!$C:$C,'[1](ST)Product'!$E:$E)</f>
        <v>Shark Floorcare</v>
      </c>
      <c r="Q2779" t="str">
        <f>_xlfn.XLOOKUP(G2779,'[1](ST)Product'!$C:$C,'[1](ST)Product'!$F:$F)</f>
        <v>FW</v>
      </c>
      <c r="R2779" t="s">
        <v>360</v>
      </c>
      <c r="S2779" t="s">
        <v>358</v>
      </c>
      <c r="T2779">
        <v>23</v>
      </c>
      <c r="U2779">
        <v>13797700</v>
      </c>
    </row>
    <row r="2780" spans="1:21" x14ac:dyDescent="0.35">
      <c r="A2780" t="str">
        <f>_xlfn.XLOOKUP(B2780,Mapping!C:C,Mapping!D:D)</f>
        <v>Group Buying</v>
      </c>
      <c r="B2780" t="s">
        <v>114</v>
      </c>
      <c r="C2780" t="s">
        <v>240</v>
      </c>
      <c r="D2780" s="21">
        <v>46300</v>
      </c>
      <c r="E2780" s="21">
        <v>46303</v>
      </c>
      <c r="F2780" s="5">
        <f t="shared" si="61"/>
        <v>4</v>
      </c>
      <c r="G2780" t="s">
        <v>65</v>
      </c>
      <c r="H2780">
        <v>249900</v>
      </c>
      <c r="I2780">
        <v>229900</v>
      </c>
      <c r="J2780">
        <v>199900</v>
      </c>
      <c r="K2780">
        <v>199900</v>
      </c>
      <c r="L2780">
        <v>70</v>
      </c>
      <c r="M2780">
        <f t="shared" ref="M2780:M2843" si="62">K2780*L2780</f>
        <v>13993000</v>
      </c>
      <c r="N2780" s="19">
        <v>8597421.2121212129</v>
      </c>
      <c r="O2780" s="19">
        <v>8425472.787878789</v>
      </c>
      <c r="P2780" t="str">
        <f>_xlfn.XLOOKUP(G2780,'[1](ST)Product'!$C:$C,'[1](ST)Product'!$E:$E)</f>
        <v>Ninja Motorized</v>
      </c>
      <c r="Q2780" t="str">
        <f>_xlfn.XLOOKUP(G2780,'[1](ST)Product'!$C:$C,'[1](ST)Product'!$F:$F)</f>
        <v>Portable</v>
      </c>
      <c r="R2780" t="s">
        <v>360</v>
      </c>
      <c r="S2780" t="s">
        <v>359</v>
      </c>
      <c r="T2780">
        <v>31</v>
      </c>
      <c r="U2780">
        <v>6196900</v>
      </c>
    </row>
    <row r="2781" spans="1:21" x14ac:dyDescent="0.35">
      <c r="A2781" t="str">
        <f>_xlfn.XLOOKUP(B2781,Mapping!C:C,Mapping!D:D)</f>
        <v>Group Buying</v>
      </c>
      <c r="B2781" t="s">
        <v>114</v>
      </c>
      <c r="C2781" t="s">
        <v>240</v>
      </c>
      <c r="D2781" s="21">
        <v>46300</v>
      </c>
      <c r="E2781" s="21">
        <v>46303</v>
      </c>
      <c r="F2781" s="5">
        <f t="shared" si="61"/>
        <v>4</v>
      </c>
      <c r="G2781" t="s">
        <v>66</v>
      </c>
      <c r="H2781">
        <v>249900</v>
      </c>
      <c r="I2781">
        <v>229900</v>
      </c>
      <c r="J2781">
        <v>199900</v>
      </c>
      <c r="K2781">
        <v>199900</v>
      </c>
      <c r="L2781">
        <v>70</v>
      </c>
      <c r="M2781">
        <f t="shared" si="62"/>
        <v>13993000</v>
      </c>
      <c r="N2781" s="19">
        <v>8597421.2121212129</v>
      </c>
      <c r="O2781" s="19">
        <v>8425472.787878789</v>
      </c>
      <c r="P2781" t="str">
        <f>_xlfn.XLOOKUP(G2781,'[1](ST)Product'!$C:$C,'[1](ST)Product'!$E:$E)</f>
        <v>Ninja Motorized</v>
      </c>
      <c r="Q2781" t="str">
        <f>_xlfn.XLOOKUP(G2781,'[1](ST)Product'!$C:$C,'[1](ST)Product'!$F:$F)</f>
        <v>Portable</v>
      </c>
      <c r="R2781" t="s">
        <v>360</v>
      </c>
      <c r="S2781" t="s">
        <v>359</v>
      </c>
      <c r="T2781">
        <v>48</v>
      </c>
      <c r="U2781">
        <v>9595200</v>
      </c>
    </row>
    <row r="2782" spans="1:21" x14ac:dyDescent="0.35">
      <c r="A2782" t="str">
        <f>_xlfn.XLOOKUP(B2782,Mapping!C:C,Mapping!D:D)</f>
        <v>Group Buying</v>
      </c>
      <c r="B2782" t="s">
        <v>114</v>
      </c>
      <c r="C2782" t="s">
        <v>240</v>
      </c>
      <c r="D2782" s="21">
        <v>46300</v>
      </c>
      <c r="E2782" s="21">
        <v>46303</v>
      </c>
      <c r="F2782" s="5">
        <f t="shared" si="61"/>
        <v>4</v>
      </c>
      <c r="G2782" t="s">
        <v>67</v>
      </c>
      <c r="H2782">
        <v>249900</v>
      </c>
      <c r="I2782">
        <v>229900</v>
      </c>
      <c r="J2782">
        <v>199900</v>
      </c>
      <c r="K2782">
        <v>199900</v>
      </c>
      <c r="L2782">
        <v>70</v>
      </c>
      <c r="M2782">
        <f t="shared" si="62"/>
        <v>13993000</v>
      </c>
      <c r="N2782" s="19">
        <v>8597421.2121212129</v>
      </c>
      <c r="O2782" s="19">
        <v>8425472.787878789</v>
      </c>
      <c r="P2782" t="str">
        <f>_xlfn.XLOOKUP(G2782,'[1](ST)Product'!$C:$C,'[1](ST)Product'!$E:$E)</f>
        <v>Ninja Motorized</v>
      </c>
      <c r="Q2782" t="str">
        <f>_xlfn.XLOOKUP(G2782,'[1](ST)Product'!$C:$C,'[1](ST)Product'!$F:$F)</f>
        <v>Portable</v>
      </c>
      <c r="R2782" t="s">
        <v>360</v>
      </c>
      <c r="S2782" t="s">
        <v>359</v>
      </c>
      <c r="T2782">
        <v>5</v>
      </c>
      <c r="U2782">
        <v>999500</v>
      </c>
    </row>
    <row r="2783" spans="1:21" x14ac:dyDescent="0.35">
      <c r="A2783" t="str">
        <f>_xlfn.XLOOKUP(B2783,Mapping!C:C,Mapping!D:D)</f>
        <v>Group Buying</v>
      </c>
      <c r="B2783" t="s">
        <v>114</v>
      </c>
      <c r="C2783" t="s">
        <v>392</v>
      </c>
      <c r="D2783" s="21">
        <v>46307</v>
      </c>
      <c r="E2783" s="21">
        <v>46310</v>
      </c>
      <c r="F2783" s="5">
        <f t="shared" si="61"/>
        <v>4</v>
      </c>
      <c r="G2783" t="s">
        <v>65</v>
      </c>
      <c r="H2783">
        <v>249900</v>
      </c>
      <c r="I2783">
        <v>229900</v>
      </c>
      <c r="J2783">
        <v>199900</v>
      </c>
      <c r="K2783">
        <v>199900</v>
      </c>
      <c r="L2783">
        <v>70</v>
      </c>
      <c r="M2783">
        <f t="shared" si="62"/>
        <v>13993000</v>
      </c>
      <c r="N2783" s="19">
        <v>8597421.2121212129</v>
      </c>
      <c r="O2783" s="19">
        <v>8425472.787878789</v>
      </c>
      <c r="P2783" t="str">
        <f>_xlfn.XLOOKUP(G2783,'[1](ST)Product'!$C:$C,'[1](ST)Product'!$E:$E)</f>
        <v>Ninja Motorized</v>
      </c>
      <c r="Q2783" t="str">
        <f>_xlfn.XLOOKUP(G2783,'[1](ST)Product'!$C:$C,'[1](ST)Product'!$F:$F)</f>
        <v>Portable</v>
      </c>
      <c r="R2783" t="s">
        <v>360</v>
      </c>
      <c r="S2783" t="s">
        <v>359</v>
      </c>
      <c r="T2783">
        <v>4</v>
      </c>
      <c r="U2783">
        <v>799600</v>
      </c>
    </row>
    <row r="2784" spans="1:21" x14ac:dyDescent="0.35">
      <c r="A2784" t="str">
        <f>_xlfn.XLOOKUP(B2784,Mapping!C:C,Mapping!D:D)</f>
        <v>Group Buying</v>
      </c>
      <c r="B2784" t="s">
        <v>114</v>
      </c>
      <c r="C2784" t="s">
        <v>392</v>
      </c>
      <c r="D2784" s="21">
        <v>46307</v>
      </c>
      <c r="E2784" s="21">
        <v>46310</v>
      </c>
      <c r="F2784" s="5">
        <f t="shared" si="61"/>
        <v>4</v>
      </c>
      <c r="G2784" t="s">
        <v>66</v>
      </c>
      <c r="H2784">
        <v>249900</v>
      </c>
      <c r="I2784">
        <v>229900</v>
      </c>
      <c r="J2784">
        <v>199900</v>
      </c>
      <c r="K2784">
        <v>199900</v>
      </c>
      <c r="L2784">
        <v>70</v>
      </c>
      <c r="M2784">
        <f t="shared" si="62"/>
        <v>13993000</v>
      </c>
      <c r="N2784" s="19">
        <v>8597421.2121212129</v>
      </c>
      <c r="O2784" s="19">
        <v>8425472.787878789</v>
      </c>
      <c r="P2784" t="str">
        <f>_xlfn.XLOOKUP(G2784,'[1](ST)Product'!$C:$C,'[1](ST)Product'!$E:$E)</f>
        <v>Ninja Motorized</v>
      </c>
      <c r="Q2784" t="str">
        <f>_xlfn.XLOOKUP(G2784,'[1](ST)Product'!$C:$C,'[1](ST)Product'!$F:$F)</f>
        <v>Portable</v>
      </c>
      <c r="R2784" t="s">
        <v>360</v>
      </c>
      <c r="S2784" t="s">
        <v>359</v>
      </c>
      <c r="T2784">
        <v>6</v>
      </c>
      <c r="U2784">
        <v>1199400</v>
      </c>
    </row>
    <row r="2785" spans="1:21" x14ac:dyDescent="0.35">
      <c r="A2785" t="str">
        <f>_xlfn.XLOOKUP(B2785,Mapping!C:C,Mapping!D:D)</f>
        <v>Group Buying</v>
      </c>
      <c r="B2785" t="s">
        <v>114</v>
      </c>
      <c r="C2785" t="s">
        <v>392</v>
      </c>
      <c r="D2785" s="21">
        <v>46307</v>
      </c>
      <c r="E2785" s="21">
        <v>46310</v>
      </c>
      <c r="F2785" s="5">
        <f t="shared" si="61"/>
        <v>4</v>
      </c>
      <c r="G2785" t="s">
        <v>67</v>
      </c>
      <c r="H2785">
        <v>249900</v>
      </c>
      <c r="I2785">
        <v>229900</v>
      </c>
      <c r="J2785">
        <v>199900</v>
      </c>
      <c r="K2785">
        <v>199900</v>
      </c>
      <c r="L2785">
        <v>70</v>
      </c>
      <c r="M2785">
        <f t="shared" si="62"/>
        <v>13993000</v>
      </c>
      <c r="N2785" s="19">
        <v>8597421.2121212129</v>
      </c>
      <c r="O2785" s="19">
        <v>8425472.787878789</v>
      </c>
      <c r="P2785" t="str">
        <f>_xlfn.XLOOKUP(G2785,'[1](ST)Product'!$C:$C,'[1](ST)Product'!$E:$E)</f>
        <v>Ninja Motorized</v>
      </c>
      <c r="Q2785" t="str">
        <f>_xlfn.XLOOKUP(G2785,'[1](ST)Product'!$C:$C,'[1](ST)Product'!$F:$F)</f>
        <v>Portable</v>
      </c>
      <c r="R2785" t="s">
        <v>360</v>
      </c>
      <c r="S2785" t="s">
        <v>359</v>
      </c>
      <c r="T2785">
        <v>1</v>
      </c>
      <c r="U2785">
        <v>199900</v>
      </c>
    </row>
    <row r="2786" spans="1:21" x14ac:dyDescent="0.35">
      <c r="A2786" t="str">
        <f>_xlfn.XLOOKUP(B2786,Mapping!C:C,Mapping!D:D)</f>
        <v>Group Buying</v>
      </c>
      <c r="B2786" t="s">
        <v>114</v>
      </c>
      <c r="C2786" t="s">
        <v>117</v>
      </c>
      <c r="D2786" s="21">
        <v>46309</v>
      </c>
      <c r="E2786" s="21">
        <v>46312</v>
      </c>
      <c r="F2786" s="5">
        <f t="shared" si="61"/>
        <v>4</v>
      </c>
      <c r="G2786" t="s">
        <v>65</v>
      </c>
      <c r="H2786">
        <v>249900</v>
      </c>
      <c r="I2786">
        <v>229900</v>
      </c>
      <c r="J2786">
        <v>199900</v>
      </c>
      <c r="K2786">
        <v>199900</v>
      </c>
      <c r="L2786">
        <v>100</v>
      </c>
      <c r="M2786">
        <f t="shared" si="62"/>
        <v>19990000</v>
      </c>
      <c r="N2786" s="19">
        <v>12282030.303030303</v>
      </c>
      <c r="O2786" s="19">
        <v>12036389.696969697</v>
      </c>
      <c r="P2786" t="str">
        <f>_xlfn.XLOOKUP(G2786,'[1](ST)Product'!$C:$C,'[1](ST)Product'!$E:$E)</f>
        <v>Ninja Motorized</v>
      </c>
      <c r="Q2786" t="str">
        <f>_xlfn.XLOOKUP(G2786,'[1](ST)Product'!$C:$C,'[1](ST)Product'!$F:$F)</f>
        <v>Portable</v>
      </c>
      <c r="R2786" t="s">
        <v>360</v>
      </c>
      <c r="S2786" t="s">
        <v>359</v>
      </c>
      <c r="T2786">
        <v>0</v>
      </c>
      <c r="U2786">
        <v>0</v>
      </c>
    </row>
    <row r="2787" spans="1:21" x14ac:dyDescent="0.35">
      <c r="A2787" t="str">
        <f>_xlfn.XLOOKUP(B2787,Mapping!C:C,Mapping!D:D)</f>
        <v>Group Buying</v>
      </c>
      <c r="B2787" t="s">
        <v>114</v>
      </c>
      <c r="C2787" t="s">
        <v>117</v>
      </c>
      <c r="D2787" s="21">
        <v>46309</v>
      </c>
      <c r="E2787" s="21">
        <v>46312</v>
      </c>
      <c r="F2787" s="5">
        <f t="shared" si="61"/>
        <v>4</v>
      </c>
      <c r="G2787" t="s">
        <v>66</v>
      </c>
      <c r="H2787">
        <v>249900</v>
      </c>
      <c r="I2787">
        <v>229900</v>
      </c>
      <c r="J2787">
        <v>199900</v>
      </c>
      <c r="K2787">
        <v>199900</v>
      </c>
      <c r="L2787">
        <v>100</v>
      </c>
      <c r="M2787">
        <f t="shared" si="62"/>
        <v>19990000</v>
      </c>
      <c r="N2787" s="19">
        <v>12282030.303030303</v>
      </c>
      <c r="O2787" s="19">
        <v>12036389.696969697</v>
      </c>
      <c r="P2787" t="str">
        <f>_xlfn.XLOOKUP(G2787,'[1](ST)Product'!$C:$C,'[1](ST)Product'!$E:$E)</f>
        <v>Ninja Motorized</v>
      </c>
      <c r="Q2787" t="str">
        <f>_xlfn.XLOOKUP(G2787,'[1](ST)Product'!$C:$C,'[1](ST)Product'!$F:$F)</f>
        <v>Portable</v>
      </c>
      <c r="R2787" t="s">
        <v>360</v>
      </c>
      <c r="S2787" t="s">
        <v>359</v>
      </c>
      <c r="T2787">
        <v>0</v>
      </c>
      <c r="U2787">
        <v>0</v>
      </c>
    </row>
    <row r="2788" spans="1:21" x14ac:dyDescent="0.35">
      <c r="A2788" t="str">
        <f>_xlfn.XLOOKUP(B2788,Mapping!C:C,Mapping!D:D)</f>
        <v>Group Buying</v>
      </c>
      <c r="B2788" t="s">
        <v>114</v>
      </c>
      <c r="C2788" t="s">
        <v>117</v>
      </c>
      <c r="D2788" s="21">
        <v>46309</v>
      </c>
      <c r="E2788" s="21">
        <v>46312</v>
      </c>
      <c r="F2788" s="5">
        <f t="shared" si="61"/>
        <v>4</v>
      </c>
      <c r="G2788" t="s">
        <v>67</v>
      </c>
      <c r="H2788">
        <v>249900</v>
      </c>
      <c r="I2788">
        <v>229900</v>
      </c>
      <c r="J2788">
        <v>199900</v>
      </c>
      <c r="K2788">
        <v>199900</v>
      </c>
      <c r="L2788">
        <v>100</v>
      </c>
      <c r="M2788">
        <f t="shared" si="62"/>
        <v>19990000</v>
      </c>
      <c r="N2788" s="19">
        <v>12282030.303030303</v>
      </c>
      <c r="O2788" s="19">
        <v>12036389.696969697</v>
      </c>
      <c r="P2788" t="str">
        <f>_xlfn.XLOOKUP(G2788,'[1](ST)Product'!$C:$C,'[1](ST)Product'!$E:$E)</f>
        <v>Ninja Motorized</v>
      </c>
      <c r="Q2788" t="str">
        <f>_xlfn.XLOOKUP(G2788,'[1](ST)Product'!$C:$C,'[1](ST)Product'!$F:$F)</f>
        <v>Portable</v>
      </c>
      <c r="R2788" t="s">
        <v>360</v>
      </c>
      <c r="S2788" t="s">
        <v>359</v>
      </c>
      <c r="T2788">
        <v>0</v>
      </c>
      <c r="U2788">
        <v>0</v>
      </c>
    </row>
    <row r="2789" spans="1:21" x14ac:dyDescent="0.35">
      <c r="A2789" t="str">
        <f>_xlfn.XLOOKUP(B2789,Mapping!C:C,Mapping!D:D)</f>
        <v>Group Buying</v>
      </c>
      <c r="B2789" t="s">
        <v>114</v>
      </c>
      <c r="C2789" t="s">
        <v>138</v>
      </c>
      <c r="D2789" s="21">
        <v>46321</v>
      </c>
      <c r="E2789" s="21">
        <v>46326</v>
      </c>
      <c r="F2789" s="5">
        <f t="shared" si="61"/>
        <v>6</v>
      </c>
      <c r="G2789" t="s">
        <v>31</v>
      </c>
      <c r="H2789">
        <v>849000</v>
      </c>
      <c r="I2789">
        <v>699000</v>
      </c>
      <c r="J2789">
        <v>649000</v>
      </c>
      <c r="K2789">
        <v>599900</v>
      </c>
      <c r="L2789">
        <v>100</v>
      </c>
      <c r="M2789">
        <f t="shared" si="62"/>
        <v>59990000</v>
      </c>
      <c r="N2789" s="19">
        <v>42464090.909090906</v>
      </c>
      <c r="O2789" s="19">
        <v>41614809.090909086</v>
      </c>
      <c r="P2789" t="str">
        <f>_xlfn.XLOOKUP(G2789,'[1](ST)Product'!$C:$C,'[1](ST)Product'!$E:$E)</f>
        <v>Shark Floorcare</v>
      </c>
      <c r="Q2789" t="str">
        <f>_xlfn.XLOOKUP(G2789,'[1](ST)Product'!$C:$C,'[1](ST)Product'!$F:$F)</f>
        <v>FW</v>
      </c>
      <c r="R2789" t="s">
        <v>360</v>
      </c>
      <c r="S2789" t="s">
        <v>358</v>
      </c>
      <c r="T2789">
        <v>0</v>
      </c>
      <c r="U2789">
        <v>0</v>
      </c>
    </row>
    <row r="2790" spans="1:21" x14ac:dyDescent="0.35">
      <c r="A2790" t="str">
        <f>_xlfn.XLOOKUP(B2790,Mapping!C:C,Mapping!D:D)</f>
        <v>Group Buying</v>
      </c>
      <c r="B2790" t="s">
        <v>114</v>
      </c>
      <c r="C2790" t="s">
        <v>475</v>
      </c>
      <c r="D2790" s="21">
        <v>46311</v>
      </c>
      <c r="E2790" s="21">
        <v>46315</v>
      </c>
      <c r="F2790" s="5">
        <f t="shared" si="61"/>
        <v>5</v>
      </c>
      <c r="G2790" t="s">
        <v>65</v>
      </c>
      <c r="H2790">
        <v>249900</v>
      </c>
      <c r="I2790">
        <v>229900</v>
      </c>
      <c r="J2790">
        <v>199900</v>
      </c>
      <c r="K2790">
        <v>199900</v>
      </c>
      <c r="L2790">
        <v>70</v>
      </c>
      <c r="M2790">
        <f t="shared" si="62"/>
        <v>13993000</v>
      </c>
      <c r="N2790" s="19">
        <v>8597421.2121212129</v>
      </c>
      <c r="O2790" s="19">
        <v>8425472.787878789</v>
      </c>
      <c r="P2790" t="str">
        <f>_xlfn.XLOOKUP(G2790,'[1](ST)Product'!$C:$C,'[1](ST)Product'!$E:$E)</f>
        <v>Ninja Motorized</v>
      </c>
      <c r="Q2790" t="str">
        <f>_xlfn.XLOOKUP(G2790,'[1](ST)Product'!$C:$C,'[1](ST)Product'!$F:$F)</f>
        <v>Portable</v>
      </c>
      <c r="R2790" t="s">
        <v>360</v>
      </c>
      <c r="S2790" t="s">
        <v>359</v>
      </c>
      <c r="T2790">
        <v>0</v>
      </c>
      <c r="U2790">
        <v>0</v>
      </c>
    </row>
    <row r="2791" spans="1:21" x14ac:dyDescent="0.35">
      <c r="A2791" t="str">
        <f>_xlfn.XLOOKUP(B2791,Mapping!C:C,Mapping!D:D)</f>
        <v>Group Buying</v>
      </c>
      <c r="B2791" t="s">
        <v>114</v>
      </c>
      <c r="C2791" t="s">
        <v>475</v>
      </c>
      <c r="D2791" s="21">
        <v>46311</v>
      </c>
      <c r="E2791" s="21">
        <v>46315</v>
      </c>
      <c r="F2791" s="5">
        <f t="shared" si="61"/>
        <v>5</v>
      </c>
      <c r="G2791" t="s">
        <v>66</v>
      </c>
      <c r="H2791">
        <v>249900</v>
      </c>
      <c r="I2791">
        <v>229900</v>
      </c>
      <c r="J2791">
        <v>199900</v>
      </c>
      <c r="K2791">
        <v>199900</v>
      </c>
      <c r="L2791">
        <v>70</v>
      </c>
      <c r="M2791">
        <f t="shared" si="62"/>
        <v>13993000</v>
      </c>
      <c r="N2791" s="19">
        <v>8597421.2121212129</v>
      </c>
      <c r="O2791" s="19">
        <v>8425472.787878789</v>
      </c>
      <c r="P2791" t="str">
        <f>_xlfn.XLOOKUP(G2791,'[1](ST)Product'!$C:$C,'[1](ST)Product'!$E:$E)</f>
        <v>Ninja Motorized</v>
      </c>
      <c r="Q2791" t="str">
        <f>_xlfn.XLOOKUP(G2791,'[1](ST)Product'!$C:$C,'[1](ST)Product'!$F:$F)</f>
        <v>Portable</v>
      </c>
      <c r="R2791" t="s">
        <v>360</v>
      </c>
      <c r="S2791" t="s">
        <v>359</v>
      </c>
      <c r="T2791">
        <v>0</v>
      </c>
      <c r="U2791">
        <v>0</v>
      </c>
    </row>
    <row r="2792" spans="1:21" x14ac:dyDescent="0.35">
      <c r="A2792" t="str">
        <f>_xlfn.XLOOKUP(B2792,Mapping!C:C,Mapping!D:D)</f>
        <v>Group Buying</v>
      </c>
      <c r="B2792" t="s">
        <v>114</v>
      </c>
      <c r="C2792" t="s">
        <v>475</v>
      </c>
      <c r="D2792" s="21">
        <v>46311</v>
      </c>
      <c r="E2792" s="21">
        <v>46315</v>
      </c>
      <c r="F2792" s="5">
        <f t="shared" si="61"/>
        <v>5</v>
      </c>
      <c r="G2792" t="s">
        <v>67</v>
      </c>
      <c r="H2792">
        <v>249900</v>
      </c>
      <c r="I2792">
        <v>229900</v>
      </c>
      <c r="J2792">
        <v>199900</v>
      </c>
      <c r="K2792">
        <v>199900</v>
      </c>
      <c r="L2792">
        <v>70</v>
      </c>
      <c r="M2792">
        <f t="shared" si="62"/>
        <v>13993000</v>
      </c>
      <c r="N2792" s="19">
        <v>8597421.2121212129</v>
      </c>
      <c r="O2792" s="19">
        <v>8425472.787878789</v>
      </c>
      <c r="P2792" t="str">
        <f>_xlfn.XLOOKUP(G2792,'[1](ST)Product'!$C:$C,'[1](ST)Product'!$E:$E)</f>
        <v>Ninja Motorized</v>
      </c>
      <c r="Q2792" t="str">
        <f>_xlfn.XLOOKUP(G2792,'[1](ST)Product'!$C:$C,'[1](ST)Product'!$F:$F)</f>
        <v>Portable</v>
      </c>
      <c r="R2792" t="s">
        <v>360</v>
      </c>
      <c r="S2792" t="s">
        <v>359</v>
      </c>
      <c r="T2792">
        <v>0</v>
      </c>
      <c r="U2792">
        <v>0</v>
      </c>
    </row>
    <row r="2793" spans="1:21" x14ac:dyDescent="0.35">
      <c r="A2793" t="str">
        <f>_xlfn.XLOOKUP(B2793,Mapping!C:C,Mapping!D:D)</f>
        <v>Group Buying</v>
      </c>
      <c r="B2793" t="s">
        <v>114</v>
      </c>
      <c r="C2793" t="s">
        <v>476</v>
      </c>
      <c r="D2793" s="21">
        <v>46319</v>
      </c>
      <c r="E2793" s="21">
        <v>46321</v>
      </c>
      <c r="F2793" s="5">
        <f t="shared" si="61"/>
        <v>3</v>
      </c>
      <c r="G2793" t="s">
        <v>65</v>
      </c>
      <c r="H2793">
        <v>249900</v>
      </c>
      <c r="I2793">
        <v>229900</v>
      </c>
      <c r="J2793">
        <v>199900</v>
      </c>
      <c r="K2793">
        <v>199900</v>
      </c>
      <c r="L2793">
        <v>20</v>
      </c>
      <c r="M2793">
        <f t="shared" si="62"/>
        <v>3998000</v>
      </c>
      <c r="N2793" s="19">
        <v>2456406.0606060605</v>
      </c>
      <c r="O2793" s="19">
        <v>2407277.9393939395</v>
      </c>
      <c r="P2793" t="str">
        <f>_xlfn.XLOOKUP(G2793,'[1](ST)Product'!$C:$C,'[1](ST)Product'!$E:$E)</f>
        <v>Ninja Motorized</v>
      </c>
      <c r="Q2793" t="str">
        <f>_xlfn.XLOOKUP(G2793,'[1](ST)Product'!$C:$C,'[1](ST)Product'!$F:$F)</f>
        <v>Portable</v>
      </c>
      <c r="R2793" t="s">
        <v>360</v>
      </c>
      <c r="S2793" t="s">
        <v>359</v>
      </c>
      <c r="T2793">
        <v>0</v>
      </c>
      <c r="U2793">
        <v>0</v>
      </c>
    </row>
    <row r="2794" spans="1:21" x14ac:dyDescent="0.35">
      <c r="A2794" t="str">
        <f>_xlfn.XLOOKUP(B2794,Mapping!C:C,Mapping!D:D)</f>
        <v>Group Buying</v>
      </c>
      <c r="B2794" t="s">
        <v>114</v>
      </c>
      <c r="C2794" t="s">
        <v>476</v>
      </c>
      <c r="D2794" s="21">
        <v>46319</v>
      </c>
      <c r="E2794" s="21">
        <v>46321</v>
      </c>
      <c r="F2794" s="5">
        <f t="shared" si="61"/>
        <v>3</v>
      </c>
      <c r="G2794" t="s">
        <v>66</v>
      </c>
      <c r="H2794">
        <v>249900</v>
      </c>
      <c r="I2794">
        <v>229900</v>
      </c>
      <c r="J2794">
        <v>199900</v>
      </c>
      <c r="K2794">
        <v>199900</v>
      </c>
      <c r="L2794">
        <v>20</v>
      </c>
      <c r="M2794">
        <f t="shared" si="62"/>
        <v>3998000</v>
      </c>
      <c r="N2794" s="19">
        <v>2456406.0606060605</v>
      </c>
      <c r="O2794" s="19">
        <v>2407277.9393939395</v>
      </c>
      <c r="P2794" t="str">
        <f>_xlfn.XLOOKUP(G2794,'[1](ST)Product'!$C:$C,'[1](ST)Product'!$E:$E)</f>
        <v>Ninja Motorized</v>
      </c>
      <c r="Q2794" t="str">
        <f>_xlfn.XLOOKUP(G2794,'[1](ST)Product'!$C:$C,'[1](ST)Product'!$F:$F)</f>
        <v>Portable</v>
      </c>
      <c r="R2794" t="s">
        <v>360</v>
      </c>
      <c r="S2794" t="s">
        <v>359</v>
      </c>
      <c r="T2794">
        <v>0</v>
      </c>
      <c r="U2794">
        <v>0</v>
      </c>
    </row>
    <row r="2795" spans="1:21" x14ac:dyDescent="0.35">
      <c r="A2795" t="str">
        <f>_xlfn.XLOOKUP(B2795,Mapping!C:C,Mapping!D:D)</f>
        <v>Group Buying</v>
      </c>
      <c r="B2795" t="s">
        <v>114</v>
      </c>
      <c r="C2795" t="s">
        <v>476</v>
      </c>
      <c r="D2795" s="21">
        <v>46319</v>
      </c>
      <c r="E2795" s="21">
        <v>46321</v>
      </c>
      <c r="F2795" s="5">
        <f t="shared" si="61"/>
        <v>3</v>
      </c>
      <c r="G2795" t="s">
        <v>67</v>
      </c>
      <c r="H2795">
        <v>249900</v>
      </c>
      <c r="I2795">
        <v>229900</v>
      </c>
      <c r="J2795">
        <v>199900</v>
      </c>
      <c r="K2795">
        <v>199900</v>
      </c>
      <c r="L2795">
        <v>20</v>
      </c>
      <c r="M2795">
        <f t="shared" si="62"/>
        <v>3998000</v>
      </c>
      <c r="N2795" s="19">
        <v>2456406.0606060605</v>
      </c>
      <c r="O2795" s="19">
        <v>2407277.9393939395</v>
      </c>
      <c r="P2795" t="str">
        <f>_xlfn.XLOOKUP(G2795,'[1](ST)Product'!$C:$C,'[1](ST)Product'!$E:$E)</f>
        <v>Ninja Motorized</v>
      </c>
      <c r="Q2795" t="str">
        <f>_xlfn.XLOOKUP(G2795,'[1](ST)Product'!$C:$C,'[1](ST)Product'!$F:$F)</f>
        <v>Portable</v>
      </c>
      <c r="R2795" t="s">
        <v>360</v>
      </c>
      <c r="S2795" t="s">
        <v>359</v>
      </c>
      <c r="T2795">
        <v>0</v>
      </c>
      <c r="U2795">
        <v>0</v>
      </c>
    </row>
    <row r="2796" spans="1:21" x14ac:dyDescent="0.35">
      <c r="A2796" t="str">
        <f>_xlfn.XLOOKUP(B2796,Mapping!C:C,Mapping!D:D)</f>
        <v>Group Buying</v>
      </c>
      <c r="B2796" t="s">
        <v>114</v>
      </c>
      <c r="C2796" t="s">
        <v>315</v>
      </c>
      <c r="D2796" s="21">
        <v>46311</v>
      </c>
      <c r="E2796" s="21">
        <v>46314</v>
      </c>
      <c r="F2796" s="5">
        <f t="shared" si="61"/>
        <v>4</v>
      </c>
      <c r="G2796" t="s">
        <v>63</v>
      </c>
      <c r="H2796">
        <v>339000</v>
      </c>
      <c r="I2796">
        <v>281000</v>
      </c>
      <c r="J2796">
        <v>281000</v>
      </c>
      <c r="K2796">
        <v>281000</v>
      </c>
      <c r="L2796">
        <v>300</v>
      </c>
      <c r="M2796">
        <f t="shared" si="62"/>
        <v>84300000</v>
      </c>
      <c r="N2796" s="19">
        <v>48855272.727272727</v>
      </c>
      <c r="O2796" s="19">
        <v>47878167.272727273</v>
      </c>
      <c r="P2796" t="str">
        <f>_xlfn.XLOOKUP(G2796,'[1](ST)Product'!$C:$C,'[1](ST)Product'!$E:$E)</f>
        <v>Shark Floorcare</v>
      </c>
      <c r="Q2796" t="str">
        <f>_xlfn.XLOOKUP(G2796,'[1](ST)Product'!$C:$C,'[1](ST)Product'!$F:$F)</f>
        <v>WD</v>
      </c>
      <c r="R2796" t="s">
        <v>360</v>
      </c>
      <c r="S2796" t="s">
        <v>359</v>
      </c>
      <c r="T2796">
        <v>0</v>
      </c>
      <c r="U2796">
        <v>0</v>
      </c>
    </row>
    <row r="2797" spans="1:21" x14ac:dyDescent="0.35">
      <c r="A2797" t="str">
        <f>_xlfn.XLOOKUP(B2797,Mapping!C:C,Mapping!D:D)</f>
        <v>Group Buying</v>
      </c>
      <c r="B2797" t="s">
        <v>114</v>
      </c>
      <c r="C2797" t="s">
        <v>224</v>
      </c>
      <c r="D2797" s="21">
        <v>46336</v>
      </c>
      <c r="E2797" s="21">
        <v>46342</v>
      </c>
      <c r="F2797" s="5">
        <f t="shared" si="61"/>
        <v>7</v>
      </c>
      <c r="G2797" t="s">
        <v>410</v>
      </c>
      <c r="H2797">
        <v>1690000</v>
      </c>
      <c r="I2797">
        <v>1390000</v>
      </c>
      <c r="J2797">
        <v>1190000</v>
      </c>
      <c r="K2797">
        <v>1390000</v>
      </c>
      <c r="L2797">
        <v>500</v>
      </c>
      <c r="M2797">
        <f t="shared" si="62"/>
        <v>695000000</v>
      </c>
      <c r="N2797" s="19">
        <v>433454545.45454544</v>
      </c>
      <c r="P2797" t="str">
        <f>_xlfn.XLOOKUP(G2797,'[1](ST)Product'!$C:$C,'[1](ST)Product'!$E:$E)</f>
        <v>Shark Floorcare</v>
      </c>
      <c r="Q2797" t="str">
        <f>_xlfn.XLOOKUP(G2797,'[1](ST)Product'!$C:$C,'[1](ST)Product'!$F:$F)</f>
        <v>Robot</v>
      </c>
      <c r="R2797" t="s">
        <v>360</v>
      </c>
      <c r="S2797" t="s">
        <v>359</v>
      </c>
      <c r="T2797">
        <v>0</v>
      </c>
      <c r="U2797">
        <v>0</v>
      </c>
    </row>
    <row r="2798" spans="1:21" x14ac:dyDescent="0.35">
      <c r="A2798" t="str">
        <f>_xlfn.XLOOKUP(B2798,Mapping!C:C,Mapping!D:D)</f>
        <v>Group Buying</v>
      </c>
      <c r="B2798" t="s">
        <v>114</v>
      </c>
      <c r="C2798" t="s">
        <v>283</v>
      </c>
      <c r="D2798" s="21">
        <v>46319</v>
      </c>
      <c r="E2798" s="21">
        <v>46322</v>
      </c>
      <c r="F2798" s="5">
        <f t="shared" si="61"/>
        <v>4</v>
      </c>
      <c r="G2798" t="s">
        <v>63</v>
      </c>
      <c r="H2798">
        <v>339000</v>
      </c>
      <c r="I2798">
        <v>281000</v>
      </c>
      <c r="J2798">
        <v>281000</v>
      </c>
      <c r="K2798">
        <v>281000</v>
      </c>
      <c r="L2798">
        <v>200</v>
      </c>
      <c r="M2798">
        <f t="shared" si="62"/>
        <v>56200000</v>
      </c>
      <c r="N2798" s="19">
        <v>32570181.818181816</v>
      </c>
      <c r="O2798" s="19">
        <v>31918778.18181818</v>
      </c>
      <c r="P2798" t="str">
        <f>_xlfn.XLOOKUP(G2798,'[1](ST)Product'!$C:$C,'[1](ST)Product'!$E:$E)</f>
        <v>Shark Floorcare</v>
      </c>
      <c r="Q2798" t="str">
        <f>_xlfn.XLOOKUP(G2798,'[1](ST)Product'!$C:$C,'[1](ST)Product'!$F:$F)</f>
        <v>WD</v>
      </c>
      <c r="R2798" t="s">
        <v>360</v>
      </c>
      <c r="S2798" t="s">
        <v>359</v>
      </c>
      <c r="T2798">
        <v>0</v>
      </c>
      <c r="U2798">
        <v>0</v>
      </c>
    </row>
    <row r="2799" spans="1:21" x14ac:dyDescent="0.35">
      <c r="A2799" t="str">
        <f>_xlfn.XLOOKUP(B2799,Mapping!C:C,Mapping!D:D)</f>
        <v>Group Buying</v>
      </c>
      <c r="B2799" t="s">
        <v>114</v>
      </c>
      <c r="C2799" t="s">
        <v>477</v>
      </c>
      <c r="D2799" s="21">
        <v>46335</v>
      </c>
      <c r="E2799" s="21">
        <v>46339</v>
      </c>
      <c r="F2799" s="5">
        <f t="shared" si="61"/>
        <v>5</v>
      </c>
      <c r="G2799" t="s">
        <v>63</v>
      </c>
      <c r="H2799">
        <v>339000</v>
      </c>
      <c r="I2799">
        <v>281000</v>
      </c>
      <c r="J2799">
        <v>281000</v>
      </c>
      <c r="K2799">
        <v>281000</v>
      </c>
      <c r="L2799">
        <v>200</v>
      </c>
      <c r="M2799">
        <f t="shared" si="62"/>
        <v>56200000</v>
      </c>
      <c r="N2799" s="19">
        <v>32570181.818181816</v>
      </c>
      <c r="O2799" s="19">
        <v>31918778.18181818</v>
      </c>
      <c r="P2799" t="str">
        <f>_xlfn.XLOOKUP(G2799,'[1](ST)Product'!$C:$C,'[1](ST)Product'!$E:$E)</f>
        <v>Shark Floorcare</v>
      </c>
      <c r="Q2799" t="str">
        <f>_xlfn.XLOOKUP(G2799,'[1](ST)Product'!$C:$C,'[1](ST)Product'!$F:$F)</f>
        <v>WD</v>
      </c>
      <c r="R2799" t="s">
        <v>360</v>
      </c>
      <c r="S2799" t="s">
        <v>359</v>
      </c>
      <c r="T2799">
        <v>0</v>
      </c>
      <c r="U2799">
        <v>0</v>
      </c>
    </row>
    <row r="2800" spans="1:21" x14ac:dyDescent="0.35">
      <c r="A2800" t="str">
        <f>_xlfn.XLOOKUP(B2800,Mapping!C:C,Mapping!D:D)</f>
        <v>Group Buying</v>
      </c>
      <c r="B2800" t="s">
        <v>114</v>
      </c>
      <c r="C2800" t="s">
        <v>478</v>
      </c>
      <c r="D2800" s="21">
        <v>46304</v>
      </c>
      <c r="E2800" s="21">
        <v>46306</v>
      </c>
      <c r="F2800" s="5">
        <f t="shared" si="61"/>
        <v>3</v>
      </c>
      <c r="G2800" t="s">
        <v>65</v>
      </c>
      <c r="H2800">
        <v>249900</v>
      </c>
      <c r="I2800">
        <v>229900</v>
      </c>
      <c r="J2800">
        <v>199900</v>
      </c>
      <c r="K2800">
        <v>199900</v>
      </c>
      <c r="L2800">
        <v>70</v>
      </c>
      <c r="M2800">
        <f t="shared" si="62"/>
        <v>13993000</v>
      </c>
      <c r="N2800" s="19">
        <v>8597421.2121212129</v>
      </c>
      <c r="O2800" s="19">
        <v>8425472.787878789</v>
      </c>
      <c r="P2800" t="str">
        <f>_xlfn.XLOOKUP(G2800,'[1](ST)Product'!$C:$C,'[1](ST)Product'!$E:$E)</f>
        <v>Ninja Motorized</v>
      </c>
      <c r="Q2800" t="str">
        <f>_xlfn.XLOOKUP(G2800,'[1](ST)Product'!$C:$C,'[1](ST)Product'!$F:$F)</f>
        <v>Portable</v>
      </c>
      <c r="R2800" t="s">
        <v>360</v>
      </c>
      <c r="S2800" t="s">
        <v>359</v>
      </c>
      <c r="T2800">
        <v>48</v>
      </c>
      <c r="U2800">
        <v>9595200</v>
      </c>
    </row>
    <row r="2801" spans="1:21" x14ac:dyDescent="0.35">
      <c r="A2801" t="str">
        <f>_xlfn.XLOOKUP(B2801,Mapping!C:C,Mapping!D:D)</f>
        <v>Group Buying</v>
      </c>
      <c r="B2801" t="s">
        <v>114</v>
      </c>
      <c r="C2801" t="s">
        <v>478</v>
      </c>
      <c r="D2801" s="21">
        <v>46304</v>
      </c>
      <c r="E2801" s="21">
        <v>46306</v>
      </c>
      <c r="F2801" s="5">
        <f t="shared" si="61"/>
        <v>3</v>
      </c>
      <c r="G2801" t="s">
        <v>66</v>
      </c>
      <c r="H2801">
        <v>249900</v>
      </c>
      <c r="I2801">
        <v>229900</v>
      </c>
      <c r="J2801">
        <v>199900</v>
      </c>
      <c r="K2801">
        <v>199900</v>
      </c>
      <c r="L2801">
        <v>70</v>
      </c>
      <c r="M2801">
        <f t="shared" si="62"/>
        <v>13993000</v>
      </c>
      <c r="N2801" s="19">
        <v>8597421.2121212129</v>
      </c>
      <c r="O2801" s="19">
        <v>8425472.787878789</v>
      </c>
      <c r="P2801" t="str">
        <f>_xlfn.XLOOKUP(G2801,'[1](ST)Product'!$C:$C,'[1](ST)Product'!$E:$E)</f>
        <v>Ninja Motorized</v>
      </c>
      <c r="Q2801" t="str">
        <f>_xlfn.XLOOKUP(G2801,'[1](ST)Product'!$C:$C,'[1](ST)Product'!$F:$F)</f>
        <v>Portable</v>
      </c>
      <c r="R2801" t="s">
        <v>360</v>
      </c>
      <c r="S2801" t="s">
        <v>359</v>
      </c>
      <c r="T2801">
        <v>153</v>
      </c>
      <c r="U2801">
        <v>30584700</v>
      </c>
    </row>
    <row r="2802" spans="1:21" x14ac:dyDescent="0.35">
      <c r="A2802" t="str">
        <f>_xlfn.XLOOKUP(B2802,Mapping!C:C,Mapping!D:D)</f>
        <v>Group Buying</v>
      </c>
      <c r="B2802" t="s">
        <v>114</v>
      </c>
      <c r="C2802" t="s">
        <v>478</v>
      </c>
      <c r="D2802" s="21">
        <v>46304</v>
      </c>
      <c r="E2802" s="21">
        <v>46306</v>
      </c>
      <c r="F2802" s="5">
        <f t="shared" si="61"/>
        <v>3</v>
      </c>
      <c r="G2802" t="s">
        <v>67</v>
      </c>
      <c r="H2802">
        <v>249900</v>
      </c>
      <c r="I2802">
        <v>229900</v>
      </c>
      <c r="J2802">
        <v>199900</v>
      </c>
      <c r="K2802">
        <v>199900</v>
      </c>
      <c r="L2802">
        <v>70</v>
      </c>
      <c r="M2802">
        <f t="shared" si="62"/>
        <v>13993000</v>
      </c>
      <c r="N2802" s="19">
        <v>8597421.2121212129</v>
      </c>
      <c r="O2802" s="19">
        <v>8425472.787878789</v>
      </c>
      <c r="P2802" t="str">
        <f>_xlfn.XLOOKUP(G2802,'[1](ST)Product'!$C:$C,'[1](ST)Product'!$E:$E)</f>
        <v>Ninja Motorized</v>
      </c>
      <c r="Q2802" t="str">
        <f>_xlfn.XLOOKUP(G2802,'[1](ST)Product'!$C:$C,'[1](ST)Product'!$F:$F)</f>
        <v>Portable</v>
      </c>
      <c r="R2802" t="s">
        <v>360</v>
      </c>
      <c r="S2802" t="s">
        <v>359</v>
      </c>
      <c r="T2802">
        <v>11</v>
      </c>
      <c r="U2802">
        <v>2198900</v>
      </c>
    </row>
    <row r="2803" spans="1:21" x14ac:dyDescent="0.35">
      <c r="A2803" t="str">
        <f>_xlfn.XLOOKUP(B2803,Mapping!C:C,Mapping!D:D)</f>
        <v>Group Buying</v>
      </c>
      <c r="B2803" t="s">
        <v>114</v>
      </c>
      <c r="C2803" t="s">
        <v>117</v>
      </c>
      <c r="D2803" s="21">
        <v>46328</v>
      </c>
      <c r="E2803" s="21">
        <v>46331</v>
      </c>
      <c r="F2803" s="5">
        <f t="shared" si="61"/>
        <v>4</v>
      </c>
      <c r="G2803" t="s">
        <v>18</v>
      </c>
      <c r="H2803">
        <v>249900</v>
      </c>
      <c r="I2803">
        <v>219900</v>
      </c>
      <c r="J2803">
        <v>199900</v>
      </c>
      <c r="K2803">
        <v>219900</v>
      </c>
      <c r="L2803">
        <v>40</v>
      </c>
      <c r="M2803">
        <f t="shared" si="62"/>
        <v>8796000</v>
      </c>
      <c r="N2803" s="19">
        <v>5157654.5454545449</v>
      </c>
      <c r="O2803" s="19">
        <v>5054501.4545454541</v>
      </c>
      <c r="P2803" t="str">
        <f>_xlfn.XLOOKUP(G2803,'[1](ST)Product'!$C:$C,'[1](ST)Product'!$E:$E)</f>
        <v>Ninja Heated</v>
      </c>
      <c r="Q2803" t="str">
        <f>_xlfn.XLOOKUP(G2803,'[1](ST)Product'!$C:$C,'[1](ST)Product'!$F:$F)</f>
        <v>Crispi</v>
      </c>
      <c r="R2803" t="s">
        <v>360</v>
      </c>
      <c r="S2803" t="s">
        <v>359</v>
      </c>
      <c r="T2803">
        <v>0</v>
      </c>
      <c r="U2803">
        <v>0</v>
      </c>
    </row>
    <row r="2804" spans="1:21" x14ac:dyDescent="0.35">
      <c r="A2804" t="str">
        <f>_xlfn.XLOOKUP(B2804,Mapping!C:C,Mapping!D:D)</f>
        <v>Group Buying</v>
      </c>
      <c r="B2804" t="s">
        <v>114</v>
      </c>
      <c r="C2804" t="s">
        <v>117</v>
      </c>
      <c r="D2804" s="21">
        <v>46328</v>
      </c>
      <c r="E2804" s="21">
        <v>46331</v>
      </c>
      <c r="F2804" s="5">
        <f t="shared" si="61"/>
        <v>4</v>
      </c>
      <c r="G2804" t="s">
        <v>19</v>
      </c>
      <c r="H2804">
        <v>249900</v>
      </c>
      <c r="I2804">
        <v>219900</v>
      </c>
      <c r="J2804">
        <v>199900</v>
      </c>
      <c r="K2804">
        <v>219900</v>
      </c>
      <c r="L2804">
        <v>40</v>
      </c>
      <c r="M2804">
        <f t="shared" si="62"/>
        <v>8796000</v>
      </c>
      <c r="N2804" s="19">
        <v>5157654.5454545449</v>
      </c>
      <c r="O2804" s="19">
        <v>5054501.4545454541</v>
      </c>
      <c r="P2804" t="str">
        <f>_xlfn.XLOOKUP(G2804,'[1](ST)Product'!$C:$C,'[1](ST)Product'!$E:$E)</f>
        <v>Ninja Heated</v>
      </c>
      <c r="Q2804" t="str">
        <f>_xlfn.XLOOKUP(G2804,'[1](ST)Product'!$C:$C,'[1](ST)Product'!$F:$F)</f>
        <v>Crispi</v>
      </c>
      <c r="R2804" t="s">
        <v>360</v>
      </c>
      <c r="S2804" t="s">
        <v>359</v>
      </c>
      <c r="T2804">
        <v>0</v>
      </c>
      <c r="U2804">
        <v>0</v>
      </c>
    </row>
    <row r="2805" spans="1:21" x14ac:dyDescent="0.35">
      <c r="A2805" t="str">
        <f>_xlfn.XLOOKUP(B2805,Mapping!C:C,Mapping!D:D)</f>
        <v>Group Buying</v>
      </c>
      <c r="B2805" t="s">
        <v>114</v>
      </c>
      <c r="C2805" t="s">
        <v>117</v>
      </c>
      <c r="D2805" s="21">
        <v>46328</v>
      </c>
      <c r="E2805" s="21">
        <v>46331</v>
      </c>
      <c r="F2805" s="5">
        <f t="shared" si="61"/>
        <v>4</v>
      </c>
      <c r="G2805" t="s">
        <v>20</v>
      </c>
      <c r="H2805">
        <v>249900</v>
      </c>
      <c r="I2805">
        <v>219900</v>
      </c>
      <c r="J2805">
        <v>199900</v>
      </c>
      <c r="K2805">
        <v>219900</v>
      </c>
      <c r="L2805">
        <v>40</v>
      </c>
      <c r="M2805">
        <f t="shared" si="62"/>
        <v>8796000</v>
      </c>
      <c r="N2805" s="19">
        <v>5157654.5454545449</v>
      </c>
      <c r="O2805" s="19">
        <v>5054501.4545454541</v>
      </c>
      <c r="P2805" t="str">
        <f>_xlfn.XLOOKUP(G2805,'[1](ST)Product'!$C:$C,'[1](ST)Product'!$E:$E)</f>
        <v>Ninja Heated</v>
      </c>
      <c r="Q2805" t="str">
        <f>_xlfn.XLOOKUP(G2805,'[1](ST)Product'!$C:$C,'[1](ST)Product'!$F:$F)</f>
        <v>Crispi</v>
      </c>
      <c r="R2805" t="s">
        <v>360</v>
      </c>
      <c r="S2805" t="s">
        <v>359</v>
      </c>
      <c r="T2805">
        <v>0</v>
      </c>
      <c r="U2805">
        <v>0</v>
      </c>
    </row>
    <row r="2806" spans="1:21" x14ac:dyDescent="0.35">
      <c r="A2806" t="str">
        <f>_xlfn.XLOOKUP(B2806,Mapping!C:C,Mapping!D:D)</f>
        <v>Group Buying</v>
      </c>
      <c r="B2806" t="s">
        <v>114</v>
      </c>
      <c r="C2806" t="s">
        <v>304</v>
      </c>
      <c r="D2806" s="21">
        <v>46299</v>
      </c>
      <c r="E2806" s="21">
        <v>46303</v>
      </c>
      <c r="F2806" s="5">
        <f t="shared" si="61"/>
        <v>5</v>
      </c>
      <c r="G2806" t="s">
        <v>348</v>
      </c>
      <c r="H2806">
        <v>199900</v>
      </c>
      <c r="I2806">
        <v>179900</v>
      </c>
      <c r="J2806">
        <v>169900</v>
      </c>
      <c r="K2806">
        <v>179900</v>
      </c>
      <c r="L2806">
        <v>100</v>
      </c>
      <c r="M2806">
        <f t="shared" si="62"/>
        <v>17990000</v>
      </c>
      <c r="N2806" s="19">
        <v>10466909.09090909</v>
      </c>
      <c r="O2806" s="19">
        <v>10257570.909090908</v>
      </c>
      <c r="P2806" t="str">
        <f>_xlfn.XLOOKUP(G2806,'[1](ST)Product'!$C:$C,'[1](ST)Product'!$E:$E)</f>
        <v>Ninja Motorized</v>
      </c>
      <c r="Q2806" t="str">
        <f>_xlfn.XLOOKUP(G2806,'[1](ST)Product'!$C:$C,'[1](ST)Product'!$F:$F)</f>
        <v>Trad</v>
      </c>
      <c r="R2806" t="s">
        <v>360</v>
      </c>
      <c r="S2806" t="s">
        <v>359</v>
      </c>
      <c r="T2806">
        <v>18</v>
      </c>
      <c r="U2806">
        <v>3238200</v>
      </c>
    </row>
    <row r="2807" spans="1:21" x14ac:dyDescent="0.35">
      <c r="A2807" t="str">
        <f>_xlfn.XLOOKUP(B2807,Mapping!C:C,Mapping!D:D)</f>
        <v>Group Buying</v>
      </c>
      <c r="B2807" t="s">
        <v>114</v>
      </c>
      <c r="C2807" t="s">
        <v>479</v>
      </c>
      <c r="D2807" s="21">
        <v>46307</v>
      </c>
      <c r="E2807" s="21">
        <v>46310</v>
      </c>
      <c r="F2807" s="5">
        <f t="shared" si="61"/>
        <v>4</v>
      </c>
      <c r="G2807" t="s">
        <v>63</v>
      </c>
      <c r="H2807">
        <v>339000</v>
      </c>
      <c r="I2807">
        <v>281000</v>
      </c>
      <c r="J2807">
        <v>281000</v>
      </c>
      <c r="K2807">
        <v>281000</v>
      </c>
      <c r="L2807">
        <v>300</v>
      </c>
      <c r="M2807">
        <f t="shared" si="62"/>
        <v>84300000</v>
      </c>
      <c r="N2807" s="19">
        <v>32570181.818181816</v>
      </c>
      <c r="O2807" s="19">
        <v>31918778.18181818</v>
      </c>
      <c r="P2807" t="str">
        <f>_xlfn.XLOOKUP(G2807,'[1](ST)Product'!$C:$C,'[1](ST)Product'!$E:$E)</f>
        <v>Shark Floorcare</v>
      </c>
      <c r="Q2807" t="str">
        <f>_xlfn.XLOOKUP(G2807,'[1](ST)Product'!$C:$C,'[1](ST)Product'!$F:$F)</f>
        <v>WD</v>
      </c>
      <c r="R2807" t="s">
        <v>360</v>
      </c>
      <c r="S2807" t="s">
        <v>359</v>
      </c>
      <c r="T2807">
        <v>184</v>
      </c>
      <c r="U2807">
        <v>51704000</v>
      </c>
    </row>
    <row r="2808" spans="1:21" x14ac:dyDescent="0.35">
      <c r="A2808" t="str">
        <f>_xlfn.XLOOKUP(B2808,Mapping!C:C,Mapping!D:D)</f>
        <v>Group Buying</v>
      </c>
      <c r="B2808" t="s">
        <v>114</v>
      </c>
      <c r="C2808" t="s">
        <v>480</v>
      </c>
      <c r="D2808" s="21">
        <v>46315</v>
      </c>
      <c r="E2808" s="21">
        <v>46318</v>
      </c>
      <c r="F2808" s="5">
        <f t="shared" si="61"/>
        <v>4</v>
      </c>
      <c r="G2808" t="s">
        <v>63</v>
      </c>
      <c r="H2808">
        <v>339000</v>
      </c>
      <c r="I2808">
        <v>281000</v>
      </c>
      <c r="J2808">
        <v>281000</v>
      </c>
      <c r="K2808">
        <v>281000</v>
      </c>
      <c r="L2808">
        <v>300</v>
      </c>
      <c r="M2808">
        <f t="shared" si="62"/>
        <v>84300000</v>
      </c>
      <c r="N2808" s="19">
        <v>32570181.818181816</v>
      </c>
      <c r="O2808" s="19">
        <v>31918778.18181818</v>
      </c>
      <c r="P2808" t="str">
        <f>_xlfn.XLOOKUP(G2808,'[1](ST)Product'!$C:$C,'[1](ST)Product'!$E:$E)</f>
        <v>Shark Floorcare</v>
      </c>
      <c r="Q2808" t="str">
        <f>_xlfn.XLOOKUP(G2808,'[1](ST)Product'!$C:$C,'[1](ST)Product'!$F:$F)</f>
        <v>WD</v>
      </c>
      <c r="R2808" t="s">
        <v>360</v>
      </c>
      <c r="S2808" t="s">
        <v>359</v>
      </c>
      <c r="T2808">
        <v>0</v>
      </c>
      <c r="U2808">
        <v>0</v>
      </c>
    </row>
    <row r="2809" spans="1:21" x14ac:dyDescent="0.35">
      <c r="A2809" t="str">
        <f>_xlfn.XLOOKUP(B2809,Mapping!C:C,Mapping!D:D)</f>
        <v>Group Buying</v>
      </c>
      <c r="B2809" t="s">
        <v>114</v>
      </c>
      <c r="C2809" t="s">
        <v>481</v>
      </c>
      <c r="D2809" s="21">
        <v>46316</v>
      </c>
      <c r="E2809" s="21">
        <v>46319</v>
      </c>
      <c r="F2809" s="5">
        <f t="shared" si="61"/>
        <v>4</v>
      </c>
      <c r="G2809" t="s">
        <v>65</v>
      </c>
      <c r="H2809">
        <v>249900</v>
      </c>
      <c r="I2809">
        <v>229900</v>
      </c>
      <c r="J2809">
        <v>199900</v>
      </c>
      <c r="K2809">
        <v>199900</v>
      </c>
      <c r="L2809">
        <v>30</v>
      </c>
      <c r="M2809">
        <f t="shared" si="62"/>
        <v>5997000</v>
      </c>
      <c r="N2809" s="19">
        <v>3684609.0909090908</v>
      </c>
      <c r="O2809" s="19">
        <v>3610916.9090909092</v>
      </c>
      <c r="P2809" t="str">
        <f>_xlfn.XLOOKUP(G2809,'[1](ST)Product'!$C:$C,'[1](ST)Product'!$E:$E)</f>
        <v>Ninja Motorized</v>
      </c>
      <c r="Q2809" t="str">
        <f>_xlfn.XLOOKUP(G2809,'[1](ST)Product'!$C:$C,'[1](ST)Product'!$F:$F)</f>
        <v>Portable</v>
      </c>
      <c r="R2809" t="s">
        <v>360</v>
      </c>
      <c r="S2809" t="s">
        <v>359</v>
      </c>
      <c r="T2809">
        <v>0</v>
      </c>
      <c r="U2809">
        <v>0</v>
      </c>
    </row>
    <row r="2810" spans="1:21" x14ac:dyDescent="0.35">
      <c r="A2810" t="str">
        <f>_xlfn.XLOOKUP(B2810,Mapping!C:C,Mapping!D:D)</f>
        <v>Group Buying</v>
      </c>
      <c r="B2810" t="s">
        <v>114</v>
      </c>
      <c r="C2810" t="s">
        <v>481</v>
      </c>
      <c r="D2810" s="21">
        <v>46316</v>
      </c>
      <c r="E2810" s="21">
        <v>46319</v>
      </c>
      <c r="F2810" s="5">
        <f t="shared" si="61"/>
        <v>4</v>
      </c>
      <c r="G2810" t="s">
        <v>66</v>
      </c>
      <c r="H2810">
        <v>249900</v>
      </c>
      <c r="I2810">
        <v>229900</v>
      </c>
      <c r="J2810">
        <v>199900</v>
      </c>
      <c r="K2810">
        <v>199900</v>
      </c>
      <c r="L2810">
        <v>30</v>
      </c>
      <c r="M2810">
        <f t="shared" si="62"/>
        <v>5997000</v>
      </c>
      <c r="N2810" s="19">
        <v>3684609.0909090908</v>
      </c>
      <c r="O2810" s="19">
        <v>3610916.9090909092</v>
      </c>
      <c r="P2810" t="str">
        <f>_xlfn.XLOOKUP(G2810,'[1](ST)Product'!$C:$C,'[1](ST)Product'!$E:$E)</f>
        <v>Ninja Motorized</v>
      </c>
      <c r="Q2810" t="str">
        <f>_xlfn.XLOOKUP(G2810,'[1](ST)Product'!$C:$C,'[1](ST)Product'!$F:$F)</f>
        <v>Portable</v>
      </c>
      <c r="R2810" t="s">
        <v>360</v>
      </c>
      <c r="S2810" t="s">
        <v>359</v>
      </c>
      <c r="T2810">
        <v>0</v>
      </c>
      <c r="U2810">
        <v>0</v>
      </c>
    </row>
    <row r="2811" spans="1:21" x14ac:dyDescent="0.35">
      <c r="A2811" t="str">
        <f>_xlfn.XLOOKUP(B2811,Mapping!C:C,Mapping!D:D)</f>
        <v>Group Buying</v>
      </c>
      <c r="B2811" t="s">
        <v>114</v>
      </c>
      <c r="C2811" t="s">
        <v>481</v>
      </c>
      <c r="D2811" s="21">
        <v>46316</v>
      </c>
      <c r="E2811" s="21">
        <v>46319</v>
      </c>
      <c r="F2811" s="5">
        <f t="shared" si="61"/>
        <v>4</v>
      </c>
      <c r="G2811" t="s">
        <v>67</v>
      </c>
      <c r="H2811">
        <v>249900</v>
      </c>
      <c r="I2811">
        <v>229900</v>
      </c>
      <c r="J2811">
        <v>199900</v>
      </c>
      <c r="K2811">
        <v>199900</v>
      </c>
      <c r="L2811">
        <v>30</v>
      </c>
      <c r="M2811">
        <f t="shared" si="62"/>
        <v>5997000</v>
      </c>
      <c r="N2811" s="19">
        <v>3684609.0909090908</v>
      </c>
      <c r="O2811" s="19">
        <v>3610916.9090909092</v>
      </c>
      <c r="P2811" t="str">
        <f>_xlfn.XLOOKUP(G2811,'[1](ST)Product'!$C:$C,'[1](ST)Product'!$E:$E)</f>
        <v>Ninja Motorized</v>
      </c>
      <c r="Q2811" t="str">
        <f>_xlfn.XLOOKUP(G2811,'[1](ST)Product'!$C:$C,'[1](ST)Product'!$F:$F)</f>
        <v>Portable</v>
      </c>
      <c r="R2811" t="s">
        <v>360</v>
      </c>
      <c r="S2811" t="s">
        <v>359</v>
      </c>
      <c r="T2811">
        <v>0</v>
      </c>
      <c r="U2811">
        <v>0</v>
      </c>
    </row>
    <row r="2812" spans="1:21" x14ac:dyDescent="0.35">
      <c r="A2812" t="str">
        <f>_xlfn.XLOOKUP(B2812,Mapping!C:C,Mapping!D:D)</f>
        <v>Group Buying</v>
      </c>
      <c r="B2812" t="s">
        <v>114</v>
      </c>
      <c r="C2812" t="s">
        <v>482</v>
      </c>
      <c r="D2812" s="21">
        <v>46321</v>
      </c>
      <c r="E2812" s="21">
        <v>46323</v>
      </c>
      <c r="F2812" s="5">
        <f t="shared" si="61"/>
        <v>3</v>
      </c>
      <c r="G2812" t="s">
        <v>65</v>
      </c>
      <c r="H2812">
        <v>249900</v>
      </c>
      <c r="I2812">
        <v>229900</v>
      </c>
      <c r="J2812">
        <v>199900</v>
      </c>
      <c r="K2812">
        <v>199900</v>
      </c>
      <c r="L2812">
        <v>30</v>
      </c>
      <c r="M2812">
        <f t="shared" si="62"/>
        <v>5997000</v>
      </c>
      <c r="N2812" s="19">
        <v>3684609.0909090908</v>
      </c>
      <c r="O2812" s="19">
        <v>3610916.9090909092</v>
      </c>
      <c r="P2812" t="str">
        <f>_xlfn.XLOOKUP(G2812,'[1](ST)Product'!$C:$C,'[1](ST)Product'!$E:$E)</f>
        <v>Ninja Motorized</v>
      </c>
      <c r="Q2812" t="str">
        <f>_xlfn.XLOOKUP(G2812,'[1](ST)Product'!$C:$C,'[1](ST)Product'!$F:$F)</f>
        <v>Portable</v>
      </c>
      <c r="R2812" t="s">
        <v>360</v>
      </c>
      <c r="S2812" t="s">
        <v>359</v>
      </c>
      <c r="T2812">
        <v>0</v>
      </c>
      <c r="U2812">
        <v>0</v>
      </c>
    </row>
    <row r="2813" spans="1:21" x14ac:dyDescent="0.35">
      <c r="A2813" t="str">
        <f>_xlfn.XLOOKUP(B2813,Mapping!C:C,Mapping!D:D)</f>
        <v>Group Buying</v>
      </c>
      <c r="B2813" t="s">
        <v>114</v>
      </c>
      <c r="C2813" t="s">
        <v>482</v>
      </c>
      <c r="D2813" s="21">
        <v>46321</v>
      </c>
      <c r="E2813" s="21">
        <v>46323</v>
      </c>
      <c r="F2813" s="5">
        <f t="shared" si="61"/>
        <v>3</v>
      </c>
      <c r="G2813" t="s">
        <v>66</v>
      </c>
      <c r="H2813">
        <v>249900</v>
      </c>
      <c r="I2813">
        <v>229900</v>
      </c>
      <c r="J2813">
        <v>199900</v>
      </c>
      <c r="K2813">
        <v>199900</v>
      </c>
      <c r="L2813">
        <v>30</v>
      </c>
      <c r="M2813">
        <f t="shared" si="62"/>
        <v>5997000</v>
      </c>
      <c r="N2813" s="19">
        <v>3684609.0909090908</v>
      </c>
      <c r="O2813" s="19">
        <v>3610916.9090909092</v>
      </c>
      <c r="P2813" t="str">
        <f>_xlfn.XLOOKUP(G2813,'[1](ST)Product'!$C:$C,'[1](ST)Product'!$E:$E)</f>
        <v>Ninja Motorized</v>
      </c>
      <c r="Q2813" t="str">
        <f>_xlfn.XLOOKUP(G2813,'[1](ST)Product'!$C:$C,'[1](ST)Product'!$F:$F)</f>
        <v>Portable</v>
      </c>
      <c r="R2813" t="s">
        <v>360</v>
      </c>
      <c r="S2813" t="s">
        <v>359</v>
      </c>
      <c r="T2813">
        <v>0</v>
      </c>
      <c r="U2813">
        <v>0</v>
      </c>
    </row>
    <row r="2814" spans="1:21" x14ac:dyDescent="0.35">
      <c r="A2814" t="str">
        <f>_xlfn.XLOOKUP(B2814,Mapping!C:C,Mapping!D:D)</f>
        <v>Group Buying</v>
      </c>
      <c r="B2814" t="s">
        <v>114</v>
      </c>
      <c r="C2814" t="s">
        <v>482</v>
      </c>
      <c r="D2814" s="21">
        <v>46321</v>
      </c>
      <c r="E2814" s="21">
        <v>46323</v>
      </c>
      <c r="F2814" s="5">
        <f t="shared" si="61"/>
        <v>3</v>
      </c>
      <c r="G2814" t="s">
        <v>67</v>
      </c>
      <c r="H2814">
        <v>249900</v>
      </c>
      <c r="I2814">
        <v>229900</v>
      </c>
      <c r="J2814">
        <v>199900</v>
      </c>
      <c r="K2814">
        <v>199900</v>
      </c>
      <c r="L2814">
        <v>30</v>
      </c>
      <c r="M2814">
        <f t="shared" si="62"/>
        <v>5997000</v>
      </c>
      <c r="N2814" s="19">
        <v>3684609.0909090908</v>
      </c>
      <c r="O2814" s="19">
        <v>3610916.9090909092</v>
      </c>
      <c r="P2814" t="str">
        <f>_xlfn.XLOOKUP(G2814,'[1](ST)Product'!$C:$C,'[1](ST)Product'!$E:$E)</f>
        <v>Ninja Motorized</v>
      </c>
      <c r="Q2814" t="str">
        <f>_xlfn.XLOOKUP(G2814,'[1](ST)Product'!$C:$C,'[1](ST)Product'!$F:$F)</f>
        <v>Portable</v>
      </c>
      <c r="R2814" t="s">
        <v>360</v>
      </c>
      <c r="S2814" t="s">
        <v>359</v>
      </c>
      <c r="T2814">
        <v>0</v>
      </c>
      <c r="U2814">
        <v>0</v>
      </c>
    </row>
    <row r="2815" spans="1:21" x14ac:dyDescent="0.35">
      <c r="A2815" t="str">
        <f>_xlfn.XLOOKUP(B2815,Mapping!C:C,Mapping!D:D)</f>
        <v>Group Buying</v>
      </c>
      <c r="B2815" t="s">
        <v>114</v>
      </c>
      <c r="C2815" t="s">
        <v>482</v>
      </c>
      <c r="D2815" s="21">
        <v>46342</v>
      </c>
      <c r="E2815" s="21">
        <v>46344</v>
      </c>
      <c r="F2815" s="5">
        <f t="shared" si="61"/>
        <v>3</v>
      </c>
      <c r="G2815" t="s">
        <v>63</v>
      </c>
      <c r="H2815">
        <v>339000</v>
      </c>
      <c r="I2815">
        <v>281000</v>
      </c>
      <c r="J2815">
        <v>281000</v>
      </c>
      <c r="K2815">
        <v>281000</v>
      </c>
      <c r="L2815">
        <v>200</v>
      </c>
      <c r="M2815">
        <f t="shared" si="62"/>
        <v>56200000</v>
      </c>
      <c r="N2815" s="19">
        <v>32570181.818181816</v>
      </c>
      <c r="O2815" s="19">
        <v>31918778.18181818</v>
      </c>
      <c r="P2815" t="str">
        <f>_xlfn.XLOOKUP(G2815,'[1](ST)Product'!$C:$C,'[1](ST)Product'!$E:$E)</f>
        <v>Shark Floorcare</v>
      </c>
      <c r="Q2815" t="str">
        <f>_xlfn.XLOOKUP(G2815,'[1](ST)Product'!$C:$C,'[1](ST)Product'!$F:$F)</f>
        <v>WD</v>
      </c>
      <c r="R2815" t="s">
        <v>360</v>
      </c>
      <c r="S2815" t="s">
        <v>359</v>
      </c>
      <c r="T2815">
        <v>0</v>
      </c>
      <c r="U2815">
        <v>0</v>
      </c>
    </row>
    <row r="2816" spans="1:21" x14ac:dyDescent="0.35">
      <c r="A2816" t="str">
        <f>_xlfn.XLOOKUP(B2816,Mapping!C:C,Mapping!D:D)</f>
        <v>Group Buying</v>
      </c>
      <c r="B2816" t="s">
        <v>114</v>
      </c>
      <c r="C2816" t="s">
        <v>472</v>
      </c>
      <c r="D2816" s="21">
        <v>46308</v>
      </c>
      <c r="E2816" s="21">
        <v>46311</v>
      </c>
      <c r="F2816" s="5">
        <f t="shared" si="61"/>
        <v>4</v>
      </c>
      <c r="G2816" t="s">
        <v>65</v>
      </c>
      <c r="H2816">
        <v>249900</v>
      </c>
      <c r="I2816">
        <v>229900</v>
      </c>
      <c r="J2816">
        <v>199900</v>
      </c>
      <c r="K2816">
        <v>199900</v>
      </c>
      <c r="L2816">
        <v>20</v>
      </c>
      <c r="M2816">
        <f t="shared" si="62"/>
        <v>3998000</v>
      </c>
      <c r="N2816" s="19">
        <v>2456406.0606060605</v>
      </c>
      <c r="O2816" s="19">
        <v>2407277.9393939395</v>
      </c>
      <c r="P2816" t="str">
        <f>_xlfn.XLOOKUP(G2816,'[1](ST)Product'!$C:$C,'[1](ST)Product'!$E:$E)</f>
        <v>Ninja Motorized</v>
      </c>
      <c r="Q2816" t="str">
        <f>_xlfn.XLOOKUP(G2816,'[1](ST)Product'!$C:$C,'[1](ST)Product'!$F:$F)</f>
        <v>Portable</v>
      </c>
      <c r="R2816" t="s">
        <v>360</v>
      </c>
      <c r="S2816" t="s">
        <v>359</v>
      </c>
      <c r="T2816">
        <v>5</v>
      </c>
      <c r="U2816">
        <v>999500</v>
      </c>
    </row>
    <row r="2817" spans="1:21" x14ac:dyDescent="0.35">
      <c r="A2817" t="str">
        <f>_xlfn.XLOOKUP(B2817,Mapping!C:C,Mapping!D:D)</f>
        <v>Group Buying</v>
      </c>
      <c r="B2817" t="s">
        <v>114</v>
      </c>
      <c r="C2817" t="s">
        <v>472</v>
      </c>
      <c r="D2817" s="21">
        <v>46308</v>
      </c>
      <c r="E2817" s="21">
        <v>46311</v>
      </c>
      <c r="F2817" s="5">
        <f t="shared" si="61"/>
        <v>4</v>
      </c>
      <c r="G2817" t="s">
        <v>66</v>
      </c>
      <c r="H2817">
        <v>249900</v>
      </c>
      <c r="I2817">
        <v>229900</v>
      </c>
      <c r="J2817">
        <v>199900</v>
      </c>
      <c r="K2817">
        <v>199900</v>
      </c>
      <c r="L2817">
        <v>20</v>
      </c>
      <c r="M2817">
        <f t="shared" si="62"/>
        <v>3998000</v>
      </c>
      <c r="N2817" s="19">
        <v>2456406.0606060605</v>
      </c>
      <c r="O2817" s="19">
        <v>2407277.9393939395</v>
      </c>
      <c r="P2817" t="str">
        <f>_xlfn.XLOOKUP(G2817,'[1](ST)Product'!$C:$C,'[1](ST)Product'!$E:$E)</f>
        <v>Ninja Motorized</v>
      </c>
      <c r="Q2817" t="str">
        <f>_xlfn.XLOOKUP(G2817,'[1](ST)Product'!$C:$C,'[1](ST)Product'!$F:$F)</f>
        <v>Portable</v>
      </c>
      <c r="R2817" t="s">
        <v>360</v>
      </c>
      <c r="S2817" t="s">
        <v>359</v>
      </c>
      <c r="T2817">
        <v>8</v>
      </c>
      <c r="U2817">
        <v>1599200</v>
      </c>
    </row>
    <row r="2818" spans="1:21" x14ac:dyDescent="0.35">
      <c r="A2818" t="str">
        <f>_xlfn.XLOOKUP(B2818,Mapping!C:C,Mapping!D:D)</f>
        <v>Group Buying</v>
      </c>
      <c r="B2818" t="s">
        <v>114</v>
      </c>
      <c r="C2818" t="s">
        <v>472</v>
      </c>
      <c r="D2818" s="21">
        <v>46308</v>
      </c>
      <c r="E2818" s="21">
        <v>46311</v>
      </c>
      <c r="F2818" s="5">
        <f t="shared" si="61"/>
        <v>4</v>
      </c>
      <c r="G2818" t="s">
        <v>67</v>
      </c>
      <c r="H2818">
        <v>249900</v>
      </c>
      <c r="I2818">
        <v>229900</v>
      </c>
      <c r="J2818">
        <v>199900</v>
      </c>
      <c r="K2818">
        <v>199900</v>
      </c>
      <c r="L2818">
        <v>20</v>
      </c>
      <c r="M2818">
        <f t="shared" si="62"/>
        <v>3998000</v>
      </c>
      <c r="N2818" s="19">
        <v>2456406.0606060605</v>
      </c>
      <c r="O2818" s="19">
        <v>2407277.9393939395</v>
      </c>
      <c r="P2818" t="str">
        <f>_xlfn.XLOOKUP(G2818,'[1](ST)Product'!$C:$C,'[1](ST)Product'!$E:$E)</f>
        <v>Ninja Motorized</v>
      </c>
      <c r="Q2818" t="str">
        <f>_xlfn.XLOOKUP(G2818,'[1](ST)Product'!$C:$C,'[1](ST)Product'!$F:$F)</f>
        <v>Portable</v>
      </c>
      <c r="R2818" t="s">
        <v>360</v>
      </c>
      <c r="S2818" t="s">
        <v>359</v>
      </c>
      <c r="T2818">
        <v>5</v>
      </c>
      <c r="U2818">
        <v>999500</v>
      </c>
    </row>
    <row r="2819" spans="1:21" x14ac:dyDescent="0.35">
      <c r="A2819" t="str">
        <f>_xlfn.XLOOKUP(B2819,Mapping!C:C,Mapping!D:D)</f>
        <v>Group Buying</v>
      </c>
      <c r="B2819" t="s">
        <v>114</v>
      </c>
      <c r="C2819" t="s">
        <v>483</v>
      </c>
      <c r="D2819" s="21">
        <v>46321</v>
      </c>
      <c r="E2819" s="21">
        <v>46324</v>
      </c>
      <c r="F2819" s="5">
        <f t="shared" si="61"/>
        <v>4</v>
      </c>
      <c r="G2819" t="s">
        <v>63</v>
      </c>
      <c r="H2819">
        <v>339000</v>
      </c>
      <c r="I2819">
        <v>281000</v>
      </c>
      <c r="J2819">
        <v>281000</v>
      </c>
      <c r="K2819">
        <v>281000</v>
      </c>
      <c r="L2819">
        <v>200</v>
      </c>
      <c r="M2819">
        <f t="shared" si="62"/>
        <v>56200000</v>
      </c>
      <c r="N2819" s="19">
        <v>32570181.818181816</v>
      </c>
      <c r="O2819" s="19">
        <v>31918778.18181818</v>
      </c>
      <c r="P2819" t="str">
        <f>_xlfn.XLOOKUP(G2819,'[1](ST)Product'!$C:$C,'[1](ST)Product'!$E:$E)</f>
        <v>Shark Floorcare</v>
      </c>
      <c r="Q2819" t="str">
        <f>_xlfn.XLOOKUP(G2819,'[1](ST)Product'!$C:$C,'[1](ST)Product'!$F:$F)</f>
        <v>WD</v>
      </c>
      <c r="R2819" t="s">
        <v>360</v>
      </c>
      <c r="S2819" t="s">
        <v>359</v>
      </c>
      <c r="T2819">
        <v>0</v>
      </c>
      <c r="U2819">
        <v>0</v>
      </c>
    </row>
    <row r="2820" spans="1:21" x14ac:dyDescent="0.35">
      <c r="A2820" t="str">
        <f>_xlfn.XLOOKUP(B2820,Mapping!C:C,Mapping!D:D)</f>
        <v>Group Buying</v>
      </c>
      <c r="B2820" t="s">
        <v>114</v>
      </c>
      <c r="C2820" t="s">
        <v>386</v>
      </c>
      <c r="D2820" s="21">
        <v>46324</v>
      </c>
      <c r="E2820" s="21">
        <v>46327</v>
      </c>
      <c r="F2820" s="5">
        <f t="shared" si="61"/>
        <v>4</v>
      </c>
      <c r="G2820" t="s">
        <v>63</v>
      </c>
      <c r="H2820">
        <v>339000</v>
      </c>
      <c r="I2820">
        <v>281000</v>
      </c>
      <c r="J2820">
        <v>281000</v>
      </c>
      <c r="K2820">
        <v>281000</v>
      </c>
      <c r="L2820">
        <v>200</v>
      </c>
      <c r="M2820">
        <f t="shared" si="62"/>
        <v>56200000</v>
      </c>
      <c r="N2820" s="19">
        <v>32570181.818181816</v>
      </c>
      <c r="O2820" s="19">
        <v>31918778.18181818</v>
      </c>
      <c r="P2820" t="str">
        <f>_xlfn.XLOOKUP(G2820,'[1](ST)Product'!$C:$C,'[1](ST)Product'!$E:$E)</f>
        <v>Shark Floorcare</v>
      </c>
      <c r="Q2820" t="str">
        <f>_xlfn.XLOOKUP(G2820,'[1](ST)Product'!$C:$C,'[1](ST)Product'!$F:$F)</f>
        <v>WD</v>
      </c>
      <c r="R2820" t="s">
        <v>360</v>
      </c>
      <c r="S2820" t="s">
        <v>359</v>
      </c>
      <c r="T2820">
        <v>0</v>
      </c>
      <c r="U2820">
        <v>0</v>
      </c>
    </row>
    <row r="2821" spans="1:21" x14ac:dyDescent="0.35">
      <c r="A2821" t="str">
        <f>_xlfn.XLOOKUP(B2821,Mapping!C:C,Mapping!D:D)</f>
        <v>Group Buying</v>
      </c>
      <c r="B2821" t="s">
        <v>114</v>
      </c>
      <c r="C2821" t="s">
        <v>136</v>
      </c>
      <c r="D2821" s="21">
        <v>46324</v>
      </c>
      <c r="E2821" s="21">
        <v>46327</v>
      </c>
      <c r="F2821" s="5">
        <f t="shared" si="61"/>
        <v>4</v>
      </c>
      <c r="G2821" t="s">
        <v>18</v>
      </c>
      <c r="H2821">
        <v>249900</v>
      </c>
      <c r="I2821">
        <v>219900</v>
      </c>
      <c r="J2821">
        <v>199900</v>
      </c>
      <c r="K2821">
        <v>219900</v>
      </c>
      <c r="L2821">
        <v>70</v>
      </c>
      <c r="M2821">
        <f t="shared" si="62"/>
        <v>15393000</v>
      </c>
      <c r="N2821" s="19">
        <v>9002572.7272727266</v>
      </c>
      <c r="O2821" s="19">
        <v>8822521.2727272715</v>
      </c>
      <c r="P2821" t="str">
        <f>_xlfn.XLOOKUP(G2821,'[1](ST)Product'!$C:$C,'[1](ST)Product'!$E:$E)</f>
        <v>Ninja Heated</v>
      </c>
      <c r="Q2821" t="str">
        <f>_xlfn.XLOOKUP(G2821,'[1](ST)Product'!$C:$C,'[1](ST)Product'!$F:$F)</f>
        <v>Crispi</v>
      </c>
      <c r="R2821" t="s">
        <v>360</v>
      </c>
      <c r="S2821" t="s">
        <v>359</v>
      </c>
      <c r="T2821">
        <v>0</v>
      </c>
      <c r="U2821">
        <v>0</v>
      </c>
    </row>
    <row r="2822" spans="1:21" x14ac:dyDescent="0.35">
      <c r="A2822" t="str">
        <f>_xlfn.XLOOKUP(B2822,Mapping!C:C,Mapping!D:D)</f>
        <v>Group Buying</v>
      </c>
      <c r="B2822" t="s">
        <v>114</v>
      </c>
      <c r="C2822" t="s">
        <v>136</v>
      </c>
      <c r="D2822" s="21">
        <v>46324</v>
      </c>
      <c r="E2822" s="21">
        <v>46327</v>
      </c>
      <c r="F2822" s="5">
        <f t="shared" si="61"/>
        <v>4</v>
      </c>
      <c r="G2822" t="s">
        <v>19</v>
      </c>
      <c r="H2822">
        <v>249900</v>
      </c>
      <c r="I2822">
        <v>219900</v>
      </c>
      <c r="J2822">
        <v>199900</v>
      </c>
      <c r="K2822">
        <v>219900</v>
      </c>
      <c r="L2822">
        <v>70</v>
      </c>
      <c r="M2822">
        <f t="shared" si="62"/>
        <v>15393000</v>
      </c>
      <c r="N2822" s="19">
        <v>9002572.7272727266</v>
      </c>
      <c r="O2822" s="19">
        <v>8822521.2727272715</v>
      </c>
      <c r="P2822" t="str">
        <f>_xlfn.XLOOKUP(G2822,'[1](ST)Product'!$C:$C,'[1](ST)Product'!$E:$E)</f>
        <v>Ninja Heated</v>
      </c>
      <c r="Q2822" t="str">
        <f>_xlfn.XLOOKUP(G2822,'[1](ST)Product'!$C:$C,'[1](ST)Product'!$F:$F)</f>
        <v>Crispi</v>
      </c>
      <c r="R2822" t="s">
        <v>360</v>
      </c>
      <c r="S2822" t="s">
        <v>359</v>
      </c>
      <c r="T2822">
        <v>0</v>
      </c>
      <c r="U2822">
        <v>0</v>
      </c>
    </row>
    <row r="2823" spans="1:21" x14ac:dyDescent="0.35">
      <c r="A2823" t="str">
        <f>_xlfn.XLOOKUP(B2823,Mapping!C:C,Mapping!D:D)</f>
        <v>Group Buying</v>
      </c>
      <c r="B2823" t="s">
        <v>114</v>
      </c>
      <c r="C2823" t="s">
        <v>136</v>
      </c>
      <c r="D2823" s="21">
        <v>46324</v>
      </c>
      <c r="E2823" s="21">
        <v>46327</v>
      </c>
      <c r="F2823" s="5">
        <f t="shared" si="61"/>
        <v>4</v>
      </c>
      <c r="G2823" t="s">
        <v>20</v>
      </c>
      <c r="H2823">
        <v>249900</v>
      </c>
      <c r="I2823">
        <v>219900</v>
      </c>
      <c r="J2823">
        <v>199900</v>
      </c>
      <c r="K2823">
        <v>219900</v>
      </c>
      <c r="L2823">
        <v>70</v>
      </c>
      <c r="M2823">
        <f t="shared" si="62"/>
        <v>15393000</v>
      </c>
      <c r="N2823" s="19">
        <v>9002572.7272727266</v>
      </c>
      <c r="O2823" s="19">
        <v>8822521.2727272715</v>
      </c>
      <c r="P2823" t="str">
        <f>_xlfn.XLOOKUP(G2823,'[1](ST)Product'!$C:$C,'[1](ST)Product'!$E:$E)</f>
        <v>Ninja Heated</v>
      </c>
      <c r="Q2823" t="str">
        <f>_xlfn.XLOOKUP(G2823,'[1](ST)Product'!$C:$C,'[1](ST)Product'!$F:$F)</f>
        <v>Crispi</v>
      </c>
      <c r="R2823" t="s">
        <v>360</v>
      </c>
      <c r="S2823" t="s">
        <v>359</v>
      </c>
      <c r="T2823">
        <v>0</v>
      </c>
      <c r="U2823">
        <v>0</v>
      </c>
    </row>
    <row r="2824" spans="1:21" x14ac:dyDescent="0.35">
      <c r="A2824" t="str">
        <f>_xlfn.XLOOKUP(B2824,Mapping!C:C,Mapping!D:D)</f>
        <v>Group Buying</v>
      </c>
      <c r="B2824" t="s">
        <v>114</v>
      </c>
      <c r="C2824" t="s">
        <v>282</v>
      </c>
      <c r="D2824" s="21">
        <v>46308</v>
      </c>
      <c r="E2824" s="21">
        <v>46311</v>
      </c>
      <c r="F2824" s="5">
        <f t="shared" si="61"/>
        <v>4</v>
      </c>
      <c r="G2824" t="s">
        <v>18</v>
      </c>
      <c r="H2824">
        <v>249900</v>
      </c>
      <c r="I2824">
        <v>219900</v>
      </c>
      <c r="J2824">
        <v>199900</v>
      </c>
      <c r="K2824">
        <v>219900</v>
      </c>
      <c r="L2824">
        <v>50</v>
      </c>
      <c r="M2824">
        <f t="shared" si="62"/>
        <v>10995000</v>
      </c>
      <c r="N2824" s="19">
        <v>6447068.1818181816</v>
      </c>
      <c r="O2824" s="19">
        <v>6318126.8181818184</v>
      </c>
      <c r="P2824" t="str">
        <f>_xlfn.XLOOKUP(G2824,'[1](ST)Product'!$C:$C,'[1](ST)Product'!$E:$E)</f>
        <v>Ninja Heated</v>
      </c>
      <c r="Q2824" t="str">
        <f>_xlfn.XLOOKUP(G2824,'[1](ST)Product'!$C:$C,'[1](ST)Product'!$F:$F)</f>
        <v>Crispi</v>
      </c>
      <c r="R2824" t="s">
        <v>360</v>
      </c>
      <c r="S2824" t="s">
        <v>359</v>
      </c>
      <c r="T2824">
        <v>2</v>
      </c>
      <c r="U2824">
        <v>439800</v>
      </c>
    </row>
    <row r="2825" spans="1:21" x14ac:dyDescent="0.35">
      <c r="A2825" t="str">
        <f>_xlfn.XLOOKUP(B2825,Mapping!C:C,Mapping!D:D)</f>
        <v>Group Buying</v>
      </c>
      <c r="B2825" t="s">
        <v>114</v>
      </c>
      <c r="C2825" t="s">
        <v>282</v>
      </c>
      <c r="D2825" s="21">
        <v>46308</v>
      </c>
      <c r="E2825" s="21">
        <v>46311</v>
      </c>
      <c r="F2825" s="5">
        <f t="shared" si="61"/>
        <v>4</v>
      </c>
      <c r="G2825" t="s">
        <v>19</v>
      </c>
      <c r="H2825">
        <v>249900</v>
      </c>
      <c r="I2825">
        <v>219900</v>
      </c>
      <c r="J2825">
        <v>199900</v>
      </c>
      <c r="K2825">
        <v>219900</v>
      </c>
      <c r="L2825">
        <v>50</v>
      </c>
      <c r="M2825">
        <f t="shared" si="62"/>
        <v>10995000</v>
      </c>
      <c r="N2825" s="19">
        <v>6447068.1818181816</v>
      </c>
      <c r="O2825" s="19">
        <v>6318126.8181818184</v>
      </c>
      <c r="P2825" t="str">
        <f>_xlfn.XLOOKUP(G2825,'[1](ST)Product'!$C:$C,'[1](ST)Product'!$E:$E)</f>
        <v>Ninja Heated</v>
      </c>
      <c r="Q2825" t="str">
        <f>_xlfn.XLOOKUP(G2825,'[1](ST)Product'!$C:$C,'[1](ST)Product'!$F:$F)</f>
        <v>Crispi</v>
      </c>
      <c r="R2825" t="s">
        <v>360</v>
      </c>
      <c r="S2825" t="s">
        <v>359</v>
      </c>
      <c r="T2825">
        <v>3</v>
      </c>
      <c r="U2825">
        <v>659700</v>
      </c>
    </row>
    <row r="2826" spans="1:21" x14ac:dyDescent="0.35">
      <c r="A2826" t="str">
        <f>_xlfn.XLOOKUP(B2826,Mapping!C:C,Mapping!D:D)</f>
        <v>Group Buying</v>
      </c>
      <c r="B2826" t="s">
        <v>114</v>
      </c>
      <c r="C2826" t="s">
        <v>282</v>
      </c>
      <c r="D2826" s="21">
        <v>46308</v>
      </c>
      <c r="E2826" s="21">
        <v>46311</v>
      </c>
      <c r="F2826" s="5">
        <f t="shared" si="61"/>
        <v>4</v>
      </c>
      <c r="G2826" t="s">
        <v>20</v>
      </c>
      <c r="H2826">
        <v>249900</v>
      </c>
      <c r="I2826">
        <v>219900</v>
      </c>
      <c r="J2826">
        <v>199900</v>
      </c>
      <c r="K2826">
        <v>219900</v>
      </c>
      <c r="L2826">
        <v>50</v>
      </c>
      <c r="M2826">
        <f t="shared" si="62"/>
        <v>10995000</v>
      </c>
      <c r="N2826" s="19">
        <v>6447068.1818181816</v>
      </c>
      <c r="O2826" s="19">
        <v>6318126.8181818184</v>
      </c>
      <c r="P2826" t="str">
        <f>_xlfn.XLOOKUP(G2826,'[1](ST)Product'!$C:$C,'[1](ST)Product'!$E:$E)</f>
        <v>Ninja Heated</v>
      </c>
      <c r="Q2826" t="str">
        <f>_xlfn.XLOOKUP(G2826,'[1](ST)Product'!$C:$C,'[1](ST)Product'!$F:$F)</f>
        <v>Crispi</v>
      </c>
      <c r="R2826" t="s">
        <v>360</v>
      </c>
      <c r="S2826" t="s">
        <v>359</v>
      </c>
      <c r="T2826">
        <v>10</v>
      </c>
      <c r="U2826">
        <v>2199000</v>
      </c>
    </row>
    <row r="2827" spans="1:21" x14ac:dyDescent="0.35">
      <c r="A2827" t="str">
        <f>_xlfn.XLOOKUP(B2827,Mapping!C:C,Mapping!D:D)</f>
        <v>Group Buying</v>
      </c>
      <c r="B2827" t="s">
        <v>114</v>
      </c>
      <c r="C2827" t="s">
        <v>323</v>
      </c>
      <c r="D2827" s="21">
        <v>46316</v>
      </c>
      <c r="E2827" s="21">
        <v>46320</v>
      </c>
      <c r="F2827" s="5">
        <f t="shared" si="61"/>
        <v>5</v>
      </c>
      <c r="G2827" t="s">
        <v>18</v>
      </c>
      <c r="H2827">
        <v>249900</v>
      </c>
      <c r="I2827">
        <v>219900</v>
      </c>
      <c r="J2827">
        <v>199900</v>
      </c>
      <c r="K2827">
        <v>219900</v>
      </c>
      <c r="L2827">
        <v>100</v>
      </c>
      <c r="M2827">
        <f t="shared" si="62"/>
        <v>21990000</v>
      </c>
      <c r="N2827" s="19">
        <v>12894136.363636363</v>
      </c>
      <c r="O2827" s="19">
        <v>12636253.636363637</v>
      </c>
      <c r="P2827" t="str">
        <f>_xlfn.XLOOKUP(G2827,'[1](ST)Product'!$C:$C,'[1](ST)Product'!$E:$E)</f>
        <v>Ninja Heated</v>
      </c>
      <c r="Q2827" t="str">
        <f>_xlfn.XLOOKUP(G2827,'[1](ST)Product'!$C:$C,'[1](ST)Product'!$F:$F)</f>
        <v>Crispi</v>
      </c>
      <c r="R2827" t="s">
        <v>360</v>
      </c>
      <c r="S2827" t="s">
        <v>359</v>
      </c>
      <c r="T2827">
        <v>0</v>
      </c>
      <c r="U2827">
        <v>0</v>
      </c>
    </row>
    <row r="2828" spans="1:21" x14ac:dyDescent="0.35">
      <c r="A2828" t="str">
        <f>_xlfn.XLOOKUP(B2828,Mapping!C:C,Mapping!D:D)</f>
        <v>Group Buying</v>
      </c>
      <c r="B2828" t="s">
        <v>114</v>
      </c>
      <c r="C2828" t="s">
        <v>323</v>
      </c>
      <c r="D2828" s="21">
        <v>46316</v>
      </c>
      <c r="E2828" s="21">
        <v>46320</v>
      </c>
      <c r="F2828" s="5">
        <f t="shared" si="61"/>
        <v>5</v>
      </c>
      <c r="G2828" t="s">
        <v>19</v>
      </c>
      <c r="H2828">
        <v>249900</v>
      </c>
      <c r="I2828">
        <v>219900</v>
      </c>
      <c r="J2828">
        <v>199900</v>
      </c>
      <c r="K2828">
        <v>219900</v>
      </c>
      <c r="L2828">
        <v>100</v>
      </c>
      <c r="M2828">
        <f t="shared" si="62"/>
        <v>21990000</v>
      </c>
      <c r="N2828" s="19">
        <v>12894136.363636363</v>
      </c>
      <c r="O2828" s="19">
        <v>12636253.636363637</v>
      </c>
      <c r="P2828" t="str">
        <f>_xlfn.XLOOKUP(G2828,'[1](ST)Product'!$C:$C,'[1](ST)Product'!$E:$E)</f>
        <v>Ninja Heated</v>
      </c>
      <c r="Q2828" t="str">
        <f>_xlfn.XLOOKUP(G2828,'[1](ST)Product'!$C:$C,'[1](ST)Product'!$F:$F)</f>
        <v>Crispi</v>
      </c>
      <c r="R2828" t="s">
        <v>360</v>
      </c>
      <c r="S2828" t="s">
        <v>359</v>
      </c>
      <c r="T2828">
        <v>0</v>
      </c>
      <c r="U2828">
        <v>0</v>
      </c>
    </row>
    <row r="2829" spans="1:21" x14ac:dyDescent="0.35">
      <c r="A2829" t="str">
        <f>_xlfn.XLOOKUP(B2829,Mapping!C:C,Mapping!D:D)</f>
        <v>Group Buying</v>
      </c>
      <c r="B2829" t="s">
        <v>114</v>
      </c>
      <c r="C2829" t="s">
        <v>323</v>
      </c>
      <c r="D2829" s="21">
        <v>46316</v>
      </c>
      <c r="E2829" s="21">
        <v>46320</v>
      </c>
      <c r="F2829" s="5">
        <f t="shared" si="61"/>
        <v>5</v>
      </c>
      <c r="G2829" t="s">
        <v>20</v>
      </c>
      <c r="H2829">
        <v>249900</v>
      </c>
      <c r="I2829">
        <v>219900</v>
      </c>
      <c r="J2829">
        <v>199900</v>
      </c>
      <c r="K2829">
        <v>219900</v>
      </c>
      <c r="L2829">
        <v>100</v>
      </c>
      <c r="M2829">
        <f t="shared" si="62"/>
        <v>21990000</v>
      </c>
      <c r="N2829" s="19">
        <v>12894136.363636363</v>
      </c>
      <c r="O2829" s="19">
        <v>12636253.636363637</v>
      </c>
      <c r="P2829" t="str">
        <f>_xlfn.XLOOKUP(G2829,'[1](ST)Product'!$C:$C,'[1](ST)Product'!$E:$E)</f>
        <v>Ninja Heated</v>
      </c>
      <c r="Q2829" t="str">
        <f>_xlfn.XLOOKUP(G2829,'[1](ST)Product'!$C:$C,'[1](ST)Product'!$F:$F)</f>
        <v>Crispi</v>
      </c>
      <c r="R2829" t="s">
        <v>360</v>
      </c>
      <c r="S2829" t="s">
        <v>359</v>
      </c>
      <c r="T2829">
        <v>0</v>
      </c>
      <c r="U2829">
        <v>0</v>
      </c>
    </row>
    <row r="2830" spans="1:21" x14ac:dyDescent="0.35">
      <c r="A2830" t="str">
        <f>_xlfn.XLOOKUP(B2830,Mapping!C:C,Mapping!D:D)</f>
        <v>Group Buying</v>
      </c>
      <c r="B2830" t="s">
        <v>114</v>
      </c>
      <c r="C2830" t="s">
        <v>484</v>
      </c>
      <c r="D2830" s="21">
        <v>46314</v>
      </c>
      <c r="E2830" s="21">
        <v>46317</v>
      </c>
      <c r="F2830" s="5">
        <f t="shared" si="61"/>
        <v>4</v>
      </c>
      <c r="G2830" t="s">
        <v>18</v>
      </c>
      <c r="H2830">
        <v>249900</v>
      </c>
      <c r="I2830">
        <v>219900</v>
      </c>
      <c r="J2830">
        <v>199900</v>
      </c>
      <c r="K2830">
        <v>219900</v>
      </c>
      <c r="L2830">
        <v>40</v>
      </c>
      <c r="M2830">
        <f t="shared" si="62"/>
        <v>8796000</v>
      </c>
      <c r="N2830" s="19">
        <v>5157654.5454545449</v>
      </c>
      <c r="O2830" s="19">
        <v>5054501.4545454541</v>
      </c>
      <c r="P2830" t="str">
        <f>_xlfn.XLOOKUP(G2830,'[1](ST)Product'!$C:$C,'[1](ST)Product'!$E:$E)</f>
        <v>Ninja Heated</v>
      </c>
      <c r="Q2830" t="str">
        <f>_xlfn.XLOOKUP(G2830,'[1](ST)Product'!$C:$C,'[1](ST)Product'!$F:$F)</f>
        <v>Crispi</v>
      </c>
      <c r="R2830" t="s">
        <v>360</v>
      </c>
      <c r="S2830" t="s">
        <v>359</v>
      </c>
      <c r="T2830">
        <v>0</v>
      </c>
      <c r="U2830">
        <v>0</v>
      </c>
    </row>
    <row r="2831" spans="1:21" x14ac:dyDescent="0.35">
      <c r="A2831" t="str">
        <f>_xlfn.XLOOKUP(B2831,Mapping!C:C,Mapping!D:D)</f>
        <v>Group Buying</v>
      </c>
      <c r="B2831" t="s">
        <v>114</v>
      </c>
      <c r="C2831" t="s">
        <v>484</v>
      </c>
      <c r="D2831" s="21">
        <v>46314</v>
      </c>
      <c r="E2831" s="21">
        <v>46317</v>
      </c>
      <c r="F2831" s="5">
        <f t="shared" si="61"/>
        <v>4</v>
      </c>
      <c r="G2831" t="s">
        <v>19</v>
      </c>
      <c r="H2831">
        <v>249900</v>
      </c>
      <c r="I2831">
        <v>219900</v>
      </c>
      <c r="J2831">
        <v>199900</v>
      </c>
      <c r="K2831">
        <v>219900</v>
      </c>
      <c r="L2831">
        <v>40</v>
      </c>
      <c r="M2831">
        <f t="shared" si="62"/>
        <v>8796000</v>
      </c>
      <c r="N2831" s="19">
        <v>5157654.5454545449</v>
      </c>
      <c r="O2831" s="19">
        <v>5054501.4545454541</v>
      </c>
      <c r="P2831" t="str">
        <f>_xlfn.XLOOKUP(G2831,'[1](ST)Product'!$C:$C,'[1](ST)Product'!$E:$E)</f>
        <v>Ninja Heated</v>
      </c>
      <c r="Q2831" t="str">
        <f>_xlfn.XLOOKUP(G2831,'[1](ST)Product'!$C:$C,'[1](ST)Product'!$F:$F)</f>
        <v>Crispi</v>
      </c>
      <c r="R2831" t="s">
        <v>360</v>
      </c>
      <c r="S2831" t="s">
        <v>359</v>
      </c>
      <c r="T2831">
        <v>0</v>
      </c>
      <c r="U2831">
        <v>0</v>
      </c>
    </row>
    <row r="2832" spans="1:21" x14ac:dyDescent="0.35">
      <c r="A2832" t="str">
        <f>_xlfn.XLOOKUP(B2832,Mapping!C:C,Mapping!D:D)</f>
        <v>Group Buying</v>
      </c>
      <c r="B2832" t="s">
        <v>114</v>
      </c>
      <c r="C2832" t="s">
        <v>484</v>
      </c>
      <c r="D2832" s="21">
        <v>46314</v>
      </c>
      <c r="E2832" s="21">
        <v>46317</v>
      </c>
      <c r="F2832" s="5">
        <f t="shared" si="61"/>
        <v>4</v>
      </c>
      <c r="G2832" t="s">
        <v>20</v>
      </c>
      <c r="H2832">
        <v>249900</v>
      </c>
      <c r="I2832">
        <v>219900</v>
      </c>
      <c r="J2832">
        <v>199900</v>
      </c>
      <c r="K2832">
        <v>219900</v>
      </c>
      <c r="L2832">
        <v>40</v>
      </c>
      <c r="M2832">
        <f t="shared" si="62"/>
        <v>8796000</v>
      </c>
      <c r="N2832" s="19">
        <v>5157654.5454545449</v>
      </c>
      <c r="O2832" s="19">
        <v>5054501.4545454541</v>
      </c>
      <c r="P2832" t="str">
        <f>_xlfn.XLOOKUP(G2832,'[1](ST)Product'!$C:$C,'[1](ST)Product'!$E:$E)</f>
        <v>Ninja Heated</v>
      </c>
      <c r="Q2832" t="str">
        <f>_xlfn.XLOOKUP(G2832,'[1](ST)Product'!$C:$C,'[1](ST)Product'!$F:$F)</f>
        <v>Crispi</v>
      </c>
      <c r="R2832" t="s">
        <v>360</v>
      </c>
      <c r="S2832" t="s">
        <v>359</v>
      </c>
      <c r="T2832">
        <v>0</v>
      </c>
      <c r="U2832">
        <v>0</v>
      </c>
    </row>
    <row r="2833" spans="1:21" x14ac:dyDescent="0.35">
      <c r="A2833" t="str">
        <f>_xlfn.XLOOKUP(B2833,Mapping!C:C,Mapping!D:D)</f>
        <v>Group Buying</v>
      </c>
      <c r="B2833" t="s">
        <v>114</v>
      </c>
      <c r="C2833" t="s">
        <v>289</v>
      </c>
      <c r="D2833" s="21">
        <v>46317</v>
      </c>
      <c r="E2833" s="21">
        <v>46321</v>
      </c>
      <c r="F2833" s="5">
        <f t="shared" si="61"/>
        <v>5</v>
      </c>
      <c r="G2833" t="s">
        <v>18</v>
      </c>
      <c r="H2833">
        <v>249900</v>
      </c>
      <c r="I2833">
        <v>219900</v>
      </c>
      <c r="J2833">
        <v>199900</v>
      </c>
      <c r="K2833">
        <v>219900</v>
      </c>
      <c r="L2833">
        <v>70</v>
      </c>
      <c r="M2833">
        <f t="shared" si="62"/>
        <v>15393000</v>
      </c>
      <c r="N2833" s="19">
        <v>9002572.7272727266</v>
      </c>
      <c r="O2833" s="19">
        <v>8822521.2727272715</v>
      </c>
      <c r="P2833" t="str">
        <f>_xlfn.XLOOKUP(G2833,'[1](ST)Product'!$C:$C,'[1](ST)Product'!$E:$E)</f>
        <v>Ninja Heated</v>
      </c>
      <c r="Q2833" t="str">
        <f>_xlfn.XLOOKUP(G2833,'[1](ST)Product'!$C:$C,'[1](ST)Product'!$F:$F)</f>
        <v>Crispi</v>
      </c>
      <c r="R2833" t="s">
        <v>360</v>
      </c>
      <c r="S2833" t="s">
        <v>359</v>
      </c>
      <c r="T2833">
        <v>0</v>
      </c>
      <c r="U2833">
        <v>0</v>
      </c>
    </row>
    <row r="2834" spans="1:21" x14ac:dyDescent="0.35">
      <c r="A2834" t="str">
        <f>_xlfn.XLOOKUP(B2834,Mapping!C:C,Mapping!D:D)</f>
        <v>Group Buying</v>
      </c>
      <c r="B2834" t="s">
        <v>114</v>
      </c>
      <c r="C2834" t="s">
        <v>289</v>
      </c>
      <c r="D2834" s="21">
        <v>46317</v>
      </c>
      <c r="E2834" s="21">
        <v>46321</v>
      </c>
      <c r="F2834" s="5">
        <f t="shared" si="61"/>
        <v>5</v>
      </c>
      <c r="G2834" t="s">
        <v>19</v>
      </c>
      <c r="H2834">
        <v>249900</v>
      </c>
      <c r="I2834">
        <v>219900</v>
      </c>
      <c r="J2834">
        <v>199900</v>
      </c>
      <c r="K2834">
        <v>219900</v>
      </c>
      <c r="L2834">
        <v>70</v>
      </c>
      <c r="M2834">
        <f t="shared" si="62"/>
        <v>15393000</v>
      </c>
      <c r="N2834" s="19">
        <v>9002572.7272727266</v>
      </c>
      <c r="O2834" s="19">
        <v>8822521.2727272715</v>
      </c>
      <c r="P2834" t="str">
        <f>_xlfn.XLOOKUP(G2834,'[1](ST)Product'!$C:$C,'[1](ST)Product'!$E:$E)</f>
        <v>Ninja Heated</v>
      </c>
      <c r="Q2834" t="str">
        <f>_xlfn.XLOOKUP(G2834,'[1](ST)Product'!$C:$C,'[1](ST)Product'!$F:$F)</f>
        <v>Crispi</v>
      </c>
      <c r="R2834" t="s">
        <v>360</v>
      </c>
      <c r="S2834" t="s">
        <v>359</v>
      </c>
      <c r="T2834">
        <v>0</v>
      </c>
      <c r="U2834">
        <v>0</v>
      </c>
    </row>
    <row r="2835" spans="1:21" x14ac:dyDescent="0.35">
      <c r="A2835" t="str">
        <f>_xlfn.XLOOKUP(B2835,Mapping!C:C,Mapping!D:D)</f>
        <v>Group Buying</v>
      </c>
      <c r="B2835" t="s">
        <v>114</v>
      </c>
      <c r="C2835" t="s">
        <v>289</v>
      </c>
      <c r="D2835" s="21">
        <v>46317</v>
      </c>
      <c r="E2835" s="21">
        <v>46321</v>
      </c>
      <c r="F2835" s="5">
        <f t="shared" si="61"/>
        <v>5</v>
      </c>
      <c r="G2835" t="s">
        <v>20</v>
      </c>
      <c r="H2835">
        <v>249900</v>
      </c>
      <c r="I2835">
        <v>219900</v>
      </c>
      <c r="J2835">
        <v>199900</v>
      </c>
      <c r="K2835">
        <v>219900</v>
      </c>
      <c r="L2835">
        <v>70</v>
      </c>
      <c r="M2835">
        <f t="shared" si="62"/>
        <v>15393000</v>
      </c>
      <c r="N2835" s="19">
        <v>9002572.7272727266</v>
      </c>
      <c r="O2835" s="19">
        <v>8822521.2727272715</v>
      </c>
      <c r="P2835" t="str">
        <f>_xlfn.XLOOKUP(G2835,'[1](ST)Product'!$C:$C,'[1](ST)Product'!$E:$E)</f>
        <v>Ninja Heated</v>
      </c>
      <c r="Q2835" t="str">
        <f>_xlfn.XLOOKUP(G2835,'[1](ST)Product'!$C:$C,'[1](ST)Product'!$F:$F)</f>
        <v>Crispi</v>
      </c>
      <c r="R2835" t="s">
        <v>360</v>
      </c>
      <c r="S2835" t="s">
        <v>359</v>
      </c>
      <c r="T2835">
        <v>0</v>
      </c>
      <c r="U2835">
        <v>0</v>
      </c>
    </row>
    <row r="2836" spans="1:21" x14ac:dyDescent="0.35">
      <c r="A2836" t="str">
        <f>_xlfn.XLOOKUP(B2836,Mapping!C:C,Mapping!D:D)</f>
        <v>Group Buying</v>
      </c>
      <c r="B2836" t="s">
        <v>114</v>
      </c>
      <c r="C2836" t="s">
        <v>467</v>
      </c>
      <c r="D2836" s="21">
        <v>46308</v>
      </c>
      <c r="E2836" s="21">
        <v>46312</v>
      </c>
      <c r="F2836" s="5">
        <f t="shared" si="61"/>
        <v>5</v>
      </c>
      <c r="G2836" t="s">
        <v>18</v>
      </c>
      <c r="H2836">
        <v>249900</v>
      </c>
      <c r="I2836">
        <v>219900</v>
      </c>
      <c r="J2836">
        <v>199900</v>
      </c>
      <c r="K2836">
        <v>219900</v>
      </c>
      <c r="L2836">
        <v>100</v>
      </c>
      <c r="M2836">
        <f t="shared" si="62"/>
        <v>21990000</v>
      </c>
      <c r="N2836" s="19">
        <v>12894136.363636363</v>
      </c>
      <c r="O2836" s="19">
        <v>12636253.636363637</v>
      </c>
      <c r="P2836" t="str">
        <f>_xlfn.XLOOKUP(G2836,'[1](ST)Product'!$C:$C,'[1](ST)Product'!$E:$E)</f>
        <v>Ninja Heated</v>
      </c>
      <c r="Q2836" t="str">
        <f>_xlfn.XLOOKUP(G2836,'[1](ST)Product'!$C:$C,'[1](ST)Product'!$F:$F)</f>
        <v>Crispi</v>
      </c>
      <c r="R2836" t="s">
        <v>360</v>
      </c>
      <c r="S2836" t="s">
        <v>359</v>
      </c>
      <c r="T2836">
        <v>13</v>
      </c>
      <c r="U2836">
        <v>2858700</v>
      </c>
    </row>
    <row r="2837" spans="1:21" x14ac:dyDescent="0.35">
      <c r="A2837" t="str">
        <f>_xlfn.XLOOKUP(B2837,Mapping!C:C,Mapping!D:D)</f>
        <v>Group Buying</v>
      </c>
      <c r="B2837" t="s">
        <v>114</v>
      </c>
      <c r="C2837" t="s">
        <v>467</v>
      </c>
      <c r="D2837" s="21">
        <v>46308</v>
      </c>
      <c r="E2837" s="21">
        <v>46312</v>
      </c>
      <c r="F2837" s="5">
        <f t="shared" si="61"/>
        <v>5</v>
      </c>
      <c r="G2837" t="s">
        <v>19</v>
      </c>
      <c r="H2837">
        <v>249900</v>
      </c>
      <c r="I2837">
        <v>219900</v>
      </c>
      <c r="J2837">
        <v>199900</v>
      </c>
      <c r="K2837">
        <v>219900</v>
      </c>
      <c r="L2837">
        <v>100</v>
      </c>
      <c r="M2837">
        <f t="shared" si="62"/>
        <v>21990000</v>
      </c>
      <c r="N2837" s="19">
        <v>12894136.363636363</v>
      </c>
      <c r="O2837" s="19">
        <v>12636253.636363637</v>
      </c>
      <c r="P2837" t="str">
        <f>_xlfn.XLOOKUP(G2837,'[1](ST)Product'!$C:$C,'[1](ST)Product'!$E:$E)</f>
        <v>Ninja Heated</v>
      </c>
      <c r="Q2837" t="str">
        <f>_xlfn.XLOOKUP(G2837,'[1](ST)Product'!$C:$C,'[1](ST)Product'!$F:$F)</f>
        <v>Crispi</v>
      </c>
      <c r="R2837" t="s">
        <v>360</v>
      </c>
      <c r="S2837" t="s">
        <v>359</v>
      </c>
      <c r="T2837">
        <v>20</v>
      </c>
      <c r="U2837">
        <v>4398000</v>
      </c>
    </row>
    <row r="2838" spans="1:21" x14ac:dyDescent="0.35">
      <c r="A2838" t="str">
        <f>_xlfn.XLOOKUP(B2838,Mapping!C:C,Mapping!D:D)</f>
        <v>Group Buying</v>
      </c>
      <c r="B2838" t="s">
        <v>114</v>
      </c>
      <c r="C2838" t="s">
        <v>467</v>
      </c>
      <c r="D2838" s="21">
        <v>46308</v>
      </c>
      <c r="E2838" s="21">
        <v>46312</v>
      </c>
      <c r="F2838" s="5">
        <f t="shared" ref="F2838:F2859" si="63">IF(D2838="","",E2838-D2838+1)</f>
        <v>5</v>
      </c>
      <c r="G2838" t="s">
        <v>20</v>
      </c>
      <c r="H2838">
        <v>249900</v>
      </c>
      <c r="I2838">
        <v>219900</v>
      </c>
      <c r="J2838">
        <v>199900</v>
      </c>
      <c r="K2838">
        <v>219900</v>
      </c>
      <c r="L2838">
        <v>100</v>
      </c>
      <c r="M2838">
        <f t="shared" si="62"/>
        <v>21990000</v>
      </c>
      <c r="N2838" s="19">
        <v>12894136.363636363</v>
      </c>
      <c r="O2838" s="19">
        <v>12636253.636363637</v>
      </c>
      <c r="P2838" t="str">
        <f>_xlfn.XLOOKUP(G2838,'[1](ST)Product'!$C:$C,'[1](ST)Product'!$E:$E)</f>
        <v>Ninja Heated</v>
      </c>
      <c r="Q2838" t="str">
        <f>_xlfn.XLOOKUP(G2838,'[1](ST)Product'!$C:$C,'[1](ST)Product'!$F:$F)</f>
        <v>Crispi</v>
      </c>
      <c r="R2838" t="s">
        <v>360</v>
      </c>
      <c r="S2838" t="s">
        <v>359</v>
      </c>
      <c r="T2838">
        <v>15</v>
      </c>
      <c r="U2838">
        <v>3298500</v>
      </c>
    </row>
    <row r="2839" spans="1:21" x14ac:dyDescent="0.35">
      <c r="A2839" t="str">
        <f>_xlfn.XLOOKUP(B2839,Mapping!C:C,Mapping!D:D)</f>
        <v>Group Buying</v>
      </c>
      <c r="B2839" t="s">
        <v>114</v>
      </c>
      <c r="C2839" t="s">
        <v>140</v>
      </c>
      <c r="D2839" s="21">
        <v>46320</v>
      </c>
      <c r="E2839" s="21">
        <v>46324</v>
      </c>
      <c r="F2839" s="5">
        <f t="shared" si="63"/>
        <v>5</v>
      </c>
      <c r="G2839" t="s">
        <v>18</v>
      </c>
      <c r="H2839">
        <v>249900</v>
      </c>
      <c r="I2839">
        <v>219900</v>
      </c>
      <c r="J2839">
        <v>199900</v>
      </c>
      <c r="K2839">
        <v>219900</v>
      </c>
      <c r="L2839">
        <v>40</v>
      </c>
      <c r="M2839">
        <f t="shared" si="62"/>
        <v>8796000</v>
      </c>
      <c r="N2839" s="19">
        <v>5157654.5454545449</v>
      </c>
      <c r="O2839" s="19">
        <v>5054501.4545454541</v>
      </c>
      <c r="P2839" t="str">
        <f>_xlfn.XLOOKUP(G2839,'[1](ST)Product'!$C:$C,'[1](ST)Product'!$E:$E)</f>
        <v>Ninja Heated</v>
      </c>
      <c r="Q2839" t="str">
        <f>_xlfn.XLOOKUP(G2839,'[1](ST)Product'!$C:$C,'[1](ST)Product'!$F:$F)</f>
        <v>Crispi</v>
      </c>
      <c r="R2839" t="s">
        <v>360</v>
      </c>
      <c r="S2839" t="s">
        <v>359</v>
      </c>
      <c r="T2839">
        <v>0</v>
      </c>
      <c r="U2839">
        <v>0</v>
      </c>
    </row>
    <row r="2840" spans="1:21" x14ac:dyDescent="0.35">
      <c r="A2840" t="str">
        <f>_xlfn.XLOOKUP(B2840,Mapping!C:C,Mapping!D:D)</f>
        <v>Group Buying</v>
      </c>
      <c r="B2840" t="s">
        <v>114</v>
      </c>
      <c r="C2840" t="s">
        <v>140</v>
      </c>
      <c r="D2840" s="21">
        <v>46320</v>
      </c>
      <c r="E2840" s="21">
        <v>46324</v>
      </c>
      <c r="F2840" s="5">
        <f t="shared" si="63"/>
        <v>5</v>
      </c>
      <c r="G2840" t="s">
        <v>19</v>
      </c>
      <c r="H2840">
        <v>249900</v>
      </c>
      <c r="I2840">
        <v>219900</v>
      </c>
      <c r="J2840">
        <v>199900</v>
      </c>
      <c r="K2840">
        <v>219900</v>
      </c>
      <c r="L2840">
        <v>40</v>
      </c>
      <c r="M2840">
        <f t="shared" si="62"/>
        <v>8796000</v>
      </c>
      <c r="N2840" s="19">
        <v>5157654.5454545449</v>
      </c>
      <c r="O2840" s="19">
        <v>5054501.4545454541</v>
      </c>
      <c r="P2840" t="str">
        <f>_xlfn.XLOOKUP(G2840,'[1](ST)Product'!$C:$C,'[1](ST)Product'!$E:$E)</f>
        <v>Ninja Heated</v>
      </c>
      <c r="Q2840" t="str">
        <f>_xlfn.XLOOKUP(G2840,'[1](ST)Product'!$C:$C,'[1](ST)Product'!$F:$F)</f>
        <v>Crispi</v>
      </c>
      <c r="R2840" t="s">
        <v>360</v>
      </c>
      <c r="S2840" t="s">
        <v>359</v>
      </c>
      <c r="T2840">
        <v>0</v>
      </c>
      <c r="U2840">
        <v>0</v>
      </c>
    </row>
    <row r="2841" spans="1:21" x14ac:dyDescent="0.35">
      <c r="A2841" t="str">
        <f>_xlfn.XLOOKUP(B2841,Mapping!C:C,Mapping!D:D)</f>
        <v>Group Buying</v>
      </c>
      <c r="B2841" t="s">
        <v>114</v>
      </c>
      <c r="C2841" t="s">
        <v>140</v>
      </c>
      <c r="D2841" s="21">
        <v>46320</v>
      </c>
      <c r="E2841" s="21">
        <v>46324</v>
      </c>
      <c r="F2841" s="5">
        <f t="shared" si="63"/>
        <v>5</v>
      </c>
      <c r="G2841" t="s">
        <v>20</v>
      </c>
      <c r="H2841">
        <v>249900</v>
      </c>
      <c r="I2841">
        <v>219900</v>
      </c>
      <c r="J2841">
        <v>199900</v>
      </c>
      <c r="K2841">
        <v>219900</v>
      </c>
      <c r="L2841">
        <v>40</v>
      </c>
      <c r="M2841">
        <f t="shared" si="62"/>
        <v>8796000</v>
      </c>
      <c r="N2841" s="19">
        <v>5157654.5454545449</v>
      </c>
      <c r="O2841" s="19">
        <v>5054501.4545454541</v>
      </c>
      <c r="P2841" t="str">
        <f>_xlfn.XLOOKUP(G2841,'[1](ST)Product'!$C:$C,'[1](ST)Product'!$E:$E)</f>
        <v>Ninja Heated</v>
      </c>
      <c r="Q2841" t="str">
        <f>_xlfn.XLOOKUP(G2841,'[1](ST)Product'!$C:$C,'[1](ST)Product'!$F:$F)</f>
        <v>Crispi</v>
      </c>
      <c r="R2841" t="s">
        <v>360</v>
      </c>
      <c r="S2841" t="s">
        <v>359</v>
      </c>
      <c r="T2841">
        <v>0</v>
      </c>
      <c r="U2841">
        <v>0</v>
      </c>
    </row>
    <row r="2842" spans="1:21" x14ac:dyDescent="0.35">
      <c r="A2842" t="str">
        <f>_xlfn.XLOOKUP(B2842,Mapping!C:C,Mapping!D:D)</f>
        <v>Group Buying</v>
      </c>
      <c r="B2842" t="s">
        <v>114</v>
      </c>
      <c r="C2842" t="s">
        <v>468</v>
      </c>
      <c r="D2842" s="21">
        <v>46331</v>
      </c>
      <c r="E2842" s="21">
        <v>46334</v>
      </c>
      <c r="F2842" s="5">
        <f t="shared" si="63"/>
        <v>4</v>
      </c>
      <c r="G2842" t="s">
        <v>65</v>
      </c>
      <c r="H2842">
        <v>249900</v>
      </c>
      <c r="I2842">
        <v>229900</v>
      </c>
      <c r="J2842">
        <v>199900</v>
      </c>
      <c r="K2842">
        <v>199900</v>
      </c>
      <c r="L2842">
        <v>40</v>
      </c>
      <c r="M2842">
        <f t="shared" si="62"/>
        <v>7996000</v>
      </c>
      <c r="N2842" s="19">
        <v>4912812.1212121211</v>
      </c>
      <c r="O2842" s="19">
        <v>4814555.8787878789</v>
      </c>
      <c r="P2842" t="str">
        <f>_xlfn.XLOOKUP(G2842,'[1](ST)Product'!$C:$C,'[1](ST)Product'!$E:$E)</f>
        <v>Ninja Motorized</v>
      </c>
      <c r="Q2842" t="str">
        <f>_xlfn.XLOOKUP(G2842,'[1](ST)Product'!$C:$C,'[1](ST)Product'!$F:$F)</f>
        <v>Portable</v>
      </c>
      <c r="R2842" t="s">
        <v>360</v>
      </c>
      <c r="S2842" t="s">
        <v>359</v>
      </c>
      <c r="T2842">
        <v>0</v>
      </c>
      <c r="U2842">
        <v>0</v>
      </c>
    </row>
    <row r="2843" spans="1:21" x14ac:dyDescent="0.35">
      <c r="A2843" t="str">
        <f>_xlfn.XLOOKUP(B2843,Mapping!C:C,Mapping!D:D)</f>
        <v>Group Buying</v>
      </c>
      <c r="B2843" t="s">
        <v>114</v>
      </c>
      <c r="C2843" t="s">
        <v>468</v>
      </c>
      <c r="D2843" s="21">
        <v>46331</v>
      </c>
      <c r="E2843" s="21">
        <v>46334</v>
      </c>
      <c r="F2843" s="5">
        <f t="shared" si="63"/>
        <v>4</v>
      </c>
      <c r="G2843" t="s">
        <v>66</v>
      </c>
      <c r="H2843">
        <v>249900</v>
      </c>
      <c r="I2843">
        <v>229900</v>
      </c>
      <c r="J2843">
        <v>199900</v>
      </c>
      <c r="K2843">
        <v>199900</v>
      </c>
      <c r="L2843">
        <v>40</v>
      </c>
      <c r="M2843">
        <f t="shared" si="62"/>
        <v>7996000</v>
      </c>
      <c r="N2843" s="19">
        <v>4912812.1212121211</v>
      </c>
      <c r="O2843" s="19">
        <v>4814555.8787878789</v>
      </c>
      <c r="P2843" t="str">
        <f>_xlfn.XLOOKUP(G2843,'[1](ST)Product'!$C:$C,'[1](ST)Product'!$E:$E)</f>
        <v>Ninja Motorized</v>
      </c>
      <c r="Q2843" t="str">
        <f>_xlfn.XLOOKUP(G2843,'[1](ST)Product'!$C:$C,'[1](ST)Product'!$F:$F)</f>
        <v>Portable</v>
      </c>
      <c r="R2843" t="s">
        <v>360</v>
      </c>
      <c r="S2843" t="s">
        <v>359</v>
      </c>
      <c r="T2843">
        <v>0</v>
      </c>
      <c r="U2843">
        <v>0</v>
      </c>
    </row>
    <row r="2844" spans="1:21" x14ac:dyDescent="0.35">
      <c r="A2844" t="str">
        <f>_xlfn.XLOOKUP(B2844,Mapping!C:C,Mapping!D:D)</f>
        <v>Group Buying</v>
      </c>
      <c r="B2844" t="s">
        <v>114</v>
      </c>
      <c r="C2844" t="s">
        <v>468</v>
      </c>
      <c r="D2844" s="21">
        <v>46331</v>
      </c>
      <c r="E2844" s="21">
        <v>46334</v>
      </c>
      <c r="F2844" s="5">
        <f t="shared" si="63"/>
        <v>4</v>
      </c>
      <c r="G2844" t="s">
        <v>67</v>
      </c>
      <c r="H2844">
        <v>249900</v>
      </c>
      <c r="I2844">
        <v>229900</v>
      </c>
      <c r="J2844">
        <v>199900</v>
      </c>
      <c r="K2844">
        <v>199900</v>
      </c>
      <c r="L2844">
        <v>40</v>
      </c>
      <c r="M2844">
        <f t="shared" ref="M2844:M2907" si="64">K2844*L2844</f>
        <v>7996000</v>
      </c>
      <c r="N2844" s="19">
        <v>4912812.1212121211</v>
      </c>
      <c r="O2844" s="19">
        <v>4814555.8787878789</v>
      </c>
      <c r="P2844" t="str">
        <f>_xlfn.XLOOKUP(G2844,'[1](ST)Product'!$C:$C,'[1](ST)Product'!$E:$E)</f>
        <v>Ninja Motorized</v>
      </c>
      <c r="Q2844" t="str">
        <f>_xlfn.XLOOKUP(G2844,'[1](ST)Product'!$C:$C,'[1](ST)Product'!$F:$F)</f>
        <v>Portable</v>
      </c>
      <c r="R2844" t="s">
        <v>360</v>
      </c>
      <c r="S2844" t="s">
        <v>359</v>
      </c>
      <c r="T2844">
        <v>0</v>
      </c>
      <c r="U2844">
        <v>0</v>
      </c>
    </row>
    <row r="2845" spans="1:21" x14ac:dyDescent="0.35">
      <c r="A2845" t="str">
        <f>_xlfn.XLOOKUP(B2845,Mapping!C:C,Mapping!D:D)</f>
        <v>Group Buying</v>
      </c>
      <c r="B2845" t="s">
        <v>114</v>
      </c>
      <c r="C2845" t="s">
        <v>387</v>
      </c>
      <c r="D2845" s="21">
        <v>46323</v>
      </c>
      <c r="E2845" s="21">
        <v>46327</v>
      </c>
      <c r="F2845" s="5">
        <f t="shared" si="63"/>
        <v>5</v>
      </c>
      <c r="G2845" t="s">
        <v>18</v>
      </c>
      <c r="H2845">
        <v>249900</v>
      </c>
      <c r="I2845">
        <v>219900</v>
      </c>
      <c r="J2845">
        <v>199900</v>
      </c>
      <c r="K2845">
        <v>219900</v>
      </c>
      <c r="L2845">
        <v>70</v>
      </c>
      <c r="M2845">
        <f t="shared" si="64"/>
        <v>15393000</v>
      </c>
      <c r="N2845" s="19">
        <v>9002572.7272727266</v>
      </c>
      <c r="O2845" s="19">
        <v>8822521.2727272715</v>
      </c>
      <c r="P2845" t="str">
        <f>_xlfn.XLOOKUP(G2845,'[1](ST)Product'!$C:$C,'[1](ST)Product'!$E:$E)</f>
        <v>Ninja Heated</v>
      </c>
      <c r="Q2845" t="str">
        <f>_xlfn.XLOOKUP(G2845,'[1](ST)Product'!$C:$C,'[1](ST)Product'!$F:$F)</f>
        <v>Crispi</v>
      </c>
      <c r="R2845" t="s">
        <v>360</v>
      </c>
      <c r="S2845" t="s">
        <v>359</v>
      </c>
      <c r="T2845">
        <v>0</v>
      </c>
      <c r="U2845">
        <v>0</v>
      </c>
    </row>
    <row r="2846" spans="1:21" x14ac:dyDescent="0.35">
      <c r="A2846" t="str">
        <f>_xlfn.XLOOKUP(B2846,Mapping!C:C,Mapping!D:D)</f>
        <v>Group Buying</v>
      </c>
      <c r="B2846" t="s">
        <v>114</v>
      </c>
      <c r="C2846" t="s">
        <v>387</v>
      </c>
      <c r="D2846" s="21">
        <v>46323</v>
      </c>
      <c r="E2846" s="21">
        <v>46327</v>
      </c>
      <c r="F2846" s="5">
        <f t="shared" si="63"/>
        <v>5</v>
      </c>
      <c r="G2846" t="s">
        <v>19</v>
      </c>
      <c r="H2846">
        <v>249900</v>
      </c>
      <c r="I2846">
        <v>219900</v>
      </c>
      <c r="J2846">
        <v>199900</v>
      </c>
      <c r="K2846">
        <v>219900</v>
      </c>
      <c r="L2846">
        <v>70</v>
      </c>
      <c r="M2846">
        <f t="shared" si="64"/>
        <v>15393000</v>
      </c>
      <c r="N2846" s="19">
        <v>9002572.7272727266</v>
      </c>
      <c r="O2846" s="19">
        <v>8822521.2727272715</v>
      </c>
      <c r="P2846" t="str">
        <f>_xlfn.XLOOKUP(G2846,'[1](ST)Product'!$C:$C,'[1](ST)Product'!$E:$E)</f>
        <v>Ninja Heated</v>
      </c>
      <c r="Q2846" t="str">
        <f>_xlfn.XLOOKUP(G2846,'[1](ST)Product'!$C:$C,'[1](ST)Product'!$F:$F)</f>
        <v>Crispi</v>
      </c>
      <c r="R2846" t="s">
        <v>360</v>
      </c>
      <c r="S2846" t="s">
        <v>359</v>
      </c>
      <c r="T2846">
        <v>0</v>
      </c>
      <c r="U2846">
        <v>0</v>
      </c>
    </row>
    <row r="2847" spans="1:21" x14ac:dyDescent="0.35">
      <c r="A2847" t="str">
        <f>_xlfn.XLOOKUP(B2847,Mapping!C:C,Mapping!D:D)</f>
        <v>Group Buying</v>
      </c>
      <c r="B2847" t="s">
        <v>114</v>
      </c>
      <c r="C2847" t="s">
        <v>387</v>
      </c>
      <c r="D2847" s="21">
        <v>46323</v>
      </c>
      <c r="E2847" s="21">
        <v>46327</v>
      </c>
      <c r="F2847" s="5">
        <f t="shared" si="63"/>
        <v>5</v>
      </c>
      <c r="G2847" t="s">
        <v>20</v>
      </c>
      <c r="H2847">
        <v>249900</v>
      </c>
      <c r="I2847">
        <v>219900</v>
      </c>
      <c r="J2847">
        <v>199900</v>
      </c>
      <c r="K2847">
        <v>219900</v>
      </c>
      <c r="L2847">
        <v>70</v>
      </c>
      <c r="M2847">
        <f t="shared" si="64"/>
        <v>15393000</v>
      </c>
      <c r="N2847" s="19">
        <v>9002572.7272727266</v>
      </c>
      <c r="O2847" s="19">
        <v>8822521.2727272715</v>
      </c>
      <c r="P2847" t="str">
        <f>_xlfn.XLOOKUP(G2847,'[1](ST)Product'!$C:$C,'[1](ST)Product'!$E:$E)</f>
        <v>Ninja Heated</v>
      </c>
      <c r="Q2847" t="str">
        <f>_xlfn.XLOOKUP(G2847,'[1](ST)Product'!$C:$C,'[1](ST)Product'!$F:$F)</f>
        <v>Crispi</v>
      </c>
      <c r="R2847" t="s">
        <v>360</v>
      </c>
      <c r="S2847" t="s">
        <v>359</v>
      </c>
      <c r="T2847">
        <v>0</v>
      </c>
      <c r="U2847">
        <v>0</v>
      </c>
    </row>
    <row r="2848" spans="1:21" x14ac:dyDescent="0.35">
      <c r="A2848" t="str">
        <f>_xlfn.XLOOKUP(B2848,Mapping!C:C,Mapping!D:D)</f>
        <v>Group Buying</v>
      </c>
      <c r="B2848" t="s">
        <v>114</v>
      </c>
      <c r="C2848" t="s">
        <v>469</v>
      </c>
      <c r="D2848" s="21">
        <v>46359</v>
      </c>
      <c r="E2848" s="21">
        <v>46361</v>
      </c>
      <c r="F2848" s="5">
        <f t="shared" si="63"/>
        <v>3</v>
      </c>
      <c r="G2848" t="s">
        <v>43</v>
      </c>
      <c r="H2848">
        <v>849000</v>
      </c>
      <c r="I2848">
        <v>699000</v>
      </c>
      <c r="J2848">
        <v>649000</v>
      </c>
      <c r="K2848">
        <v>599900</v>
      </c>
      <c r="L2848">
        <v>30</v>
      </c>
      <c r="M2848">
        <f t="shared" si="64"/>
        <v>17997000</v>
      </c>
      <c r="N2848" s="19">
        <v>12302863.636363635</v>
      </c>
      <c r="O2848" s="19">
        <v>12056806.363636361</v>
      </c>
      <c r="P2848" t="str">
        <f>_xlfn.XLOOKUP(G2848,'[1](ST)Product'!$C:$C,'[1](ST)Product'!$E:$E)</f>
        <v>Shark Floorcare</v>
      </c>
      <c r="Q2848" t="str">
        <f>_xlfn.XLOOKUP(G2848,'[1](ST)Product'!$C:$C,'[1](ST)Product'!$F:$F)</f>
        <v>FW</v>
      </c>
      <c r="R2848" t="s">
        <v>360</v>
      </c>
      <c r="S2848" t="s">
        <v>358</v>
      </c>
      <c r="T2848">
        <v>0</v>
      </c>
      <c r="U2848">
        <v>0</v>
      </c>
    </row>
    <row r="2849" spans="1:21" x14ac:dyDescent="0.35">
      <c r="A2849" t="str">
        <f>_xlfn.XLOOKUP(B2849,Mapping!C:C,Mapping!D:D)</f>
        <v>Group Buying</v>
      </c>
      <c r="B2849" t="s">
        <v>114</v>
      </c>
      <c r="C2849" t="s">
        <v>327</v>
      </c>
      <c r="D2849" s="21">
        <v>46310</v>
      </c>
      <c r="E2849" s="21">
        <v>46313</v>
      </c>
      <c r="F2849" s="5">
        <f t="shared" si="63"/>
        <v>4</v>
      </c>
      <c r="G2849" t="s">
        <v>65</v>
      </c>
      <c r="H2849">
        <v>249900</v>
      </c>
      <c r="I2849">
        <v>229900</v>
      </c>
      <c r="J2849">
        <v>199900</v>
      </c>
      <c r="K2849">
        <v>199900</v>
      </c>
      <c r="L2849">
        <v>100</v>
      </c>
      <c r="M2849">
        <f t="shared" si="64"/>
        <v>19990000</v>
      </c>
      <c r="N2849" s="19">
        <v>12282030.303030303</v>
      </c>
      <c r="O2849" s="19">
        <v>12036389.696969697</v>
      </c>
      <c r="P2849" t="str">
        <f>_xlfn.XLOOKUP(G2849,'[1](ST)Product'!$C:$C,'[1](ST)Product'!$E:$E)</f>
        <v>Ninja Motorized</v>
      </c>
      <c r="Q2849" t="str">
        <f>_xlfn.XLOOKUP(G2849,'[1](ST)Product'!$C:$C,'[1](ST)Product'!$F:$F)</f>
        <v>Portable</v>
      </c>
      <c r="R2849" t="s">
        <v>360</v>
      </c>
      <c r="S2849" t="s">
        <v>359</v>
      </c>
      <c r="T2849">
        <v>0</v>
      </c>
      <c r="U2849">
        <v>0</v>
      </c>
    </row>
    <row r="2850" spans="1:21" x14ac:dyDescent="0.35">
      <c r="A2850" t="str">
        <f>_xlfn.XLOOKUP(B2850,Mapping!C:C,Mapping!D:D)</f>
        <v>Group Buying</v>
      </c>
      <c r="B2850" t="s">
        <v>114</v>
      </c>
      <c r="C2850" t="s">
        <v>327</v>
      </c>
      <c r="D2850" s="21">
        <v>46310</v>
      </c>
      <c r="E2850" s="21">
        <v>46313</v>
      </c>
      <c r="F2850" s="5">
        <f t="shared" si="63"/>
        <v>4</v>
      </c>
      <c r="G2850" t="s">
        <v>66</v>
      </c>
      <c r="H2850">
        <v>249900</v>
      </c>
      <c r="I2850">
        <v>229900</v>
      </c>
      <c r="J2850">
        <v>199900</v>
      </c>
      <c r="K2850">
        <v>199900</v>
      </c>
      <c r="L2850">
        <v>100</v>
      </c>
      <c r="M2850">
        <f t="shared" si="64"/>
        <v>19990000</v>
      </c>
      <c r="N2850" s="19">
        <v>12282030.303030303</v>
      </c>
      <c r="O2850" s="19">
        <v>12036389.696969697</v>
      </c>
      <c r="P2850" t="str">
        <f>_xlfn.XLOOKUP(G2850,'[1](ST)Product'!$C:$C,'[1](ST)Product'!$E:$E)</f>
        <v>Ninja Motorized</v>
      </c>
      <c r="Q2850" t="str">
        <f>_xlfn.XLOOKUP(G2850,'[1](ST)Product'!$C:$C,'[1](ST)Product'!$F:$F)</f>
        <v>Portable</v>
      </c>
      <c r="R2850" t="s">
        <v>360</v>
      </c>
      <c r="S2850" t="s">
        <v>359</v>
      </c>
      <c r="T2850">
        <v>0</v>
      </c>
      <c r="U2850">
        <v>0</v>
      </c>
    </row>
    <row r="2851" spans="1:21" x14ac:dyDescent="0.35">
      <c r="A2851" t="str">
        <f>_xlfn.XLOOKUP(B2851,Mapping!C:C,Mapping!D:D)</f>
        <v>Group Buying</v>
      </c>
      <c r="B2851" t="s">
        <v>114</v>
      </c>
      <c r="C2851" t="s">
        <v>327</v>
      </c>
      <c r="D2851" s="21">
        <v>46310</v>
      </c>
      <c r="E2851" s="21">
        <v>46313</v>
      </c>
      <c r="F2851" s="5">
        <f t="shared" si="63"/>
        <v>4</v>
      </c>
      <c r="G2851" t="s">
        <v>67</v>
      </c>
      <c r="H2851">
        <v>249900</v>
      </c>
      <c r="I2851">
        <v>229900</v>
      </c>
      <c r="J2851">
        <v>199900</v>
      </c>
      <c r="K2851">
        <v>199900</v>
      </c>
      <c r="L2851">
        <v>100</v>
      </c>
      <c r="M2851">
        <f t="shared" si="64"/>
        <v>19990000</v>
      </c>
      <c r="N2851" s="19">
        <v>12282030.303030303</v>
      </c>
      <c r="O2851" s="19">
        <v>12036389.696969697</v>
      </c>
      <c r="P2851" t="str">
        <f>_xlfn.XLOOKUP(G2851,'[1](ST)Product'!$C:$C,'[1](ST)Product'!$E:$E)</f>
        <v>Ninja Motorized</v>
      </c>
      <c r="Q2851" t="str">
        <f>_xlfn.XLOOKUP(G2851,'[1](ST)Product'!$C:$C,'[1](ST)Product'!$F:$F)</f>
        <v>Portable</v>
      </c>
      <c r="R2851" t="s">
        <v>360</v>
      </c>
      <c r="S2851" t="s">
        <v>359</v>
      </c>
      <c r="T2851">
        <v>0</v>
      </c>
      <c r="U2851">
        <v>0</v>
      </c>
    </row>
    <row r="2852" spans="1:21" x14ac:dyDescent="0.35">
      <c r="A2852" t="str">
        <f>_xlfn.XLOOKUP(B2852,Mapping!C:C,Mapping!D:D)</f>
        <v>Group Buying</v>
      </c>
      <c r="B2852" t="s">
        <v>114</v>
      </c>
      <c r="C2852" t="s">
        <v>470</v>
      </c>
      <c r="D2852" s="21">
        <v>46315</v>
      </c>
      <c r="E2852" s="21">
        <v>46320</v>
      </c>
      <c r="F2852" s="5">
        <f t="shared" si="63"/>
        <v>6</v>
      </c>
      <c r="G2852" t="s">
        <v>56</v>
      </c>
      <c r="H2852">
        <v>999000</v>
      </c>
      <c r="I2852">
        <v>899000</v>
      </c>
      <c r="J2852">
        <v>0</v>
      </c>
      <c r="K2852">
        <v>899000</v>
      </c>
      <c r="L2852">
        <v>1000</v>
      </c>
      <c r="M2852">
        <f t="shared" si="64"/>
        <v>899000000</v>
      </c>
      <c r="P2852" t="e">
        <f>_xlfn.XLOOKUP(G2852,'[1](ST)Product'!$C:$C,'[1](ST)Product'!$E:$E)</f>
        <v>#N/A</v>
      </c>
      <c r="Q2852" t="e">
        <f>_xlfn.XLOOKUP(G2852,'[1](ST)Product'!$C:$C,'[1](ST)Product'!$F:$F)</f>
        <v>#N/A</v>
      </c>
      <c r="R2852" t="s">
        <v>360</v>
      </c>
      <c r="S2852" t="s">
        <v>359</v>
      </c>
      <c r="T2852">
        <v>0</v>
      </c>
      <c r="U2852">
        <v>0</v>
      </c>
    </row>
    <row r="2853" spans="1:21" x14ac:dyDescent="0.35">
      <c r="A2853" t="str">
        <f>_xlfn.XLOOKUP(B2853,Mapping!C:C,Mapping!D:D)</f>
        <v>Group Buying</v>
      </c>
      <c r="B2853" t="s">
        <v>114</v>
      </c>
      <c r="C2853" t="s">
        <v>287</v>
      </c>
      <c r="D2853" s="21">
        <v>46303</v>
      </c>
      <c r="E2853" s="21">
        <v>46306</v>
      </c>
      <c r="F2853" s="5">
        <f t="shared" si="63"/>
        <v>4</v>
      </c>
      <c r="G2853" t="s">
        <v>63</v>
      </c>
      <c r="H2853">
        <v>339000</v>
      </c>
      <c r="I2853">
        <v>281000</v>
      </c>
      <c r="J2853">
        <v>281000</v>
      </c>
      <c r="K2853">
        <v>281000</v>
      </c>
      <c r="L2853">
        <v>200</v>
      </c>
      <c r="M2853">
        <f t="shared" si="64"/>
        <v>56200000</v>
      </c>
      <c r="N2853" s="19">
        <v>32570181.818181816</v>
      </c>
      <c r="O2853" s="19">
        <v>31918778.18181818</v>
      </c>
      <c r="P2853" t="str">
        <f>_xlfn.XLOOKUP(G2853,'[1](ST)Product'!$C:$C,'[1](ST)Product'!$E:$E)</f>
        <v>Shark Floorcare</v>
      </c>
      <c r="Q2853" t="str">
        <f>_xlfn.XLOOKUP(G2853,'[1](ST)Product'!$C:$C,'[1](ST)Product'!$F:$F)</f>
        <v>WD</v>
      </c>
      <c r="R2853" t="s">
        <v>360</v>
      </c>
      <c r="S2853" t="s">
        <v>359</v>
      </c>
      <c r="T2853">
        <v>127</v>
      </c>
      <c r="U2853">
        <v>35687000</v>
      </c>
    </row>
    <row r="2854" spans="1:21" x14ac:dyDescent="0.35">
      <c r="A2854" t="str">
        <f>_xlfn.XLOOKUP(B2854,Mapping!C:C,Mapping!D:D)</f>
        <v>Group Buying</v>
      </c>
      <c r="B2854" t="s">
        <v>114</v>
      </c>
      <c r="C2854" t="s">
        <v>119</v>
      </c>
      <c r="D2854" s="21">
        <v>46345</v>
      </c>
      <c r="E2854" s="21">
        <v>46356</v>
      </c>
      <c r="F2854" s="5">
        <f t="shared" si="63"/>
        <v>12</v>
      </c>
      <c r="G2854" t="s">
        <v>43</v>
      </c>
      <c r="H2854">
        <v>849000</v>
      </c>
      <c r="I2854">
        <v>699000</v>
      </c>
      <c r="J2854">
        <v>649000</v>
      </c>
      <c r="K2854">
        <v>599900</v>
      </c>
      <c r="L2854">
        <v>100</v>
      </c>
      <c r="M2854">
        <f t="shared" si="64"/>
        <v>59990000</v>
      </c>
      <c r="N2854" s="19">
        <v>41009545.454545453</v>
      </c>
      <c r="O2854" s="19">
        <v>40189354.545454547</v>
      </c>
      <c r="P2854" t="str">
        <f>_xlfn.XLOOKUP(G2854,'[1](ST)Product'!$C:$C,'[1](ST)Product'!$E:$E)</f>
        <v>Shark Floorcare</v>
      </c>
      <c r="Q2854" t="str">
        <f>_xlfn.XLOOKUP(G2854,'[1](ST)Product'!$C:$C,'[1](ST)Product'!$F:$F)</f>
        <v>FW</v>
      </c>
      <c r="R2854" t="s">
        <v>360</v>
      </c>
      <c r="S2854" t="s">
        <v>358</v>
      </c>
      <c r="T2854">
        <v>0</v>
      </c>
      <c r="U2854">
        <v>0</v>
      </c>
    </row>
    <row r="2855" spans="1:21" x14ac:dyDescent="0.35">
      <c r="A2855" t="str">
        <f>_xlfn.XLOOKUP(B2855,Mapping!C:C,Mapping!D:D)</f>
        <v>Group Buying</v>
      </c>
      <c r="B2855" t="s">
        <v>114</v>
      </c>
      <c r="C2855" t="s">
        <v>390</v>
      </c>
      <c r="D2855" s="21">
        <v>46349</v>
      </c>
      <c r="E2855" s="21">
        <v>46351</v>
      </c>
      <c r="F2855" s="5">
        <f t="shared" si="63"/>
        <v>3</v>
      </c>
      <c r="G2855" t="s">
        <v>18</v>
      </c>
      <c r="H2855">
        <v>249900</v>
      </c>
      <c r="I2855">
        <v>219900</v>
      </c>
      <c r="J2855">
        <v>199900</v>
      </c>
      <c r="K2855">
        <v>219900</v>
      </c>
      <c r="L2855">
        <v>70</v>
      </c>
      <c r="M2855">
        <f t="shared" si="64"/>
        <v>15393000</v>
      </c>
      <c r="N2855" s="19">
        <v>9002572.7272727266</v>
      </c>
      <c r="O2855" s="19">
        <v>8822521.2727272715</v>
      </c>
      <c r="P2855" t="str">
        <f>_xlfn.XLOOKUP(G2855,'[1](ST)Product'!$C:$C,'[1](ST)Product'!$E:$E)</f>
        <v>Ninja Heated</v>
      </c>
      <c r="Q2855" t="str">
        <f>_xlfn.XLOOKUP(G2855,'[1](ST)Product'!$C:$C,'[1](ST)Product'!$F:$F)</f>
        <v>Crispi</v>
      </c>
      <c r="R2855" t="s">
        <v>360</v>
      </c>
      <c r="S2855" t="s">
        <v>359</v>
      </c>
      <c r="T2855">
        <v>0</v>
      </c>
      <c r="U2855">
        <v>0</v>
      </c>
    </row>
    <row r="2856" spans="1:21" x14ac:dyDescent="0.35">
      <c r="A2856" t="str">
        <f>_xlfn.XLOOKUP(B2856,Mapping!C:C,Mapping!D:D)</f>
        <v>Group Buying</v>
      </c>
      <c r="B2856" t="s">
        <v>114</v>
      </c>
      <c r="C2856" t="s">
        <v>390</v>
      </c>
      <c r="D2856" s="21">
        <v>46349</v>
      </c>
      <c r="E2856" s="21">
        <v>46351</v>
      </c>
      <c r="F2856" s="5">
        <f t="shared" si="63"/>
        <v>3</v>
      </c>
      <c r="G2856" t="s">
        <v>19</v>
      </c>
      <c r="H2856">
        <v>249900</v>
      </c>
      <c r="I2856">
        <v>219900</v>
      </c>
      <c r="J2856">
        <v>199900</v>
      </c>
      <c r="K2856">
        <v>219900</v>
      </c>
      <c r="L2856">
        <v>70</v>
      </c>
      <c r="M2856">
        <f t="shared" si="64"/>
        <v>15393000</v>
      </c>
      <c r="N2856" s="19">
        <v>9002572.7272727266</v>
      </c>
      <c r="O2856" s="19">
        <v>8822521.2727272715</v>
      </c>
      <c r="P2856" t="str">
        <f>_xlfn.XLOOKUP(G2856,'[1](ST)Product'!$C:$C,'[1](ST)Product'!$E:$E)</f>
        <v>Ninja Heated</v>
      </c>
      <c r="Q2856" t="str">
        <f>_xlfn.XLOOKUP(G2856,'[1](ST)Product'!$C:$C,'[1](ST)Product'!$F:$F)</f>
        <v>Crispi</v>
      </c>
      <c r="R2856" t="s">
        <v>360</v>
      </c>
      <c r="S2856" t="s">
        <v>359</v>
      </c>
      <c r="T2856">
        <v>0</v>
      </c>
      <c r="U2856">
        <v>0</v>
      </c>
    </row>
    <row r="2857" spans="1:21" x14ac:dyDescent="0.35">
      <c r="A2857" t="str">
        <f>_xlfn.XLOOKUP(B2857,Mapping!C:C,Mapping!D:D)</f>
        <v>Group Buying</v>
      </c>
      <c r="B2857" t="s">
        <v>114</v>
      </c>
      <c r="C2857" t="s">
        <v>390</v>
      </c>
      <c r="D2857" s="21">
        <v>46349</v>
      </c>
      <c r="E2857" s="21">
        <v>46351</v>
      </c>
      <c r="F2857" s="5">
        <f t="shared" si="63"/>
        <v>3</v>
      </c>
      <c r="G2857" t="s">
        <v>20</v>
      </c>
      <c r="H2857">
        <v>249900</v>
      </c>
      <c r="I2857">
        <v>219900</v>
      </c>
      <c r="J2857">
        <v>199900</v>
      </c>
      <c r="K2857">
        <v>219900</v>
      </c>
      <c r="L2857">
        <v>70</v>
      </c>
      <c r="M2857">
        <f t="shared" si="64"/>
        <v>15393000</v>
      </c>
      <c r="N2857" s="19">
        <v>9002572.7272727266</v>
      </c>
      <c r="O2857" s="19">
        <v>8822521.2727272715</v>
      </c>
      <c r="P2857" t="str">
        <f>_xlfn.XLOOKUP(G2857,'[1](ST)Product'!$C:$C,'[1](ST)Product'!$E:$E)</f>
        <v>Ninja Heated</v>
      </c>
      <c r="Q2857" t="str">
        <f>_xlfn.XLOOKUP(G2857,'[1](ST)Product'!$C:$C,'[1](ST)Product'!$F:$F)</f>
        <v>Crispi</v>
      </c>
      <c r="R2857" t="s">
        <v>360</v>
      </c>
      <c r="S2857" t="s">
        <v>359</v>
      </c>
      <c r="T2857">
        <v>0</v>
      </c>
      <c r="U2857">
        <v>0</v>
      </c>
    </row>
    <row r="2858" spans="1:21" x14ac:dyDescent="0.35">
      <c r="A2858" t="str">
        <f>_xlfn.XLOOKUP(B2858,Mapping!C:C,Mapping!D:D)</f>
        <v>Group Buying</v>
      </c>
      <c r="B2858" t="s">
        <v>114</v>
      </c>
      <c r="C2858" t="s">
        <v>471</v>
      </c>
      <c r="D2858" s="21">
        <v>46322</v>
      </c>
      <c r="E2858" s="21">
        <v>46324</v>
      </c>
      <c r="F2858" s="5">
        <f t="shared" si="63"/>
        <v>3</v>
      </c>
      <c r="G2858" t="s">
        <v>63</v>
      </c>
      <c r="H2858">
        <v>339000</v>
      </c>
      <c r="I2858">
        <v>281000</v>
      </c>
      <c r="J2858">
        <v>281000</v>
      </c>
      <c r="K2858">
        <v>281000</v>
      </c>
      <c r="L2858">
        <v>50</v>
      </c>
      <c r="M2858">
        <f t="shared" si="64"/>
        <v>14050000</v>
      </c>
      <c r="N2858" s="19">
        <v>8142545.4545454541</v>
      </c>
      <c r="O2858" s="19">
        <v>7979694.5454545449</v>
      </c>
      <c r="P2858" t="str">
        <f>_xlfn.XLOOKUP(G2858,'[1](ST)Product'!$C:$C,'[1](ST)Product'!$E:$E)</f>
        <v>Shark Floorcare</v>
      </c>
      <c r="Q2858" t="str">
        <f>_xlfn.XLOOKUP(G2858,'[1](ST)Product'!$C:$C,'[1](ST)Product'!$F:$F)</f>
        <v>WD</v>
      </c>
      <c r="R2858" t="s">
        <v>360</v>
      </c>
      <c r="S2858" t="s">
        <v>359</v>
      </c>
      <c r="T2858">
        <v>0</v>
      </c>
      <c r="U2858">
        <v>0</v>
      </c>
    </row>
    <row r="2859" spans="1:21" x14ac:dyDescent="0.35">
      <c r="A2859" t="str">
        <f>_xlfn.XLOOKUP(B2859,Mapping!C:C,Mapping!D:D)</f>
        <v>Group Buying</v>
      </c>
      <c r="B2859" t="s">
        <v>114</v>
      </c>
      <c r="C2859" t="s">
        <v>472</v>
      </c>
      <c r="D2859" s="21">
        <v>46335</v>
      </c>
      <c r="E2859" s="21">
        <v>46337</v>
      </c>
      <c r="F2859" s="5">
        <f t="shared" si="63"/>
        <v>3</v>
      </c>
      <c r="G2859" t="s">
        <v>104</v>
      </c>
      <c r="H2859">
        <v>799000</v>
      </c>
      <c r="I2859">
        <v>699000</v>
      </c>
      <c r="J2859">
        <v>599000</v>
      </c>
      <c r="K2859">
        <v>549000</v>
      </c>
      <c r="L2859">
        <v>30</v>
      </c>
      <c r="M2859">
        <f t="shared" si="64"/>
        <v>16470000</v>
      </c>
      <c r="P2859" t="str">
        <f>_xlfn.XLOOKUP(G2859,'[1](ST)Product'!$C:$C,'[1](ST)Product'!$E:$E)</f>
        <v>Shark Floorcare</v>
      </c>
      <c r="Q2859" t="str">
        <f>_xlfn.XLOOKUP(G2859,'[1](ST)Product'!$C:$C,'[1](ST)Product'!$F:$F)</f>
        <v>FW</v>
      </c>
      <c r="R2859" t="s">
        <v>360</v>
      </c>
      <c r="S2859" t="s">
        <v>359</v>
      </c>
      <c r="T2859">
        <v>0</v>
      </c>
      <c r="U2859">
        <v>0</v>
      </c>
    </row>
    <row r="2860" spans="1:21" x14ac:dyDescent="0.35">
      <c r="A2860" t="str">
        <f>_xlfn.XLOOKUP(B2860,Mapping!C:C,Mapping!D:D)</f>
        <v>TVHS</v>
      </c>
      <c r="B2860" t="s">
        <v>163</v>
      </c>
      <c r="C2860" t="s">
        <v>178</v>
      </c>
      <c r="D2860" s="21">
        <v>46283</v>
      </c>
      <c r="E2860" s="21">
        <v>46283</v>
      </c>
      <c r="F2860" s="5">
        <f t="shared" ref="F2860:F2911" si="65">IF(D2860="","",E2860-D2860+1)</f>
        <v>1</v>
      </c>
      <c r="G2860" t="s">
        <v>85</v>
      </c>
      <c r="H2860" s="19">
        <v>349900</v>
      </c>
      <c r="I2860" s="19">
        <v>319900</v>
      </c>
      <c r="J2860" s="19">
        <v>299900</v>
      </c>
      <c r="K2860" s="19">
        <v>299900</v>
      </c>
      <c r="L2860">
        <v>280</v>
      </c>
      <c r="M2860" s="19">
        <f t="shared" si="64"/>
        <v>83972000</v>
      </c>
      <c r="N2860" s="19">
        <v>53436727.272727259</v>
      </c>
      <c r="O2860" s="19">
        <v>31062036.363636352</v>
      </c>
      <c r="P2860" t="str">
        <f>_xlfn.XLOOKUP(G2860,'[1](ST)Product'!$C:$C,'[1](ST)Product'!$E:$E)</f>
        <v>Ninja Motorized</v>
      </c>
      <c r="Q2860" t="str">
        <f>_xlfn.XLOOKUP(G2860,'[1](ST)Product'!$C:$C,'[1](ST)Product'!$F:$F)</f>
        <v>Kitchen</v>
      </c>
      <c r="R2860" t="s">
        <v>360</v>
      </c>
      <c r="S2860" t="s">
        <v>358</v>
      </c>
      <c r="T2860">
        <v>340</v>
      </c>
      <c r="U2860" s="19">
        <v>92696363.636363626</v>
      </c>
    </row>
    <row r="2861" spans="1:21" x14ac:dyDescent="0.35">
      <c r="A2861" t="str">
        <f>_xlfn.XLOOKUP(B2861,Mapping!C:C,Mapping!D:D)</f>
        <v>TVHS</v>
      </c>
      <c r="B2861" t="s">
        <v>163</v>
      </c>
      <c r="C2861" t="s">
        <v>178</v>
      </c>
      <c r="D2861" s="21">
        <v>46287</v>
      </c>
      <c r="E2861" s="21">
        <v>46287</v>
      </c>
      <c r="F2861" s="5">
        <f t="shared" si="65"/>
        <v>1</v>
      </c>
      <c r="G2861" t="s">
        <v>85</v>
      </c>
      <c r="H2861" s="19">
        <v>349900</v>
      </c>
      <c r="I2861" s="19">
        <v>319900</v>
      </c>
      <c r="J2861" s="19">
        <v>299900</v>
      </c>
      <c r="K2861" s="19">
        <v>299900</v>
      </c>
      <c r="L2861">
        <v>1600</v>
      </c>
      <c r="M2861" s="19">
        <f t="shared" si="64"/>
        <v>479840000</v>
      </c>
      <c r="N2861" s="19">
        <v>305352727.27272719</v>
      </c>
      <c r="O2861" s="19">
        <v>167335709.09090903</v>
      </c>
      <c r="P2861" t="str">
        <f>_xlfn.XLOOKUP(G2861,'[1](ST)Product'!$C:$C,'[1](ST)Product'!$E:$E)</f>
        <v>Ninja Motorized</v>
      </c>
      <c r="Q2861" t="str">
        <f>_xlfn.XLOOKUP(G2861,'[1](ST)Product'!$C:$C,'[1](ST)Product'!$F:$F)</f>
        <v>Kitchen</v>
      </c>
      <c r="R2861" t="s">
        <v>360</v>
      </c>
      <c r="S2861" t="s">
        <v>358</v>
      </c>
      <c r="T2861">
        <v>1150</v>
      </c>
      <c r="U2861" s="19">
        <v>313531818.18181813</v>
      </c>
    </row>
    <row r="2862" spans="1:21" x14ac:dyDescent="0.35">
      <c r="A2862" t="str">
        <f>_xlfn.XLOOKUP(B2862,Mapping!C:C,Mapping!D:D)</f>
        <v>TVHS</v>
      </c>
      <c r="B2862" t="s">
        <v>163</v>
      </c>
      <c r="C2862" t="s">
        <v>178</v>
      </c>
      <c r="D2862" s="21">
        <v>46275</v>
      </c>
      <c r="E2862" s="21">
        <v>46275</v>
      </c>
      <c r="F2862" s="5">
        <f t="shared" si="65"/>
        <v>1</v>
      </c>
      <c r="G2862" t="s">
        <v>85</v>
      </c>
      <c r="H2862" s="19">
        <v>349900</v>
      </c>
      <c r="I2862" s="19">
        <v>319900</v>
      </c>
      <c r="J2862" s="19">
        <v>299900</v>
      </c>
      <c r="K2862" s="19">
        <v>299900</v>
      </c>
      <c r="L2862">
        <v>200</v>
      </c>
      <c r="M2862" s="19">
        <f t="shared" si="64"/>
        <v>59980000</v>
      </c>
      <c r="N2862" s="19">
        <v>54527272.727272719</v>
      </c>
      <c r="O2862" s="19">
        <v>32716363.636363629</v>
      </c>
      <c r="P2862" t="str">
        <f>_xlfn.XLOOKUP(G2862,'[1](ST)Product'!$C:$C,'[1](ST)Product'!$E:$E)</f>
        <v>Ninja Motorized</v>
      </c>
      <c r="Q2862" t="str">
        <f>_xlfn.XLOOKUP(G2862,'[1](ST)Product'!$C:$C,'[1](ST)Product'!$F:$F)</f>
        <v>Kitchen</v>
      </c>
      <c r="R2862" t="s">
        <v>360</v>
      </c>
      <c r="S2862" t="s">
        <v>358</v>
      </c>
      <c r="T2862">
        <v>234</v>
      </c>
      <c r="U2862" s="19">
        <v>63796909.090909079</v>
      </c>
    </row>
    <row r="2863" spans="1:21" x14ac:dyDescent="0.35">
      <c r="A2863" t="str">
        <f>_xlfn.XLOOKUP(B2863,Mapping!C:C,Mapping!D:D)</f>
        <v>TVHS</v>
      </c>
      <c r="B2863" t="s">
        <v>163</v>
      </c>
      <c r="C2863" t="s">
        <v>178</v>
      </c>
      <c r="D2863" s="21">
        <v>46278</v>
      </c>
      <c r="E2863" s="21">
        <v>46278</v>
      </c>
      <c r="F2863" s="5">
        <f t="shared" si="65"/>
        <v>1</v>
      </c>
      <c r="G2863" t="s">
        <v>85</v>
      </c>
      <c r="H2863" s="19">
        <v>349900</v>
      </c>
      <c r="I2863" s="19">
        <v>319900</v>
      </c>
      <c r="J2863" s="19">
        <v>299900</v>
      </c>
      <c r="K2863" s="19">
        <v>299900</v>
      </c>
      <c r="L2863">
        <v>200</v>
      </c>
      <c r="M2863" s="19">
        <f t="shared" si="64"/>
        <v>59980000</v>
      </c>
      <c r="N2863" s="19">
        <v>54527272.727272719</v>
      </c>
      <c r="O2863" s="19">
        <v>32716363.636363629</v>
      </c>
      <c r="P2863" t="str">
        <f>_xlfn.XLOOKUP(G2863,'[1](ST)Product'!$C:$C,'[1](ST)Product'!$E:$E)</f>
        <v>Ninja Motorized</v>
      </c>
      <c r="Q2863" t="str">
        <f>_xlfn.XLOOKUP(G2863,'[1](ST)Product'!$C:$C,'[1](ST)Product'!$F:$F)</f>
        <v>Kitchen</v>
      </c>
      <c r="R2863" t="s">
        <v>360</v>
      </c>
      <c r="S2863" t="s">
        <v>358</v>
      </c>
      <c r="T2863">
        <v>280</v>
      </c>
      <c r="U2863" s="19">
        <v>76338181.818181798</v>
      </c>
    </row>
    <row r="2864" spans="1:21" x14ac:dyDescent="0.35">
      <c r="A2864" t="str">
        <f>_xlfn.XLOOKUP(B2864,Mapping!C:C,Mapping!D:D)</f>
        <v>TVHS</v>
      </c>
      <c r="B2864" t="s">
        <v>163</v>
      </c>
      <c r="C2864" t="s">
        <v>178</v>
      </c>
      <c r="D2864" s="21">
        <v>46284</v>
      </c>
      <c r="E2864" s="21">
        <v>46284</v>
      </c>
      <c r="F2864" s="5">
        <f t="shared" si="65"/>
        <v>1</v>
      </c>
      <c r="G2864" t="s">
        <v>85</v>
      </c>
      <c r="H2864" s="19">
        <v>349900</v>
      </c>
      <c r="I2864" s="19">
        <v>319900</v>
      </c>
      <c r="J2864" s="19">
        <v>299900</v>
      </c>
      <c r="K2864" s="19">
        <v>299900</v>
      </c>
      <c r="L2864">
        <v>200</v>
      </c>
      <c r="M2864" s="19">
        <f t="shared" si="64"/>
        <v>59980000</v>
      </c>
      <c r="N2864" s="19">
        <v>54527272.727272719</v>
      </c>
      <c r="O2864" s="19">
        <v>30716363.636363629</v>
      </c>
      <c r="P2864" t="str">
        <f>_xlfn.XLOOKUP(G2864,'[1](ST)Product'!$C:$C,'[1](ST)Product'!$E:$E)</f>
        <v>Ninja Motorized</v>
      </c>
      <c r="Q2864" t="str">
        <f>_xlfn.XLOOKUP(G2864,'[1](ST)Product'!$C:$C,'[1](ST)Product'!$F:$F)</f>
        <v>Kitchen</v>
      </c>
      <c r="R2864" t="s">
        <v>360</v>
      </c>
      <c r="S2864" t="s">
        <v>358</v>
      </c>
      <c r="T2864">
        <v>190</v>
      </c>
      <c r="U2864" s="19">
        <v>51800909.090909079</v>
      </c>
    </row>
    <row r="2865" spans="1:21" x14ac:dyDescent="0.35">
      <c r="A2865" t="str">
        <f>_xlfn.XLOOKUP(B2865,Mapping!C:C,Mapping!D:D)</f>
        <v>TVHS</v>
      </c>
      <c r="B2865" t="s">
        <v>163</v>
      </c>
      <c r="C2865" t="s">
        <v>178</v>
      </c>
      <c r="D2865" s="21">
        <v>46283</v>
      </c>
      <c r="E2865" s="21">
        <v>46283</v>
      </c>
      <c r="F2865" s="5">
        <f t="shared" si="65"/>
        <v>1</v>
      </c>
      <c r="G2865" t="s">
        <v>57</v>
      </c>
      <c r="H2865">
        <v>699000</v>
      </c>
      <c r="I2865">
        <v>499000</v>
      </c>
      <c r="J2865">
        <v>499000</v>
      </c>
      <c r="K2865" s="19">
        <v>499000</v>
      </c>
      <c r="L2865">
        <v>324</v>
      </c>
      <c r="M2865" s="19">
        <f t="shared" si="64"/>
        <v>161676000</v>
      </c>
      <c r="N2865" s="19">
        <v>146978181.81818181</v>
      </c>
      <c r="O2865" s="19">
        <v>88186909.090909094</v>
      </c>
      <c r="P2865" t="str">
        <f>_xlfn.XLOOKUP(G2865,'[1](ST)Product'!$C:$C,'[1](ST)Product'!$E:$E)</f>
        <v>Shark Floorcare</v>
      </c>
      <c r="Q2865" t="str">
        <f>_xlfn.XLOOKUP(G2865,'[1](ST)Product'!$C:$C,'[1](ST)Product'!$F:$F)</f>
        <v>Kion</v>
      </c>
      <c r="R2865" t="s">
        <v>360</v>
      </c>
      <c r="S2865" t="s">
        <v>359</v>
      </c>
      <c r="T2865">
        <v>220</v>
      </c>
      <c r="U2865" s="19">
        <v>99799999.999999985</v>
      </c>
    </row>
    <row r="2866" spans="1:21" x14ac:dyDescent="0.35">
      <c r="A2866" t="str">
        <f>_xlfn.XLOOKUP(B2866,Mapping!C:C,Mapping!D:D)</f>
        <v>TVHS</v>
      </c>
      <c r="B2866" t="s">
        <v>163</v>
      </c>
      <c r="C2866" t="s">
        <v>178</v>
      </c>
      <c r="D2866" s="21">
        <v>46289</v>
      </c>
      <c r="E2866" s="21">
        <v>46289</v>
      </c>
      <c r="F2866" s="5">
        <f t="shared" si="65"/>
        <v>1</v>
      </c>
      <c r="G2866" t="s">
        <v>57</v>
      </c>
      <c r="H2866">
        <v>699000</v>
      </c>
      <c r="I2866">
        <v>499000</v>
      </c>
      <c r="J2866">
        <v>499000</v>
      </c>
      <c r="K2866" s="19">
        <v>499000</v>
      </c>
      <c r="L2866">
        <v>810</v>
      </c>
      <c r="M2866" s="19">
        <f t="shared" si="64"/>
        <v>404190000</v>
      </c>
      <c r="N2866" s="19">
        <v>367445454.54545456</v>
      </c>
      <c r="O2866" s="19">
        <v>217352000</v>
      </c>
      <c r="P2866" t="str">
        <f>_xlfn.XLOOKUP(G2866,'[1](ST)Product'!$C:$C,'[1](ST)Product'!$E:$E)</f>
        <v>Shark Floorcare</v>
      </c>
      <c r="Q2866" t="str">
        <f>_xlfn.XLOOKUP(G2866,'[1](ST)Product'!$C:$C,'[1](ST)Product'!$F:$F)</f>
        <v>Kion</v>
      </c>
      <c r="R2866" t="s">
        <v>360</v>
      </c>
      <c r="S2866" t="s">
        <v>359</v>
      </c>
      <c r="T2866">
        <v>530</v>
      </c>
      <c r="U2866" s="19">
        <v>240427272.72727269</v>
      </c>
    </row>
    <row r="2867" spans="1:21" x14ac:dyDescent="0.35">
      <c r="A2867" t="str">
        <f>_xlfn.XLOOKUP(B2867,Mapping!C:C,Mapping!D:D)</f>
        <v>TVHS</v>
      </c>
      <c r="B2867" t="s">
        <v>163</v>
      </c>
      <c r="C2867" t="s">
        <v>255</v>
      </c>
      <c r="D2867" s="21">
        <v>46290</v>
      </c>
      <c r="E2867" s="21">
        <v>46290</v>
      </c>
      <c r="F2867" s="5">
        <f t="shared" si="65"/>
        <v>1</v>
      </c>
      <c r="G2867" t="s">
        <v>57</v>
      </c>
      <c r="H2867">
        <v>699000</v>
      </c>
      <c r="I2867">
        <v>499000</v>
      </c>
      <c r="J2867">
        <v>499000</v>
      </c>
      <c r="K2867" s="19">
        <v>499000</v>
      </c>
      <c r="L2867">
        <v>729</v>
      </c>
      <c r="M2867" s="19">
        <f t="shared" si="64"/>
        <v>363771000</v>
      </c>
      <c r="N2867" s="19">
        <v>330700909.09090906</v>
      </c>
      <c r="O2867" s="19">
        <v>150104654.5454545</v>
      </c>
      <c r="P2867" t="str">
        <f>_xlfn.XLOOKUP(G2867,'[1](ST)Product'!$C:$C,'[1](ST)Product'!$E:$E)</f>
        <v>Shark Floorcare</v>
      </c>
      <c r="Q2867" t="str">
        <f>_xlfn.XLOOKUP(G2867,'[1](ST)Product'!$C:$C,'[1](ST)Product'!$F:$F)</f>
        <v>Kion</v>
      </c>
      <c r="R2867" t="s">
        <v>360</v>
      </c>
      <c r="S2867" t="s">
        <v>359</v>
      </c>
      <c r="T2867">
        <v>800</v>
      </c>
      <c r="U2867" s="19">
        <v>362909090.90909088</v>
      </c>
    </row>
    <row r="2868" spans="1:21" x14ac:dyDescent="0.35">
      <c r="A2868" t="str">
        <f>_xlfn.XLOOKUP(B2868,Mapping!C:C,Mapping!D:D)</f>
        <v>TVHS</v>
      </c>
      <c r="B2868" t="s">
        <v>163</v>
      </c>
      <c r="C2868" t="s">
        <v>255</v>
      </c>
      <c r="D2868" s="21">
        <v>46295</v>
      </c>
      <c r="E2868" s="21">
        <v>46295</v>
      </c>
      <c r="F2868" s="5">
        <f t="shared" si="65"/>
        <v>1</v>
      </c>
      <c r="G2868" t="s">
        <v>57</v>
      </c>
      <c r="H2868">
        <v>699000</v>
      </c>
      <c r="I2868">
        <v>499000</v>
      </c>
      <c r="J2868">
        <v>499000</v>
      </c>
      <c r="K2868" s="19">
        <v>499000</v>
      </c>
      <c r="L2868">
        <v>324</v>
      </c>
      <c r="M2868" s="19">
        <f t="shared" si="64"/>
        <v>161676000</v>
      </c>
      <c r="N2868" s="19">
        <v>146978181.81818181</v>
      </c>
      <c r="O2868" s="19">
        <v>88186909.090909094</v>
      </c>
      <c r="P2868" t="str">
        <f>_xlfn.XLOOKUP(G2868,'[1](ST)Product'!$C:$C,'[1](ST)Product'!$E:$E)</f>
        <v>Shark Floorcare</v>
      </c>
      <c r="Q2868" t="str">
        <f>_xlfn.XLOOKUP(G2868,'[1](ST)Product'!$C:$C,'[1](ST)Product'!$F:$F)</f>
        <v>Kion</v>
      </c>
      <c r="R2868" t="s">
        <v>360</v>
      </c>
      <c r="S2868" t="s">
        <v>359</v>
      </c>
      <c r="U2868" s="19">
        <v>0</v>
      </c>
    </row>
    <row r="2869" spans="1:21" x14ac:dyDescent="0.35">
      <c r="A2869" t="str">
        <f>_xlfn.XLOOKUP(B2869,Mapping!C:C,Mapping!D:D)</f>
        <v>TVHS</v>
      </c>
      <c r="B2869" t="s">
        <v>163</v>
      </c>
      <c r="C2869" t="s">
        <v>178</v>
      </c>
      <c r="D2869" s="21">
        <v>46293</v>
      </c>
      <c r="E2869" s="21">
        <v>46293</v>
      </c>
      <c r="F2869" s="5">
        <f t="shared" si="65"/>
        <v>1</v>
      </c>
      <c r="G2869" t="s">
        <v>35</v>
      </c>
      <c r="H2869">
        <v>749000</v>
      </c>
      <c r="I2869">
        <v>549000</v>
      </c>
      <c r="J2869">
        <v>549000</v>
      </c>
      <c r="K2869" s="19">
        <v>479000</v>
      </c>
      <c r="L2869">
        <v>202.5</v>
      </c>
      <c r="M2869" s="19">
        <f t="shared" si="64"/>
        <v>96997500</v>
      </c>
      <c r="N2869" s="19">
        <v>88179545.454545453</v>
      </c>
      <c r="O2869" s="19">
        <v>53598000</v>
      </c>
      <c r="P2869" t="str">
        <f>_xlfn.XLOOKUP(G2869,'[1](ST)Product'!$C:$C,'[1](ST)Product'!$E:$E)</f>
        <v>Shark Floorcare</v>
      </c>
      <c r="Q2869" t="str">
        <f>_xlfn.XLOOKUP(G2869,'[1](ST)Product'!$C:$C,'[1](ST)Product'!$F:$F)</f>
        <v>FW</v>
      </c>
      <c r="R2869" t="s">
        <v>360</v>
      </c>
      <c r="S2869" t="s">
        <v>358</v>
      </c>
      <c r="T2869">
        <v>180</v>
      </c>
      <c r="U2869" s="19">
        <v>78381818.181818172</v>
      </c>
    </row>
    <row r="2870" spans="1:21" x14ac:dyDescent="0.35">
      <c r="A2870" t="str">
        <f>_xlfn.XLOOKUP(B2870,Mapping!C:C,Mapping!D:D)</f>
        <v>TVHS</v>
      </c>
      <c r="B2870" t="s">
        <v>163</v>
      </c>
      <c r="C2870" t="s">
        <v>178</v>
      </c>
      <c r="D2870" s="21">
        <v>46285</v>
      </c>
      <c r="E2870" s="21">
        <v>46285</v>
      </c>
      <c r="F2870" s="5">
        <f t="shared" si="65"/>
        <v>1</v>
      </c>
      <c r="G2870" t="s">
        <v>348</v>
      </c>
      <c r="H2870">
        <v>199900</v>
      </c>
      <c r="I2870">
        <v>179900</v>
      </c>
      <c r="J2870">
        <v>169900</v>
      </c>
      <c r="K2870" s="19">
        <v>169900</v>
      </c>
      <c r="L2870">
        <v>300</v>
      </c>
      <c r="M2870" s="19">
        <f t="shared" si="64"/>
        <v>50970000</v>
      </c>
      <c r="N2870" s="19">
        <v>46336363.636363633</v>
      </c>
      <c r="O2870" s="19">
        <v>12776000</v>
      </c>
      <c r="P2870" t="str">
        <f>_xlfn.XLOOKUP(G2870,'[1](ST)Product'!$C:$C,'[1](ST)Product'!$E:$E)</f>
        <v>Ninja Motorized</v>
      </c>
      <c r="Q2870" t="str">
        <f>_xlfn.XLOOKUP(G2870,'[1](ST)Product'!$C:$C,'[1](ST)Product'!$F:$F)</f>
        <v>Trad</v>
      </c>
      <c r="R2870" t="s">
        <v>360</v>
      </c>
      <c r="S2870" t="s">
        <v>359</v>
      </c>
      <c r="T2870">
        <v>162</v>
      </c>
      <c r="U2870" s="19">
        <v>25021636.363636363</v>
      </c>
    </row>
    <row r="2871" spans="1:21" x14ac:dyDescent="0.35">
      <c r="A2871" t="str">
        <f>_xlfn.XLOOKUP(B2871,Mapping!C:C,Mapping!D:D)</f>
        <v>TVHS</v>
      </c>
      <c r="B2871" t="s">
        <v>163</v>
      </c>
      <c r="C2871" t="s">
        <v>178</v>
      </c>
      <c r="D2871" s="21">
        <v>46288</v>
      </c>
      <c r="E2871" s="21">
        <v>46288</v>
      </c>
      <c r="F2871" s="5">
        <f t="shared" si="65"/>
        <v>1</v>
      </c>
      <c r="G2871" t="s">
        <v>348</v>
      </c>
      <c r="H2871">
        <v>199900</v>
      </c>
      <c r="I2871">
        <v>179900</v>
      </c>
      <c r="J2871">
        <v>169900</v>
      </c>
      <c r="K2871" s="19">
        <v>169900</v>
      </c>
      <c r="L2871">
        <v>300</v>
      </c>
      <c r="M2871" s="19">
        <f t="shared" si="64"/>
        <v>50970000</v>
      </c>
      <c r="N2871" s="19">
        <v>46336363.636363633</v>
      </c>
      <c r="O2871" s="19">
        <v>27801818.18181818</v>
      </c>
      <c r="P2871" t="str">
        <f>_xlfn.XLOOKUP(G2871,'[1](ST)Product'!$C:$C,'[1](ST)Product'!$E:$E)</f>
        <v>Ninja Motorized</v>
      </c>
      <c r="Q2871" t="str">
        <f>_xlfn.XLOOKUP(G2871,'[1](ST)Product'!$C:$C,'[1](ST)Product'!$F:$F)</f>
        <v>Trad</v>
      </c>
      <c r="R2871" t="s">
        <v>360</v>
      </c>
      <c r="S2871" t="s">
        <v>359</v>
      </c>
      <c r="T2871">
        <v>0</v>
      </c>
      <c r="U2871" s="19">
        <v>0</v>
      </c>
    </row>
    <row r="2872" spans="1:21" x14ac:dyDescent="0.35">
      <c r="A2872" t="str">
        <f>_xlfn.XLOOKUP(B2872,Mapping!C:C,Mapping!D:D)</f>
        <v>TVHS</v>
      </c>
      <c r="B2872" t="s">
        <v>163</v>
      </c>
      <c r="C2872" t="s">
        <v>178</v>
      </c>
      <c r="D2872" s="21">
        <v>46303</v>
      </c>
      <c r="E2872" s="21">
        <v>46303</v>
      </c>
      <c r="F2872" s="5">
        <f t="shared" si="65"/>
        <v>1</v>
      </c>
      <c r="G2872" t="s">
        <v>35</v>
      </c>
      <c r="H2872">
        <v>749000</v>
      </c>
      <c r="I2872">
        <v>549000</v>
      </c>
      <c r="J2872">
        <v>549000</v>
      </c>
      <c r="K2872" s="19">
        <v>499000</v>
      </c>
      <c r="L2872">
        <v>150</v>
      </c>
      <c r="M2872" s="19">
        <f t="shared" si="64"/>
        <v>74850000</v>
      </c>
      <c r="N2872" s="19">
        <v>61240909.090909079</v>
      </c>
      <c r="O2872" s="19">
        <v>22380318.181818172</v>
      </c>
      <c r="P2872" t="str">
        <f>_xlfn.XLOOKUP(G2872,'[1](ST)Product'!$C:$C,'[1](ST)Product'!$E:$E)</f>
        <v>Shark Floorcare</v>
      </c>
      <c r="Q2872" t="str">
        <f>_xlfn.XLOOKUP(G2872,'[1](ST)Product'!$C:$C,'[1](ST)Product'!$F:$F)</f>
        <v>FW</v>
      </c>
      <c r="R2872" t="s">
        <v>360</v>
      </c>
      <c r="S2872" t="s">
        <v>358</v>
      </c>
      <c r="T2872">
        <v>120</v>
      </c>
      <c r="U2872" s="19">
        <v>54436363.636363633</v>
      </c>
    </row>
    <row r="2873" spans="1:21" x14ac:dyDescent="0.35">
      <c r="A2873" t="str">
        <f>_xlfn.XLOOKUP(B2873,Mapping!C:C,Mapping!D:D)</f>
        <v>TVHS</v>
      </c>
      <c r="B2873" t="s">
        <v>163</v>
      </c>
      <c r="C2873" t="s">
        <v>178</v>
      </c>
      <c r="D2873" s="21">
        <v>46306</v>
      </c>
      <c r="E2873" s="21">
        <v>46306</v>
      </c>
      <c r="F2873" s="5">
        <f t="shared" si="65"/>
        <v>1</v>
      </c>
      <c r="G2873" t="s">
        <v>35</v>
      </c>
      <c r="H2873">
        <v>749000</v>
      </c>
      <c r="I2873">
        <v>549000</v>
      </c>
      <c r="J2873">
        <v>549000</v>
      </c>
      <c r="K2873" s="19">
        <v>499000</v>
      </c>
      <c r="L2873">
        <v>150</v>
      </c>
      <c r="M2873" s="19">
        <f t="shared" si="64"/>
        <v>74850000</v>
      </c>
      <c r="N2873" s="19">
        <v>61240909.090909079</v>
      </c>
      <c r="O2873" s="19">
        <v>36744545.454545446</v>
      </c>
      <c r="P2873" t="str">
        <f>_xlfn.XLOOKUP(G2873,'[1](ST)Product'!$C:$C,'[1](ST)Product'!$E:$E)</f>
        <v>Shark Floorcare</v>
      </c>
      <c r="Q2873" t="str">
        <f>_xlfn.XLOOKUP(G2873,'[1](ST)Product'!$C:$C,'[1](ST)Product'!$F:$F)</f>
        <v>FW</v>
      </c>
      <c r="R2873" t="s">
        <v>360</v>
      </c>
      <c r="S2873" t="s">
        <v>358</v>
      </c>
      <c r="T2873">
        <v>0</v>
      </c>
      <c r="U2873" s="19">
        <v>0</v>
      </c>
    </row>
    <row r="2874" spans="1:21" x14ac:dyDescent="0.35">
      <c r="A2874" t="str">
        <f>_xlfn.XLOOKUP(B2874,Mapping!C:C,Mapping!D:D)</f>
        <v>TVHS</v>
      </c>
      <c r="B2874" t="s">
        <v>163</v>
      </c>
      <c r="C2874" t="s">
        <v>178</v>
      </c>
      <c r="D2874" s="21">
        <v>46312</v>
      </c>
      <c r="E2874" s="21">
        <v>46312</v>
      </c>
      <c r="F2874" s="5">
        <f t="shared" si="65"/>
        <v>1</v>
      </c>
      <c r="G2874" t="s">
        <v>35</v>
      </c>
      <c r="H2874">
        <v>749000</v>
      </c>
      <c r="I2874">
        <v>549000</v>
      </c>
      <c r="J2874">
        <v>549000</v>
      </c>
      <c r="K2874" s="19">
        <v>499000</v>
      </c>
      <c r="L2874">
        <v>150</v>
      </c>
      <c r="M2874" s="19">
        <f t="shared" si="64"/>
        <v>74850000</v>
      </c>
      <c r="N2874" s="19">
        <v>61240909.090909079</v>
      </c>
      <c r="O2874" s="19">
        <v>36744545.454545446</v>
      </c>
      <c r="P2874" t="str">
        <f>_xlfn.XLOOKUP(G2874,'[1](ST)Product'!$C:$C,'[1](ST)Product'!$E:$E)</f>
        <v>Shark Floorcare</v>
      </c>
      <c r="Q2874" t="str">
        <f>_xlfn.XLOOKUP(G2874,'[1](ST)Product'!$C:$C,'[1](ST)Product'!$F:$F)</f>
        <v>FW</v>
      </c>
      <c r="R2874" t="s">
        <v>360</v>
      </c>
      <c r="S2874" t="s">
        <v>358</v>
      </c>
      <c r="T2874">
        <v>0</v>
      </c>
      <c r="U2874" s="19">
        <v>0</v>
      </c>
    </row>
    <row r="2875" spans="1:21" x14ac:dyDescent="0.35">
      <c r="A2875" t="str">
        <f>_xlfn.XLOOKUP(B2875,Mapping!C:C,Mapping!D:D)</f>
        <v>TVHS</v>
      </c>
      <c r="B2875" t="s">
        <v>163</v>
      </c>
      <c r="C2875" t="s">
        <v>178</v>
      </c>
      <c r="D2875" s="21">
        <v>46322</v>
      </c>
      <c r="E2875" s="21">
        <v>46322</v>
      </c>
      <c r="F2875" s="5">
        <f t="shared" si="65"/>
        <v>1</v>
      </c>
      <c r="G2875" t="s">
        <v>57</v>
      </c>
      <c r="H2875">
        <v>699000</v>
      </c>
      <c r="I2875">
        <v>499000</v>
      </c>
      <c r="J2875">
        <v>499000</v>
      </c>
      <c r="K2875" s="19">
        <v>499000</v>
      </c>
      <c r="L2875">
        <v>300</v>
      </c>
      <c r="M2875" s="19">
        <f t="shared" si="64"/>
        <v>149700000</v>
      </c>
      <c r="N2875" s="19">
        <v>122481818.18181816</v>
      </c>
      <c r="O2875" s="19">
        <v>73489090.909090891</v>
      </c>
      <c r="P2875" t="str">
        <f>_xlfn.XLOOKUP(G2875,'[1](ST)Product'!$C:$C,'[1](ST)Product'!$E:$E)</f>
        <v>Shark Floorcare</v>
      </c>
      <c r="Q2875" t="str">
        <f>_xlfn.XLOOKUP(G2875,'[1](ST)Product'!$C:$C,'[1](ST)Product'!$F:$F)</f>
        <v>Kion</v>
      </c>
      <c r="R2875" t="s">
        <v>360</v>
      </c>
      <c r="S2875" t="s">
        <v>359</v>
      </c>
      <c r="T2875">
        <v>0</v>
      </c>
      <c r="U2875" s="19">
        <v>0</v>
      </c>
    </row>
    <row r="2876" spans="1:21" x14ac:dyDescent="0.35">
      <c r="A2876" t="str">
        <f>_xlfn.XLOOKUP(B2876,Mapping!C:C,Mapping!D:D)</f>
        <v>TVHS</v>
      </c>
      <c r="B2876" t="s">
        <v>163</v>
      </c>
      <c r="C2876" t="s">
        <v>255</v>
      </c>
      <c r="D2876" s="21">
        <v>46304</v>
      </c>
      <c r="E2876" s="21">
        <v>46304</v>
      </c>
      <c r="F2876" s="5">
        <f t="shared" si="65"/>
        <v>1</v>
      </c>
      <c r="G2876" t="s">
        <v>57</v>
      </c>
      <c r="H2876">
        <v>699000</v>
      </c>
      <c r="I2876">
        <v>499000</v>
      </c>
      <c r="J2876">
        <v>499000</v>
      </c>
      <c r="K2876" s="19">
        <v>499000</v>
      </c>
      <c r="L2876">
        <v>810</v>
      </c>
      <c r="M2876" s="19">
        <f t="shared" si="64"/>
        <v>404190000</v>
      </c>
      <c r="N2876" s="19">
        <v>330700909.09090906</v>
      </c>
      <c r="O2876" s="19">
        <v>198420545.45454544</v>
      </c>
      <c r="P2876" t="str">
        <f>_xlfn.XLOOKUP(G2876,'[1](ST)Product'!$C:$C,'[1](ST)Product'!$E:$E)</f>
        <v>Shark Floorcare</v>
      </c>
      <c r="Q2876" t="str">
        <f>_xlfn.XLOOKUP(G2876,'[1](ST)Product'!$C:$C,'[1](ST)Product'!$F:$F)</f>
        <v>Kion</v>
      </c>
      <c r="R2876" t="s">
        <v>360</v>
      </c>
      <c r="S2876" t="s">
        <v>359</v>
      </c>
      <c r="T2876">
        <v>850</v>
      </c>
      <c r="U2876" s="19">
        <v>385590909.09090906</v>
      </c>
    </row>
    <row r="2877" spans="1:21" x14ac:dyDescent="0.35">
      <c r="A2877" t="str">
        <f>_xlfn.XLOOKUP(B2877,Mapping!C:C,Mapping!D:D)</f>
        <v>TVHS</v>
      </c>
      <c r="B2877" t="s">
        <v>163</v>
      </c>
      <c r="C2877" t="s">
        <v>255</v>
      </c>
      <c r="D2877" s="21">
        <v>46320</v>
      </c>
      <c r="E2877" s="21">
        <v>46320</v>
      </c>
      <c r="F2877" s="5">
        <f t="shared" si="65"/>
        <v>1</v>
      </c>
      <c r="G2877" t="s">
        <v>57</v>
      </c>
      <c r="H2877">
        <v>699000</v>
      </c>
      <c r="I2877">
        <v>499000</v>
      </c>
      <c r="J2877">
        <v>499000</v>
      </c>
      <c r="K2877" s="19">
        <v>499000</v>
      </c>
      <c r="L2877">
        <v>720</v>
      </c>
      <c r="M2877" s="19">
        <f t="shared" si="64"/>
        <v>359280000</v>
      </c>
      <c r="N2877" s="19">
        <v>293956363.63636363</v>
      </c>
      <c r="O2877" s="19">
        <v>129648581.81818181</v>
      </c>
      <c r="P2877" t="str">
        <f>_xlfn.XLOOKUP(G2877,'[1](ST)Product'!$C:$C,'[1](ST)Product'!$E:$E)</f>
        <v>Shark Floorcare</v>
      </c>
      <c r="Q2877" t="str">
        <f>_xlfn.XLOOKUP(G2877,'[1](ST)Product'!$C:$C,'[1](ST)Product'!$F:$F)</f>
        <v>Kion</v>
      </c>
      <c r="R2877" t="s">
        <v>360</v>
      </c>
      <c r="S2877" t="s">
        <v>359</v>
      </c>
      <c r="T2877">
        <v>0</v>
      </c>
      <c r="U2877" s="19">
        <v>0</v>
      </c>
    </row>
    <row r="2878" spans="1:21" x14ac:dyDescent="0.35">
      <c r="A2878" t="str">
        <f>_xlfn.XLOOKUP(B2878,Mapping!C:C,Mapping!D:D)</f>
        <v>TVHS</v>
      </c>
      <c r="B2878" t="s">
        <v>163</v>
      </c>
      <c r="C2878" t="s">
        <v>178</v>
      </c>
      <c r="D2878" s="21">
        <v>46326</v>
      </c>
      <c r="E2878" s="21">
        <v>46326</v>
      </c>
      <c r="F2878" s="5">
        <f t="shared" si="65"/>
        <v>1</v>
      </c>
      <c r="G2878" t="s">
        <v>63</v>
      </c>
      <c r="H2878">
        <v>299900</v>
      </c>
      <c r="I2878">
        <v>279900</v>
      </c>
      <c r="J2878">
        <v>249900</v>
      </c>
      <c r="K2878" s="19">
        <v>299000</v>
      </c>
      <c r="L2878">
        <v>3500</v>
      </c>
      <c r="M2878" s="19">
        <f t="shared" si="64"/>
        <v>1046500000</v>
      </c>
      <c r="N2878" s="19">
        <v>951363636.36363637</v>
      </c>
      <c r="O2878" s="19">
        <v>614200000</v>
      </c>
      <c r="P2878" t="str">
        <f>_xlfn.XLOOKUP(G2878,'[1](ST)Product'!$C:$C,'[1](ST)Product'!$E:$E)</f>
        <v>Shark Floorcare</v>
      </c>
      <c r="Q2878" t="str">
        <f>_xlfn.XLOOKUP(G2878,'[1](ST)Product'!$C:$C,'[1](ST)Product'!$F:$F)</f>
        <v>WD</v>
      </c>
      <c r="R2878" t="s">
        <v>360</v>
      </c>
      <c r="S2878" t="s">
        <v>359</v>
      </c>
      <c r="T2878">
        <v>0</v>
      </c>
      <c r="U2878" s="19">
        <v>0</v>
      </c>
    </row>
    <row r="2879" spans="1:21" x14ac:dyDescent="0.35">
      <c r="A2879" t="str">
        <f>_xlfn.XLOOKUP(B2879,Mapping!C:C,Mapping!D:D)</f>
        <v>TVHS</v>
      </c>
      <c r="B2879" t="s">
        <v>163</v>
      </c>
      <c r="C2879" t="s">
        <v>182</v>
      </c>
      <c r="D2879" s="21">
        <v>46315</v>
      </c>
      <c r="E2879" s="21">
        <v>46315</v>
      </c>
      <c r="F2879" s="5">
        <f t="shared" si="65"/>
        <v>1</v>
      </c>
      <c r="G2879" t="s">
        <v>77</v>
      </c>
      <c r="H2879">
        <v>199900</v>
      </c>
      <c r="I2879">
        <v>179900</v>
      </c>
      <c r="J2879">
        <v>159900</v>
      </c>
      <c r="K2879" s="19">
        <v>199900</v>
      </c>
      <c r="L2879">
        <v>2000</v>
      </c>
      <c r="M2879" s="19">
        <f t="shared" si="64"/>
        <v>399800000</v>
      </c>
      <c r="N2879" s="19">
        <v>254418181.81818178</v>
      </c>
      <c r="O2879" s="19">
        <v>150106727.27272725</v>
      </c>
      <c r="P2879" t="str">
        <f>_xlfn.XLOOKUP(G2879,'[1](ST)Product'!$C:$C,'[1](ST)Product'!$E:$E)</f>
        <v>Ninja Heated</v>
      </c>
      <c r="Q2879" t="str">
        <f>_xlfn.XLOOKUP(G2879,'[1](ST)Product'!$C:$C,'[1](ST)Product'!$F:$F)</f>
        <v>Multi Cooker</v>
      </c>
      <c r="R2879" t="s">
        <v>360</v>
      </c>
      <c r="S2879" t="s">
        <v>359</v>
      </c>
      <c r="T2879">
        <v>0</v>
      </c>
      <c r="U2879" s="19">
        <v>0</v>
      </c>
    </row>
    <row r="2880" spans="1:21" x14ac:dyDescent="0.35">
      <c r="A2880" t="str">
        <f>_xlfn.XLOOKUP(B2880,Mapping!C:C,Mapping!D:D)</f>
        <v>TVHS</v>
      </c>
      <c r="B2880" t="s">
        <v>163</v>
      </c>
      <c r="C2880" t="s">
        <v>178</v>
      </c>
      <c r="D2880" s="21">
        <v>46309</v>
      </c>
      <c r="E2880" s="21">
        <v>46309</v>
      </c>
      <c r="F2880" s="5">
        <f t="shared" si="65"/>
        <v>1</v>
      </c>
      <c r="G2880" t="s">
        <v>85</v>
      </c>
      <c r="H2880" s="19">
        <v>349900</v>
      </c>
      <c r="I2880" s="19">
        <v>319900</v>
      </c>
      <c r="J2880" s="19">
        <v>299900</v>
      </c>
      <c r="K2880" s="19">
        <v>299900</v>
      </c>
      <c r="L2880">
        <v>640</v>
      </c>
      <c r="M2880" s="19">
        <f t="shared" si="64"/>
        <v>191936000</v>
      </c>
      <c r="N2880" s="19">
        <v>174487272.72727272</v>
      </c>
      <c r="O2880" s="19">
        <v>81161600</v>
      </c>
      <c r="P2880" t="str">
        <f>_xlfn.XLOOKUP(G2880,'[1](ST)Product'!$C:$C,'[1](ST)Product'!$E:$E)</f>
        <v>Ninja Motorized</v>
      </c>
      <c r="Q2880" t="str">
        <f>_xlfn.XLOOKUP(G2880,'[1](ST)Product'!$C:$C,'[1](ST)Product'!$F:$F)</f>
        <v>Kitchen</v>
      </c>
      <c r="R2880" t="s">
        <v>360</v>
      </c>
      <c r="S2880" t="s">
        <v>358</v>
      </c>
      <c r="T2880">
        <v>800</v>
      </c>
      <c r="U2880" s="19">
        <v>218109090.90909088</v>
      </c>
    </row>
    <row r="2881" spans="1:21" x14ac:dyDescent="0.35">
      <c r="A2881" t="str">
        <f>_xlfn.XLOOKUP(B2881,Mapping!C:C,Mapping!D:D)</f>
        <v>TVHS</v>
      </c>
      <c r="B2881" t="s">
        <v>163</v>
      </c>
      <c r="C2881" t="s">
        <v>178</v>
      </c>
      <c r="D2881" s="21">
        <v>46313</v>
      </c>
      <c r="E2881" s="21">
        <v>46313</v>
      </c>
      <c r="F2881" s="5">
        <f t="shared" si="65"/>
        <v>1</v>
      </c>
      <c r="G2881" t="s">
        <v>410</v>
      </c>
      <c r="H2881" s="19">
        <v>1790000</v>
      </c>
      <c r="I2881" s="19">
        <v>1490000</v>
      </c>
      <c r="J2881" s="19">
        <v>1190000</v>
      </c>
      <c r="K2881" s="19">
        <v>1390000</v>
      </c>
      <c r="L2881">
        <v>400</v>
      </c>
      <c r="M2881" s="19">
        <f t="shared" si="64"/>
        <v>556000000</v>
      </c>
      <c r="N2881" s="19">
        <v>505454545.45454544</v>
      </c>
      <c r="O2881" s="19">
        <v>314800000</v>
      </c>
      <c r="P2881" t="str">
        <f>_xlfn.XLOOKUP(G2881,'[1](ST)Product'!$C:$C,'[1](ST)Product'!$E:$E)</f>
        <v>Shark Floorcare</v>
      </c>
      <c r="Q2881" t="str">
        <f>_xlfn.XLOOKUP(G2881,'[1](ST)Product'!$C:$C,'[1](ST)Product'!$F:$F)</f>
        <v>Robot</v>
      </c>
      <c r="R2881" t="s">
        <v>360</v>
      </c>
      <c r="S2881" t="s">
        <v>359</v>
      </c>
      <c r="T2881">
        <v>0</v>
      </c>
      <c r="U2881" s="19">
        <v>0</v>
      </c>
    </row>
    <row r="2882" spans="1:21" x14ac:dyDescent="0.35">
      <c r="A2882" t="str">
        <f>_xlfn.XLOOKUP(B2882,Mapping!C:C,Mapping!D:D)</f>
        <v>TVHS</v>
      </c>
      <c r="B2882" t="s">
        <v>163</v>
      </c>
      <c r="C2882" t="s">
        <v>182</v>
      </c>
      <c r="D2882" s="21">
        <v>46319</v>
      </c>
      <c r="E2882" s="21">
        <v>46319</v>
      </c>
      <c r="F2882" s="5">
        <f t="shared" si="65"/>
        <v>1</v>
      </c>
      <c r="G2882" t="s">
        <v>410</v>
      </c>
      <c r="H2882" s="19">
        <v>1790000</v>
      </c>
      <c r="I2882" s="19">
        <v>1490000</v>
      </c>
      <c r="J2882" s="19">
        <v>1190000</v>
      </c>
      <c r="K2882" s="19">
        <v>1390000</v>
      </c>
      <c r="L2882">
        <v>400</v>
      </c>
      <c r="M2882" s="19">
        <f t="shared" si="64"/>
        <v>556000000</v>
      </c>
      <c r="N2882" s="19">
        <v>505454545.45454544</v>
      </c>
      <c r="O2882" s="19">
        <v>304913636.36363637</v>
      </c>
      <c r="P2882" t="str">
        <f>_xlfn.XLOOKUP(G2882,'[1](ST)Product'!$C:$C,'[1](ST)Product'!$E:$E)</f>
        <v>Shark Floorcare</v>
      </c>
      <c r="Q2882" t="str">
        <f>_xlfn.XLOOKUP(G2882,'[1](ST)Product'!$C:$C,'[1](ST)Product'!$F:$F)</f>
        <v>Robot</v>
      </c>
      <c r="R2882" t="s">
        <v>360</v>
      </c>
      <c r="S2882" t="s">
        <v>359</v>
      </c>
      <c r="T2882">
        <v>0</v>
      </c>
      <c r="U2882" s="19">
        <v>0</v>
      </c>
    </row>
    <row r="2883" spans="1:21" x14ac:dyDescent="0.35">
      <c r="A2883" t="str">
        <f>_xlfn.XLOOKUP(B2883,Mapping!C:C,Mapping!D:D)</f>
        <v>TVHS</v>
      </c>
      <c r="B2883" t="s">
        <v>163</v>
      </c>
      <c r="C2883" t="s">
        <v>255</v>
      </c>
      <c r="D2883" s="21">
        <v>46306</v>
      </c>
      <c r="E2883" s="21">
        <v>46306</v>
      </c>
      <c r="F2883" s="5">
        <f t="shared" si="65"/>
        <v>1</v>
      </c>
      <c r="G2883" t="s">
        <v>410</v>
      </c>
      <c r="H2883" s="19">
        <v>1790000</v>
      </c>
      <c r="I2883" s="19">
        <v>1490000</v>
      </c>
      <c r="J2883" s="19">
        <v>1190000</v>
      </c>
      <c r="K2883" s="19">
        <v>1390000</v>
      </c>
      <c r="L2883">
        <v>400</v>
      </c>
      <c r="M2883" s="19">
        <f t="shared" si="64"/>
        <v>556000000</v>
      </c>
      <c r="N2883" s="19">
        <v>505454545.45454544</v>
      </c>
      <c r="O2883" s="19">
        <v>311963636.36363637</v>
      </c>
      <c r="P2883" t="str">
        <f>_xlfn.XLOOKUP(G2883,'[1](ST)Product'!$C:$C,'[1](ST)Product'!$E:$E)</f>
        <v>Shark Floorcare</v>
      </c>
      <c r="Q2883" t="str">
        <f>_xlfn.XLOOKUP(G2883,'[1](ST)Product'!$C:$C,'[1](ST)Product'!$F:$F)</f>
        <v>Robot</v>
      </c>
      <c r="R2883" t="s">
        <v>360</v>
      </c>
      <c r="S2883" t="s">
        <v>359</v>
      </c>
      <c r="T2883">
        <v>0</v>
      </c>
      <c r="U2883" s="19">
        <v>0</v>
      </c>
    </row>
    <row r="2884" spans="1:21" x14ac:dyDescent="0.35">
      <c r="A2884" t="str">
        <f>_xlfn.XLOOKUP(B2884,Mapping!C:C,Mapping!D:D)</f>
        <v>TVHS</v>
      </c>
      <c r="B2884" t="s">
        <v>163</v>
      </c>
      <c r="C2884" t="s">
        <v>181</v>
      </c>
      <c r="D2884" s="21">
        <v>46375</v>
      </c>
      <c r="E2884" s="21">
        <v>46375</v>
      </c>
      <c r="F2884" s="5">
        <f t="shared" si="65"/>
        <v>1</v>
      </c>
      <c r="G2884" t="s">
        <v>20</v>
      </c>
      <c r="H2884" s="19">
        <v>249900</v>
      </c>
      <c r="I2884" s="19">
        <v>219900</v>
      </c>
      <c r="J2884" s="19">
        <v>219900</v>
      </c>
      <c r="K2884" s="19">
        <v>219900</v>
      </c>
      <c r="L2884">
        <v>8000</v>
      </c>
      <c r="M2884" s="19">
        <f t="shared" si="64"/>
        <v>1759200000</v>
      </c>
      <c r="N2884" s="19">
        <v>1599272727.272727</v>
      </c>
      <c r="O2884" s="19">
        <v>1071512727.272727</v>
      </c>
      <c r="P2884" t="str">
        <f>_xlfn.XLOOKUP(G2884,'[1](ST)Product'!$C:$C,'[1](ST)Product'!$E:$E)</f>
        <v>Ninja Heated</v>
      </c>
      <c r="Q2884" t="str">
        <f>_xlfn.XLOOKUP(G2884,'[1](ST)Product'!$C:$C,'[1](ST)Product'!$F:$F)</f>
        <v>Crispi</v>
      </c>
      <c r="R2884" t="s">
        <v>360</v>
      </c>
      <c r="S2884" t="s">
        <v>359</v>
      </c>
      <c r="T2884">
        <v>0</v>
      </c>
      <c r="U2884" s="19">
        <v>0</v>
      </c>
    </row>
    <row r="2885" spans="1:21" x14ac:dyDescent="0.35">
      <c r="A2885" t="str">
        <f>_xlfn.XLOOKUP(B2885,Mapping!C:C,Mapping!D:D)</f>
        <v>DTC</v>
      </c>
      <c r="B2885" t="s">
        <v>339</v>
      </c>
      <c r="C2885" t="s">
        <v>491</v>
      </c>
      <c r="D2885" s="21">
        <v>46302</v>
      </c>
      <c r="E2885" s="21">
        <v>46320</v>
      </c>
      <c r="F2885" s="5">
        <f t="shared" si="65"/>
        <v>19</v>
      </c>
      <c r="G2885" t="s">
        <v>54</v>
      </c>
      <c r="H2885">
        <v>699000</v>
      </c>
      <c r="I2885">
        <v>599000</v>
      </c>
      <c r="J2885">
        <v>499000</v>
      </c>
      <c r="K2885" s="19">
        <v>499000</v>
      </c>
      <c r="L2885">
        <v>40</v>
      </c>
      <c r="M2885" s="19">
        <f t="shared" si="64"/>
        <v>19960000</v>
      </c>
      <c r="N2885" s="19">
        <v>18145454.545454543</v>
      </c>
      <c r="O2885" s="19">
        <v>16875272.727272723</v>
      </c>
      <c r="P2885" t="str">
        <f>_xlfn.XLOOKUP(G2885,'[1](ST)Product'!$C:$C,'[1](ST)Product'!$E:$E)</f>
        <v>Shark Floorcare</v>
      </c>
      <c r="Q2885" t="str">
        <f>_xlfn.XLOOKUP(G2885,'[1](ST)Product'!$C:$C,'[1](ST)Product'!$F:$F)</f>
        <v>FW</v>
      </c>
      <c r="R2885" t="s">
        <v>360</v>
      </c>
      <c r="S2885" t="s">
        <v>359</v>
      </c>
    </row>
    <row r="2886" spans="1:21" x14ac:dyDescent="0.35">
      <c r="A2886" t="str">
        <f>_xlfn.XLOOKUP(B2886,Mapping!C:C,Mapping!D:D)</f>
        <v>DTC</v>
      </c>
      <c r="B2886" t="s">
        <v>339</v>
      </c>
      <c r="C2886" t="s">
        <v>491</v>
      </c>
      <c r="D2886" s="21">
        <v>46302</v>
      </c>
      <c r="E2886" s="21">
        <v>46320</v>
      </c>
      <c r="F2886" s="5">
        <f t="shared" si="65"/>
        <v>19</v>
      </c>
      <c r="G2886" t="s">
        <v>88</v>
      </c>
      <c r="H2886">
        <v>449000</v>
      </c>
      <c r="I2886">
        <v>399000</v>
      </c>
      <c r="J2886">
        <v>399000</v>
      </c>
      <c r="K2886" s="19">
        <v>359200</v>
      </c>
      <c r="L2886">
        <v>200</v>
      </c>
      <c r="M2886" s="19">
        <f t="shared" si="64"/>
        <v>71840000</v>
      </c>
      <c r="N2886" s="19">
        <v>65309090.909090906</v>
      </c>
      <c r="O2886" s="19">
        <v>60737454.545454547</v>
      </c>
      <c r="P2886" t="str">
        <f>_xlfn.XLOOKUP(G2886,'[1](ST)Product'!$C:$C,'[1](ST)Product'!$E:$E)</f>
        <v>Shark Floorcare</v>
      </c>
      <c r="Q2886" t="str">
        <f>_xlfn.XLOOKUP(G2886,'[1](ST)Product'!$C:$C,'[1](ST)Product'!$F:$F)</f>
        <v>CS</v>
      </c>
      <c r="R2886" t="s">
        <v>360</v>
      </c>
      <c r="S2886" t="s">
        <v>358</v>
      </c>
    </row>
    <row r="2887" spans="1:21" x14ac:dyDescent="0.35">
      <c r="A2887" t="str">
        <f>_xlfn.XLOOKUP(B2887,Mapping!C:C,Mapping!D:D)</f>
        <v>DTC</v>
      </c>
      <c r="B2887" t="s">
        <v>339</v>
      </c>
      <c r="C2887" t="s">
        <v>491</v>
      </c>
      <c r="D2887" s="21">
        <v>46302</v>
      </c>
      <c r="E2887" s="21">
        <v>46320</v>
      </c>
      <c r="F2887" s="5">
        <f t="shared" si="65"/>
        <v>19</v>
      </c>
      <c r="G2887" t="s">
        <v>57</v>
      </c>
      <c r="H2887">
        <v>699000</v>
      </c>
      <c r="I2887">
        <v>599000</v>
      </c>
      <c r="J2887">
        <v>499000</v>
      </c>
      <c r="K2887" s="19">
        <v>559200</v>
      </c>
      <c r="L2887">
        <v>30</v>
      </c>
      <c r="M2887" s="19">
        <f t="shared" si="64"/>
        <v>16776000</v>
      </c>
      <c r="N2887" s="19">
        <v>15250909.09090909</v>
      </c>
      <c r="O2887" s="19">
        <v>14183345.454545453</v>
      </c>
      <c r="P2887" t="str">
        <f>_xlfn.XLOOKUP(G2887,'[1](ST)Product'!$C:$C,'[1](ST)Product'!$E:$E)</f>
        <v>Shark Floorcare</v>
      </c>
      <c r="Q2887" t="str">
        <f>_xlfn.XLOOKUP(G2887,'[1](ST)Product'!$C:$C,'[1](ST)Product'!$F:$F)</f>
        <v>Kion</v>
      </c>
      <c r="R2887" t="s">
        <v>360</v>
      </c>
      <c r="S2887" t="s">
        <v>359</v>
      </c>
    </row>
    <row r="2888" spans="1:21" x14ac:dyDescent="0.35">
      <c r="A2888" t="str">
        <f>_xlfn.XLOOKUP(B2888,Mapping!C:C,Mapping!D:D)</f>
        <v>DTC</v>
      </c>
      <c r="B2888" t="s">
        <v>339</v>
      </c>
      <c r="C2888" t="s">
        <v>491</v>
      </c>
      <c r="D2888" s="21">
        <v>46302</v>
      </c>
      <c r="E2888" s="21">
        <v>46320</v>
      </c>
      <c r="F2888" s="5">
        <f t="shared" si="65"/>
        <v>19</v>
      </c>
      <c r="G2888" t="s">
        <v>25</v>
      </c>
      <c r="H2888">
        <v>859000</v>
      </c>
      <c r="I2888">
        <v>749000</v>
      </c>
      <c r="J2888">
        <v>649000</v>
      </c>
      <c r="K2888" s="19">
        <v>687200</v>
      </c>
      <c r="L2888">
        <v>30</v>
      </c>
      <c r="M2888" s="19">
        <f t="shared" si="64"/>
        <v>20616000</v>
      </c>
      <c r="N2888" s="19">
        <v>18741818.18181818</v>
      </c>
      <c r="O2888" s="19">
        <v>17429890.909090906</v>
      </c>
      <c r="P2888" t="str">
        <f>_xlfn.XLOOKUP(G2888,'[1](ST)Product'!$C:$C,'[1](ST)Product'!$E:$E)</f>
        <v>Shark Floorcare</v>
      </c>
      <c r="Q2888" t="str">
        <f>_xlfn.XLOOKUP(G2888,'[1](ST)Product'!$C:$C,'[1](ST)Product'!$F:$F)</f>
        <v>FW</v>
      </c>
      <c r="R2888" t="s">
        <v>360</v>
      </c>
      <c r="S2888" t="s">
        <v>359</v>
      </c>
    </row>
    <row r="2889" spans="1:21" x14ac:dyDescent="0.35">
      <c r="A2889" t="str">
        <f>_xlfn.XLOOKUP(B2889,Mapping!C:C,Mapping!D:D)</f>
        <v>DTC</v>
      </c>
      <c r="B2889" t="s">
        <v>339</v>
      </c>
      <c r="C2889" t="s">
        <v>491</v>
      </c>
      <c r="D2889" s="21">
        <v>46302</v>
      </c>
      <c r="E2889" s="21">
        <v>46320</v>
      </c>
      <c r="F2889" s="5">
        <f t="shared" si="65"/>
        <v>19</v>
      </c>
      <c r="G2889" t="s">
        <v>36</v>
      </c>
      <c r="H2889">
        <v>469900</v>
      </c>
      <c r="I2889">
        <v>399900</v>
      </c>
      <c r="J2889">
        <v>389900</v>
      </c>
      <c r="K2889" s="19">
        <v>375920</v>
      </c>
      <c r="L2889">
        <v>10</v>
      </c>
      <c r="M2889" s="19">
        <f t="shared" si="64"/>
        <v>3759200</v>
      </c>
      <c r="N2889" s="19">
        <v>3417454.5454545449</v>
      </c>
      <c r="O2889" s="19">
        <v>3178232.7272727271</v>
      </c>
      <c r="P2889" t="str">
        <f>_xlfn.XLOOKUP(G2889,'[1](ST)Product'!$C:$C,'[1](ST)Product'!$E:$E)</f>
        <v>Shark Floorcare</v>
      </c>
      <c r="Q2889" t="str">
        <f>_xlfn.XLOOKUP(G2889,'[1](ST)Product'!$C:$C,'[1](ST)Product'!$F:$F)</f>
        <v>WD</v>
      </c>
      <c r="R2889" t="s">
        <v>360</v>
      </c>
      <c r="S2889" t="s">
        <v>358</v>
      </c>
    </row>
    <row r="2890" spans="1:21" x14ac:dyDescent="0.35">
      <c r="A2890" t="str">
        <f>_xlfn.XLOOKUP(B2890,Mapping!C:C,Mapping!D:D)</f>
        <v>DTC</v>
      </c>
      <c r="B2890" t="s">
        <v>339</v>
      </c>
      <c r="C2890" t="s">
        <v>492</v>
      </c>
      <c r="D2890" s="21">
        <v>46301</v>
      </c>
      <c r="E2890" s="21">
        <v>46326</v>
      </c>
      <c r="F2890" s="5">
        <f t="shared" si="65"/>
        <v>26</v>
      </c>
      <c r="G2890" t="s">
        <v>24</v>
      </c>
      <c r="H2890">
        <v>999000</v>
      </c>
      <c r="I2890">
        <v>899000</v>
      </c>
      <c r="J2890">
        <v>849000</v>
      </c>
      <c r="K2890" s="19">
        <v>999000</v>
      </c>
      <c r="L2890">
        <v>40</v>
      </c>
      <c r="M2890" s="19">
        <f t="shared" si="64"/>
        <v>39960000</v>
      </c>
      <c r="N2890" s="19">
        <v>36327272.727272727</v>
      </c>
      <c r="O2890" s="19">
        <v>33784363.636363633</v>
      </c>
      <c r="P2890" t="str">
        <f>_xlfn.XLOOKUP(G2890,'[1](ST)Product'!$C:$C,'[1](ST)Product'!$E:$E)</f>
        <v>Shark Floorcare</v>
      </c>
      <c r="Q2890" t="str">
        <f>_xlfn.XLOOKUP(G2890,'[1](ST)Product'!$C:$C,'[1](ST)Product'!$F:$F)</f>
        <v>Kion</v>
      </c>
      <c r="R2890" t="s">
        <v>360</v>
      </c>
      <c r="S2890" t="s">
        <v>359</v>
      </c>
    </row>
    <row r="2891" spans="1:21" x14ac:dyDescent="0.35">
      <c r="A2891" t="str">
        <f>_xlfn.XLOOKUP(B2891,Mapping!C:C,Mapping!D:D)</f>
        <v>DTC</v>
      </c>
      <c r="B2891" t="s">
        <v>339</v>
      </c>
      <c r="C2891" t="s">
        <v>492</v>
      </c>
      <c r="D2891" s="21">
        <v>46301</v>
      </c>
      <c r="E2891" s="21">
        <v>46326</v>
      </c>
      <c r="F2891" s="5">
        <f t="shared" si="65"/>
        <v>26</v>
      </c>
      <c r="G2891" t="s">
        <v>63</v>
      </c>
      <c r="H2891">
        <v>299900</v>
      </c>
      <c r="I2891">
        <v>269000</v>
      </c>
      <c r="J2891">
        <v>249000</v>
      </c>
      <c r="K2891" s="19">
        <v>299900</v>
      </c>
      <c r="L2891">
        <v>10</v>
      </c>
      <c r="M2891" s="19">
        <f t="shared" si="64"/>
        <v>2999000</v>
      </c>
      <c r="N2891" s="19">
        <v>2726363.6363636362</v>
      </c>
      <c r="O2891" s="19">
        <v>2535518.1818181816</v>
      </c>
      <c r="P2891" t="str">
        <f>_xlfn.XLOOKUP(G2891,'[1](ST)Product'!$C:$C,'[1](ST)Product'!$E:$E)</f>
        <v>Shark Floorcare</v>
      </c>
      <c r="Q2891" t="str">
        <f>_xlfn.XLOOKUP(G2891,'[1](ST)Product'!$C:$C,'[1](ST)Product'!$F:$F)</f>
        <v>WD</v>
      </c>
      <c r="R2891" t="s">
        <v>360</v>
      </c>
      <c r="S2891" t="s">
        <v>359</v>
      </c>
    </row>
    <row r="2892" spans="1:21" x14ac:dyDescent="0.35">
      <c r="A2892" t="str">
        <f>_xlfn.XLOOKUP(B2892,Mapping!C:C,Mapping!D:D)</f>
        <v>DTC</v>
      </c>
      <c r="B2892" t="s">
        <v>339</v>
      </c>
      <c r="C2892" t="s">
        <v>492</v>
      </c>
      <c r="D2892" s="21">
        <v>46301</v>
      </c>
      <c r="E2892" s="21">
        <v>46326</v>
      </c>
      <c r="F2892" s="5">
        <f t="shared" si="65"/>
        <v>26</v>
      </c>
      <c r="G2892" t="s">
        <v>78</v>
      </c>
      <c r="H2892">
        <v>249900</v>
      </c>
      <c r="I2892">
        <v>219900</v>
      </c>
      <c r="J2892">
        <v>199900</v>
      </c>
      <c r="K2892" s="19">
        <v>249900</v>
      </c>
      <c r="L2892">
        <v>10</v>
      </c>
      <c r="M2892" s="19">
        <f t="shared" si="64"/>
        <v>2499000</v>
      </c>
      <c r="N2892" s="19">
        <v>2271818.1818181816</v>
      </c>
      <c r="O2892" s="19">
        <v>2112790.9090909092</v>
      </c>
      <c r="P2892" t="str">
        <f>_xlfn.XLOOKUP(G2892,'[1](ST)Product'!$C:$C,'[1](ST)Product'!$E:$E)</f>
        <v>Ninja Heated</v>
      </c>
      <c r="Q2892" t="str">
        <f>_xlfn.XLOOKUP(G2892,'[1](ST)Product'!$C:$C,'[1](ST)Product'!$F:$F)</f>
        <v>Multi Cooker</v>
      </c>
      <c r="R2892" t="s">
        <v>360</v>
      </c>
      <c r="S2892" t="s">
        <v>359</v>
      </c>
    </row>
    <row r="2893" spans="1:21" x14ac:dyDescent="0.35">
      <c r="A2893" t="str">
        <f>_xlfn.XLOOKUP(B2893,Mapping!C:C,Mapping!D:D)</f>
        <v>DTC</v>
      </c>
      <c r="B2893" t="s">
        <v>339</v>
      </c>
      <c r="C2893" t="s">
        <v>493</v>
      </c>
      <c r="D2893" s="21">
        <v>46321</v>
      </c>
      <c r="E2893" s="21">
        <v>46327</v>
      </c>
      <c r="F2893" s="5">
        <f t="shared" si="65"/>
        <v>7</v>
      </c>
      <c r="G2893" t="s">
        <v>348</v>
      </c>
      <c r="H2893">
        <v>199900</v>
      </c>
      <c r="I2893">
        <v>179900</v>
      </c>
      <c r="J2893">
        <v>169900</v>
      </c>
      <c r="K2893" s="19">
        <v>199900</v>
      </c>
      <c r="L2893">
        <v>30</v>
      </c>
      <c r="M2893" s="19">
        <f t="shared" si="64"/>
        <v>5997000</v>
      </c>
      <c r="N2893" s="19">
        <v>5451818.1818181816</v>
      </c>
      <c r="O2893" s="19">
        <v>5070190.9090909092</v>
      </c>
      <c r="P2893" t="str">
        <f>_xlfn.XLOOKUP(G2893,'[1](ST)Product'!$C:$C,'[1](ST)Product'!$E:$E)</f>
        <v>Ninja Motorized</v>
      </c>
      <c r="Q2893" t="str">
        <f>_xlfn.XLOOKUP(G2893,'[1](ST)Product'!$C:$C,'[1](ST)Product'!$F:$F)</f>
        <v>Trad</v>
      </c>
      <c r="R2893" t="s">
        <v>360</v>
      </c>
      <c r="S2893" t="s">
        <v>359</v>
      </c>
    </row>
    <row r="2894" spans="1:21" x14ac:dyDescent="0.35">
      <c r="A2894" t="str">
        <f>_xlfn.XLOOKUP(B2894,Mapping!C:C,Mapping!D:D)</f>
        <v>DTC</v>
      </c>
      <c r="B2894" t="s">
        <v>339</v>
      </c>
      <c r="C2894" t="s">
        <v>493</v>
      </c>
      <c r="D2894" s="21">
        <v>46321</v>
      </c>
      <c r="E2894" s="21">
        <v>46327</v>
      </c>
      <c r="F2894" s="5">
        <f t="shared" si="65"/>
        <v>7</v>
      </c>
      <c r="G2894" t="s">
        <v>105</v>
      </c>
      <c r="H2894">
        <v>299900</v>
      </c>
      <c r="I2894">
        <v>269900</v>
      </c>
      <c r="J2894">
        <v>249900</v>
      </c>
      <c r="K2894" s="19">
        <v>299900</v>
      </c>
      <c r="L2894">
        <v>30</v>
      </c>
      <c r="M2894" s="19">
        <f t="shared" si="64"/>
        <v>8997000</v>
      </c>
      <c r="N2894" s="19">
        <v>8179090.9090909082</v>
      </c>
      <c r="O2894" s="19">
        <v>7606554.5454545449</v>
      </c>
      <c r="P2894" t="str">
        <f>_xlfn.XLOOKUP(G2894,'[1](ST)Product'!$C:$C,'[1](ST)Product'!$E:$E)</f>
        <v>Ninja Motorized</v>
      </c>
      <c r="Q2894" t="str">
        <f>_xlfn.XLOOKUP(G2894,'[1](ST)Product'!$C:$C,'[1](ST)Product'!$F:$F)</f>
        <v>Kitchen</v>
      </c>
      <c r="R2894" t="s">
        <v>360</v>
      </c>
      <c r="S2894" t="s">
        <v>358</v>
      </c>
    </row>
    <row r="2895" spans="1:21" x14ac:dyDescent="0.35">
      <c r="A2895" t="str">
        <f>_xlfn.XLOOKUP(B2895,Mapping!C:C,Mapping!D:D)</f>
        <v>DTC</v>
      </c>
      <c r="B2895" t="s">
        <v>339</v>
      </c>
      <c r="C2895" t="s">
        <v>493</v>
      </c>
      <c r="D2895" s="21">
        <v>46321</v>
      </c>
      <c r="E2895" s="21">
        <v>46327</v>
      </c>
      <c r="F2895" s="5">
        <f t="shared" si="65"/>
        <v>7</v>
      </c>
      <c r="G2895" t="s">
        <v>95</v>
      </c>
      <c r="H2895">
        <v>79900</v>
      </c>
      <c r="I2895">
        <v>54900</v>
      </c>
      <c r="J2895">
        <v>54900</v>
      </c>
      <c r="K2895" s="19">
        <v>79900</v>
      </c>
      <c r="L2895">
        <v>50</v>
      </c>
      <c r="M2895" s="19">
        <f t="shared" si="64"/>
        <v>3995000</v>
      </c>
      <c r="N2895" s="19">
        <v>3631818.1818181816</v>
      </c>
      <c r="O2895" s="19">
        <v>3377590.9090909092</v>
      </c>
      <c r="P2895" t="str">
        <f>_xlfn.XLOOKUP(G2895,'[1](ST)Product'!$C:$C,'[1](ST)Product'!$E:$E)</f>
        <v>Ninja Motorized</v>
      </c>
      <c r="Q2895" t="str">
        <f>_xlfn.XLOOKUP(G2895,'[1](ST)Product'!$C:$C,'[1](ST)Product'!$F:$F)</f>
        <v>Food process</v>
      </c>
      <c r="R2895" t="s">
        <v>360</v>
      </c>
      <c r="S2895" t="s">
        <v>358</v>
      </c>
    </row>
    <row r="2896" spans="1:21" x14ac:dyDescent="0.35">
      <c r="A2896" t="str">
        <f>_xlfn.XLOOKUP(B2896,Mapping!C:C,Mapping!D:D)</f>
        <v>DTC</v>
      </c>
      <c r="B2896" t="s">
        <v>339</v>
      </c>
      <c r="C2896" t="s">
        <v>493</v>
      </c>
      <c r="D2896" s="21">
        <v>46321</v>
      </c>
      <c r="E2896" s="21">
        <v>46327</v>
      </c>
      <c r="F2896" s="5">
        <f t="shared" si="65"/>
        <v>7</v>
      </c>
      <c r="G2896" t="s">
        <v>85</v>
      </c>
      <c r="H2896">
        <v>349900</v>
      </c>
      <c r="I2896">
        <v>319900</v>
      </c>
      <c r="J2896">
        <v>299900</v>
      </c>
      <c r="K2896" s="19">
        <v>349900</v>
      </c>
      <c r="L2896">
        <v>50</v>
      </c>
      <c r="M2896" s="19">
        <f t="shared" si="64"/>
        <v>17495000</v>
      </c>
      <c r="N2896" s="19">
        <v>15904545.454545453</v>
      </c>
      <c r="O2896" s="19">
        <v>14791227.272727272</v>
      </c>
      <c r="P2896" t="str">
        <f>_xlfn.XLOOKUP(G2896,'[1](ST)Product'!$C:$C,'[1](ST)Product'!$E:$E)</f>
        <v>Ninja Motorized</v>
      </c>
      <c r="Q2896" t="str">
        <f>_xlfn.XLOOKUP(G2896,'[1](ST)Product'!$C:$C,'[1](ST)Product'!$F:$F)</f>
        <v>Kitchen</v>
      </c>
      <c r="R2896" t="s">
        <v>360</v>
      </c>
      <c r="S2896" t="s">
        <v>358</v>
      </c>
    </row>
    <row r="2897" spans="1:19" x14ac:dyDescent="0.35">
      <c r="A2897" t="str">
        <f>_xlfn.XLOOKUP(B2897,Mapping!C:C,Mapping!D:D)</f>
        <v>DTC</v>
      </c>
      <c r="B2897" t="s">
        <v>339</v>
      </c>
      <c r="C2897" t="s">
        <v>494</v>
      </c>
      <c r="D2897" s="21">
        <v>46335</v>
      </c>
      <c r="E2897" s="21">
        <v>46341</v>
      </c>
      <c r="F2897" s="5">
        <f t="shared" si="65"/>
        <v>7</v>
      </c>
      <c r="G2897" t="s">
        <v>410</v>
      </c>
      <c r="H2897">
        <v>1690000</v>
      </c>
      <c r="I2897">
        <v>1390000</v>
      </c>
      <c r="J2897">
        <v>1190000</v>
      </c>
      <c r="K2897" s="19">
        <v>1690000</v>
      </c>
      <c r="L2897">
        <v>30</v>
      </c>
      <c r="M2897" s="19">
        <f t="shared" si="64"/>
        <v>50700000</v>
      </c>
      <c r="N2897" s="19">
        <v>46090909.090909086</v>
      </c>
      <c r="O2897" s="19">
        <v>42864545.454545446</v>
      </c>
      <c r="P2897" t="str">
        <f>_xlfn.XLOOKUP(G2897,'[1](ST)Product'!$C:$C,'[1](ST)Product'!$E:$E)</f>
        <v>Shark Floorcare</v>
      </c>
      <c r="Q2897" t="str">
        <f>_xlfn.XLOOKUP(G2897,'[1](ST)Product'!$C:$C,'[1](ST)Product'!$F:$F)</f>
        <v>Robot</v>
      </c>
      <c r="R2897" t="s">
        <v>360</v>
      </c>
      <c r="S2897" t="s">
        <v>359</v>
      </c>
    </row>
    <row r="2898" spans="1:19" x14ac:dyDescent="0.35">
      <c r="A2898" t="str">
        <f>_xlfn.XLOOKUP(B2898,Mapping!C:C,Mapping!D:D)</f>
        <v>DTC</v>
      </c>
      <c r="B2898" t="s">
        <v>339</v>
      </c>
      <c r="C2898" t="s">
        <v>495</v>
      </c>
      <c r="D2898" s="21">
        <v>46335</v>
      </c>
      <c r="E2898" s="21">
        <v>46341</v>
      </c>
      <c r="F2898" s="5">
        <f t="shared" si="65"/>
        <v>7</v>
      </c>
      <c r="G2898" t="s">
        <v>88</v>
      </c>
      <c r="H2898">
        <v>449000</v>
      </c>
      <c r="I2898">
        <v>399000</v>
      </c>
      <c r="J2898">
        <v>399000</v>
      </c>
      <c r="K2898" s="19">
        <v>449000</v>
      </c>
      <c r="L2898">
        <v>100</v>
      </c>
      <c r="M2898" s="19">
        <f t="shared" si="64"/>
        <v>44900000</v>
      </c>
      <c r="N2898" s="19">
        <v>40818181.818181813</v>
      </c>
      <c r="O2898" s="19">
        <v>37960909.090909086</v>
      </c>
      <c r="P2898" t="str">
        <f>_xlfn.XLOOKUP(G2898,'[1](ST)Product'!$C:$C,'[1](ST)Product'!$E:$E)</f>
        <v>Shark Floorcare</v>
      </c>
      <c r="Q2898" t="str">
        <f>_xlfn.XLOOKUP(G2898,'[1](ST)Product'!$C:$C,'[1](ST)Product'!$F:$F)</f>
        <v>CS</v>
      </c>
      <c r="R2898" t="s">
        <v>360</v>
      </c>
      <c r="S2898" t="s">
        <v>358</v>
      </c>
    </row>
    <row r="2899" spans="1:19" x14ac:dyDescent="0.35">
      <c r="A2899" t="str">
        <f>_xlfn.XLOOKUP(B2899,Mapping!C:C,Mapping!D:D)</f>
        <v>DTC</v>
      </c>
      <c r="B2899" t="s">
        <v>339</v>
      </c>
      <c r="C2899" t="s">
        <v>495</v>
      </c>
      <c r="D2899" s="21">
        <v>46335</v>
      </c>
      <c r="E2899" s="21">
        <v>46341</v>
      </c>
      <c r="F2899" s="5">
        <f t="shared" si="65"/>
        <v>7</v>
      </c>
      <c r="G2899" t="s">
        <v>35</v>
      </c>
      <c r="H2899">
        <v>599000</v>
      </c>
      <c r="I2899">
        <v>549000</v>
      </c>
      <c r="J2899">
        <v>499000</v>
      </c>
      <c r="K2899" s="19">
        <v>599000</v>
      </c>
      <c r="L2899">
        <v>10</v>
      </c>
      <c r="M2899" s="19">
        <f t="shared" si="64"/>
        <v>5990000</v>
      </c>
      <c r="N2899" s="19">
        <v>5445454.5454545449</v>
      </c>
      <c r="O2899" s="19">
        <v>5064272.7272727266</v>
      </c>
      <c r="P2899" t="str">
        <f>_xlfn.XLOOKUP(G2899,'[1](ST)Product'!$C:$C,'[1](ST)Product'!$E:$E)</f>
        <v>Shark Floorcare</v>
      </c>
      <c r="Q2899" t="str">
        <f>_xlfn.XLOOKUP(G2899,'[1](ST)Product'!$C:$C,'[1](ST)Product'!$F:$F)</f>
        <v>FW</v>
      </c>
      <c r="R2899" t="s">
        <v>360</v>
      </c>
      <c r="S2899" t="s">
        <v>359</v>
      </c>
    </row>
    <row r="2900" spans="1:19" x14ac:dyDescent="0.35">
      <c r="A2900" t="str">
        <f>_xlfn.XLOOKUP(B2900,Mapping!C:C,Mapping!D:D)</f>
        <v>DTC</v>
      </c>
      <c r="B2900" t="s">
        <v>339</v>
      </c>
      <c r="C2900" t="s">
        <v>495</v>
      </c>
      <c r="D2900" s="21">
        <v>46335</v>
      </c>
      <c r="E2900" s="21">
        <v>46341</v>
      </c>
      <c r="F2900" s="5">
        <f t="shared" si="65"/>
        <v>7</v>
      </c>
      <c r="G2900" t="s">
        <v>104</v>
      </c>
      <c r="H2900">
        <v>799000</v>
      </c>
      <c r="I2900">
        <v>699000</v>
      </c>
      <c r="J2900">
        <v>599000</v>
      </c>
      <c r="K2900" s="19">
        <v>799000</v>
      </c>
      <c r="L2900">
        <v>10</v>
      </c>
      <c r="M2900" s="19">
        <f t="shared" si="64"/>
        <v>7990000</v>
      </c>
      <c r="N2900" s="19">
        <v>7263636.3636363633</v>
      </c>
      <c r="O2900" s="19">
        <v>6755181.8181818184</v>
      </c>
      <c r="P2900" t="str">
        <f>_xlfn.XLOOKUP(G2900,'[1](ST)Product'!$C:$C,'[1](ST)Product'!$E:$E)</f>
        <v>Shark Floorcare</v>
      </c>
      <c r="Q2900" t="str">
        <f>_xlfn.XLOOKUP(G2900,'[1](ST)Product'!$C:$C,'[1](ST)Product'!$F:$F)</f>
        <v>FW</v>
      </c>
      <c r="R2900" t="s">
        <v>360</v>
      </c>
      <c r="S2900" t="s">
        <v>359</v>
      </c>
    </row>
    <row r="2901" spans="1:19" x14ac:dyDescent="0.35">
      <c r="A2901" t="str">
        <f>_xlfn.XLOOKUP(B2901,Mapping!C:C,Mapping!D:D)</f>
        <v>DTC</v>
      </c>
      <c r="B2901" t="s">
        <v>339</v>
      </c>
      <c r="C2901" t="s">
        <v>495</v>
      </c>
      <c r="D2901" s="21">
        <v>46335</v>
      </c>
      <c r="E2901" s="21">
        <v>46341</v>
      </c>
      <c r="F2901" s="5">
        <f t="shared" si="65"/>
        <v>7</v>
      </c>
      <c r="G2901" t="s">
        <v>26</v>
      </c>
      <c r="H2901">
        <v>899000</v>
      </c>
      <c r="I2901">
        <v>749000</v>
      </c>
      <c r="J2901">
        <v>699000</v>
      </c>
      <c r="K2901" s="19">
        <v>899000</v>
      </c>
      <c r="L2901">
        <v>50</v>
      </c>
      <c r="M2901" s="19">
        <f t="shared" si="64"/>
        <v>44950000</v>
      </c>
      <c r="N2901" s="19">
        <v>40863636.36363636</v>
      </c>
      <c r="O2901" s="19">
        <v>38003181.818181813</v>
      </c>
      <c r="P2901" t="str">
        <f>_xlfn.XLOOKUP(G2901,'[1](ST)Product'!$C:$C,'[1](ST)Product'!$E:$E)</f>
        <v>Shark Floorcare</v>
      </c>
      <c r="Q2901" t="str">
        <f>_xlfn.XLOOKUP(G2901,'[1](ST)Product'!$C:$C,'[1](ST)Product'!$F:$F)</f>
        <v>FW</v>
      </c>
      <c r="R2901" t="s">
        <v>360</v>
      </c>
      <c r="S2901" t="s">
        <v>359</v>
      </c>
    </row>
    <row r="2902" spans="1:19" x14ac:dyDescent="0.35">
      <c r="A2902" t="str">
        <f>_xlfn.XLOOKUP(B2902,Mapping!C:C,Mapping!D:D)</f>
        <v>DTC</v>
      </c>
      <c r="B2902" t="s">
        <v>339</v>
      </c>
      <c r="C2902" t="s">
        <v>495</v>
      </c>
      <c r="D2902" s="21">
        <v>46335</v>
      </c>
      <c r="E2902" s="21">
        <v>46341</v>
      </c>
      <c r="F2902" s="5">
        <f t="shared" si="65"/>
        <v>7</v>
      </c>
      <c r="G2902" t="s">
        <v>435</v>
      </c>
      <c r="H2902">
        <v>899000</v>
      </c>
      <c r="I2902">
        <v>849000</v>
      </c>
      <c r="J2902">
        <v>799000</v>
      </c>
      <c r="K2902" s="19">
        <v>899000</v>
      </c>
      <c r="L2902">
        <v>20</v>
      </c>
      <c r="M2902" s="19">
        <f t="shared" si="64"/>
        <v>17980000</v>
      </c>
      <c r="N2902" s="19">
        <v>16345454.545454545</v>
      </c>
      <c r="O2902" s="19">
        <v>15201272.727272727</v>
      </c>
      <c r="P2902" t="str">
        <f>_xlfn.XLOOKUP(G2902,'[1](ST)Product'!$C:$C,'[1](ST)Product'!$E:$E)</f>
        <v>Shark Floorcare</v>
      </c>
      <c r="Q2902" t="str">
        <f>_xlfn.XLOOKUP(G2902,'[1](ST)Product'!$C:$C,'[1](ST)Product'!$F:$F)</f>
        <v>FW</v>
      </c>
      <c r="R2902" t="s">
        <v>360</v>
      </c>
      <c r="S2902" t="s">
        <v>359</v>
      </c>
    </row>
    <row r="2903" spans="1:19" x14ac:dyDescent="0.35">
      <c r="A2903" t="str">
        <f>_xlfn.XLOOKUP(B2903,Mapping!C:C,Mapping!D:D)</f>
        <v>DTC</v>
      </c>
      <c r="B2903" t="s">
        <v>339</v>
      </c>
      <c r="C2903" t="s">
        <v>495</v>
      </c>
      <c r="D2903" s="21">
        <v>46335</v>
      </c>
      <c r="E2903" s="21">
        <v>46341</v>
      </c>
      <c r="F2903" s="5">
        <f t="shared" si="65"/>
        <v>7</v>
      </c>
      <c r="G2903" t="s">
        <v>108</v>
      </c>
      <c r="H2903">
        <v>199900</v>
      </c>
      <c r="I2903">
        <v>179900</v>
      </c>
      <c r="J2903">
        <v>169900</v>
      </c>
      <c r="K2903" s="19">
        <v>199900</v>
      </c>
      <c r="L2903">
        <v>10</v>
      </c>
      <c r="M2903" s="19">
        <f t="shared" si="64"/>
        <v>1999000</v>
      </c>
      <c r="N2903" s="19">
        <v>1817272.7272727271</v>
      </c>
      <c r="O2903" s="19">
        <v>1690063.6363636362</v>
      </c>
      <c r="P2903" t="str">
        <f>_xlfn.XLOOKUP(G2903,'[1](ST)Product'!$C:$C,'[1](ST)Product'!$E:$E)</f>
        <v>Shark Floorcare</v>
      </c>
      <c r="Q2903" t="str">
        <f>_xlfn.XLOOKUP(G2903,'[1](ST)Product'!$C:$C,'[1](ST)Product'!$F:$F)</f>
        <v>WV</v>
      </c>
      <c r="R2903" t="s">
        <v>360</v>
      </c>
      <c r="S2903" t="s">
        <v>359</v>
      </c>
    </row>
    <row r="2904" spans="1:19" x14ac:dyDescent="0.35">
      <c r="A2904" t="str">
        <f>_xlfn.XLOOKUP(B2904,Mapping!C:C,Mapping!D:D)</f>
        <v>DTC</v>
      </c>
      <c r="B2904" t="s">
        <v>339</v>
      </c>
      <c r="C2904" t="s">
        <v>495</v>
      </c>
      <c r="D2904" s="21">
        <v>46335</v>
      </c>
      <c r="E2904" s="21">
        <v>46341</v>
      </c>
      <c r="F2904" s="5">
        <f t="shared" si="65"/>
        <v>7</v>
      </c>
      <c r="G2904" t="s">
        <v>30</v>
      </c>
      <c r="H2904">
        <v>299900</v>
      </c>
      <c r="I2904">
        <v>279900</v>
      </c>
      <c r="J2904">
        <v>259899.99999999997</v>
      </c>
      <c r="K2904" s="19">
        <v>299900</v>
      </c>
      <c r="L2904">
        <v>50</v>
      </c>
      <c r="M2904" s="19">
        <f t="shared" si="64"/>
        <v>14995000</v>
      </c>
      <c r="N2904" s="19">
        <v>13631818.18181818</v>
      </c>
      <c r="O2904" s="19">
        <v>12677590.909090908</v>
      </c>
      <c r="P2904" t="str">
        <f>_xlfn.XLOOKUP(G2904,'[1](ST)Product'!$C:$C,'[1](ST)Product'!$E:$E)</f>
        <v>Shark Floorcare</v>
      </c>
      <c r="Q2904" t="str">
        <f>_xlfn.XLOOKUP(G2904,'[1](ST)Product'!$C:$C,'[1](ST)Product'!$F:$F)</f>
        <v>WV</v>
      </c>
      <c r="R2904" t="s">
        <v>360</v>
      </c>
      <c r="S2904" t="s">
        <v>359</v>
      </c>
    </row>
    <row r="2905" spans="1:19" x14ac:dyDescent="0.35">
      <c r="A2905" t="str">
        <f>_xlfn.XLOOKUP(B2905,Mapping!C:C,Mapping!D:D)</f>
        <v>DTC</v>
      </c>
      <c r="B2905" t="s">
        <v>339</v>
      </c>
      <c r="C2905" t="s">
        <v>495</v>
      </c>
      <c r="D2905" s="21">
        <v>46335</v>
      </c>
      <c r="E2905" s="21">
        <v>46341</v>
      </c>
      <c r="F2905" s="5">
        <f t="shared" si="65"/>
        <v>7</v>
      </c>
      <c r="G2905" t="s">
        <v>62</v>
      </c>
      <c r="H2905">
        <v>349900</v>
      </c>
      <c r="I2905">
        <v>319900</v>
      </c>
      <c r="J2905">
        <v>299900</v>
      </c>
      <c r="K2905" s="19">
        <v>349900</v>
      </c>
      <c r="L2905">
        <v>50</v>
      </c>
      <c r="M2905" s="19">
        <f t="shared" si="64"/>
        <v>17495000</v>
      </c>
      <c r="N2905" s="19">
        <v>15904545.454545453</v>
      </c>
      <c r="O2905" s="19">
        <v>14791227.272727272</v>
      </c>
      <c r="P2905" t="str">
        <f>_xlfn.XLOOKUP(G2905,'[1](ST)Product'!$C:$C,'[1](ST)Product'!$E:$E)</f>
        <v>Shark Floorcare</v>
      </c>
      <c r="Q2905" t="str">
        <f>_xlfn.XLOOKUP(G2905,'[1](ST)Product'!$C:$C,'[1](ST)Product'!$F:$F)</f>
        <v>WV</v>
      </c>
      <c r="R2905" t="s">
        <v>360</v>
      </c>
      <c r="S2905" t="s">
        <v>359</v>
      </c>
    </row>
    <row r="2906" spans="1:19" x14ac:dyDescent="0.35">
      <c r="A2906" t="str">
        <f>_xlfn.XLOOKUP(B2906,Mapping!C:C,Mapping!D:D)</f>
        <v>DTC</v>
      </c>
      <c r="B2906" t="s">
        <v>339</v>
      </c>
      <c r="C2906" t="s">
        <v>496</v>
      </c>
      <c r="D2906" s="21">
        <v>46342</v>
      </c>
      <c r="E2906" s="21">
        <v>46348</v>
      </c>
      <c r="F2906" s="5">
        <f t="shared" si="65"/>
        <v>7</v>
      </c>
      <c r="G2906" t="s">
        <v>67</v>
      </c>
      <c r="H2906">
        <v>249900</v>
      </c>
      <c r="I2906">
        <v>229900</v>
      </c>
      <c r="J2906">
        <v>199900</v>
      </c>
      <c r="K2906" s="19">
        <v>249900</v>
      </c>
      <c r="L2906">
        <v>10</v>
      </c>
      <c r="M2906" s="19">
        <f t="shared" si="64"/>
        <v>2499000</v>
      </c>
      <c r="N2906" s="19">
        <v>2271818.1818181816</v>
      </c>
      <c r="O2906" s="19">
        <v>2112790.9090909092</v>
      </c>
      <c r="P2906" t="str">
        <f>_xlfn.XLOOKUP(G2906,'[1](ST)Product'!$C:$C,'[1](ST)Product'!$E:$E)</f>
        <v>Ninja Motorized</v>
      </c>
      <c r="Q2906" t="str">
        <f>_xlfn.XLOOKUP(G2906,'[1](ST)Product'!$C:$C,'[1](ST)Product'!$F:$F)</f>
        <v>Portable</v>
      </c>
      <c r="R2906" t="s">
        <v>360</v>
      </c>
      <c r="S2906" t="s">
        <v>359</v>
      </c>
    </row>
    <row r="2907" spans="1:19" x14ac:dyDescent="0.35">
      <c r="A2907" t="str">
        <f>_xlfn.XLOOKUP(B2907,Mapping!C:C,Mapping!D:D)</f>
        <v>DTC</v>
      </c>
      <c r="B2907" t="s">
        <v>339</v>
      </c>
      <c r="C2907" t="s">
        <v>496</v>
      </c>
      <c r="D2907" s="21">
        <v>46342</v>
      </c>
      <c r="E2907" s="21">
        <v>46348</v>
      </c>
      <c r="F2907" s="5">
        <f t="shared" si="65"/>
        <v>7</v>
      </c>
      <c r="G2907" t="s">
        <v>65</v>
      </c>
      <c r="H2907">
        <v>249900</v>
      </c>
      <c r="I2907">
        <v>229900</v>
      </c>
      <c r="J2907">
        <v>199900</v>
      </c>
      <c r="K2907" s="19">
        <v>249900</v>
      </c>
      <c r="L2907">
        <v>20</v>
      </c>
      <c r="M2907" s="19">
        <f t="shared" si="64"/>
        <v>4998000</v>
      </c>
      <c r="N2907" s="19">
        <v>4543636.3636363633</v>
      </c>
      <c r="O2907" s="19">
        <v>4225581.8181818184</v>
      </c>
      <c r="P2907" t="str">
        <f>_xlfn.XLOOKUP(G2907,'[1](ST)Product'!$C:$C,'[1](ST)Product'!$E:$E)</f>
        <v>Ninja Motorized</v>
      </c>
      <c r="Q2907" t="str">
        <f>_xlfn.XLOOKUP(G2907,'[1](ST)Product'!$C:$C,'[1](ST)Product'!$F:$F)</f>
        <v>Portable</v>
      </c>
      <c r="R2907" t="s">
        <v>360</v>
      </c>
      <c r="S2907" t="s">
        <v>359</v>
      </c>
    </row>
    <row r="2908" spans="1:19" x14ac:dyDescent="0.35">
      <c r="A2908" t="str">
        <f>_xlfn.XLOOKUP(B2908,Mapping!C:C,Mapping!D:D)</f>
        <v>DTC</v>
      </c>
      <c r="B2908" t="s">
        <v>339</v>
      </c>
      <c r="C2908" t="s">
        <v>496</v>
      </c>
      <c r="D2908" s="21">
        <v>46342</v>
      </c>
      <c r="E2908" s="21">
        <v>46348</v>
      </c>
      <c r="F2908" s="5">
        <f t="shared" si="65"/>
        <v>7</v>
      </c>
      <c r="G2908" t="s">
        <v>66</v>
      </c>
      <c r="H2908">
        <v>249900</v>
      </c>
      <c r="I2908">
        <v>229900</v>
      </c>
      <c r="J2908">
        <v>199900</v>
      </c>
      <c r="K2908" s="19">
        <v>249900</v>
      </c>
      <c r="L2908">
        <v>50</v>
      </c>
      <c r="M2908" s="19">
        <f t="shared" ref="M2908:M2911" si="66">K2908*L2908</f>
        <v>12495000</v>
      </c>
      <c r="N2908" s="19">
        <v>11359090.909090908</v>
      </c>
      <c r="O2908" s="19">
        <v>10563954.545454545</v>
      </c>
      <c r="P2908" t="str">
        <f>_xlfn.XLOOKUP(G2908,'[1](ST)Product'!$C:$C,'[1](ST)Product'!$E:$E)</f>
        <v>Ninja Motorized</v>
      </c>
      <c r="Q2908" t="str">
        <f>_xlfn.XLOOKUP(G2908,'[1](ST)Product'!$C:$C,'[1](ST)Product'!$F:$F)</f>
        <v>Portable</v>
      </c>
      <c r="R2908" t="s">
        <v>360</v>
      </c>
      <c r="S2908" t="s">
        <v>359</v>
      </c>
    </row>
    <row r="2909" spans="1:19" x14ac:dyDescent="0.35">
      <c r="A2909" t="str">
        <f>_xlfn.XLOOKUP(B2909,Mapping!C:C,Mapping!D:D)</f>
        <v>DTC</v>
      </c>
      <c r="B2909" t="s">
        <v>339</v>
      </c>
      <c r="C2909" t="s">
        <v>496</v>
      </c>
      <c r="D2909" s="21">
        <v>46342</v>
      </c>
      <c r="E2909" s="21">
        <v>46348</v>
      </c>
      <c r="F2909" s="5">
        <f t="shared" si="65"/>
        <v>7</v>
      </c>
      <c r="G2909" t="s">
        <v>39</v>
      </c>
      <c r="H2909">
        <v>249900</v>
      </c>
      <c r="I2909">
        <v>199900</v>
      </c>
      <c r="J2909">
        <v>189900</v>
      </c>
      <c r="K2909" s="19">
        <v>249900</v>
      </c>
      <c r="L2909">
        <v>30</v>
      </c>
      <c r="M2909" s="19">
        <f t="shared" si="66"/>
        <v>7497000</v>
      </c>
      <c r="N2909" s="19">
        <v>6815454.5454545449</v>
      </c>
      <c r="O2909" s="19">
        <v>6338372.7272727266</v>
      </c>
      <c r="P2909" t="str">
        <f>_xlfn.XLOOKUP(G2909,'[1](ST)Product'!$C:$C,'[1](ST)Product'!$E:$E)</f>
        <v>Ninja Motorized</v>
      </c>
      <c r="Q2909" t="str">
        <f>_xlfn.XLOOKUP(G2909,'[1](ST)Product'!$C:$C,'[1](ST)Product'!$F:$F)</f>
        <v>Trad</v>
      </c>
      <c r="R2909" t="s">
        <v>360</v>
      </c>
      <c r="S2909" t="s">
        <v>358</v>
      </c>
    </row>
    <row r="2910" spans="1:19" x14ac:dyDescent="0.35">
      <c r="A2910" t="str">
        <f>_xlfn.XLOOKUP(B2910,Mapping!C:C,Mapping!D:D)</f>
        <v>DTC</v>
      </c>
      <c r="B2910" t="s">
        <v>339</v>
      </c>
      <c r="C2910" t="s">
        <v>496</v>
      </c>
      <c r="D2910" s="21">
        <v>46342</v>
      </c>
      <c r="E2910" s="21">
        <v>46348</v>
      </c>
      <c r="F2910" s="5">
        <f t="shared" si="65"/>
        <v>7</v>
      </c>
      <c r="G2910" t="s">
        <v>71</v>
      </c>
      <c r="H2910">
        <v>299900</v>
      </c>
      <c r="I2910">
        <v>249900</v>
      </c>
      <c r="J2910">
        <v>229900</v>
      </c>
      <c r="K2910" s="19">
        <v>299900</v>
      </c>
      <c r="L2910">
        <v>10</v>
      </c>
      <c r="M2910" s="19">
        <f t="shared" si="66"/>
        <v>2999000</v>
      </c>
      <c r="N2910" s="19">
        <v>2726363.6363636362</v>
      </c>
      <c r="O2910" s="19">
        <v>2535518.1818181816</v>
      </c>
      <c r="P2910" t="str">
        <f>_xlfn.XLOOKUP(G2910,'[1](ST)Product'!$C:$C,'[1](ST)Product'!$E:$E)</f>
        <v>Ninja Motorized</v>
      </c>
      <c r="Q2910" t="str">
        <f>_xlfn.XLOOKUP(G2910,'[1](ST)Product'!$C:$C,'[1](ST)Product'!$F:$F)</f>
        <v>Trad</v>
      </c>
      <c r="R2910" t="s">
        <v>360</v>
      </c>
      <c r="S2910" t="s">
        <v>358</v>
      </c>
    </row>
    <row r="2911" spans="1:19" x14ac:dyDescent="0.35">
      <c r="A2911" t="str">
        <f>_xlfn.XLOOKUP(B2911,Mapping!C:C,Mapping!D:D)</f>
        <v>DTC</v>
      </c>
      <c r="B2911" t="s">
        <v>339</v>
      </c>
      <c r="C2911" t="s">
        <v>496</v>
      </c>
      <c r="D2911" s="21">
        <v>46342</v>
      </c>
      <c r="E2911" s="21">
        <v>46348</v>
      </c>
      <c r="F2911" s="5">
        <f t="shared" si="65"/>
        <v>7</v>
      </c>
      <c r="G2911" t="s">
        <v>85</v>
      </c>
      <c r="H2911">
        <v>349900</v>
      </c>
      <c r="I2911">
        <v>319900</v>
      </c>
      <c r="J2911">
        <v>299900</v>
      </c>
      <c r="K2911" s="19">
        <v>349900</v>
      </c>
      <c r="L2911">
        <v>50</v>
      </c>
      <c r="M2911" s="19">
        <f t="shared" si="66"/>
        <v>17495000</v>
      </c>
      <c r="N2911" s="19">
        <v>15904545.454545453</v>
      </c>
      <c r="O2911" s="19">
        <v>14791227.272727272</v>
      </c>
      <c r="P2911" t="str">
        <f>_xlfn.XLOOKUP(G2911,'[1](ST)Product'!$C:$C,'[1](ST)Product'!$E:$E)</f>
        <v>Ninja Motorized</v>
      </c>
      <c r="Q2911" t="str">
        <f>_xlfn.XLOOKUP(G2911,'[1](ST)Product'!$C:$C,'[1](ST)Product'!$F:$F)</f>
        <v>Kitchen</v>
      </c>
      <c r="R2911" t="s">
        <v>360</v>
      </c>
      <c r="S2911" t="s">
        <v>358</v>
      </c>
    </row>
  </sheetData>
  <autoFilter ref="A1:U2911" xr:uid="{4AB97C80-BC40-4F3B-8ED5-089CBE0CAC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8DCF-D262-4047-B784-ACF218C8C038}">
  <dimension ref="A1:M26419"/>
  <sheetViews>
    <sheetView zoomScaleNormal="100" workbookViewId="0"/>
  </sheetViews>
  <sheetFormatPr defaultRowHeight="14.5" x14ac:dyDescent="0.35"/>
  <cols>
    <col min="1" max="1" width="13.08984375" style="15" bestFit="1" customWidth="1"/>
    <col min="2" max="2" width="15" style="5" customWidth="1"/>
    <col min="3" max="3" width="12.453125" style="5" bestFit="1" customWidth="1"/>
    <col min="4" max="4" width="16.54296875" style="5" bestFit="1" customWidth="1"/>
    <col min="5" max="5" width="27.26953125" style="5" bestFit="1" customWidth="1"/>
    <col min="13" max="13" width="28.54296875" bestFit="1" customWidth="1"/>
    <col min="16" max="16" width="23.7265625" bestFit="1" customWidth="1"/>
  </cols>
  <sheetData>
    <row r="1" spans="1:13" x14ac:dyDescent="0.35">
      <c r="A1" s="14" t="s">
        <v>174</v>
      </c>
      <c r="B1" s="16" t="s">
        <v>1</v>
      </c>
      <c r="C1" s="14" t="s">
        <v>5</v>
      </c>
      <c r="D1" s="14" t="s">
        <v>234</v>
      </c>
      <c r="E1" s="14" t="s">
        <v>235</v>
      </c>
    </row>
    <row r="2" spans="1:13" x14ac:dyDescent="0.35">
      <c r="A2" s="3">
        <v>46174</v>
      </c>
      <c r="B2" s="5" t="s">
        <v>210</v>
      </c>
      <c r="C2" s="5" t="s">
        <v>19</v>
      </c>
      <c r="D2" s="5">
        <v>1</v>
      </c>
      <c r="E2" s="5">
        <v>127942</v>
      </c>
    </row>
    <row r="3" spans="1:13" x14ac:dyDescent="0.35">
      <c r="A3" s="3">
        <v>46174</v>
      </c>
      <c r="B3" s="5" t="s">
        <v>211</v>
      </c>
      <c r="C3" s="5" t="s">
        <v>33</v>
      </c>
      <c r="D3" s="5">
        <v>1</v>
      </c>
      <c r="E3" s="5">
        <v>203578</v>
      </c>
      <c r="M3" s="12"/>
    </row>
    <row r="4" spans="1:13" x14ac:dyDescent="0.35">
      <c r="A4" s="3">
        <v>46174</v>
      </c>
      <c r="B4" s="5" t="s">
        <v>211</v>
      </c>
      <c r="C4" s="5" t="s">
        <v>33</v>
      </c>
      <c r="D4" s="5">
        <v>1</v>
      </c>
      <c r="E4" s="5">
        <v>203578</v>
      </c>
      <c r="M4" s="12"/>
    </row>
    <row r="5" spans="1:13" x14ac:dyDescent="0.35">
      <c r="A5" s="3">
        <v>46174</v>
      </c>
      <c r="B5" s="5" t="s">
        <v>211</v>
      </c>
      <c r="C5" s="5" t="s">
        <v>33</v>
      </c>
      <c r="D5" s="5">
        <v>1</v>
      </c>
      <c r="E5" s="5">
        <v>203578</v>
      </c>
      <c r="M5" s="12"/>
    </row>
    <row r="6" spans="1:13" x14ac:dyDescent="0.35">
      <c r="A6" s="3">
        <v>46174</v>
      </c>
      <c r="B6" s="5" t="s">
        <v>211</v>
      </c>
      <c r="C6" s="5" t="s">
        <v>33</v>
      </c>
      <c r="D6" s="5">
        <v>1</v>
      </c>
      <c r="E6" s="5">
        <v>203578</v>
      </c>
      <c r="M6" s="12"/>
    </row>
    <row r="7" spans="1:13" x14ac:dyDescent="0.35">
      <c r="A7" s="3">
        <v>46174</v>
      </c>
      <c r="B7" s="5" t="s">
        <v>211</v>
      </c>
      <c r="C7" s="5" t="s">
        <v>33</v>
      </c>
      <c r="D7" s="5">
        <v>1</v>
      </c>
      <c r="E7" s="5">
        <v>203578</v>
      </c>
      <c r="M7" s="12"/>
    </row>
    <row r="8" spans="1:13" x14ac:dyDescent="0.35">
      <c r="A8" s="3">
        <v>46174</v>
      </c>
      <c r="B8" s="5" t="s">
        <v>117</v>
      </c>
      <c r="C8" s="5" t="s">
        <v>21</v>
      </c>
      <c r="D8" s="5">
        <v>1</v>
      </c>
      <c r="E8" s="5">
        <v>221033</v>
      </c>
      <c r="M8" s="12"/>
    </row>
    <row r="9" spans="1:13" x14ac:dyDescent="0.35">
      <c r="A9" s="3">
        <v>46174</v>
      </c>
      <c r="B9" s="5" t="s">
        <v>211</v>
      </c>
      <c r="C9" s="5" t="s">
        <v>33</v>
      </c>
      <c r="D9" s="5">
        <v>1</v>
      </c>
      <c r="E9" s="5">
        <v>203578</v>
      </c>
      <c r="M9" s="12"/>
    </row>
    <row r="10" spans="1:13" x14ac:dyDescent="0.35">
      <c r="A10" s="3">
        <v>46174</v>
      </c>
      <c r="B10" s="5" t="s">
        <v>117</v>
      </c>
      <c r="C10" s="5" t="s">
        <v>21</v>
      </c>
      <c r="D10" s="5">
        <v>1</v>
      </c>
      <c r="E10" s="5">
        <v>221033</v>
      </c>
      <c r="M10" s="12"/>
    </row>
    <row r="11" spans="1:13" x14ac:dyDescent="0.35">
      <c r="A11" s="3">
        <v>46174</v>
      </c>
      <c r="B11" s="5" t="s">
        <v>211</v>
      </c>
      <c r="C11" s="5" t="s">
        <v>33</v>
      </c>
      <c r="D11" s="5">
        <v>1</v>
      </c>
      <c r="E11" s="5">
        <v>203578</v>
      </c>
      <c r="M11" s="12"/>
    </row>
    <row r="12" spans="1:13" x14ac:dyDescent="0.35">
      <c r="A12" s="3">
        <v>46174</v>
      </c>
      <c r="B12" s="5" t="s">
        <v>211</v>
      </c>
      <c r="C12" s="5" t="s">
        <v>33</v>
      </c>
      <c r="D12" s="5">
        <v>1</v>
      </c>
      <c r="E12" s="5">
        <v>203578</v>
      </c>
      <c r="M12" s="12"/>
    </row>
    <row r="13" spans="1:13" x14ac:dyDescent="0.35">
      <c r="A13" s="3">
        <v>46174</v>
      </c>
      <c r="B13" s="5" t="s">
        <v>211</v>
      </c>
      <c r="C13" s="5" t="s">
        <v>33</v>
      </c>
      <c r="D13" s="5">
        <v>1</v>
      </c>
      <c r="E13" s="5">
        <v>203578</v>
      </c>
      <c r="M13" s="12"/>
    </row>
    <row r="14" spans="1:13" x14ac:dyDescent="0.35">
      <c r="A14" s="3">
        <v>46174</v>
      </c>
      <c r="B14" s="5" t="s">
        <v>117</v>
      </c>
      <c r="C14" s="5" t="s">
        <v>21</v>
      </c>
      <c r="D14" s="5">
        <v>1</v>
      </c>
      <c r="E14" s="5">
        <v>221033</v>
      </c>
      <c r="M14" s="12"/>
    </row>
    <row r="15" spans="1:13" x14ac:dyDescent="0.35">
      <c r="A15" s="3">
        <v>46174</v>
      </c>
      <c r="B15" s="5" t="s">
        <v>211</v>
      </c>
      <c r="C15" s="5" t="s">
        <v>33</v>
      </c>
      <c r="D15" s="5">
        <v>1</v>
      </c>
      <c r="E15" s="5">
        <v>203578</v>
      </c>
      <c r="M15" s="12"/>
    </row>
    <row r="16" spans="1:13" x14ac:dyDescent="0.35">
      <c r="A16" s="3">
        <v>46174</v>
      </c>
      <c r="B16" s="5" t="s">
        <v>211</v>
      </c>
      <c r="C16" s="5" t="s">
        <v>33</v>
      </c>
      <c r="D16" s="5">
        <v>1</v>
      </c>
      <c r="E16" s="5">
        <v>203578</v>
      </c>
      <c r="M16" s="12"/>
    </row>
    <row r="17" spans="1:13" x14ac:dyDescent="0.35">
      <c r="A17" s="3">
        <v>46174</v>
      </c>
      <c r="B17" s="5" t="s">
        <v>211</v>
      </c>
      <c r="C17" s="5" t="s">
        <v>33</v>
      </c>
      <c r="D17" s="5">
        <v>1</v>
      </c>
      <c r="E17" s="5">
        <v>203578</v>
      </c>
      <c r="M17" s="12"/>
    </row>
    <row r="18" spans="1:13" x14ac:dyDescent="0.35">
      <c r="A18" s="3">
        <v>46174</v>
      </c>
      <c r="B18" s="5" t="s">
        <v>211</v>
      </c>
      <c r="C18" s="5" t="s">
        <v>33</v>
      </c>
      <c r="D18" s="5">
        <v>1</v>
      </c>
      <c r="E18" s="5">
        <v>203578</v>
      </c>
      <c r="M18" s="12"/>
    </row>
    <row r="19" spans="1:13" x14ac:dyDescent="0.35">
      <c r="A19" s="3">
        <v>46174</v>
      </c>
      <c r="B19" s="5" t="s">
        <v>211</v>
      </c>
      <c r="C19" s="5" t="s">
        <v>33</v>
      </c>
      <c r="D19" s="5">
        <v>1</v>
      </c>
      <c r="E19" s="5">
        <v>203578</v>
      </c>
      <c r="M19" s="12"/>
    </row>
    <row r="20" spans="1:13" x14ac:dyDescent="0.35">
      <c r="A20" s="3">
        <v>46174</v>
      </c>
      <c r="B20" s="5" t="s">
        <v>211</v>
      </c>
      <c r="C20" s="5" t="s">
        <v>33</v>
      </c>
      <c r="D20" s="5">
        <v>1</v>
      </c>
      <c r="E20" s="5">
        <v>203578</v>
      </c>
      <c r="M20" s="12"/>
    </row>
    <row r="21" spans="1:13" x14ac:dyDescent="0.35">
      <c r="A21" s="3">
        <v>46174</v>
      </c>
      <c r="B21" s="5" t="s">
        <v>211</v>
      </c>
      <c r="C21" s="5" t="s">
        <v>33</v>
      </c>
      <c r="D21" s="5">
        <v>1</v>
      </c>
      <c r="E21" s="5">
        <v>203578</v>
      </c>
      <c r="M21" s="12"/>
    </row>
    <row r="22" spans="1:13" x14ac:dyDescent="0.35">
      <c r="A22" s="3">
        <v>46174</v>
      </c>
      <c r="B22" s="5" t="s">
        <v>210</v>
      </c>
      <c r="C22" s="5" t="s">
        <v>19</v>
      </c>
      <c r="D22" s="5">
        <v>1</v>
      </c>
      <c r="E22" s="5">
        <v>127942</v>
      </c>
      <c r="M22" s="12"/>
    </row>
    <row r="23" spans="1:13" x14ac:dyDescent="0.35">
      <c r="A23" s="3">
        <v>46174</v>
      </c>
      <c r="B23" s="5" t="s">
        <v>210</v>
      </c>
      <c r="C23" s="5" t="s">
        <v>19</v>
      </c>
      <c r="D23" s="5">
        <v>1</v>
      </c>
      <c r="E23" s="5">
        <v>127942</v>
      </c>
      <c r="M23" s="12"/>
    </row>
    <row r="24" spans="1:13" x14ac:dyDescent="0.35">
      <c r="A24" s="3">
        <v>46174</v>
      </c>
      <c r="B24" s="5" t="s">
        <v>210</v>
      </c>
      <c r="C24" s="5" t="s">
        <v>19</v>
      </c>
      <c r="D24" s="5">
        <v>1</v>
      </c>
      <c r="E24" s="5">
        <v>127942</v>
      </c>
      <c r="M24" s="12"/>
    </row>
    <row r="25" spans="1:13" x14ac:dyDescent="0.35">
      <c r="A25" s="3">
        <v>46174</v>
      </c>
      <c r="B25" s="5" t="s">
        <v>210</v>
      </c>
      <c r="C25" s="5" t="s">
        <v>19</v>
      </c>
      <c r="D25" s="5">
        <v>1</v>
      </c>
      <c r="E25" s="5">
        <v>127942</v>
      </c>
      <c r="M25" s="12"/>
    </row>
    <row r="26" spans="1:13" x14ac:dyDescent="0.35">
      <c r="A26" s="3">
        <v>46174</v>
      </c>
      <c r="B26" s="5" t="s">
        <v>210</v>
      </c>
      <c r="C26" s="5" t="s">
        <v>19</v>
      </c>
      <c r="D26" s="5">
        <v>1</v>
      </c>
      <c r="E26" s="5">
        <v>127942</v>
      </c>
      <c r="M26" s="12"/>
    </row>
    <row r="27" spans="1:13" x14ac:dyDescent="0.35">
      <c r="A27" s="3">
        <v>46174</v>
      </c>
      <c r="B27" s="5" t="s">
        <v>211</v>
      </c>
      <c r="C27" s="5" t="s">
        <v>33</v>
      </c>
      <c r="D27" s="5">
        <v>1</v>
      </c>
      <c r="E27" s="5">
        <v>203578</v>
      </c>
      <c r="M27" s="12"/>
    </row>
    <row r="28" spans="1:13" x14ac:dyDescent="0.35">
      <c r="A28" s="3">
        <v>46174</v>
      </c>
      <c r="B28" s="5" t="s">
        <v>211</v>
      </c>
      <c r="C28" s="5" t="s">
        <v>33</v>
      </c>
      <c r="D28" s="5">
        <v>1</v>
      </c>
      <c r="E28" s="5">
        <v>203578</v>
      </c>
      <c r="M28" s="12"/>
    </row>
    <row r="29" spans="1:13" x14ac:dyDescent="0.35">
      <c r="A29" s="3">
        <v>46174</v>
      </c>
      <c r="B29" s="5" t="s">
        <v>211</v>
      </c>
      <c r="C29" s="5" t="s">
        <v>33</v>
      </c>
      <c r="D29" s="5">
        <v>1</v>
      </c>
      <c r="E29" s="5">
        <v>203578</v>
      </c>
      <c r="M29" s="12"/>
    </row>
    <row r="30" spans="1:13" x14ac:dyDescent="0.35">
      <c r="A30" s="3">
        <v>46174</v>
      </c>
      <c r="B30" s="5" t="s">
        <v>211</v>
      </c>
      <c r="C30" s="5" t="s">
        <v>33</v>
      </c>
      <c r="D30" s="5">
        <v>1</v>
      </c>
      <c r="E30" s="5">
        <v>203578</v>
      </c>
      <c r="M30" s="12"/>
    </row>
    <row r="31" spans="1:13" x14ac:dyDescent="0.35">
      <c r="A31" s="3">
        <v>46174</v>
      </c>
      <c r="B31" s="5" t="s">
        <v>211</v>
      </c>
      <c r="C31" s="5" t="s">
        <v>33</v>
      </c>
      <c r="D31" s="5">
        <v>1</v>
      </c>
      <c r="E31" s="5">
        <v>203578</v>
      </c>
      <c r="M31" s="12"/>
    </row>
    <row r="32" spans="1:13" x14ac:dyDescent="0.35">
      <c r="A32" s="3">
        <v>46174</v>
      </c>
      <c r="B32" s="5" t="s">
        <v>210</v>
      </c>
      <c r="C32" s="5" t="s">
        <v>19</v>
      </c>
      <c r="D32" s="5">
        <v>1</v>
      </c>
      <c r="E32" s="5">
        <v>127942</v>
      </c>
      <c r="M32" s="12"/>
    </row>
    <row r="33" spans="1:13" x14ac:dyDescent="0.35">
      <c r="A33" s="3">
        <v>46174</v>
      </c>
      <c r="B33" s="5" t="s">
        <v>212</v>
      </c>
      <c r="C33" s="5" t="s">
        <v>18</v>
      </c>
      <c r="D33" s="5">
        <v>1</v>
      </c>
      <c r="E33" s="5">
        <v>127942</v>
      </c>
      <c r="M33" s="12"/>
    </row>
    <row r="34" spans="1:13" x14ac:dyDescent="0.35">
      <c r="A34" s="3">
        <v>46174</v>
      </c>
      <c r="B34" s="5" t="s">
        <v>211</v>
      </c>
      <c r="C34" s="5" t="s">
        <v>33</v>
      </c>
      <c r="D34" s="5">
        <v>1</v>
      </c>
      <c r="E34" s="5">
        <v>203578</v>
      </c>
      <c r="M34" s="12"/>
    </row>
    <row r="35" spans="1:13" x14ac:dyDescent="0.35">
      <c r="A35" s="3">
        <v>46174</v>
      </c>
      <c r="B35" s="5" t="s">
        <v>211</v>
      </c>
      <c r="C35" s="5" t="s">
        <v>33</v>
      </c>
      <c r="D35" s="5">
        <v>1</v>
      </c>
      <c r="E35" s="5">
        <v>203578</v>
      </c>
      <c r="M35" s="12"/>
    </row>
    <row r="36" spans="1:13" x14ac:dyDescent="0.35">
      <c r="A36" s="3">
        <v>46174</v>
      </c>
      <c r="B36" s="5" t="s">
        <v>138</v>
      </c>
      <c r="C36" s="5" t="s">
        <v>26</v>
      </c>
      <c r="D36" s="5">
        <v>1</v>
      </c>
      <c r="E36" s="5">
        <v>493964</v>
      </c>
      <c r="M36" s="12"/>
    </row>
    <row r="37" spans="1:13" x14ac:dyDescent="0.35">
      <c r="A37" s="3">
        <v>46174</v>
      </c>
      <c r="B37" s="5" t="s">
        <v>211</v>
      </c>
      <c r="C37" s="5" t="s">
        <v>33</v>
      </c>
      <c r="D37" s="5">
        <v>1</v>
      </c>
      <c r="E37" s="5">
        <v>203578</v>
      </c>
      <c r="M37" s="12"/>
    </row>
    <row r="38" spans="1:13" x14ac:dyDescent="0.35">
      <c r="A38" s="3">
        <v>46174</v>
      </c>
      <c r="B38" s="5" t="s">
        <v>211</v>
      </c>
      <c r="C38" s="5" t="s">
        <v>33</v>
      </c>
      <c r="D38" s="5">
        <v>1</v>
      </c>
      <c r="E38" s="5">
        <v>203578</v>
      </c>
      <c r="M38" s="12"/>
    </row>
    <row r="39" spans="1:13" x14ac:dyDescent="0.35">
      <c r="A39" s="3">
        <v>46174</v>
      </c>
      <c r="B39" s="5" t="s">
        <v>211</v>
      </c>
      <c r="C39" s="5" t="s">
        <v>33</v>
      </c>
      <c r="D39" s="5">
        <v>1</v>
      </c>
      <c r="E39" s="5">
        <v>203578</v>
      </c>
      <c r="M39" s="12"/>
    </row>
    <row r="40" spans="1:13" x14ac:dyDescent="0.35">
      <c r="A40" s="3">
        <v>46174</v>
      </c>
      <c r="B40" s="5" t="s">
        <v>211</v>
      </c>
      <c r="C40" s="5" t="s">
        <v>33</v>
      </c>
      <c r="D40" s="5">
        <v>1</v>
      </c>
      <c r="E40" s="5">
        <v>203578</v>
      </c>
      <c r="M40" s="12"/>
    </row>
    <row r="41" spans="1:13" x14ac:dyDescent="0.35">
      <c r="A41" s="3">
        <v>46174</v>
      </c>
      <c r="B41" s="5" t="s">
        <v>211</v>
      </c>
      <c r="C41" s="5" t="s">
        <v>33</v>
      </c>
      <c r="D41" s="5">
        <v>1</v>
      </c>
      <c r="E41" s="5">
        <v>203578</v>
      </c>
      <c r="M41" s="12"/>
    </row>
    <row r="42" spans="1:13" x14ac:dyDescent="0.35">
      <c r="A42" s="3">
        <v>46174</v>
      </c>
      <c r="B42" s="5" t="s">
        <v>210</v>
      </c>
      <c r="C42" s="5" t="s">
        <v>19</v>
      </c>
      <c r="D42" s="5">
        <v>1</v>
      </c>
      <c r="E42" s="5">
        <v>127942</v>
      </c>
      <c r="M42" s="12"/>
    </row>
    <row r="43" spans="1:13" x14ac:dyDescent="0.35">
      <c r="A43" s="3">
        <v>46174</v>
      </c>
      <c r="B43" s="5" t="s">
        <v>210</v>
      </c>
      <c r="C43" s="5" t="s">
        <v>19</v>
      </c>
      <c r="D43" s="5">
        <v>1</v>
      </c>
      <c r="E43" s="5">
        <v>127942</v>
      </c>
      <c r="M43" s="12"/>
    </row>
    <row r="44" spans="1:13" x14ac:dyDescent="0.35">
      <c r="A44" s="3">
        <v>46174</v>
      </c>
      <c r="B44" s="5" t="s">
        <v>211</v>
      </c>
      <c r="C44" s="5" t="s">
        <v>33</v>
      </c>
      <c r="D44" s="5">
        <v>1</v>
      </c>
      <c r="E44" s="5">
        <v>203578</v>
      </c>
      <c r="M44" s="12"/>
    </row>
    <row r="45" spans="1:13" x14ac:dyDescent="0.35">
      <c r="A45" s="3">
        <v>46174</v>
      </c>
      <c r="B45" s="5" t="s">
        <v>211</v>
      </c>
      <c r="C45" s="5" t="s">
        <v>33</v>
      </c>
      <c r="D45" s="5">
        <v>1</v>
      </c>
      <c r="E45" s="5">
        <v>203578</v>
      </c>
      <c r="M45" s="12"/>
    </row>
    <row r="46" spans="1:13" x14ac:dyDescent="0.35">
      <c r="A46" s="3">
        <v>46174</v>
      </c>
      <c r="B46" s="5" t="s">
        <v>210</v>
      </c>
      <c r="C46" s="5" t="s">
        <v>19</v>
      </c>
      <c r="D46" s="5">
        <v>1</v>
      </c>
      <c r="E46" s="5">
        <v>127942</v>
      </c>
      <c r="M46" s="12"/>
    </row>
    <row r="47" spans="1:13" x14ac:dyDescent="0.35">
      <c r="A47" s="3">
        <v>46174</v>
      </c>
      <c r="B47" s="5" t="s">
        <v>210</v>
      </c>
      <c r="C47" s="5" t="s">
        <v>19</v>
      </c>
      <c r="D47" s="5">
        <v>1</v>
      </c>
      <c r="E47" s="5">
        <v>127942</v>
      </c>
      <c r="M47" s="12"/>
    </row>
    <row r="48" spans="1:13" x14ac:dyDescent="0.35">
      <c r="A48" s="3">
        <v>46174</v>
      </c>
      <c r="B48" s="5" t="s">
        <v>210</v>
      </c>
      <c r="C48" s="5" t="s">
        <v>19</v>
      </c>
      <c r="D48" s="5">
        <v>1</v>
      </c>
      <c r="E48" s="5">
        <v>127942</v>
      </c>
    </row>
    <row r="49" spans="1:5" x14ac:dyDescent="0.35">
      <c r="A49" s="3">
        <v>46174</v>
      </c>
      <c r="B49" s="5" t="s">
        <v>210</v>
      </c>
      <c r="C49" s="5" t="s">
        <v>19</v>
      </c>
      <c r="D49" s="5">
        <v>1</v>
      </c>
      <c r="E49" s="5">
        <v>127942</v>
      </c>
    </row>
    <row r="50" spans="1:5" x14ac:dyDescent="0.35">
      <c r="A50" s="3">
        <v>46174</v>
      </c>
      <c r="B50" s="5" t="s">
        <v>210</v>
      </c>
      <c r="C50" s="5" t="s">
        <v>19</v>
      </c>
      <c r="D50" s="5">
        <v>1</v>
      </c>
      <c r="E50" s="5">
        <v>127942</v>
      </c>
    </row>
    <row r="51" spans="1:5" x14ac:dyDescent="0.35">
      <c r="A51" s="3">
        <v>46174</v>
      </c>
      <c r="B51" s="5" t="s">
        <v>211</v>
      </c>
      <c r="C51" s="5" t="s">
        <v>33</v>
      </c>
      <c r="D51" s="5">
        <v>1</v>
      </c>
      <c r="E51" s="5">
        <v>203578</v>
      </c>
    </row>
    <row r="52" spans="1:5" x14ac:dyDescent="0.35">
      <c r="A52" s="3">
        <v>46174</v>
      </c>
      <c r="B52" s="5" t="s">
        <v>211</v>
      </c>
      <c r="C52" s="5" t="s">
        <v>33</v>
      </c>
      <c r="D52" s="5">
        <v>1</v>
      </c>
      <c r="E52" s="5">
        <v>203578</v>
      </c>
    </row>
    <row r="53" spans="1:5" x14ac:dyDescent="0.35">
      <c r="A53" s="3">
        <v>46174</v>
      </c>
      <c r="B53" s="5" t="s">
        <v>211</v>
      </c>
      <c r="C53" s="5" t="s">
        <v>33</v>
      </c>
      <c r="D53" s="5">
        <v>1</v>
      </c>
      <c r="E53" s="5">
        <v>203578</v>
      </c>
    </row>
    <row r="54" spans="1:5" x14ac:dyDescent="0.35">
      <c r="A54" s="3">
        <v>46174</v>
      </c>
      <c r="B54" s="5" t="s">
        <v>210</v>
      </c>
      <c r="C54" s="5" t="s">
        <v>19</v>
      </c>
      <c r="D54" s="5">
        <v>1</v>
      </c>
      <c r="E54" s="5">
        <v>127942</v>
      </c>
    </row>
    <row r="55" spans="1:5" x14ac:dyDescent="0.35">
      <c r="A55" s="3">
        <v>46174</v>
      </c>
      <c r="B55" s="5" t="s">
        <v>211</v>
      </c>
      <c r="C55" s="5" t="s">
        <v>33</v>
      </c>
      <c r="D55" s="5">
        <v>1</v>
      </c>
      <c r="E55" s="5">
        <v>203578</v>
      </c>
    </row>
    <row r="56" spans="1:5" x14ac:dyDescent="0.35">
      <c r="A56" s="3">
        <v>46174</v>
      </c>
      <c r="B56" s="5" t="s">
        <v>211</v>
      </c>
      <c r="C56" s="5" t="s">
        <v>33</v>
      </c>
      <c r="D56" s="5">
        <v>1</v>
      </c>
      <c r="E56" s="5">
        <v>203578</v>
      </c>
    </row>
    <row r="57" spans="1:5" x14ac:dyDescent="0.35">
      <c r="A57" s="3">
        <v>46174</v>
      </c>
      <c r="B57" s="5" t="s">
        <v>211</v>
      </c>
      <c r="C57" s="5" t="s">
        <v>33</v>
      </c>
      <c r="D57" s="5">
        <v>2</v>
      </c>
      <c r="E57" s="5">
        <v>407156</v>
      </c>
    </row>
    <row r="58" spans="1:5" x14ac:dyDescent="0.35">
      <c r="A58" s="3">
        <v>46174</v>
      </c>
      <c r="B58" s="5" t="s">
        <v>211</v>
      </c>
      <c r="C58" s="5" t="s">
        <v>33</v>
      </c>
      <c r="D58" s="5">
        <v>1</v>
      </c>
      <c r="E58" s="5">
        <v>203578</v>
      </c>
    </row>
    <row r="59" spans="1:5" x14ac:dyDescent="0.35">
      <c r="A59" s="3">
        <v>46174</v>
      </c>
      <c r="B59" s="5" t="s">
        <v>211</v>
      </c>
      <c r="C59" s="5" t="s">
        <v>33</v>
      </c>
      <c r="D59" s="5">
        <v>1</v>
      </c>
      <c r="E59" s="5">
        <v>203578</v>
      </c>
    </row>
    <row r="60" spans="1:5" x14ac:dyDescent="0.35">
      <c r="A60" s="3">
        <v>46174</v>
      </c>
      <c r="B60" s="5" t="s">
        <v>211</v>
      </c>
      <c r="C60" s="5" t="s">
        <v>33</v>
      </c>
      <c r="D60" s="5">
        <v>1</v>
      </c>
      <c r="E60" s="5">
        <v>203578</v>
      </c>
    </row>
    <row r="61" spans="1:5" x14ac:dyDescent="0.35">
      <c r="A61" s="3">
        <v>46174</v>
      </c>
      <c r="B61" s="5" t="s">
        <v>211</v>
      </c>
      <c r="C61" s="5" t="s">
        <v>33</v>
      </c>
      <c r="D61" s="5">
        <v>1</v>
      </c>
      <c r="E61" s="5">
        <v>203578</v>
      </c>
    </row>
    <row r="62" spans="1:5" x14ac:dyDescent="0.35">
      <c r="A62" s="3">
        <v>46174</v>
      </c>
      <c r="B62" s="5" t="s">
        <v>211</v>
      </c>
      <c r="C62" s="5" t="s">
        <v>33</v>
      </c>
      <c r="D62" s="5">
        <v>1</v>
      </c>
      <c r="E62" s="5">
        <v>203578</v>
      </c>
    </row>
    <row r="63" spans="1:5" x14ac:dyDescent="0.35">
      <c r="A63" s="3">
        <v>46174</v>
      </c>
      <c r="B63" s="5" t="s">
        <v>210</v>
      </c>
      <c r="C63" s="5" t="s">
        <v>19</v>
      </c>
      <c r="D63" s="5">
        <v>1</v>
      </c>
      <c r="E63" s="5">
        <v>127942</v>
      </c>
    </row>
    <row r="64" spans="1:5" x14ac:dyDescent="0.35">
      <c r="A64" s="3">
        <v>46174</v>
      </c>
      <c r="B64" s="5" t="s">
        <v>210</v>
      </c>
      <c r="C64" s="5" t="s">
        <v>19</v>
      </c>
      <c r="D64" s="5">
        <v>1</v>
      </c>
      <c r="E64" s="5">
        <v>127942</v>
      </c>
    </row>
    <row r="65" spans="1:5" x14ac:dyDescent="0.35">
      <c r="A65" s="3">
        <v>46174</v>
      </c>
      <c r="B65" s="5" t="s">
        <v>117</v>
      </c>
      <c r="C65" s="5" t="s">
        <v>21</v>
      </c>
      <c r="D65" s="5">
        <v>1</v>
      </c>
      <c r="E65" s="5">
        <v>221033</v>
      </c>
    </row>
    <row r="66" spans="1:5" x14ac:dyDescent="0.35">
      <c r="A66" s="3">
        <v>46174</v>
      </c>
      <c r="B66" s="5" t="s">
        <v>211</v>
      </c>
      <c r="C66" s="5" t="s">
        <v>33</v>
      </c>
      <c r="D66" s="5">
        <v>1</v>
      </c>
      <c r="E66" s="5">
        <v>203578</v>
      </c>
    </row>
    <row r="67" spans="1:5" x14ac:dyDescent="0.35">
      <c r="A67" s="3">
        <v>46174</v>
      </c>
      <c r="B67" s="5" t="s">
        <v>211</v>
      </c>
      <c r="C67" s="5" t="s">
        <v>33</v>
      </c>
      <c r="D67" s="5">
        <v>1</v>
      </c>
      <c r="E67" s="5">
        <v>203578</v>
      </c>
    </row>
    <row r="68" spans="1:5" x14ac:dyDescent="0.35">
      <c r="A68" s="3">
        <v>46174</v>
      </c>
      <c r="B68" s="5" t="s">
        <v>117</v>
      </c>
      <c r="C68" s="5" t="s">
        <v>21</v>
      </c>
      <c r="D68" s="5">
        <v>1</v>
      </c>
      <c r="E68" s="5">
        <v>221033</v>
      </c>
    </row>
    <row r="69" spans="1:5" x14ac:dyDescent="0.35">
      <c r="A69" s="3">
        <v>46174</v>
      </c>
      <c r="B69" s="5" t="s">
        <v>119</v>
      </c>
      <c r="C69" s="5" t="s">
        <v>19</v>
      </c>
      <c r="D69" s="5">
        <v>1</v>
      </c>
      <c r="E69" s="5">
        <v>127942</v>
      </c>
    </row>
    <row r="70" spans="1:5" x14ac:dyDescent="0.35">
      <c r="A70" s="3">
        <v>46174</v>
      </c>
      <c r="B70" s="5" t="s">
        <v>210</v>
      </c>
      <c r="C70" s="5" t="s">
        <v>19</v>
      </c>
      <c r="D70" s="5">
        <v>1</v>
      </c>
      <c r="E70" s="5">
        <v>127942</v>
      </c>
    </row>
    <row r="71" spans="1:5" x14ac:dyDescent="0.35">
      <c r="A71" s="3">
        <v>46174</v>
      </c>
      <c r="B71" s="5" t="s">
        <v>211</v>
      </c>
      <c r="C71" s="5" t="s">
        <v>33</v>
      </c>
      <c r="D71" s="5">
        <v>1</v>
      </c>
      <c r="E71" s="5">
        <v>203578</v>
      </c>
    </row>
    <row r="72" spans="1:5" x14ac:dyDescent="0.35">
      <c r="A72" s="3">
        <v>46174</v>
      </c>
      <c r="B72" s="5" t="s">
        <v>211</v>
      </c>
      <c r="C72" s="5" t="s">
        <v>33</v>
      </c>
      <c r="D72" s="5">
        <v>1</v>
      </c>
      <c r="E72" s="5">
        <v>203578</v>
      </c>
    </row>
    <row r="73" spans="1:5" x14ac:dyDescent="0.35">
      <c r="A73" s="3">
        <v>46174</v>
      </c>
      <c r="B73" s="5" t="s">
        <v>211</v>
      </c>
      <c r="C73" s="5" t="s">
        <v>33</v>
      </c>
      <c r="D73" s="5">
        <v>1</v>
      </c>
      <c r="E73" s="5">
        <v>203578</v>
      </c>
    </row>
    <row r="74" spans="1:5" x14ac:dyDescent="0.35">
      <c r="A74" s="3">
        <v>46174</v>
      </c>
      <c r="B74" s="5" t="s">
        <v>211</v>
      </c>
      <c r="C74" s="5" t="s">
        <v>33</v>
      </c>
      <c r="D74" s="5">
        <v>1</v>
      </c>
      <c r="E74" s="5">
        <v>203578</v>
      </c>
    </row>
    <row r="75" spans="1:5" x14ac:dyDescent="0.35">
      <c r="A75" s="3">
        <v>46174</v>
      </c>
      <c r="B75" s="5" t="s">
        <v>211</v>
      </c>
      <c r="C75" s="5" t="s">
        <v>33</v>
      </c>
      <c r="D75" s="5">
        <v>1</v>
      </c>
      <c r="E75" s="5">
        <v>203578</v>
      </c>
    </row>
    <row r="76" spans="1:5" x14ac:dyDescent="0.35">
      <c r="A76" s="3">
        <v>46174</v>
      </c>
      <c r="B76" s="5" t="s">
        <v>211</v>
      </c>
      <c r="C76" s="5" t="s">
        <v>33</v>
      </c>
      <c r="D76" s="5">
        <v>1</v>
      </c>
      <c r="E76" s="5">
        <v>203578</v>
      </c>
    </row>
    <row r="77" spans="1:5" x14ac:dyDescent="0.35">
      <c r="A77" s="3">
        <v>46174</v>
      </c>
      <c r="B77" s="5" t="s">
        <v>119</v>
      </c>
      <c r="C77" s="5" t="s">
        <v>43</v>
      </c>
      <c r="D77" s="5">
        <v>1</v>
      </c>
      <c r="E77" s="5">
        <v>435782</v>
      </c>
    </row>
    <row r="78" spans="1:5" x14ac:dyDescent="0.35">
      <c r="A78" s="3">
        <v>46174</v>
      </c>
      <c r="B78" s="5" t="s">
        <v>210</v>
      </c>
      <c r="C78" s="5" t="s">
        <v>19</v>
      </c>
      <c r="D78" s="5">
        <v>1</v>
      </c>
      <c r="E78" s="5">
        <v>127942</v>
      </c>
    </row>
    <row r="79" spans="1:5" x14ac:dyDescent="0.35">
      <c r="A79" s="3">
        <v>46174</v>
      </c>
      <c r="B79" s="5" t="s">
        <v>119</v>
      </c>
      <c r="C79" s="5" t="s">
        <v>43</v>
      </c>
      <c r="D79" s="5">
        <v>1</v>
      </c>
      <c r="E79" s="5">
        <v>435782</v>
      </c>
    </row>
    <row r="80" spans="1:5" x14ac:dyDescent="0.35">
      <c r="A80" s="3">
        <v>46174</v>
      </c>
      <c r="B80" s="5" t="s">
        <v>210</v>
      </c>
      <c r="C80" s="5" t="s">
        <v>19</v>
      </c>
      <c r="D80" s="5">
        <v>1</v>
      </c>
      <c r="E80" s="5">
        <v>127942</v>
      </c>
    </row>
    <row r="81" spans="1:5" x14ac:dyDescent="0.35">
      <c r="A81" s="3">
        <v>46174</v>
      </c>
      <c r="B81" s="5" t="s">
        <v>210</v>
      </c>
      <c r="C81" s="5" t="s">
        <v>19</v>
      </c>
      <c r="D81" s="5">
        <v>1</v>
      </c>
      <c r="E81" s="5">
        <v>127942</v>
      </c>
    </row>
    <row r="82" spans="1:5" x14ac:dyDescent="0.35">
      <c r="A82" s="3">
        <v>46174</v>
      </c>
      <c r="B82" s="5" t="s">
        <v>210</v>
      </c>
      <c r="C82" s="5" t="s">
        <v>19</v>
      </c>
      <c r="D82" s="5">
        <v>1</v>
      </c>
      <c r="E82" s="5">
        <v>127942</v>
      </c>
    </row>
    <row r="83" spans="1:5" x14ac:dyDescent="0.35">
      <c r="A83" s="3">
        <v>46174</v>
      </c>
      <c r="B83" s="5" t="s">
        <v>210</v>
      </c>
      <c r="C83" s="5" t="s">
        <v>19</v>
      </c>
      <c r="D83" s="5">
        <v>1</v>
      </c>
      <c r="E83" s="5">
        <v>127942</v>
      </c>
    </row>
    <row r="84" spans="1:5" x14ac:dyDescent="0.35">
      <c r="A84" s="3">
        <v>46174</v>
      </c>
      <c r="B84" s="5" t="s">
        <v>119</v>
      </c>
      <c r="C84" s="5" t="s">
        <v>43</v>
      </c>
      <c r="D84" s="5">
        <v>1</v>
      </c>
      <c r="E84" s="5">
        <v>435782</v>
      </c>
    </row>
    <row r="85" spans="1:5" x14ac:dyDescent="0.35">
      <c r="A85" s="3">
        <v>46174</v>
      </c>
      <c r="B85" s="5" t="s">
        <v>210</v>
      </c>
      <c r="C85" s="5" t="s">
        <v>19</v>
      </c>
      <c r="D85" s="5">
        <v>1</v>
      </c>
      <c r="E85" s="5">
        <v>127942</v>
      </c>
    </row>
    <row r="86" spans="1:5" x14ac:dyDescent="0.35">
      <c r="A86" s="3">
        <v>46174</v>
      </c>
      <c r="B86" s="5" t="s">
        <v>210</v>
      </c>
      <c r="C86" s="5" t="s">
        <v>19</v>
      </c>
      <c r="D86" s="5">
        <v>1</v>
      </c>
      <c r="E86" s="5">
        <v>127942</v>
      </c>
    </row>
    <row r="87" spans="1:5" x14ac:dyDescent="0.35">
      <c r="A87" s="3">
        <v>46174</v>
      </c>
      <c r="B87" s="5" t="s">
        <v>211</v>
      </c>
      <c r="C87" s="5" t="s">
        <v>33</v>
      </c>
      <c r="D87" s="5">
        <v>1</v>
      </c>
      <c r="E87" s="5">
        <v>203578</v>
      </c>
    </row>
    <row r="88" spans="1:5" x14ac:dyDescent="0.35">
      <c r="A88" s="3">
        <v>46174</v>
      </c>
      <c r="B88" s="5" t="s">
        <v>211</v>
      </c>
      <c r="C88" s="5" t="s">
        <v>33</v>
      </c>
      <c r="D88" s="5">
        <v>1</v>
      </c>
      <c r="E88" s="5">
        <v>203578</v>
      </c>
    </row>
    <row r="89" spans="1:5" x14ac:dyDescent="0.35">
      <c r="A89" s="3">
        <v>46174</v>
      </c>
      <c r="B89" s="5" t="s">
        <v>211</v>
      </c>
      <c r="C89" s="5" t="s">
        <v>33</v>
      </c>
      <c r="D89" s="5">
        <v>1</v>
      </c>
      <c r="E89" s="5">
        <v>203578</v>
      </c>
    </row>
    <row r="90" spans="1:5" x14ac:dyDescent="0.35">
      <c r="A90" s="3">
        <v>46174</v>
      </c>
      <c r="B90" s="5" t="s">
        <v>211</v>
      </c>
      <c r="C90" s="5" t="s">
        <v>33</v>
      </c>
      <c r="D90" s="5">
        <v>1</v>
      </c>
      <c r="E90" s="5">
        <v>203578</v>
      </c>
    </row>
    <row r="91" spans="1:5" x14ac:dyDescent="0.35">
      <c r="A91" s="3">
        <v>46174</v>
      </c>
      <c r="B91" s="5" t="s">
        <v>211</v>
      </c>
      <c r="C91" s="5" t="s">
        <v>33</v>
      </c>
      <c r="D91" s="5">
        <v>1</v>
      </c>
      <c r="E91" s="5">
        <v>203578</v>
      </c>
    </row>
    <row r="92" spans="1:5" x14ac:dyDescent="0.35">
      <c r="A92" s="3">
        <v>46174</v>
      </c>
      <c r="B92" s="5" t="s">
        <v>119</v>
      </c>
      <c r="C92" s="5" t="s">
        <v>43</v>
      </c>
      <c r="D92" s="5">
        <v>1</v>
      </c>
      <c r="E92" s="5">
        <v>435782</v>
      </c>
    </row>
    <row r="93" spans="1:5" x14ac:dyDescent="0.35">
      <c r="A93" s="3">
        <v>46174</v>
      </c>
      <c r="B93" s="5" t="s">
        <v>210</v>
      </c>
      <c r="C93" s="5" t="s">
        <v>19</v>
      </c>
      <c r="D93" s="5">
        <v>1</v>
      </c>
      <c r="E93" s="5">
        <v>127942</v>
      </c>
    </row>
    <row r="94" spans="1:5" x14ac:dyDescent="0.35">
      <c r="A94" s="3">
        <v>46174</v>
      </c>
      <c r="B94" s="5" t="s">
        <v>211</v>
      </c>
      <c r="C94" s="5" t="s">
        <v>33</v>
      </c>
      <c r="D94" s="5">
        <v>1</v>
      </c>
      <c r="E94" s="5">
        <v>203578</v>
      </c>
    </row>
    <row r="95" spans="1:5" x14ac:dyDescent="0.35">
      <c r="A95" s="3">
        <v>46174</v>
      </c>
      <c r="B95" s="5" t="s">
        <v>211</v>
      </c>
      <c r="C95" s="5" t="s">
        <v>33</v>
      </c>
      <c r="D95" s="5">
        <v>1</v>
      </c>
      <c r="E95" s="5">
        <v>203578</v>
      </c>
    </row>
    <row r="96" spans="1:5" x14ac:dyDescent="0.35">
      <c r="A96" s="3">
        <v>46174</v>
      </c>
      <c r="B96" s="5" t="s">
        <v>210</v>
      </c>
      <c r="C96" s="5" t="s">
        <v>19</v>
      </c>
      <c r="D96" s="5">
        <v>1</v>
      </c>
      <c r="E96" s="5">
        <v>127942</v>
      </c>
    </row>
    <row r="97" spans="1:5" x14ac:dyDescent="0.35">
      <c r="A97" s="3">
        <v>46174</v>
      </c>
      <c r="B97" s="5" t="s">
        <v>210</v>
      </c>
      <c r="C97" s="5" t="s">
        <v>19</v>
      </c>
      <c r="D97" s="5">
        <v>1</v>
      </c>
      <c r="E97" s="5">
        <v>127942</v>
      </c>
    </row>
    <row r="98" spans="1:5" x14ac:dyDescent="0.35">
      <c r="A98" s="3">
        <v>46174</v>
      </c>
      <c r="B98" s="5" t="s">
        <v>117</v>
      </c>
      <c r="C98" s="5" t="s">
        <v>21</v>
      </c>
      <c r="D98" s="5">
        <v>1</v>
      </c>
      <c r="E98" s="5">
        <v>221033</v>
      </c>
    </row>
    <row r="99" spans="1:5" x14ac:dyDescent="0.35">
      <c r="A99" s="3">
        <v>46174</v>
      </c>
      <c r="B99" s="5" t="s">
        <v>210</v>
      </c>
      <c r="C99" s="5" t="s">
        <v>19</v>
      </c>
      <c r="D99" s="5">
        <v>1</v>
      </c>
      <c r="E99" s="5">
        <v>127942</v>
      </c>
    </row>
    <row r="100" spans="1:5" x14ac:dyDescent="0.35">
      <c r="A100" s="3">
        <v>46174</v>
      </c>
      <c r="B100" s="5" t="s">
        <v>210</v>
      </c>
      <c r="C100" s="5" t="s">
        <v>19</v>
      </c>
      <c r="D100" s="5">
        <v>1</v>
      </c>
      <c r="E100" s="5">
        <v>127942</v>
      </c>
    </row>
    <row r="101" spans="1:5" x14ac:dyDescent="0.35">
      <c r="A101" s="3">
        <v>46174</v>
      </c>
      <c r="B101" s="5" t="s">
        <v>211</v>
      </c>
      <c r="C101" s="5" t="s">
        <v>33</v>
      </c>
      <c r="D101" s="5">
        <v>1</v>
      </c>
      <c r="E101" s="5">
        <v>203578</v>
      </c>
    </row>
    <row r="102" spans="1:5" x14ac:dyDescent="0.35">
      <c r="A102" s="3">
        <v>46174</v>
      </c>
      <c r="B102" s="5" t="s">
        <v>211</v>
      </c>
      <c r="C102" s="5" t="s">
        <v>33</v>
      </c>
      <c r="D102" s="5">
        <v>1</v>
      </c>
      <c r="E102" s="5">
        <v>203578</v>
      </c>
    </row>
    <row r="103" spans="1:5" x14ac:dyDescent="0.35">
      <c r="A103" s="3">
        <v>46174</v>
      </c>
      <c r="B103" s="5" t="s">
        <v>211</v>
      </c>
      <c r="C103" s="5" t="s">
        <v>33</v>
      </c>
      <c r="D103" s="5">
        <v>1</v>
      </c>
      <c r="E103" s="5">
        <v>203578</v>
      </c>
    </row>
    <row r="104" spans="1:5" x14ac:dyDescent="0.35">
      <c r="A104" s="3">
        <v>46174</v>
      </c>
      <c r="B104" s="5" t="s">
        <v>117</v>
      </c>
      <c r="C104" s="5" t="s">
        <v>21</v>
      </c>
      <c r="D104" s="5">
        <v>1</v>
      </c>
      <c r="E104" s="5">
        <v>221033</v>
      </c>
    </row>
    <row r="105" spans="1:5" x14ac:dyDescent="0.35">
      <c r="A105" s="3">
        <v>46174</v>
      </c>
      <c r="B105" s="5" t="s">
        <v>117</v>
      </c>
      <c r="C105" s="5" t="s">
        <v>21</v>
      </c>
      <c r="D105" s="5">
        <v>1</v>
      </c>
      <c r="E105" s="5">
        <v>221033</v>
      </c>
    </row>
    <row r="106" spans="1:5" x14ac:dyDescent="0.35">
      <c r="A106" s="3">
        <v>46174</v>
      </c>
      <c r="B106" s="5" t="s">
        <v>213</v>
      </c>
      <c r="C106" s="5" t="s">
        <v>43</v>
      </c>
      <c r="D106" s="5">
        <v>1</v>
      </c>
      <c r="E106" s="5">
        <v>435782</v>
      </c>
    </row>
    <row r="107" spans="1:5" x14ac:dyDescent="0.35">
      <c r="A107" s="3">
        <v>46174</v>
      </c>
      <c r="B107" s="5" t="s">
        <v>119</v>
      </c>
      <c r="C107" s="5" t="s">
        <v>19</v>
      </c>
      <c r="D107" s="5">
        <v>1</v>
      </c>
      <c r="E107" s="5">
        <v>127942</v>
      </c>
    </row>
    <row r="108" spans="1:5" x14ac:dyDescent="0.35">
      <c r="A108" s="3">
        <v>46174</v>
      </c>
      <c r="B108" s="5" t="s">
        <v>211</v>
      </c>
      <c r="C108" s="5" t="s">
        <v>33</v>
      </c>
      <c r="D108" s="5">
        <v>1</v>
      </c>
      <c r="E108" s="5">
        <v>203578</v>
      </c>
    </row>
    <row r="109" spans="1:5" x14ac:dyDescent="0.35">
      <c r="A109" s="3">
        <v>46174</v>
      </c>
      <c r="B109" s="5" t="s">
        <v>214</v>
      </c>
      <c r="C109" s="5" t="s">
        <v>19</v>
      </c>
      <c r="D109" s="5">
        <v>1</v>
      </c>
      <c r="E109" s="5">
        <v>127942</v>
      </c>
    </row>
    <row r="110" spans="1:5" x14ac:dyDescent="0.35">
      <c r="A110" s="3">
        <v>46174</v>
      </c>
      <c r="B110" s="5" t="s">
        <v>214</v>
      </c>
      <c r="C110" s="5" t="s">
        <v>19</v>
      </c>
      <c r="D110" s="5">
        <v>1</v>
      </c>
      <c r="E110" s="5">
        <v>127942</v>
      </c>
    </row>
    <row r="111" spans="1:5" x14ac:dyDescent="0.35">
      <c r="A111" s="3">
        <v>46174</v>
      </c>
      <c r="B111" s="5" t="s">
        <v>117</v>
      </c>
      <c r="C111" s="5" t="s">
        <v>21</v>
      </c>
      <c r="D111" s="5">
        <v>1</v>
      </c>
      <c r="E111" s="5">
        <v>221033</v>
      </c>
    </row>
    <row r="112" spans="1:5" x14ac:dyDescent="0.35">
      <c r="A112" s="3">
        <v>46174</v>
      </c>
      <c r="B112" s="5" t="s">
        <v>210</v>
      </c>
      <c r="C112" s="5" t="s">
        <v>19</v>
      </c>
      <c r="D112" s="5">
        <v>1</v>
      </c>
      <c r="E112" s="5">
        <v>127942</v>
      </c>
    </row>
    <row r="113" spans="1:5" x14ac:dyDescent="0.35">
      <c r="A113" s="3">
        <v>46174</v>
      </c>
      <c r="B113" s="5" t="s">
        <v>119</v>
      </c>
      <c r="C113" s="5" t="s">
        <v>43</v>
      </c>
      <c r="D113" s="5">
        <v>1</v>
      </c>
      <c r="E113" s="5">
        <v>435782</v>
      </c>
    </row>
    <row r="114" spans="1:5" x14ac:dyDescent="0.35">
      <c r="A114" s="3">
        <v>46174</v>
      </c>
      <c r="B114" s="5" t="s">
        <v>211</v>
      </c>
      <c r="C114" s="5" t="s">
        <v>33</v>
      </c>
      <c r="D114" s="5">
        <v>1</v>
      </c>
      <c r="E114" s="5">
        <v>203578</v>
      </c>
    </row>
    <row r="115" spans="1:5" x14ac:dyDescent="0.35">
      <c r="A115" s="3">
        <v>46174</v>
      </c>
      <c r="B115" s="5" t="s">
        <v>211</v>
      </c>
      <c r="C115" s="5" t="s">
        <v>33</v>
      </c>
      <c r="D115" s="5">
        <v>1</v>
      </c>
      <c r="E115" s="5">
        <v>203578</v>
      </c>
    </row>
    <row r="116" spans="1:5" x14ac:dyDescent="0.35">
      <c r="A116" s="3">
        <v>46174</v>
      </c>
      <c r="B116" s="5" t="s">
        <v>214</v>
      </c>
      <c r="C116" s="5" t="s">
        <v>19</v>
      </c>
      <c r="D116" s="5">
        <v>1</v>
      </c>
      <c r="E116" s="5">
        <v>127942</v>
      </c>
    </row>
    <row r="117" spans="1:5" x14ac:dyDescent="0.35">
      <c r="A117" s="3">
        <v>46174</v>
      </c>
      <c r="B117" s="5" t="s">
        <v>210</v>
      </c>
      <c r="C117" s="5" t="s">
        <v>19</v>
      </c>
      <c r="D117" s="5">
        <v>1</v>
      </c>
      <c r="E117" s="5">
        <v>127942</v>
      </c>
    </row>
    <row r="118" spans="1:5" x14ac:dyDescent="0.35">
      <c r="A118" s="3">
        <v>46174</v>
      </c>
      <c r="B118" s="5" t="s">
        <v>210</v>
      </c>
      <c r="C118" s="5" t="s">
        <v>19</v>
      </c>
      <c r="D118" s="5">
        <v>1</v>
      </c>
      <c r="E118" s="5">
        <v>127942</v>
      </c>
    </row>
    <row r="119" spans="1:5" x14ac:dyDescent="0.35">
      <c r="A119" s="3">
        <v>46174</v>
      </c>
      <c r="B119" s="5" t="s">
        <v>210</v>
      </c>
      <c r="C119" s="5" t="s">
        <v>19</v>
      </c>
      <c r="D119" s="5">
        <v>1</v>
      </c>
      <c r="E119" s="5">
        <v>127942</v>
      </c>
    </row>
    <row r="120" spans="1:5" x14ac:dyDescent="0.35">
      <c r="A120" s="3">
        <v>46174</v>
      </c>
      <c r="B120" s="5" t="s">
        <v>117</v>
      </c>
      <c r="C120" s="5" t="s">
        <v>21</v>
      </c>
      <c r="D120" s="5">
        <v>1</v>
      </c>
      <c r="E120" s="5">
        <v>221033</v>
      </c>
    </row>
    <row r="121" spans="1:5" x14ac:dyDescent="0.35">
      <c r="A121" s="3">
        <v>46174</v>
      </c>
      <c r="B121" s="5" t="s">
        <v>214</v>
      </c>
      <c r="C121" s="5" t="s">
        <v>33</v>
      </c>
      <c r="D121" s="5">
        <v>1</v>
      </c>
      <c r="E121" s="5">
        <v>203578</v>
      </c>
    </row>
    <row r="122" spans="1:5" x14ac:dyDescent="0.35">
      <c r="A122" s="3">
        <v>46174</v>
      </c>
      <c r="B122" s="5" t="s">
        <v>210</v>
      </c>
      <c r="C122" s="5" t="s">
        <v>19</v>
      </c>
      <c r="D122" s="5">
        <v>1</v>
      </c>
      <c r="E122" s="5">
        <v>127942</v>
      </c>
    </row>
    <row r="123" spans="1:5" x14ac:dyDescent="0.35">
      <c r="A123" s="3">
        <v>46174</v>
      </c>
      <c r="B123" s="5" t="s">
        <v>210</v>
      </c>
      <c r="C123" s="5" t="s">
        <v>19</v>
      </c>
      <c r="D123" s="5">
        <v>1</v>
      </c>
      <c r="E123" s="5">
        <v>127942</v>
      </c>
    </row>
    <row r="124" spans="1:5" x14ac:dyDescent="0.35">
      <c r="A124" s="3">
        <v>46174</v>
      </c>
      <c r="B124" s="5" t="s">
        <v>210</v>
      </c>
      <c r="C124" s="5" t="s">
        <v>19</v>
      </c>
      <c r="D124" s="5">
        <v>1</v>
      </c>
      <c r="E124" s="5">
        <v>127942</v>
      </c>
    </row>
    <row r="125" spans="1:5" x14ac:dyDescent="0.35">
      <c r="A125" s="3">
        <v>46174</v>
      </c>
      <c r="B125" s="5" t="s">
        <v>117</v>
      </c>
      <c r="C125" s="5" t="s">
        <v>21</v>
      </c>
      <c r="D125" s="5">
        <v>1</v>
      </c>
      <c r="E125" s="5">
        <v>221033</v>
      </c>
    </row>
    <row r="126" spans="1:5" x14ac:dyDescent="0.35">
      <c r="A126" s="3">
        <v>46174</v>
      </c>
      <c r="B126" s="5" t="s">
        <v>210</v>
      </c>
      <c r="C126" s="5" t="s">
        <v>19</v>
      </c>
      <c r="D126" s="5">
        <v>1</v>
      </c>
      <c r="E126" s="5">
        <v>127942</v>
      </c>
    </row>
    <row r="127" spans="1:5" x14ac:dyDescent="0.35">
      <c r="A127" s="3">
        <v>46174</v>
      </c>
      <c r="B127" s="5" t="s">
        <v>210</v>
      </c>
      <c r="C127" s="5" t="s">
        <v>19</v>
      </c>
      <c r="D127" s="5">
        <v>1</v>
      </c>
      <c r="E127" s="5">
        <v>127942</v>
      </c>
    </row>
    <row r="128" spans="1:5" x14ac:dyDescent="0.35">
      <c r="A128" s="3">
        <v>46174</v>
      </c>
      <c r="B128" s="5" t="s">
        <v>210</v>
      </c>
      <c r="C128" s="5" t="s">
        <v>19</v>
      </c>
      <c r="D128" s="5">
        <v>1</v>
      </c>
      <c r="E128" s="5">
        <v>127942</v>
      </c>
    </row>
    <row r="129" spans="1:5" x14ac:dyDescent="0.35">
      <c r="A129" s="3">
        <v>46174</v>
      </c>
      <c r="B129" s="5" t="s">
        <v>119</v>
      </c>
      <c r="C129" s="5" t="s">
        <v>19</v>
      </c>
      <c r="D129" s="5">
        <v>1</v>
      </c>
      <c r="E129" s="5">
        <v>127942</v>
      </c>
    </row>
    <row r="130" spans="1:5" x14ac:dyDescent="0.35">
      <c r="A130" s="3">
        <v>46174</v>
      </c>
      <c r="B130" s="5" t="s">
        <v>211</v>
      </c>
      <c r="C130" s="5" t="s">
        <v>33</v>
      </c>
      <c r="D130" s="5">
        <v>1</v>
      </c>
      <c r="E130" s="5">
        <v>203578</v>
      </c>
    </row>
    <row r="131" spans="1:5" x14ac:dyDescent="0.35">
      <c r="A131" s="3">
        <v>46174</v>
      </c>
      <c r="B131" s="5" t="s">
        <v>211</v>
      </c>
      <c r="C131" s="5" t="s">
        <v>33</v>
      </c>
      <c r="D131" s="5">
        <v>1</v>
      </c>
      <c r="E131" s="5">
        <v>203578</v>
      </c>
    </row>
    <row r="132" spans="1:5" x14ac:dyDescent="0.35">
      <c r="A132" s="3">
        <v>46174</v>
      </c>
      <c r="B132" s="5" t="s">
        <v>210</v>
      </c>
      <c r="C132" s="5" t="s">
        <v>19</v>
      </c>
      <c r="D132" s="5">
        <v>1</v>
      </c>
      <c r="E132" s="5">
        <v>127942</v>
      </c>
    </row>
    <row r="133" spans="1:5" x14ac:dyDescent="0.35">
      <c r="A133" s="3">
        <v>46174</v>
      </c>
      <c r="B133" s="5" t="s">
        <v>210</v>
      </c>
      <c r="C133" s="5" t="s">
        <v>19</v>
      </c>
      <c r="D133" s="5">
        <v>1</v>
      </c>
      <c r="E133" s="5">
        <v>127942</v>
      </c>
    </row>
    <row r="134" spans="1:5" x14ac:dyDescent="0.35">
      <c r="A134" s="3">
        <v>46174</v>
      </c>
      <c r="B134" s="5" t="s">
        <v>210</v>
      </c>
      <c r="C134" s="5" t="s">
        <v>19</v>
      </c>
      <c r="D134" s="5">
        <v>1</v>
      </c>
      <c r="E134" s="5">
        <v>127942</v>
      </c>
    </row>
    <row r="135" spans="1:5" x14ac:dyDescent="0.35">
      <c r="A135" s="3">
        <v>46174</v>
      </c>
      <c r="B135" s="5" t="s">
        <v>119</v>
      </c>
      <c r="C135" s="5" t="s">
        <v>43</v>
      </c>
      <c r="D135" s="5">
        <v>1</v>
      </c>
      <c r="E135" s="5">
        <v>435782</v>
      </c>
    </row>
    <row r="136" spans="1:5" x14ac:dyDescent="0.35">
      <c r="A136" s="3">
        <v>46174</v>
      </c>
      <c r="B136" s="5" t="s">
        <v>119</v>
      </c>
      <c r="C136" s="5" t="s">
        <v>19</v>
      </c>
      <c r="D136" s="5">
        <v>1</v>
      </c>
      <c r="E136" s="5">
        <v>127942</v>
      </c>
    </row>
    <row r="137" spans="1:5" x14ac:dyDescent="0.35">
      <c r="A137" s="3">
        <v>46174</v>
      </c>
      <c r="B137" s="5" t="s">
        <v>210</v>
      </c>
      <c r="C137" s="5" t="s">
        <v>19</v>
      </c>
      <c r="D137" s="5">
        <v>1</v>
      </c>
      <c r="E137" s="5">
        <v>127942</v>
      </c>
    </row>
    <row r="138" spans="1:5" x14ac:dyDescent="0.35">
      <c r="A138" s="3">
        <v>46174</v>
      </c>
      <c r="B138" s="5" t="s">
        <v>210</v>
      </c>
      <c r="C138" s="5" t="s">
        <v>19</v>
      </c>
      <c r="D138" s="5">
        <v>1</v>
      </c>
      <c r="E138" s="5">
        <v>127942</v>
      </c>
    </row>
    <row r="139" spans="1:5" x14ac:dyDescent="0.35">
      <c r="A139" s="3">
        <v>46174</v>
      </c>
      <c r="B139" s="5" t="s">
        <v>211</v>
      </c>
      <c r="C139" s="5" t="s">
        <v>33</v>
      </c>
      <c r="D139" s="5">
        <v>1</v>
      </c>
      <c r="E139" s="5">
        <v>203578</v>
      </c>
    </row>
    <row r="140" spans="1:5" x14ac:dyDescent="0.35">
      <c r="A140" s="3">
        <v>46174</v>
      </c>
      <c r="B140" s="5" t="s">
        <v>211</v>
      </c>
      <c r="C140" s="5" t="s">
        <v>33</v>
      </c>
      <c r="D140" s="5">
        <v>1</v>
      </c>
      <c r="E140" s="5">
        <v>203578</v>
      </c>
    </row>
    <row r="141" spans="1:5" x14ac:dyDescent="0.35">
      <c r="A141" s="3">
        <v>46174</v>
      </c>
      <c r="B141" s="5" t="s">
        <v>117</v>
      </c>
      <c r="C141" s="5" t="s">
        <v>21</v>
      </c>
      <c r="D141" s="5">
        <v>1</v>
      </c>
      <c r="E141" s="5">
        <v>221033</v>
      </c>
    </row>
    <row r="142" spans="1:5" x14ac:dyDescent="0.35">
      <c r="A142" s="3">
        <v>46174</v>
      </c>
      <c r="B142" s="5" t="s">
        <v>117</v>
      </c>
      <c r="C142" s="5" t="s">
        <v>21</v>
      </c>
      <c r="D142" s="5">
        <v>1</v>
      </c>
      <c r="E142" s="5">
        <v>221033</v>
      </c>
    </row>
    <row r="143" spans="1:5" x14ac:dyDescent="0.35">
      <c r="A143" s="3">
        <v>46174</v>
      </c>
      <c r="B143" s="5" t="s">
        <v>214</v>
      </c>
      <c r="C143" s="5" t="s">
        <v>19</v>
      </c>
      <c r="D143" s="5">
        <v>1</v>
      </c>
      <c r="E143" s="5">
        <v>127942</v>
      </c>
    </row>
    <row r="144" spans="1:5" x14ac:dyDescent="0.35">
      <c r="A144" s="3">
        <v>46174</v>
      </c>
      <c r="B144" s="5" t="s">
        <v>210</v>
      </c>
      <c r="C144" s="5" t="s">
        <v>18</v>
      </c>
      <c r="D144" s="5">
        <v>1</v>
      </c>
      <c r="E144" s="5">
        <v>127942</v>
      </c>
    </row>
    <row r="145" spans="1:5" x14ac:dyDescent="0.35">
      <c r="A145" s="3">
        <v>46174</v>
      </c>
      <c r="B145" s="5" t="s">
        <v>214</v>
      </c>
      <c r="C145" s="5" t="s">
        <v>19</v>
      </c>
      <c r="D145" s="5">
        <v>1</v>
      </c>
      <c r="E145" s="5">
        <v>127942</v>
      </c>
    </row>
    <row r="146" spans="1:5" x14ac:dyDescent="0.35">
      <c r="A146" s="3">
        <v>46174</v>
      </c>
      <c r="B146" s="5" t="s">
        <v>117</v>
      </c>
      <c r="C146" s="5" t="s">
        <v>21</v>
      </c>
      <c r="D146" s="5">
        <v>1</v>
      </c>
      <c r="E146" s="5">
        <v>221033</v>
      </c>
    </row>
    <row r="147" spans="1:5" x14ac:dyDescent="0.35">
      <c r="A147" s="3">
        <v>46174</v>
      </c>
      <c r="B147" s="5" t="s">
        <v>117</v>
      </c>
      <c r="C147" s="5" t="s">
        <v>21</v>
      </c>
      <c r="D147" s="5">
        <v>1</v>
      </c>
      <c r="E147" s="5">
        <v>221033</v>
      </c>
    </row>
    <row r="148" spans="1:5" x14ac:dyDescent="0.35">
      <c r="A148" s="3">
        <v>46174</v>
      </c>
      <c r="B148" s="5" t="s">
        <v>210</v>
      </c>
      <c r="C148" s="5" t="s">
        <v>19</v>
      </c>
      <c r="D148" s="5">
        <v>1</v>
      </c>
      <c r="E148" s="5">
        <v>127942</v>
      </c>
    </row>
    <row r="149" spans="1:5" x14ac:dyDescent="0.35">
      <c r="A149" s="3">
        <v>46174</v>
      </c>
      <c r="B149" s="5" t="s">
        <v>210</v>
      </c>
      <c r="C149" s="5" t="s">
        <v>19</v>
      </c>
      <c r="D149" s="5">
        <v>1</v>
      </c>
      <c r="E149" s="5">
        <v>127942</v>
      </c>
    </row>
    <row r="150" spans="1:5" x14ac:dyDescent="0.35">
      <c r="A150" s="3">
        <v>46174</v>
      </c>
      <c r="B150" s="5" t="s">
        <v>210</v>
      </c>
      <c r="C150" s="5" t="s">
        <v>19</v>
      </c>
      <c r="D150" s="5">
        <v>1</v>
      </c>
      <c r="E150" s="5">
        <v>127942</v>
      </c>
    </row>
    <row r="151" spans="1:5" x14ac:dyDescent="0.35">
      <c r="A151" s="3">
        <v>46174</v>
      </c>
      <c r="B151" s="5" t="s">
        <v>210</v>
      </c>
      <c r="C151" s="5" t="s">
        <v>19</v>
      </c>
      <c r="D151" s="5">
        <v>1</v>
      </c>
      <c r="E151" s="5">
        <v>127942</v>
      </c>
    </row>
    <row r="152" spans="1:5" x14ac:dyDescent="0.35">
      <c r="A152" s="3">
        <v>46174</v>
      </c>
      <c r="B152" s="5" t="s">
        <v>213</v>
      </c>
      <c r="C152" s="5" t="s">
        <v>43</v>
      </c>
      <c r="D152" s="5">
        <v>1</v>
      </c>
      <c r="E152" s="5">
        <v>435782</v>
      </c>
    </row>
    <row r="153" spans="1:5" x14ac:dyDescent="0.35">
      <c r="A153" s="3">
        <v>46174</v>
      </c>
      <c r="B153" s="5" t="s">
        <v>210</v>
      </c>
      <c r="C153" s="5" t="s">
        <v>19</v>
      </c>
      <c r="D153" s="5">
        <v>1</v>
      </c>
      <c r="E153" s="5">
        <v>127942</v>
      </c>
    </row>
    <row r="154" spans="1:5" x14ac:dyDescent="0.35">
      <c r="A154" s="3">
        <v>46174</v>
      </c>
      <c r="B154" s="5" t="s">
        <v>210</v>
      </c>
      <c r="C154" s="5" t="s">
        <v>19</v>
      </c>
      <c r="D154" s="5">
        <v>1</v>
      </c>
      <c r="E154" s="5">
        <v>127942</v>
      </c>
    </row>
    <row r="155" spans="1:5" x14ac:dyDescent="0.35">
      <c r="A155" s="3">
        <v>46174</v>
      </c>
      <c r="B155" s="5" t="s">
        <v>210</v>
      </c>
      <c r="C155" s="5" t="s">
        <v>19</v>
      </c>
      <c r="D155" s="5">
        <v>1</v>
      </c>
      <c r="E155" s="5">
        <v>127942</v>
      </c>
    </row>
    <row r="156" spans="1:5" x14ac:dyDescent="0.35">
      <c r="A156" s="3">
        <v>46174</v>
      </c>
      <c r="B156" s="5" t="s">
        <v>210</v>
      </c>
      <c r="C156" s="5" t="s">
        <v>19</v>
      </c>
      <c r="D156" s="5">
        <v>1</v>
      </c>
      <c r="E156" s="5">
        <v>127942</v>
      </c>
    </row>
    <row r="157" spans="1:5" x14ac:dyDescent="0.35">
      <c r="A157" s="3">
        <v>46174</v>
      </c>
      <c r="B157" s="5" t="s">
        <v>210</v>
      </c>
      <c r="C157" s="5" t="s">
        <v>19</v>
      </c>
      <c r="D157" s="5">
        <v>1</v>
      </c>
      <c r="E157" s="5">
        <v>127942</v>
      </c>
    </row>
    <row r="158" spans="1:5" x14ac:dyDescent="0.35">
      <c r="A158" s="3">
        <v>46174</v>
      </c>
      <c r="B158" s="5" t="s">
        <v>119</v>
      </c>
      <c r="C158" s="5" t="s">
        <v>43</v>
      </c>
      <c r="D158" s="5">
        <v>1</v>
      </c>
      <c r="E158" s="5">
        <v>435782</v>
      </c>
    </row>
    <row r="159" spans="1:5" x14ac:dyDescent="0.35">
      <c r="A159" s="3">
        <v>46174</v>
      </c>
      <c r="B159" s="5" t="s">
        <v>210</v>
      </c>
      <c r="C159" s="5" t="s">
        <v>19</v>
      </c>
      <c r="D159" s="5">
        <v>1</v>
      </c>
      <c r="E159" s="5">
        <v>127942</v>
      </c>
    </row>
    <row r="160" spans="1:5" x14ac:dyDescent="0.35">
      <c r="A160" s="3">
        <v>46174</v>
      </c>
      <c r="B160" s="5" t="s">
        <v>117</v>
      </c>
      <c r="C160" s="5" t="s">
        <v>21</v>
      </c>
      <c r="D160" s="5">
        <v>1</v>
      </c>
      <c r="E160" s="5">
        <v>221033</v>
      </c>
    </row>
    <row r="161" spans="1:5" x14ac:dyDescent="0.35">
      <c r="A161" s="3">
        <v>46174</v>
      </c>
      <c r="B161" s="5" t="s">
        <v>214</v>
      </c>
      <c r="C161" s="5" t="s">
        <v>19</v>
      </c>
      <c r="D161" s="5">
        <v>1</v>
      </c>
      <c r="E161" s="5">
        <v>127942</v>
      </c>
    </row>
    <row r="162" spans="1:5" x14ac:dyDescent="0.35">
      <c r="A162" s="3">
        <v>46174</v>
      </c>
      <c r="B162" s="5" t="s">
        <v>210</v>
      </c>
      <c r="C162" s="5" t="s">
        <v>19</v>
      </c>
      <c r="D162" s="5">
        <v>1</v>
      </c>
      <c r="E162" s="5">
        <v>127942</v>
      </c>
    </row>
    <row r="163" spans="1:5" x14ac:dyDescent="0.35">
      <c r="A163" s="3">
        <v>46174</v>
      </c>
      <c r="B163" s="5" t="s">
        <v>214</v>
      </c>
      <c r="C163" s="5" t="s">
        <v>19</v>
      </c>
      <c r="D163" s="5">
        <v>1</v>
      </c>
      <c r="E163" s="5">
        <v>127942</v>
      </c>
    </row>
    <row r="164" spans="1:5" x14ac:dyDescent="0.35">
      <c r="A164" s="3">
        <v>46174</v>
      </c>
      <c r="B164" s="5" t="s">
        <v>210</v>
      </c>
      <c r="C164" s="5" t="s">
        <v>19</v>
      </c>
      <c r="D164" s="5">
        <v>1</v>
      </c>
      <c r="E164" s="5">
        <v>127942</v>
      </c>
    </row>
    <row r="165" spans="1:5" x14ac:dyDescent="0.35">
      <c r="A165" s="3">
        <v>46174</v>
      </c>
      <c r="B165" s="5" t="s">
        <v>210</v>
      </c>
      <c r="C165" s="5" t="s">
        <v>19</v>
      </c>
      <c r="D165" s="5">
        <v>1</v>
      </c>
      <c r="E165" s="5">
        <v>127942</v>
      </c>
    </row>
    <row r="166" spans="1:5" x14ac:dyDescent="0.35">
      <c r="A166" s="3">
        <v>46174</v>
      </c>
      <c r="B166" s="5" t="s">
        <v>210</v>
      </c>
      <c r="C166" s="5" t="s">
        <v>19</v>
      </c>
      <c r="D166" s="5">
        <v>1</v>
      </c>
      <c r="E166" s="5">
        <v>127942</v>
      </c>
    </row>
    <row r="167" spans="1:5" x14ac:dyDescent="0.35">
      <c r="A167" s="3">
        <v>46174</v>
      </c>
      <c r="B167" s="5" t="s">
        <v>211</v>
      </c>
      <c r="C167" s="5" t="s">
        <v>33</v>
      </c>
      <c r="D167" s="5">
        <v>1</v>
      </c>
      <c r="E167" s="5">
        <v>203578</v>
      </c>
    </row>
    <row r="168" spans="1:5" x14ac:dyDescent="0.35">
      <c r="A168" s="3">
        <v>46174</v>
      </c>
      <c r="B168" s="5" t="s">
        <v>211</v>
      </c>
      <c r="C168" s="5" t="s">
        <v>33</v>
      </c>
      <c r="D168" s="5">
        <v>1</v>
      </c>
      <c r="E168" s="5">
        <v>203578</v>
      </c>
    </row>
    <row r="169" spans="1:5" x14ac:dyDescent="0.35">
      <c r="A169" s="3">
        <v>46174</v>
      </c>
      <c r="B169" s="5" t="s">
        <v>211</v>
      </c>
      <c r="C169" s="5" t="s">
        <v>33</v>
      </c>
      <c r="D169" s="5">
        <v>1</v>
      </c>
      <c r="E169" s="5">
        <v>203578</v>
      </c>
    </row>
    <row r="170" spans="1:5" x14ac:dyDescent="0.35">
      <c r="A170" s="3">
        <v>46174</v>
      </c>
      <c r="B170" s="5" t="s">
        <v>211</v>
      </c>
      <c r="C170" s="5" t="s">
        <v>33</v>
      </c>
      <c r="D170" s="5">
        <v>1</v>
      </c>
      <c r="E170" s="5">
        <v>203578</v>
      </c>
    </row>
    <row r="171" spans="1:5" x14ac:dyDescent="0.35">
      <c r="A171" s="3">
        <v>46174</v>
      </c>
      <c r="B171" s="5" t="s">
        <v>210</v>
      </c>
      <c r="C171" s="5" t="s">
        <v>19</v>
      </c>
      <c r="D171" s="5">
        <v>1</v>
      </c>
      <c r="E171" s="5">
        <v>127942</v>
      </c>
    </row>
    <row r="172" spans="1:5" x14ac:dyDescent="0.35">
      <c r="A172" s="3">
        <v>46174</v>
      </c>
      <c r="B172" s="5" t="s">
        <v>119</v>
      </c>
      <c r="C172" s="5" t="s">
        <v>19</v>
      </c>
      <c r="D172" s="5">
        <v>1</v>
      </c>
      <c r="E172" s="5">
        <v>127942</v>
      </c>
    </row>
    <row r="173" spans="1:5" x14ac:dyDescent="0.35">
      <c r="A173" s="3">
        <v>46174</v>
      </c>
      <c r="B173" s="5" t="s">
        <v>210</v>
      </c>
      <c r="C173" s="5" t="s">
        <v>19</v>
      </c>
      <c r="D173" s="5">
        <v>1</v>
      </c>
      <c r="E173" s="5">
        <v>127942</v>
      </c>
    </row>
    <row r="174" spans="1:5" x14ac:dyDescent="0.35">
      <c r="A174" s="3">
        <v>46174</v>
      </c>
      <c r="B174" s="5" t="s">
        <v>210</v>
      </c>
      <c r="C174" s="5" t="s">
        <v>19</v>
      </c>
      <c r="D174" s="5">
        <v>1</v>
      </c>
      <c r="E174" s="5">
        <v>127942</v>
      </c>
    </row>
    <row r="175" spans="1:5" x14ac:dyDescent="0.35">
      <c r="A175" s="3">
        <v>46174</v>
      </c>
      <c r="B175" s="5" t="s">
        <v>211</v>
      </c>
      <c r="C175" s="5" t="s">
        <v>33</v>
      </c>
      <c r="D175" s="5">
        <v>1</v>
      </c>
      <c r="E175" s="5">
        <v>203578</v>
      </c>
    </row>
    <row r="176" spans="1:5" x14ac:dyDescent="0.35">
      <c r="A176" s="3">
        <v>46174</v>
      </c>
      <c r="B176" s="5" t="s">
        <v>211</v>
      </c>
      <c r="C176" s="5" t="s">
        <v>33</v>
      </c>
      <c r="D176" s="5">
        <v>1</v>
      </c>
      <c r="E176" s="5">
        <v>203578</v>
      </c>
    </row>
    <row r="177" spans="1:5" x14ac:dyDescent="0.35">
      <c r="A177" s="3">
        <v>46174</v>
      </c>
      <c r="B177" s="5" t="s">
        <v>211</v>
      </c>
      <c r="C177" s="5" t="s">
        <v>33</v>
      </c>
      <c r="D177" s="5">
        <v>1</v>
      </c>
      <c r="E177" s="5">
        <v>203578</v>
      </c>
    </row>
    <row r="178" spans="1:5" x14ac:dyDescent="0.35">
      <c r="A178" s="3">
        <v>46174</v>
      </c>
      <c r="B178" s="5" t="s">
        <v>211</v>
      </c>
      <c r="C178" s="5" t="s">
        <v>33</v>
      </c>
      <c r="D178" s="5">
        <v>1</v>
      </c>
      <c r="E178" s="5">
        <v>203578</v>
      </c>
    </row>
    <row r="179" spans="1:5" x14ac:dyDescent="0.35">
      <c r="A179" s="3">
        <v>46174</v>
      </c>
      <c r="B179" s="5" t="s">
        <v>211</v>
      </c>
      <c r="C179" s="5" t="s">
        <v>33</v>
      </c>
      <c r="D179" s="5">
        <v>1</v>
      </c>
      <c r="E179" s="5">
        <v>203578</v>
      </c>
    </row>
    <row r="180" spans="1:5" x14ac:dyDescent="0.35">
      <c r="A180" s="3">
        <v>46174</v>
      </c>
      <c r="B180" s="5" t="s">
        <v>211</v>
      </c>
      <c r="C180" s="5" t="s">
        <v>33</v>
      </c>
      <c r="D180" s="5">
        <v>1</v>
      </c>
      <c r="E180" s="5">
        <v>203578</v>
      </c>
    </row>
    <row r="181" spans="1:5" x14ac:dyDescent="0.35">
      <c r="A181" s="3">
        <v>46174</v>
      </c>
      <c r="B181" s="5" t="s">
        <v>214</v>
      </c>
      <c r="C181" s="5" t="s">
        <v>18</v>
      </c>
      <c r="D181" s="5">
        <v>1</v>
      </c>
      <c r="E181" s="5">
        <v>127942</v>
      </c>
    </row>
    <row r="182" spans="1:5" x14ac:dyDescent="0.35">
      <c r="A182" s="3">
        <v>46174</v>
      </c>
      <c r="B182" s="5" t="s">
        <v>214</v>
      </c>
      <c r="C182" s="5" t="s">
        <v>19</v>
      </c>
      <c r="D182" s="5">
        <v>1</v>
      </c>
      <c r="E182" s="5">
        <v>127942</v>
      </c>
    </row>
    <row r="183" spans="1:5" x14ac:dyDescent="0.35">
      <c r="A183" s="3">
        <v>46174</v>
      </c>
      <c r="B183" s="5" t="s">
        <v>210</v>
      </c>
      <c r="C183" s="5" t="s">
        <v>19</v>
      </c>
      <c r="D183" s="5">
        <v>1</v>
      </c>
      <c r="E183" s="5">
        <v>127942</v>
      </c>
    </row>
    <row r="184" spans="1:5" x14ac:dyDescent="0.35">
      <c r="A184" s="3">
        <v>46174</v>
      </c>
      <c r="B184" s="5" t="s">
        <v>210</v>
      </c>
      <c r="C184" s="5" t="s">
        <v>19</v>
      </c>
      <c r="D184" s="5">
        <v>1</v>
      </c>
      <c r="E184" s="5">
        <v>127942</v>
      </c>
    </row>
    <row r="185" spans="1:5" x14ac:dyDescent="0.35">
      <c r="A185" s="3">
        <v>46174</v>
      </c>
      <c r="B185" s="5" t="s">
        <v>211</v>
      </c>
      <c r="C185" s="5" t="s">
        <v>33</v>
      </c>
      <c r="D185" s="5">
        <v>1</v>
      </c>
      <c r="E185" s="5">
        <v>203578</v>
      </c>
    </row>
    <row r="186" spans="1:5" x14ac:dyDescent="0.35">
      <c r="A186" s="3">
        <v>46174</v>
      </c>
      <c r="B186" s="5" t="s">
        <v>211</v>
      </c>
      <c r="C186" s="5" t="s">
        <v>33</v>
      </c>
      <c r="D186" s="5">
        <v>1</v>
      </c>
      <c r="E186" s="5">
        <v>203578</v>
      </c>
    </row>
    <row r="187" spans="1:5" x14ac:dyDescent="0.35">
      <c r="A187" s="3">
        <v>46174</v>
      </c>
      <c r="B187" s="5" t="s">
        <v>214</v>
      </c>
      <c r="C187" s="5" t="s">
        <v>19</v>
      </c>
      <c r="D187" s="5">
        <v>1</v>
      </c>
      <c r="E187" s="5">
        <v>127942</v>
      </c>
    </row>
    <row r="188" spans="1:5" x14ac:dyDescent="0.35">
      <c r="A188" s="3">
        <v>46174</v>
      </c>
      <c r="B188" s="5" t="s">
        <v>214</v>
      </c>
      <c r="C188" s="5" t="s">
        <v>19</v>
      </c>
      <c r="D188" s="5">
        <v>1</v>
      </c>
      <c r="E188" s="5">
        <v>127942</v>
      </c>
    </row>
    <row r="189" spans="1:5" x14ac:dyDescent="0.35">
      <c r="A189" s="3">
        <v>46174</v>
      </c>
      <c r="B189" s="5" t="s">
        <v>210</v>
      </c>
      <c r="C189" s="5" t="s">
        <v>19</v>
      </c>
      <c r="D189" s="5">
        <v>1</v>
      </c>
      <c r="E189" s="5">
        <v>127942</v>
      </c>
    </row>
    <row r="190" spans="1:5" x14ac:dyDescent="0.35">
      <c r="A190" s="3">
        <v>46174</v>
      </c>
      <c r="B190" s="5" t="s">
        <v>119</v>
      </c>
      <c r="C190" s="5" t="s">
        <v>19</v>
      </c>
      <c r="D190" s="5">
        <v>1</v>
      </c>
      <c r="E190" s="5">
        <v>127942</v>
      </c>
    </row>
    <row r="191" spans="1:5" x14ac:dyDescent="0.35">
      <c r="A191" s="3">
        <v>46174</v>
      </c>
      <c r="B191" s="5" t="s">
        <v>117</v>
      </c>
      <c r="C191" s="5" t="s">
        <v>21</v>
      </c>
      <c r="D191" s="5">
        <v>1</v>
      </c>
      <c r="E191" s="5">
        <v>221033</v>
      </c>
    </row>
    <row r="192" spans="1:5" x14ac:dyDescent="0.35">
      <c r="A192" s="3">
        <v>46174</v>
      </c>
      <c r="B192" s="5" t="s">
        <v>117</v>
      </c>
      <c r="C192" s="5" t="s">
        <v>21</v>
      </c>
      <c r="D192" s="5">
        <v>1</v>
      </c>
      <c r="E192" s="5">
        <v>221033</v>
      </c>
    </row>
    <row r="193" spans="1:5" x14ac:dyDescent="0.35">
      <c r="A193" s="3">
        <v>46174</v>
      </c>
      <c r="B193" s="5" t="s">
        <v>214</v>
      </c>
      <c r="C193" s="5" t="s">
        <v>19</v>
      </c>
      <c r="D193" s="5">
        <v>1</v>
      </c>
      <c r="E193" s="5">
        <v>127942</v>
      </c>
    </row>
    <row r="194" spans="1:5" x14ac:dyDescent="0.35">
      <c r="A194" s="3">
        <v>46174</v>
      </c>
      <c r="B194" s="5" t="s">
        <v>210</v>
      </c>
      <c r="C194" s="5" t="s">
        <v>19</v>
      </c>
      <c r="D194" s="5">
        <v>1</v>
      </c>
      <c r="E194" s="5">
        <v>127942</v>
      </c>
    </row>
    <row r="195" spans="1:5" x14ac:dyDescent="0.35">
      <c r="A195" s="3">
        <v>46174</v>
      </c>
      <c r="B195" s="5" t="s">
        <v>214</v>
      </c>
      <c r="C195" s="5" t="s">
        <v>19</v>
      </c>
      <c r="D195" s="5">
        <v>1</v>
      </c>
      <c r="E195" s="5">
        <v>127942</v>
      </c>
    </row>
    <row r="196" spans="1:5" x14ac:dyDescent="0.35">
      <c r="A196" s="3">
        <v>46174</v>
      </c>
      <c r="B196" s="5" t="s">
        <v>210</v>
      </c>
      <c r="C196" s="5" t="s">
        <v>19</v>
      </c>
      <c r="D196" s="5">
        <v>1</v>
      </c>
      <c r="E196" s="5">
        <v>127942</v>
      </c>
    </row>
    <row r="197" spans="1:5" x14ac:dyDescent="0.35">
      <c r="A197" s="3">
        <v>46174</v>
      </c>
      <c r="B197" s="5" t="s">
        <v>214</v>
      </c>
      <c r="C197" s="5" t="s">
        <v>19</v>
      </c>
      <c r="D197" s="5">
        <v>1</v>
      </c>
      <c r="E197" s="5">
        <v>127942</v>
      </c>
    </row>
    <row r="198" spans="1:5" x14ac:dyDescent="0.35">
      <c r="A198" s="3">
        <v>46174</v>
      </c>
      <c r="B198" s="5" t="s">
        <v>117</v>
      </c>
      <c r="C198" s="5" t="s">
        <v>21</v>
      </c>
      <c r="D198" s="5">
        <v>1</v>
      </c>
      <c r="E198" s="5">
        <v>221033</v>
      </c>
    </row>
    <row r="199" spans="1:5" x14ac:dyDescent="0.35">
      <c r="A199" s="3">
        <v>46174</v>
      </c>
      <c r="B199" s="5" t="s">
        <v>210</v>
      </c>
      <c r="C199" s="5" t="s">
        <v>19</v>
      </c>
      <c r="D199" s="5">
        <v>1</v>
      </c>
      <c r="E199" s="5">
        <v>127942</v>
      </c>
    </row>
    <row r="200" spans="1:5" x14ac:dyDescent="0.35">
      <c r="A200" s="3">
        <v>46174</v>
      </c>
      <c r="B200" s="5" t="s">
        <v>210</v>
      </c>
      <c r="C200" s="5" t="s">
        <v>19</v>
      </c>
      <c r="D200" s="5">
        <v>1</v>
      </c>
      <c r="E200" s="5">
        <v>127942</v>
      </c>
    </row>
    <row r="201" spans="1:5" x14ac:dyDescent="0.35">
      <c r="A201" s="3">
        <v>46174</v>
      </c>
      <c r="B201" s="5" t="s">
        <v>214</v>
      </c>
      <c r="C201" s="5" t="s">
        <v>19</v>
      </c>
      <c r="D201" s="5">
        <v>1</v>
      </c>
      <c r="E201" s="5">
        <v>127942</v>
      </c>
    </row>
    <row r="202" spans="1:5" x14ac:dyDescent="0.35">
      <c r="A202" s="3">
        <v>46174</v>
      </c>
      <c r="B202" s="5" t="s">
        <v>214</v>
      </c>
      <c r="C202" s="5" t="s">
        <v>19</v>
      </c>
      <c r="D202" s="5">
        <v>1</v>
      </c>
      <c r="E202" s="5">
        <v>127942</v>
      </c>
    </row>
    <row r="203" spans="1:5" x14ac:dyDescent="0.35">
      <c r="A203" s="3">
        <v>46174</v>
      </c>
      <c r="B203" s="5" t="s">
        <v>214</v>
      </c>
      <c r="C203" s="5" t="s">
        <v>19</v>
      </c>
      <c r="D203" s="5">
        <v>1</v>
      </c>
      <c r="E203" s="5">
        <v>127942</v>
      </c>
    </row>
    <row r="204" spans="1:5" x14ac:dyDescent="0.35">
      <c r="A204" s="3">
        <v>46174</v>
      </c>
      <c r="B204" s="5" t="s">
        <v>210</v>
      </c>
      <c r="C204" s="5" t="s">
        <v>19</v>
      </c>
      <c r="D204" s="5">
        <v>1</v>
      </c>
      <c r="E204" s="5">
        <v>127942</v>
      </c>
    </row>
    <row r="205" spans="1:5" x14ac:dyDescent="0.35">
      <c r="A205" s="3">
        <v>46174</v>
      </c>
      <c r="B205" s="5" t="s">
        <v>117</v>
      </c>
      <c r="C205" s="5" t="s">
        <v>21</v>
      </c>
      <c r="D205" s="5">
        <v>1</v>
      </c>
      <c r="E205" s="5">
        <v>221033</v>
      </c>
    </row>
    <row r="206" spans="1:5" x14ac:dyDescent="0.35">
      <c r="A206" s="3">
        <v>46174</v>
      </c>
      <c r="B206" s="5" t="s">
        <v>214</v>
      </c>
      <c r="C206" s="5" t="s">
        <v>33</v>
      </c>
      <c r="D206" s="5">
        <v>1</v>
      </c>
      <c r="E206" s="5">
        <v>203578</v>
      </c>
    </row>
    <row r="207" spans="1:5" x14ac:dyDescent="0.35">
      <c r="A207" s="3">
        <v>46174</v>
      </c>
      <c r="B207" s="5" t="s">
        <v>210</v>
      </c>
      <c r="C207" s="5" t="s">
        <v>19</v>
      </c>
      <c r="D207" s="5">
        <v>1</v>
      </c>
      <c r="E207" s="5">
        <v>127942</v>
      </c>
    </row>
    <row r="208" spans="1:5" x14ac:dyDescent="0.35">
      <c r="A208" s="3">
        <v>46174</v>
      </c>
      <c r="B208" s="5" t="s">
        <v>210</v>
      </c>
      <c r="C208" s="5" t="s">
        <v>19</v>
      </c>
      <c r="D208" s="5">
        <v>1</v>
      </c>
      <c r="E208" s="5">
        <v>127942</v>
      </c>
    </row>
    <row r="209" spans="1:5" x14ac:dyDescent="0.35">
      <c r="A209" s="3">
        <v>46174</v>
      </c>
      <c r="B209" s="5" t="s">
        <v>210</v>
      </c>
      <c r="C209" s="5" t="s">
        <v>19</v>
      </c>
      <c r="D209" s="5">
        <v>1</v>
      </c>
      <c r="E209" s="5">
        <v>127942</v>
      </c>
    </row>
    <row r="210" spans="1:5" x14ac:dyDescent="0.35">
      <c r="A210" s="3">
        <v>46174</v>
      </c>
      <c r="B210" s="5" t="s">
        <v>210</v>
      </c>
      <c r="C210" s="5" t="s">
        <v>19</v>
      </c>
      <c r="D210" s="5">
        <v>1</v>
      </c>
      <c r="E210" s="5">
        <v>127942</v>
      </c>
    </row>
    <row r="211" spans="1:5" x14ac:dyDescent="0.35">
      <c r="A211" s="3">
        <v>46174</v>
      </c>
      <c r="B211" s="5" t="s">
        <v>214</v>
      </c>
      <c r="C211" s="5" t="s">
        <v>19</v>
      </c>
      <c r="D211" s="5">
        <v>1</v>
      </c>
      <c r="E211" s="5">
        <v>127942</v>
      </c>
    </row>
    <row r="212" spans="1:5" x14ac:dyDescent="0.35">
      <c r="A212" s="3">
        <v>46174</v>
      </c>
      <c r="B212" s="5" t="s">
        <v>210</v>
      </c>
      <c r="C212" s="5" t="s">
        <v>19</v>
      </c>
      <c r="D212" s="5">
        <v>1</v>
      </c>
      <c r="E212" s="5">
        <v>127942</v>
      </c>
    </row>
    <row r="213" spans="1:5" x14ac:dyDescent="0.35">
      <c r="A213" s="3">
        <v>46174</v>
      </c>
      <c r="B213" s="5" t="s">
        <v>211</v>
      </c>
      <c r="C213" s="5" t="s">
        <v>33</v>
      </c>
      <c r="D213" s="5">
        <v>1</v>
      </c>
      <c r="E213" s="5">
        <v>203578</v>
      </c>
    </row>
    <row r="214" spans="1:5" x14ac:dyDescent="0.35">
      <c r="A214" s="3">
        <v>46174</v>
      </c>
      <c r="B214" s="5" t="s">
        <v>211</v>
      </c>
      <c r="C214" s="5" t="s">
        <v>33</v>
      </c>
      <c r="D214" s="5">
        <v>1</v>
      </c>
      <c r="E214" s="5">
        <v>203578</v>
      </c>
    </row>
    <row r="215" spans="1:5" x14ac:dyDescent="0.35">
      <c r="A215" s="3">
        <v>46174</v>
      </c>
      <c r="B215" s="5" t="s">
        <v>211</v>
      </c>
      <c r="C215" s="5" t="s">
        <v>33</v>
      </c>
      <c r="D215" s="5">
        <v>1</v>
      </c>
      <c r="E215" s="5">
        <v>203578</v>
      </c>
    </row>
    <row r="216" spans="1:5" x14ac:dyDescent="0.35">
      <c r="A216" s="3">
        <v>46174</v>
      </c>
      <c r="B216" s="5" t="s">
        <v>211</v>
      </c>
      <c r="C216" s="5" t="s">
        <v>33</v>
      </c>
      <c r="D216" s="5">
        <v>1</v>
      </c>
      <c r="E216" s="5">
        <v>203578</v>
      </c>
    </row>
    <row r="217" spans="1:5" x14ac:dyDescent="0.35">
      <c r="A217" s="3">
        <v>46174</v>
      </c>
      <c r="B217" s="5" t="s">
        <v>210</v>
      </c>
      <c r="C217" s="5" t="s">
        <v>19</v>
      </c>
      <c r="D217" s="5">
        <v>2</v>
      </c>
      <c r="E217" s="5">
        <v>255884</v>
      </c>
    </row>
    <row r="218" spans="1:5" x14ac:dyDescent="0.35">
      <c r="A218" s="3">
        <v>46174</v>
      </c>
      <c r="B218" s="5" t="s">
        <v>119</v>
      </c>
      <c r="C218" s="5" t="s">
        <v>19</v>
      </c>
      <c r="D218" s="5">
        <v>1</v>
      </c>
      <c r="E218" s="5">
        <v>127942</v>
      </c>
    </row>
    <row r="219" spans="1:5" x14ac:dyDescent="0.35">
      <c r="A219" s="3">
        <v>46174</v>
      </c>
      <c r="B219" s="5" t="s">
        <v>211</v>
      </c>
      <c r="C219" s="5" t="s">
        <v>33</v>
      </c>
      <c r="D219" s="5">
        <v>1</v>
      </c>
      <c r="E219" s="5">
        <v>203578</v>
      </c>
    </row>
    <row r="220" spans="1:5" x14ac:dyDescent="0.35">
      <c r="A220" s="3">
        <v>46174</v>
      </c>
      <c r="B220" s="5" t="s">
        <v>211</v>
      </c>
      <c r="C220" s="5" t="s">
        <v>33</v>
      </c>
      <c r="D220" s="5">
        <v>1</v>
      </c>
      <c r="E220" s="5">
        <v>203578</v>
      </c>
    </row>
    <row r="221" spans="1:5" x14ac:dyDescent="0.35">
      <c r="A221" s="3">
        <v>46174</v>
      </c>
      <c r="B221" s="5" t="s">
        <v>214</v>
      </c>
      <c r="C221" s="5" t="s">
        <v>19</v>
      </c>
      <c r="D221" s="5">
        <v>1</v>
      </c>
      <c r="E221" s="5">
        <v>127942</v>
      </c>
    </row>
    <row r="222" spans="1:5" x14ac:dyDescent="0.35">
      <c r="A222" s="3">
        <v>46174</v>
      </c>
      <c r="B222" s="5" t="s">
        <v>214</v>
      </c>
      <c r="C222" s="5" t="s">
        <v>18</v>
      </c>
      <c r="D222" s="5">
        <v>1</v>
      </c>
      <c r="E222" s="5">
        <v>127942</v>
      </c>
    </row>
    <row r="223" spans="1:5" x14ac:dyDescent="0.35">
      <c r="A223" s="3">
        <v>46174</v>
      </c>
      <c r="B223" s="5" t="s">
        <v>214</v>
      </c>
      <c r="C223" s="5" t="s">
        <v>19</v>
      </c>
      <c r="D223" s="5">
        <v>1</v>
      </c>
      <c r="E223" s="5">
        <v>127942</v>
      </c>
    </row>
    <row r="224" spans="1:5" x14ac:dyDescent="0.35">
      <c r="A224" s="3">
        <v>46174</v>
      </c>
      <c r="B224" s="5" t="s">
        <v>210</v>
      </c>
      <c r="C224" s="5" t="s">
        <v>19</v>
      </c>
      <c r="D224" s="5">
        <v>1</v>
      </c>
      <c r="E224" s="5">
        <v>127942</v>
      </c>
    </row>
    <row r="225" spans="1:5" x14ac:dyDescent="0.35">
      <c r="A225" s="3">
        <v>46174</v>
      </c>
      <c r="B225" s="5" t="s">
        <v>214</v>
      </c>
      <c r="C225" s="5" t="s">
        <v>19</v>
      </c>
      <c r="D225" s="5">
        <v>1</v>
      </c>
      <c r="E225" s="5">
        <v>127942</v>
      </c>
    </row>
    <row r="226" spans="1:5" x14ac:dyDescent="0.35">
      <c r="A226" s="3">
        <v>46174</v>
      </c>
      <c r="B226" s="5" t="s">
        <v>214</v>
      </c>
      <c r="C226" s="5" t="s">
        <v>19</v>
      </c>
      <c r="D226" s="5">
        <v>1</v>
      </c>
      <c r="E226" s="5">
        <v>127942</v>
      </c>
    </row>
    <row r="227" spans="1:5" x14ac:dyDescent="0.35">
      <c r="A227" s="3">
        <v>46174</v>
      </c>
      <c r="B227" s="5" t="s">
        <v>210</v>
      </c>
      <c r="C227" s="5" t="s">
        <v>19</v>
      </c>
      <c r="D227" s="5">
        <v>1</v>
      </c>
      <c r="E227" s="5">
        <v>127942</v>
      </c>
    </row>
    <row r="228" spans="1:5" x14ac:dyDescent="0.35">
      <c r="A228" s="3">
        <v>46174</v>
      </c>
      <c r="B228" s="5" t="s">
        <v>210</v>
      </c>
      <c r="C228" s="5" t="s">
        <v>19</v>
      </c>
      <c r="D228" s="5">
        <v>1</v>
      </c>
      <c r="E228" s="5">
        <v>127942</v>
      </c>
    </row>
    <row r="229" spans="1:5" x14ac:dyDescent="0.35">
      <c r="A229" s="3">
        <v>46174</v>
      </c>
      <c r="B229" s="5" t="s">
        <v>210</v>
      </c>
      <c r="C229" s="5" t="s">
        <v>19</v>
      </c>
      <c r="D229" s="5">
        <v>1</v>
      </c>
      <c r="E229" s="5">
        <v>127942</v>
      </c>
    </row>
    <row r="230" spans="1:5" x14ac:dyDescent="0.35">
      <c r="A230" s="3">
        <v>46174</v>
      </c>
      <c r="B230" s="5" t="s">
        <v>210</v>
      </c>
      <c r="C230" s="5" t="s">
        <v>19</v>
      </c>
      <c r="D230" s="5">
        <v>1</v>
      </c>
      <c r="E230" s="5">
        <v>127942</v>
      </c>
    </row>
    <row r="231" spans="1:5" x14ac:dyDescent="0.35">
      <c r="A231" s="3">
        <v>46174</v>
      </c>
      <c r="B231" s="5" t="s">
        <v>210</v>
      </c>
      <c r="C231" s="5" t="s">
        <v>18</v>
      </c>
      <c r="D231" s="5">
        <v>1</v>
      </c>
      <c r="E231" s="5">
        <v>127942</v>
      </c>
    </row>
    <row r="232" spans="1:5" x14ac:dyDescent="0.35">
      <c r="A232" s="3">
        <v>46174</v>
      </c>
      <c r="B232" s="5" t="s">
        <v>210</v>
      </c>
      <c r="C232" s="5" t="s">
        <v>19</v>
      </c>
      <c r="D232" s="5">
        <v>1</v>
      </c>
      <c r="E232" s="5">
        <v>127942</v>
      </c>
    </row>
    <row r="233" spans="1:5" x14ac:dyDescent="0.35">
      <c r="A233" s="3">
        <v>46174</v>
      </c>
      <c r="B233" s="5" t="s">
        <v>214</v>
      </c>
      <c r="C233" s="5" t="s">
        <v>19</v>
      </c>
      <c r="D233" s="5">
        <v>1</v>
      </c>
      <c r="E233" s="5">
        <v>127942</v>
      </c>
    </row>
    <row r="234" spans="1:5" x14ac:dyDescent="0.35">
      <c r="A234" s="3">
        <v>46174</v>
      </c>
      <c r="B234" s="5" t="s">
        <v>210</v>
      </c>
      <c r="C234" s="5" t="s">
        <v>19</v>
      </c>
      <c r="D234" s="5">
        <v>1</v>
      </c>
      <c r="E234" s="5">
        <v>127942</v>
      </c>
    </row>
    <row r="235" spans="1:5" x14ac:dyDescent="0.35">
      <c r="A235" s="3">
        <v>46174</v>
      </c>
      <c r="B235" s="5" t="s">
        <v>210</v>
      </c>
      <c r="C235" s="5" t="s">
        <v>18</v>
      </c>
      <c r="D235" s="5">
        <v>1</v>
      </c>
      <c r="E235" s="5">
        <v>127942</v>
      </c>
    </row>
    <row r="236" spans="1:5" x14ac:dyDescent="0.35">
      <c r="A236" s="3">
        <v>46174</v>
      </c>
      <c r="B236" s="5" t="s">
        <v>210</v>
      </c>
      <c r="C236" s="5" t="s">
        <v>19</v>
      </c>
      <c r="D236" s="5">
        <v>1</v>
      </c>
      <c r="E236" s="5">
        <v>127942</v>
      </c>
    </row>
    <row r="237" spans="1:5" x14ac:dyDescent="0.35">
      <c r="A237" s="3">
        <v>46174</v>
      </c>
      <c r="B237" s="5" t="s">
        <v>210</v>
      </c>
      <c r="C237" s="5" t="s">
        <v>19</v>
      </c>
      <c r="D237" s="5">
        <v>1</v>
      </c>
      <c r="E237" s="5">
        <v>127942</v>
      </c>
    </row>
    <row r="238" spans="1:5" x14ac:dyDescent="0.35">
      <c r="A238" s="3">
        <v>46174</v>
      </c>
      <c r="B238" s="5" t="s">
        <v>117</v>
      </c>
      <c r="C238" s="5" t="s">
        <v>21</v>
      </c>
      <c r="D238" s="5">
        <v>1</v>
      </c>
      <c r="E238" s="5">
        <v>221033</v>
      </c>
    </row>
    <row r="239" spans="1:5" x14ac:dyDescent="0.35">
      <c r="A239" s="3">
        <v>46174</v>
      </c>
      <c r="B239" s="5" t="s">
        <v>210</v>
      </c>
      <c r="C239" s="5" t="s">
        <v>19</v>
      </c>
      <c r="D239" s="5">
        <v>1</v>
      </c>
      <c r="E239" s="5">
        <v>127942</v>
      </c>
    </row>
    <row r="240" spans="1:5" x14ac:dyDescent="0.35">
      <c r="A240" s="3">
        <v>46174</v>
      </c>
      <c r="B240" s="5" t="s">
        <v>210</v>
      </c>
      <c r="C240" s="5" t="s">
        <v>19</v>
      </c>
      <c r="D240" s="5">
        <v>1</v>
      </c>
      <c r="E240" s="5">
        <v>127942</v>
      </c>
    </row>
    <row r="241" spans="1:5" x14ac:dyDescent="0.35">
      <c r="A241" s="3">
        <v>46174</v>
      </c>
      <c r="B241" s="5" t="s">
        <v>210</v>
      </c>
      <c r="C241" s="5" t="s">
        <v>19</v>
      </c>
      <c r="D241" s="5">
        <v>1</v>
      </c>
      <c r="E241" s="5">
        <v>127942</v>
      </c>
    </row>
    <row r="242" spans="1:5" x14ac:dyDescent="0.35">
      <c r="A242" s="3">
        <v>46174</v>
      </c>
      <c r="B242" s="5" t="s">
        <v>210</v>
      </c>
      <c r="C242" s="5" t="s">
        <v>19</v>
      </c>
      <c r="D242" s="5">
        <v>1</v>
      </c>
      <c r="E242" s="5">
        <v>127942</v>
      </c>
    </row>
    <row r="243" spans="1:5" x14ac:dyDescent="0.35">
      <c r="A243" s="3">
        <v>46174</v>
      </c>
      <c r="B243" s="5" t="s">
        <v>210</v>
      </c>
      <c r="C243" s="5" t="s">
        <v>18</v>
      </c>
      <c r="D243" s="5">
        <v>1</v>
      </c>
      <c r="E243" s="5">
        <v>127942</v>
      </c>
    </row>
    <row r="244" spans="1:5" x14ac:dyDescent="0.35">
      <c r="A244" s="3">
        <v>46174</v>
      </c>
      <c r="B244" s="5" t="s">
        <v>210</v>
      </c>
      <c r="C244" s="5" t="s">
        <v>19</v>
      </c>
      <c r="D244" s="5">
        <v>1</v>
      </c>
      <c r="E244" s="5">
        <v>127942</v>
      </c>
    </row>
    <row r="245" spans="1:5" x14ac:dyDescent="0.35">
      <c r="A245" s="3">
        <v>46174</v>
      </c>
      <c r="B245" s="5" t="s">
        <v>213</v>
      </c>
      <c r="C245" s="5" t="s">
        <v>43</v>
      </c>
      <c r="D245" s="5">
        <v>1</v>
      </c>
      <c r="E245" s="5">
        <v>435782</v>
      </c>
    </row>
    <row r="246" spans="1:5" x14ac:dyDescent="0.35">
      <c r="A246" s="3">
        <v>46174</v>
      </c>
      <c r="B246" s="5" t="s">
        <v>117</v>
      </c>
      <c r="C246" s="5" t="s">
        <v>21</v>
      </c>
      <c r="D246" s="5">
        <v>1</v>
      </c>
      <c r="E246" s="5">
        <v>221033</v>
      </c>
    </row>
    <row r="247" spans="1:5" x14ac:dyDescent="0.35">
      <c r="A247" s="3">
        <v>46174</v>
      </c>
      <c r="B247" s="5" t="s">
        <v>210</v>
      </c>
      <c r="C247" s="5" t="s">
        <v>19</v>
      </c>
      <c r="D247" s="5">
        <v>1</v>
      </c>
      <c r="E247" s="5">
        <v>127942</v>
      </c>
    </row>
    <row r="248" spans="1:5" x14ac:dyDescent="0.35">
      <c r="A248" s="3">
        <v>46174</v>
      </c>
      <c r="B248" s="5" t="s">
        <v>214</v>
      </c>
      <c r="C248" s="5" t="s">
        <v>19</v>
      </c>
      <c r="D248" s="5">
        <v>1</v>
      </c>
      <c r="E248" s="5">
        <v>127942</v>
      </c>
    </row>
    <row r="249" spans="1:5" x14ac:dyDescent="0.35">
      <c r="A249" s="3">
        <v>46174</v>
      </c>
      <c r="B249" s="5" t="s">
        <v>210</v>
      </c>
      <c r="C249" s="5" t="s">
        <v>19</v>
      </c>
      <c r="D249" s="5">
        <v>1</v>
      </c>
      <c r="E249" s="5">
        <v>127942</v>
      </c>
    </row>
    <row r="250" spans="1:5" x14ac:dyDescent="0.35">
      <c r="A250" s="3">
        <v>46174</v>
      </c>
      <c r="B250" s="5" t="s">
        <v>214</v>
      </c>
      <c r="C250" s="5" t="s">
        <v>19</v>
      </c>
      <c r="D250" s="5">
        <v>1</v>
      </c>
      <c r="E250" s="5">
        <v>127942</v>
      </c>
    </row>
    <row r="251" spans="1:5" x14ac:dyDescent="0.35">
      <c r="A251" s="3">
        <v>46174</v>
      </c>
      <c r="B251" s="5" t="s">
        <v>214</v>
      </c>
      <c r="C251" s="5" t="s">
        <v>19</v>
      </c>
      <c r="D251" s="5">
        <v>1</v>
      </c>
      <c r="E251" s="5">
        <v>127942</v>
      </c>
    </row>
    <row r="252" spans="1:5" x14ac:dyDescent="0.35">
      <c r="A252" s="3">
        <v>46174</v>
      </c>
      <c r="B252" s="5" t="s">
        <v>210</v>
      </c>
      <c r="C252" s="5" t="s">
        <v>19</v>
      </c>
      <c r="D252" s="5">
        <v>1</v>
      </c>
      <c r="E252" s="5">
        <v>127942</v>
      </c>
    </row>
    <row r="253" spans="1:5" x14ac:dyDescent="0.35">
      <c r="A253" s="3">
        <v>46174</v>
      </c>
      <c r="B253" s="5" t="s">
        <v>211</v>
      </c>
      <c r="C253" s="5" t="s">
        <v>33</v>
      </c>
      <c r="D253" s="5">
        <v>1</v>
      </c>
      <c r="E253" s="5">
        <v>203578</v>
      </c>
    </row>
    <row r="254" spans="1:5" x14ac:dyDescent="0.35">
      <c r="A254" s="3">
        <v>46174</v>
      </c>
      <c r="B254" s="5" t="s">
        <v>210</v>
      </c>
      <c r="C254" s="5" t="s">
        <v>19</v>
      </c>
      <c r="D254" s="5">
        <v>1</v>
      </c>
      <c r="E254" s="5">
        <v>127942</v>
      </c>
    </row>
    <row r="255" spans="1:5" x14ac:dyDescent="0.35">
      <c r="A255" s="3">
        <v>46174</v>
      </c>
      <c r="B255" s="5" t="s">
        <v>117</v>
      </c>
      <c r="C255" s="5" t="s">
        <v>21</v>
      </c>
      <c r="D255" s="5">
        <v>1</v>
      </c>
      <c r="E255" s="5">
        <v>221033</v>
      </c>
    </row>
    <row r="256" spans="1:5" x14ac:dyDescent="0.35">
      <c r="A256" s="3">
        <v>46174</v>
      </c>
      <c r="B256" s="5" t="s">
        <v>210</v>
      </c>
      <c r="C256" s="5" t="s">
        <v>19</v>
      </c>
      <c r="D256" s="5">
        <v>1</v>
      </c>
      <c r="E256" s="5">
        <v>127942</v>
      </c>
    </row>
    <row r="257" spans="1:5" x14ac:dyDescent="0.35">
      <c r="A257" s="3">
        <v>46174</v>
      </c>
      <c r="B257" s="5" t="s">
        <v>210</v>
      </c>
      <c r="C257" s="5" t="s">
        <v>19</v>
      </c>
      <c r="D257" s="5">
        <v>1</v>
      </c>
      <c r="E257" s="5">
        <v>127942</v>
      </c>
    </row>
    <row r="258" spans="1:5" x14ac:dyDescent="0.35">
      <c r="A258" s="3">
        <v>46174</v>
      </c>
      <c r="B258" s="5" t="s">
        <v>214</v>
      </c>
      <c r="C258" s="5" t="s">
        <v>19</v>
      </c>
      <c r="D258" s="5">
        <v>1</v>
      </c>
      <c r="E258" s="5">
        <v>127942</v>
      </c>
    </row>
    <row r="259" spans="1:5" x14ac:dyDescent="0.35">
      <c r="A259" s="3">
        <v>46174</v>
      </c>
      <c r="B259" s="5" t="s">
        <v>214</v>
      </c>
      <c r="C259" s="5" t="s">
        <v>19</v>
      </c>
      <c r="D259" s="5">
        <v>1</v>
      </c>
      <c r="E259" s="5">
        <v>127942</v>
      </c>
    </row>
    <row r="260" spans="1:5" x14ac:dyDescent="0.35">
      <c r="A260" s="3">
        <v>46174</v>
      </c>
      <c r="B260" s="5" t="s">
        <v>214</v>
      </c>
      <c r="C260" s="5" t="s">
        <v>19</v>
      </c>
      <c r="D260" s="5">
        <v>1</v>
      </c>
      <c r="E260" s="5">
        <v>127942</v>
      </c>
    </row>
    <row r="261" spans="1:5" x14ac:dyDescent="0.35">
      <c r="A261" s="3">
        <v>46174</v>
      </c>
      <c r="B261" s="5" t="s">
        <v>210</v>
      </c>
      <c r="C261" s="5" t="s">
        <v>19</v>
      </c>
      <c r="D261" s="5">
        <v>1</v>
      </c>
      <c r="E261" s="5">
        <v>127942</v>
      </c>
    </row>
    <row r="262" spans="1:5" x14ac:dyDescent="0.35">
      <c r="A262" s="3">
        <v>46174</v>
      </c>
      <c r="B262" s="5" t="s">
        <v>214</v>
      </c>
      <c r="C262" s="5" t="s">
        <v>19</v>
      </c>
      <c r="D262" s="5">
        <v>1</v>
      </c>
      <c r="E262" s="5">
        <v>127942</v>
      </c>
    </row>
    <row r="263" spans="1:5" x14ac:dyDescent="0.35">
      <c r="A263" s="3">
        <v>46174</v>
      </c>
      <c r="B263" s="5" t="s">
        <v>214</v>
      </c>
      <c r="C263" s="5" t="s">
        <v>19</v>
      </c>
      <c r="D263" s="5">
        <v>1</v>
      </c>
      <c r="E263" s="5">
        <v>127942</v>
      </c>
    </row>
    <row r="264" spans="1:5" x14ac:dyDescent="0.35">
      <c r="A264" s="3">
        <v>46174</v>
      </c>
      <c r="B264" s="5" t="s">
        <v>214</v>
      </c>
      <c r="C264" s="5" t="s">
        <v>19</v>
      </c>
      <c r="D264" s="5">
        <v>1</v>
      </c>
      <c r="E264" s="5">
        <v>127942</v>
      </c>
    </row>
    <row r="265" spans="1:5" x14ac:dyDescent="0.35">
      <c r="A265" s="3">
        <v>46174</v>
      </c>
      <c r="B265" s="5" t="s">
        <v>215</v>
      </c>
      <c r="C265" s="5" t="s">
        <v>19</v>
      </c>
      <c r="D265" s="5">
        <v>1</v>
      </c>
      <c r="E265" s="5">
        <v>127942</v>
      </c>
    </row>
    <row r="266" spans="1:5" x14ac:dyDescent="0.35">
      <c r="A266" s="3">
        <v>46174</v>
      </c>
      <c r="B266" s="5" t="s">
        <v>119</v>
      </c>
      <c r="C266" s="5" t="s">
        <v>19</v>
      </c>
      <c r="D266" s="5">
        <v>1</v>
      </c>
      <c r="E266" s="5">
        <v>127942</v>
      </c>
    </row>
    <row r="267" spans="1:5" x14ac:dyDescent="0.35">
      <c r="A267" s="3">
        <v>46174</v>
      </c>
      <c r="B267" s="5" t="s">
        <v>210</v>
      </c>
      <c r="C267" s="5" t="s">
        <v>19</v>
      </c>
      <c r="D267" s="5">
        <v>1</v>
      </c>
      <c r="E267" s="5">
        <v>127942</v>
      </c>
    </row>
    <row r="268" spans="1:5" x14ac:dyDescent="0.35">
      <c r="A268" s="3">
        <v>46174</v>
      </c>
      <c r="B268" s="5" t="s">
        <v>210</v>
      </c>
      <c r="C268" s="5" t="s">
        <v>19</v>
      </c>
      <c r="D268" s="5">
        <v>1</v>
      </c>
      <c r="E268" s="5">
        <v>127942</v>
      </c>
    </row>
    <row r="269" spans="1:5" x14ac:dyDescent="0.35">
      <c r="A269" s="3">
        <v>46174</v>
      </c>
      <c r="B269" s="5" t="s">
        <v>210</v>
      </c>
      <c r="C269" s="5" t="s">
        <v>19</v>
      </c>
      <c r="D269" s="5">
        <v>1</v>
      </c>
      <c r="E269" s="5">
        <v>127942</v>
      </c>
    </row>
    <row r="270" spans="1:5" x14ac:dyDescent="0.35">
      <c r="A270" s="3">
        <v>46174</v>
      </c>
      <c r="B270" s="5" t="s">
        <v>210</v>
      </c>
      <c r="C270" s="5" t="s">
        <v>19</v>
      </c>
      <c r="D270" s="5">
        <v>1</v>
      </c>
      <c r="E270" s="5">
        <v>127942</v>
      </c>
    </row>
    <row r="271" spans="1:5" x14ac:dyDescent="0.35">
      <c r="A271" s="3">
        <v>46174</v>
      </c>
      <c r="B271" s="5" t="s">
        <v>211</v>
      </c>
      <c r="C271" s="5" t="s">
        <v>33</v>
      </c>
      <c r="D271" s="5">
        <v>1</v>
      </c>
      <c r="E271" s="5">
        <v>203578</v>
      </c>
    </row>
    <row r="272" spans="1:5" x14ac:dyDescent="0.35">
      <c r="A272" s="3">
        <v>46174</v>
      </c>
      <c r="B272" s="5" t="s">
        <v>214</v>
      </c>
      <c r="C272" s="5" t="s">
        <v>18</v>
      </c>
      <c r="D272" s="5">
        <v>1</v>
      </c>
      <c r="E272" s="5">
        <v>127942</v>
      </c>
    </row>
    <row r="273" spans="1:5" x14ac:dyDescent="0.35">
      <c r="A273" s="3">
        <v>46174</v>
      </c>
      <c r="B273" s="5" t="s">
        <v>214</v>
      </c>
      <c r="C273" s="5" t="s">
        <v>19</v>
      </c>
      <c r="D273" s="5">
        <v>1</v>
      </c>
      <c r="E273" s="5">
        <v>127942</v>
      </c>
    </row>
    <row r="274" spans="1:5" x14ac:dyDescent="0.35">
      <c r="A274" s="3">
        <v>46174</v>
      </c>
      <c r="B274" s="5" t="s">
        <v>210</v>
      </c>
      <c r="C274" s="5" t="s">
        <v>19</v>
      </c>
      <c r="D274" s="5">
        <v>1</v>
      </c>
      <c r="E274" s="5">
        <v>127942</v>
      </c>
    </row>
    <row r="275" spans="1:5" x14ac:dyDescent="0.35">
      <c r="A275" s="3">
        <v>46174</v>
      </c>
      <c r="B275" s="5" t="s">
        <v>210</v>
      </c>
      <c r="C275" s="5" t="s">
        <v>19</v>
      </c>
      <c r="D275" s="5">
        <v>1</v>
      </c>
      <c r="E275" s="5">
        <v>127942</v>
      </c>
    </row>
    <row r="276" spans="1:5" x14ac:dyDescent="0.35">
      <c r="A276" s="3">
        <v>46174</v>
      </c>
      <c r="B276" s="5" t="s">
        <v>210</v>
      </c>
      <c r="C276" s="5" t="s">
        <v>19</v>
      </c>
      <c r="D276" s="5">
        <v>1</v>
      </c>
      <c r="E276" s="5">
        <v>127942</v>
      </c>
    </row>
    <row r="277" spans="1:5" x14ac:dyDescent="0.35">
      <c r="A277" s="3">
        <v>46174</v>
      </c>
      <c r="B277" s="5" t="s">
        <v>214</v>
      </c>
      <c r="C277" s="5" t="s">
        <v>18</v>
      </c>
      <c r="D277" s="5">
        <v>1</v>
      </c>
      <c r="E277" s="5">
        <v>127942</v>
      </c>
    </row>
    <row r="278" spans="1:5" x14ac:dyDescent="0.35">
      <c r="A278" s="3">
        <v>46174</v>
      </c>
      <c r="B278" s="5" t="s">
        <v>214</v>
      </c>
      <c r="C278" s="5" t="s">
        <v>19</v>
      </c>
      <c r="D278" s="5">
        <v>1</v>
      </c>
      <c r="E278" s="5">
        <v>127942</v>
      </c>
    </row>
    <row r="279" spans="1:5" x14ac:dyDescent="0.35">
      <c r="A279" s="3">
        <v>46174</v>
      </c>
      <c r="B279" s="5" t="s">
        <v>214</v>
      </c>
      <c r="C279" s="5" t="s">
        <v>19</v>
      </c>
      <c r="D279" s="5">
        <v>1</v>
      </c>
      <c r="E279" s="5">
        <v>127942</v>
      </c>
    </row>
    <row r="280" spans="1:5" x14ac:dyDescent="0.35">
      <c r="A280" s="3">
        <v>46174</v>
      </c>
      <c r="B280" s="5" t="s">
        <v>210</v>
      </c>
      <c r="C280" s="5" t="s">
        <v>18</v>
      </c>
      <c r="D280" s="5">
        <v>1</v>
      </c>
      <c r="E280" s="5">
        <v>127942</v>
      </c>
    </row>
    <row r="281" spans="1:5" x14ac:dyDescent="0.35">
      <c r="A281" s="3">
        <v>46174</v>
      </c>
      <c r="B281" s="5" t="s">
        <v>210</v>
      </c>
      <c r="C281" s="5" t="s">
        <v>18</v>
      </c>
      <c r="D281" s="5">
        <v>1</v>
      </c>
      <c r="E281" s="5">
        <v>127942</v>
      </c>
    </row>
    <row r="282" spans="1:5" x14ac:dyDescent="0.35">
      <c r="A282" s="3">
        <v>46174</v>
      </c>
      <c r="B282" s="5" t="s">
        <v>214</v>
      </c>
      <c r="C282" s="5" t="s">
        <v>19</v>
      </c>
      <c r="D282" s="5">
        <v>1</v>
      </c>
      <c r="E282" s="5">
        <v>127942</v>
      </c>
    </row>
    <row r="283" spans="1:5" x14ac:dyDescent="0.35">
      <c r="A283" s="3">
        <v>46174</v>
      </c>
      <c r="B283" s="5" t="s">
        <v>216</v>
      </c>
      <c r="C283" s="5" t="s">
        <v>41</v>
      </c>
      <c r="D283" s="5">
        <v>1</v>
      </c>
      <c r="E283" s="5">
        <v>157033</v>
      </c>
    </row>
    <row r="284" spans="1:5" x14ac:dyDescent="0.35">
      <c r="A284" s="3">
        <v>46174</v>
      </c>
      <c r="B284" s="5" t="s">
        <v>214</v>
      </c>
      <c r="C284" s="5" t="s">
        <v>19</v>
      </c>
      <c r="D284" s="5">
        <v>1</v>
      </c>
      <c r="E284" s="5">
        <v>127942</v>
      </c>
    </row>
    <row r="285" spans="1:5" x14ac:dyDescent="0.35">
      <c r="A285" s="3">
        <v>46174</v>
      </c>
      <c r="B285" s="5" t="s">
        <v>210</v>
      </c>
      <c r="C285" s="5" t="s">
        <v>19</v>
      </c>
      <c r="D285" s="5">
        <v>1</v>
      </c>
      <c r="E285" s="5">
        <v>127942</v>
      </c>
    </row>
    <row r="286" spans="1:5" x14ac:dyDescent="0.35">
      <c r="A286" s="3">
        <v>46174</v>
      </c>
      <c r="B286" s="5" t="s">
        <v>210</v>
      </c>
      <c r="C286" s="5" t="s">
        <v>18</v>
      </c>
      <c r="D286" s="5">
        <v>1</v>
      </c>
      <c r="E286" s="5">
        <v>127942</v>
      </c>
    </row>
    <row r="287" spans="1:5" x14ac:dyDescent="0.35">
      <c r="A287" s="3">
        <v>46174</v>
      </c>
      <c r="B287" s="5" t="s">
        <v>210</v>
      </c>
      <c r="C287" s="5" t="s">
        <v>19</v>
      </c>
      <c r="D287" s="5">
        <v>1</v>
      </c>
      <c r="E287" s="5">
        <v>127942</v>
      </c>
    </row>
    <row r="288" spans="1:5" x14ac:dyDescent="0.35">
      <c r="A288" s="3">
        <v>46174</v>
      </c>
      <c r="B288" s="5" t="s">
        <v>210</v>
      </c>
      <c r="C288" s="5" t="s">
        <v>19</v>
      </c>
      <c r="D288" s="5">
        <v>1</v>
      </c>
      <c r="E288" s="5">
        <v>127942</v>
      </c>
    </row>
    <row r="289" spans="1:5" x14ac:dyDescent="0.35">
      <c r="A289" s="3">
        <v>46174</v>
      </c>
      <c r="B289" s="5" t="s">
        <v>214</v>
      </c>
      <c r="C289" s="5" t="s">
        <v>19</v>
      </c>
      <c r="D289" s="5">
        <v>1</v>
      </c>
      <c r="E289" s="5">
        <v>127942</v>
      </c>
    </row>
    <row r="290" spans="1:5" x14ac:dyDescent="0.35">
      <c r="A290" s="3">
        <v>46174</v>
      </c>
      <c r="B290" s="5" t="s">
        <v>210</v>
      </c>
      <c r="C290" s="5" t="s">
        <v>19</v>
      </c>
      <c r="D290" s="5">
        <v>1</v>
      </c>
      <c r="E290" s="5">
        <v>127942</v>
      </c>
    </row>
    <row r="291" spans="1:5" x14ac:dyDescent="0.35">
      <c r="A291" s="3">
        <v>46174</v>
      </c>
      <c r="B291" s="5" t="s">
        <v>210</v>
      </c>
      <c r="C291" s="5" t="s">
        <v>19</v>
      </c>
      <c r="D291" s="5">
        <v>1</v>
      </c>
      <c r="E291" s="5">
        <v>127942</v>
      </c>
    </row>
    <row r="292" spans="1:5" x14ac:dyDescent="0.35">
      <c r="A292" s="3">
        <v>46174</v>
      </c>
      <c r="B292" s="5" t="s">
        <v>210</v>
      </c>
      <c r="C292" s="5" t="s">
        <v>19</v>
      </c>
      <c r="D292" s="5">
        <v>1</v>
      </c>
      <c r="E292" s="5">
        <v>127942</v>
      </c>
    </row>
    <row r="293" spans="1:5" x14ac:dyDescent="0.35">
      <c r="A293" s="3">
        <v>46174</v>
      </c>
      <c r="B293" s="5" t="s">
        <v>214</v>
      </c>
      <c r="C293" s="5" t="s">
        <v>19</v>
      </c>
      <c r="D293" s="5">
        <v>1</v>
      </c>
      <c r="E293" s="5">
        <v>127942</v>
      </c>
    </row>
    <row r="294" spans="1:5" x14ac:dyDescent="0.35">
      <c r="A294" s="3">
        <v>46174</v>
      </c>
      <c r="B294" s="5" t="s">
        <v>214</v>
      </c>
      <c r="C294" s="5" t="s">
        <v>19</v>
      </c>
      <c r="D294" s="5">
        <v>1</v>
      </c>
      <c r="E294" s="5">
        <v>127942</v>
      </c>
    </row>
    <row r="295" spans="1:5" x14ac:dyDescent="0.35">
      <c r="A295" s="3">
        <v>46174</v>
      </c>
      <c r="B295" s="5" t="s">
        <v>210</v>
      </c>
      <c r="C295" s="5" t="s">
        <v>19</v>
      </c>
      <c r="D295" s="5">
        <v>1</v>
      </c>
      <c r="E295" s="5">
        <v>127942</v>
      </c>
    </row>
    <row r="296" spans="1:5" x14ac:dyDescent="0.35">
      <c r="A296" s="3">
        <v>46174</v>
      </c>
      <c r="B296" s="5" t="s">
        <v>214</v>
      </c>
      <c r="C296" s="5" t="s">
        <v>19</v>
      </c>
      <c r="D296" s="5">
        <v>1</v>
      </c>
      <c r="E296" s="5">
        <v>127942</v>
      </c>
    </row>
    <row r="297" spans="1:5" x14ac:dyDescent="0.35">
      <c r="A297" s="3">
        <v>46174</v>
      </c>
      <c r="B297" s="5" t="s">
        <v>210</v>
      </c>
      <c r="C297" s="5" t="s">
        <v>19</v>
      </c>
      <c r="D297" s="5">
        <v>1</v>
      </c>
      <c r="E297" s="5">
        <v>127942</v>
      </c>
    </row>
    <row r="298" spans="1:5" x14ac:dyDescent="0.35">
      <c r="A298" s="3">
        <v>46174</v>
      </c>
      <c r="B298" s="5" t="s">
        <v>210</v>
      </c>
      <c r="C298" s="5" t="s">
        <v>19</v>
      </c>
      <c r="D298" s="5">
        <v>1</v>
      </c>
      <c r="E298" s="5">
        <v>127942</v>
      </c>
    </row>
    <row r="299" spans="1:5" x14ac:dyDescent="0.35">
      <c r="A299" s="3">
        <v>46174</v>
      </c>
      <c r="B299" s="5" t="s">
        <v>210</v>
      </c>
      <c r="C299" s="5" t="s">
        <v>19</v>
      </c>
      <c r="D299" s="5">
        <v>1</v>
      </c>
      <c r="E299" s="5">
        <v>127942</v>
      </c>
    </row>
    <row r="300" spans="1:5" x14ac:dyDescent="0.35">
      <c r="A300" s="3">
        <v>46174</v>
      </c>
      <c r="B300" s="5" t="s">
        <v>214</v>
      </c>
      <c r="C300" s="5" t="s">
        <v>19</v>
      </c>
      <c r="D300" s="5">
        <v>1</v>
      </c>
      <c r="E300" s="5">
        <v>127942</v>
      </c>
    </row>
    <row r="301" spans="1:5" x14ac:dyDescent="0.35">
      <c r="A301" s="3">
        <v>46174</v>
      </c>
      <c r="B301" s="5" t="s">
        <v>119</v>
      </c>
      <c r="C301" s="5" t="s">
        <v>18</v>
      </c>
      <c r="D301" s="5">
        <v>1</v>
      </c>
      <c r="E301" s="5">
        <v>127942</v>
      </c>
    </row>
    <row r="302" spans="1:5" x14ac:dyDescent="0.35">
      <c r="A302" s="3">
        <v>46174</v>
      </c>
      <c r="B302" s="5" t="s">
        <v>214</v>
      </c>
      <c r="C302" s="5" t="s">
        <v>19</v>
      </c>
      <c r="D302" s="5">
        <v>1</v>
      </c>
      <c r="E302" s="5">
        <v>127942</v>
      </c>
    </row>
    <row r="303" spans="1:5" x14ac:dyDescent="0.35">
      <c r="A303" s="3">
        <v>46174</v>
      </c>
      <c r="B303" s="5" t="s">
        <v>211</v>
      </c>
      <c r="C303" s="5" t="s">
        <v>33</v>
      </c>
      <c r="D303" s="5">
        <v>1</v>
      </c>
      <c r="E303" s="5">
        <v>203578</v>
      </c>
    </row>
    <row r="304" spans="1:5" x14ac:dyDescent="0.35">
      <c r="A304" s="3">
        <v>46174</v>
      </c>
      <c r="B304" s="5" t="s">
        <v>214</v>
      </c>
      <c r="C304" s="5" t="s">
        <v>19</v>
      </c>
      <c r="D304" s="5">
        <v>1</v>
      </c>
      <c r="E304" s="5">
        <v>127942</v>
      </c>
    </row>
    <row r="305" spans="1:5" x14ac:dyDescent="0.35">
      <c r="A305" s="3">
        <v>46174</v>
      </c>
      <c r="B305" s="5" t="s">
        <v>210</v>
      </c>
      <c r="C305" s="5" t="s">
        <v>19</v>
      </c>
      <c r="D305" s="5">
        <v>1</v>
      </c>
      <c r="E305" s="5">
        <v>127942</v>
      </c>
    </row>
    <row r="306" spans="1:5" x14ac:dyDescent="0.35">
      <c r="A306" s="3">
        <v>46174</v>
      </c>
      <c r="B306" s="5" t="s">
        <v>214</v>
      </c>
      <c r="C306" s="5" t="s">
        <v>19</v>
      </c>
      <c r="D306" s="5">
        <v>1</v>
      </c>
      <c r="E306" s="5">
        <v>127942</v>
      </c>
    </row>
    <row r="307" spans="1:5" x14ac:dyDescent="0.35">
      <c r="A307" s="3">
        <v>46174</v>
      </c>
      <c r="B307" s="5" t="s">
        <v>210</v>
      </c>
      <c r="C307" s="5" t="s">
        <v>18</v>
      </c>
      <c r="D307" s="5">
        <v>1</v>
      </c>
      <c r="E307" s="5">
        <v>127942</v>
      </c>
    </row>
    <row r="308" spans="1:5" x14ac:dyDescent="0.35">
      <c r="A308" s="3">
        <v>46174</v>
      </c>
      <c r="B308" s="5" t="s">
        <v>214</v>
      </c>
      <c r="C308" s="5" t="s">
        <v>19</v>
      </c>
      <c r="D308" s="5">
        <v>1</v>
      </c>
      <c r="E308" s="5">
        <v>127942</v>
      </c>
    </row>
    <row r="309" spans="1:5" x14ac:dyDescent="0.35">
      <c r="A309" s="3">
        <v>46174</v>
      </c>
      <c r="B309" s="5" t="s">
        <v>215</v>
      </c>
      <c r="C309" s="5" t="s">
        <v>19</v>
      </c>
      <c r="D309" s="5">
        <v>1</v>
      </c>
      <c r="E309" s="5">
        <v>127942</v>
      </c>
    </row>
    <row r="310" spans="1:5" x14ac:dyDescent="0.35">
      <c r="A310" s="3">
        <v>46174</v>
      </c>
      <c r="B310" s="5" t="s">
        <v>210</v>
      </c>
      <c r="C310" s="5" t="s">
        <v>18</v>
      </c>
      <c r="D310" s="5">
        <v>1</v>
      </c>
      <c r="E310" s="5">
        <v>127942</v>
      </c>
    </row>
    <row r="311" spans="1:5" x14ac:dyDescent="0.35">
      <c r="A311" s="3">
        <v>46174</v>
      </c>
      <c r="B311" s="5" t="s">
        <v>210</v>
      </c>
      <c r="C311" s="5" t="s">
        <v>19</v>
      </c>
      <c r="D311" s="5">
        <v>1</v>
      </c>
      <c r="E311" s="5">
        <v>127942</v>
      </c>
    </row>
    <row r="312" spans="1:5" x14ac:dyDescent="0.35">
      <c r="A312" s="3">
        <v>46174</v>
      </c>
      <c r="B312" s="5" t="s">
        <v>214</v>
      </c>
      <c r="C312" s="5" t="s">
        <v>18</v>
      </c>
      <c r="D312" s="5">
        <v>1</v>
      </c>
      <c r="E312" s="5">
        <v>127942</v>
      </c>
    </row>
    <row r="313" spans="1:5" x14ac:dyDescent="0.35">
      <c r="A313" s="3">
        <v>46174</v>
      </c>
      <c r="B313" s="5" t="s">
        <v>214</v>
      </c>
      <c r="C313" s="5" t="s">
        <v>18</v>
      </c>
      <c r="D313" s="5">
        <v>1</v>
      </c>
      <c r="E313" s="5">
        <v>127942</v>
      </c>
    </row>
    <row r="314" spans="1:5" x14ac:dyDescent="0.35">
      <c r="A314" s="3">
        <v>46174</v>
      </c>
      <c r="B314" s="5" t="s">
        <v>210</v>
      </c>
      <c r="C314" s="5" t="s">
        <v>19</v>
      </c>
      <c r="D314" s="5">
        <v>1</v>
      </c>
      <c r="E314" s="5">
        <v>127942</v>
      </c>
    </row>
    <row r="315" spans="1:5" x14ac:dyDescent="0.35">
      <c r="A315" s="3">
        <v>46174</v>
      </c>
      <c r="B315" s="5" t="s">
        <v>214</v>
      </c>
      <c r="C315" s="5" t="s">
        <v>19</v>
      </c>
      <c r="D315" s="5">
        <v>1</v>
      </c>
      <c r="E315" s="5">
        <v>127942</v>
      </c>
    </row>
    <row r="316" spans="1:5" x14ac:dyDescent="0.35">
      <c r="A316" s="3">
        <v>46174</v>
      </c>
      <c r="B316" s="5" t="s">
        <v>210</v>
      </c>
      <c r="C316" s="5" t="s">
        <v>19</v>
      </c>
      <c r="D316" s="5">
        <v>1</v>
      </c>
      <c r="E316" s="5">
        <v>127942</v>
      </c>
    </row>
    <row r="317" spans="1:5" x14ac:dyDescent="0.35">
      <c r="A317" s="3">
        <v>46174</v>
      </c>
      <c r="B317" s="5" t="s">
        <v>214</v>
      </c>
      <c r="C317" s="5" t="s">
        <v>19</v>
      </c>
      <c r="D317" s="5">
        <v>1</v>
      </c>
      <c r="E317" s="5">
        <v>127942</v>
      </c>
    </row>
    <row r="318" spans="1:5" x14ac:dyDescent="0.35">
      <c r="A318" s="3">
        <v>46174</v>
      </c>
      <c r="B318" s="5" t="s">
        <v>214</v>
      </c>
      <c r="C318" s="5" t="s">
        <v>19</v>
      </c>
      <c r="D318" s="5">
        <v>1</v>
      </c>
      <c r="E318" s="5">
        <v>127942</v>
      </c>
    </row>
    <row r="319" spans="1:5" x14ac:dyDescent="0.35">
      <c r="A319" s="3">
        <v>46174</v>
      </c>
      <c r="B319" s="5" t="s">
        <v>214</v>
      </c>
      <c r="C319" s="5" t="s">
        <v>19</v>
      </c>
      <c r="D319" s="5">
        <v>1</v>
      </c>
      <c r="E319" s="5">
        <v>127942</v>
      </c>
    </row>
    <row r="320" spans="1:5" x14ac:dyDescent="0.35">
      <c r="A320" s="3">
        <v>46174</v>
      </c>
      <c r="B320" s="5" t="s">
        <v>214</v>
      </c>
      <c r="C320" s="5" t="s">
        <v>18</v>
      </c>
      <c r="D320" s="5">
        <v>1</v>
      </c>
      <c r="E320" s="5">
        <v>127942</v>
      </c>
    </row>
    <row r="321" spans="1:5" x14ac:dyDescent="0.35">
      <c r="A321" s="3">
        <v>46174</v>
      </c>
      <c r="B321" s="5" t="s">
        <v>210</v>
      </c>
      <c r="C321" s="5" t="s">
        <v>19</v>
      </c>
      <c r="D321" s="5">
        <v>1</v>
      </c>
      <c r="E321" s="5">
        <v>127942</v>
      </c>
    </row>
    <row r="322" spans="1:5" x14ac:dyDescent="0.35">
      <c r="A322" s="3">
        <v>46174</v>
      </c>
      <c r="B322" s="5" t="s">
        <v>215</v>
      </c>
      <c r="C322" s="5" t="s">
        <v>19</v>
      </c>
      <c r="D322" s="5">
        <v>1</v>
      </c>
      <c r="E322" s="5">
        <v>127942</v>
      </c>
    </row>
    <row r="323" spans="1:5" x14ac:dyDescent="0.35">
      <c r="A323" s="3">
        <v>46174</v>
      </c>
      <c r="B323" s="5" t="s">
        <v>210</v>
      </c>
      <c r="C323" s="5" t="s">
        <v>18</v>
      </c>
      <c r="D323" s="5">
        <v>1</v>
      </c>
      <c r="E323" s="5">
        <v>127942</v>
      </c>
    </row>
    <row r="324" spans="1:5" x14ac:dyDescent="0.35">
      <c r="A324" s="3">
        <v>46174</v>
      </c>
      <c r="B324" s="5" t="s">
        <v>214</v>
      </c>
      <c r="C324" s="5" t="s">
        <v>18</v>
      </c>
      <c r="D324" s="5">
        <v>1</v>
      </c>
      <c r="E324" s="5">
        <v>127942</v>
      </c>
    </row>
    <row r="325" spans="1:5" x14ac:dyDescent="0.35">
      <c r="A325" s="3">
        <v>46174</v>
      </c>
      <c r="B325" s="5" t="s">
        <v>210</v>
      </c>
      <c r="C325" s="5" t="s">
        <v>18</v>
      </c>
      <c r="D325" s="5">
        <v>1</v>
      </c>
      <c r="E325" s="5">
        <v>127942</v>
      </c>
    </row>
    <row r="326" spans="1:5" x14ac:dyDescent="0.35">
      <c r="A326" s="3">
        <v>46174</v>
      </c>
      <c r="B326" s="5" t="s">
        <v>214</v>
      </c>
      <c r="C326" s="5" t="s">
        <v>18</v>
      </c>
      <c r="D326" s="5">
        <v>1</v>
      </c>
      <c r="E326" s="5">
        <v>127942</v>
      </c>
    </row>
    <row r="327" spans="1:5" x14ac:dyDescent="0.35">
      <c r="A327" s="3">
        <v>46174</v>
      </c>
      <c r="B327" s="5" t="s">
        <v>211</v>
      </c>
      <c r="C327" s="5" t="s">
        <v>33</v>
      </c>
      <c r="D327" s="5">
        <v>1</v>
      </c>
      <c r="E327" s="5">
        <v>203578</v>
      </c>
    </row>
    <row r="328" spans="1:5" x14ac:dyDescent="0.35">
      <c r="A328" s="3">
        <v>46174</v>
      </c>
      <c r="B328" s="5" t="s">
        <v>210</v>
      </c>
      <c r="C328" s="5" t="s">
        <v>19</v>
      </c>
      <c r="D328" s="5">
        <v>1</v>
      </c>
      <c r="E328" s="5">
        <v>127942</v>
      </c>
    </row>
    <row r="329" spans="1:5" x14ac:dyDescent="0.35">
      <c r="A329" s="3">
        <v>46174</v>
      </c>
      <c r="B329" s="5" t="s">
        <v>214</v>
      </c>
      <c r="C329" s="5" t="s">
        <v>19</v>
      </c>
      <c r="D329" s="5">
        <v>1</v>
      </c>
      <c r="E329" s="5">
        <v>127942</v>
      </c>
    </row>
    <row r="330" spans="1:5" x14ac:dyDescent="0.35">
      <c r="A330" s="3">
        <v>46174</v>
      </c>
      <c r="B330" s="5" t="s">
        <v>210</v>
      </c>
      <c r="C330" s="5" t="s">
        <v>19</v>
      </c>
      <c r="D330" s="5">
        <v>1</v>
      </c>
      <c r="E330" s="5">
        <v>127942</v>
      </c>
    </row>
    <row r="331" spans="1:5" x14ac:dyDescent="0.35">
      <c r="A331" s="3">
        <v>46174</v>
      </c>
      <c r="B331" s="5" t="s">
        <v>210</v>
      </c>
      <c r="C331" s="5" t="s">
        <v>18</v>
      </c>
      <c r="D331" s="5">
        <v>1</v>
      </c>
      <c r="E331" s="5">
        <v>127942</v>
      </c>
    </row>
    <row r="332" spans="1:5" x14ac:dyDescent="0.35">
      <c r="A332" s="3">
        <v>46174</v>
      </c>
      <c r="B332" s="5" t="s">
        <v>210</v>
      </c>
      <c r="C332" s="5" t="s">
        <v>19</v>
      </c>
      <c r="D332" s="5">
        <v>1</v>
      </c>
      <c r="E332" s="5">
        <v>127942</v>
      </c>
    </row>
    <row r="333" spans="1:5" x14ac:dyDescent="0.35">
      <c r="A333" s="3">
        <v>46174</v>
      </c>
      <c r="B333" s="5" t="s">
        <v>214</v>
      </c>
      <c r="C333" s="5" t="s">
        <v>19</v>
      </c>
      <c r="D333" s="5">
        <v>1</v>
      </c>
      <c r="E333" s="5">
        <v>127942</v>
      </c>
    </row>
    <row r="334" spans="1:5" x14ac:dyDescent="0.35">
      <c r="A334" s="3">
        <v>46174</v>
      </c>
      <c r="B334" s="5" t="s">
        <v>214</v>
      </c>
      <c r="C334" s="5" t="s">
        <v>19</v>
      </c>
      <c r="D334" s="5">
        <v>1</v>
      </c>
      <c r="E334" s="5">
        <v>127942</v>
      </c>
    </row>
    <row r="335" spans="1:5" x14ac:dyDescent="0.35">
      <c r="A335" s="3">
        <v>46174</v>
      </c>
      <c r="B335" s="5" t="s">
        <v>210</v>
      </c>
      <c r="C335" s="5" t="s">
        <v>18</v>
      </c>
      <c r="D335" s="5">
        <v>1</v>
      </c>
      <c r="E335" s="5">
        <v>127942</v>
      </c>
    </row>
    <row r="336" spans="1:5" x14ac:dyDescent="0.35">
      <c r="A336" s="3">
        <v>46174</v>
      </c>
      <c r="B336" s="5" t="s">
        <v>214</v>
      </c>
      <c r="C336" s="5" t="s">
        <v>19</v>
      </c>
      <c r="D336" s="5">
        <v>1</v>
      </c>
      <c r="E336" s="5">
        <v>127942</v>
      </c>
    </row>
    <row r="337" spans="1:5" x14ac:dyDescent="0.35">
      <c r="A337" s="3">
        <v>46174</v>
      </c>
      <c r="B337" s="5" t="s">
        <v>214</v>
      </c>
      <c r="C337" s="5" t="s">
        <v>19</v>
      </c>
      <c r="D337" s="5">
        <v>1</v>
      </c>
      <c r="E337" s="5">
        <v>127942</v>
      </c>
    </row>
    <row r="338" spans="1:5" x14ac:dyDescent="0.35">
      <c r="A338" s="3">
        <v>46174</v>
      </c>
      <c r="B338" s="5" t="s">
        <v>214</v>
      </c>
      <c r="C338" s="5" t="s">
        <v>19</v>
      </c>
      <c r="D338" s="5">
        <v>1</v>
      </c>
      <c r="E338" s="5">
        <v>127942</v>
      </c>
    </row>
    <row r="339" spans="1:5" x14ac:dyDescent="0.35">
      <c r="A339" s="3">
        <v>46174</v>
      </c>
      <c r="B339" s="5" t="s">
        <v>214</v>
      </c>
      <c r="C339" s="5" t="s">
        <v>19</v>
      </c>
      <c r="D339" s="5">
        <v>1</v>
      </c>
      <c r="E339" s="5">
        <v>127942</v>
      </c>
    </row>
    <row r="340" spans="1:5" x14ac:dyDescent="0.35">
      <c r="A340" s="3">
        <v>46174</v>
      </c>
      <c r="B340" s="5" t="s">
        <v>210</v>
      </c>
      <c r="C340" s="5" t="s">
        <v>18</v>
      </c>
      <c r="D340" s="5">
        <v>1</v>
      </c>
      <c r="E340" s="5">
        <v>127942</v>
      </c>
    </row>
    <row r="341" spans="1:5" x14ac:dyDescent="0.35">
      <c r="A341" s="3">
        <v>46174</v>
      </c>
      <c r="B341" s="5" t="s">
        <v>214</v>
      </c>
      <c r="C341" s="5" t="s">
        <v>19</v>
      </c>
      <c r="D341" s="5">
        <v>1</v>
      </c>
      <c r="E341" s="5">
        <v>127942</v>
      </c>
    </row>
    <row r="342" spans="1:5" x14ac:dyDescent="0.35">
      <c r="A342" s="3">
        <v>46174</v>
      </c>
      <c r="B342" s="5" t="s">
        <v>210</v>
      </c>
      <c r="C342" s="5" t="s">
        <v>19</v>
      </c>
      <c r="D342" s="5">
        <v>1</v>
      </c>
      <c r="E342" s="5">
        <v>127942</v>
      </c>
    </row>
    <row r="343" spans="1:5" x14ac:dyDescent="0.35">
      <c r="A343" s="3">
        <v>46174</v>
      </c>
      <c r="B343" s="5" t="s">
        <v>210</v>
      </c>
      <c r="C343" s="5" t="s">
        <v>19</v>
      </c>
      <c r="D343" s="5">
        <v>1</v>
      </c>
      <c r="E343" s="5">
        <v>127942</v>
      </c>
    </row>
    <row r="344" spans="1:5" x14ac:dyDescent="0.35">
      <c r="A344" s="3">
        <v>46174</v>
      </c>
      <c r="B344" s="5" t="s">
        <v>214</v>
      </c>
      <c r="C344" s="5" t="s">
        <v>19</v>
      </c>
      <c r="D344" s="5">
        <v>1</v>
      </c>
      <c r="E344" s="5">
        <v>127942</v>
      </c>
    </row>
    <row r="345" spans="1:5" x14ac:dyDescent="0.35">
      <c r="A345" s="3">
        <v>46174</v>
      </c>
      <c r="B345" s="5" t="s">
        <v>214</v>
      </c>
      <c r="C345" s="5" t="s">
        <v>18</v>
      </c>
      <c r="D345" s="5">
        <v>1</v>
      </c>
      <c r="E345" s="5">
        <v>127942</v>
      </c>
    </row>
    <row r="346" spans="1:5" x14ac:dyDescent="0.35">
      <c r="A346" s="3">
        <v>46174</v>
      </c>
      <c r="B346" s="5" t="s">
        <v>214</v>
      </c>
      <c r="C346" s="5" t="s">
        <v>18</v>
      </c>
      <c r="D346" s="5">
        <v>1</v>
      </c>
      <c r="E346" s="5">
        <v>127942</v>
      </c>
    </row>
    <row r="347" spans="1:5" x14ac:dyDescent="0.35">
      <c r="A347" s="3">
        <v>46174</v>
      </c>
      <c r="B347" s="5" t="s">
        <v>214</v>
      </c>
      <c r="C347" s="5" t="s">
        <v>19</v>
      </c>
      <c r="D347" s="5">
        <v>1</v>
      </c>
      <c r="E347" s="5">
        <v>127942</v>
      </c>
    </row>
    <row r="348" spans="1:5" x14ac:dyDescent="0.35">
      <c r="A348" s="3">
        <v>46174</v>
      </c>
      <c r="B348" s="5" t="s">
        <v>217</v>
      </c>
      <c r="C348" s="5" t="s">
        <v>35</v>
      </c>
      <c r="D348" s="5">
        <v>1</v>
      </c>
      <c r="E348" s="5">
        <v>324409</v>
      </c>
    </row>
    <row r="349" spans="1:5" x14ac:dyDescent="0.35">
      <c r="A349" s="3">
        <v>46174</v>
      </c>
      <c r="B349" s="5" t="s">
        <v>214</v>
      </c>
      <c r="C349" s="5" t="s">
        <v>19</v>
      </c>
      <c r="D349" s="5">
        <v>1</v>
      </c>
      <c r="E349" s="5">
        <v>127942</v>
      </c>
    </row>
    <row r="350" spans="1:5" x14ac:dyDescent="0.35">
      <c r="A350" s="3">
        <v>46174</v>
      </c>
      <c r="B350" s="5" t="s">
        <v>210</v>
      </c>
      <c r="C350" s="5" t="s">
        <v>19</v>
      </c>
      <c r="D350" s="5">
        <v>1</v>
      </c>
      <c r="E350" s="5">
        <v>127942</v>
      </c>
    </row>
    <row r="351" spans="1:5" x14ac:dyDescent="0.35">
      <c r="A351" s="3">
        <v>46174</v>
      </c>
      <c r="B351" s="5" t="s">
        <v>214</v>
      </c>
      <c r="C351" s="5" t="s">
        <v>19</v>
      </c>
      <c r="D351" s="5">
        <v>1</v>
      </c>
      <c r="E351" s="5">
        <v>127942</v>
      </c>
    </row>
    <row r="352" spans="1:5" x14ac:dyDescent="0.35">
      <c r="A352" s="3">
        <v>46174</v>
      </c>
      <c r="B352" s="5" t="s">
        <v>140</v>
      </c>
      <c r="C352" s="5" t="s">
        <v>87</v>
      </c>
      <c r="D352" s="5">
        <v>1</v>
      </c>
      <c r="E352" s="5">
        <v>104669</v>
      </c>
    </row>
    <row r="353" spans="1:5" x14ac:dyDescent="0.35">
      <c r="A353" s="3">
        <v>46174</v>
      </c>
      <c r="B353" s="5" t="s">
        <v>214</v>
      </c>
      <c r="C353" s="5" t="s">
        <v>19</v>
      </c>
      <c r="D353" s="5">
        <v>1</v>
      </c>
      <c r="E353" s="5">
        <v>127942</v>
      </c>
    </row>
    <row r="354" spans="1:5" x14ac:dyDescent="0.35">
      <c r="A354" s="3">
        <v>46174</v>
      </c>
      <c r="B354" s="5" t="s">
        <v>214</v>
      </c>
      <c r="C354" s="5" t="s">
        <v>19</v>
      </c>
      <c r="D354" s="5">
        <v>1</v>
      </c>
      <c r="E354" s="5">
        <v>127942</v>
      </c>
    </row>
    <row r="355" spans="1:5" x14ac:dyDescent="0.35">
      <c r="A355" s="3">
        <v>46174</v>
      </c>
      <c r="B355" s="5" t="s">
        <v>214</v>
      </c>
      <c r="C355" s="5" t="s">
        <v>18</v>
      </c>
      <c r="D355" s="5">
        <v>1</v>
      </c>
      <c r="E355" s="5">
        <v>127942</v>
      </c>
    </row>
    <row r="356" spans="1:5" x14ac:dyDescent="0.35">
      <c r="A356" s="3">
        <v>46174</v>
      </c>
      <c r="B356" s="5" t="s">
        <v>214</v>
      </c>
      <c r="C356" s="5" t="s">
        <v>18</v>
      </c>
      <c r="D356" s="5">
        <v>1</v>
      </c>
      <c r="E356" s="5">
        <v>127942</v>
      </c>
    </row>
    <row r="357" spans="1:5" x14ac:dyDescent="0.35">
      <c r="A357" s="3">
        <v>46174</v>
      </c>
      <c r="B357" s="5" t="s">
        <v>214</v>
      </c>
      <c r="C357" s="5" t="s">
        <v>18</v>
      </c>
      <c r="D357" s="5">
        <v>1</v>
      </c>
      <c r="E357" s="5">
        <v>127942</v>
      </c>
    </row>
    <row r="358" spans="1:5" x14ac:dyDescent="0.35">
      <c r="A358" s="3">
        <v>46174</v>
      </c>
      <c r="B358" s="5" t="s">
        <v>214</v>
      </c>
      <c r="C358" s="5" t="s">
        <v>18</v>
      </c>
      <c r="D358" s="5">
        <v>1</v>
      </c>
      <c r="E358" s="5">
        <v>127942</v>
      </c>
    </row>
    <row r="359" spans="1:5" x14ac:dyDescent="0.35">
      <c r="A359" s="3">
        <v>46174</v>
      </c>
      <c r="B359" s="5" t="s">
        <v>210</v>
      </c>
      <c r="C359" s="5" t="s">
        <v>18</v>
      </c>
      <c r="D359" s="5">
        <v>1</v>
      </c>
      <c r="E359" s="5">
        <v>127942</v>
      </c>
    </row>
    <row r="360" spans="1:5" x14ac:dyDescent="0.35">
      <c r="A360" s="3">
        <v>46174</v>
      </c>
      <c r="B360" s="5" t="s">
        <v>210</v>
      </c>
      <c r="C360" s="5" t="s">
        <v>18</v>
      </c>
      <c r="D360" s="5">
        <v>1</v>
      </c>
      <c r="E360" s="5">
        <v>127942</v>
      </c>
    </row>
    <row r="361" spans="1:5" x14ac:dyDescent="0.35">
      <c r="A361" s="3">
        <v>46174</v>
      </c>
      <c r="B361" s="5" t="s">
        <v>214</v>
      </c>
      <c r="C361" s="5" t="s">
        <v>18</v>
      </c>
      <c r="D361" s="5">
        <v>1</v>
      </c>
      <c r="E361" s="5">
        <v>127942</v>
      </c>
    </row>
    <row r="362" spans="1:5" x14ac:dyDescent="0.35">
      <c r="A362" s="3">
        <v>46174</v>
      </c>
      <c r="B362" s="5" t="s">
        <v>210</v>
      </c>
      <c r="C362" s="5" t="s">
        <v>18</v>
      </c>
      <c r="D362" s="5">
        <v>1</v>
      </c>
      <c r="E362" s="5">
        <v>127942</v>
      </c>
    </row>
    <row r="363" spans="1:5" x14ac:dyDescent="0.35">
      <c r="A363" s="3">
        <v>46174</v>
      </c>
      <c r="B363" s="5" t="s">
        <v>214</v>
      </c>
      <c r="C363" s="5" t="s">
        <v>19</v>
      </c>
      <c r="D363" s="5">
        <v>1</v>
      </c>
      <c r="E363" s="5">
        <v>127942</v>
      </c>
    </row>
    <row r="364" spans="1:5" x14ac:dyDescent="0.35">
      <c r="A364" s="3">
        <v>46174</v>
      </c>
      <c r="B364" s="5" t="s">
        <v>210</v>
      </c>
      <c r="C364" s="5" t="s">
        <v>18</v>
      </c>
      <c r="D364" s="5">
        <v>1</v>
      </c>
      <c r="E364" s="5">
        <v>127942</v>
      </c>
    </row>
    <row r="365" spans="1:5" x14ac:dyDescent="0.35">
      <c r="A365" s="3">
        <v>46174</v>
      </c>
      <c r="B365" s="5" t="s">
        <v>210</v>
      </c>
      <c r="C365" s="5" t="s">
        <v>19</v>
      </c>
      <c r="D365" s="5">
        <v>1</v>
      </c>
      <c r="E365" s="5">
        <v>127942</v>
      </c>
    </row>
    <row r="366" spans="1:5" x14ac:dyDescent="0.35">
      <c r="A366" s="3">
        <v>46174</v>
      </c>
      <c r="B366" s="5" t="s">
        <v>210</v>
      </c>
      <c r="C366" s="5" t="s">
        <v>18</v>
      </c>
      <c r="D366" s="5">
        <v>1</v>
      </c>
      <c r="E366" s="5">
        <v>127942</v>
      </c>
    </row>
    <row r="367" spans="1:5" x14ac:dyDescent="0.35">
      <c r="A367" s="3">
        <v>46174</v>
      </c>
      <c r="B367" s="5" t="s">
        <v>215</v>
      </c>
      <c r="C367" s="5" t="s">
        <v>18</v>
      </c>
      <c r="D367" s="5">
        <v>1</v>
      </c>
      <c r="E367" s="5">
        <v>127942</v>
      </c>
    </row>
    <row r="368" spans="1:5" x14ac:dyDescent="0.35">
      <c r="A368" s="3">
        <v>46174</v>
      </c>
      <c r="B368" s="5" t="s">
        <v>210</v>
      </c>
      <c r="C368" s="5" t="s">
        <v>18</v>
      </c>
      <c r="D368" s="5">
        <v>1</v>
      </c>
      <c r="E368" s="5">
        <v>127942</v>
      </c>
    </row>
    <row r="369" spans="1:5" x14ac:dyDescent="0.35">
      <c r="A369" s="3">
        <v>46174</v>
      </c>
      <c r="B369" s="5" t="s">
        <v>214</v>
      </c>
      <c r="C369" s="5" t="s">
        <v>18</v>
      </c>
      <c r="D369" s="5">
        <v>1</v>
      </c>
      <c r="E369" s="5">
        <v>127942</v>
      </c>
    </row>
    <row r="370" spans="1:5" x14ac:dyDescent="0.35">
      <c r="A370" s="3">
        <v>46174</v>
      </c>
      <c r="B370" s="5" t="s">
        <v>210</v>
      </c>
      <c r="C370" s="5" t="s">
        <v>18</v>
      </c>
      <c r="D370" s="5">
        <v>1</v>
      </c>
      <c r="E370" s="5">
        <v>127942</v>
      </c>
    </row>
    <row r="371" spans="1:5" x14ac:dyDescent="0.35">
      <c r="A371" s="3">
        <v>46174</v>
      </c>
      <c r="B371" s="5" t="s">
        <v>214</v>
      </c>
      <c r="C371" s="5" t="s">
        <v>19</v>
      </c>
      <c r="D371" s="5">
        <v>1</v>
      </c>
      <c r="E371" s="5">
        <v>127942</v>
      </c>
    </row>
    <row r="372" spans="1:5" x14ac:dyDescent="0.35">
      <c r="A372" s="3">
        <v>46174</v>
      </c>
      <c r="B372" s="5" t="s">
        <v>214</v>
      </c>
      <c r="C372" s="5" t="s">
        <v>19</v>
      </c>
      <c r="D372" s="5">
        <v>1</v>
      </c>
      <c r="E372" s="5">
        <v>127942</v>
      </c>
    </row>
    <row r="373" spans="1:5" x14ac:dyDescent="0.35">
      <c r="A373" s="3">
        <v>46174</v>
      </c>
      <c r="B373" s="5" t="s">
        <v>214</v>
      </c>
      <c r="C373" s="5" t="s">
        <v>19</v>
      </c>
      <c r="D373" s="5">
        <v>1</v>
      </c>
      <c r="E373" s="5">
        <v>127942</v>
      </c>
    </row>
    <row r="374" spans="1:5" x14ac:dyDescent="0.35">
      <c r="A374" s="3">
        <v>46174</v>
      </c>
      <c r="B374" s="5" t="s">
        <v>210</v>
      </c>
      <c r="C374" s="5" t="s">
        <v>18</v>
      </c>
      <c r="D374" s="5">
        <v>1</v>
      </c>
      <c r="E374" s="5">
        <v>127942</v>
      </c>
    </row>
    <row r="375" spans="1:5" x14ac:dyDescent="0.35">
      <c r="A375" s="3">
        <v>46174</v>
      </c>
      <c r="B375" s="5" t="s">
        <v>214</v>
      </c>
      <c r="C375" s="5" t="s">
        <v>19</v>
      </c>
      <c r="D375" s="5">
        <v>1</v>
      </c>
      <c r="E375" s="5">
        <v>127942</v>
      </c>
    </row>
    <row r="376" spans="1:5" x14ac:dyDescent="0.35">
      <c r="A376" s="3">
        <v>46174</v>
      </c>
      <c r="B376" s="5" t="s">
        <v>214</v>
      </c>
      <c r="C376" s="5" t="s">
        <v>19</v>
      </c>
      <c r="D376" s="5">
        <v>1</v>
      </c>
      <c r="E376" s="5">
        <v>127942</v>
      </c>
    </row>
    <row r="377" spans="1:5" x14ac:dyDescent="0.35">
      <c r="A377" s="3">
        <v>46174</v>
      </c>
      <c r="B377" s="5" t="s">
        <v>210</v>
      </c>
      <c r="C377" s="5" t="s">
        <v>19</v>
      </c>
      <c r="D377" s="5">
        <v>1</v>
      </c>
      <c r="E377" s="5">
        <v>127942</v>
      </c>
    </row>
    <row r="378" spans="1:5" x14ac:dyDescent="0.35">
      <c r="A378" s="3">
        <v>46174</v>
      </c>
      <c r="B378" s="5" t="s">
        <v>210</v>
      </c>
      <c r="C378" s="5" t="s">
        <v>19</v>
      </c>
      <c r="D378" s="5">
        <v>1</v>
      </c>
      <c r="E378" s="5">
        <v>127942</v>
      </c>
    </row>
    <row r="379" spans="1:5" x14ac:dyDescent="0.35">
      <c r="A379" s="3">
        <v>46174</v>
      </c>
      <c r="B379" s="5" t="s">
        <v>216</v>
      </c>
      <c r="C379" s="5" t="s">
        <v>41</v>
      </c>
      <c r="D379" s="5">
        <v>1</v>
      </c>
      <c r="E379" s="5">
        <v>157033</v>
      </c>
    </row>
    <row r="380" spans="1:5" x14ac:dyDescent="0.35">
      <c r="A380" s="3">
        <v>46174</v>
      </c>
      <c r="B380" s="5" t="s">
        <v>214</v>
      </c>
      <c r="C380" s="5" t="s">
        <v>18</v>
      </c>
      <c r="D380" s="5">
        <v>1</v>
      </c>
      <c r="E380" s="5">
        <v>127942</v>
      </c>
    </row>
    <row r="381" spans="1:5" x14ac:dyDescent="0.35">
      <c r="A381" s="3">
        <v>46174</v>
      </c>
      <c r="B381" s="5" t="s">
        <v>214</v>
      </c>
      <c r="C381" s="5" t="s">
        <v>19</v>
      </c>
      <c r="D381" s="5">
        <v>1</v>
      </c>
      <c r="E381" s="5">
        <v>127942</v>
      </c>
    </row>
    <row r="382" spans="1:5" x14ac:dyDescent="0.35">
      <c r="A382" s="3">
        <v>46174</v>
      </c>
      <c r="B382" s="5" t="s">
        <v>119</v>
      </c>
      <c r="C382" s="5" t="s">
        <v>18</v>
      </c>
      <c r="D382" s="5">
        <v>1</v>
      </c>
      <c r="E382" s="5">
        <v>127942</v>
      </c>
    </row>
    <row r="383" spans="1:5" x14ac:dyDescent="0.35">
      <c r="A383" s="3">
        <v>46174</v>
      </c>
      <c r="B383" s="5" t="s">
        <v>210</v>
      </c>
      <c r="C383" s="5" t="s">
        <v>18</v>
      </c>
      <c r="D383" s="5">
        <v>1</v>
      </c>
      <c r="E383" s="5">
        <v>127942</v>
      </c>
    </row>
    <row r="384" spans="1:5" x14ac:dyDescent="0.35">
      <c r="A384" s="3">
        <v>46174</v>
      </c>
      <c r="B384" s="5" t="s">
        <v>214</v>
      </c>
      <c r="C384" s="5" t="s">
        <v>18</v>
      </c>
      <c r="D384" s="5">
        <v>1</v>
      </c>
      <c r="E384" s="5">
        <v>127942</v>
      </c>
    </row>
    <row r="385" spans="1:5" x14ac:dyDescent="0.35">
      <c r="A385" s="3">
        <v>46174</v>
      </c>
      <c r="B385" s="5" t="s">
        <v>214</v>
      </c>
      <c r="C385" s="5" t="s">
        <v>19</v>
      </c>
      <c r="D385" s="5">
        <v>1</v>
      </c>
      <c r="E385" s="5">
        <v>127942</v>
      </c>
    </row>
    <row r="386" spans="1:5" x14ac:dyDescent="0.35">
      <c r="A386" s="3">
        <v>46174</v>
      </c>
      <c r="B386" s="5" t="s">
        <v>210</v>
      </c>
      <c r="C386" s="5" t="s">
        <v>18</v>
      </c>
      <c r="D386" s="5">
        <v>1</v>
      </c>
      <c r="E386" s="5">
        <v>127942</v>
      </c>
    </row>
    <row r="387" spans="1:5" x14ac:dyDescent="0.35">
      <c r="A387" s="3">
        <v>46174</v>
      </c>
      <c r="B387" s="5" t="s">
        <v>210</v>
      </c>
      <c r="C387" s="5" t="s">
        <v>18</v>
      </c>
      <c r="D387" s="5">
        <v>1</v>
      </c>
      <c r="E387" s="5">
        <v>127942</v>
      </c>
    </row>
    <row r="388" spans="1:5" x14ac:dyDescent="0.35">
      <c r="A388" s="3">
        <v>46174</v>
      </c>
      <c r="B388" s="5" t="s">
        <v>214</v>
      </c>
      <c r="C388" s="5" t="s">
        <v>18</v>
      </c>
      <c r="D388" s="5">
        <v>1</v>
      </c>
      <c r="E388" s="5">
        <v>127942</v>
      </c>
    </row>
    <row r="389" spans="1:5" x14ac:dyDescent="0.35">
      <c r="A389" s="3">
        <v>46174</v>
      </c>
      <c r="B389" s="5" t="s">
        <v>214</v>
      </c>
      <c r="C389" s="5" t="s">
        <v>18</v>
      </c>
      <c r="D389" s="5">
        <v>1</v>
      </c>
      <c r="E389" s="5">
        <v>127942</v>
      </c>
    </row>
    <row r="390" spans="1:5" x14ac:dyDescent="0.35">
      <c r="A390" s="3">
        <v>46174</v>
      </c>
      <c r="B390" s="5" t="s">
        <v>215</v>
      </c>
      <c r="C390" s="5" t="s">
        <v>18</v>
      </c>
      <c r="D390" s="5">
        <v>1</v>
      </c>
      <c r="E390" s="5">
        <v>127942</v>
      </c>
    </row>
    <row r="391" spans="1:5" x14ac:dyDescent="0.35">
      <c r="A391" s="3">
        <v>46174</v>
      </c>
      <c r="B391" s="5" t="s">
        <v>216</v>
      </c>
      <c r="C391" s="5" t="s">
        <v>41</v>
      </c>
      <c r="D391" s="5">
        <v>1</v>
      </c>
      <c r="E391" s="5">
        <v>157033</v>
      </c>
    </row>
    <row r="392" spans="1:5" x14ac:dyDescent="0.35">
      <c r="A392" s="3">
        <v>46174</v>
      </c>
      <c r="B392" s="5" t="s">
        <v>216</v>
      </c>
      <c r="C392" s="5" t="s">
        <v>41</v>
      </c>
      <c r="D392" s="5">
        <v>1</v>
      </c>
      <c r="E392" s="5">
        <v>157033</v>
      </c>
    </row>
    <row r="393" spans="1:5" x14ac:dyDescent="0.35">
      <c r="A393" s="3">
        <v>46174</v>
      </c>
      <c r="B393" s="5" t="s">
        <v>215</v>
      </c>
      <c r="C393" s="5" t="s">
        <v>19</v>
      </c>
      <c r="D393" s="5">
        <v>1</v>
      </c>
      <c r="E393" s="5">
        <v>127942</v>
      </c>
    </row>
    <row r="394" spans="1:5" x14ac:dyDescent="0.35">
      <c r="A394" s="3">
        <v>46174</v>
      </c>
      <c r="B394" s="5" t="s">
        <v>215</v>
      </c>
      <c r="C394" s="5" t="s">
        <v>19</v>
      </c>
      <c r="D394" s="5">
        <v>1</v>
      </c>
      <c r="E394" s="5">
        <v>127942</v>
      </c>
    </row>
    <row r="395" spans="1:5" x14ac:dyDescent="0.35">
      <c r="A395" s="3">
        <v>46174</v>
      </c>
      <c r="B395" s="5" t="s">
        <v>217</v>
      </c>
      <c r="C395" s="5" t="s">
        <v>109</v>
      </c>
      <c r="D395" s="5">
        <v>1</v>
      </c>
      <c r="E395" s="5">
        <v>129941</v>
      </c>
    </row>
    <row r="396" spans="1:5" x14ac:dyDescent="0.35">
      <c r="A396" s="3">
        <v>46174</v>
      </c>
      <c r="B396" s="5" t="s">
        <v>218</v>
      </c>
      <c r="C396" s="5" t="s">
        <v>108</v>
      </c>
      <c r="D396" s="5">
        <v>1</v>
      </c>
      <c r="E396" s="5">
        <v>106305</v>
      </c>
    </row>
    <row r="397" spans="1:5" x14ac:dyDescent="0.35">
      <c r="A397" s="3">
        <v>46174</v>
      </c>
      <c r="B397" s="5" t="s">
        <v>216</v>
      </c>
      <c r="C397" s="5" t="s">
        <v>41</v>
      </c>
      <c r="D397" s="5">
        <v>1</v>
      </c>
      <c r="E397" s="5">
        <v>157033</v>
      </c>
    </row>
    <row r="398" spans="1:5" x14ac:dyDescent="0.35">
      <c r="A398" s="3">
        <v>46174</v>
      </c>
      <c r="B398" s="5" t="s">
        <v>210</v>
      </c>
      <c r="C398" s="5" t="s">
        <v>18</v>
      </c>
      <c r="D398" s="5">
        <v>1</v>
      </c>
      <c r="E398" s="5">
        <v>127942</v>
      </c>
    </row>
    <row r="399" spans="1:5" x14ac:dyDescent="0.35">
      <c r="A399" s="3">
        <v>46174</v>
      </c>
      <c r="B399" s="5" t="s">
        <v>214</v>
      </c>
      <c r="C399" s="5" t="s">
        <v>19</v>
      </c>
      <c r="D399" s="5">
        <v>1</v>
      </c>
      <c r="E399" s="5">
        <v>127942</v>
      </c>
    </row>
    <row r="400" spans="1:5" x14ac:dyDescent="0.35">
      <c r="A400" s="3">
        <v>46174</v>
      </c>
      <c r="B400" s="5" t="s">
        <v>210</v>
      </c>
      <c r="C400" s="5" t="s">
        <v>19</v>
      </c>
      <c r="D400" s="5">
        <v>1</v>
      </c>
      <c r="E400" s="5">
        <v>127942</v>
      </c>
    </row>
    <row r="401" spans="1:5" x14ac:dyDescent="0.35">
      <c r="A401" s="3">
        <v>46174</v>
      </c>
      <c r="B401" s="5" t="s">
        <v>215</v>
      </c>
      <c r="C401" s="5" t="s">
        <v>19</v>
      </c>
      <c r="D401" s="5">
        <v>1</v>
      </c>
      <c r="E401" s="5">
        <v>127942</v>
      </c>
    </row>
    <row r="402" spans="1:5" x14ac:dyDescent="0.35">
      <c r="A402" s="3">
        <v>46174</v>
      </c>
      <c r="B402" s="5" t="s">
        <v>214</v>
      </c>
      <c r="C402" s="5" t="s">
        <v>19</v>
      </c>
      <c r="D402" s="5">
        <v>1</v>
      </c>
      <c r="E402" s="5">
        <v>127942</v>
      </c>
    </row>
    <row r="403" spans="1:5" x14ac:dyDescent="0.35">
      <c r="A403" s="3">
        <v>46174</v>
      </c>
      <c r="B403" s="5" t="s">
        <v>214</v>
      </c>
      <c r="C403" s="5" t="s">
        <v>19</v>
      </c>
      <c r="D403" s="5">
        <v>1</v>
      </c>
      <c r="E403" s="5">
        <v>127942</v>
      </c>
    </row>
    <row r="404" spans="1:5" x14ac:dyDescent="0.35">
      <c r="A404" s="3">
        <v>46174</v>
      </c>
      <c r="B404" s="5" t="s">
        <v>214</v>
      </c>
      <c r="C404" s="5" t="s">
        <v>18</v>
      </c>
      <c r="D404" s="5">
        <v>1</v>
      </c>
      <c r="E404" s="5">
        <v>127942</v>
      </c>
    </row>
    <row r="405" spans="1:5" x14ac:dyDescent="0.35">
      <c r="A405" s="3">
        <v>46174</v>
      </c>
      <c r="B405" s="5" t="s">
        <v>214</v>
      </c>
      <c r="C405" s="5" t="s">
        <v>18</v>
      </c>
      <c r="D405" s="5">
        <v>1</v>
      </c>
      <c r="E405" s="5">
        <v>127942</v>
      </c>
    </row>
    <row r="406" spans="1:5" x14ac:dyDescent="0.35">
      <c r="A406" s="3">
        <v>46174</v>
      </c>
      <c r="B406" s="5" t="s">
        <v>214</v>
      </c>
      <c r="C406" s="5" t="s">
        <v>19</v>
      </c>
      <c r="D406" s="5">
        <v>1</v>
      </c>
      <c r="E406" s="5">
        <v>127942</v>
      </c>
    </row>
    <row r="407" spans="1:5" x14ac:dyDescent="0.35">
      <c r="A407" s="3">
        <v>46174</v>
      </c>
      <c r="B407" s="5" t="s">
        <v>214</v>
      </c>
      <c r="C407" s="5" t="s">
        <v>18</v>
      </c>
      <c r="D407" s="5">
        <v>1</v>
      </c>
      <c r="E407" s="5">
        <v>127942</v>
      </c>
    </row>
    <row r="408" spans="1:5" x14ac:dyDescent="0.35">
      <c r="A408" s="3">
        <v>46174</v>
      </c>
      <c r="B408" s="5" t="s">
        <v>210</v>
      </c>
      <c r="C408" s="5" t="s">
        <v>18</v>
      </c>
      <c r="D408" s="5">
        <v>2</v>
      </c>
      <c r="E408" s="5">
        <v>255884</v>
      </c>
    </row>
    <row r="409" spans="1:5" x14ac:dyDescent="0.35">
      <c r="A409" s="3">
        <v>46174</v>
      </c>
      <c r="B409" s="5" t="s">
        <v>214</v>
      </c>
      <c r="C409" s="5" t="s">
        <v>19</v>
      </c>
      <c r="D409" s="5">
        <v>1</v>
      </c>
      <c r="E409" s="5">
        <v>127942</v>
      </c>
    </row>
    <row r="410" spans="1:5" x14ac:dyDescent="0.35">
      <c r="A410" s="3">
        <v>46174</v>
      </c>
      <c r="B410" s="5" t="s">
        <v>216</v>
      </c>
      <c r="C410" s="5" t="s">
        <v>41</v>
      </c>
      <c r="D410" s="5">
        <v>1</v>
      </c>
      <c r="E410" s="5">
        <v>157033</v>
      </c>
    </row>
    <row r="411" spans="1:5" x14ac:dyDescent="0.35">
      <c r="A411" s="3">
        <v>46174</v>
      </c>
      <c r="B411" s="5" t="s">
        <v>214</v>
      </c>
      <c r="C411" s="5" t="s">
        <v>19</v>
      </c>
      <c r="D411" s="5">
        <v>1</v>
      </c>
      <c r="E411" s="5">
        <v>127942</v>
      </c>
    </row>
    <row r="412" spans="1:5" x14ac:dyDescent="0.35">
      <c r="A412" s="3">
        <v>46174</v>
      </c>
      <c r="B412" s="5" t="s">
        <v>214</v>
      </c>
      <c r="C412" s="5" t="s">
        <v>19</v>
      </c>
      <c r="D412" s="5">
        <v>1</v>
      </c>
      <c r="E412" s="5">
        <v>127942</v>
      </c>
    </row>
    <row r="413" spans="1:5" x14ac:dyDescent="0.35">
      <c r="A413" s="3">
        <v>46174</v>
      </c>
      <c r="B413" s="5" t="s">
        <v>210</v>
      </c>
      <c r="C413" s="5" t="s">
        <v>18</v>
      </c>
      <c r="D413" s="5">
        <v>1</v>
      </c>
      <c r="E413" s="5">
        <v>127942</v>
      </c>
    </row>
    <row r="414" spans="1:5" x14ac:dyDescent="0.35">
      <c r="A414" s="3">
        <v>46174</v>
      </c>
      <c r="B414" s="5" t="s">
        <v>210</v>
      </c>
      <c r="C414" s="5" t="s">
        <v>18</v>
      </c>
      <c r="D414" s="5">
        <v>1</v>
      </c>
      <c r="E414" s="5">
        <v>127942</v>
      </c>
    </row>
    <row r="415" spans="1:5" x14ac:dyDescent="0.35">
      <c r="A415" s="3">
        <v>46174</v>
      </c>
      <c r="B415" s="5" t="s">
        <v>210</v>
      </c>
      <c r="C415" s="5" t="s">
        <v>18</v>
      </c>
      <c r="D415" s="5">
        <v>1</v>
      </c>
      <c r="E415" s="5">
        <v>127942</v>
      </c>
    </row>
    <row r="416" spans="1:5" x14ac:dyDescent="0.35">
      <c r="A416" s="3">
        <v>46174</v>
      </c>
      <c r="B416" s="5" t="s">
        <v>210</v>
      </c>
      <c r="C416" s="5" t="s">
        <v>18</v>
      </c>
      <c r="D416" s="5">
        <v>1</v>
      </c>
      <c r="E416" s="5">
        <v>127942</v>
      </c>
    </row>
    <row r="417" spans="1:5" x14ac:dyDescent="0.35">
      <c r="A417" s="3">
        <v>46174</v>
      </c>
      <c r="B417" s="5" t="s">
        <v>214</v>
      </c>
      <c r="C417" s="5" t="s">
        <v>18</v>
      </c>
      <c r="D417" s="5">
        <v>1</v>
      </c>
      <c r="E417" s="5">
        <v>127942</v>
      </c>
    </row>
    <row r="418" spans="1:5" x14ac:dyDescent="0.35">
      <c r="A418" s="3">
        <v>46174</v>
      </c>
      <c r="B418" s="5" t="s">
        <v>214</v>
      </c>
      <c r="C418" s="5" t="s">
        <v>18</v>
      </c>
      <c r="D418" s="5">
        <v>1</v>
      </c>
      <c r="E418" s="5">
        <v>127942</v>
      </c>
    </row>
    <row r="419" spans="1:5" x14ac:dyDescent="0.35">
      <c r="A419" s="3">
        <v>46174</v>
      </c>
      <c r="B419" s="5" t="s">
        <v>214</v>
      </c>
      <c r="C419" s="5" t="s">
        <v>19</v>
      </c>
      <c r="D419" s="5">
        <v>1</v>
      </c>
      <c r="E419" s="5">
        <v>127942</v>
      </c>
    </row>
    <row r="420" spans="1:5" x14ac:dyDescent="0.35">
      <c r="A420" s="3">
        <v>46174</v>
      </c>
      <c r="B420" s="5" t="s">
        <v>217</v>
      </c>
      <c r="C420" s="5" t="s">
        <v>36</v>
      </c>
      <c r="D420" s="5">
        <v>1</v>
      </c>
      <c r="E420" s="5">
        <v>236305</v>
      </c>
    </row>
    <row r="421" spans="1:5" x14ac:dyDescent="0.35">
      <c r="A421" s="3">
        <v>46174</v>
      </c>
      <c r="B421" s="5" t="s">
        <v>217</v>
      </c>
      <c r="C421" s="5" t="s">
        <v>85</v>
      </c>
      <c r="D421" s="5">
        <v>1</v>
      </c>
      <c r="E421" s="5">
        <v>189032</v>
      </c>
    </row>
    <row r="422" spans="1:5" x14ac:dyDescent="0.35">
      <c r="A422" s="3">
        <v>46174</v>
      </c>
      <c r="B422" s="5" t="s">
        <v>210</v>
      </c>
      <c r="C422" s="5" t="s">
        <v>18</v>
      </c>
      <c r="D422" s="5">
        <v>1</v>
      </c>
      <c r="E422" s="5">
        <v>127942</v>
      </c>
    </row>
    <row r="423" spans="1:5" x14ac:dyDescent="0.35">
      <c r="A423" s="3">
        <v>46174</v>
      </c>
      <c r="B423" s="5" t="s">
        <v>214</v>
      </c>
      <c r="C423" s="5" t="s">
        <v>18</v>
      </c>
      <c r="D423" s="5">
        <v>1</v>
      </c>
      <c r="E423" s="5">
        <v>127942</v>
      </c>
    </row>
    <row r="424" spans="1:5" x14ac:dyDescent="0.35">
      <c r="A424" s="3">
        <v>46174</v>
      </c>
      <c r="B424" s="5" t="s">
        <v>214</v>
      </c>
      <c r="C424" s="5" t="s">
        <v>19</v>
      </c>
      <c r="D424" s="5">
        <v>1</v>
      </c>
      <c r="E424" s="5">
        <v>127942</v>
      </c>
    </row>
    <row r="425" spans="1:5" x14ac:dyDescent="0.35">
      <c r="A425" s="3">
        <v>46174</v>
      </c>
      <c r="B425" s="5" t="s">
        <v>210</v>
      </c>
      <c r="C425" s="5" t="s">
        <v>18</v>
      </c>
      <c r="D425" s="5">
        <v>1</v>
      </c>
      <c r="E425" s="5">
        <v>127942</v>
      </c>
    </row>
    <row r="426" spans="1:5" x14ac:dyDescent="0.35">
      <c r="A426" s="3">
        <v>46174</v>
      </c>
      <c r="B426" s="5" t="s">
        <v>214</v>
      </c>
      <c r="C426" s="5" t="s">
        <v>19</v>
      </c>
      <c r="D426" s="5">
        <v>1</v>
      </c>
      <c r="E426" s="5">
        <v>127942</v>
      </c>
    </row>
    <row r="427" spans="1:5" x14ac:dyDescent="0.35">
      <c r="A427" s="3">
        <v>46174</v>
      </c>
      <c r="B427" s="5" t="s">
        <v>216</v>
      </c>
      <c r="C427" s="5" t="s">
        <v>41</v>
      </c>
      <c r="D427" s="5">
        <v>1</v>
      </c>
      <c r="E427" s="5">
        <v>157033</v>
      </c>
    </row>
    <row r="428" spans="1:5" x14ac:dyDescent="0.35">
      <c r="A428" s="3">
        <v>46174</v>
      </c>
      <c r="B428" s="5" t="s">
        <v>214</v>
      </c>
      <c r="C428" s="5" t="s">
        <v>18</v>
      </c>
      <c r="D428" s="5">
        <v>1</v>
      </c>
      <c r="E428" s="5">
        <v>127942</v>
      </c>
    </row>
    <row r="429" spans="1:5" x14ac:dyDescent="0.35">
      <c r="A429" s="3">
        <v>46174</v>
      </c>
      <c r="B429" s="5" t="s">
        <v>214</v>
      </c>
      <c r="C429" s="5" t="s">
        <v>19</v>
      </c>
      <c r="D429" s="5">
        <v>1</v>
      </c>
      <c r="E429" s="5">
        <v>127942</v>
      </c>
    </row>
    <row r="430" spans="1:5" x14ac:dyDescent="0.35">
      <c r="A430" s="3">
        <v>46174</v>
      </c>
      <c r="B430" s="5" t="s">
        <v>219</v>
      </c>
      <c r="C430" s="5" t="s">
        <v>21</v>
      </c>
      <c r="D430" s="5">
        <v>1</v>
      </c>
      <c r="E430" s="5">
        <v>221033</v>
      </c>
    </row>
    <row r="431" spans="1:5" x14ac:dyDescent="0.35">
      <c r="A431" s="3">
        <v>46174</v>
      </c>
      <c r="B431" s="5" t="s">
        <v>214</v>
      </c>
      <c r="C431" s="5" t="s">
        <v>18</v>
      </c>
      <c r="D431" s="5">
        <v>1</v>
      </c>
      <c r="E431" s="5">
        <v>127942</v>
      </c>
    </row>
    <row r="432" spans="1:5" x14ac:dyDescent="0.35">
      <c r="A432" s="3">
        <v>46174</v>
      </c>
      <c r="B432" s="5" t="s">
        <v>210</v>
      </c>
      <c r="C432" s="5" t="s">
        <v>18</v>
      </c>
      <c r="D432" s="5">
        <v>1</v>
      </c>
      <c r="E432" s="5">
        <v>127942</v>
      </c>
    </row>
    <row r="433" spans="1:5" x14ac:dyDescent="0.35">
      <c r="A433" s="3">
        <v>46174</v>
      </c>
      <c r="B433" s="5" t="s">
        <v>215</v>
      </c>
      <c r="C433" s="5" t="s">
        <v>18</v>
      </c>
      <c r="D433" s="5">
        <v>1</v>
      </c>
      <c r="E433" s="5">
        <v>127942</v>
      </c>
    </row>
    <row r="434" spans="1:5" x14ac:dyDescent="0.35">
      <c r="A434" s="3">
        <v>46174</v>
      </c>
      <c r="B434" s="5" t="s">
        <v>210</v>
      </c>
      <c r="C434" s="5" t="s">
        <v>18</v>
      </c>
      <c r="D434" s="5">
        <v>1</v>
      </c>
      <c r="E434" s="5">
        <v>127942</v>
      </c>
    </row>
    <row r="435" spans="1:5" x14ac:dyDescent="0.35">
      <c r="A435" s="3">
        <v>46174</v>
      </c>
      <c r="B435" s="5" t="s">
        <v>217</v>
      </c>
      <c r="C435" s="5" t="s">
        <v>109</v>
      </c>
      <c r="D435" s="5">
        <v>1</v>
      </c>
      <c r="E435" s="5">
        <v>129941</v>
      </c>
    </row>
    <row r="436" spans="1:5" x14ac:dyDescent="0.35">
      <c r="A436" s="3">
        <v>46174</v>
      </c>
      <c r="B436" s="5" t="s">
        <v>217</v>
      </c>
      <c r="C436" s="5" t="s">
        <v>36</v>
      </c>
      <c r="D436" s="5">
        <v>1</v>
      </c>
      <c r="E436" s="5">
        <v>236305</v>
      </c>
    </row>
    <row r="437" spans="1:5" x14ac:dyDescent="0.35">
      <c r="A437" s="3">
        <v>46174</v>
      </c>
      <c r="B437" s="5" t="s">
        <v>217</v>
      </c>
      <c r="C437" s="5" t="s">
        <v>40</v>
      </c>
      <c r="D437" s="5">
        <v>1</v>
      </c>
      <c r="E437" s="5">
        <v>189032</v>
      </c>
    </row>
    <row r="438" spans="1:5" x14ac:dyDescent="0.35">
      <c r="A438" s="3">
        <v>46174</v>
      </c>
      <c r="B438" s="5" t="s">
        <v>217</v>
      </c>
      <c r="C438" s="5" t="s">
        <v>37</v>
      </c>
      <c r="D438" s="5">
        <v>1</v>
      </c>
      <c r="E438" s="5">
        <v>118123</v>
      </c>
    </row>
    <row r="439" spans="1:5" x14ac:dyDescent="0.35">
      <c r="A439" s="3">
        <v>46174</v>
      </c>
      <c r="B439" s="5" t="s">
        <v>217</v>
      </c>
      <c r="C439" s="5" t="s">
        <v>83</v>
      </c>
      <c r="D439" s="5">
        <v>1</v>
      </c>
      <c r="E439" s="5">
        <v>82668</v>
      </c>
    </row>
    <row r="440" spans="1:5" x14ac:dyDescent="0.35">
      <c r="A440" s="3">
        <v>46174</v>
      </c>
      <c r="B440" s="5" t="s">
        <v>210</v>
      </c>
      <c r="C440" s="5" t="s">
        <v>18</v>
      </c>
      <c r="D440" s="5">
        <v>1</v>
      </c>
      <c r="E440" s="5">
        <v>127942</v>
      </c>
    </row>
    <row r="441" spans="1:5" x14ac:dyDescent="0.35">
      <c r="A441" s="3">
        <v>46174</v>
      </c>
      <c r="B441" s="5" t="s">
        <v>214</v>
      </c>
      <c r="C441" s="5" t="s">
        <v>19</v>
      </c>
      <c r="D441" s="5">
        <v>1</v>
      </c>
      <c r="E441" s="5">
        <v>127942</v>
      </c>
    </row>
    <row r="442" spans="1:5" x14ac:dyDescent="0.35">
      <c r="A442" s="3">
        <v>46174</v>
      </c>
      <c r="B442" s="5" t="s">
        <v>210</v>
      </c>
      <c r="C442" s="5" t="s">
        <v>18</v>
      </c>
      <c r="D442" s="5">
        <v>1</v>
      </c>
      <c r="E442" s="5">
        <v>127942</v>
      </c>
    </row>
    <row r="443" spans="1:5" x14ac:dyDescent="0.35">
      <c r="A443" s="3">
        <v>46174</v>
      </c>
      <c r="B443" s="5" t="s">
        <v>210</v>
      </c>
      <c r="C443" s="5" t="s">
        <v>18</v>
      </c>
      <c r="D443" s="5">
        <v>1</v>
      </c>
      <c r="E443" s="5">
        <v>127942</v>
      </c>
    </row>
    <row r="444" spans="1:5" x14ac:dyDescent="0.35">
      <c r="A444" s="3">
        <v>46174</v>
      </c>
      <c r="B444" s="5" t="s">
        <v>214</v>
      </c>
      <c r="C444" s="5" t="s">
        <v>19</v>
      </c>
      <c r="D444" s="5">
        <v>2</v>
      </c>
      <c r="E444" s="5">
        <v>255884</v>
      </c>
    </row>
    <row r="445" spans="1:5" x14ac:dyDescent="0.35">
      <c r="A445" s="3">
        <v>46174</v>
      </c>
      <c r="B445" s="5" t="s">
        <v>214</v>
      </c>
      <c r="C445" s="5" t="s">
        <v>19</v>
      </c>
      <c r="D445" s="5">
        <v>1</v>
      </c>
      <c r="E445" s="5">
        <v>127942</v>
      </c>
    </row>
    <row r="446" spans="1:5" x14ac:dyDescent="0.35">
      <c r="A446" s="3">
        <v>46174</v>
      </c>
      <c r="B446" s="5" t="s">
        <v>217</v>
      </c>
      <c r="C446" s="5" t="s">
        <v>36</v>
      </c>
      <c r="D446" s="5">
        <v>1</v>
      </c>
      <c r="E446" s="5">
        <v>236305</v>
      </c>
    </row>
    <row r="447" spans="1:5" x14ac:dyDescent="0.35">
      <c r="A447" s="3">
        <v>46174</v>
      </c>
      <c r="B447" s="5" t="s">
        <v>218</v>
      </c>
      <c r="C447" s="5" t="s">
        <v>85</v>
      </c>
      <c r="D447" s="5">
        <v>1</v>
      </c>
      <c r="E447" s="5">
        <v>189032</v>
      </c>
    </row>
    <row r="448" spans="1:5" x14ac:dyDescent="0.35">
      <c r="A448" s="3">
        <v>46174</v>
      </c>
      <c r="B448" s="5" t="s">
        <v>210</v>
      </c>
      <c r="C448" s="5" t="s">
        <v>18</v>
      </c>
      <c r="D448" s="5">
        <v>1</v>
      </c>
      <c r="E448" s="5">
        <v>127942</v>
      </c>
    </row>
    <row r="449" spans="1:5" x14ac:dyDescent="0.35">
      <c r="A449" s="3">
        <v>46174</v>
      </c>
      <c r="B449" s="5" t="s">
        <v>216</v>
      </c>
      <c r="C449" s="5" t="s">
        <v>41</v>
      </c>
      <c r="D449" s="5">
        <v>1</v>
      </c>
      <c r="E449" s="5">
        <v>157033</v>
      </c>
    </row>
    <row r="450" spans="1:5" x14ac:dyDescent="0.35">
      <c r="A450" s="3">
        <v>46174</v>
      </c>
      <c r="B450" s="5" t="s">
        <v>210</v>
      </c>
      <c r="C450" s="5" t="s">
        <v>18</v>
      </c>
      <c r="D450" s="5">
        <v>1</v>
      </c>
      <c r="E450" s="5">
        <v>127942</v>
      </c>
    </row>
    <row r="451" spans="1:5" x14ac:dyDescent="0.35">
      <c r="A451" s="3">
        <v>46174</v>
      </c>
      <c r="B451" s="5" t="s">
        <v>210</v>
      </c>
      <c r="C451" s="5" t="s">
        <v>18</v>
      </c>
      <c r="D451" s="5">
        <v>1</v>
      </c>
      <c r="E451" s="5">
        <v>127942</v>
      </c>
    </row>
    <row r="452" spans="1:5" x14ac:dyDescent="0.35">
      <c r="A452" s="3">
        <v>46174</v>
      </c>
      <c r="B452" s="5" t="s">
        <v>214</v>
      </c>
      <c r="C452" s="5" t="s">
        <v>18</v>
      </c>
      <c r="D452" s="5">
        <v>1</v>
      </c>
      <c r="E452" s="5">
        <v>127942</v>
      </c>
    </row>
    <row r="453" spans="1:5" x14ac:dyDescent="0.35">
      <c r="A453" s="3">
        <v>46174</v>
      </c>
      <c r="B453" s="5" t="s">
        <v>214</v>
      </c>
      <c r="C453" s="5" t="s">
        <v>18</v>
      </c>
      <c r="D453" s="5">
        <v>1</v>
      </c>
      <c r="E453" s="5">
        <v>127942</v>
      </c>
    </row>
    <row r="454" spans="1:5" x14ac:dyDescent="0.35">
      <c r="A454" s="3">
        <v>46174</v>
      </c>
      <c r="B454" s="5" t="s">
        <v>214</v>
      </c>
      <c r="C454" s="5" t="s">
        <v>18</v>
      </c>
      <c r="D454" s="5">
        <v>1</v>
      </c>
      <c r="E454" s="5">
        <v>127942</v>
      </c>
    </row>
    <row r="455" spans="1:5" x14ac:dyDescent="0.35">
      <c r="A455" s="3">
        <v>46174</v>
      </c>
      <c r="B455" s="5" t="s">
        <v>215</v>
      </c>
      <c r="C455" s="5" t="s">
        <v>19</v>
      </c>
      <c r="D455" s="5">
        <v>1</v>
      </c>
      <c r="E455" s="5">
        <v>127942</v>
      </c>
    </row>
    <row r="456" spans="1:5" x14ac:dyDescent="0.35">
      <c r="A456" s="3">
        <v>46174</v>
      </c>
      <c r="B456" s="5" t="s">
        <v>217</v>
      </c>
      <c r="C456" s="5" t="s">
        <v>109</v>
      </c>
      <c r="D456" s="5">
        <v>1</v>
      </c>
      <c r="E456" s="5">
        <v>129941</v>
      </c>
    </row>
    <row r="457" spans="1:5" x14ac:dyDescent="0.35">
      <c r="A457" s="3">
        <v>46174</v>
      </c>
      <c r="B457" s="5" t="s">
        <v>218</v>
      </c>
      <c r="C457" s="5" t="s">
        <v>27</v>
      </c>
      <c r="D457" s="5">
        <v>1</v>
      </c>
      <c r="E457" s="5">
        <v>177214</v>
      </c>
    </row>
    <row r="458" spans="1:5" x14ac:dyDescent="0.35">
      <c r="A458" s="3">
        <v>46174</v>
      </c>
      <c r="B458" s="5" t="s">
        <v>218</v>
      </c>
      <c r="C458" s="5" t="s">
        <v>41</v>
      </c>
      <c r="D458" s="5">
        <v>1</v>
      </c>
      <c r="E458" s="5">
        <v>159486</v>
      </c>
    </row>
    <row r="459" spans="1:5" x14ac:dyDescent="0.35">
      <c r="A459" s="3">
        <v>46174</v>
      </c>
      <c r="B459" s="5" t="s">
        <v>217</v>
      </c>
      <c r="C459" s="5" t="s">
        <v>109</v>
      </c>
      <c r="D459" s="5">
        <v>1</v>
      </c>
      <c r="E459" s="5">
        <v>129941</v>
      </c>
    </row>
    <row r="460" spans="1:5" x14ac:dyDescent="0.35">
      <c r="A460" s="3">
        <v>46174</v>
      </c>
      <c r="B460" s="5" t="s">
        <v>210</v>
      </c>
      <c r="C460" s="5" t="s">
        <v>18</v>
      </c>
      <c r="D460" s="5">
        <v>1</v>
      </c>
      <c r="E460" s="5">
        <v>127942</v>
      </c>
    </row>
    <row r="461" spans="1:5" x14ac:dyDescent="0.35">
      <c r="A461" s="3">
        <v>46174</v>
      </c>
      <c r="B461" s="5" t="s">
        <v>214</v>
      </c>
      <c r="C461" s="5" t="s">
        <v>18</v>
      </c>
      <c r="D461" s="5">
        <v>1</v>
      </c>
      <c r="E461" s="5">
        <v>127942</v>
      </c>
    </row>
    <row r="462" spans="1:5" x14ac:dyDescent="0.35">
      <c r="A462" s="3">
        <v>46174</v>
      </c>
      <c r="B462" s="5" t="s">
        <v>215</v>
      </c>
      <c r="C462" s="5" t="s">
        <v>19</v>
      </c>
      <c r="D462" s="5">
        <v>1</v>
      </c>
      <c r="E462" s="5">
        <v>127942</v>
      </c>
    </row>
    <row r="463" spans="1:5" x14ac:dyDescent="0.35">
      <c r="A463" s="3">
        <v>46174</v>
      </c>
      <c r="B463" s="5" t="s">
        <v>214</v>
      </c>
      <c r="C463" s="5" t="s">
        <v>18</v>
      </c>
      <c r="D463" s="5">
        <v>1</v>
      </c>
      <c r="E463" s="5">
        <v>127942</v>
      </c>
    </row>
    <row r="464" spans="1:5" x14ac:dyDescent="0.35">
      <c r="A464" s="3">
        <v>46174</v>
      </c>
      <c r="B464" s="5" t="s">
        <v>216</v>
      </c>
      <c r="C464" s="5" t="s">
        <v>41</v>
      </c>
      <c r="D464" s="5">
        <v>1</v>
      </c>
      <c r="E464" s="5">
        <v>157033</v>
      </c>
    </row>
    <row r="465" spans="1:5" x14ac:dyDescent="0.35">
      <c r="A465" s="3">
        <v>46174</v>
      </c>
      <c r="B465" s="5" t="s">
        <v>210</v>
      </c>
      <c r="C465" s="5" t="s">
        <v>18</v>
      </c>
      <c r="D465" s="5">
        <v>1</v>
      </c>
      <c r="E465" s="5">
        <v>127942</v>
      </c>
    </row>
    <row r="466" spans="1:5" x14ac:dyDescent="0.35">
      <c r="A466" s="3">
        <v>46174</v>
      </c>
      <c r="B466" s="5" t="s">
        <v>217</v>
      </c>
      <c r="C466" s="5" t="s">
        <v>83</v>
      </c>
      <c r="D466" s="5">
        <v>1</v>
      </c>
      <c r="E466" s="5">
        <v>82668</v>
      </c>
    </row>
    <row r="467" spans="1:5" x14ac:dyDescent="0.35">
      <c r="A467" s="3">
        <v>46174</v>
      </c>
      <c r="B467" s="5" t="s">
        <v>210</v>
      </c>
      <c r="C467" s="5" t="s">
        <v>18</v>
      </c>
      <c r="D467" s="5">
        <v>1</v>
      </c>
      <c r="E467" s="5">
        <v>127942</v>
      </c>
    </row>
    <row r="468" spans="1:5" x14ac:dyDescent="0.35">
      <c r="A468" s="3">
        <v>46174</v>
      </c>
      <c r="B468" s="5" t="s">
        <v>214</v>
      </c>
      <c r="C468" s="5" t="s">
        <v>18</v>
      </c>
      <c r="D468" s="5">
        <v>1</v>
      </c>
      <c r="E468" s="5">
        <v>127942</v>
      </c>
    </row>
    <row r="469" spans="1:5" x14ac:dyDescent="0.35">
      <c r="A469" s="3">
        <v>46174</v>
      </c>
      <c r="B469" s="5" t="s">
        <v>214</v>
      </c>
      <c r="C469" s="5" t="s">
        <v>19</v>
      </c>
      <c r="D469" s="5">
        <v>1</v>
      </c>
      <c r="E469" s="5">
        <v>127942</v>
      </c>
    </row>
    <row r="470" spans="1:5" x14ac:dyDescent="0.35">
      <c r="A470" s="3">
        <v>46174</v>
      </c>
      <c r="B470" s="5" t="s">
        <v>210</v>
      </c>
      <c r="C470" s="5" t="s">
        <v>18</v>
      </c>
      <c r="D470" s="5">
        <v>1</v>
      </c>
      <c r="E470" s="5">
        <v>127942</v>
      </c>
    </row>
    <row r="471" spans="1:5" x14ac:dyDescent="0.35">
      <c r="A471" s="3">
        <v>46174</v>
      </c>
      <c r="B471" s="5" t="s">
        <v>217</v>
      </c>
      <c r="C471" s="5" t="s">
        <v>109</v>
      </c>
      <c r="D471" s="5">
        <v>1</v>
      </c>
      <c r="E471" s="5">
        <v>129941</v>
      </c>
    </row>
    <row r="472" spans="1:5" x14ac:dyDescent="0.35">
      <c r="A472" s="3">
        <v>46174</v>
      </c>
      <c r="B472" s="5" t="s">
        <v>217</v>
      </c>
      <c r="C472" s="5" t="s">
        <v>83</v>
      </c>
      <c r="D472" s="5">
        <v>1</v>
      </c>
      <c r="E472" s="5">
        <v>82668</v>
      </c>
    </row>
    <row r="473" spans="1:5" x14ac:dyDescent="0.35">
      <c r="A473" s="3">
        <v>46174</v>
      </c>
      <c r="B473" s="5" t="s">
        <v>218</v>
      </c>
      <c r="C473" s="5" t="s">
        <v>35</v>
      </c>
      <c r="D473" s="5">
        <v>1</v>
      </c>
      <c r="E473" s="5">
        <v>324409</v>
      </c>
    </row>
    <row r="474" spans="1:5" x14ac:dyDescent="0.35">
      <c r="A474" s="3">
        <v>46174</v>
      </c>
      <c r="B474" s="5" t="s">
        <v>210</v>
      </c>
      <c r="C474" s="5" t="s">
        <v>18</v>
      </c>
      <c r="D474" s="5">
        <v>1</v>
      </c>
      <c r="E474" s="5">
        <v>127942</v>
      </c>
    </row>
    <row r="475" spans="1:5" x14ac:dyDescent="0.35">
      <c r="A475" s="3">
        <v>46174</v>
      </c>
      <c r="B475" s="5" t="s">
        <v>214</v>
      </c>
      <c r="C475" s="5" t="s">
        <v>18</v>
      </c>
      <c r="D475" s="5">
        <v>1</v>
      </c>
      <c r="E475" s="5">
        <v>127942</v>
      </c>
    </row>
    <row r="476" spans="1:5" x14ac:dyDescent="0.35">
      <c r="A476" s="3">
        <v>46174</v>
      </c>
      <c r="B476" s="5" t="s">
        <v>210</v>
      </c>
      <c r="C476" s="5" t="s">
        <v>18</v>
      </c>
      <c r="D476" s="5">
        <v>1</v>
      </c>
      <c r="E476" s="5">
        <v>127942</v>
      </c>
    </row>
    <row r="477" spans="1:5" x14ac:dyDescent="0.35">
      <c r="A477" s="3">
        <v>46174</v>
      </c>
      <c r="B477" s="5" t="s">
        <v>217</v>
      </c>
      <c r="C477" s="5" t="s">
        <v>85</v>
      </c>
      <c r="D477" s="5">
        <v>1</v>
      </c>
      <c r="E477" s="5">
        <v>189032</v>
      </c>
    </row>
    <row r="478" spans="1:5" x14ac:dyDescent="0.35">
      <c r="A478" s="3">
        <v>46174</v>
      </c>
      <c r="B478" s="5" t="s">
        <v>217</v>
      </c>
      <c r="C478" s="5" t="s">
        <v>83</v>
      </c>
      <c r="D478" s="5">
        <v>1</v>
      </c>
      <c r="E478" s="5">
        <v>82668</v>
      </c>
    </row>
    <row r="479" spans="1:5" x14ac:dyDescent="0.35">
      <c r="A479" s="3">
        <v>46174</v>
      </c>
      <c r="B479" s="5" t="s">
        <v>217</v>
      </c>
      <c r="C479" s="5" t="s">
        <v>87</v>
      </c>
      <c r="D479" s="5">
        <v>1</v>
      </c>
      <c r="E479" s="5">
        <v>118123</v>
      </c>
    </row>
    <row r="480" spans="1:5" x14ac:dyDescent="0.35">
      <c r="A480" s="3">
        <v>46174</v>
      </c>
      <c r="B480" s="5" t="s">
        <v>217</v>
      </c>
      <c r="C480" s="5" t="s">
        <v>32</v>
      </c>
      <c r="D480" s="5">
        <v>1</v>
      </c>
      <c r="E480" s="5">
        <v>177214</v>
      </c>
    </row>
    <row r="481" spans="1:5" x14ac:dyDescent="0.35">
      <c r="A481" s="3">
        <v>46174</v>
      </c>
      <c r="B481" s="5" t="s">
        <v>214</v>
      </c>
      <c r="C481" s="5" t="s">
        <v>18</v>
      </c>
      <c r="D481" s="5">
        <v>1</v>
      </c>
      <c r="E481" s="5">
        <v>127942</v>
      </c>
    </row>
    <row r="482" spans="1:5" x14ac:dyDescent="0.35">
      <c r="A482" s="3">
        <v>46174</v>
      </c>
      <c r="B482" s="5" t="s">
        <v>215</v>
      </c>
      <c r="C482" s="5" t="s">
        <v>18</v>
      </c>
      <c r="D482" s="5">
        <v>1</v>
      </c>
      <c r="E482" s="5">
        <v>127942</v>
      </c>
    </row>
    <row r="483" spans="1:5" x14ac:dyDescent="0.35">
      <c r="A483" s="3">
        <v>46174</v>
      </c>
      <c r="B483" s="5" t="s">
        <v>210</v>
      </c>
      <c r="C483" s="5" t="s">
        <v>18</v>
      </c>
      <c r="D483" s="5">
        <v>1</v>
      </c>
      <c r="E483" s="5">
        <v>127942</v>
      </c>
    </row>
    <row r="484" spans="1:5" x14ac:dyDescent="0.35">
      <c r="A484" s="3">
        <v>46174</v>
      </c>
      <c r="B484" s="5" t="s">
        <v>216</v>
      </c>
      <c r="C484" s="5" t="s">
        <v>41</v>
      </c>
      <c r="D484" s="5">
        <v>1</v>
      </c>
      <c r="E484" s="5">
        <v>157033</v>
      </c>
    </row>
    <row r="485" spans="1:5" x14ac:dyDescent="0.35">
      <c r="A485" s="3">
        <v>46174</v>
      </c>
      <c r="B485" s="5" t="s">
        <v>217</v>
      </c>
      <c r="C485" s="5" t="s">
        <v>82</v>
      </c>
      <c r="D485" s="5">
        <v>1</v>
      </c>
      <c r="E485" s="5">
        <v>82668</v>
      </c>
    </row>
    <row r="486" spans="1:5" x14ac:dyDescent="0.35">
      <c r="A486" s="3">
        <v>46174</v>
      </c>
      <c r="B486" s="5" t="s">
        <v>215</v>
      </c>
      <c r="C486" s="5" t="s">
        <v>18</v>
      </c>
      <c r="D486" s="5">
        <v>1</v>
      </c>
      <c r="E486" s="5">
        <v>127942</v>
      </c>
    </row>
    <row r="487" spans="1:5" x14ac:dyDescent="0.35">
      <c r="A487" s="3">
        <v>46174</v>
      </c>
      <c r="B487" s="5" t="s">
        <v>210</v>
      </c>
      <c r="C487" s="5" t="s">
        <v>18</v>
      </c>
      <c r="D487" s="5">
        <v>1</v>
      </c>
      <c r="E487" s="5">
        <v>127942</v>
      </c>
    </row>
    <row r="488" spans="1:5" x14ac:dyDescent="0.35">
      <c r="A488" s="3">
        <v>46174</v>
      </c>
      <c r="B488" s="5" t="s">
        <v>210</v>
      </c>
      <c r="C488" s="5" t="s">
        <v>18</v>
      </c>
      <c r="D488" s="5">
        <v>1</v>
      </c>
      <c r="E488" s="5">
        <v>127942</v>
      </c>
    </row>
    <row r="489" spans="1:5" x14ac:dyDescent="0.35">
      <c r="A489" s="3">
        <v>46174</v>
      </c>
      <c r="B489" s="5" t="s">
        <v>216</v>
      </c>
      <c r="C489" s="5" t="s">
        <v>41</v>
      </c>
      <c r="D489" s="5">
        <v>1</v>
      </c>
      <c r="E489" s="5">
        <v>157033</v>
      </c>
    </row>
    <row r="490" spans="1:5" x14ac:dyDescent="0.35">
      <c r="A490" s="3">
        <v>46174</v>
      </c>
      <c r="B490" s="5" t="s">
        <v>216</v>
      </c>
      <c r="C490" s="5" t="s">
        <v>41</v>
      </c>
      <c r="D490" s="5">
        <v>1</v>
      </c>
      <c r="E490" s="5">
        <v>157033</v>
      </c>
    </row>
    <row r="491" spans="1:5" x14ac:dyDescent="0.35">
      <c r="A491" s="3">
        <v>46174</v>
      </c>
      <c r="B491" s="5" t="s">
        <v>217</v>
      </c>
      <c r="C491" s="5" t="s">
        <v>82</v>
      </c>
      <c r="D491" s="5">
        <v>1</v>
      </c>
      <c r="E491" s="5">
        <v>82668</v>
      </c>
    </row>
    <row r="492" spans="1:5" x14ac:dyDescent="0.35">
      <c r="A492" s="3">
        <v>46174</v>
      </c>
      <c r="B492" s="5" t="s">
        <v>217</v>
      </c>
      <c r="C492" s="5" t="s">
        <v>32</v>
      </c>
      <c r="D492" s="5">
        <v>1</v>
      </c>
      <c r="E492" s="5">
        <v>177214</v>
      </c>
    </row>
    <row r="493" spans="1:5" x14ac:dyDescent="0.35">
      <c r="A493" s="3">
        <v>46174</v>
      </c>
      <c r="B493" s="5" t="s">
        <v>210</v>
      </c>
      <c r="C493" s="5" t="s">
        <v>19</v>
      </c>
      <c r="D493" s="5">
        <v>1</v>
      </c>
      <c r="E493" s="5">
        <v>127942</v>
      </c>
    </row>
    <row r="494" spans="1:5" x14ac:dyDescent="0.35">
      <c r="A494" s="3">
        <v>46174</v>
      </c>
      <c r="B494" s="5" t="s">
        <v>215</v>
      </c>
      <c r="C494" s="5" t="s">
        <v>18</v>
      </c>
      <c r="D494" s="5">
        <v>1</v>
      </c>
      <c r="E494" s="5">
        <v>127942</v>
      </c>
    </row>
    <row r="495" spans="1:5" x14ac:dyDescent="0.35">
      <c r="A495" s="3">
        <v>46174</v>
      </c>
      <c r="B495" s="5" t="s">
        <v>217</v>
      </c>
      <c r="C495" s="5" t="s">
        <v>82</v>
      </c>
      <c r="D495" s="5">
        <v>1</v>
      </c>
      <c r="E495" s="5">
        <v>82668</v>
      </c>
    </row>
    <row r="496" spans="1:5" x14ac:dyDescent="0.35">
      <c r="A496" s="3">
        <v>46174</v>
      </c>
      <c r="B496" s="5" t="s">
        <v>217</v>
      </c>
      <c r="C496" s="5" t="s">
        <v>82</v>
      </c>
      <c r="D496" s="5">
        <v>1</v>
      </c>
      <c r="E496" s="5">
        <v>82668</v>
      </c>
    </row>
    <row r="497" spans="1:5" x14ac:dyDescent="0.35">
      <c r="A497" s="3">
        <v>46174</v>
      </c>
      <c r="B497" s="5" t="s">
        <v>217</v>
      </c>
      <c r="C497" s="5" t="s">
        <v>109</v>
      </c>
      <c r="D497" s="5">
        <v>1</v>
      </c>
      <c r="E497" s="5">
        <v>129941</v>
      </c>
    </row>
    <row r="498" spans="1:5" x14ac:dyDescent="0.35">
      <c r="A498" s="3">
        <v>46174</v>
      </c>
      <c r="B498" s="5" t="s">
        <v>217</v>
      </c>
      <c r="C498" s="5" t="s">
        <v>82</v>
      </c>
      <c r="D498" s="5">
        <v>1</v>
      </c>
      <c r="E498" s="5">
        <v>82668</v>
      </c>
    </row>
    <row r="499" spans="1:5" x14ac:dyDescent="0.35">
      <c r="A499" s="3">
        <v>46174</v>
      </c>
      <c r="B499" s="5" t="s">
        <v>217</v>
      </c>
      <c r="C499" s="5" t="s">
        <v>83</v>
      </c>
      <c r="D499" s="5">
        <v>1</v>
      </c>
      <c r="E499" s="5">
        <v>82668</v>
      </c>
    </row>
    <row r="500" spans="1:5" x14ac:dyDescent="0.35">
      <c r="A500" s="3">
        <v>46174</v>
      </c>
      <c r="B500" s="5" t="s">
        <v>214</v>
      </c>
      <c r="C500" s="5" t="s">
        <v>18</v>
      </c>
      <c r="D500" s="5">
        <v>1</v>
      </c>
      <c r="E500" s="5">
        <v>127942</v>
      </c>
    </row>
    <row r="501" spans="1:5" x14ac:dyDescent="0.35">
      <c r="A501" s="3">
        <v>46174</v>
      </c>
      <c r="B501" s="5" t="s">
        <v>216</v>
      </c>
      <c r="C501" s="5" t="s">
        <v>41</v>
      </c>
      <c r="D501" s="5">
        <v>1</v>
      </c>
      <c r="E501" s="5">
        <v>157033</v>
      </c>
    </row>
    <row r="502" spans="1:5" x14ac:dyDescent="0.35">
      <c r="A502" s="3">
        <v>46174</v>
      </c>
      <c r="B502" s="5" t="s">
        <v>217</v>
      </c>
      <c r="C502" s="5" t="s">
        <v>83</v>
      </c>
      <c r="D502" s="5">
        <v>1</v>
      </c>
      <c r="E502" s="5">
        <v>82668</v>
      </c>
    </row>
    <row r="503" spans="1:5" x14ac:dyDescent="0.35">
      <c r="A503" s="3">
        <v>46174</v>
      </c>
      <c r="B503" s="5" t="s">
        <v>217</v>
      </c>
      <c r="C503" s="5" t="s">
        <v>82</v>
      </c>
      <c r="D503" s="5">
        <v>1</v>
      </c>
      <c r="E503" s="5">
        <v>82668</v>
      </c>
    </row>
    <row r="504" spans="1:5" x14ac:dyDescent="0.35">
      <c r="A504" s="3">
        <v>46174</v>
      </c>
      <c r="B504" s="5" t="s">
        <v>217</v>
      </c>
      <c r="C504" s="5" t="s">
        <v>82</v>
      </c>
      <c r="D504" s="5">
        <v>1</v>
      </c>
      <c r="E504" s="5">
        <v>82668</v>
      </c>
    </row>
    <row r="505" spans="1:5" x14ac:dyDescent="0.35">
      <c r="A505" s="3">
        <v>46174</v>
      </c>
      <c r="B505" s="5" t="s">
        <v>217</v>
      </c>
      <c r="C505" s="5" t="s">
        <v>82</v>
      </c>
      <c r="D505" s="5">
        <v>1</v>
      </c>
      <c r="E505" s="5">
        <v>82668</v>
      </c>
    </row>
    <row r="506" spans="1:5" x14ac:dyDescent="0.35">
      <c r="A506" s="3">
        <v>46174</v>
      </c>
      <c r="B506" s="5" t="s">
        <v>217</v>
      </c>
      <c r="C506" s="5" t="s">
        <v>109</v>
      </c>
      <c r="D506" s="5">
        <v>1</v>
      </c>
      <c r="E506" s="5">
        <v>129941</v>
      </c>
    </row>
    <row r="507" spans="1:5" x14ac:dyDescent="0.35">
      <c r="A507" s="3">
        <v>46174</v>
      </c>
      <c r="B507" s="5" t="s">
        <v>210</v>
      </c>
      <c r="C507" s="5" t="s">
        <v>18</v>
      </c>
      <c r="D507" s="5">
        <v>1</v>
      </c>
      <c r="E507" s="5">
        <v>127942</v>
      </c>
    </row>
    <row r="508" spans="1:5" x14ac:dyDescent="0.35">
      <c r="A508" s="3">
        <v>46174</v>
      </c>
      <c r="B508" s="5" t="s">
        <v>140</v>
      </c>
      <c r="C508" s="5" t="s">
        <v>87</v>
      </c>
      <c r="D508" s="5">
        <v>1</v>
      </c>
      <c r="E508" s="5">
        <v>104669</v>
      </c>
    </row>
    <row r="509" spans="1:5" x14ac:dyDescent="0.35">
      <c r="A509" s="3">
        <v>46174</v>
      </c>
      <c r="B509" s="5" t="s">
        <v>217</v>
      </c>
      <c r="C509" s="5" t="s">
        <v>108</v>
      </c>
      <c r="D509" s="5">
        <v>1</v>
      </c>
      <c r="E509" s="5">
        <v>106305</v>
      </c>
    </row>
    <row r="510" spans="1:5" x14ac:dyDescent="0.35">
      <c r="A510" s="3">
        <v>46174</v>
      </c>
      <c r="B510" s="5" t="s">
        <v>217</v>
      </c>
      <c r="C510" s="5" t="s">
        <v>82</v>
      </c>
      <c r="D510" s="5">
        <v>1</v>
      </c>
      <c r="E510" s="5">
        <v>82668</v>
      </c>
    </row>
    <row r="511" spans="1:5" x14ac:dyDescent="0.35">
      <c r="A511" s="3">
        <v>46174</v>
      </c>
      <c r="B511" s="5" t="s">
        <v>217</v>
      </c>
      <c r="C511" s="5" t="s">
        <v>31</v>
      </c>
      <c r="D511" s="5">
        <v>1</v>
      </c>
      <c r="E511" s="5">
        <v>442591</v>
      </c>
    </row>
    <row r="512" spans="1:5" x14ac:dyDescent="0.35">
      <c r="A512" s="3">
        <v>46174</v>
      </c>
      <c r="B512" s="5" t="s">
        <v>216</v>
      </c>
      <c r="C512" s="5" t="s">
        <v>41</v>
      </c>
      <c r="D512" s="5">
        <v>1</v>
      </c>
      <c r="E512" s="5">
        <v>157033</v>
      </c>
    </row>
    <row r="513" spans="1:5" x14ac:dyDescent="0.35">
      <c r="A513" s="3">
        <v>46174</v>
      </c>
      <c r="B513" s="5" t="s">
        <v>214</v>
      </c>
      <c r="C513" s="5" t="s">
        <v>18</v>
      </c>
      <c r="D513" s="5">
        <v>1</v>
      </c>
      <c r="E513" s="5">
        <v>127942</v>
      </c>
    </row>
    <row r="514" spans="1:5" x14ac:dyDescent="0.35">
      <c r="A514" s="3">
        <v>46174</v>
      </c>
      <c r="B514" s="5" t="s">
        <v>217</v>
      </c>
      <c r="C514" s="5" t="s">
        <v>41</v>
      </c>
      <c r="D514" s="5">
        <v>2</v>
      </c>
      <c r="E514" s="5">
        <v>318973</v>
      </c>
    </row>
    <row r="515" spans="1:5" x14ac:dyDescent="0.35">
      <c r="A515" s="3">
        <v>46174</v>
      </c>
      <c r="B515" s="5" t="s">
        <v>217</v>
      </c>
      <c r="C515" s="5" t="s">
        <v>35</v>
      </c>
      <c r="D515" s="5">
        <v>1</v>
      </c>
      <c r="E515" s="5">
        <v>324409</v>
      </c>
    </row>
    <row r="516" spans="1:5" x14ac:dyDescent="0.35">
      <c r="A516" s="3">
        <v>46174</v>
      </c>
      <c r="B516" s="5" t="s">
        <v>216</v>
      </c>
      <c r="C516" s="5" t="s">
        <v>41</v>
      </c>
      <c r="D516" s="5">
        <v>1</v>
      </c>
      <c r="E516" s="5">
        <v>157033</v>
      </c>
    </row>
    <row r="517" spans="1:5" x14ac:dyDescent="0.35">
      <c r="A517" s="3">
        <v>46174</v>
      </c>
      <c r="B517" s="5" t="s">
        <v>210</v>
      </c>
      <c r="C517" s="5" t="s">
        <v>18</v>
      </c>
      <c r="D517" s="5">
        <v>1</v>
      </c>
      <c r="E517" s="5">
        <v>127942</v>
      </c>
    </row>
    <row r="518" spans="1:5" x14ac:dyDescent="0.35">
      <c r="A518" s="3">
        <v>46174</v>
      </c>
      <c r="B518" s="5" t="s">
        <v>217</v>
      </c>
      <c r="C518" s="5" t="s">
        <v>28</v>
      </c>
      <c r="D518" s="5">
        <v>1</v>
      </c>
      <c r="E518" s="5">
        <v>118123</v>
      </c>
    </row>
    <row r="519" spans="1:5" x14ac:dyDescent="0.35">
      <c r="A519" s="3">
        <v>46174</v>
      </c>
      <c r="B519" s="5" t="s">
        <v>217</v>
      </c>
      <c r="C519" s="5" t="s">
        <v>25</v>
      </c>
      <c r="D519" s="5">
        <v>1</v>
      </c>
      <c r="E519" s="5">
        <v>460318</v>
      </c>
    </row>
    <row r="520" spans="1:5" x14ac:dyDescent="0.35">
      <c r="A520" s="3">
        <v>46174</v>
      </c>
      <c r="B520" s="5" t="s">
        <v>217</v>
      </c>
      <c r="C520" s="5" t="s">
        <v>93</v>
      </c>
      <c r="D520" s="5">
        <v>1</v>
      </c>
      <c r="E520" s="5">
        <v>59032</v>
      </c>
    </row>
    <row r="521" spans="1:5" x14ac:dyDescent="0.35">
      <c r="A521" s="3">
        <v>46174</v>
      </c>
      <c r="B521" s="5" t="s">
        <v>218</v>
      </c>
      <c r="C521" s="5" t="s">
        <v>27</v>
      </c>
      <c r="D521" s="5">
        <v>1</v>
      </c>
      <c r="E521" s="5">
        <v>177214</v>
      </c>
    </row>
    <row r="522" spans="1:5" x14ac:dyDescent="0.35">
      <c r="A522" s="3">
        <v>46174</v>
      </c>
      <c r="B522" s="5" t="s">
        <v>214</v>
      </c>
      <c r="C522" s="5" t="s">
        <v>18</v>
      </c>
      <c r="D522" s="5">
        <v>1</v>
      </c>
      <c r="E522" s="5">
        <v>127942</v>
      </c>
    </row>
    <row r="523" spans="1:5" x14ac:dyDescent="0.35">
      <c r="A523" s="3">
        <v>46174</v>
      </c>
      <c r="B523" s="5" t="s">
        <v>217</v>
      </c>
      <c r="C523" s="5" t="s">
        <v>87</v>
      </c>
      <c r="D523" s="5">
        <v>1</v>
      </c>
      <c r="E523" s="5">
        <v>118123</v>
      </c>
    </row>
    <row r="524" spans="1:5" x14ac:dyDescent="0.35">
      <c r="A524" s="3">
        <v>46174</v>
      </c>
      <c r="B524" s="5" t="s">
        <v>217</v>
      </c>
      <c r="C524" s="5" t="s">
        <v>82</v>
      </c>
      <c r="D524" s="5">
        <v>1</v>
      </c>
      <c r="E524" s="5">
        <v>82668</v>
      </c>
    </row>
    <row r="525" spans="1:5" x14ac:dyDescent="0.35">
      <c r="A525" s="3">
        <v>46174</v>
      </c>
      <c r="B525" s="5" t="s">
        <v>217</v>
      </c>
      <c r="C525" s="5" t="s">
        <v>111</v>
      </c>
      <c r="D525" s="5">
        <v>1</v>
      </c>
      <c r="E525" s="5">
        <v>129941</v>
      </c>
    </row>
    <row r="526" spans="1:5" x14ac:dyDescent="0.35">
      <c r="A526" s="3">
        <v>46174</v>
      </c>
      <c r="B526" s="5" t="s">
        <v>217</v>
      </c>
      <c r="C526" s="5" t="s">
        <v>83</v>
      </c>
      <c r="D526" s="5">
        <v>1</v>
      </c>
      <c r="E526" s="5">
        <v>82668</v>
      </c>
    </row>
    <row r="527" spans="1:5" x14ac:dyDescent="0.35">
      <c r="A527" s="3">
        <v>46174</v>
      </c>
      <c r="B527" s="5" t="s">
        <v>217</v>
      </c>
      <c r="C527" s="5" t="s">
        <v>83</v>
      </c>
      <c r="D527" s="5">
        <v>1</v>
      </c>
      <c r="E527" s="5">
        <v>82668</v>
      </c>
    </row>
    <row r="528" spans="1:5" x14ac:dyDescent="0.35">
      <c r="A528" s="3">
        <v>46174</v>
      </c>
      <c r="B528" s="5" t="s">
        <v>217</v>
      </c>
      <c r="C528" s="5" t="s">
        <v>111</v>
      </c>
      <c r="D528" s="5">
        <v>1</v>
      </c>
      <c r="E528" s="5">
        <v>129941</v>
      </c>
    </row>
    <row r="529" spans="1:5" x14ac:dyDescent="0.35">
      <c r="A529" s="3">
        <v>46174</v>
      </c>
      <c r="B529" s="5" t="s">
        <v>217</v>
      </c>
      <c r="C529" s="5" t="s">
        <v>32</v>
      </c>
      <c r="D529" s="5">
        <v>1</v>
      </c>
      <c r="E529" s="5">
        <v>177214</v>
      </c>
    </row>
    <row r="530" spans="1:5" x14ac:dyDescent="0.35">
      <c r="A530" s="3">
        <v>46174</v>
      </c>
      <c r="B530" s="5" t="s">
        <v>217</v>
      </c>
      <c r="C530" s="5" t="s">
        <v>83</v>
      </c>
      <c r="D530" s="5">
        <v>1</v>
      </c>
      <c r="E530" s="5">
        <v>82668</v>
      </c>
    </row>
    <row r="531" spans="1:5" x14ac:dyDescent="0.35">
      <c r="A531" s="3">
        <v>46175</v>
      </c>
      <c r="B531" s="5" t="s">
        <v>116</v>
      </c>
      <c r="C531" s="5" t="s">
        <v>25</v>
      </c>
      <c r="D531" s="5">
        <v>1</v>
      </c>
      <c r="E531" s="5">
        <v>435782</v>
      </c>
    </row>
    <row r="532" spans="1:5" x14ac:dyDescent="0.35">
      <c r="A532" s="3">
        <v>46175</v>
      </c>
      <c r="B532" s="5" t="s">
        <v>220</v>
      </c>
      <c r="C532" s="5" t="s">
        <v>32</v>
      </c>
      <c r="D532" s="5">
        <v>1</v>
      </c>
      <c r="E532" s="5">
        <v>157033</v>
      </c>
    </row>
    <row r="533" spans="1:5" x14ac:dyDescent="0.35">
      <c r="A533" s="3">
        <v>46175</v>
      </c>
      <c r="B533" s="5" t="s">
        <v>119</v>
      </c>
      <c r="C533" s="5" t="s">
        <v>18</v>
      </c>
      <c r="D533" s="5">
        <v>1</v>
      </c>
      <c r="E533" s="5">
        <v>127942</v>
      </c>
    </row>
    <row r="534" spans="1:5" x14ac:dyDescent="0.35">
      <c r="A534" s="3">
        <v>46175</v>
      </c>
      <c r="B534" s="5" t="s">
        <v>119</v>
      </c>
      <c r="C534" s="5" t="s">
        <v>19</v>
      </c>
      <c r="D534" s="5">
        <v>1</v>
      </c>
      <c r="E534" s="5">
        <v>127942</v>
      </c>
    </row>
    <row r="535" spans="1:5" x14ac:dyDescent="0.35">
      <c r="A535" s="3">
        <v>46175</v>
      </c>
      <c r="B535" s="5" t="s">
        <v>119</v>
      </c>
      <c r="C535" s="5" t="s">
        <v>19</v>
      </c>
      <c r="D535" s="5">
        <v>1</v>
      </c>
      <c r="E535" s="5">
        <v>127942</v>
      </c>
    </row>
    <row r="536" spans="1:5" x14ac:dyDescent="0.35">
      <c r="A536" s="3">
        <v>46175</v>
      </c>
      <c r="B536" s="5" t="s">
        <v>220</v>
      </c>
      <c r="C536" s="5" t="s">
        <v>32</v>
      </c>
      <c r="D536" s="5">
        <v>1</v>
      </c>
      <c r="E536" s="5">
        <v>157033</v>
      </c>
    </row>
    <row r="537" spans="1:5" x14ac:dyDescent="0.35">
      <c r="A537" s="3">
        <v>46175</v>
      </c>
      <c r="B537" s="5" t="s">
        <v>220</v>
      </c>
      <c r="C537" s="5" t="s">
        <v>32</v>
      </c>
      <c r="D537" s="5">
        <v>1</v>
      </c>
      <c r="E537" s="5">
        <v>157033</v>
      </c>
    </row>
    <row r="538" spans="1:5" x14ac:dyDescent="0.35">
      <c r="A538" s="3">
        <v>46175</v>
      </c>
      <c r="B538" s="5" t="s">
        <v>117</v>
      </c>
      <c r="C538" s="5" t="s">
        <v>21</v>
      </c>
      <c r="D538" s="5">
        <v>1</v>
      </c>
      <c r="E538" s="5">
        <v>203578</v>
      </c>
    </row>
    <row r="539" spans="1:5" x14ac:dyDescent="0.35">
      <c r="A539" s="3">
        <v>46175</v>
      </c>
      <c r="B539" s="5" t="s">
        <v>119</v>
      </c>
      <c r="C539" s="5" t="s">
        <v>19</v>
      </c>
      <c r="D539" s="5">
        <v>1</v>
      </c>
      <c r="E539" s="5">
        <v>127942</v>
      </c>
    </row>
    <row r="540" spans="1:5" x14ac:dyDescent="0.35">
      <c r="A540" s="3">
        <v>46175</v>
      </c>
      <c r="B540" s="5" t="s">
        <v>119</v>
      </c>
      <c r="C540" s="5" t="s">
        <v>18</v>
      </c>
      <c r="D540" s="5">
        <v>1</v>
      </c>
      <c r="E540" s="5">
        <v>127942</v>
      </c>
    </row>
    <row r="541" spans="1:5" x14ac:dyDescent="0.35">
      <c r="A541" s="3">
        <v>46175</v>
      </c>
      <c r="B541" s="5" t="s">
        <v>117</v>
      </c>
      <c r="C541" s="5" t="s">
        <v>21</v>
      </c>
      <c r="D541" s="5">
        <v>1</v>
      </c>
      <c r="E541" s="5">
        <v>203578</v>
      </c>
    </row>
    <row r="542" spans="1:5" x14ac:dyDescent="0.35">
      <c r="A542" s="3">
        <v>46175</v>
      </c>
      <c r="B542" s="5" t="s">
        <v>119</v>
      </c>
      <c r="C542" s="5" t="s">
        <v>18</v>
      </c>
      <c r="D542" s="5">
        <v>1</v>
      </c>
      <c r="E542" s="5">
        <v>127942</v>
      </c>
    </row>
    <row r="543" spans="1:5" x14ac:dyDescent="0.35">
      <c r="A543" s="3">
        <v>46175</v>
      </c>
      <c r="B543" s="5" t="s">
        <v>119</v>
      </c>
      <c r="C543" s="5" t="s">
        <v>19</v>
      </c>
      <c r="D543" s="5">
        <v>1</v>
      </c>
      <c r="E543" s="5">
        <v>127942</v>
      </c>
    </row>
    <row r="544" spans="1:5" x14ac:dyDescent="0.35">
      <c r="A544" s="3">
        <v>46175</v>
      </c>
      <c r="B544" s="5" t="s">
        <v>220</v>
      </c>
      <c r="C544" s="5" t="s">
        <v>32</v>
      </c>
      <c r="D544" s="5">
        <v>1</v>
      </c>
      <c r="E544" s="5">
        <v>157033</v>
      </c>
    </row>
    <row r="545" spans="1:5" x14ac:dyDescent="0.35">
      <c r="A545" s="3">
        <v>46175</v>
      </c>
      <c r="B545" s="5" t="s">
        <v>117</v>
      </c>
      <c r="C545" s="5" t="s">
        <v>21</v>
      </c>
      <c r="D545" s="5">
        <v>1</v>
      </c>
      <c r="E545" s="5">
        <v>203578</v>
      </c>
    </row>
    <row r="546" spans="1:5" x14ac:dyDescent="0.35">
      <c r="A546" s="3">
        <v>46175</v>
      </c>
      <c r="B546" s="5" t="s">
        <v>119</v>
      </c>
      <c r="C546" s="5" t="s">
        <v>19</v>
      </c>
      <c r="D546" s="5">
        <v>1</v>
      </c>
      <c r="E546" s="5">
        <v>127942</v>
      </c>
    </row>
    <row r="547" spans="1:5" x14ac:dyDescent="0.35">
      <c r="A547" s="3">
        <v>46175</v>
      </c>
      <c r="B547" s="5" t="s">
        <v>119</v>
      </c>
      <c r="C547" s="5" t="s">
        <v>19</v>
      </c>
      <c r="D547" s="5">
        <v>1</v>
      </c>
      <c r="E547" s="5">
        <v>127942</v>
      </c>
    </row>
    <row r="548" spans="1:5" x14ac:dyDescent="0.35">
      <c r="A548" s="3">
        <v>46175</v>
      </c>
      <c r="B548" s="5" t="s">
        <v>117</v>
      </c>
      <c r="C548" s="5" t="s">
        <v>21</v>
      </c>
      <c r="D548" s="5">
        <v>1</v>
      </c>
      <c r="E548" s="5">
        <v>203578</v>
      </c>
    </row>
    <row r="549" spans="1:5" x14ac:dyDescent="0.35">
      <c r="A549" s="3">
        <v>46175</v>
      </c>
      <c r="B549" s="5" t="s">
        <v>220</v>
      </c>
      <c r="C549" s="5" t="s">
        <v>32</v>
      </c>
      <c r="D549" s="5">
        <v>1</v>
      </c>
      <c r="E549" s="5">
        <v>157033</v>
      </c>
    </row>
    <row r="550" spans="1:5" x14ac:dyDescent="0.35">
      <c r="A550" s="3">
        <v>46175</v>
      </c>
      <c r="B550" s="5" t="s">
        <v>220</v>
      </c>
      <c r="C550" s="5" t="s">
        <v>32</v>
      </c>
      <c r="D550" s="5">
        <v>1</v>
      </c>
      <c r="E550" s="5">
        <v>157033</v>
      </c>
    </row>
    <row r="551" spans="1:5" x14ac:dyDescent="0.35">
      <c r="A551" s="3">
        <v>46175</v>
      </c>
      <c r="B551" s="5" t="s">
        <v>116</v>
      </c>
      <c r="C551" s="5" t="s">
        <v>25</v>
      </c>
      <c r="D551" s="5">
        <v>1</v>
      </c>
      <c r="E551" s="5">
        <v>435782</v>
      </c>
    </row>
    <row r="552" spans="1:5" x14ac:dyDescent="0.35">
      <c r="A552" s="3">
        <v>46175</v>
      </c>
      <c r="B552" s="5" t="s">
        <v>116</v>
      </c>
      <c r="C552" s="5" t="s">
        <v>25</v>
      </c>
      <c r="D552" s="5">
        <v>1</v>
      </c>
      <c r="E552" s="5">
        <v>435782</v>
      </c>
    </row>
    <row r="553" spans="1:5" x14ac:dyDescent="0.35">
      <c r="A553" s="3">
        <v>46175</v>
      </c>
      <c r="B553" s="5" t="s">
        <v>119</v>
      </c>
      <c r="C553" s="5" t="s">
        <v>19</v>
      </c>
      <c r="D553" s="5">
        <v>1</v>
      </c>
      <c r="E553" s="5">
        <v>127942</v>
      </c>
    </row>
    <row r="554" spans="1:5" x14ac:dyDescent="0.35">
      <c r="A554" s="3">
        <v>46175</v>
      </c>
      <c r="B554" s="5" t="s">
        <v>220</v>
      </c>
      <c r="C554" s="5" t="s">
        <v>32</v>
      </c>
      <c r="D554" s="5">
        <v>1</v>
      </c>
      <c r="E554" s="5">
        <v>157033</v>
      </c>
    </row>
    <row r="555" spans="1:5" x14ac:dyDescent="0.35">
      <c r="A555" s="3">
        <v>46175</v>
      </c>
      <c r="B555" s="5" t="s">
        <v>119</v>
      </c>
      <c r="C555" s="5" t="s">
        <v>18</v>
      </c>
      <c r="D555" s="5">
        <v>1</v>
      </c>
      <c r="E555" s="5">
        <v>127942</v>
      </c>
    </row>
    <row r="556" spans="1:5" x14ac:dyDescent="0.35">
      <c r="A556" s="3">
        <v>46175</v>
      </c>
      <c r="B556" s="5" t="s">
        <v>212</v>
      </c>
      <c r="C556" s="5" t="s">
        <v>89</v>
      </c>
      <c r="D556" s="5">
        <v>1</v>
      </c>
      <c r="E556" s="5">
        <v>58124</v>
      </c>
    </row>
    <row r="557" spans="1:5" x14ac:dyDescent="0.35">
      <c r="A557" s="3">
        <v>46175</v>
      </c>
      <c r="B557" s="5" t="s">
        <v>217</v>
      </c>
      <c r="C557" s="5" t="s">
        <v>85</v>
      </c>
      <c r="D557" s="5">
        <v>1</v>
      </c>
      <c r="E557" s="5">
        <v>189032</v>
      </c>
    </row>
    <row r="558" spans="1:5" x14ac:dyDescent="0.35">
      <c r="A558" s="3">
        <v>46175</v>
      </c>
      <c r="B558" s="5" t="s">
        <v>217</v>
      </c>
      <c r="C558" s="5" t="s">
        <v>85</v>
      </c>
      <c r="D558" s="5">
        <v>1</v>
      </c>
      <c r="E558" s="5">
        <v>189032</v>
      </c>
    </row>
    <row r="559" spans="1:5" x14ac:dyDescent="0.35">
      <c r="A559" s="3">
        <v>46175</v>
      </c>
      <c r="B559" s="5" t="s">
        <v>116</v>
      </c>
      <c r="C559" s="5" t="s">
        <v>25</v>
      </c>
      <c r="D559" s="5">
        <v>1</v>
      </c>
      <c r="E559" s="5">
        <v>435782</v>
      </c>
    </row>
    <row r="560" spans="1:5" x14ac:dyDescent="0.35">
      <c r="A560" s="3">
        <v>46175</v>
      </c>
      <c r="B560" s="5" t="s">
        <v>122</v>
      </c>
      <c r="C560" s="5" t="s">
        <v>32</v>
      </c>
      <c r="D560" s="5">
        <v>1</v>
      </c>
      <c r="E560" s="5">
        <v>157033</v>
      </c>
    </row>
    <row r="561" spans="1:5" x14ac:dyDescent="0.35">
      <c r="A561" s="3">
        <v>46175</v>
      </c>
      <c r="B561" s="5" t="s">
        <v>221</v>
      </c>
      <c r="C561" s="5" t="s">
        <v>85</v>
      </c>
      <c r="D561" s="5">
        <v>1</v>
      </c>
      <c r="E561" s="5">
        <v>186124</v>
      </c>
    </row>
    <row r="562" spans="1:5" x14ac:dyDescent="0.35">
      <c r="A562" s="3">
        <v>46175</v>
      </c>
      <c r="B562" s="5" t="s">
        <v>117</v>
      </c>
      <c r="C562" s="5" t="s">
        <v>21</v>
      </c>
      <c r="D562" s="5">
        <v>1</v>
      </c>
      <c r="E562" s="5">
        <v>203578</v>
      </c>
    </row>
    <row r="563" spans="1:5" x14ac:dyDescent="0.35">
      <c r="A563" s="3">
        <v>46175</v>
      </c>
      <c r="B563" s="5" t="s">
        <v>116</v>
      </c>
      <c r="C563" s="5" t="s">
        <v>25</v>
      </c>
      <c r="D563" s="5">
        <v>1</v>
      </c>
      <c r="E563" s="5">
        <v>435782</v>
      </c>
    </row>
    <row r="564" spans="1:5" x14ac:dyDescent="0.35">
      <c r="A564" s="3">
        <v>46175</v>
      </c>
      <c r="B564" s="5" t="s">
        <v>220</v>
      </c>
      <c r="C564" s="5" t="s">
        <v>32</v>
      </c>
      <c r="D564" s="5">
        <v>1</v>
      </c>
      <c r="E564" s="5">
        <v>157033</v>
      </c>
    </row>
    <row r="565" spans="1:5" x14ac:dyDescent="0.35">
      <c r="A565" s="3">
        <v>46175</v>
      </c>
      <c r="B565" s="5" t="s">
        <v>220</v>
      </c>
      <c r="C565" s="5" t="s">
        <v>32</v>
      </c>
      <c r="D565" s="5">
        <v>1</v>
      </c>
      <c r="E565" s="5">
        <v>157033</v>
      </c>
    </row>
    <row r="566" spans="1:5" x14ac:dyDescent="0.35">
      <c r="A566" s="3">
        <v>46175</v>
      </c>
      <c r="B566" s="5" t="s">
        <v>119</v>
      </c>
      <c r="C566" s="5" t="s">
        <v>19</v>
      </c>
      <c r="D566" s="5">
        <v>1</v>
      </c>
      <c r="E566" s="5">
        <v>127942</v>
      </c>
    </row>
    <row r="567" spans="1:5" x14ac:dyDescent="0.35">
      <c r="A567" s="3">
        <v>46175</v>
      </c>
      <c r="B567" s="5" t="s">
        <v>119</v>
      </c>
      <c r="C567" s="5" t="s">
        <v>19</v>
      </c>
      <c r="D567" s="5">
        <v>1</v>
      </c>
      <c r="E567" s="5">
        <v>127942</v>
      </c>
    </row>
    <row r="568" spans="1:5" x14ac:dyDescent="0.35">
      <c r="A568" s="3">
        <v>46175</v>
      </c>
      <c r="B568" s="5" t="s">
        <v>119</v>
      </c>
      <c r="C568" s="5" t="s">
        <v>19</v>
      </c>
      <c r="D568" s="5">
        <v>1</v>
      </c>
      <c r="E568" s="5">
        <v>127942</v>
      </c>
    </row>
    <row r="569" spans="1:5" x14ac:dyDescent="0.35">
      <c r="A569" s="3">
        <v>46175</v>
      </c>
      <c r="B569" s="5" t="s">
        <v>117</v>
      </c>
      <c r="C569" s="5" t="s">
        <v>21</v>
      </c>
      <c r="D569" s="5">
        <v>1</v>
      </c>
      <c r="E569" s="5">
        <v>203578</v>
      </c>
    </row>
    <row r="570" spans="1:5" x14ac:dyDescent="0.35">
      <c r="A570" s="3">
        <v>46175</v>
      </c>
      <c r="B570" s="5" t="s">
        <v>119</v>
      </c>
      <c r="C570" s="5" t="s">
        <v>18</v>
      </c>
      <c r="D570" s="5">
        <v>1</v>
      </c>
      <c r="E570" s="5">
        <v>127942</v>
      </c>
    </row>
    <row r="571" spans="1:5" x14ac:dyDescent="0.35">
      <c r="A571" s="3">
        <v>46175</v>
      </c>
      <c r="B571" s="5" t="s">
        <v>220</v>
      </c>
      <c r="C571" s="5" t="s">
        <v>32</v>
      </c>
      <c r="D571" s="5">
        <v>1</v>
      </c>
      <c r="E571" s="5">
        <v>157033</v>
      </c>
    </row>
    <row r="572" spans="1:5" x14ac:dyDescent="0.35">
      <c r="A572" s="3">
        <v>46175</v>
      </c>
      <c r="B572" s="5" t="s">
        <v>116</v>
      </c>
      <c r="C572" s="5" t="s">
        <v>25</v>
      </c>
      <c r="D572" s="5">
        <v>1</v>
      </c>
      <c r="E572" s="5">
        <v>435782</v>
      </c>
    </row>
    <row r="573" spans="1:5" x14ac:dyDescent="0.35">
      <c r="A573" s="3">
        <v>46175</v>
      </c>
      <c r="B573" s="5" t="s">
        <v>119</v>
      </c>
      <c r="C573" s="5" t="s">
        <v>19</v>
      </c>
      <c r="D573" s="5">
        <v>1</v>
      </c>
      <c r="E573" s="5">
        <v>127942</v>
      </c>
    </row>
    <row r="574" spans="1:5" x14ac:dyDescent="0.35">
      <c r="A574" s="3">
        <v>46175</v>
      </c>
      <c r="B574" s="5" t="s">
        <v>212</v>
      </c>
      <c r="C574" s="5" t="s">
        <v>89</v>
      </c>
      <c r="D574" s="5">
        <v>1</v>
      </c>
      <c r="E574" s="5">
        <v>58124</v>
      </c>
    </row>
    <row r="575" spans="1:5" x14ac:dyDescent="0.35">
      <c r="A575" s="3">
        <v>46175</v>
      </c>
      <c r="B575" s="5" t="s">
        <v>119</v>
      </c>
      <c r="C575" s="5" t="s">
        <v>18</v>
      </c>
      <c r="D575" s="5">
        <v>1</v>
      </c>
      <c r="E575" s="5">
        <v>127942</v>
      </c>
    </row>
    <row r="576" spans="1:5" x14ac:dyDescent="0.35">
      <c r="A576" s="3">
        <v>46175</v>
      </c>
      <c r="B576" s="5" t="s">
        <v>119</v>
      </c>
      <c r="C576" s="5" t="s">
        <v>19</v>
      </c>
      <c r="D576" s="5">
        <v>1</v>
      </c>
      <c r="E576" s="5">
        <v>127942</v>
      </c>
    </row>
    <row r="577" spans="1:5" x14ac:dyDescent="0.35">
      <c r="A577" s="3">
        <v>46175</v>
      </c>
      <c r="B577" s="5" t="s">
        <v>119</v>
      </c>
      <c r="C577" s="5" t="s">
        <v>19</v>
      </c>
      <c r="D577" s="5">
        <v>1</v>
      </c>
      <c r="E577" s="5">
        <v>127942</v>
      </c>
    </row>
    <row r="578" spans="1:5" x14ac:dyDescent="0.35">
      <c r="A578" s="3">
        <v>46175</v>
      </c>
      <c r="B578" s="5" t="s">
        <v>119</v>
      </c>
      <c r="C578" s="5" t="s">
        <v>18</v>
      </c>
      <c r="D578" s="5">
        <v>1</v>
      </c>
      <c r="E578" s="5">
        <v>127942</v>
      </c>
    </row>
    <row r="579" spans="1:5" x14ac:dyDescent="0.35">
      <c r="A579" s="3">
        <v>46175</v>
      </c>
      <c r="B579" s="5" t="s">
        <v>220</v>
      </c>
      <c r="C579" s="5" t="s">
        <v>32</v>
      </c>
      <c r="D579" s="5">
        <v>1</v>
      </c>
      <c r="E579" s="5">
        <v>157033</v>
      </c>
    </row>
    <row r="580" spans="1:5" x14ac:dyDescent="0.35">
      <c r="A580" s="3">
        <v>46175</v>
      </c>
      <c r="B580" s="5" t="s">
        <v>116</v>
      </c>
      <c r="C580" s="5" t="s">
        <v>25</v>
      </c>
      <c r="D580" s="5">
        <v>1</v>
      </c>
      <c r="E580" s="5">
        <v>435782</v>
      </c>
    </row>
    <row r="581" spans="1:5" x14ac:dyDescent="0.35">
      <c r="A581" s="3">
        <v>46175</v>
      </c>
      <c r="B581" s="5" t="s">
        <v>220</v>
      </c>
      <c r="C581" s="5" t="s">
        <v>32</v>
      </c>
      <c r="D581" s="5">
        <v>1</v>
      </c>
      <c r="E581" s="5">
        <v>157033</v>
      </c>
    </row>
    <row r="582" spans="1:5" x14ac:dyDescent="0.35">
      <c r="A582" s="3">
        <v>46175</v>
      </c>
      <c r="B582" s="5" t="s">
        <v>119</v>
      </c>
      <c r="C582" s="5" t="s">
        <v>18</v>
      </c>
      <c r="D582" s="5">
        <v>1</v>
      </c>
      <c r="E582" s="5">
        <v>127942</v>
      </c>
    </row>
    <row r="583" spans="1:5" x14ac:dyDescent="0.35">
      <c r="A583" s="3">
        <v>46175</v>
      </c>
      <c r="B583" s="5" t="s">
        <v>119</v>
      </c>
      <c r="C583" s="5" t="s">
        <v>19</v>
      </c>
      <c r="D583" s="5">
        <v>1</v>
      </c>
      <c r="E583" s="5">
        <v>127942</v>
      </c>
    </row>
    <row r="584" spans="1:5" x14ac:dyDescent="0.35">
      <c r="A584" s="3">
        <v>46175</v>
      </c>
      <c r="B584" s="5" t="s">
        <v>119</v>
      </c>
      <c r="C584" s="5" t="s">
        <v>18</v>
      </c>
      <c r="D584" s="5">
        <v>1</v>
      </c>
      <c r="E584" s="5">
        <v>127942</v>
      </c>
    </row>
    <row r="585" spans="1:5" x14ac:dyDescent="0.35">
      <c r="A585" s="3">
        <v>46175</v>
      </c>
      <c r="B585" s="5" t="s">
        <v>212</v>
      </c>
      <c r="C585" s="5" t="s">
        <v>89</v>
      </c>
      <c r="D585" s="5">
        <v>1</v>
      </c>
      <c r="E585" s="5">
        <v>58124</v>
      </c>
    </row>
    <row r="586" spans="1:5" x14ac:dyDescent="0.35">
      <c r="A586" s="3">
        <v>46175</v>
      </c>
      <c r="B586" s="5" t="s">
        <v>212</v>
      </c>
      <c r="C586" s="5" t="s">
        <v>89</v>
      </c>
      <c r="D586" s="5">
        <v>1</v>
      </c>
      <c r="E586" s="5">
        <v>58124</v>
      </c>
    </row>
    <row r="587" spans="1:5" x14ac:dyDescent="0.35">
      <c r="A587" s="3">
        <v>46175</v>
      </c>
      <c r="B587" s="5" t="s">
        <v>217</v>
      </c>
      <c r="C587" s="5" t="s">
        <v>31</v>
      </c>
      <c r="D587" s="5">
        <v>1</v>
      </c>
      <c r="E587" s="5">
        <v>442591</v>
      </c>
    </row>
    <row r="588" spans="1:5" x14ac:dyDescent="0.35">
      <c r="A588" s="3">
        <v>46175</v>
      </c>
      <c r="B588" s="5" t="s">
        <v>217</v>
      </c>
      <c r="C588" s="5" t="s">
        <v>41</v>
      </c>
      <c r="D588" s="5">
        <v>1</v>
      </c>
      <c r="E588" s="5">
        <v>159486</v>
      </c>
    </row>
    <row r="589" spans="1:5" x14ac:dyDescent="0.35">
      <c r="A589" s="3">
        <v>46175</v>
      </c>
      <c r="B589" s="5" t="s">
        <v>220</v>
      </c>
      <c r="C589" s="5" t="s">
        <v>32</v>
      </c>
      <c r="D589" s="5">
        <v>1</v>
      </c>
      <c r="E589" s="5">
        <v>157033</v>
      </c>
    </row>
    <row r="590" spans="1:5" x14ac:dyDescent="0.35">
      <c r="A590" s="3">
        <v>46175</v>
      </c>
      <c r="B590" s="5" t="s">
        <v>119</v>
      </c>
      <c r="C590" s="5" t="s">
        <v>19</v>
      </c>
      <c r="D590" s="5">
        <v>1</v>
      </c>
      <c r="E590" s="5">
        <v>127942</v>
      </c>
    </row>
    <row r="591" spans="1:5" x14ac:dyDescent="0.35">
      <c r="A591" s="3">
        <v>46175</v>
      </c>
      <c r="B591" s="5" t="s">
        <v>116</v>
      </c>
      <c r="C591" s="5" t="s">
        <v>25</v>
      </c>
      <c r="D591" s="5">
        <v>1</v>
      </c>
      <c r="E591" s="5">
        <v>435782</v>
      </c>
    </row>
    <row r="592" spans="1:5" x14ac:dyDescent="0.35">
      <c r="A592" s="3">
        <v>46175</v>
      </c>
      <c r="B592" s="5" t="s">
        <v>117</v>
      </c>
      <c r="C592" s="5" t="s">
        <v>21</v>
      </c>
      <c r="D592" s="5">
        <v>1</v>
      </c>
      <c r="E592" s="5">
        <v>203578</v>
      </c>
    </row>
    <row r="593" spans="1:5" x14ac:dyDescent="0.35">
      <c r="A593" s="3">
        <v>46175</v>
      </c>
      <c r="B593" s="5" t="s">
        <v>119</v>
      </c>
      <c r="C593" s="5" t="s">
        <v>19</v>
      </c>
      <c r="D593" s="5">
        <v>1</v>
      </c>
      <c r="E593" s="5">
        <v>127942</v>
      </c>
    </row>
    <row r="594" spans="1:5" x14ac:dyDescent="0.35">
      <c r="A594" s="3">
        <v>46175</v>
      </c>
      <c r="B594" s="5" t="s">
        <v>119</v>
      </c>
      <c r="C594" s="5" t="s">
        <v>19</v>
      </c>
      <c r="D594" s="5">
        <v>1</v>
      </c>
      <c r="E594" s="5">
        <v>127942</v>
      </c>
    </row>
    <row r="595" spans="1:5" x14ac:dyDescent="0.35">
      <c r="A595" s="3">
        <v>46175</v>
      </c>
      <c r="B595" s="5" t="s">
        <v>117</v>
      </c>
      <c r="C595" s="5" t="s">
        <v>21</v>
      </c>
      <c r="D595" s="5">
        <v>1</v>
      </c>
      <c r="E595" s="5">
        <v>203578</v>
      </c>
    </row>
    <row r="596" spans="1:5" x14ac:dyDescent="0.35">
      <c r="A596" s="3">
        <v>46175</v>
      </c>
      <c r="B596" s="5" t="s">
        <v>222</v>
      </c>
      <c r="C596" s="5" t="s">
        <v>23</v>
      </c>
      <c r="D596" s="5">
        <v>1</v>
      </c>
      <c r="E596" s="5">
        <v>464873</v>
      </c>
    </row>
    <row r="597" spans="1:5" x14ac:dyDescent="0.35">
      <c r="A597" s="3">
        <v>46175</v>
      </c>
      <c r="B597" s="5" t="s">
        <v>117</v>
      </c>
      <c r="C597" s="5" t="s">
        <v>21</v>
      </c>
      <c r="D597" s="5">
        <v>1</v>
      </c>
      <c r="E597" s="5">
        <v>203578</v>
      </c>
    </row>
    <row r="598" spans="1:5" x14ac:dyDescent="0.35">
      <c r="A598" s="3">
        <v>46175</v>
      </c>
      <c r="B598" s="5" t="s">
        <v>119</v>
      </c>
      <c r="C598" s="5" t="s">
        <v>18</v>
      </c>
      <c r="D598" s="5">
        <v>1</v>
      </c>
      <c r="E598" s="5">
        <v>127942</v>
      </c>
    </row>
    <row r="599" spans="1:5" x14ac:dyDescent="0.35">
      <c r="A599" s="3">
        <v>46175</v>
      </c>
      <c r="B599" s="5" t="s">
        <v>119</v>
      </c>
      <c r="C599" s="5" t="s">
        <v>19</v>
      </c>
      <c r="D599" s="5">
        <v>1</v>
      </c>
      <c r="E599" s="5">
        <v>127942</v>
      </c>
    </row>
    <row r="600" spans="1:5" x14ac:dyDescent="0.35">
      <c r="A600" s="3">
        <v>46175</v>
      </c>
      <c r="B600" s="5" t="s">
        <v>117</v>
      </c>
      <c r="C600" s="5" t="s">
        <v>21</v>
      </c>
      <c r="D600" s="5">
        <v>1</v>
      </c>
      <c r="E600" s="5">
        <v>203578</v>
      </c>
    </row>
    <row r="601" spans="1:5" x14ac:dyDescent="0.35">
      <c r="A601" s="3">
        <v>46175</v>
      </c>
      <c r="B601" s="5" t="s">
        <v>119</v>
      </c>
      <c r="C601" s="5" t="s">
        <v>19</v>
      </c>
      <c r="D601" s="5">
        <v>1</v>
      </c>
      <c r="E601" s="5">
        <v>127942</v>
      </c>
    </row>
    <row r="602" spans="1:5" x14ac:dyDescent="0.35">
      <c r="A602" s="3">
        <v>46175</v>
      </c>
      <c r="B602" s="5" t="s">
        <v>211</v>
      </c>
      <c r="C602" s="5" t="s">
        <v>33</v>
      </c>
      <c r="D602" s="5">
        <v>1</v>
      </c>
      <c r="E602" s="5">
        <v>203578</v>
      </c>
    </row>
    <row r="603" spans="1:5" x14ac:dyDescent="0.35">
      <c r="A603" s="3">
        <v>46175</v>
      </c>
      <c r="B603" s="5" t="s">
        <v>211</v>
      </c>
      <c r="C603" s="5" t="s">
        <v>33</v>
      </c>
      <c r="D603" s="5">
        <v>1</v>
      </c>
      <c r="E603" s="5">
        <v>203578</v>
      </c>
    </row>
    <row r="604" spans="1:5" x14ac:dyDescent="0.35">
      <c r="A604" s="3">
        <v>46175</v>
      </c>
      <c r="B604" s="5" t="s">
        <v>212</v>
      </c>
      <c r="C604" s="5" t="s">
        <v>89</v>
      </c>
      <c r="D604" s="5">
        <v>1</v>
      </c>
      <c r="E604" s="5">
        <v>58124</v>
      </c>
    </row>
    <row r="605" spans="1:5" x14ac:dyDescent="0.35">
      <c r="A605" s="3">
        <v>46175</v>
      </c>
      <c r="B605" s="5" t="s">
        <v>117</v>
      </c>
      <c r="C605" s="5" t="s">
        <v>21</v>
      </c>
      <c r="D605" s="5">
        <v>1</v>
      </c>
      <c r="E605" s="5">
        <v>203578</v>
      </c>
    </row>
    <row r="606" spans="1:5" x14ac:dyDescent="0.35">
      <c r="A606" s="3">
        <v>46175</v>
      </c>
      <c r="B606" s="5" t="s">
        <v>212</v>
      </c>
      <c r="C606" s="5" t="s">
        <v>89</v>
      </c>
      <c r="D606" s="5">
        <v>1</v>
      </c>
      <c r="E606" s="5">
        <v>58124</v>
      </c>
    </row>
    <row r="607" spans="1:5" x14ac:dyDescent="0.35">
      <c r="A607" s="3">
        <v>46175</v>
      </c>
      <c r="B607" s="5" t="s">
        <v>217</v>
      </c>
      <c r="C607" s="5" t="s">
        <v>32</v>
      </c>
      <c r="D607" s="5">
        <v>1</v>
      </c>
      <c r="E607" s="5">
        <v>177214</v>
      </c>
    </row>
    <row r="608" spans="1:5" x14ac:dyDescent="0.35">
      <c r="A608" s="3">
        <v>46175</v>
      </c>
      <c r="B608" s="5" t="s">
        <v>117</v>
      </c>
      <c r="C608" s="5" t="s">
        <v>21</v>
      </c>
      <c r="D608" s="5">
        <v>1</v>
      </c>
      <c r="E608" s="5">
        <v>203578</v>
      </c>
    </row>
    <row r="609" spans="1:5" x14ac:dyDescent="0.35">
      <c r="A609" s="3">
        <v>46175</v>
      </c>
      <c r="B609" s="5" t="s">
        <v>119</v>
      </c>
      <c r="C609" s="5" t="s">
        <v>18</v>
      </c>
      <c r="D609" s="5">
        <v>1</v>
      </c>
      <c r="E609" s="5">
        <v>127942</v>
      </c>
    </row>
    <row r="610" spans="1:5" x14ac:dyDescent="0.35">
      <c r="A610" s="3">
        <v>46175</v>
      </c>
      <c r="B610" s="5" t="s">
        <v>220</v>
      </c>
      <c r="C610" s="5" t="s">
        <v>32</v>
      </c>
      <c r="D610" s="5">
        <v>1</v>
      </c>
      <c r="E610" s="5">
        <v>157033</v>
      </c>
    </row>
    <row r="611" spans="1:5" x14ac:dyDescent="0.35">
      <c r="A611" s="3">
        <v>46175</v>
      </c>
      <c r="B611" s="5" t="s">
        <v>119</v>
      </c>
      <c r="C611" s="5" t="s">
        <v>19</v>
      </c>
      <c r="D611" s="5">
        <v>1</v>
      </c>
      <c r="E611" s="5">
        <v>127942</v>
      </c>
    </row>
    <row r="612" spans="1:5" x14ac:dyDescent="0.35">
      <c r="A612" s="3">
        <v>46175</v>
      </c>
      <c r="B612" s="5" t="s">
        <v>119</v>
      </c>
      <c r="C612" s="5" t="s">
        <v>19</v>
      </c>
      <c r="D612" s="5">
        <v>1</v>
      </c>
      <c r="E612" s="5">
        <v>127942</v>
      </c>
    </row>
    <row r="613" spans="1:5" x14ac:dyDescent="0.35">
      <c r="A613" s="3">
        <v>46175</v>
      </c>
      <c r="B613" s="5" t="s">
        <v>119</v>
      </c>
      <c r="C613" s="5" t="s">
        <v>19</v>
      </c>
      <c r="D613" s="5">
        <v>1</v>
      </c>
      <c r="E613" s="5">
        <v>127942</v>
      </c>
    </row>
    <row r="614" spans="1:5" x14ac:dyDescent="0.35">
      <c r="A614" s="3">
        <v>46175</v>
      </c>
      <c r="B614" s="5" t="s">
        <v>119</v>
      </c>
      <c r="C614" s="5" t="s">
        <v>18</v>
      </c>
      <c r="D614" s="5">
        <v>1</v>
      </c>
      <c r="E614" s="5">
        <v>127942</v>
      </c>
    </row>
    <row r="615" spans="1:5" x14ac:dyDescent="0.35">
      <c r="A615" s="3">
        <v>46175</v>
      </c>
      <c r="B615" s="5" t="s">
        <v>212</v>
      </c>
      <c r="C615" s="5" t="s">
        <v>89</v>
      </c>
      <c r="D615" s="5">
        <v>1</v>
      </c>
      <c r="E615" s="5">
        <v>58124</v>
      </c>
    </row>
    <row r="616" spans="1:5" x14ac:dyDescent="0.35">
      <c r="A616" s="3">
        <v>46175</v>
      </c>
      <c r="B616" s="5" t="s">
        <v>217</v>
      </c>
      <c r="C616" s="5" t="s">
        <v>41</v>
      </c>
      <c r="D616" s="5">
        <v>1</v>
      </c>
      <c r="E616" s="5">
        <v>159486</v>
      </c>
    </row>
    <row r="617" spans="1:5" x14ac:dyDescent="0.35">
      <c r="A617" s="3">
        <v>46175</v>
      </c>
      <c r="B617" s="5" t="s">
        <v>217</v>
      </c>
      <c r="C617" s="5" t="s">
        <v>82</v>
      </c>
      <c r="D617" s="5">
        <v>1</v>
      </c>
      <c r="E617" s="5">
        <v>82668</v>
      </c>
    </row>
    <row r="618" spans="1:5" x14ac:dyDescent="0.35">
      <c r="A618" s="3">
        <v>46175</v>
      </c>
      <c r="B618" s="5" t="s">
        <v>210</v>
      </c>
      <c r="C618" s="5" t="s">
        <v>18</v>
      </c>
      <c r="D618" s="5">
        <v>1</v>
      </c>
      <c r="E618" s="5">
        <v>127942</v>
      </c>
    </row>
    <row r="619" spans="1:5" x14ac:dyDescent="0.35">
      <c r="A619" s="3">
        <v>46175</v>
      </c>
      <c r="B619" s="5" t="s">
        <v>119</v>
      </c>
      <c r="C619" s="5" t="s">
        <v>19</v>
      </c>
      <c r="D619" s="5">
        <v>1</v>
      </c>
      <c r="E619" s="5">
        <v>127942</v>
      </c>
    </row>
    <row r="620" spans="1:5" x14ac:dyDescent="0.35">
      <c r="A620" s="3">
        <v>46175</v>
      </c>
      <c r="B620" s="5" t="s">
        <v>119</v>
      </c>
      <c r="C620" s="5" t="s">
        <v>18</v>
      </c>
      <c r="D620" s="5">
        <v>1</v>
      </c>
      <c r="E620" s="5">
        <v>127942</v>
      </c>
    </row>
    <row r="621" spans="1:5" x14ac:dyDescent="0.35">
      <c r="A621" s="3">
        <v>46175</v>
      </c>
      <c r="B621" s="5" t="s">
        <v>119</v>
      </c>
      <c r="C621" s="5" t="s">
        <v>18</v>
      </c>
      <c r="D621" s="5">
        <v>1</v>
      </c>
      <c r="E621" s="5">
        <v>127942</v>
      </c>
    </row>
    <row r="622" spans="1:5" x14ac:dyDescent="0.35">
      <c r="A622" s="3">
        <v>46175</v>
      </c>
      <c r="B622" s="5" t="s">
        <v>119</v>
      </c>
      <c r="C622" s="5" t="s">
        <v>18</v>
      </c>
      <c r="D622" s="5">
        <v>1</v>
      </c>
      <c r="E622" s="5">
        <v>127942</v>
      </c>
    </row>
    <row r="623" spans="1:5" x14ac:dyDescent="0.35">
      <c r="A623" s="3">
        <v>46175</v>
      </c>
      <c r="B623" s="5" t="s">
        <v>119</v>
      </c>
      <c r="C623" s="5" t="s">
        <v>19</v>
      </c>
      <c r="D623" s="5">
        <v>1</v>
      </c>
      <c r="E623" s="5">
        <v>127942</v>
      </c>
    </row>
    <row r="624" spans="1:5" x14ac:dyDescent="0.35">
      <c r="A624" s="3">
        <v>46175</v>
      </c>
      <c r="B624" s="5" t="s">
        <v>119</v>
      </c>
      <c r="C624" s="5" t="s">
        <v>19</v>
      </c>
      <c r="D624" s="5">
        <v>1</v>
      </c>
      <c r="E624" s="5">
        <v>127942</v>
      </c>
    </row>
    <row r="625" spans="1:5" x14ac:dyDescent="0.35">
      <c r="A625" s="3">
        <v>46175</v>
      </c>
      <c r="B625" s="5" t="s">
        <v>119</v>
      </c>
      <c r="C625" s="5" t="s">
        <v>19</v>
      </c>
      <c r="D625" s="5">
        <v>1</v>
      </c>
      <c r="E625" s="5">
        <v>127942</v>
      </c>
    </row>
    <row r="626" spans="1:5" x14ac:dyDescent="0.35">
      <c r="A626" s="3">
        <v>46175</v>
      </c>
      <c r="B626" s="5" t="s">
        <v>119</v>
      </c>
      <c r="C626" s="5" t="s">
        <v>19</v>
      </c>
      <c r="D626" s="5">
        <v>1</v>
      </c>
      <c r="E626" s="5">
        <v>127942</v>
      </c>
    </row>
    <row r="627" spans="1:5" x14ac:dyDescent="0.35">
      <c r="A627" s="3">
        <v>46175</v>
      </c>
      <c r="B627" s="5" t="s">
        <v>211</v>
      </c>
      <c r="C627" s="5" t="s">
        <v>33</v>
      </c>
      <c r="D627" s="5">
        <v>1</v>
      </c>
      <c r="E627" s="5">
        <v>203578</v>
      </c>
    </row>
    <row r="628" spans="1:5" x14ac:dyDescent="0.35">
      <c r="A628" s="3">
        <v>46175</v>
      </c>
      <c r="B628" s="5" t="s">
        <v>217</v>
      </c>
      <c r="C628" s="5" t="s">
        <v>23</v>
      </c>
      <c r="D628" s="5">
        <v>1</v>
      </c>
      <c r="E628" s="5">
        <v>501682</v>
      </c>
    </row>
    <row r="629" spans="1:5" x14ac:dyDescent="0.35">
      <c r="A629" s="3">
        <v>46175</v>
      </c>
      <c r="B629" s="5" t="s">
        <v>217</v>
      </c>
      <c r="C629" s="5" t="s">
        <v>83</v>
      </c>
      <c r="D629" s="5">
        <v>1</v>
      </c>
      <c r="E629" s="5">
        <v>82668</v>
      </c>
    </row>
    <row r="630" spans="1:5" x14ac:dyDescent="0.35">
      <c r="A630" s="3">
        <v>46175</v>
      </c>
      <c r="B630" s="5" t="s">
        <v>217</v>
      </c>
      <c r="C630" s="5" t="s">
        <v>82</v>
      </c>
      <c r="D630" s="5">
        <v>1</v>
      </c>
      <c r="E630" s="5">
        <v>82668</v>
      </c>
    </row>
    <row r="631" spans="1:5" x14ac:dyDescent="0.35">
      <c r="A631" s="3">
        <v>46175</v>
      </c>
      <c r="B631" s="5" t="s">
        <v>119</v>
      </c>
      <c r="C631" s="5" t="s">
        <v>18</v>
      </c>
      <c r="D631" s="5">
        <v>1</v>
      </c>
      <c r="E631" s="5">
        <v>127942</v>
      </c>
    </row>
    <row r="632" spans="1:5" x14ac:dyDescent="0.35">
      <c r="A632" s="3">
        <v>46175</v>
      </c>
      <c r="B632" s="5" t="s">
        <v>119</v>
      </c>
      <c r="C632" s="5" t="s">
        <v>19</v>
      </c>
      <c r="D632" s="5">
        <v>1</v>
      </c>
      <c r="E632" s="5">
        <v>127942</v>
      </c>
    </row>
    <row r="633" spans="1:5" x14ac:dyDescent="0.35">
      <c r="A633" s="3">
        <v>46175</v>
      </c>
      <c r="B633" s="5" t="s">
        <v>119</v>
      </c>
      <c r="C633" s="5" t="s">
        <v>19</v>
      </c>
      <c r="D633" s="5">
        <v>1</v>
      </c>
      <c r="E633" s="5">
        <v>127942</v>
      </c>
    </row>
    <row r="634" spans="1:5" x14ac:dyDescent="0.35">
      <c r="A634" s="3">
        <v>46175</v>
      </c>
      <c r="B634" s="5" t="s">
        <v>119</v>
      </c>
      <c r="C634" s="5" t="s">
        <v>18</v>
      </c>
      <c r="D634" s="5">
        <v>1</v>
      </c>
      <c r="E634" s="5">
        <v>127942</v>
      </c>
    </row>
    <row r="635" spans="1:5" x14ac:dyDescent="0.35">
      <c r="A635" s="3">
        <v>46175</v>
      </c>
      <c r="B635" s="5" t="s">
        <v>119</v>
      </c>
      <c r="C635" s="5" t="s">
        <v>19</v>
      </c>
      <c r="D635" s="5">
        <v>1</v>
      </c>
      <c r="E635" s="5">
        <v>127942</v>
      </c>
    </row>
    <row r="636" spans="1:5" x14ac:dyDescent="0.35">
      <c r="A636" s="3">
        <v>46175</v>
      </c>
      <c r="B636" s="5" t="s">
        <v>119</v>
      </c>
      <c r="C636" s="5" t="s">
        <v>18</v>
      </c>
      <c r="D636" s="5">
        <v>1</v>
      </c>
      <c r="E636" s="5">
        <v>127942</v>
      </c>
    </row>
    <row r="637" spans="1:5" x14ac:dyDescent="0.35">
      <c r="A637" s="3">
        <v>46175</v>
      </c>
      <c r="B637" s="5" t="s">
        <v>217</v>
      </c>
      <c r="C637" s="5" t="s">
        <v>36</v>
      </c>
      <c r="D637" s="5">
        <v>1</v>
      </c>
      <c r="E637" s="5">
        <v>236305</v>
      </c>
    </row>
    <row r="638" spans="1:5" x14ac:dyDescent="0.35">
      <c r="A638" s="3">
        <v>46175</v>
      </c>
      <c r="B638" s="5" t="s">
        <v>217</v>
      </c>
      <c r="C638" s="5" t="s">
        <v>85</v>
      </c>
      <c r="D638" s="5">
        <v>1</v>
      </c>
      <c r="E638" s="5">
        <v>189032</v>
      </c>
    </row>
    <row r="639" spans="1:5" x14ac:dyDescent="0.35">
      <c r="A639" s="3">
        <v>46175</v>
      </c>
      <c r="B639" s="5" t="s">
        <v>119</v>
      </c>
      <c r="C639" s="5" t="s">
        <v>19</v>
      </c>
      <c r="D639" s="5">
        <v>1</v>
      </c>
      <c r="E639" s="5">
        <v>127942</v>
      </c>
    </row>
    <row r="640" spans="1:5" x14ac:dyDescent="0.35">
      <c r="A640" s="3">
        <v>46175</v>
      </c>
      <c r="B640" s="5" t="s">
        <v>211</v>
      </c>
      <c r="C640" s="5" t="s">
        <v>33</v>
      </c>
      <c r="D640" s="5">
        <v>1</v>
      </c>
      <c r="E640" s="5">
        <v>203578</v>
      </c>
    </row>
    <row r="641" spans="1:5" x14ac:dyDescent="0.35">
      <c r="A641" s="3">
        <v>46175</v>
      </c>
      <c r="B641" s="5" t="s">
        <v>212</v>
      </c>
      <c r="C641" s="5" t="s">
        <v>89</v>
      </c>
      <c r="D641" s="5">
        <v>1</v>
      </c>
      <c r="E641" s="5">
        <v>58124</v>
      </c>
    </row>
    <row r="642" spans="1:5" x14ac:dyDescent="0.35">
      <c r="A642" s="3">
        <v>46175</v>
      </c>
      <c r="B642" s="5" t="s">
        <v>212</v>
      </c>
      <c r="C642" s="5" t="s">
        <v>89</v>
      </c>
      <c r="D642" s="5">
        <v>1</v>
      </c>
      <c r="E642" s="5">
        <v>58124</v>
      </c>
    </row>
    <row r="643" spans="1:5" x14ac:dyDescent="0.35">
      <c r="A643" s="3">
        <v>46175</v>
      </c>
      <c r="B643" s="5" t="s">
        <v>217</v>
      </c>
      <c r="C643" s="5" t="s">
        <v>109</v>
      </c>
      <c r="D643" s="5">
        <v>1</v>
      </c>
      <c r="E643" s="5">
        <v>129941</v>
      </c>
    </row>
    <row r="644" spans="1:5" x14ac:dyDescent="0.35">
      <c r="A644" s="3">
        <v>46175</v>
      </c>
      <c r="B644" s="5" t="s">
        <v>217</v>
      </c>
      <c r="C644" s="5" t="s">
        <v>32</v>
      </c>
      <c r="D644" s="5">
        <v>1</v>
      </c>
      <c r="E644" s="5">
        <v>177214</v>
      </c>
    </row>
    <row r="645" spans="1:5" x14ac:dyDescent="0.35">
      <c r="A645" s="3">
        <v>46175</v>
      </c>
      <c r="B645" s="5" t="s">
        <v>217</v>
      </c>
      <c r="C645" s="5" t="s">
        <v>85</v>
      </c>
      <c r="D645" s="5">
        <v>1</v>
      </c>
      <c r="E645" s="5">
        <v>189032</v>
      </c>
    </row>
    <row r="646" spans="1:5" x14ac:dyDescent="0.35">
      <c r="A646" s="3">
        <v>46175</v>
      </c>
      <c r="B646" s="5" t="s">
        <v>217</v>
      </c>
      <c r="C646" s="5" t="s">
        <v>85</v>
      </c>
      <c r="D646" s="5">
        <v>1</v>
      </c>
      <c r="E646" s="5">
        <v>189032</v>
      </c>
    </row>
    <row r="647" spans="1:5" x14ac:dyDescent="0.35">
      <c r="A647" s="3">
        <v>46175</v>
      </c>
      <c r="B647" s="5" t="s">
        <v>217</v>
      </c>
      <c r="C647" s="5" t="s">
        <v>85</v>
      </c>
      <c r="D647" s="5">
        <v>1</v>
      </c>
      <c r="E647" s="5">
        <v>189032</v>
      </c>
    </row>
    <row r="648" spans="1:5" x14ac:dyDescent="0.35">
      <c r="A648" s="3">
        <v>46175</v>
      </c>
      <c r="B648" s="5" t="s">
        <v>217</v>
      </c>
      <c r="C648" s="5" t="s">
        <v>82</v>
      </c>
      <c r="D648" s="5">
        <v>1</v>
      </c>
      <c r="E648" s="5">
        <v>82668</v>
      </c>
    </row>
    <row r="649" spans="1:5" x14ac:dyDescent="0.35">
      <c r="A649" s="3">
        <v>46175</v>
      </c>
      <c r="B649" s="5" t="s">
        <v>217</v>
      </c>
      <c r="C649" s="5" t="s">
        <v>82</v>
      </c>
      <c r="D649" s="5">
        <v>1</v>
      </c>
      <c r="E649" s="5">
        <v>82668</v>
      </c>
    </row>
    <row r="650" spans="1:5" x14ac:dyDescent="0.35">
      <c r="A650" s="3">
        <v>46175</v>
      </c>
      <c r="B650" s="5" t="s">
        <v>217</v>
      </c>
      <c r="C650" s="5" t="s">
        <v>83</v>
      </c>
      <c r="D650" s="5">
        <v>1</v>
      </c>
      <c r="E650" s="5">
        <v>82668</v>
      </c>
    </row>
    <row r="651" spans="1:5" x14ac:dyDescent="0.35">
      <c r="A651" s="3">
        <v>46175</v>
      </c>
      <c r="B651" s="5" t="s">
        <v>217</v>
      </c>
      <c r="C651" s="5" t="s">
        <v>82</v>
      </c>
      <c r="D651" s="5">
        <v>1</v>
      </c>
      <c r="E651" s="5">
        <v>82668</v>
      </c>
    </row>
    <row r="652" spans="1:5" x14ac:dyDescent="0.35">
      <c r="A652" s="3">
        <v>46175</v>
      </c>
      <c r="B652" s="5" t="s">
        <v>217</v>
      </c>
      <c r="C652" s="5" t="s">
        <v>25</v>
      </c>
      <c r="D652" s="5">
        <v>1</v>
      </c>
      <c r="E652" s="5">
        <v>460318</v>
      </c>
    </row>
    <row r="653" spans="1:5" x14ac:dyDescent="0.35">
      <c r="A653" s="3">
        <v>46175</v>
      </c>
      <c r="B653" s="5" t="s">
        <v>218</v>
      </c>
      <c r="C653" s="5" t="s">
        <v>25</v>
      </c>
      <c r="D653" s="5">
        <v>1</v>
      </c>
      <c r="E653" s="5">
        <v>460318</v>
      </c>
    </row>
    <row r="654" spans="1:5" x14ac:dyDescent="0.35">
      <c r="A654" s="3">
        <v>46175</v>
      </c>
      <c r="B654" s="5" t="s">
        <v>119</v>
      </c>
      <c r="C654" s="5" t="s">
        <v>18</v>
      </c>
      <c r="D654" s="5">
        <v>1</v>
      </c>
      <c r="E654" s="5">
        <v>127942</v>
      </c>
    </row>
    <row r="655" spans="1:5" x14ac:dyDescent="0.35">
      <c r="A655" s="3">
        <v>46175</v>
      </c>
      <c r="B655" s="5" t="s">
        <v>212</v>
      </c>
      <c r="C655" s="5" t="s">
        <v>89</v>
      </c>
      <c r="D655" s="5">
        <v>1</v>
      </c>
      <c r="E655" s="5">
        <v>58124</v>
      </c>
    </row>
    <row r="656" spans="1:5" x14ac:dyDescent="0.35">
      <c r="A656" s="3">
        <v>46175</v>
      </c>
      <c r="B656" s="5" t="s">
        <v>211</v>
      </c>
      <c r="C656" s="5" t="s">
        <v>33</v>
      </c>
      <c r="D656" s="5">
        <v>1</v>
      </c>
      <c r="E656" s="5">
        <v>203578</v>
      </c>
    </row>
    <row r="657" spans="1:5" x14ac:dyDescent="0.35">
      <c r="A657" s="3">
        <v>46177</v>
      </c>
      <c r="B657" s="5" t="s">
        <v>122</v>
      </c>
      <c r="C657" s="5" t="s">
        <v>32</v>
      </c>
      <c r="D657" s="5">
        <v>1</v>
      </c>
      <c r="E657" s="5">
        <v>157033</v>
      </c>
    </row>
    <row r="658" spans="1:5" x14ac:dyDescent="0.35">
      <c r="A658" s="3">
        <v>46177</v>
      </c>
      <c r="B658" s="5" t="s">
        <v>220</v>
      </c>
      <c r="C658" s="5" t="s">
        <v>32</v>
      </c>
      <c r="D658" s="5">
        <v>1</v>
      </c>
      <c r="E658" s="5">
        <v>157033</v>
      </c>
    </row>
    <row r="659" spans="1:5" x14ac:dyDescent="0.35">
      <c r="A659" s="3">
        <v>46177</v>
      </c>
      <c r="B659" s="5" t="s">
        <v>118</v>
      </c>
      <c r="C659" s="5" t="s">
        <v>32</v>
      </c>
      <c r="D659" s="5">
        <v>1</v>
      </c>
      <c r="E659" s="5">
        <v>157033</v>
      </c>
    </row>
    <row r="660" spans="1:5" x14ac:dyDescent="0.35">
      <c r="A660" s="3">
        <v>46177</v>
      </c>
      <c r="B660" s="5" t="s">
        <v>122</v>
      </c>
      <c r="C660" s="5" t="s">
        <v>32</v>
      </c>
      <c r="D660" s="5">
        <v>1</v>
      </c>
      <c r="E660" s="5">
        <v>157033</v>
      </c>
    </row>
    <row r="661" spans="1:5" x14ac:dyDescent="0.35">
      <c r="A661" s="3">
        <v>46177</v>
      </c>
      <c r="B661" s="5" t="s">
        <v>122</v>
      </c>
      <c r="C661" s="5" t="s">
        <v>32</v>
      </c>
      <c r="D661" s="5">
        <v>1</v>
      </c>
      <c r="E661" s="5">
        <v>157033</v>
      </c>
    </row>
    <row r="662" spans="1:5" x14ac:dyDescent="0.35">
      <c r="A662" s="3">
        <v>46177</v>
      </c>
      <c r="B662" s="5" t="s">
        <v>122</v>
      </c>
      <c r="C662" s="5" t="s">
        <v>32</v>
      </c>
      <c r="D662" s="5">
        <v>1</v>
      </c>
      <c r="E662" s="5">
        <v>157033</v>
      </c>
    </row>
    <row r="663" spans="1:5" x14ac:dyDescent="0.35">
      <c r="A663" s="3">
        <v>46177</v>
      </c>
      <c r="B663" s="5" t="s">
        <v>122</v>
      </c>
      <c r="C663" s="5" t="s">
        <v>32</v>
      </c>
      <c r="D663" s="5">
        <v>1</v>
      </c>
      <c r="E663" s="5">
        <v>157033</v>
      </c>
    </row>
    <row r="664" spans="1:5" x14ac:dyDescent="0.35">
      <c r="A664" s="3">
        <v>46177</v>
      </c>
      <c r="B664" s="5" t="s">
        <v>122</v>
      </c>
      <c r="C664" s="5" t="s">
        <v>32</v>
      </c>
      <c r="D664" s="5">
        <v>1</v>
      </c>
      <c r="E664" s="5">
        <v>157033</v>
      </c>
    </row>
    <row r="665" spans="1:5" x14ac:dyDescent="0.35">
      <c r="A665" s="3">
        <v>46177</v>
      </c>
      <c r="B665" s="5" t="s">
        <v>122</v>
      </c>
      <c r="C665" s="5" t="s">
        <v>32</v>
      </c>
      <c r="D665" s="5">
        <v>1</v>
      </c>
      <c r="E665" s="5">
        <v>157033</v>
      </c>
    </row>
    <row r="666" spans="1:5" x14ac:dyDescent="0.35">
      <c r="A666" s="3">
        <v>46177</v>
      </c>
      <c r="B666" s="5" t="s">
        <v>118</v>
      </c>
      <c r="C666" s="5" t="s">
        <v>32</v>
      </c>
      <c r="D666" s="5">
        <v>1</v>
      </c>
      <c r="E666" s="5">
        <v>157033</v>
      </c>
    </row>
    <row r="667" spans="1:5" x14ac:dyDescent="0.35">
      <c r="A667" s="3">
        <v>46177</v>
      </c>
      <c r="B667" s="5" t="s">
        <v>122</v>
      </c>
      <c r="C667" s="5" t="s">
        <v>32</v>
      </c>
      <c r="D667" s="5">
        <v>1</v>
      </c>
      <c r="E667" s="5">
        <v>157033</v>
      </c>
    </row>
    <row r="668" spans="1:5" x14ac:dyDescent="0.35">
      <c r="A668" s="3">
        <v>46177</v>
      </c>
      <c r="B668" s="5" t="s">
        <v>122</v>
      </c>
      <c r="C668" s="5" t="s">
        <v>32</v>
      </c>
      <c r="D668" s="5">
        <v>1</v>
      </c>
      <c r="E668" s="5">
        <v>157033</v>
      </c>
    </row>
    <row r="669" spans="1:5" x14ac:dyDescent="0.35">
      <c r="A669" s="3">
        <v>46177</v>
      </c>
      <c r="B669" s="5" t="s">
        <v>220</v>
      </c>
      <c r="C669" s="5" t="s">
        <v>32</v>
      </c>
      <c r="D669" s="5">
        <v>1</v>
      </c>
      <c r="E669" s="5">
        <v>157033</v>
      </c>
    </row>
    <row r="670" spans="1:5" x14ac:dyDescent="0.35">
      <c r="A670" s="3">
        <v>46177</v>
      </c>
      <c r="B670" s="5" t="s">
        <v>116</v>
      </c>
      <c r="C670" s="5" t="s">
        <v>25</v>
      </c>
      <c r="D670" s="5">
        <v>1</v>
      </c>
      <c r="E670" s="5">
        <v>435782</v>
      </c>
    </row>
    <row r="671" spans="1:5" x14ac:dyDescent="0.35">
      <c r="A671" s="3">
        <v>46177</v>
      </c>
      <c r="B671" s="5" t="s">
        <v>118</v>
      </c>
      <c r="C671" s="5" t="s">
        <v>32</v>
      </c>
      <c r="D671" s="5">
        <v>1</v>
      </c>
      <c r="E671" s="5">
        <v>157033</v>
      </c>
    </row>
    <row r="672" spans="1:5" x14ac:dyDescent="0.35">
      <c r="A672" s="3">
        <v>46177</v>
      </c>
      <c r="B672" s="5" t="s">
        <v>116</v>
      </c>
      <c r="C672" s="5" t="s">
        <v>25</v>
      </c>
      <c r="D672" s="5">
        <v>1</v>
      </c>
      <c r="E672" s="5">
        <v>435782</v>
      </c>
    </row>
    <row r="673" spans="1:5" x14ac:dyDescent="0.35">
      <c r="A673" s="3">
        <v>46177</v>
      </c>
      <c r="B673" s="5" t="s">
        <v>122</v>
      </c>
      <c r="C673" s="5" t="s">
        <v>32</v>
      </c>
      <c r="D673" s="5">
        <v>1</v>
      </c>
      <c r="E673" s="5">
        <v>157033</v>
      </c>
    </row>
    <row r="674" spans="1:5" x14ac:dyDescent="0.35">
      <c r="A674" s="3">
        <v>46177</v>
      </c>
      <c r="B674" s="5" t="s">
        <v>122</v>
      </c>
      <c r="C674" s="5" t="s">
        <v>32</v>
      </c>
      <c r="D674" s="5">
        <v>1</v>
      </c>
      <c r="E674" s="5">
        <v>157033</v>
      </c>
    </row>
    <row r="675" spans="1:5" x14ac:dyDescent="0.35">
      <c r="A675" s="3">
        <v>46177</v>
      </c>
      <c r="B675" s="5" t="s">
        <v>220</v>
      </c>
      <c r="C675" s="5" t="s">
        <v>32</v>
      </c>
      <c r="D675" s="5">
        <v>1</v>
      </c>
      <c r="E675" s="5">
        <v>157033</v>
      </c>
    </row>
    <row r="676" spans="1:5" x14ac:dyDescent="0.35">
      <c r="A676" s="3">
        <v>46177</v>
      </c>
      <c r="B676" s="5" t="s">
        <v>122</v>
      </c>
      <c r="C676" s="5" t="s">
        <v>32</v>
      </c>
      <c r="D676" s="5">
        <v>1</v>
      </c>
      <c r="E676" s="5">
        <v>157033</v>
      </c>
    </row>
    <row r="677" spans="1:5" x14ac:dyDescent="0.35">
      <c r="A677" s="3">
        <v>46177</v>
      </c>
      <c r="B677" s="5" t="s">
        <v>122</v>
      </c>
      <c r="C677" s="5" t="s">
        <v>32</v>
      </c>
      <c r="D677" s="5">
        <v>1</v>
      </c>
      <c r="E677" s="5">
        <v>157033</v>
      </c>
    </row>
    <row r="678" spans="1:5" x14ac:dyDescent="0.35">
      <c r="A678" s="3">
        <v>46177</v>
      </c>
      <c r="B678" s="5" t="s">
        <v>118</v>
      </c>
      <c r="C678" s="5" t="s">
        <v>32</v>
      </c>
      <c r="D678" s="5">
        <v>1</v>
      </c>
      <c r="E678" s="5">
        <v>157033</v>
      </c>
    </row>
    <row r="679" spans="1:5" x14ac:dyDescent="0.35">
      <c r="A679" s="3">
        <v>46177</v>
      </c>
      <c r="B679" s="5" t="s">
        <v>220</v>
      </c>
      <c r="C679" s="5" t="s">
        <v>32</v>
      </c>
      <c r="D679" s="5">
        <v>1</v>
      </c>
      <c r="E679" s="5">
        <v>157033</v>
      </c>
    </row>
    <row r="680" spans="1:5" x14ac:dyDescent="0.35">
      <c r="A680" s="3">
        <v>46177</v>
      </c>
      <c r="B680" s="5" t="s">
        <v>122</v>
      </c>
      <c r="C680" s="5" t="s">
        <v>32</v>
      </c>
      <c r="D680" s="5">
        <v>1</v>
      </c>
      <c r="E680" s="5">
        <v>157033</v>
      </c>
    </row>
    <row r="681" spans="1:5" x14ac:dyDescent="0.35">
      <c r="A681" s="3">
        <v>46177</v>
      </c>
      <c r="B681" s="5" t="s">
        <v>122</v>
      </c>
      <c r="C681" s="5" t="s">
        <v>32</v>
      </c>
      <c r="D681" s="5">
        <v>1</v>
      </c>
      <c r="E681" s="5">
        <v>157033</v>
      </c>
    </row>
    <row r="682" spans="1:5" x14ac:dyDescent="0.35">
      <c r="A682" s="3">
        <v>46177</v>
      </c>
      <c r="B682" s="5" t="s">
        <v>122</v>
      </c>
      <c r="C682" s="5" t="s">
        <v>32</v>
      </c>
      <c r="D682" s="5">
        <v>1</v>
      </c>
      <c r="E682" s="5">
        <v>157033</v>
      </c>
    </row>
    <row r="683" spans="1:5" x14ac:dyDescent="0.35">
      <c r="A683" s="3">
        <v>46177</v>
      </c>
      <c r="B683" s="5" t="s">
        <v>217</v>
      </c>
      <c r="C683" s="5" t="s">
        <v>108</v>
      </c>
      <c r="D683" s="5">
        <v>1</v>
      </c>
      <c r="E683" s="5">
        <v>106305</v>
      </c>
    </row>
    <row r="684" spans="1:5" x14ac:dyDescent="0.35">
      <c r="A684" s="3">
        <v>46177</v>
      </c>
      <c r="B684" s="5" t="s">
        <v>122</v>
      </c>
      <c r="C684" s="5" t="s">
        <v>32</v>
      </c>
      <c r="D684" s="5">
        <v>1</v>
      </c>
      <c r="E684" s="5">
        <v>157033</v>
      </c>
    </row>
    <row r="685" spans="1:5" x14ac:dyDescent="0.35">
      <c r="A685" s="3">
        <v>46177</v>
      </c>
      <c r="B685" s="5" t="s">
        <v>220</v>
      </c>
      <c r="C685" s="5" t="s">
        <v>32</v>
      </c>
      <c r="D685" s="5">
        <v>1</v>
      </c>
      <c r="E685" s="5">
        <v>157033</v>
      </c>
    </row>
    <row r="686" spans="1:5" x14ac:dyDescent="0.35">
      <c r="A686" s="3">
        <v>46177</v>
      </c>
      <c r="B686" s="5" t="s">
        <v>122</v>
      </c>
      <c r="C686" s="5" t="s">
        <v>32</v>
      </c>
      <c r="D686" s="5">
        <v>1</v>
      </c>
      <c r="E686" s="5">
        <v>157033</v>
      </c>
    </row>
    <row r="687" spans="1:5" x14ac:dyDescent="0.35">
      <c r="A687" s="3">
        <v>46177</v>
      </c>
      <c r="B687" s="5" t="s">
        <v>122</v>
      </c>
      <c r="C687" s="5" t="s">
        <v>32</v>
      </c>
      <c r="D687" s="5">
        <v>1</v>
      </c>
      <c r="E687" s="5">
        <v>157033</v>
      </c>
    </row>
    <row r="688" spans="1:5" x14ac:dyDescent="0.35">
      <c r="A688" s="3">
        <v>46177</v>
      </c>
      <c r="B688" s="5" t="s">
        <v>117</v>
      </c>
      <c r="C688" s="5" t="s">
        <v>21</v>
      </c>
      <c r="D688" s="5">
        <v>1</v>
      </c>
      <c r="E688" s="5">
        <v>203578</v>
      </c>
    </row>
    <row r="689" spans="1:5" x14ac:dyDescent="0.35">
      <c r="A689" s="3">
        <v>46177</v>
      </c>
      <c r="B689" s="5" t="s">
        <v>122</v>
      </c>
      <c r="C689" s="5" t="s">
        <v>32</v>
      </c>
      <c r="D689" s="5">
        <v>1</v>
      </c>
      <c r="E689" s="5">
        <v>157033</v>
      </c>
    </row>
    <row r="690" spans="1:5" x14ac:dyDescent="0.35">
      <c r="A690" s="3">
        <v>46177</v>
      </c>
      <c r="B690" s="5" t="s">
        <v>118</v>
      </c>
      <c r="C690" s="5" t="s">
        <v>32</v>
      </c>
      <c r="D690" s="5">
        <v>1</v>
      </c>
      <c r="E690" s="5">
        <v>157033</v>
      </c>
    </row>
    <row r="691" spans="1:5" x14ac:dyDescent="0.35">
      <c r="A691" s="3">
        <v>46177</v>
      </c>
      <c r="B691" s="5" t="s">
        <v>122</v>
      </c>
      <c r="C691" s="5" t="s">
        <v>32</v>
      </c>
      <c r="D691" s="5">
        <v>1</v>
      </c>
      <c r="E691" s="5">
        <v>157033</v>
      </c>
    </row>
    <row r="692" spans="1:5" x14ac:dyDescent="0.35">
      <c r="A692" s="3">
        <v>46177</v>
      </c>
      <c r="B692" s="5" t="s">
        <v>122</v>
      </c>
      <c r="C692" s="5" t="s">
        <v>32</v>
      </c>
      <c r="D692" s="5">
        <v>1</v>
      </c>
      <c r="E692" s="5">
        <v>157033</v>
      </c>
    </row>
    <row r="693" spans="1:5" x14ac:dyDescent="0.35">
      <c r="A693" s="3">
        <v>46177</v>
      </c>
      <c r="B693" s="5" t="s">
        <v>220</v>
      </c>
      <c r="C693" s="5" t="s">
        <v>32</v>
      </c>
      <c r="D693" s="5">
        <v>1</v>
      </c>
      <c r="E693" s="5">
        <v>157033</v>
      </c>
    </row>
    <row r="694" spans="1:5" x14ac:dyDescent="0.35">
      <c r="A694" s="3">
        <v>46177</v>
      </c>
      <c r="B694" s="5" t="s">
        <v>117</v>
      </c>
      <c r="C694" s="5" t="s">
        <v>21</v>
      </c>
      <c r="D694" s="5">
        <v>1</v>
      </c>
      <c r="E694" s="5">
        <v>203578</v>
      </c>
    </row>
    <row r="695" spans="1:5" x14ac:dyDescent="0.35">
      <c r="A695" s="3">
        <v>46177</v>
      </c>
      <c r="B695" s="5" t="s">
        <v>122</v>
      </c>
      <c r="C695" s="5" t="s">
        <v>32</v>
      </c>
      <c r="D695" s="5">
        <v>1</v>
      </c>
      <c r="E695" s="5">
        <v>157033</v>
      </c>
    </row>
    <row r="696" spans="1:5" x14ac:dyDescent="0.35">
      <c r="A696" s="3">
        <v>46177</v>
      </c>
      <c r="B696" s="5" t="s">
        <v>122</v>
      </c>
      <c r="C696" s="5" t="s">
        <v>32</v>
      </c>
      <c r="D696" s="5">
        <v>1</v>
      </c>
      <c r="E696" s="5">
        <v>157033</v>
      </c>
    </row>
    <row r="697" spans="1:5" x14ac:dyDescent="0.35">
      <c r="A697" s="3">
        <v>46177</v>
      </c>
      <c r="B697" s="5" t="s">
        <v>122</v>
      </c>
      <c r="C697" s="5" t="s">
        <v>32</v>
      </c>
      <c r="D697" s="5">
        <v>1</v>
      </c>
      <c r="E697" s="5">
        <v>157033</v>
      </c>
    </row>
    <row r="698" spans="1:5" x14ac:dyDescent="0.35">
      <c r="A698" s="3">
        <v>46177</v>
      </c>
      <c r="B698" s="5" t="s">
        <v>118</v>
      </c>
      <c r="C698" s="5" t="s">
        <v>32</v>
      </c>
      <c r="D698" s="5">
        <v>1</v>
      </c>
      <c r="E698" s="5">
        <v>157033</v>
      </c>
    </row>
    <row r="699" spans="1:5" x14ac:dyDescent="0.35">
      <c r="A699" s="3">
        <v>46177</v>
      </c>
      <c r="B699" s="5" t="s">
        <v>217</v>
      </c>
      <c r="C699" s="5" t="s">
        <v>82</v>
      </c>
      <c r="D699" s="5">
        <v>1</v>
      </c>
      <c r="E699" s="5">
        <v>82668</v>
      </c>
    </row>
    <row r="700" spans="1:5" x14ac:dyDescent="0.35">
      <c r="A700" s="3">
        <v>46177</v>
      </c>
      <c r="B700" s="5" t="s">
        <v>117</v>
      </c>
      <c r="C700" s="5" t="s">
        <v>21</v>
      </c>
      <c r="D700" s="5">
        <v>1</v>
      </c>
      <c r="E700" s="5">
        <v>203578</v>
      </c>
    </row>
    <row r="701" spans="1:5" x14ac:dyDescent="0.35">
      <c r="A701" s="3">
        <v>46177</v>
      </c>
      <c r="B701" s="5" t="s">
        <v>216</v>
      </c>
      <c r="C701" s="5" t="s">
        <v>41</v>
      </c>
      <c r="D701" s="5">
        <v>1</v>
      </c>
      <c r="E701" s="5">
        <v>144873</v>
      </c>
    </row>
    <row r="702" spans="1:5" x14ac:dyDescent="0.35">
      <c r="A702" s="3">
        <v>46177</v>
      </c>
      <c r="B702" s="5" t="s">
        <v>118</v>
      </c>
      <c r="C702" s="5" t="s">
        <v>32</v>
      </c>
      <c r="D702" s="5">
        <v>1</v>
      </c>
      <c r="E702" s="5">
        <v>157033</v>
      </c>
    </row>
    <row r="703" spans="1:5" x14ac:dyDescent="0.35">
      <c r="A703" s="3">
        <v>46177</v>
      </c>
      <c r="B703" s="5" t="s">
        <v>216</v>
      </c>
      <c r="C703" s="5" t="s">
        <v>41</v>
      </c>
      <c r="D703" s="5">
        <v>1</v>
      </c>
      <c r="E703" s="5">
        <v>144873</v>
      </c>
    </row>
    <row r="704" spans="1:5" x14ac:dyDescent="0.35">
      <c r="A704" s="3">
        <v>46177</v>
      </c>
      <c r="B704" s="5" t="s">
        <v>116</v>
      </c>
      <c r="C704" s="5" t="s">
        <v>25</v>
      </c>
      <c r="D704" s="5">
        <v>1</v>
      </c>
      <c r="E704" s="5">
        <v>435782</v>
      </c>
    </row>
    <row r="705" spans="1:5" x14ac:dyDescent="0.35">
      <c r="A705" s="3">
        <v>46177</v>
      </c>
      <c r="B705" s="5" t="s">
        <v>216</v>
      </c>
      <c r="C705" s="5" t="s">
        <v>41</v>
      </c>
      <c r="D705" s="5">
        <v>1</v>
      </c>
      <c r="E705" s="5">
        <v>144873</v>
      </c>
    </row>
    <row r="706" spans="1:5" x14ac:dyDescent="0.35">
      <c r="A706" s="3">
        <v>46177</v>
      </c>
      <c r="B706" s="5" t="s">
        <v>122</v>
      </c>
      <c r="C706" s="5" t="s">
        <v>32</v>
      </c>
      <c r="D706" s="5">
        <v>1</v>
      </c>
      <c r="E706" s="5">
        <v>157033</v>
      </c>
    </row>
    <row r="707" spans="1:5" x14ac:dyDescent="0.35">
      <c r="A707" s="3">
        <v>46177</v>
      </c>
      <c r="B707" s="5" t="s">
        <v>117</v>
      </c>
      <c r="C707" s="5" t="s">
        <v>21</v>
      </c>
      <c r="D707" s="5">
        <v>1</v>
      </c>
      <c r="E707" s="5">
        <v>203578</v>
      </c>
    </row>
    <row r="708" spans="1:5" x14ac:dyDescent="0.35">
      <c r="A708" s="3">
        <v>46177</v>
      </c>
      <c r="B708" s="5" t="s">
        <v>122</v>
      </c>
      <c r="C708" s="5" t="s">
        <v>32</v>
      </c>
      <c r="D708" s="5">
        <v>1</v>
      </c>
      <c r="E708" s="5">
        <v>157033</v>
      </c>
    </row>
    <row r="709" spans="1:5" x14ac:dyDescent="0.35">
      <c r="A709" s="3">
        <v>46177</v>
      </c>
      <c r="B709" s="5" t="s">
        <v>122</v>
      </c>
      <c r="C709" s="5" t="s">
        <v>32</v>
      </c>
      <c r="D709" s="5">
        <v>1</v>
      </c>
      <c r="E709" s="5">
        <v>157033</v>
      </c>
    </row>
    <row r="710" spans="1:5" x14ac:dyDescent="0.35">
      <c r="A710" s="3">
        <v>46177</v>
      </c>
      <c r="B710" s="5" t="s">
        <v>116</v>
      </c>
      <c r="C710" s="5" t="s">
        <v>25</v>
      </c>
      <c r="D710" s="5">
        <v>1</v>
      </c>
      <c r="E710" s="5">
        <v>435782</v>
      </c>
    </row>
    <row r="711" spans="1:5" x14ac:dyDescent="0.35">
      <c r="A711" s="3">
        <v>46177</v>
      </c>
      <c r="B711" s="5" t="s">
        <v>220</v>
      </c>
      <c r="C711" s="5" t="s">
        <v>32</v>
      </c>
      <c r="D711" s="5">
        <v>1</v>
      </c>
      <c r="E711" s="5">
        <v>157033</v>
      </c>
    </row>
    <row r="712" spans="1:5" x14ac:dyDescent="0.35">
      <c r="A712" s="3">
        <v>46177</v>
      </c>
      <c r="B712" s="5" t="s">
        <v>122</v>
      </c>
      <c r="C712" s="5" t="s">
        <v>32</v>
      </c>
      <c r="D712" s="5">
        <v>1</v>
      </c>
      <c r="E712" s="5">
        <v>157033</v>
      </c>
    </row>
    <row r="713" spans="1:5" x14ac:dyDescent="0.35">
      <c r="A713" s="3">
        <v>46177</v>
      </c>
      <c r="B713" s="5" t="s">
        <v>122</v>
      </c>
      <c r="C713" s="5" t="s">
        <v>32</v>
      </c>
      <c r="D713" s="5">
        <v>1</v>
      </c>
      <c r="E713" s="5">
        <v>157033</v>
      </c>
    </row>
    <row r="714" spans="1:5" x14ac:dyDescent="0.35">
      <c r="A714" s="3">
        <v>46177</v>
      </c>
      <c r="B714" s="5" t="s">
        <v>117</v>
      </c>
      <c r="C714" s="5" t="s">
        <v>21</v>
      </c>
      <c r="D714" s="5">
        <v>1</v>
      </c>
      <c r="E714" s="5">
        <v>203578</v>
      </c>
    </row>
    <row r="715" spans="1:5" x14ac:dyDescent="0.35">
      <c r="A715" s="3">
        <v>46177</v>
      </c>
      <c r="B715" s="5" t="s">
        <v>223</v>
      </c>
      <c r="C715" s="5" t="s">
        <v>18</v>
      </c>
      <c r="D715" s="5">
        <v>1</v>
      </c>
      <c r="E715" s="5">
        <v>127942</v>
      </c>
    </row>
    <row r="716" spans="1:5" x14ac:dyDescent="0.35">
      <c r="A716" s="3">
        <v>46177</v>
      </c>
      <c r="B716" s="5" t="s">
        <v>117</v>
      </c>
      <c r="C716" s="5" t="s">
        <v>21</v>
      </c>
      <c r="D716" s="5">
        <v>1</v>
      </c>
      <c r="E716" s="5">
        <v>203578</v>
      </c>
    </row>
    <row r="717" spans="1:5" x14ac:dyDescent="0.35">
      <c r="A717" s="3">
        <v>46177</v>
      </c>
      <c r="B717" s="5" t="s">
        <v>117</v>
      </c>
      <c r="C717" s="5" t="s">
        <v>21</v>
      </c>
      <c r="D717" s="5">
        <v>1</v>
      </c>
      <c r="E717" s="5">
        <v>203578</v>
      </c>
    </row>
    <row r="718" spans="1:5" x14ac:dyDescent="0.35">
      <c r="A718" s="3">
        <v>46177</v>
      </c>
      <c r="B718" s="5" t="s">
        <v>118</v>
      </c>
      <c r="C718" s="5" t="s">
        <v>32</v>
      </c>
      <c r="D718" s="5">
        <v>1</v>
      </c>
      <c r="E718" s="5">
        <v>157033</v>
      </c>
    </row>
    <row r="719" spans="1:5" x14ac:dyDescent="0.35">
      <c r="A719" s="3">
        <v>46177</v>
      </c>
      <c r="B719" s="5" t="s">
        <v>217</v>
      </c>
      <c r="C719" s="5" t="s">
        <v>108</v>
      </c>
      <c r="D719" s="5">
        <v>1</v>
      </c>
      <c r="E719" s="5">
        <v>106305</v>
      </c>
    </row>
    <row r="720" spans="1:5" x14ac:dyDescent="0.35">
      <c r="A720" s="3">
        <v>46177</v>
      </c>
      <c r="B720" s="5" t="s">
        <v>122</v>
      </c>
      <c r="C720" s="5" t="s">
        <v>32</v>
      </c>
      <c r="D720" s="5">
        <v>1</v>
      </c>
      <c r="E720" s="5">
        <v>157033</v>
      </c>
    </row>
    <row r="721" spans="1:5" x14ac:dyDescent="0.35">
      <c r="A721" s="3">
        <v>46177</v>
      </c>
      <c r="B721" s="5" t="s">
        <v>122</v>
      </c>
      <c r="C721" s="5" t="s">
        <v>32</v>
      </c>
      <c r="D721" s="5">
        <v>1</v>
      </c>
      <c r="E721" s="5">
        <v>157033</v>
      </c>
    </row>
    <row r="722" spans="1:5" x14ac:dyDescent="0.35">
      <c r="A722" s="3">
        <v>46177</v>
      </c>
      <c r="B722" s="5" t="s">
        <v>220</v>
      </c>
      <c r="C722" s="5" t="s">
        <v>32</v>
      </c>
      <c r="D722" s="5">
        <v>1</v>
      </c>
      <c r="E722" s="5">
        <v>157033</v>
      </c>
    </row>
    <row r="723" spans="1:5" x14ac:dyDescent="0.35">
      <c r="A723" s="3">
        <v>46177</v>
      </c>
      <c r="B723" s="5" t="s">
        <v>116</v>
      </c>
      <c r="C723" s="5" t="s">
        <v>25</v>
      </c>
      <c r="D723" s="5">
        <v>1</v>
      </c>
      <c r="E723" s="5">
        <v>435782</v>
      </c>
    </row>
    <row r="724" spans="1:5" x14ac:dyDescent="0.35">
      <c r="A724" s="3">
        <v>46177</v>
      </c>
      <c r="B724" s="5" t="s">
        <v>220</v>
      </c>
      <c r="C724" s="5" t="s">
        <v>32</v>
      </c>
      <c r="D724" s="5">
        <v>1</v>
      </c>
      <c r="E724" s="5">
        <v>157033</v>
      </c>
    </row>
    <row r="725" spans="1:5" x14ac:dyDescent="0.35">
      <c r="A725" s="3">
        <v>46177</v>
      </c>
      <c r="B725" s="5" t="s">
        <v>220</v>
      </c>
      <c r="C725" s="5" t="s">
        <v>32</v>
      </c>
      <c r="D725" s="5">
        <v>1</v>
      </c>
      <c r="E725" s="5">
        <v>157033</v>
      </c>
    </row>
    <row r="726" spans="1:5" x14ac:dyDescent="0.35">
      <c r="A726" s="3">
        <v>46177</v>
      </c>
      <c r="B726" s="5" t="s">
        <v>216</v>
      </c>
      <c r="C726" s="5" t="s">
        <v>41</v>
      </c>
      <c r="D726" s="5">
        <v>1</v>
      </c>
      <c r="E726" s="5">
        <v>144873</v>
      </c>
    </row>
    <row r="727" spans="1:5" x14ac:dyDescent="0.35">
      <c r="A727" s="3">
        <v>46177</v>
      </c>
      <c r="B727" s="5" t="s">
        <v>216</v>
      </c>
      <c r="C727" s="5" t="s">
        <v>41</v>
      </c>
      <c r="D727" s="5">
        <v>1</v>
      </c>
      <c r="E727" s="5">
        <v>144873</v>
      </c>
    </row>
    <row r="728" spans="1:5" x14ac:dyDescent="0.35">
      <c r="A728" s="3">
        <v>46177</v>
      </c>
      <c r="B728" s="5" t="s">
        <v>217</v>
      </c>
      <c r="C728" s="5" t="s">
        <v>85</v>
      </c>
      <c r="D728" s="5">
        <v>1</v>
      </c>
      <c r="E728" s="5">
        <v>189032</v>
      </c>
    </row>
    <row r="729" spans="1:5" x14ac:dyDescent="0.35">
      <c r="A729" s="3">
        <v>46177</v>
      </c>
      <c r="B729" s="5" t="s">
        <v>217</v>
      </c>
      <c r="C729" s="5" t="s">
        <v>85</v>
      </c>
      <c r="D729" s="5">
        <v>1</v>
      </c>
      <c r="E729" s="5">
        <v>189032</v>
      </c>
    </row>
    <row r="730" spans="1:5" x14ac:dyDescent="0.35">
      <c r="A730" s="3">
        <v>46177</v>
      </c>
      <c r="B730" s="5" t="s">
        <v>122</v>
      </c>
      <c r="C730" s="5" t="s">
        <v>32</v>
      </c>
      <c r="D730" s="5">
        <v>1</v>
      </c>
      <c r="E730" s="5">
        <v>157033</v>
      </c>
    </row>
    <row r="731" spans="1:5" x14ac:dyDescent="0.35">
      <c r="A731" s="3">
        <v>46177</v>
      </c>
      <c r="B731" s="5" t="s">
        <v>122</v>
      </c>
      <c r="C731" s="5" t="s">
        <v>32</v>
      </c>
      <c r="D731" s="5">
        <v>1</v>
      </c>
      <c r="E731" s="5">
        <v>157033</v>
      </c>
    </row>
    <row r="732" spans="1:5" x14ac:dyDescent="0.35">
      <c r="A732" s="3">
        <v>46177</v>
      </c>
      <c r="B732" s="5" t="s">
        <v>117</v>
      </c>
      <c r="C732" s="5" t="s">
        <v>21</v>
      </c>
      <c r="D732" s="5">
        <v>1</v>
      </c>
      <c r="E732" s="5">
        <v>203578</v>
      </c>
    </row>
    <row r="733" spans="1:5" x14ac:dyDescent="0.35">
      <c r="A733" s="3">
        <v>46177</v>
      </c>
      <c r="B733" s="5" t="s">
        <v>122</v>
      </c>
      <c r="C733" s="5" t="s">
        <v>32</v>
      </c>
      <c r="D733" s="5">
        <v>1</v>
      </c>
      <c r="E733" s="5">
        <v>157033</v>
      </c>
    </row>
    <row r="734" spans="1:5" x14ac:dyDescent="0.35">
      <c r="A734" s="3">
        <v>46177</v>
      </c>
      <c r="B734" s="5" t="s">
        <v>116</v>
      </c>
      <c r="C734" s="5" t="s">
        <v>25</v>
      </c>
      <c r="D734" s="5">
        <v>1</v>
      </c>
      <c r="E734" s="5">
        <v>435782</v>
      </c>
    </row>
    <row r="735" spans="1:5" x14ac:dyDescent="0.35">
      <c r="A735" s="3">
        <v>46177</v>
      </c>
      <c r="B735" s="5" t="s">
        <v>217</v>
      </c>
      <c r="C735" s="5" t="s">
        <v>111</v>
      </c>
      <c r="D735" s="5">
        <v>1</v>
      </c>
      <c r="E735" s="5">
        <v>129941</v>
      </c>
    </row>
    <row r="736" spans="1:5" x14ac:dyDescent="0.35">
      <c r="A736" s="3">
        <v>46177</v>
      </c>
      <c r="B736" s="5" t="s">
        <v>217</v>
      </c>
      <c r="C736" s="5" t="s">
        <v>82</v>
      </c>
      <c r="D736" s="5">
        <v>1</v>
      </c>
      <c r="E736" s="5">
        <v>82668</v>
      </c>
    </row>
    <row r="737" spans="1:5" x14ac:dyDescent="0.35">
      <c r="A737" s="3">
        <v>46177</v>
      </c>
      <c r="B737" s="5" t="s">
        <v>122</v>
      </c>
      <c r="C737" s="5" t="s">
        <v>32</v>
      </c>
      <c r="D737" s="5">
        <v>1</v>
      </c>
      <c r="E737" s="5">
        <v>157033</v>
      </c>
    </row>
    <row r="738" spans="1:5" x14ac:dyDescent="0.35">
      <c r="A738" s="3">
        <v>46177</v>
      </c>
      <c r="B738" s="5" t="s">
        <v>216</v>
      </c>
      <c r="C738" s="5" t="s">
        <v>41</v>
      </c>
      <c r="D738" s="5">
        <v>1</v>
      </c>
      <c r="E738" s="5">
        <v>144873</v>
      </c>
    </row>
    <row r="739" spans="1:5" x14ac:dyDescent="0.35">
      <c r="A739" s="3">
        <v>46177</v>
      </c>
      <c r="B739" s="5" t="s">
        <v>117</v>
      </c>
      <c r="C739" s="5" t="s">
        <v>21</v>
      </c>
      <c r="D739" s="5">
        <v>2</v>
      </c>
      <c r="E739" s="5">
        <v>407156</v>
      </c>
    </row>
    <row r="740" spans="1:5" x14ac:dyDescent="0.35">
      <c r="A740" s="3">
        <v>46177</v>
      </c>
      <c r="B740" s="5" t="s">
        <v>118</v>
      </c>
      <c r="C740" s="5" t="s">
        <v>32</v>
      </c>
      <c r="D740" s="5">
        <v>1</v>
      </c>
      <c r="E740" s="5">
        <v>157033</v>
      </c>
    </row>
    <row r="741" spans="1:5" x14ac:dyDescent="0.35">
      <c r="A741" s="3">
        <v>46177</v>
      </c>
      <c r="B741" s="5" t="s">
        <v>216</v>
      </c>
      <c r="C741" s="5" t="s">
        <v>41</v>
      </c>
      <c r="D741" s="5">
        <v>1</v>
      </c>
      <c r="E741" s="5">
        <v>144873</v>
      </c>
    </row>
    <row r="742" spans="1:5" x14ac:dyDescent="0.35">
      <c r="A742" s="3">
        <v>46177</v>
      </c>
      <c r="B742" s="5" t="s">
        <v>118</v>
      </c>
      <c r="C742" s="5" t="s">
        <v>32</v>
      </c>
      <c r="D742" s="5">
        <v>1</v>
      </c>
      <c r="E742" s="5">
        <v>157033</v>
      </c>
    </row>
    <row r="743" spans="1:5" x14ac:dyDescent="0.35">
      <c r="A743" s="3">
        <v>46177</v>
      </c>
      <c r="B743" s="5" t="s">
        <v>216</v>
      </c>
      <c r="C743" s="5" t="s">
        <v>41</v>
      </c>
      <c r="D743" s="5">
        <v>1</v>
      </c>
      <c r="E743" s="5">
        <v>144873</v>
      </c>
    </row>
    <row r="744" spans="1:5" x14ac:dyDescent="0.35">
      <c r="A744" s="3">
        <v>46177</v>
      </c>
      <c r="B744" s="5" t="s">
        <v>116</v>
      </c>
      <c r="C744" s="5" t="s">
        <v>25</v>
      </c>
      <c r="D744" s="5">
        <v>1</v>
      </c>
      <c r="E744" s="5">
        <v>435782</v>
      </c>
    </row>
    <row r="745" spans="1:5" x14ac:dyDescent="0.35">
      <c r="A745" s="3">
        <v>46177</v>
      </c>
      <c r="B745" s="5" t="s">
        <v>220</v>
      </c>
      <c r="C745" s="5" t="s">
        <v>32</v>
      </c>
      <c r="D745" s="5">
        <v>1</v>
      </c>
      <c r="E745" s="5">
        <v>157033</v>
      </c>
    </row>
    <row r="746" spans="1:5" x14ac:dyDescent="0.35">
      <c r="A746" s="3">
        <v>46177</v>
      </c>
      <c r="B746" s="5" t="s">
        <v>216</v>
      </c>
      <c r="C746" s="5" t="s">
        <v>41</v>
      </c>
      <c r="D746" s="5">
        <v>1</v>
      </c>
      <c r="E746" s="5">
        <v>144873</v>
      </c>
    </row>
    <row r="747" spans="1:5" x14ac:dyDescent="0.35">
      <c r="A747" s="3">
        <v>46177</v>
      </c>
      <c r="B747" s="5" t="s">
        <v>216</v>
      </c>
      <c r="C747" s="5" t="s">
        <v>41</v>
      </c>
      <c r="D747" s="5">
        <v>1</v>
      </c>
      <c r="E747" s="5">
        <v>144873</v>
      </c>
    </row>
    <row r="748" spans="1:5" x14ac:dyDescent="0.35">
      <c r="A748" s="3">
        <v>46177</v>
      </c>
      <c r="B748" s="5" t="s">
        <v>211</v>
      </c>
      <c r="C748" s="5" t="s">
        <v>33</v>
      </c>
      <c r="D748" s="5">
        <v>1</v>
      </c>
      <c r="E748" s="5">
        <v>203578</v>
      </c>
    </row>
    <row r="749" spans="1:5" x14ac:dyDescent="0.35">
      <c r="A749" s="3">
        <v>46177</v>
      </c>
      <c r="B749" s="5" t="s">
        <v>217</v>
      </c>
      <c r="C749" s="5" t="s">
        <v>85</v>
      </c>
      <c r="D749" s="5">
        <v>1</v>
      </c>
      <c r="E749" s="5">
        <v>189032</v>
      </c>
    </row>
    <row r="750" spans="1:5" x14ac:dyDescent="0.35">
      <c r="A750" s="3">
        <v>46177</v>
      </c>
      <c r="B750" s="5" t="s">
        <v>217</v>
      </c>
      <c r="C750" s="5" t="s">
        <v>43</v>
      </c>
      <c r="D750" s="5">
        <v>1</v>
      </c>
      <c r="E750" s="5">
        <v>442591</v>
      </c>
    </row>
    <row r="751" spans="1:5" x14ac:dyDescent="0.35">
      <c r="A751" s="3">
        <v>46177</v>
      </c>
      <c r="B751" s="5" t="s">
        <v>217</v>
      </c>
      <c r="C751" s="5" t="s">
        <v>32</v>
      </c>
      <c r="D751" s="5">
        <v>1</v>
      </c>
      <c r="E751" s="5">
        <v>177214</v>
      </c>
    </row>
    <row r="752" spans="1:5" x14ac:dyDescent="0.35">
      <c r="A752" s="3">
        <v>46177</v>
      </c>
      <c r="B752" s="5" t="s">
        <v>217</v>
      </c>
      <c r="C752" s="5" t="s">
        <v>85</v>
      </c>
      <c r="D752" s="5">
        <v>1</v>
      </c>
      <c r="E752" s="5">
        <v>189032</v>
      </c>
    </row>
    <row r="753" spans="1:5" x14ac:dyDescent="0.35">
      <c r="A753" s="3">
        <v>46177</v>
      </c>
      <c r="B753" s="5" t="s">
        <v>122</v>
      </c>
      <c r="C753" s="5" t="s">
        <v>32</v>
      </c>
      <c r="D753" s="5">
        <v>1</v>
      </c>
      <c r="E753" s="5">
        <v>157033</v>
      </c>
    </row>
    <row r="754" spans="1:5" x14ac:dyDescent="0.35">
      <c r="A754" s="3">
        <v>46177</v>
      </c>
      <c r="B754" s="5" t="s">
        <v>216</v>
      </c>
      <c r="C754" s="5" t="s">
        <v>41</v>
      </c>
      <c r="D754" s="5">
        <v>1</v>
      </c>
      <c r="E754" s="5">
        <v>144873</v>
      </c>
    </row>
    <row r="755" spans="1:5" x14ac:dyDescent="0.35">
      <c r="A755" s="3">
        <v>46177</v>
      </c>
      <c r="B755" s="5" t="s">
        <v>122</v>
      </c>
      <c r="C755" s="5" t="s">
        <v>32</v>
      </c>
      <c r="D755" s="5">
        <v>1</v>
      </c>
      <c r="E755" s="5">
        <v>157033</v>
      </c>
    </row>
    <row r="756" spans="1:5" x14ac:dyDescent="0.35">
      <c r="A756" s="3">
        <v>46177</v>
      </c>
      <c r="B756" s="5" t="s">
        <v>216</v>
      </c>
      <c r="C756" s="5" t="s">
        <v>41</v>
      </c>
      <c r="D756" s="5">
        <v>1</v>
      </c>
      <c r="E756" s="5">
        <v>144873</v>
      </c>
    </row>
    <row r="757" spans="1:5" x14ac:dyDescent="0.35">
      <c r="A757" s="3">
        <v>46177</v>
      </c>
      <c r="B757" s="5" t="s">
        <v>122</v>
      </c>
      <c r="C757" s="5" t="s">
        <v>32</v>
      </c>
      <c r="D757" s="5">
        <v>1</v>
      </c>
      <c r="E757" s="5">
        <v>157033</v>
      </c>
    </row>
    <row r="758" spans="1:5" x14ac:dyDescent="0.35">
      <c r="A758" s="3">
        <v>46177</v>
      </c>
      <c r="B758" s="5" t="s">
        <v>216</v>
      </c>
      <c r="C758" s="5" t="s">
        <v>41</v>
      </c>
      <c r="D758" s="5">
        <v>1</v>
      </c>
      <c r="E758" s="5">
        <v>144873</v>
      </c>
    </row>
    <row r="759" spans="1:5" x14ac:dyDescent="0.35">
      <c r="A759" s="3">
        <v>46177</v>
      </c>
      <c r="B759" s="5" t="s">
        <v>216</v>
      </c>
      <c r="C759" s="5" t="s">
        <v>41</v>
      </c>
      <c r="D759" s="5">
        <v>1</v>
      </c>
      <c r="E759" s="5">
        <v>144873</v>
      </c>
    </row>
    <row r="760" spans="1:5" x14ac:dyDescent="0.35">
      <c r="A760" s="3">
        <v>46177</v>
      </c>
      <c r="B760" s="5" t="s">
        <v>116</v>
      </c>
      <c r="C760" s="5" t="s">
        <v>25</v>
      </c>
      <c r="D760" s="5">
        <v>1</v>
      </c>
      <c r="E760" s="5">
        <v>435782</v>
      </c>
    </row>
    <row r="761" spans="1:5" x14ac:dyDescent="0.35">
      <c r="A761" s="3">
        <v>46177</v>
      </c>
      <c r="B761" s="5" t="s">
        <v>117</v>
      </c>
      <c r="C761" s="5" t="s">
        <v>21</v>
      </c>
      <c r="D761" s="5">
        <v>1</v>
      </c>
      <c r="E761" s="5">
        <v>203578</v>
      </c>
    </row>
    <row r="762" spans="1:5" x14ac:dyDescent="0.35">
      <c r="A762" s="3">
        <v>46177</v>
      </c>
      <c r="B762" s="5" t="s">
        <v>117</v>
      </c>
      <c r="C762" s="5" t="s">
        <v>21</v>
      </c>
      <c r="D762" s="5">
        <v>1</v>
      </c>
      <c r="E762" s="5">
        <v>203578</v>
      </c>
    </row>
    <row r="763" spans="1:5" x14ac:dyDescent="0.35">
      <c r="A763" s="3">
        <v>46177</v>
      </c>
      <c r="B763" s="5" t="s">
        <v>217</v>
      </c>
      <c r="C763" s="5" t="s">
        <v>32</v>
      </c>
      <c r="D763" s="5">
        <v>1</v>
      </c>
      <c r="E763" s="5">
        <v>177214</v>
      </c>
    </row>
    <row r="764" spans="1:5" x14ac:dyDescent="0.35">
      <c r="A764" s="3">
        <v>46177</v>
      </c>
      <c r="B764" s="5" t="s">
        <v>220</v>
      </c>
      <c r="C764" s="5" t="s">
        <v>32</v>
      </c>
      <c r="D764" s="5">
        <v>1</v>
      </c>
      <c r="E764" s="5">
        <v>157033</v>
      </c>
    </row>
    <row r="765" spans="1:5" x14ac:dyDescent="0.35">
      <c r="A765" s="3">
        <v>46177</v>
      </c>
      <c r="B765" s="5" t="s">
        <v>217</v>
      </c>
      <c r="C765" s="5" t="s">
        <v>109</v>
      </c>
      <c r="D765" s="5">
        <v>1</v>
      </c>
      <c r="E765" s="5">
        <v>129941</v>
      </c>
    </row>
    <row r="766" spans="1:5" x14ac:dyDescent="0.35">
      <c r="A766" s="3">
        <v>46177</v>
      </c>
      <c r="B766" s="5" t="s">
        <v>217</v>
      </c>
      <c r="C766" s="5" t="s">
        <v>82</v>
      </c>
      <c r="D766" s="5">
        <v>1</v>
      </c>
      <c r="E766" s="5">
        <v>82668</v>
      </c>
    </row>
    <row r="767" spans="1:5" x14ac:dyDescent="0.35">
      <c r="A767" s="3">
        <v>46177</v>
      </c>
      <c r="B767" s="5" t="s">
        <v>217</v>
      </c>
      <c r="C767" s="5" t="s">
        <v>85</v>
      </c>
      <c r="D767" s="5">
        <v>1</v>
      </c>
      <c r="E767" s="5">
        <v>189032</v>
      </c>
    </row>
    <row r="768" spans="1:5" x14ac:dyDescent="0.35">
      <c r="A768" s="3">
        <v>46177</v>
      </c>
      <c r="B768" s="5" t="s">
        <v>217</v>
      </c>
      <c r="C768" s="5" t="s">
        <v>85</v>
      </c>
      <c r="D768" s="5">
        <v>1</v>
      </c>
      <c r="E768" s="5">
        <v>189032</v>
      </c>
    </row>
    <row r="769" spans="1:5" x14ac:dyDescent="0.35">
      <c r="A769" s="3">
        <v>46177</v>
      </c>
      <c r="B769" s="5" t="s">
        <v>217</v>
      </c>
      <c r="C769" s="5" t="s">
        <v>87</v>
      </c>
      <c r="D769" s="5">
        <v>1</v>
      </c>
      <c r="E769" s="5">
        <v>118123</v>
      </c>
    </row>
    <row r="770" spans="1:5" x14ac:dyDescent="0.35">
      <c r="A770" s="3">
        <v>46177</v>
      </c>
      <c r="B770" s="5" t="s">
        <v>217</v>
      </c>
      <c r="C770" s="5" t="s">
        <v>38</v>
      </c>
      <c r="D770" s="5">
        <v>1</v>
      </c>
      <c r="E770" s="5">
        <v>236305</v>
      </c>
    </row>
    <row r="771" spans="1:5" x14ac:dyDescent="0.35">
      <c r="A771" s="3">
        <v>46177</v>
      </c>
      <c r="B771" s="5" t="s">
        <v>217</v>
      </c>
      <c r="C771" s="5" t="s">
        <v>83</v>
      </c>
      <c r="D771" s="5">
        <v>1</v>
      </c>
      <c r="E771" s="5">
        <v>82668</v>
      </c>
    </row>
    <row r="772" spans="1:5" x14ac:dyDescent="0.35">
      <c r="A772" s="3">
        <v>46177</v>
      </c>
      <c r="B772" s="5" t="s">
        <v>220</v>
      </c>
      <c r="C772" s="5" t="s">
        <v>32</v>
      </c>
      <c r="D772" s="5">
        <v>1</v>
      </c>
      <c r="E772" s="5">
        <v>157033</v>
      </c>
    </row>
    <row r="773" spans="1:5" x14ac:dyDescent="0.35">
      <c r="A773" s="3">
        <v>46177</v>
      </c>
      <c r="B773" s="5" t="s">
        <v>118</v>
      </c>
      <c r="C773" s="5" t="s">
        <v>32</v>
      </c>
      <c r="D773" s="5">
        <v>1</v>
      </c>
      <c r="E773" s="5">
        <v>157033</v>
      </c>
    </row>
    <row r="774" spans="1:5" x14ac:dyDescent="0.35">
      <c r="A774" s="3">
        <v>46177</v>
      </c>
      <c r="B774" s="5" t="s">
        <v>116</v>
      </c>
      <c r="C774" s="5" t="s">
        <v>25</v>
      </c>
      <c r="D774" s="5">
        <v>1</v>
      </c>
      <c r="E774" s="5">
        <v>435782</v>
      </c>
    </row>
    <row r="775" spans="1:5" x14ac:dyDescent="0.35">
      <c r="A775" s="3">
        <v>46177</v>
      </c>
      <c r="B775" s="5" t="s">
        <v>216</v>
      </c>
      <c r="C775" s="5" t="s">
        <v>41</v>
      </c>
      <c r="D775" s="5">
        <v>1</v>
      </c>
      <c r="E775" s="5">
        <v>144873</v>
      </c>
    </row>
    <row r="776" spans="1:5" x14ac:dyDescent="0.35">
      <c r="A776" s="3">
        <v>46177</v>
      </c>
      <c r="B776" s="5" t="s">
        <v>217</v>
      </c>
      <c r="C776" s="5" t="s">
        <v>109</v>
      </c>
      <c r="D776" s="5">
        <v>1</v>
      </c>
      <c r="E776" s="5">
        <v>129941</v>
      </c>
    </row>
    <row r="777" spans="1:5" x14ac:dyDescent="0.35">
      <c r="A777" s="3">
        <v>46177</v>
      </c>
      <c r="B777" s="5" t="s">
        <v>217</v>
      </c>
      <c r="C777" s="5" t="s">
        <v>23</v>
      </c>
      <c r="D777" s="5">
        <v>1</v>
      </c>
      <c r="E777" s="5">
        <v>501682</v>
      </c>
    </row>
    <row r="778" spans="1:5" x14ac:dyDescent="0.35">
      <c r="A778" s="3">
        <v>46177</v>
      </c>
      <c r="B778" s="5" t="s">
        <v>217</v>
      </c>
      <c r="C778" s="5" t="s">
        <v>83</v>
      </c>
      <c r="D778" s="5">
        <v>1</v>
      </c>
      <c r="E778" s="5">
        <v>82668</v>
      </c>
    </row>
    <row r="779" spans="1:5" x14ac:dyDescent="0.35">
      <c r="A779" s="3">
        <v>46177</v>
      </c>
      <c r="B779" s="5" t="s">
        <v>218</v>
      </c>
      <c r="C779" s="5" t="s">
        <v>41</v>
      </c>
      <c r="D779" s="5">
        <v>1</v>
      </c>
      <c r="E779" s="5">
        <v>159486</v>
      </c>
    </row>
    <row r="780" spans="1:5" x14ac:dyDescent="0.35">
      <c r="A780" s="3">
        <v>46177</v>
      </c>
      <c r="B780" s="5" t="s">
        <v>217</v>
      </c>
      <c r="C780" s="5" t="s">
        <v>41</v>
      </c>
      <c r="D780" s="5">
        <v>1</v>
      </c>
      <c r="E780" s="5">
        <v>159486</v>
      </c>
    </row>
    <row r="781" spans="1:5" x14ac:dyDescent="0.35">
      <c r="A781" s="3">
        <v>46177</v>
      </c>
      <c r="B781" s="5" t="s">
        <v>217</v>
      </c>
      <c r="C781" s="5" t="s">
        <v>85</v>
      </c>
      <c r="D781" s="5">
        <v>1</v>
      </c>
      <c r="E781" s="5">
        <v>189032</v>
      </c>
    </row>
    <row r="782" spans="1:5" x14ac:dyDescent="0.35">
      <c r="A782" s="3">
        <v>46177</v>
      </c>
      <c r="B782" s="5" t="s">
        <v>217</v>
      </c>
      <c r="C782" s="5" t="s">
        <v>82</v>
      </c>
      <c r="D782" s="5">
        <v>1</v>
      </c>
      <c r="E782" s="5">
        <v>82668</v>
      </c>
    </row>
    <row r="783" spans="1:5" x14ac:dyDescent="0.35">
      <c r="A783" s="3">
        <v>46177</v>
      </c>
      <c r="B783" s="5" t="s">
        <v>217</v>
      </c>
      <c r="C783" s="5" t="s">
        <v>109</v>
      </c>
      <c r="D783" s="5">
        <v>1</v>
      </c>
      <c r="E783" s="5">
        <v>129941</v>
      </c>
    </row>
    <row r="784" spans="1:5" x14ac:dyDescent="0.35">
      <c r="A784" s="3">
        <v>46177</v>
      </c>
      <c r="B784" s="5" t="s">
        <v>220</v>
      </c>
      <c r="C784" s="5" t="s">
        <v>32</v>
      </c>
      <c r="D784" s="5">
        <v>1</v>
      </c>
      <c r="E784" s="5">
        <v>157033</v>
      </c>
    </row>
    <row r="785" spans="1:5" x14ac:dyDescent="0.35">
      <c r="A785" s="3">
        <v>46177</v>
      </c>
      <c r="B785" s="5" t="s">
        <v>216</v>
      </c>
      <c r="C785" s="5" t="s">
        <v>41</v>
      </c>
      <c r="D785" s="5">
        <v>1</v>
      </c>
      <c r="E785" s="5">
        <v>144873</v>
      </c>
    </row>
    <row r="786" spans="1:5" x14ac:dyDescent="0.35">
      <c r="A786" s="3">
        <v>46177</v>
      </c>
      <c r="B786" s="5" t="s">
        <v>216</v>
      </c>
      <c r="C786" s="5" t="s">
        <v>41</v>
      </c>
      <c r="D786" s="5">
        <v>1</v>
      </c>
      <c r="E786" s="5">
        <v>144873</v>
      </c>
    </row>
    <row r="787" spans="1:5" x14ac:dyDescent="0.35">
      <c r="A787" s="3">
        <v>46177</v>
      </c>
      <c r="B787" s="5" t="s">
        <v>211</v>
      </c>
      <c r="C787" s="5" t="s">
        <v>33</v>
      </c>
      <c r="D787" s="5">
        <v>1</v>
      </c>
      <c r="E787" s="5">
        <v>203578</v>
      </c>
    </row>
    <row r="788" spans="1:5" x14ac:dyDescent="0.35">
      <c r="A788" s="3">
        <v>46177</v>
      </c>
      <c r="B788" s="5" t="s">
        <v>211</v>
      </c>
      <c r="C788" s="5" t="s">
        <v>33</v>
      </c>
      <c r="D788" s="5">
        <v>1</v>
      </c>
      <c r="E788" s="5">
        <v>203578</v>
      </c>
    </row>
    <row r="789" spans="1:5" x14ac:dyDescent="0.35">
      <c r="A789" s="3">
        <v>46177</v>
      </c>
      <c r="B789" s="5" t="s">
        <v>217</v>
      </c>
      <c r="C789" s="5" t="s">
        <v>36</v>
      </c>
      <c r="D789" s="5">
        <v>1</v>
      </c>
      <c r="E789" s="5">
        <v>236305</v>
      </c>
    </row>
    <row r="790" spans="1:5" x14ac:dyDescent="0.35">
      <c r="A790" s="3">
        <v>46177</v>
      </c>
      <c r="B790" s="5" t="s">
        <v>217</v>
      </c>
      <c r="C790" s="5" t="s">
        <v>83</v>
      </c>
      <c r="D790" s="5">
        <v>1</v>
      </c>
      <c r="E790" s="5">
        <v>82668</v>
      </c>
    </row>
    <row r="791" spans="1:5" x14ac:dyDescent="0.35">
      <c r="A791" s="3">
        <v>46177</v>
      </c>
      <c r="B791" s="5" t="s">
        <v>217</v>
      </c>
      <c r="C791" s="5" t="s">
        <v>83</v>
      </c>
      <c r="D791" s="5">
        <v>1</v>
      </c>
      <c r="E791" s="5">
        <v>82668</v>
      </c>
    </row>
    <row r="792" spans="1:5" x14ac:dyDescent="0.35">
      <c r="A792" s="3">
        <v>46177</v>
      </c>
      <c r="B792" s="5" t="s">
        <v>217</v>
      </c>
      <c r="C792" s="5" t="s">
        <v>82</v>
      </c>
      <c r="D792" s="5">
        <v>1</v>
      </c>
      <c r="E792" s="5">
        <v>82668</v>
      </c>
    </row>
    <row r="793" spans="1:5" x14ac:dyDescent="0.35">
      <c r="A793" s="3">
        <v>46177</v>
      </c>
      <c r="B793" s="5" t="s">
        <v>217</v>
      </c>
      <c r="C793" s="5" t="s">
        <v>83</v>
      </c>
      <c r="D793" s="5">
        <v>1</v>
      </c>
      <c r="E793" s="5">
        <v>82668</v>
      </c>
    </row>
    <row r="794" spans="1:5" x14ac:dyDescent="0.35">
      <c r="A794" s="3">
        <v>46177</v>
      </c>
      <c r="B794" s="5" t="s">
        <v>217</v>
      </c>
      <c r="C794" s="5" t="s">
        <v>108</v>
      </c>
      <c r="D794" s="5">
        <v>1</v>
      </c>
      <c r="E794" s="5">
        <v>106305</v>
      </c>
    </row>
    <row r="795" spans="1:5" x14ac:dyDescent="0.35">
      <c r="A795" s="3">
        <v>46177</v>
      </c>
      <c r="B795" s="5" t="s">
        <v>217</v>
      </c>
      <c r="C795" s="5" t="s">
        <v>82</v>
      </c>
      <c r="D795" s="5">
        <v>1</v>
      </c>
      <c r="E795" s="5">
        <v>82668</v>
      </c>
    </row>
    <row r="796" spans="1:5" x14ac:dyDescent="0.35">
      <c r="A796" s="3">
        <v>46177</v>
      </c>
      <c r="B796" s="5" t="s">
        <v>118</v>
      </c>
      <c r="C796" s="5" t="s">
        <v>32</v>
      </c>
      <c r="D796" s="5">
        <v>1</v>
      </c>
      <c r="E796" s="5">
        <v>157033</v>
      </c>
    </row>
    <row r="797" spans="1:5" x14ac:dyDescent="0.35">
      <c r="A797" s="3">
        <v>46177</v>
      </c>
      <c r="B797" s="5" t="s">
        <v>220</v>
      </c>
      <c r="C797" s="5" t="s">
        <v>32</v>
      </c>
      <c r="D797" s="5">
        <v>1</v>
      </c>
      <c r="E797" s="5">
        <v>157033</v>
      </c>
    </row>
    <row r="798" spans="1:5" x14ac:dyDescent="0.35">
      <c r="A798" s="3">
        <v>46177</v>
      </c>
      <c r="B798" s="5" t="s">
        <v>217</v>
      </c>
      <c r="C798" s="5" t="s">
        <v>82</v>
      </c>
      <c r="D798" s="5">
        <v>1</v>
      </c>
      <c r="E798" s="5">
        <v>82668</v>
      </c>
    </row>
    <row r="799" spans="1:5" x14ac:dyDescent="0.35">
      <c r="A799" s="3">
        <v>46177</v>
      </c>
      <c r="B799" s="5" t="s">
        <v>217</v>
      </c>
      <c r="C799" s="5" t="s">
        <v>82</v>
      </c>
      <c r="D799" s="5">
        <v>1</v>
      </c>
      <c r="E799" s="5">
        <v>82668</v>
      </c>
    </row>
    <row r="800" spans="1:5" x14ac:dyDescent="0.35">
      <c r="A800" s="3">
        <v>46177</v>
      </c>
      <c r="B800" s="5" t="s">
        <v>217</v>
      </c>
      <c r="C800" s="5" t="s">
        <v>25</v>
      </c>
      <c r="D800" s="5">
        <v>1</v>
      </c>
      <c r="E800" s="5">
        <v>460318</v>
      </c>
    </row>
    <row r="801" spans="1:5" x14ac:dyDescent="0.35">
      <c r="A801" s="3">
        <v>46178</v>
      </c>
      <c r="B801" s="5" t="s">
        <v>123</v>
      </c>
      <c r="C801" s="5" t="s">
        <v>18</v>
      </c>
      <c r="D801" s="5">
        <v>1</v>
      </c>
      <c r="E801" s="5">
        <v>127942</v>
      </c>
    </row>
    <row r="802" spans="1:5" x14ac:dyDescent="0.35">
      <c r="A802" s="3">
        <v>46178</v>
      </c>
      <c r="B802" s="5" t="s">
        <v>123</v>
      </c>
      <c r="C802" s="5" t="s">
        <v>18</v>
      </c>
      <c r="D802" s="5">
        <v>1</v>
      </c>
      <c r="E802" s="5">
        <v>127942</v>
      </c>
    </row>
    <row r="803" spans="1:5" x14ac:dyDescent="0.35">
      <c r="A803" s="3">
        <v>46178</v>
      </c>
      <c r="B803" s="5" t="s">
        <v>123</v>
      </c>
      <c r="C803" s="5" t="s">
        <v>18</v>
      </c>
      <c r="D803" s="5">
        <v>1</v>
      </c>
      <c r="E803" s="5">
        <v>127942</v>
      </c>
    </row>
    <row r="804" spans="1:5" x14ac:dyDescent="0.35">
      <c r="A804" s="3">
        <v>46178</v>
      </c>
      <c r="B804" s="5" t="s">
        <v>123</v>
      </c>
      <c r="C804" s="5" t="s">
        <v>18</v>
      </c>
      <c r="D804" s="5">
        <v>1</v>
      </c>
      <c r="E804" s="5">
        <v>127942</v>
      </c>
    </row>
    <row r="805" spans="1:5" x14ac:dyDescent="0.35">
      <c r="A805" s="3">
        <v>46178</v>
      </c>
      <c r="B805" s="5" t="s">
        <v>122</v>
      </c>
      <c r="C805" s="5" t="s">
        <v>32</v>
      </c>
      <c r="D805" s="5">
        <v>1</v>
      </c>
      <c r="E805" s="5">
        <v>157033</v>
      </c>
    </row>
    <row r="806" spans="1:5" x14ac:dyDescent="0.35">
      <c r="A806" s="3">
        <v>46178</v>
      </c>
      <c r="B806" s="5" t="s">
        <v>123</v>
      </c>
      <c r="C806" s="5" t="s">
        <v>19</v>
      </c>
      <c r="D806" s="5">
        <v>1</v>
      </c>
      <c r="E806" s="5">
        <v>127942</v>
      </c>
    </row>
    <row r="807" spans="1:5" x14ac:dyDescent="0.35">
      <c r="A807" s="3">
        <v>46178</v>
      </c>
      <c r="B807" s="5" t="s">
        <v>123</v>
      </c>
      <c r="C807" s="5" t="s">
        <v>19</v>
      </c>
      <c r="D807" s="5">
        <v>1</v>
      </c>
      <c r="E807" s="5">
        <v>127942</v>
      </c>
    </row>
    <row r="808" spans="1:5" x14ac:dyDescent="0.35">
      <c r="A808" s="3">
        <v>46178</v>
      </c>
      <c r="B808" s="5" t="s">
        <v>122</v>
      </c>
      <c r="C808" s="5" t="s">
        <v>32</v>
      </c>
      <c r="D808" s="5">
        <v>1</v>
      </c>
      <c r="E808" s="5">
        <v>157033</v>
      </c>
    </row>
    <row r="809" spans="1:5" x14ac:dyDescent="0.35">
      <c r="A809" s="3">
        <v>46178</v>
      </c>
      <c r="B809" s="5" t="s">
        <v>217</v>
      </c>
      <c r="C809" s="5" t="s">
        <v>82</v>
      </c>
      <c r="D809" s="5">
        <v>1</v>
      </c>
      <c r="E809" s="5">
        <v>82668</v>
      </c>
    </row>
    <row r="810" spans="1:5" x14ac:dyDescent="0.35">
      <c r="A810" s="3">
        <v>46178</v>
      </c>
      <c r="B810" s="5" t="s">
        <v>123</v>
      </c>
      <c r="C810" s="5" t="s">
        <v>18</v>
      </c>
      <c r="D810" s="5">
        <v>1</v>
      </c>
      <c r="E810" s="5">
        <v>127942</v>
      </c>
    </row>
    <row r="811" spans="1:5" x14ac:dyDescent="0.35">
      <c r="A811" s="3">
        <v>46178</v>
      </c>
      <c r="B811" s="5" t="s">
        <v>123</v>
      </c>
      <c r="C811" s="5" t="s">
        <v>18</v>
      </c>
      <c r="D811" s="5">
        <v>1</v>
      </c>
      <c r="E811" s="5">
        <v>127942</v>
      </c>
    </row>
    <row r="812" spans="1:5" x14ac:dyDescent="0.35">
      <c r="A812" s="3">
        <v>46178</v>
      </c>
      <c r="B812" s="5" t="s">
        <v>123</v>
      </c>
      <c r="C812" s="5" t="s">
        <v>18</v>
      </c>
      <c r="D812" s="5">
        <v>1</v>
      </c>
      <c r="E812" s="5">
        <v>127942</v>
      </c>
    </row>
    <row r="813" spans="1:5" x14ac:dyDescent="0.35">
      <c r="A813" s="3">
        <v>46178</v>
      </c>
      <c r="B813" s="5" t="s">
        <v>123</v>
      </c>
      <c r="C813" s="5" t="s">
        <v>18</v>
      </c>
      <c r="D813" s="5">
        <v>1</v>
      </c>
      <c r="E813" s="5">
        <v>127942</v>
      </c>
    </row>
    <row r="814" spans="1:5" x14ac:dyDescent="0.35">
      <c r="A814" s="3">
        <v>46178</v>
      </c>
      <c r="B814" s="5" t="s">
        <v>123</v>
      </c>
      <c r="C814" s="5" t="s">
        <v>19</v>
      </c>
      <c r="D814" s="5">
        <v>1</v>
      </c>
      <c r="E814" s="5">
        <v>127942</v>
      </c>
    </row>
    <row r="815" spans="1:5" x14ac:dyDescent="0.35">
      <c r="A815" s="3">
        <v>46178</v>
      </c>
      <c r="B815" s="5" t="s">
        <v>123</v>
      </c>
      <c r="C815" s="5" t="s">
        <v>19</v>
      </c>
      <c r="D815" s="5">
        <v>1</v>
      </c>
      <c r="E815" s="5">
        <v>127942</v>
      </c>
    </row>
    <row r="816" spans="1:5" x14ac:dyDescent="0.35">
      <c r="A816" s="3">
        <v>46178</v>
      </c>
      <c r="B816" s="5" t="s">
        <v>123</v>
      </c>
      <c r="C816" s="5" t="s">
        <v>19</v>
      </c>
      <c r="D816" s="5">
        <v>1</v>
      </c>
      <c r="E816" s="5">
        <v>127942</v>
      </c>
    </row>
    <row r="817" spans="1:5" x14ac:dyDescent="0.35">
      <c r="A817" s="3">
        <v>46178</v>
      </c>
      <c r="B817" s="5" t="s">
        <v>123</v>
      </c>
      <c r="C817" s="5" t="s">
        <v>19</v>
      </c>
      <c r="D817" s="5">
        <v>1</v>
      </c>
      <c r="E817" s="5">
        <v>127942</v>
      </c>
    </row>
    <row r="818" spans="1:5" x14ac:dyDescent="0.35">
      <c r="A818" s="3">
        <v>46178</v>
      </c>
      <c r="B818" s="5" t="s">
        <v>121</v>
      </c>
      <c r="C818" s="5" t="s">
        <v>21</v>
      </c>
      <c r="D818" s="5">
        <v>1</v>
      </c>
      <c r="E818" s="5">
        <v>203578</v>
      </c>
    </row>
    <row r="819" spans="1:5" x14ac:dyDescent="0.35">
      <c r="A819" s="3">
        <v>46178</v>
      </c>
      <c r="B819" s="5" t="s">
        <v>122</v>
      </c>
      <c r="C819" s="5" t="s">
        <v>32</v>
      </c>
      <c r="D819" s="5">
        <v>1</v>
      </c>
      <c r="E819" s="5">
        <v>157033</v>
      </c>
    </row>
    <row r="820" spans="1:5" x14ac:dyDescent="0.35">
      <c r="A820" s="3">
        <v>46178</v>
      </c>
      <c r="B820" s="5" t="s">
        <v>123</v>
      </c>
      <c r="C820" s="5" t="s">
        <v>19</v>
      </c>
      <c r="D820" s="5">
        <v>1</v>
      </c>
      <c r="E820" s="5">
        <v>127942</v>
      </c>
    </row>
    <row r="821" spans="1:5" x14ac:dyDescent="0.35">
      <c r="A821" s="3">
        <v>46178</v>
      </c>
      <c r="B821" s="5" t="s">
        <v>122</v>
      </c>
      <c r="C821" s="5" t="s">
        <v>32</v>
      </c>
      <c r="D821" s="5">
        <v>1</v>
      </c>
      <c r="E821" s="5">
        <v>157033</v>
      </c>
    </row>
    <row r="822" spans="1:5" x14ac:dyDescent="0.35">
      <c r="A822" s="3">
        <v>46178</v>
      </c>
      <c r="B822" s="5" t="s">
        <v>125</v>
      </c>
      <c r="C822" s="5" t="s">
        <v>32</v>
      </c>
      <c r="D822" s="5">
        <v>1</v>
      </c>
      <c r="E822" s="5">
        <v>157033</v>
      </c>
    </row>
    <row r="823" spans="1:5" x14ac:dyDescent="0.35">
      <c r="A823" s="3">
        <v>46178</v>
      </c>
      <c r="B823" s="5" t="s">
        <v>121</v>
      </c>
      <c r="C823" s="5" t="s">
        <v>21</v>
      </c>
      <c r="D823" s="5">
        <v>1</v>
      </c>
      <c r="E823" s="5">
        <v>203578</v>
      </c>
    </row>
    <row r="824" spans="1:5" x14ac:dyDescent="0.35">
      <c r="A824" s="3">
        <v>46178</v>
      </c>
      <c r="B824" s="5" t="s">
        <v>123</v>
      </c>
      <c r="C824" s="5" t="s">
        <v>19</v>
      </c>
      <c r="D824" s="5">
        <v>1</v>
      </c>
      <c r="E824" s="5">
        <v>127942</v>
      </c>
    </row>
    <row r="825" spans="1:5" x14ac:dyDescent="0.35">
      <c r="A825" s="3">
        <v>46178</v>
      </c>
      <c r="B825" s="5" t="s">
        <v>118</v>
      </c>
      <c r="C825" s="5" t="s">
        <v>32</v>
      </c>
      <c r="D825" s="5">
        <v>1</v>
      </c>
      <c r="E825" s="5">
        <v>157033</v>
      </c>
    </row>
    <row r="826" spans="1:5" x14ac:dyDescent="0.35">
      <c r="A826" s="3">
        <v>46178</v>
      </c>
      <c r="B826" s="5" t="s">
        <v>118</v>
      </c>
      <c r="C826" s="5" t="s">
        <v>32</v>
      </c>
      <c r="D826" s="5">
        <v>1</v>
      </c>
      <c r="E826" s="5">
        <v>157033</v>
      </c>
    </row>
    <row r="827" spans="1:5" x14ac:dyDescent="0.35">
      <c r="A827" s="3">
        <v>46178</v>
      </c>
      <c r="B827" s="5" t="s">
        <v>217</v>
      </c>
      <c r="C827" s="5" t="s">
        <v>85</v>
      </c>
      <c r="D827" s="5">
        <v>1</v>
      </c>
      <c r="E827" s="5">
        <v>189032</v>
      </c>
    </row>
    <row r="828" spans="1:5" x14ac:dyDescent="0.35">
      <c r="A828" s="3">
        <v>46178</v>
      </c>
      <c r="B828" s="5" t="s">
        <v>217</v>
      </c>
      <c r="C828" s="5" t="s">
        <v>35</v>
      </c>
      <c r="D828" s="5">
        <v>1</v>
      </c>
      <c r="E828" s="5">
        <v>324409</v>
      </c>
    </row>
    <row r="829" spans="1:5" x14ac:dyDescent="0.35">
      <c r="A829" s="3">
        <v>46178</v>
      </c>
      <c r="B829" s="5" t="s">
        <v>216</v>
      </c>
      <c r="C829" s="5" t="s">
        <v>41</v>
      </c>
      <c r="D829" s="5">
        <v>1</v>
      </c>
      <c r="E829" s="5">
        <v>144873</v>
      </c>
    </row>
    <row r="830" spans="1:5" x14ac:dyDescent="0.35">
      <c r="A830" s="3">
        <v>46178</v>
      </c>
      <c r="B830" s="5" t="s">
        <v>123</v>
      </c>
      <c r="C830" s="5" t="s">
        <v>18</v>
      </c>
      <c r="D830" s="5">
        <v>1</v>
      </c>
      <c r="E830" s="5">
        <v>127942</v>
      </c>
    </row>
    <row r="831" spans="1:5" x14ac:dyDescent="0.35">
      <c r="A831" s="3">
        <v>46178</v>
      </c>
      <c r="B831" s="5" t="s">
        <v>216</v>
      </c>
      <c r="C831" s="5" t="s">
        <v>41</v>
      </c>
      <c r="D831" s="5">
        <v>1</v>
      </c>
      <c r="E831" s="5">
        <v>144873</v>
      </c>
    </row>
    <row r="832" spans="1:5" x14ac:dyDescent="0.35">
      <c r="A832" s="3">
        <v>46178</v>
      </c>
      <c r="B832" s="5" t="s">
        <v>123</v>
      </c>
      <c r="C832" s="5" t="s">
        <v>18</v>
      </c>
      <c r="D832" s="5">
        <v>1</v>
      </c>
      <c r="E832" s="5">
        <v>127942</v>
      </c>
    </row>
    <row r="833" spans="1:5" x14ac:dyDescent="0.35">
      <c r="A833" s="3">
        <v>46178</v>
      </c>
      <c r="B833" s="5" t="s">
        <v>123</v>
      </c>
      <c r="C833" s="5" t="s">
        <v>18</v>
      </c>
      <c r="D833" s="5">
        <v>1</v>
      </c>
      <c r="E833" s="5">
        <v>127942</v>
      </c>
    </row>
    <row r="834" spans="1:5" x14ac:dyDescent="0.35">
      <c r="A834" s="3">
        <v>46178</v>
      </c>
      <c r="B834" s="5" t="s">
        <v>123</v>
      </c>
      <c r="C834" s="5" t="s">
        <v>18</v>
      </c>
      <c r="D834" s="5">
        <v>1</v>
      </c>
      <c r="E834" s="5">
        <v>127942</v>
      </c>
    </row>
    <row r="835" spans="1:5" x14ac:dyDescent="0.35">
      <c r="A835" s="3">
        <v>46178</v>
      </c>
      <c r="B835" s="5" t="s">
        <v>123</v>
      </c>
      <c r="C835" s="5" t="s">
        <v>18</v>
      </c>
      <c r="D835" s="5">
        <v>1</v>
      </c>
      <c r="E835" s="5">
        <v>127942</v>
      </c>
    </row>
    <row r="836" spans="1:5" x14ac:dyDescent="0.35">
      <c r="A836" s="3">
        <v>46178</v>
      </c>
      <c r="B836" s="5" t="s">
        <v>123</v>
      </c>
      <c r="C836" s="5" t="s">
        <v>19</v>
      </c>
      <c r="D836" s="5">
        <v>1</v>
      </c>
      <c r="E836" s="5">
        <v>127942</v>
      </c>
    </row>
    <row r="837" spans="1:5" x14ac:dyDescent="0.35">
      <c r="A837" s="3">
        <v>46178</v>
      </c>
      <c r="B837" s="5" t="s">
        <v>123</v>
      </c>
      <c r="C837" s="5" t="s">
        <v>18</v>
      </c>
      <c r="D837" s="5">
        <v>1</v>
      </c>
      <c r="E837" s="5">
        <v>127942</v>
      </c>
    </row>
    <row r="838" spans="1:5" x14ac:dyDescent="0.35">
      <c r="A838" s="3">
        <v>46178</v>
      </c>
      <c r="B838" s="5" t="s">
        <v>123</v>
      </c>
      <c r="C838" s="5" t="s">
        <v>19</v>
      </c>
      <c r="D838" s="5">
        <v>1</v>
      </c>
      <c r="E838" s="5">
        <v>127942</v>
      </c>
    </row>
    <row r="839" spans="1:5" x14ac:dyDescent="0.35">
      <c r="A839" s="3">
        <v>46178</v>
      </c>
      <c r="B839" s="5" t="s">
        <v>123</v>
      </c>
      <c r="C839" s="5" t="s">
        <v>19</v>
      </c>
      <c r="D839" s="5">
        <v>1</v>
      </c>
      <c r="E839" s="5">
        <v>127942</v>
      </c>
    </row>
    <row r="840" spans="1:5" x14ac:dyDescent="0.35">
      <c r="A840" s="3">
        <v>46178</v>
      </c>
      <c r="B840" s="5" t="s">
        <v>123</v>
      </c>
      <c r="C840" s="5" t="s">
        <v>19</v>
      </c>
      <c r="D840" s="5">
        <v>1</v>
      </c>
      <c r="E840" s="5">
        <v>127942</v>
      </c>
    </row>
    <row r="841" spans="1:5" x14ac:dyDescent="0.35">
      <c r="A841" s="3">
        <v>46178</v>
      </c>
      <c r="B841" s="5" t="s">
        <v>123</v>
      </c>
      <c r="C841" s="5" t="s">
        <v>18</v>
      </c>
      <c r="D841" s="5">
        <v>1</v>
      </c>
      <c r="E841" s="5">
        <v>127942</v>
      </c>
    </row>
    <row r="842" spans="1:5" x14ac:dyDescent="0.35">
      <c r="A842" s="3">
        <v>46178</v>
      </c>
      <c r="B842" s="5" t="s">
        <v>121</v>
      </c>
      <c r="C842" s="5" t="s">
        <v>21</v>
      </c>
      <c r="D842" s="5">
        <v>1</v>
      </c>
      <c r="E842" s="5">
        <v>203578</v>
      </c>
    </row>
    <row r="843" spans="1:5" x14ac:dyDescent="0.35">
      <c r="A843" s="3">
        <v>46178</v>
      </c>
      <c r="B843" s="5" t="s">
        <v>123</v>
      </c>
      <c r="C843" s="5" t="s">
        <v>19</v>
      </c>
      <c r="D843" s="5">
        <v>1</v>
      </c>
      <c r="E843" s="5">
        <v>127942</v>
      </c>
    </row>
    <row r="844" spans="1:5" x14ac:dyDescent="0.35">
      <c r="A844" s="3">
        <v>46178</v>
      </c>
      <c r="B844" s="5" t="s">
        <v>121</v>
      </c>
      <c r="C844" s="5" t="s">
        <v>21</v>
      </c>
      <c r="D844" s="5">
        <v>1</v>
      </c>
      <c r="E844" s="5">
        <v>203578</v>
      </c>
    </row>
    <row r="845" spans="1:5" x14ac:dyDescent="0.35">
      <c r="A845" s="3">
        <v>46178</v>
      </c>
      <c r="B845" s="5" t="s">
        <v>123</v>
      </c>
      <c r="C845" s="5" t="s">
        <v>19</v>
      </c>
      <c r="D845" s="5">
        <v>1</v>
      </c>
      <c r="E845" s="5">
        <v>127942</v>
      </c>
    </row>
    <row r="846" spans="1:5" x14ac:dyDescent="0.35">
      <c r="A846" s="3">
        <v>46178</v>
      </c>
      <c r="B846" s="5" t="s">
        <v>123</v>
      </c>
      <c r="C846" s="5" t="s">
        <v>19</v>
      </c>
      <c r="D846" s="5">
        <v>1</v>
      </c>
      <c r="E846" s="5">
        <v>127942</v>
      </c>
    </row>
    <row r="847" spans="1:5" x14ac:dyDescent="0.35">
      <c r="A847" s="3">
        <v>46178</v>
      </c>
      <c r="B847" s="5" t="s">
        <v>220</v>
      </c>
      <c r="C847" s="5" t="s">
        <v>32</v>
      </c>
      <c r="D847" s="5">
        <v>1</v>
      </c>
      <c r="E847" s="5">
        <v>157033</v>
      </c>
    </row>
    <row r="848" spans="1:5" x14ac:dyDescent="0.35">
      <c r="A848" s="3">
        <v>46178</v>
      </c>
      <c r="B848" s="5" t="s">
        <v>121</v>
      </c>
      <c r="C848" s="5" t="s">
        <v>21</v>
      </c>
      <c r="D848" s="5">
        <v>1</v>
      </c>
      <c r="E848" s="5">
        <v>203578</v>
      </c>
    </row>
    <row r="849" spans="1:5" x14ac:dyDescent="0.35">
      <c r="A849" s="3">
        <v>46178</v>
      </c>
      <c r="B849" s="5" t="s">
        <v>224</v>
      </c>
      <c r="C849" s="5" t="s">
        <v>19</v>
      </c>
      <c r="D849" s="5">
        <v>1</v>
      </c>
      <c r="E849" s="5">
        <v>127942</v>
      </c>
    </row>
    <row r="850" spans="1:5" x14ac:dyDescent="0.35">
      <c r="A850" s="3">
        <v>46178</v>
      </c>
      <c r="B850" s="5" t="s">
        <v>123</v>
      </c>
      <c r="C850" s="5" t="s">
        <v>18</v>
      </c>
      <c r="D850" s="5">
        <v>1</v>
      </c>
      <c r="E850" s="5">
        <v>127942</v>
      </c>
    </row>
    <row r="851" spans="1:5" x14ac:dyDescent="0.35">
      <c r="A851" s="3">
        <v>46178</v>
      </c>
      <c r="B851" s="5" t="s">
        <v>123</v>
      </c>
      <c r="C851" s="5" t="s">
        <v>18</v>
      </c>
      <c r="D851" s="5">
        <v>1</v>
      </c>
      <c r="E851" s="5">
        <v>127942</v>
      </c>
    </row>
    <row r="852" spans="1:5" x14ac:dyDescent="0.35">
      <c r="A852" s="3">
        <v>46178</v>
      </c>
      <c r="B852" s="5" t="s">
        <v>123</v>
      </c>
      <c r="C852" s="5" t="s">
        <v>18</v>
      </c>
      <c r="D852" s="5">
        <v>1</v>
      </c>
      <c r="E852" s="5">
        <v>127942</v>
      </c>
    </row>
    <row r="853" spans="1:5" x14ac:dyDescent="0.35">
      <c r="A853" s="3">
        <v>46178</v>
      </c>
      <c r="B853" s="5" t="s">
        <v>117</v>
      </c>
      <c r="C853" s="5" t="s">
        <v>21</v>
      </c>
      <c r="D853" s="5">
        <v>1</v>
      </c>
      <c r="E853" s="5">
        <v>203578</v>
      </c>
    </row>
    <row r="854" spans="1:5" x14ac:dyDescent="0.35">
      <c r="A854" s="3">
        <v>46178</v>
      </c>
      <c r="B854" s="5" t="s">
        <v>123</v>
      </c>
      <c r="C854" s="5" t="s">
        <v>18</v>
      </c>
      <c r="D854" s="5">
        <v>1</v>
      </c>
      <c r="E854" s="5">
        <v>127942</v>
      </c>
    </row>
    <row r="855" spans="1:5" x14ac:dyDescent="0.35">
      <c r="A855" s="3">
        <v>46178</v>
      </c>
      <c r="B855" s="5" t="s">
        <v>123</v>
      </c>
      <c r="C855" s="5" t="s">
        <v>18</v>
      </c>
      <c r="D855" s="5">
        <v>1</v>
      </c>
      <c r="E855" s="5">
        <v>127942</v>
      </c>
    </row>
    <row r="856" spans="1:5" x14ac:dyDescent="0.35">
      <c r="A856" s="3">
        <v>46178</v>
      </c>
      <c r="B856" s="5" t="s">
        <v>123</v>
      </c>
      <c r="C856" s="5" t="s">
        <v>18</v>
      </c>
      <c r="D856" s="5">
        <v>1</v>
      </c>
      <c r="E856" s="5">
        <v>127942</v>
      </c>
    </row>
    <row r="857" spans="1:5" x14ac:dyDescent="0.35">
      <c r="A857" s="3">
        <v>46178</v>
      </c>
      <c r="B857" s="5" t="s">
        <v>123</v>
      </c>
      <c r="C857" s="5" t="s">
        <v>19</v>
      </c>
      <c r="D857" s="5">
        <v>1</v>
      </c>
      <c r="E857" s="5">
        <v>127942</v>
      </c>
    </row>
    <row r="858" spans="1:5" x14ac:dyDescent="0.35">
      <c r="A858" s="3">
        <v>46178</v>
      </c>
      <c r="B858" s="5" t="s">
        <v>121</v>
      </c>
      <c r="C858" s="5" t="s">
        <v>21</v>
      </c>
      <c r="D858" s="5">
        <v>1</v>
      </c>
      <c r="E858" s="5">
        <v>203578</v>
      </c>
    </row>
    <row r="859" spans="1:5" x14ac:dyDescent="0.35">
      <c r="A859" s="3">
        <v>46178</v>
      </c>
      <c r="B859" s="5" t="s">
        <v>123</v>
      </c>
      <c r="C859" s="5" t="s">
        <v>19</v>
      </c>
      <c r="D859" s="5">
        <v>1</v>
      </c>
      <c r="E859" s="5">
        <v>127942</v>
      </c>
    </row>
    <row r="860" spans="1:5" x14ac:dyDescent="0.35">
      <c r="A860" s="3">
        <v>46178</v>
      </c>
      <c r="B860" s="5" t="s">
        <v>123</v>
      </c>
      <c r="C860" s="5" t="s">
        <v>18</v>
      </c>
      <c r="D860" s="5">
        <v>1</v>
      </c>
      <c r="E860" s="5">
        <v>127942</v>
      </c>
    </row>
    <row r="861" spans="1:5" x14ac:dyDescent="0.35">
      <c r="A861" s="3">
        <v>46178</v>
      </c>
      <c r="B861" s="5" t="s">
        <v>123</v>
      </c>
      <c r="C861" s="5" t="s">
        <v>19</v>
      </c>
      <c r="D861" s="5">
        <v>1</v>
      </c>
      <c r="E861" s="5">
        <v>127942</v>
      </c>
    </row>
    <row r="862" spans="1:5" x14ac:dyDescent="0.35">
      <c r="A862" s="3">
        <v>46178</v>
      </c>
      <c r="B862" s="5" t="s">
        <v>123</v>
      </c>
      <c r="C862" s="5" t="s">
        <v>19</v>
      </c>
      <c r="D862" s="5">
        <v>1</v>
      </c>
      <c r="E862" s="5">
        <v>127942</v>
      </c>
    </row>
    <row r="863" spans="1:5" x14ac:dyDescent="0.35">
      <c r="A863" s="3">
        <v>46178</v>
      </c>
      <c r="B863" s="5" t="s">
        <v>123</v>
      </c>
      <c r="C863" s="5" t="s">
        <v>18</v>
      </c>
      <c r="D863" s="5">
        <v>1</v>
      </c>
      <c r="E863" s="5">
        <v>127942</v>
      </c>
    </row>
    <row r="864" spans="1:5" x14ac:dyDescent="0.35">
      <c r="A864" s="3">
        <v>46178</v>
      </c>
      <c r="B864" s="5" t="s">
        <v>123</v>
      </c>
      <c r="C864" s="5" t="s">
        <v>19</v>
      </c>
      <c r="D864" s="5">
        <v>1</v>
      </c>
      <c r="E864" s="5">
        <v>127942</v>
      </c>
    </row>
    <row r="865" spans="1:5" x14ac:dyDescent="0.35">
      <c r="A865" s="3">
        <v>46178</v>
      </c>
      <c r="B865" s="5" t="s">
        <v>123</v>
      </c>
      <c r="C865" s="5" t="s">
        <v>19</v>
      </c>
      <c r="D865" s="5">
        <v>1</v>
      </c>
      <c r="E865" s="5">
        <v>127942</v>
      </c>
    </row>
    <row r="866" spans="1:5" x14ac:dyDescent="0.35">
      <c r="A866" s="3">
        <v>46178</v>
      </c>
      <c r="B866" s="5" t="s">
        <v>121</v>
      </c>
      <c r="C866" s="5" t="s">
        <v>21</v>
      </c>
      <c r="D866" s="5">
        <v>1</v>
      </c>
      <c r="E866" s="5">
        <v>203578</v>
      </c>
    </row>
    <row r="867" spans="1:5" x14ac:dyDescent="0.35">
      <c r="A867" s="3">
        <v>46178</v>
      </c>
      <c r="B867" s="5" t="s">
        <v>124</v>
      </c>
      <c r="C867" s="5" t="s">
        <v>32</v>
      </c>
      <c r="D867" s="5">
        <v>1</v>
      </c>
      <c r="E867" s="5">
        <v>157033</v>
      </c>
    </row>
    <row r="868" spans="1:5" x14ac:dyDescent="0.35">
      <c r="A868" s="3">
        <v>46178</v>
      </c>
      <c r="B868" s="5" t="s">
        <v>121</v>
      </c>
      <c r="C868" s="5" t="s">
        <v>21</v>
      </c>
      <c r="D868" s="5">
        <v>1</v>
      </c>
      <c r="E868" s="5">
        <v>203578</v>
      </c>
    </row>
    <row r="869" spans="1:5" x14ac:dyDescent="0.35">
      <c r="A869" s="3">
        <v>46178</v>
      </c>
      <c r="B869" s="5" t="s">
        <v>220</v>
      </c>
      <c r="C869" s="5" t="s">
        <v>32</v>
      </c>
      <c r="D869" s="5">
        <v>1</v>
      </c>
      <c r="E869" s="5">
        <v>157033</v>
      </c>
    </row>
    <row r="870" spans="1:5" x14ac:dyDescent="0.35">
      <c r="A870" s="3">
        <v>46178</v>
      </c>
      <c r="B870" s="5" t="s">
        <v>123</v>
      </c>
      <c r="C870" s="5" t="s">
        <v>18</v>
      </c>
      <c r="D870" s="5">
        <v>1</v>
      </c>
      <c r="E870" s="5">
        <v>127942</v>
      </c>
    </row>
    <row r="871" spans="1:5" x14ac:dyDescent="0.35">
      <c r="A871" s="3">
        <v>46178</v>
      </c>
      <c r="B871" s="5" t="s">
        <v>123</v>
      </c>
      <c r="C871" s="5" t="s">
        <v>19</v>
      </c>
      <c r="D871" s="5">
        <v>1</v>
      </c>
      <c r="E871" s="5">
        <v>127942</v>
      </c>
    </row>
    <row r="872" spans="1:5" x14ac:dyDescent="0.35">
      <c r="A872" s="3">
        <v>46178</v>
      </c>
      <c r="B872" s="5" t="s">
        <v>123</v>
      </c>
      <c r="C872" s="5" t="s">
        <v>18</v>
      </c>
      <c r="D872" s="5">
        <v>1</v>
      </c>
      <c r="E872" s="5">
        <v>127942</v>
      </c>
    </row>
    <row r="873" spans="1:5" x14ac:dyDescent="0.35">
      <c r="A873" s="3">
        <v>46178</v>
      </c>
      <c r="B873" s="5" t="s">
        <v>123</v>
      </c>
      <c r="C873" s="5" t="s">
        <v>19</v>
      </c>
      <c r="D873" s="5">
        <v>1</v>
      </c>
      <c r="E873" s="5">
        <v>127942</v>
      </c>
    </row>
    <row r="874" spans="1:5" x14ac:dyDescent="0.35">
      <c r="A874" s="3">
        <v>46178</v>
      </c>
      <c r="B874" s="5" t="s">
        <v>123</v>
      </c>
      <c r="C874" s="5" t="s">
        <v>18</v>
      </c>
      <c r="D874" s="5">
        <v>1</v>
      </c>
      <c r="E874" s="5">
        <v>127942</v>
      </c>
    </row>
    <row r="875" spans="1:5" x14ac:dyDescent="0.35">
      <c r="A875" s="3">
        <v>46178</v>
      </c>
      <c r="B875" s="5" t="s">
        <v>123</v>
      </c>
      <c r="C875" s="5" t="s">
        <v>19</v>
      </c>
      <c r="D875" s="5">
        <v>1</v>
      </c>
      <c r="E875" s="5">
        <v>127942</v>
      </c>
    </row>
    <row r="876" spans="1:5" x14ac:dyDescent="0.35">
      <c r="A876" s="3">
        <v>46178</v>
      </c>
      <c r="B876" s="5" t="s">
        <v>121</v>
      </c>
      <c r="C876" s="5" t="s">
        <v>21</v>
      </c>
      <c r="D876" s="5">
        <v>1</v>
      </c>
      <c r="E876" s="5">
        <v>203578</v>
      </c>
    </row>
    <row r="877" spans="1:5" x14ac:dyDescent="0.35">
      <c r="A877" s="3">
        <v>46178</v>
      </c>
      <c r="B877" s="5" t="s">
        <v>123</v>
      </c>
      <c r="C877" s="5" t="s">
        <v>19</v>
      </c>
      <c r="D877" s="5">
        <v>1</v>
      </c>
      <c r="E877" s="5">
        <v>127942</v>
      </c>
    </row>
    <row r="878" spans="1:5" x14ac:dyDescent="0.35">
      <c r="A878" s="3">
        <v>46178</v>
      </c>
      <c r="B878" s="5" t="s">
        <v>121</v>
      </c>
      <c r="C878" s="5" t="s">
        <v>21</v>
      </c>
      <c r="D878" s="5">
        <v>1</v>
      </c>
      <c r="E878" s="5">
        <v>203578</v>
      </c>
    </row>
    <row r="879" spans="1:5" x14ac:dyDescent="0.35">
      <c r="A879" s="3">
        <v>46178</v>
      </c>
      <c r="B879" s="5" t="s">
        <v>123</v>
      </c>
      <c r="C879" s="5" t="s">
        <v>18</v>
      </c>
      <c r="D879" s="5">
        <v>1</v>
      </c>
      <c r="E879" s="5">
        <v>127942</v>
      </c>
    </row>
    <row r="880" spans="1:5" x14ac:dyDescent="0.35">
      <c r="A880" s="3">
        <v>46178</v>
      </c>
      <c r="B880" s="5" t="s">
        <v>123</v>
      </c>
      <c r="C880" s="5" t="s">
        <v>19</v>
      </c>
      <c r="D880" s="5">
        <v>1</v>
      </c>
      <c r="E880" s="5">
        <v>127942</v>
      </c>
    </row>
    <row r="881" spans="1:5" x14ac:dyDescent="0.35">
      <c r="A881" s="3">
        <v>46178</v>
      </c>
      <c r="B881" s="5" t="s">
        <v>123</v>
      </c>
      <c r="C881" s="5" t="s">
        <v>19</v>
      </c>
      <c r="D881" s="5">
        <v>1</v>
      </c>
      <c r="E881" s="5">
        <v>127942</v>
      </c>
    </row>
    <row r="882" spans="1:5" x14ac:dyDescent="0.35">
      <c r="A882" s="3">
        <v>46178</v>
      </c>
      <c r="B882" s="5" t="s">
        <v>123</v>
      </c>
      <c r="C882" s="5" t="s">
        <v>18</v>
      </c>
      <c r="D882" s="5">
        <v>1</v>
      </c>
      <c r="E882" s="5">
        <v>127942</v>
      </c>
    </row>
    <row r="883" spans="1:5" x14ac:dyDescent="0.35">
      <c r="A883" s="3">
        <v>46178</v>
      </c>
      <c r="B883" s="5" t="s">
        <v>121</v>
      </c>
      <c r="C883" s="5" t="s">
        <v>21</v>
      </c>
      <c r="D883" s="5">
        <v>1</v>
      </c>
      <c r="E883" s="5">
        <v>203578</v>
      </c>
    </row>
    <row r="884" spans="1:5" x14ac:dyDescent="0.35">
      <c r="A884" s="3">
        <v>46178</v>
      </c>
      <c r="B884" s="5" t="s">
        <v>123</v>
      </c>
      <c r="C884" s="5" t="s">
        <v>19</v>
      </c>
      <c r="D884" s="5">
        <v>1</v>
      </c>
      <c r="E884" s="5">
        <v>127942</v>
      </c>
    </row>
    <row r="885" spans="1:5" x14ac:dyDescent="0.35">
      <c r="A885" s="3">
        <v>46178</v>
      </c>
      <c r="B885" s="5" t="s">
        <v>122</v>
      </c>
      <c r="C885" s="5" t="s">
        <v>32</v>
      </c>
      <c r="D885" s="5">
        <v>1</v>
      </c>
      <c r="E885" s="5">
        <v>157033</v>
      </c>
    </row>
    <row r="886" spans="1:5" x14ac:dyDescent="0.35">
      <c r="A886" s="3">
        <v>46178</v>
      </c>
      <c r="B886" s="5" t="s">
        <v>122</v>
      </c>
      <c r="C886" s="5" t="s">
        <v>32</v>
      </c>
      <c r="D886" s="5">
        <v>1</v>
      </c>
      <c r="E886" s="5">
        <v>157033</v>
      </c>
    </row>
    <row r="887" spans="1:5" x14ac:dyDescent="0.35">
      <c r="A887" s="3">
        <v>46178</v>
      </c>
      <c r="B887" s="5" t="s">
        <v>123</v>
      </c>
      <c r="C887" s="5" t="s">
        <v>19</v>
      </c>
      <c r="D887" s="5">
        <v>1</v>
      </c>
      <c r="E887" s="5">
        <v>127942</v>
      </c>
    </row>
    <row r="888" spans="1:5" x14ac:dyDescent="0.35">
      <c r="A888" s="3">
        <v>46178</v>
      </c>
      <c r="B888" s="5" t="s">
        <v>122</v>
      </c>
      <c r="C888" s="5" t="s">
        <v>32</v>
      </c>
      <c r="D888" s="5">
        <v>1</v>
      </c>
      <c r="E888" s="5">
        <v>157033</v>
      </c>
    </row>
    <row r="889" spans="1:5" x14ac:dyDescent="0.35">
      <c r="A889" s="3">
        <v>46178</v>
      </c>
      <c r="B889" s="5" t="s">
        <v>123</v>
      </c>
      <c r="C889" s="5" t="s">
        <v>19</v>
      </c>
      <c r="D889" s="5">
        <v>1</v>
      </c>
      <c r="E889" s="5">
        <v>127942</v>
      </c>
    </row>
    <row r="890" spans="1:5" x14ac:dyDescent="0.35">
      <c r="A890" s="3">
        <v>46178</v>
      </c>
      <c r="B890" s="5" t="s">
        <v>123</v>
      </c>
      <c r="C890" s="5" t="s">
        <v>18</v>
      </c>
      <c r="D890" s="5">
        <v>1</v>
      </c>
      <c r="E890" s="5">
        <v>127942</v>
      </c>
    </row>
    <row r="891" spans="1:5" x14ac:dyDescent="0.35">
      <c r="A891" s="3">
        <v>46178</v>
      </c>
      <c r="B891" s="5" t="s">
        <v>123</v>
      </c>
      <c r="C891" s="5" t="s">
        <v>19</v>
      </c>
      <c r="D891" s="5">
        <v>1</v>
      </c>
      <c r="E891" s="5">
        <v>127942</v>
      </c>
    </row>
    <row r="892" spans="1:5" x14ac:dyDescent="0.35">
      <c r="A892" s="3">
        <v>46178</v>
      </c>
      <c r="B892" s="5" t="s">
        <v>121</v>
      </c>
      <c r="C892" s="5" t="s">
        <v>21</v>
      </c>
      <c r="D892" s="5">
        <v>1</v>
      </c>
      <c r="E892" s="5">
        <v>203578</v>
      </c>
    </row>
    <row r="893" spans="1:5" x14ac:dyDescent="0.35">
      <c r="A893" s="3">
        <v>46178</v>
      </c>
      <c r="B893" s="5" t="s">
        <v>123</v>
      </c>
      <c r="C893" s="5" t="s">
        <v>19</v>
      </c>
      <c r="D893" s="5">
        <v>1</v>
      </c>
      <c r="E893" s="5">
        <v>127942</v>
      </c>
    </row>
    <row r="894" spans="1:5" x14ac:dyDescent="0.35">
      <c r="A894" s="3">
        <v>46178</v>
      </c>
      <c r="B894" s="5" t="s">
        <v>121</v>
      </c>
      <c r="C894" s="5" t="s">
        <v>21</v>
      </c>
      <c r="D894" s="5">
        <v>1</v>
      </c>
      <c r="E894" s="5">
        <v>203578</v>
      </c>
    </row>
    <row r="895" spans="1:5" x14ac:dyDescent="0.35">
      <c r="A895" s="3">
        <v>46178</v>
      </c>
      <c r="B895" s="5" t="s">
        <v>121</v>
      </c>
      <c r="C895" s="5" t="s">
        <v>21</v>
      </c>
      <c r="D895" s="5">
        <v>1</v>
      </c>
      <c r="E895" s="5">
        <v>203578</v>
      </c>
    </row>
    <row r="896" spans="1:5" x14ac:dyDescent="0.35">
      <c r="A896" s="3">
        <v>46178</v>
      </c>
      <c r="B896" s="5" t="s">
        <v>118</v>
      </c>
      <c r="C896" s="5" t="s">
        <v>32</v>
      </c>
      <c r="D896" s="5">
        <v>1</v>
      </c>
      <c r="E896" s="5">
        <v>157033</v>
      </c>
    </row>
    <row r="897" spans="1:5" x14ac:dyDescent="0.35">
      <c r="A897" s="3">
        <v>46178</v>
      </c>
      <c r="B897" s="5" t="s">
        <v>220</v>
      </c>
      <c r="C897" s="5" t="s">
        <v>32</v>
      </c>
      <c r="D897" s="5">
        <v>1</v>
      </c>
      <c r="E897" s="5">
        <v>157033</v>
      </c>
    </row>
    <row r="898" spans="1:5" x14ac:dyDescent="0.35">
      <c r="A898" s="3">
        <v>46178</v>
      </c>
      <c r="B898" s="5" t="s">
        <v>122</v>
      </c>
      <c r="C898" s="5" t="s">
        <v>32</v>
      </c>
      <c r="D898" s="5">
        <v>1</v>
      </c>
      <c r="E898" s="5">
        <v>157033</v>
      </c>
    </row>
    <row r="899" spans="1:5" x14ac:dyDescent="0.35">
      <c r="A899" s="3">
        <v>46178</v>
      </c>
      <c r="B899" s="5" t="s">
        <v>118</v>
      </c>
      <c r="C899" s="5" t="s">
        <v>32</v>
      </c>
      <c r="D899" s="5">
        <v>1</v>
      </c>
      <c r="E899" s="5">
        <v>157033</v>
      </c>
    </row>
    <row r="900" spans="1:5" x14ac:dyDescent="0.35">
      <c r="A900" s="3">
        <v>46178</v>
      </c>
      <c r="B900" s="5" t="s">
        <v>216</v>
      </c>
      <c r="C900" s="5" t="s">
        <v>41</v>
      </c>
      <c r="D900" s="5">
        <v>1</v>
      </c>
      <c r="E900" s="5">
        <v>144873</v>
      </c>
    </row>
    <row r="901" spans="1:5" x14ac:dyDescent="0.35">
      <c r="A901" s="3">
        <v>46178</v>
      </c>
      <c r="B901" s="5" t="s">
        <v>123</v>
      </c>
      <c r="C901" s="5" t="s">
        <v>19</v>
      </c>
      <c r="D901" s="5">
        <v>1</v>
      </c>
      <c r="E901" s="5">
        <v>127942</v>
      </c>
    </row>
    <row r="902" spans="1:5" x14ac:dyDescent="0.35">
      <c r="A902" s="3">
        <v>46178</v>
      </c>
      <c r="B902" s="5" t="s">
        <v>123</v>
      </c>
      <c r="C902" s="5" t="s">
        <v>19</v>
      </c>
      <c r="D902" s="5">
        <v>1</v>
      </c>
      <c r="E902" s="5">
        <v>127942</v>
      </c>
    </row>
    <row r="903" spans="1:5" x14ac:dyDescent="0.35">
      <c r="A903" s="3">
        <v>46178</v>
      </c>
      <c r="B903" s="5" t="s">
        <v>123</v>
      </c>
      <c r="C903" s="5" t="s">
        <v>18</v>
      </c>
      <c r="D903" s="5">
        <v>1</v>
      </c>
      <c r="E903" s="5">
        <v>127942</v>
      </c>
    </row>
    <row r="904" spans="1:5" x14ac:dyDescent="0.35">
      <c r="A904" s="3">
        <v>46178</v>
      </c>
      <c r="B904" s="5" t="s">
        <v>121</v>
      </c>
      <c r="C904" s="5" t="s">
        <v>21</v>
      </c>
      <c r="D904" s="5">
        <v>1</v>
      </c>
      <c r="E904" s="5">
        <v>203578</v>
      </c>
    </row>
    <row r="905" spans="1:5" x14ac:dyDescent="0.35">
      <c r="A905" s="3">
        <v>46178</v>
      </c>
      <c r="B905" s="5" t="s">
        <v>116</v>
      </c>
      <c r="C905" s="5" t="s">
        <v>25</v>
      </c>
      <c r="D905" s="5">
        <v>1</v>
      </c>
      <c r="E905" s="5">
        <v>435782</v>
      </c>
    </row>
    <row r="906" spans="1:5" x14ac:dyDescent="0.35">
      <c r="A906" s="3">
        <v>46178</v>
      </c>
      <c r="B906" s="5" t="s">
        <v>123</v>
      </c>
      <c r="C906" s="5" t="s">
        <v>18</v>
      </c>
      <c r="D906" s="5">
        <v>1</v>
      </c>
      <c r="E906" s="5">
        <v>127942</v>
      </c>
    </row>
    <row r="907" spans="1:5" x14ac:dyDescent="0.35">
      <c r="A907" s="3">
        <v>46178</v>
      </c>
      <c r="B907" s="5" t="s">
        <v>123</v>
      </c>
      <c r="C907" s="5" t="s">
        <v>18</v>
      </c>
      <c r="D907" s="5">
        <v>1</v>
      </c>
      <c r="E907" s="5">
        <v>127942</v>
      </c>
    </row>
    <row r="908" spans="1:5" x14ac:dyDescent="0.35">
      <c r="A908" s="3">
        <v>46178</v>
      </c>
      <c r="B908" s="5" t="s">
        <v>123</v>
      </c>
      <c r="C908" s="5" t="s">
        <v>18</v>
      </c>
      <c r="D908" s="5">
        <v>1</v>
      </c>
      <c r="E908" s="5">
        <v>127942</v>
      </c>
    </row>
    <row r="909" spans="1:5" x14ac:dyDescent="0.35">
      <c r="A909" s="3">
        <v>46178</v>
      </c>
      <c r="B909" s="5" t="s">
        <v>123</v>
      </c>
      <c r="C909" s="5" t="s">
        <v>18</v>
      </c>
      <c r="D909" s="5">
        <v>1</v>
      </c>
      <c r="E909" s="5">
        <v>127942</v>
      </c>
    </row>
    <row r="910" spans="1:5" x14ac:dyDescent="0.35">
      <c r="A910" s="3">
        <v>46178</v>
      </c>
      <c r="B910" s="5" t="s">
        <v>123</v>
      </c>
      <c r="C910" s="5" t="s">
        <v>18</v>
      </c>
      <c r="D910" s="5">
        <v>1</v>
      </c>
      <c r="E910" s="5">
        <v>127942</v>
      </c>
    </row>
    <row r="911" spans="1:5" x14ac:dyDescent="0.35">
      <c r="A911" s="3">
        <v>46178</v>
      </c>
      <c r="B911" s="5" t="s">
        <v>123</v>
      </c>
      <c r="C911" s="5" t="s">
        <v>18</v>
      </c>
      <c r="D911" s="5">
        <v>1</v>
      </c>
      <c r="E911" s="5">
        <v>127942</v>
      </c>
    </row>
    <row r="912" spans="1:5" x14ac:dyDescent="0.35">
      <c r="A912" s="3">
        <v>46178</v>
      </c>
      <c r="B912" s="5" t="s">
        <v>123</v>
      </c>
      <c r="C912" s="5" t="s">
        <v>18</v>
      </c>
      <c r="D912" s="5">
        <v>1</v>
      </c>
      <c r="E912" s="5">
        <v>127942</v>
      </c>
    </row>
    <row r="913" spans="1:5" x14ac:dyDescent="0.35">
      <c r="A913" s="3">
        <v>46178</v>
      </c>
      <c r="B913" s="5" t="s">
        <v>123</v>
      </c>
      <c r="C913" s="5" t="s">
        <v>19</v>
      </c>
      <c r="D913" s="5">
        <v>1</v>
      </c>
      <c r="E913" s="5">
        <v>127942</v>
      </c>
    </row>
    <row r="914" spans="1:5" x14ac:dyDescent="0.35">
      <c r="A914" s="3">
        <v>46178</v>
      </c>
      <c r="B914" s="5" t="s">
        <v>123</v>
      </c>
      <c r="C914" s="5" t="s">
        <v>19</v>
      </c>
      <c r="D914" s="5">
        <v>1</v>
      </c>
      <c r="E914" s="5">
        <v>127942</v>
      </c>
    </row>
    <row r="915" spans="1:5" x14ac:dyDescent="0.35">
      <c r="A915" s="3">
        <v>46178</v>
      </c>
      <c r="B915" s="5" t="s">
        <v>123</v>
      </c>
      <c r="C915" s="5" t="s">
        <v>18</v>
      </c>
      <c r="D915" s="5">
        <v>1</v>
      </c>
      <c r="E915" s="5">
        <v>127942</v>
      </c>
    </row>
    <row r="916" spans="1:5" x14ac:dyDescent="0.35">
      <c r="A916" s="3">
        <v>46178</v>
      </c>
      <c r="B916" s="5" t="s">
        <v>123</v>
      </c>
      <c r="C916" s="5" t="s">
        <v>18</v>
      </c>
      <c r="D916" s="5">
        <v>1</v>
      </c>
      <c r="E916" s="5">
        <v>127942</v>
      </c>
    </row>
    <row r="917" spans="1:5" x14ac:dyDescent="0.35">
      <c r="A917" s="3">
        <v>46178</v>
      </c>
      <c r="B917" s="5" t="s">
        <v>123</v>
      </c>
      <c r="C917" s="5" t="s">
        <v>18</v>
      </c>
      <c r="D917" s="5">
        <v>1</v>
      </c>
      <c r="E917" s="5">
        <v>127942</v>
      </c>
    </row>
    <row r="918" spans="1:5" x14ac:dyDescent="0.35">
      <c r="A918" s="3">
        <v>46178</v>
      </c>
      <c r="B918" s="5" t="s">
        <v>123</v>
      </c>
      <c r="C918" s="5" t="s">
        <v>18</v>
      </c>
      <c r="D918" s="5">
        <v>1</v>
      </c>
      <c r="E918" s="5">
        <v>127942</v>
      </c>
    </row>
    <row r="919" spans="1:5" x14ac:dyDescent="0.35">
      <c r="A919" s="3">
        <v>46178</v>
      </c>
      <c r="B919" s="5" t="s">
        <v>121</v>
      </c>
      <c r="C919" s="5" t="s">
        <v>21</v>
      </c>
      <c r="D919" s="5">
        <v>1</v>
      </c>
      <c r="E919" s="5">
        <v>203578</v>
      </c>
    </row>
    <row r="920" spans="1:5" x14ac:dyDescent="0.35">
      <c r="A920" s="3">
        <v>46178</v>
      </c>
      <c r="B920" s="5" t="s">
        <v>123</v>
      </c>
      <c r="C920" s="5" t="s">
        <v>19</v>
      </c>
      <c r="D920" s="5">
        <v>1</v>
      </c>
      <c r="E920" s="5">
        <v>127942</v>
      </c>
    </row>
    <row r="921" spans="1:5" x14ac:dyDescent="0.35">
      <c r="A921" s="3">
        <v>46178</v>
      </c>
      <c r="B921" s="5" t="s">
        <v>123</v>
      </c>
      <c r="C921" s="5" t="s">
        <v>18</v>
      </c>
      <c r="D921" s="5">
        <v>1</v>
      </c>
      <c r="E921" s="5">
        <v>127942</v>
      </c>
    </row>
    <row r="922" spans="1:5" x14ac:dyDescent="0.35">
      <c r="A922" s="3">
        <v>46178</v>
      </c>
      <c r="B922" s="5" t="s">
        <v>123</v>
      </c>
      <c r="C922" s="5" t="s">
        <v>19</v>
      </c>
      <c r="D922" s="5">
        <v>1</v>
      </c>
      <c r="E922" s="5">
        <v>127942</v>
      </c>
    </row>
    <row r="923" spans="1:5" x14ac:dyDescent="0.35">
      <c r="A923" s="3">
        <v>46178</v>
      </c>
      <c r="B923" s="5" t="s">
        <v>123</v>
      </c>
      <c r="C923" s="5" t="s">
        <v>19</v>
      </c>
      <c r="D923" s="5">
        <v>1</v>
      </c>
      <c r="E923" s="5">
        <v>127942</v>
      </c>
    </row>
    <row r="924" spans="1:5" x14ac:dyDescent="0.35">
      <c r="A924" s="3">
        <v>46178</v>
      </c>
      <c r="B924" s="5" t="s">
        <v>123</v>
      </c>
      <c r="C924" s="5" t="s">
        <v>18</v>
      </c>
      <c r="D924" s="5">
        <v>1</v>
      </c>
      <c r="E924" s="5">
        <v>127942</v>
      </c>
    </row>
    <row r="925" spans="1:5" x14ac:dyDescent="0.35">
      <c r="A925" s="3">
        <v>46178</v>
      </c>
      <c r="B925" s="5" t="s">
        <v>121</v>
      </c>
      <c r="C925" s="5" t="s">
        <v>21</v>
      </c>
      <c r="D925" s="5">
        <v>1</v>
      </c>
      <c r="E925" s="5">
        <v>203578</v>
      </c>
    </row>
    <row r="926" spans="1:5" x14ac:dyDescent="0.35">
      <c r="A926" s="3">
        <v>46178</v>
      </c>
      <c r="B926" s="5" t="s">
        <v>123</v>
      </c>
      <c r="C926" s="5" t="s">
        <v>19</v>
      </c>
      <c r="D926" s="5">
        <v>1</v>
      </c>
      <c r="E926" s="5">
        <v>127942</v>
      </c>
    </row>
    <row r="927" spans="1:5" x14ac:dyDescent="0.35">
      <c r="A927" s="3">
        <v>46178</v>
      </c>
      <c r="B927" s="5" t="s">
        <v>123</v>
      </c>
      <c r="C927" s="5" t="s">
        <v>19</v>
      </c>
      <c r="D927" s="5">
        <v>1</v>
      </c>
      <c r="E927" s="5">
        <v>127942</v>
      </c>
    </row>
    <row r="928" spans="1:5" x14ac:dyDescent="0.35">
      <c r="A928" s="3">
        <v>46178</v>
      </c>
      <c r="B928" s="5" t="s">
        <v>123</v>
      </c>
      <c r="C928" s="5" t="s">
        <v>19</v>
      </c>
      <c r="D928" s="5">
        <v>1</v>
      </c>
      <c r="E928" s="5">
        <v>127942</v>
      </c>
    </row>
    <row r="929" spans="1:5" x14ac:dyDescent="0.35">
      <c r="A929" s="3">
        <v>46178</v>
      </c>
      <c r="B929" s="5" t="s">
        <v>123</v>
      </c>
      <c r="C929" s="5" t="s">
        <v>18</v>
      </c>
      <c r="D929" s="5">
        <v>1</v>
      </c>
      <c r="E929" s="5">
        <v>127942</v>
      </c>
    </row>
    <row r="930" spans="1:5" x14ac:dyDescent="0.35">
      <c r="A930" s="3">
        <v>46178</v>
      </c>
      <c r="B930" s="5" t="s">
        <v>123</v>
      </c>
      <c r="C930" s="5" t="s">
        <v>18</v>
      </c>
      <c r="D930" s="5">
        <v>1</v>
      </c>
      <c r="E930" s="5">
        <v>127942</v>
      </c>
    </row>
    <row r="931" spans="1:5" x14ac:dyDescent="0.35">
      <c r="A931" s="3">
        <v>46178</v>
      </c>
      <c r="B931" s="5" t="s">
        <v>123</v>
      </c>
      <c r="C931" s="5" t="s">
        <v>18</v>
      </c>
      <c r="D931" s="5">
        <v>1</v>
      </c>
      <c r="E931" s="5">
        <v>127942</v>
      </c>
    </row>
    <row r="932" spans="1:5" x14ac:dyDescent="0.35">
      <c r="A932" s="3">
        <v>46178</v>
      </c>
      <c r="B932" s="5" t="s">
        <v>123</v>
      </c>
      <c r="C932" s="5" t="s">
        <v>19</v>
      </c>
      <c r="D932" s="5">
        <v>1</v>
      </c>
      <c r="E932" s="5">
        <v>127942</v>
      </c>
    </row>
    <row r="933" spans="1:5" x14ac:dyDescent="0.35">
      <c r="A933" s="3">
        <v>46178</v>
      </c>
      <c r="B933" s="5" t="s">
        <v>123</v>
      </c>
      <c r="C933" s="5" t="s">
        <v>19</v>
      </c>
      <c r="D933" s="5">
        <v>1</v>
      </c>
      <c r="E933" s="5">
        <v>127942</v>
      </c>
    </row>
    <row r="934" spans="1:5" x14ac:dyDescent="0.35">
      <c r="A934" s="3">
        <v>46178</v>
      </c>
      <c r="B934" s="5" t="s">
        <v>123</v>
      </c>
      <c r="C934" s="5" t="s">
        <v>19</v>
      </c>
      <c r="D934" s="5">
        <v>1</v>
      </c>
      <c r="E934" s="5">
        <v>127942</v>
      </c>
    </row>
    <row r="935" spans="1:5" x14ac:dyDescent="0.35">
      <c r="A935" s="3">
        <v>46178</v>
      </c>
      <c r="B935" s="5" t="s">
        <v>123</v>
      </c>
      <c r="C935" s="5" t="s">
        <v>19</v>
      </c>
      <c r="D935" s="5">
        <v>1</v>
      </c>
      <c r="E935" s="5">
        <v>127942</v>
      </c>
    </row>
    <row r="936" spans="1:5" x14ac:dyDescent="0.35">
      <c r="A936" s="3">
        <v>46178</v>
      </c>
      <c r="B936" s="5" t="s">
        <v>214</v>
      </c>
      <c r="C936" s="5" t="s">
        <v>19</v>
      </c>
      <c r="D936" s="5">
        <v>1</v>
      </c>
      <c r="E936" s="5">
        <v>127942</v>
      </c>
    </row>
    <row r="937" spans="1:5" x14ac:dyDescent="0.35">
      <c r="A937" s="3">
        <v>46178</v>
      </c>
      <c r="B937" s="5" t="s">
        <v>123</v>
      </c>
      <c r="C937" s="5" t="s">
        <v>19</v>
      </c>
      <c r="D937" s="5">
        <v>1</v>
      </c>
      <c r="E937" s="5">
        <v>127942</v>
      </c>
    </row>
    <row r="938" spans="1:5" x14ac:dyDescent="0.35">
      <c r="A938" s="3">
        <v>46178</v>
      </c>
      <c r="B938" s="5" t="s">
        <v>121</v>
      </c>
      <c r="C938" s="5" t="s">
        <v>21</v>
      </c>
      <c r="D938" s="5">
        <v>1</v>
      </c>
      <c r="E938" s="5">
        <v>203578</v>
      </c>
    </row>
    <row r="939" spans="1:5" x14ac:dyDescent="0.35">
      <c r="A939" s="3">
        <v>46178</v>
      </c>
      <c r="B939" s="5" t="s">
        <v>123</v>
      </c>
      <c r="C939" s="5" t="s">
        <v>19</v>
      </c>
      <c r="D939" s="5">
        <v>1</v>
      </c>
      <c r="E939" s="5">
        <v>127942</v>
      </c>
    </row>
    <row r="940" spans="1:5" x14ac:dyDescent="0.35">
      <c r="A940" s="3">
        <v>46178</v>
      </c>
      <c r="B940" s="5" t="s">
        <v>121</v>
      </c>
      <c r="C940" s="5" t="s">
        <v>21</v>
      </c>
      <c r="D940" s="5">
        <v>1</v>
      </c>
      <c r="E940" s="5">
        <v>203578</v>
      </c>
    </row>
    <row r="941" spans="1:5" x14ac:dyDescent="0.35">
      <c r="A941" s="3">
        <v>46178</v>
      </c>
      <c r="B941" s="5" t="s">
        <v>123</v>
      </c>
      <c r="C941" s="5" t="s">
        <v>19</v>
      </c>
      <c r="D941" s="5">
        <v>1</v>
      </c>
      <c r="E941" s="5">
        <v>127942</v>
      </c>
    </row>
    <row r="942" spans="1:5" x14ac:dyDescent="0.35">
      <c r="A942" s="3">
        <v>46178</v>
      </c>
      <c r="B942" s="5" t="s">
        <v>121</v>
      </c>
      <c r="C942" s="5" t="s">
        <v>21</v>
      </c>
      <c r="D942" s="5">
        <v>1</v>
      </c>
      <c r="E942" s="5">
        <v>203578</v>
      </c>
    </row>
    <row r="943" spans="1:5" x14ac:dyDescent="0.35">
      <c r="A943" s="3">
        <v>46178</v>
      </c>
      <c r="B943" s="5" t="s">
        <v>121</v>
      </c>
      <c r="C943" s="5" t="s">
        <v>21</v>
      </c>
      <c r="D943" s="5">
        <v>1</v>
      </c>
      <c r="E943" s="5">
        <v>203578</v>
      </c>
    </row>
    <row r="944" spans="1:5" x14ac:dyDescent="0.35">
      <c r="A944" s="3">
        <v>46178</v>
      </c>
      <c r="B944" s="5" t="s">
        <v>121</v>
      </c>
      <c r="C944" s="5" t="s">
        <v>21</v>
      </c>
      <c r="D944" s="5">
        <v>1</v>
      </c>
      <c r="E944" s="5">
        <v>203578</v>
      </c>
    </row>
    <row r="945" spans="1:5" x14ac:dyDescent="0.35">
      <c r="A945" s="3">
        <v>46178</v>
      </c>
      <c r="B945" s="5" t="s">
        <v>123</v>
      </c>
      <c r="C945" s="5" t="s">
        <v>19</v>
      </c>
      <c r="D945" s="5">
        <v>1</v>
      </c>
      <c r="E945" s="5">
        <v>127942</v>
      </c>
    </row>
    <row r="946" spans="1:5" x14ac:dyDescent="0.35">
      <c r="A946" s="3">
        <v>46178</v>
      </c>
      <c r="B946" s="5" t="s">
        <v>121</v>
      </c>
      <c r="C946" s="5" t="s">
        <v>21</v>
      </c>
      <c r="D946" s="5">
        <v>1</v>
      </c>
      <c r="E946" s="5">
        <v>203578</v>
      </c>
    </row>
    <row r="947" spans="1:5" x14ac:dyDescent="0.35">
      <c r="A947" s="3">
        <v>46178</v>
      </c>
      <c r="B947" s="5" t="s">
        <v>123</v>
      </c>
      <c r="C947" s="5" t="s">
        <v>19</v>
      </c>
      <c r="D947" s="5">
        <v>1</v>
      </c>
      <c r="E947" s="5">
        <v>127942</v>
      </c>
    </row>
    <row r="948" spans="1:5" x14ac:dyDescent="0.35">
      <c r="A948" s="3">
        <v>46178</v>
      </c>
      <c r="B948" s="5" t="s">
        <v>217</v>
      </c>
      <c r="C948" s="5" t="s">
        <v>85</v>
      </c>
      <c r="D948" s="5">
        <v>1</v>
      </c>
      <c r="E948" s="5">
        <v>189032</v>
      </c>
    </row>
    <row r="949" spans="1:5" x14ac:dyDescent="0.35">
      <c r="A949" s="3">
        <v>46178</v>
      </c>
      <c r="B949" s="5" t="s">
        <v>123</v>
      </c>
      <c r="C949" s="5" t="s">
        <v>18</v>
      </c>
      <c r="D949" s="5">
        <v>1</v>
      </c>
      <c r="E949" s="5">
        <v>127942</v>
      </c>
    </row>
    <row r="950" spans="1:5" x14ac:dyDescent="0.35">
      <c r="A950" s="3">
        <v>46178</v>
      </c>
      <c r="B950" s="5" t="s">
        <v>216</v>
      </c>
      <c r="C950" s="5" t="s">
        <v>41</v>
      </c>
      <c r="D950" s="5">
        <v>1</v>
      </c>
      <c r="E950" s="5">
        <v>144873</v>
      </c>
    </row>
    <row r="951" spans="1:5" x14ac:dyDescent="0.35">
      <c r="A951" s="3">
        <v>46178</v>
      </c>
      <c r="B951" s="5" t="s">
        <v>123</v>
      </c>
      <c r="C951" s="5" t="s">
        <v>18</v>
      </c>
      <c r="D951" s="5">
        <v>1</v>
      </c>
      <c r="E951" s="5">
        <v>127942</v>
      </c>
    </row>
    <row r="952" spans="1:5" x14ac:dyDescent="0.35">
      <c r="A952" s="3">
        <v>46178</v>
      </c>
      <c r="B952" s="5" t="s">
        <v>123</v>
      </c>
      <c r="C952" s="5" t="s">
        <v>18</v>
      </c>
      <c r="D952" s="5">
        <v>1</v>
      </c>
      <c r="E952" s="5">
        <v>127942</v>
      </c>
    </row>
    <row r="953" spans="1:5" x14ac:dyDescent="0.35">
      <c r="A953" s="3">
        <v>46178</v>
      </c>
      <c r="B953" s="5" t="s">
        <v>123</v>
      </c>
      <c r="C953" s="5" t="s">
        <v>18</v>
      </c>
      <c r="D953" s="5">
        <v>1</v>
      </c>
      <c r="E953" s="5">
        <v>127942</v>
      </c>
    </row>
    <row r="954" spans="1:5" x14ac:dyDescent="0.35">
      <c r="A954" s="3">
        <v>46178</v>
      </c>
      <c r="B954" s="5" t="s">
        <v>123</v>
      </c>
      <c r="C954" s="5" t="s">
        <v>18</v>
      </c>
      <c r="D954" s="5">
        <v>1</v>
      </c>
      <c r="E954" s="5">
        <v>127942</v>
      </c>
    </row>
    <row r="955" spans="1:5" x14ac:dyDescent="0.35">
      <c r="A955" s="3">
        <v>46178</v>
      </c>
      <c r="B955" s="5" t="s">
        <v>123</v>
      </c>
      <c r="C955" s="5" t="s">
        <v>19</v>
      </c>
      <c r="D955" s="5">
        <v>1</v>
      </c>
      <c r="E955" s="5">
        <v>127942</v>
      </c>
    </row>
    <row r="956" spans="1:5" x14ac:dyDescent="0.35">
      <c r="A956" s="3">
        <v>46178</v>
      </c>
      <c r="B956" s="5" t="s">
        <v>123</v>
      </c>
      <c r="C956" s="5" t="s">
        <v>19</v>
      </c>
      <c r="D956" s="5">
        <v>1</v>
      </c>
      <c r="E956" s="5">
        <v>127942</v>
      </c>
    </row>
    <row r="957" spans="1:5" x14ac:dyDescent="0.35">
      <c r="A957" s="3">
        <v>46178</v>
      </c>
      <c r="B957" s="5" t="s">
        <v>123</v>
      </c>
      <c r="C957" s="5" t="s">
        <v>19</v>
      </c>
      <c r="D957" s="5">
        <v>1</v>
      </c>
      <c r="E957" s="5">
        <v>127942</v>
      </c>
    </row>
    <row r="958" spans="1:5" x14ac:dyDescent="0.35">
      <c r="A958" s="3">
        <v>46178</v>
      </c>
      <c r="B958" s="5" t="s">
        <v>123</v>
      </c>
      <c r="C958" s="5" t="s">
        <v>19</v>
      </c>
      <c r="D958" s="5">
        <v>1</v>
      </c>
      <c r="E958" s="5">
        <v>127942</v>
      </c>
    </row>
    <row r="959" spans="1:5" x14ac:dyDescent="0.35">
      <c r="A959" s="3">
        <v>46178</v>
      </c>
      <c r="B959" s="5" t="s">
        <v>123</v>
      </c>
      <c r="C959" s="5" t="s">
        <v>19</v>
      </c>
      <c r="D959" s="5">
        <v>1</v>
      </c>
      <c r="E959" s="5">
        <v>127942</v>
      </c>
    </row>
    <row r="960" spans="1:5" x14ac:dyDescent="0.35">
      <c r="A960" s="3">
        <v>46178</v>
      </c>
      <c r="B960" s="5" t="s">
        <v>123</v>
      </c>
      <c r="C960" s="5" t="s">
        <v>19</v>
      </c>
      <c r="D960" s="5">
        <v>1</v>
      </c>
      <c r="E960" s="5">
        <v>127942</v>
      </c>
    </row>
    <row r="961" spans="1:5" x14ac:dyDescent="0.35">
      <c r="A961" s="3">
        <v>46178</v>
      </c>
      <c r="B961" s="5" t="s">
        <v>121</v>
      </c>
      <c r="C961" s="5" t="s">
        <v>21</v>
      </c>
      <c r="D961" s="5">
        <v>1</v>
      </c>
      <c r="E961" s="5">
        <v>203578</v>
      </c>
    </row>
    <row r="962" spans="1:5" x14ac:dyDescent="0.35">
      <c r="A962" s="3">
        <v>46178</v>
      </c>
      <c r="B962" s="5" t="s">
        <v>123</v>
      </c>
      <c r="C962" s="5" t="s">
        <v>19</v>
      </c>
      <c r="D962" s="5">
        <v>1</v>
      </c>
      <c r="E962" s="5">
        <v>127942</v>
      </c>
    </row>
    <row r="963" spans="1:5" x14ac:dyDescent="0.35">
      <c r="A963" s="3">
        <v>46178</v>
      </c>
      <c r="B963" s="5" t="s">
        <v>123</v>
      </c>
      <c r="C963" s="5" t="s">
        <v>19</v>
      </c>
      <c r="D963" s="5">
        <v>1</v>
      </c>
      <c r="E963" s="5">
        <v>127942</v>
      </c>
    </row>
    <row r="964" spans="1:5" x14ac:dyDescent="0.35">
      <c r="A964" s="3">
        <v>46178</v>
      </c>
      <c r="B964" s="5" t="s">
        <v>117</v>
      </c>
      <c r="C964" s="5" t="s">
        <v>21</v>
      </c>
      <c r="D964" s="5">
        <v>1</v>
      </c>
      <c r="E964" s="5">
        <v>203578</v>
      </c>
    </row>
    <row r="965" spans="1:5" x14ac:dyDescent="0.35">
      <c r="A965" s="3">
        <v>46178</v>
      </c>
      <c r="B965" s="5" t="s">
        <v>220</v>
      </c>
      <c r="C965" s="5" t="s">
        <v>32</v>
      </c>
      <c r="D965" s="5">
        <v>1</v>
      </c>
      <c r="E965" s="5">
        <v>157033</v>
      </c>
    </row>
    <row r="966" spans="1:5" x14ac:dyDescent="0.35">
      <c r="A966" s="3">
        <v>46178</v>
      </c>
      <c r="B966" s="5" t="s">
        <v>123</v>
      </c>
      <c r="C966" s="5" t="s">
        <v>19</v>
      </c>
      <c r="D966" s="5">
        <v>1</v>
      </c>
      <c r="E966" s="5">
        <v>127942</v>
      </c>
    </row>
    <row r="967" spans="1:5" x14ac:dyDescent="0.35">
      <c r="A967" s="3">
        <v>46178</v>
      </c>
      <c r="B967" s="5" t="s">
        <v>122</v>
      </c>
      <c r="C967" s="5" t="s">
        <v>32</v>
      </c>
      <c r="D967" s="5">
        <v>1</v>
      </c>
      <c r="E967" s="5">
        <v>157033</v>
      </c>
    </row>
    <row r="968" spans="1:5" x14ac:dyDescent="0.35">
      <c r="A968" s="3">
        <v>46178</v>
      </c>
      <c r="B968" s="5" t="s">
        <v>123</v>
      </c>
      <c r="C968" s="5" t="s">
        <v>18</v>
      </c>
      <c r="D968" s="5">
        <v>1</v>
      </c>
      <c r="E968" s="5">
        <v>127942</v>
      </c>
    </row>
    <row r="969" spans="1:5" x14ac:dyDescent="0.35">
      <c r="A969" s="3">
        <v>46178</v>
      </c>
      <c r="B969" s="5" t="s">
        <v>123</v>
      </c>
      <c r="C969" s="5" t="s">
        <v>18</v>
      </c>
      <c r="D969" s="5">
        <v>1</v>
      </c>
      <c r="E969" s="5">
        <v>127942</v>
      </c>
    </row>
    <row r="970" spans="1:5" x14ac:dyDescent="0.35">
      <c r="A970" s="3">
        <v>46178</v>
      </c>
      <c r="B970" s="5" t="s">
        <v>123</v>
      </c>
      <c r="C970" s="5" t="s">
        <v>18</v>
      </c>
      <c r="D970" s="5">
        <v>1</v>
      </c>
      <c r="E970" s="5">
        <v>127942</v>
      </c>
    </row>
    <row r="971" spans="1:5" x14ac:dyDescent="0.35">
      <c r="A971" s="3">
        <v>46178</v>
      </c>
      <c r="B971" s="5" t="s">
        <v>123</v>
      </c>
      <c r="C971" s="5" t="s">
        <v>18</v>
      </c>
      <c r="D971" s="5">
        <v>1</v>
      </c>
      <c r="E971" s="5">
        <v>127942</v>
      </c>
    </row>
    <row r="972" spans="1:5" x14ac:dyDescent="0.35">
      <c r="A972" s="3">
        <v>46178</v>
      </c>
      <c r="B972" s="5" t="s">
        <v>123</v>
      </c>
      <c r="C972" s="5" t="s">
        <v>18</v>
      </c>
      <c r="D972" s="5">
        <v>1</v>
      </c>
      <c r="E972" s="5">
        <v>127942</v>
      </c>
    </row>
    <row r="973" spans="1:5" x14ac:dyDescent="0.35">
      <c r="A973" s="3">
        <v>46178</v>
      </c>
      <c r="B973" s="5" t="s">
        <v>123</v>
      </c>
      <c r="C973" s="5" t="s">
        <v>18</v>
      </c>
      <c r="D973" s="5">
        <v>1</v>
      </c>
      <c r="E973" s="5">
        <v>127942</v>
      </c>
    </row>
    <row r="974" spans="1:5" x14ac:dyDescent="0.35">
      <c r="A974" s="3">
        <v>46178</v>
      </c>
      <c r="B974" s="5" t="s">
        <v>123</v>
      </c>
      <c r="C974" s="5" t="s">
        <v>19</v>
      </c>
      <c r="D974" s="5">
        <v>1</v>
      </c>
      <c r="E974" s="5">
        <v>127942</v>
      </c>
    </row>
    <row r="975" spans="1:5" x14ac:dyDescent="0.35">
      <c r="A975" s="3">
        <v>46178</v>
      </c>
      <c r="B975" s="5" t="s">
        <v>121</v>
      </c>
      <c r="C975" s="5" t="s">
        <v>21</v>
      </c>
      <c r="D975" s="5">
        <v>1</v>
      </c>
      <c r="E975" s="5">
        <v>203578</v>
      </c>
    </row>
    <row r="976" spans="1:5" x14ac:dyDescent="0.35">
      <c r="A976" s="3">
        <v>46178</v>
      </c>
      <c r="B976" s="5" t="s">
        <v>123</v>
      </c>
      <c r="C976" s="5" t="s">
        <v>18</v>
      </c>
      <c r="D976" s="5">
        <v>1</v>
      </c>
      <c r="E976" s="5">
        <v>127942</v>
      </c>
    </row>
    <row r="977" spans="1:5" x14ac:dyDescent="0.35">
      <c r="A977" s="3">
        <v>46178</v>
      </c>
      <c r="B977" s="5" t="s">
        <v>123</v>
      </c>
      <c r="C977" s="5" t="s">
        <v>19</v>
      </c>
      <c r="D977" s="5">
        <v>1</v>
      </c>
      <c r="E977" s="5">
        <v>127942</v>
      </c>
    </row>
    <row r="978" spans="1:5" x14ac:dyDescent="0.35">
      <c r="A978" s="3">
        <v>46178</v>
      </c>
      <c r="B978" s="5" t="s">
        <v>123</v>
      </c>
      <c r="C978" s="5" t="s">
        <v>19</v>
      </c>
      <c r="D978" s="5">
        <v>1</v>
      </c>
      <c r="E978" s="5">
        <v>127942</v>
      </c>
    </row>
    <row r="979" spans="1:5" x14ac:dyDescent="0.35">
      <c r="A979" s="3">
        <v>46178</v>
      </c>
      <c r="B979" s="5" t="s">
        <v>123</v>
      </c>
      <c r="C979" s="5" t="s">
        <v>19</v>
      </c>
      <c r="D979" s="5">
        <v>1</v>
      </c>
      <c r="E979" s="5">
        <v>127942</v>
      </c>
    </row>
    <row r="980" spans="1:5" x14ac:dyDescent="0.35">
      <c r="A980" s="3">
        <v>46178</v>
      </c>
      <c r="B980" s="5" t="s">
        <v>123</v>
      </c>
      <c r="C980" s="5" t="s">
        <v>19</v>
      </c>
      <c r="D980" s="5">
        <v>1</v>
      </c>
      <c r="E980" s="5">
        <v>127942</v>
      </c>
    </row>
    <row r="981" spans="1:5" x14ac:dyDescent="0.35">
      <c r="A981" s="3">
        <v>46178</v>
      </c>
      <c r="B981" s="5" t="s">
        <v>121</v>
      </c>
      <c r="C981" s="5" t="s">
        <v>21</v>
      </c>
      <c r="D981" s="5">
        <v>1</v>
      </c>
      <c r="E981" s="5">
        <v>203578</v>
      </c>
    </row>
    <row r="982" spans="1:5" x14ac:dyDescent="0.35">
      <c r="A982" s="3">
        <v>46178</v>
      </c>
      <c r="B982" s="5" t="s">
        <v>121</v>
      </c>
      <c r="C982" s="5" t="s">
        <v>21</v>
      </c>
      <c r="D982" s="5">
        <v>1</v>
      </c>
      <c r="E982" s="5">
        <v>203578</v>
      </c>
    </row>
    <row r="983" spans="1:5" x14ac:dyDescent="0.35">
      <c r="A983" s="3">
        <v>46178</v>
      </c>
      <c r="B983" s="5" t="s">
        <v>121</v>
      </c>
      <c r="C983" s="5" t="s">
        <v>21</v>
      </c>
      <c r="D983" s="5">
        <v>1</v>
      </c>
      <c r="E983" s="5">
        <v>203578</v>
      </c>
    </row>
    <row r="984" spans="1:5" x14ac:dyDescent="0.35">
      <c r="A984" s="3">
        <v>46178</v>
      </c>
      <c r="B984" s="5" t="s">
        <v>121</v>
      </c>
      <c r="C984" s="5" t="s">
        <v>21</v>
      </c>
      <c r="D984" s="5">
        <v>1</v>
      </c>
      <c r="E984" s="5">
        <v>203578</v>
      </c>
    </row>
    <row r="985" spans="1:5" x14ac:dyDescent="0.35">
      <c r="A985" s="3">
        <v>46178</v>
      </c>
      <c r="B985" s="5" t="s">
        <v>122</v>
      </c>
      <c r="C985" s="5" t="s">
        <v>32</v>
      </c>
      <c r="D985" s="5">
        <v>1</v>
      </c>
      <c r="E985" s="5">
        <v>157033</v>
      </c>
    </row>
    <row r="986" spans="1:5" x14ac:dyDescent="0.35">
      <c r="A986" s="3">
        <v>46178</v>
      </c>
      <c r="B986" s="5" t="s">
        <v>121</v>
      </c>
      <c r="C986" s="5" t="s">
        <v>21</v>
      </c>
      <c r="D986" s="5">
        <v>1</v>
      </c>
      <c r="E986" s="5">
        <v>203578</v>
      </c>
    </row>
    <row r="987" spans="1:5" x14ac:dyDescent="0.35">
      <c r="A987" s="3">
        <v>46178</v>
      </c>
      <c r="B987" s="5" t="s">
        <v>118</v>
      </c>
      <c r="C987" s="5" t="s">
        <v>38</v>
      </c>
      <c r="D987" s="5">
        <v>1</v>
      </c>
      <c r="E987" s="5">
        <v>232669</v>
      </c>
    </row>
    <row r="988" spans="1:5" x14ac:dyDescent="0.35">
      <c r="A988" s="3">
        <v>46178</v>
      </c>
      <c r="B988" s="5" t="s">
        <v>123</v>
      </c>
      <c r="C988" s="5" t="s">
        <v>18</v>
      </c>
      <c r="D988" s="5">
        <v>1</v>
      </c>
      <c r="E988" s="5">
        <v>127942</v>
      </c>
    </row>
    <row r="989" spans="1:5" x14ac:dyDescent="0.35">
      <c r="A989" s="3">
        <v>46178</v>
      </c>
      <c r="B989" s="5" t="s">
        <v>123</v>
      </c>
      <c r="C989" s="5" t="s">
        <v>18</v>
      </c>
      <c r="D989" s="5">
        <v>1</v>
      </c>
      <c r="E989" s="5">
        <v>127942</v>
      </c>
    </row>
    <row r="990" spans="1:5" x14ac:dyDescent="0.35">
      <c r="A990" s="3">
        <v>46178</v>
      </c>
      <c r="B990" s="5" t="s">
        <v>123</v>
      </c>
      <c r="C990" s="5" t="s">
        <v>18</v>
      </c>
      <c r="D990" s="5">
        <v>1</v>
      </c>
      <c r="E990" s="5">
        <v>127942</v>
      </c>
    </row>
    <row r="991" spans="1:5" x14ac:dyDescent="0.35">
      <c r="A991" s="3">
        <v>46178</v>
      </c>
      <c r="B991" s="5" t="s">
        <v>123</v>
      </c>
      <c r="C991" s="5" t="s">
        <v>18</v>
      </c>
      <c r="D991" s="5">
        <v>1</v>
      </c>
      <c r="E991" s="5">
        <v>127942</v>
      </c>
    </row>
    <row r="992" spans="1:5" x14ac:dyDescent="0.35">
      <c r="A992" s="3">
        <v>46178</v>
      </c>
      <c r="B992" s="5" t="s">
        <v>123</v>
      </c>
      <c r="C992" s="5" t="s">
        <v>19</v>
      </c>
      <c r="D992" s="5">
        <v>1</v>
      </c>
      <c r="E992" s="5">
        <v>127942</v>
      </c>
    </row>
    <row r="993" spans="1:5" x14ac:dyDescent="0.35">
      <c r="A993" s="3">
        <v>46178</v>
      </c>
      <c r="B993" s="5" t="s">
        <v>123</v>
      </c>
      <c r="C993" s="5" t="s">
        <v>18</v>
      </c>
      <c r="D993" s="5">
        <v>1</v>
      </c>
      <c r="E993" s="5">
        <v>127942</v>
      </c>
    </row>
    <row r="994" spans="1:5" x14ac:dyDescent="0.35">
      <c r="A994" s="3">
        <v>46178</v>
      </c>
      <c r="B994" s="5" t="s">
        <v>123</v>
      </c>
      <c r="C994" s="5" t="s">
        <v>19</v>
      </c>
      <c r="D994" s="5">
        <v>1</v>
      </c>
      <c r="E994" s="5">
        <v>127942</v>
      </c>
    </row>
    <row r="995" spans="1:5" x14ac:dyDescent="0.35">
      <c r="A995" s="3">
        <v>46178</v>
      </c>
      <c r="B995" s="5" t="s">
        <v>123</v>
      </c>
      <c r="C995" s="5" t="s">
        <v>18</v>
      </c>
      <c r="D995" s="5">
        <v>1</v>
      </c>
      <c r="E995" s="5">
        <v>127942</v>
      </c>
    </row>
    <row r="996" spans="1:5" x14ac:dyDescent="0.35">
      <c r="A996" s="3">
        <v>46178</v>
      </c>
      <c r="B996" s="5" t="s">
        <v>123</v>
      </c>
      <c r="C996" s="5" t="s">
        <v>19</v>
      </c>
      <c r="D996" s="5">
        <v>1</v>
      </c>
      <c r="E996" s="5">
        <v>127942</v>
      </c>
    </row>
    <row r="997" spans="1:5" x14ac:dyDescent="0.35">
      <c r="A997" s="3">
        <v>46178</v>
      </c>
      <c r="B997" s="5" t="s">
        <v>123</v>
      </c>
      <c r="C997" s="5" t="s">
        <v>19</v>
      </c>
      <c r="D997" s="5">
        <v>1</v>
      </c>
      <c r="E997" s="5">
        <v>127942</v>
      </c>
    </row>
    <row r="998" spans="1:5" x14ac:dyDescent="0.35">
      <c r="A998" s="3">
        <v>46178</v>
      </c>
      <c r="B998" s="5" t="s">
        <v>125</v>
      </c>
      <c r="C998" s="5" t="s">
        <v>32</v>
      </c>
      <c r="D998" s="5">
        <v>1</v>
      </c>
      <c r="E998" s="5">
        <v>157033</v>
      </c>
    </row>
    <row r="999" spans="1:5" x14ac:dyDescent="0.35">
      <c r="A999" s="3">
        <v>46178</v>
      </c>
      <c r="B999" s="5" t="s">
        <v>121</v>
      </c>
      <c r="C999" s="5" t="s">
        <v>21</v>
      </c>
      <c r="D999" s="5">
        <v>1</v>
      </c>
      <c r="E999" s="5">
        <v>203578</v>
      </c>
    </row>
    <row r="1000" spans="1:5" x14ac:dyDescent="0.35">
      <c r="A1000" s="3">
        <v>46178</v>
      </c>
      <c r="B1000" s="5" t="s">
        <v>123</v>
      </c>
      <c r="C1000" s="5" t="s">
        <v>19</v>
      </c>
      <c r="D1000" s="5">
        <v>1</v>
      </c>
      <c r="E1000" s="5">
        <v>127942</v>
      </c>
    </row>
    <row r="1001" spans="1:5" x14ac:dyDescent="0.35">
      <c r="A1001" s="3">
        <v>46178</v>
      </c>
      <c r="B1001" s="5" t="s">
        <v>120</v>
      </c>
      <c r="C1001" s="5" t="s">
        <v>32</v>
      </c>
      <c r="D1001" s="5">
        <v>1</v>
      </c>
      <c r="E1001" s="5">
        <v>157033</v>
      </c>
    </row>
    <row r="1002" spans="1:5" x14ac:dyDescent="0.35">
      <c r="A1002" s="3">
        <v>46178</v>
      </c>
      <c r="B1002" s="5" t="s">
        <v>123</v>
      </c>
      <c r="C1002" s="5" t="s">
        <v>19</v>
      </c>
      <c r="D1002" s="5">
        <v>1</v>
      </c>
      <c r="E1002" s="5">
        <v>127942</v>
      </c>
    </row>
    <row r="1003" spans="1:5" x14ac:dyDescent="0.35">
      <c r="A1003" s="3">
        <v>46178</v>
      </c>
      <c r="B1003" s="5" t="s">
        <v>125</v>
      </c>
      <c r="C1003" s="5" t="s">
        <v>32</v>
      </c>
      <c r="D1003" s="5">
        <v>1</v>
      </c>
      <c r="E1003" s="5">
        <v>157033</v>
      </c>
    </row>
    <row r="1004" spans="1:5" x14ac:dyDescent="0.35">
      <c r="A1004" s="3">
        <v>46178</v>
      </c>
      <c r="B1004" s="5" t="s">
        <v>118</v>
      </c>
      <c r="C1004" s="5" t="s">
        <v>32</v>
      </c>
      <c r="D1004" s="5">
        <v>1</v>
      </c>
      <c r="E1004" s="5">
        <v>157033</v>
      </c>
    </row>
    <row r="1005" spans="1:5" x14ac:dyDescent="0.35">
      <c r="A1005" s="3">
        <v>46178</v>
      </c>
      <c r="B1005" s="5" t="s">
        <v>118</v>
      </c>
      <c r="C1005" s="5" t="s">
        <v>32</v>
      </c>
      <c r="D1005" s="5">
        <v>1</v>
      </c>
      <c r="E1005" s="5">
        <v>157033</v>
      </c>
    </row>
    <row r="1006" spans="1:5" x14ac:dyDescent="0.35">
      <c r="A1006" s="3">
        <v>46178</v>
      </c>
      <c r="B1006" s="5" t="s">
        <v>123</v>
      </c>
      <c r="C1006" s="5" t="s">
        <v>19</v>
      </c>
      <c r="D1006" s="5">
        <v>1</v>
      </c>
      <c r="E1006" s="5">
        <v>127942</v>
      </c>
    </row>
    <row r="1007" spans="1:5" x14ac:dyDescent="0.35">
      <c r="A1007" s="3">
        <v>46178</v>
      </c>
      <c r="B1007" s="5" t="s">
        <v>123</v>
      </c>
      <c r="C1007" s="5" t="s">
        <v>19</v>
      </c>
      <c r="D1007" s="5">
        <v>1</v>
      </c>
      <c r="E1007" s="5">
        <v>127942</v>
      </c>
    </row>
    <row r="1008" spans="1:5" x14ac:dyDescent="0.35">
      <c r="A1008" s="3">
        <v>46178</v>
      </c>
      <c r="B1008" s="5" t="s">
        <v>123</v>
      </c>
      <c r="C1008" s="5" t="s">
        <v>18</v>
      </c>
      <c r="D1008" s="5">
        <v>1</v>
      </c>
      <c r="E1008" s="5">
        <v>127942</v>
      </c>
    </row>
    <row r="1009" spans="1:5" x14ac:dyDescent="0.35">
      <c r="A1009" s="3">
        <v>46178</v>
      </c>
      <c r="B1009" s="5" t="s">
        <v>123</v>
      </c>
      <c r="C1009" s="5" t="s">
        <v>18</v>
      </c>
      <c r="D1009" s="5">
        <v>1</v>
      </c>
      <c r="E1009" s="5">
        <v>127942</v>
      </c>
    </row>
    <row r="1010" spans="1:5" x14ac:dyDescent="0.35">
      <c r="A1010" s="3">
        <v>46178</v>
      </c>
      <c r="B1010" s="5" t="s">
        <v>123</v>
      </c>
      <c r="C1010" s="5" t="s">
        <v>19</v>
      </c>
      <c r="D1010" s="5">
        <v>1</v>
      </c>
      <c r="E1010" s="5">
        <v>127942</v>
      </c>
    </row>
    <row r="1011" spans="1:5" x14ac:dyDescent="0.35">
      <c r="A1011" s="3">
        <v>46178</v>
      </c>
      <c r="B1011" s="5" t="s">
        <v>217</v>
      </c>
      <c r="C1011" s="5" t="s">
        <v>108</v>
      </c>
      <c r="D1011" s="5">
        <v>1</v>
      </c>
      <c r="E1011" s="5">
        <v>106305</v>
      </c>
    </row>
    <row r="1012" spans="1:5" x14ac:dyDescent="0.35">
      <c r="A1012" s="3">
        <v>46178</v>
      </c>
      <c r="B1012" s="5" t="s">
        <v>217</v>
      </c>
      <c r="C1012" s="5" t="s">
        <v>108</v>
      </c>
      <c r="D1012" s="5">
        <v>1</v>
      </c>
      <c r="E1012" s="5">
        <v>106305</v>
      </c>
    </row>
    <row r="1013" spans="1:5" x14ac:dyDescent="0.35">
      <c r="A1013" s="3">
        <v>46178</v>
      </c>
      <c r="B1013" s="5" t="s">
        <v>123</v>
      </c>
      <c r="C1013" s="5" t="s">
        <v>18</v>
      </c>
      <c r="D1013" s="5">
        <v>1</v>
      </c>
      <c r="E1013" s="5">
        <v>127942</v>
      </c>
    </row>
    <row r="1014" spans="1:5" x14ac:dyDescent="0.35">
      <c r="A1014" s="3">
        <v>46178</v>
      </c>
      <c r="B1014" s="5" t="s">
        <v>123</v>
      </c>
      <c r="C1014" s="5" t="s">
        <v>18</v>
      </c>
      <c r="D1014" s="5">
        <v>1</v>
      </c>
      <c r="E1014" s="5">
        <v>127942</v>
      </c>
    </row>
    <row r="1015" spans="1:5" x14ac:dyDescent="0.35">
      <c r="A1015" s="3">
        <v>46178</v>
      </c>
      <c r="B1015" s="5" t="s">
        <v>123</v>
      </c>
      <c r="C1015" s="5" t="s">
        <v>18</v>
      </c>
      <c r="D1015" s="5">
        <v>1</v>
      </c>
      <c r="E1015" s="5">
        <v>127942</v>
      </c>
    </row>
    <row r="1016" spans="1:5" x14ac:dyDescent="0.35">
      <c r="A1016" s="3">
        <v>46178</v>
      </c>
      <c r="B1016" s="5" t="s">
        <v>123</v>
      </c>
      <c r="C1016" s="5" t="s">
        <v>18</v>
      </c>
      <c r="D1016" s="5">
        <v>1</v>
      </c>
      <c r="E1016" s="5">
        <v>127942</v>
      </c>
    </row>
    <row r="1017" spans="1:5" x14ac:dyDescent="0.35">
      <c r="A1017" s="3">
        <v>46178</v>
      </c>
      <c r="B1017" s="5" t="s">
        <v>123</v>
      </c>
      <c r="C1017" s="5" t="s">
        <v>18</v>
      </c>
      <c r="D1017" s="5">
        <v>1</v>
      </c>
      <c r="E1017" s="5">
        <v>127942</v>
      </c>
    </row>
    <row r="1018" spans="1:5" x14ac:dyDescent="0.35">
      <c r="A1018" s="3">
        <v>46178</v>
      </c>
      <c r="B1018" s="5" t="s">
        <v>123</v>
      </c>
      <c r="C1018" s="5" t="s">
        <v>18</v>
      </c>
      <c r="D1018" s="5">
        <v>1</v>
      </c>
      <c r="E1018" s="5">
        <v>127942</v>
      </c>
    </row>
    <row r="1019" spans="1:5" x14ac:dyDescent="0.35">
      <c r="A1019" s="3">
        <v>46178</v>
      </c>
      <c r="B1019" s="5" t="s">
        <v>121</v>
      </c>
      <c r="C1019" s="5" t="s">
        <v>21</v>
      </c>
      <c r="D1019" s="5">
        <v>1</v>
      </c>
      <c r="E1019" s="5">
        <v>203578</v>
      </c>
    </row>
    <row r="1020" spans="1:5" x14ac:dyDescent="0.35">
      <c r="A1020" s="3">
        <v>46178</v>
      </c>
      <c r="B1020" s="5" t="s">
        <v>123</v>
      </c>
      <c r="C1020" s="5" t="s">
        <v>18</v>
      </c>
      <c r="D1020" s="5">
        <v>1</v>
      </c>
      <c r="E1020" s="5">
        <v>127942</v>
      </c>
    </row>
    <row r="1021" spans="1:5" x14ac:dyDescent="0.35">
      <c r="A1021" s="3">
        <v>46178</v>
      </c>
      <c r="B1021" s="5" t="s">
        <v>123</v>
      </c>
      <c r="C1021" s="5" t="s">
        <v>18</v>
      </c>
      <c r="D1021" s="5">
        <v>1</v>
      </c>
      <c r="E1021" s="5">
        <v>127942</v>
      </c>
    </row>
    <row r="1022" spans="1:5" x14ac:dyDescent="0.35">
      <c r="A1022" s="3">
        <v>46178</v>
      </c>
      <c r="B1022" s="5" t="s">
        <v>123</v>
      </c>
      <c r="C1022" s="5" t="s">
        <v>18</v>
      </c>
      <c r="D1022" s="5">
        <v>1</v>
      </c>
      <c r="E1022" s="5">
        <v>127942</v>
      </c>
    </row>
    <row r="1023" spans="1:5" x14ac:dyDescent="0.35">
      <c r="A1023" s="3">
        <v>46178</v>
      </c>
      <c r="B1023" s="5" t="s">
        <v>121</v>
      </c>
      <c r="C1023" s="5" t="s">
        <v>21</v>
      </c>
      <c r="D1023" s="5">
        <v>1</v>
      </c>
      <c r="E1023" s="5">
        <v>203578</v>
      </c>
    </row>
    <row r="1024" spans="1:5" x14ac:dyDescent="0.35">
      <c r="A1024" s="3">
        <v>46178</v>
      </c>
      <c r="B1024" s="5" t="s">
        <v>121</v>
      </c>
      <c r="C1024" s="5" t="s">
        <v>21</v>
      </c>
      <c r="D1024" s="5">
        <v>1</v>
      </c>
      <c r="E1024" s="5">
        <v>203578</v>
      </c>
    </row>
    <row r="1025" spans="1:5" x14ac:dyDescent="0.35">
      <c r="A1025" s="3">
        <v>46178</v>
      </c>
      <c r="B1025" s="5" t="s">
        <v>123</v>
      </c>
      <c r="C1025" s="5" t="s">
        <v>18</v>
      </c>
      <c r="D1025" s="5">
        <v>1</v>
      </c>
      <c r="E1025" s="5">
        <v>127942</v>
      </c>
    </row>
    <row r="1026" spans="1:5" x14ac:dyDescent="0.35">
      <c r="A1026" s="3">
        <v>46178</v>
      </c>
      <c r="B1026" s="5" t="s">
        <v>121</v>
      </c>
      <c r="C1026" s="5" t="s">
        <v>21</v>
      </c>
      <c r="D1026" s="5">
        <v>1</v>
      </c>
      <c r="E1026" s="5">
        <v>203578</v>
      </c>
    </row>
    <row r="1027" spans="1:5" x14ac:dyDescent="0.35">
      <c r="A1027" s="3">
        <v>46178</v>
      </c>
      <c r="B1027" s="5" t="s">
        <v>123</v>
      </c>
      <c r="C1027" s="5" t="s">
        <v>19</v>
      </c>
      <c r="D1027" s="5">
        <v>1</v>
      </c>
      <c r="E1027" s="5">
        <v>127942</v>
      </c>
    </row>
    <row r="1028" spans="1:5" x14ac:dyDescent="0.35">
      <c r="A1028" s="3">
        <v>46178</v>
      </c>
      <c r="B1028" s="5" t="s">
        <v>123</v>
      </c>
      <c r="C1028" s="5" t="s">
        <v>18</v>
      </c>
      <c r="D1028" s="5">
        <v>1</v>
      </c>
      <c r="E1028" s="5">
        <v>127942</v>
      </c>
    </row>
    <row r="1029" spans="1:5" x14ac:dyDescent="0.35">
      <c r="A1029" s="3">
        <v>46178</v>
      </c>
      <c r="B1029" s="5" t="s">
        <v>123</v>
      </c>
      <c r="C1029" s="5" t="s">
        <v>18</v>
      </c>
      <c r="D1029" s="5">
        <v>1</v>
      </c>
      <c r="E1029" s="5">
        <v>127942</v>
      </c>
    </row>
    <row r="1030" spans="1:5" x14ac:dyDescent="0.35">
      <c r="A1030" s="3">
        <v>46178</v>
      </c>
      <c r="B1030" s="5" t="s">
        <v>123</v>
      </c>
      <c r="C1030" s="5" t="s">
        <v>18</v>
      </c>
      <c r="D1030" s="5">
        <v>1</v>
      </c>
      <c r="E1030" s="5">
        <v>127942</v>
      </c>
    </row>
    <row r="1031" spans="1:5" x14ac:dyDescent="0.35">
      <c r="A1031" s="3">
        <v>46178</v>
      </c>
      <c r="B1031" s="5" t="s">
        <v>123</v>
      </c>
      <c r="C1031" s="5" t="s">
        <v>18</v>
      </c>
      <c r="D1031" s="5">
        <v>1</v>
      </c>
      <c r="E1031" s="5">
        <v>127942</v>
      </c>
    </row>
    <row r="1032" spans="1:5" x14ac:dyDescent="0.35">
      <c r="A1032" s="3">
        <v>46178</v>
      </c>
      <c r="B1032" s="5" t="s">
        <v>117</v>
      </c>
      <c r="C1032" s="5" t="s">
        <v>21</v>
      </c>
      <c r="D1032" s="5">
        <v>1</v>
      </c>
      <c r="E1032" s="5">
        <v>203578</v>
      </c>
    </row>
    <row r="1033" spans="1:5" x14ac:dyDescent="0.35">
      <c r="A1033" s="3">
        <v>46178</v>
      </c>
      <c r="B1033" s="5" t="s">
        <v>123</v>
      </c>
      <c r="C1033" s="5" t="s">
        <v>19</v>
      </c>
      <c r="D1033" s="5">
        <v>1</v>
      </c>
      <c r="E1033" s="5">
        <v>127942</v>
      </c>
    </row>
    <row r="1034" spans="1:5" x14ac:dyDescent="0.35">
      <c r="A1034" s="3">
        <v>46178</v>
      </c>
      <c r="B1034" s="5" t="s">
        <v>123</v>
      </c>
      <c r="C1034" s="5" t="s">
        <v>18</v>
      </c>
      <c r="D1034" s="5">
        <v>1</v>
      </c>
      <c r="E1034" s="5">
        <v>127942</v>
      </c>
    </row>
    <row r="1035" spans="1:5" x14ac:dyDescent="0.35">
      <c r="A1035" s="3">
        <v>46178</v>
      </c>
      <c r="B1035" s="5" t="s">
        <v>123</v>
      </c>
      <c r="C1035" s="5" t="s">
        <v>19</v>
      </c>
      <c r="D1035" s="5">
        <v>1</v>
      </c>
      <c r="E1035" s="5">
        <v>127942</v>
      </c>
    </row>
    <row r="1036" spans="1:5" x14ac:dyDescent="0.35">
      <c r="A1036" s="3">
        <v>46178</v>
      </c>
      <c r="B1036" s="5" t="s">
        <v>123</v>
      </c>
      <c r="C1036" s="5" t="s">
        <v>18</v>
      </c>
      <c r="D1036" s="5">
        <v>1</v>
      </c>
      <c r="E1036" s="5">
        <v>127942</v>
      </c>
    </row>
    <row r="1037" spans="1:5" x14ac:dyDescent="0.35">
      <c r="A1037" s="3">
        <v>46178</v>
      </c>
      <c r="B1037" s="5" t="s">
        <v>123</v>
      </c>
      <c r="C1037" s="5" t="s">
        <v>19</v>
      </c>
      <c r="D1037" s="5">
        <v>1</v>
      </c>
      <c r="E1037" s="5">
        <v>127942</v>
      </c>
    </row>
    <row r="1038" spans="1:5" x14ac:dyDescent="0.35">
      <c r="A1038" s="3">
        <v>46178</v>
      </c>
      <c r="B1038" s="5" t="s">
        <v>123</v>
      </c>
      <c r="C1038" s="5" t="s">
        <v>18</v>
      </c>
      <c r="D1038" s="5">
        <v>1</v>
      </c>
      <c r="E1038" s="5">
        <v>127942</v>
      </c>
    </row>
    <row r="1039" spans="1:5" x14ac:dyDescent="0.35">
      <c r="A1039" s="3">
        <v>46178</v>
      </c>
      <c r="B1039" s="5" t="s">
        <v>123</v>
      </c>
      <c r="C1039" s="5" t="s">
        <v>19</v>
      </c>
      <c r="D1039" s="5">
        <v>1</v>
      </c>
      <c r="E1039" s="5">
        <v>127942</v>
      </c>
    </row>
    <row r="1040" spans="1:5" x14ac:dyDescent="0.35">
      <c r="A1040" s="3">
        <v>46178</v>
      </c>
      <c r="B1040" s="5" t="s">
        <v>123</v>
      </c>
      <c r="C1040" s="5" t="s">
        <v>18</v>
      </c>
      <c r="D1040" s="5">
        <v>1</v>
      </c>
      <c r="E1040" s="5">
        <v>127942</v>
      </c>
    </row>
    <row r="1041" spans="1:5" x14ac:dyDescent="0.35">
      <c r="A1041" s="3">
        <v>46178</v>
      </c>
      <c r="B1041" s="5" t="s">
        <v>123</v>
      </c>
      <c r="C1041" s="5" t="s">
        <v>18</v>
      </c>
      <c r="D1041" s="5">
        <v>1</v>
      </c>
      <c r="E1041" s="5">
        <v>127942</v>
      </c>
    </row>
    <row r="1042" spans="1:5" x14ac:dyDescent="0.35">
      <c r="A1042" s="3">
        <v>46178</v>
      </c>
      <c r="B1042" s="5" t="s">
        <v>123</v>
      </c>
      <c r="C1042" s="5" t="s">
        <v>19</v>
      </c>
      <c r="D1042" s="5">
        <v>1</v>
      </c>
      <c r="E1042" s="5">
        <v>127942</v>
      </c>
    </row>
    <row r="1043" spans="1:5" x14ac:dyDescent="0.35">
      <c r="A1043" s="3">
        <v>46178</v>
      </c>
      <c r="B1043" s="5" t="s">
        <v>123</v>
      </c>
      <c r="C1043" s="5" t="s">
        <v>18</v>
      </c>
      <c r="D1043" s="5">
        <v>1</v>
      </c>
      <c r="E1043" s="5">
        <v>127942</v>
      </c>
    </row>
    <row r="1044" spans="1:5" x14ac:dyDescent="0.35">
      <c r="A1044" s="3">
        <v>46178</v>
      </c>
      <c r="B1044" s="5" t="s">
        <v>123</v>
      </c>
      <c r="C1044" s="5" t="s">
        <v>19</v>
      </c>
      <c r="D1044" s="5">
        <v>1</v>
      </c>
      <c r="E1044" s="5">
        <v>127942</v>
      </c>
    </row>
    <row r="1045" spans="1:5" x14ac:dyDescent="0.35">
      <c r="A1045" s="3">
        <v>46178</v>
      </c>
      <c r="B1045" s="5" t="s">
        <v>123</v>
      </c>
      <c r="C1045" s="5" t="s">
        <v>19</v>
      </c>
      <c r="D1045" s="5">
        <v>1</v>
      </c>
      <c r="E1045" s="5">
        <v>127942</v>
      </c>
    </row>
    <row r="1046" spans="1:5" x14ac:dyDescent="0.35">
      <c r="A1046" s="3">
        <v>46178</v>
      </c>
      <c r="B1046" s="5" t="s">
        <v>124</v>
      </c>
      <c r="C1046" s="5" t="s">
        <v>32</v>
      </c>
      <c r="D1046" s="5">
        <v>1</v>
      </c>
      <c r="E1046" s="5">
        <v>157033</v>
      </c>
    </row>
    <row r="1047" spans="1:5" x14ac:dyDescent="0.35">
      <c r="A1047" s="3">
        <v>46178</v>
      </c>
      <c r="B1047" s="5" t="s">
        <v>225</v>
      </c>
      <c r="C1047" s="5" t="s">
        <v>32</v>
      </c>
      <c r="D1047" s="5">
        <v>1</v>
      </c>
      <c r="E1047" s="5">
        <v>157033</v>
      </c>
    </row>
    <row r="1048" spans="1:5" x14ac:dyDescent="0.35">
      <c r="A1048" s="3">
        <v>46178</v>
      </c>
      <c r="B1048" s="5" t="s">
        <v>218</v>
      </c>
      <c r="C1048" s="5" t="s">
        <v>85</v>
      </c>
      <c r="D1048" s="5">
        <v>1</v>
      </c>
      <c r="E1048" s="5">
        <v>189032</v>
      </c>
    </row>
    <row r="1049" spans="1:5" x14ac:dyDescent="0.35">
      <c r="A1049" s="3">
        <v>46178</v>
      </c>
      <c r="B1049" s="5" t="s">
        <v>123</v>
      </c>
      <c r="C1049" s="5" t="s">
        <v>18</v>
      </c>
      <c r="D1049" s="5">
        <v>1</v>
      </c>
      <c r="E1049" s="5">
        <v>127942</v>
      </c>
    </row>
    <row r="1050" spans="1:5" x14ac:dyDescent="0.35">
      <c r="A1050" s="3">
        <v>46178</v>
      </c>
      <c r="B1050" s="5" t="s">
        <v>123</v>
      </c>
      <c r="C1050" s="5" t="s">
        <v>18</v>
      </c>
      <c r="D1050" s="5">
        <v>1</v>
      </c>
      <c r="E1050" s="5">
        <v>127942</v>
      </c>
    </row>
    <row r="1051" spans="1:5" x14ac:dyDescent="0.35">
      <c r="A1051" s="3">
        <v>46178</v>
      </c>
      <c r="B1051" s="5" t="s">
        <v>123</v>
      </c>
      <c r="C1051" s="5" t="s">
        <v>18</v>
      </c>
      <c r="D1051" s="5">
        <v>1</v>
      </c>
      <c r="E1051" s="5">
        <v>127942</v>
      </c>
    </row>
    <row r="1052" spans="1:5" x14ac:dyDescent="0.35">
      <c r="A1052" s="3">
        <v>46178</v>
      </c>
      <c r="B1052" s="5" t="s">
        <v>123</v>
      </c>
      <c r="C1052" s="5" t="s">
        <v>18</v>
      </c>
      <c r="D1052" s="5">
        <v>1</v>
      </c>
      <c r="E1052" s="5">
        <v>127942</v>
      </c>
    </row>
    <row r="1053" spans="1:5" x14ac:dyDescent="0.35">
      <c r="A1053" s="3">
        <v>46178</v>
      </c>
      <c r="B1053" s="5" t="s">
        <v>123</v>
      </c>
      <c r="C1053" s="5" t="s">
        <v>18</v>
      </c>
      <c r="D1053" s="5">
        <v>1</v>
      </c>
      <c r="E1053" s="5">
        <v>127942</v>
      </c>
    </row>
    <row r="1054" spans="1:5" x14ac:dyDescent="0.35">
      <c r="A1054" s="3">
        <v>46178</v>
      </c>
      <c r="B1054" s="5" t="s">
        <v>123</v>
      </c>
      <c r="C1054" s="5" t="s">
        <v>19</v>
      </c>
      <c r="D1054" s="5">
        <v>1</v>
      </c>
      <c r="E1054" s="5">
        <v>127942</v>
      </c>
    </row>
    <row r="1055" spans="1:5" x14ac:dyDescent="0.35">
      <c r="A1055" s="3">
        <v>46178</v>
      </c>
      <c r="B1055" s="5" t="s">
        <v>123</v>
      </c>
      <c r="C1055" s="5" t="s">
        <v>18</v>
      </c>
      <c r="D1055" s="5">
        <v>1</v>
      </c>
      <c r="E1055" s="5">
        <v>127942</v>
      </c>
    </row>
    <row r="1056" spans="1:5" x14ac:dyDescent="0.35">
      <c r="A1056" s="3">
        <v>46178</v>
      </c>
      <c r="B1056" s="5" t="s">
        <v>226</v>
      </c>
      <c r="C1056" s="5" t="s">
        <v>41</v>
      </c>
      <c r="D1056" s="5">
        <v>1</v>
      </c>
      <c r="E1056" s="5">
        <v>144873</v>
      </c>
    </row>
    <row r="1057" spans="1:5" x14ac:dyDescent="0.35">
      <c r="A1057" s="3">
        <v>46178</v>
      </c>
      <c r="B1057" s="5" t="s">
        <v>121</v>
      </c>
      <c r="C1057" s="5" t="s">
        <v>21</v>
      </c>
      <c r="D1057" s="5">
        <v>1</v>
      </c>
      <c r="E1057" s="5">
        <v>203578</v>
      </c>
    </row>
    <row r="1058" spans="1:5" x14ac:dyDescent="0.35">
      <c r="A1058" s="3">
        <v>46178</v>
      </c>
      <c r="B1058" s="5" t="s">
        <v>121</v>
      </c>
      <c r="C1058" s="5" t="s">
        <v>21</v>
      </c>
      <c r="D1058" s="5">
        <v>1</v>
      </c>
      <c r="E1058" s="5">
        <v>203578</v>
      </c>
    </row>
    <row r="1059" spans="1:5" x14ac:dyDescent="0.35">
      <c r="A1059" s="3">
        <v>46178</v>
      </c>
      <c r="B1059" s="5" t="s">
        <v>123</v>
      </c>
      <c r="C1059" s="5" t="s">
        <v>19</v>
      </c>
      <c r="D1059" s="5">
        <v>1</v>
      </c>
      <c r="E1059" s="5">
        <v>127942</v>
      </c>
    </row>
    <row r="1060" spans="1:5" x14ac:dyDescent="0.35">
      <c r="A1060" s="3">
        <v>46178</v>
      </c>
      <c r="B1060" s="5" t="s">
        <v>121</v>
      </c>
      <c r="C1060" s="5" t="s">
        <v>21</v>
      </c>
      <c r="D1060" s="5">
        <v>1</v>
      </c>
      <c r="E1060" s="5">
        <v>203578</v>
      </c>
    </row>
    <row r="1061" spans="1:5" x14ac:dyDescent="0.35">
      <c r="A1061" s="3">
        <v>46178</v>
      </c>
      <c r="B1061" s="5" t="s">
        <v>123</v>
      </c>
      <c r="C1061" s="5" t="s">
        <v>19</v>
      </c>
      <c r="D1061" s="5">
        <v>1</v>
      </c>
      <c r="E1061" s="5">
        <v>127942</v>
      </c>
    </row>
    <row r="1062" spans="1:5" x14ac:dyDescent="0.35">
      <c r="A1062" s="3">
        <v>46178</v>
      </c>
      <c r="B1062" s="5" t="s">
        <v>123</v>
      </c>
      <c r="C1062" s="5" t="s">
        <v>19</v>
      </c>
      <c r="D1062" s="5">
        <v>1</v>
      </c>
      <c r="E1062" s="5">
        <v>127942</v>
      </c>
    </row>
    <row r="1063" spans="1:5" x14ac:dyDescent="0.35">
      <c r="A1063" s="3">
        <v>46178</v>
      </c>
      <c r="B1063" s="5" t="s">
        <v>121</v>
      </c>
      <c r="C1063" s="5" t="s">
        <v>21</v>
      </c>
      <c r="D1063" s="5">
        <v>1</v>
      </c>
      <c r="E1063" s="5">
        <v>203578</v>
      </c>
    </row>
    <row r="1064" spans="1:5" x14ac:dyDescent="0.35">
      <c r="A1064" s="3">
        <v>46178</v>
      </c>
      <c r="B1064" s="5" t="s">
        <v>123</v>
      </c>
      <c r="C1064" s="5" t="s">
        <v>19</v>
      </c>
      <c r="D1064" s="5">
        <v>1</v>
      </c>
      <c r="E1064" s="5">
        <v>127942</v>
      </c>
    </row>
    <row r="1065" spans="1:5" x14ac:dyDescent="0.35">
      <c r="A1065" s="3">
        <v>46178</v>
      </c>
      <c r="B1065" s="5" t="s">
        <v>123</v>
      </c>
      <c r="C1065" s="5" t="s">
        <v>19</v>
      </c>
      <c r="D1065" s="5">
        <v>1</v>
      </c>
      <c r="E1065" s="5">
        <v>127942</v>
      </c>
    </row>
    <row r="1066" spans="1:5" x14ac:dyDescent="0.35">
      <c r="A1066" s="3">
        <v>46178</v>
      </c>
      <c r="B1066" s="5" t="s">
        <v>121</v>
      </c>
      <c r="C1066" s="5" t="s">
        <v>21</v>
      </c>
      <c r="D1066" s="5">
        <v>1</v>
      </c>
      <c r="E1066" s="5">
        <v>203578</v>
      </c>
    </row>
    <row r="1067" spans="1:5" x14ac:dyDescent="0.35">
      <c r="A1067" s="3">
        <v>46178</v>
      </c>
      <c r="B1067" s="5" t="s">
        <v>217</v>
      </c>
      <c r="C1067" s="5" t="s">
        <v>82</v>
      </c>
      <c r="D1067" s="5">
        <v>1</v>
      </c>
      <c r="E1067" s="5">
        <v>82668</v>
      </c>
    </row>
    <row r="1068" spans="1:5" x14ac:dyDescent="0.35">
      <c r="A1068" s="3">
        <v>46178</v>
      </c>
      <c r="B1068" s="5" t="s">
        <v>217</v>
      </c>
      <c r="C1068" s="5" t="s">
        <v>83</v>
      </c>
      <c r="D1068" s="5">
        <v>1</v>
      </c>
      <c r="E1068" s="5">
        <v>82668</v>
      </c>
    </row>
    <row r="1069" spans="1:5" x14ac:dyDescent="0.35">
      <c r="A1069" s="3">
        <v>46178</v>
      </c>
      <c r="B1069" s="5" t="s">
        <v>123</v>
      </c>
      <c r="C1069" s="5" t="s">
        <v>19</v>
      </c>
      <c r="D1069" s="5">
        <v>1</v>
      </c>
      <c r="E1069" s="5">
        <v>127942</v>
      </c>
    </row>
    <row r="1070" spans="1:5" x14ac:dyDescent="0.35">
      <c r="A1070" s="3">
        <v>46178</v>
      </c>
      <c r="B1070" s="5" t="s">
        <v>123</v>
      </c>
      <c r="C1070" s="5" t="s">
        <v>19</v>
      </c>
      <c r="D1070" s="5">
        <v>1</v>
      </c>
      <c r="E1070" s="5">
        <v>127942</v>
      </c>
    </row>
    <row r="1071" spans="1:5" x14ac:dyDescent="0.35">
      <c r="A1071" s="3">
        <v>46178</v>
      </c>
      <c r="B1071" s="5" t="s">
        <v>123</v>
      </c>
      <c r="C1071" s="5" t="s">
        <v>19</v>
      </c>
      <c r="D1071" s="5">
        <v>1</v>
      </c>
      <c r="E1071" s="5">
        <v>127942</v>
      </c>
    </row>
    <row r="1072" spans="1:5" x14ac:dyDescent="0.35">
      <c r="A1072" s="3">
        <v>46178</v>
      </c>
      <c r="B1072" s="5" t="s">
        <v>123</v>
      </c>
      <c r="C1072" s="5" t="s">
        <v>19</v>
      </c>
      <c r="D1072" s="5">
        <v>1</v>
      </c>
      <c r="E1072" s="5">
        <v>127942</v>
      </c>
    </row>
    <row r="1073" spans="1:5" x14ac:dyDescent="0.35">
      <c r="A1073" s="3">
        <v>46178</v>
      </c>
      <c r="B1073" s="5" t="s">
        <v>123</v>
      </c>
      <c r="C1073" s="5" t="s">
        <v>19</v>
      </c>
      <c r="D1073" s="5">
        <v>1</v>
      </c>
      <c r="E1073" s="5">
        <v>127942</v>
      </c>
    </row>
    <row r="1074" spans="1:5" x14ac:dyDescent="0.35">
      <c r="A1074" s="3">
        <v>46178</v>
      </c>
      <c r="B1074" s="5" t="s">
        <v>123</v>
      </c>
      <c r="C1074" s="5" t="s">
        <v>19</v>
      </c>
      <c r="D1074" s="5">
        <v>1</v>
      </c>
      <c r="E1074" s="5">
        <v>127942</v>
      </c>
    </row>
    <row r="1075" spans="1:5" x14ac:dyDescent="0.35">
      <c r="A1075" s="3">
        <v>46178</v>
      </c>
      <c r="B1075" s="5" t="s">
        <v>123</v>
      </c>
      <c r="C1075" s="5" t="s">
        <v>19</v>
      </c>
      <c r="D1075" s="5">
        <v>1</v>
      </c>
      <c r="E1075" s="5">
        <v>127942</v>
      </c>
    </row>
    <row r="1076" spans="1:5" x14ac:dyDescent="0.35">
      <c r="A1076" s="3">
        <v>46178</v>
      </c>
      <c r="B1076" s="5" t="s">
        <v>123</v>
      </c>
      <c r="C1076" s="5" t="s">
        <v>19</v>
      </c>
      <c r="D1076" s="5">
        <v>1</v>
      </c>
      <c r="E1076" s="5">
        <v>127942</v>
      </c>
    </row>
    <row r="1077" spans="1:5" x14ac:dyDescent="0.35">
      <c r="A1077" s="3">
        <v>46178</v>
      </c>
      <c r="B1077" s="5" t="s">
        <v>123</v>
      </c>
      <c r="C1077" s="5" t="s">
        <v>19</v>
      </c>
      <c r="D1077" s="5">
        <v>1</v>
      </c>
      <c r="E1077" s="5">
        <v>127942</v>
      </c>
    </row>
    <row r="1078" spans="1:5" x14ac:dyDescent="0.35">
      <c r="A1078" s="3">
        <v>46178</v>
      </c>
      <c r="B1078" s="5" t="s">
        <v>122</v>
      </c>
      <c r="C1078" s="5" t="s">
        <v>32</v>
      </c>
      <c r="D1078" s="5">
        <v>1</v>
      </c>
      <c r="E1078" s="5">
        <v>157033</v>
      </c>
    </row>
    <row r="1079" spans="1:5" x14ac:dyDescent="0.35">
      <c r="A1079" s="3">
        <v>46178</v>
      </c>
      <c r="B1079" s="5" t="s">
        <v>122</v>
      </c>
      <c r="C1079" s="5" t="s">
        <v>32</v>
      </c>
      <c r="D1079" s="5">
        <v>1</v>
      </c>
      <c r="E1079" s="5">
        <v>157033</v>
      </c>
    </row>
    <row r="1080" spans="1:5" x14ac:dyDescent="0.35">
      <c r="A1080" s="3">
        <v>46178</v>
      </c>
      <c r="B1080" s="5" t="s">
        <v>123</v>
      </c>
      <c r="C1080" s="5" t="s">
        <v>19</v>
      </c>
      <c r="D1080" s="5">
        <v>1</v>
      </c>
      <c r="E1080" s="5">
        <v>127942</v>
      </c>
    </row>
    <row r="1081" spans="1:5" x14ac:dyDescent="0.35">
      <c r="A1081" s="3">
        <v>46178</v>
      </c>
      <c r="B1081" s="5" t="s">
        <v>122</v>
      </c>
      <c r="C1081" s="5" t="s">
        <v>32</v>
      </c>
      <c r="D1081" s="5">
        <v>1</v>
      </c>
      <c r="E1081" s="5">
        <v>157033</v>
      </c>
    </row>
    <row r="1082" spans="1:5" x14ac:dyDescent="0.35">
      <c r="A1082" s="3">
        <v>46178</v>
      </c>
      <c r="B1082" s="5" t="s">
        <v>122</v>
      </c>
      <c r="C1082" s="5" t="s">
        <v>32</v>
      </c>
      <c r="D1082" s="5">
        <v>1</v>
      </c>
      <c r="E1082" s="5">
        <v>157033</v>
      </c>
    </row>
    <row r="1083" spans="1:5" x14ac:dyDescent="0.35">
      <c r="A1083" s="3">
        <v>46178</v>
      </c>
      <c r="B1083" s="5" t="s">
        <v>122</v>
      </c>
      <c r="C1083" s="5" t="s">
        <v>32</v>
      </c>
      <c r="D1083" s="5">
        <v>1</v>
      </c>
      <c r="E1083" s="5">
        <v>157033</v>
      </c>
    </row>
    <row r="1084" spans="1:5" x14ac:dyDescent="0.35">
      <c r="A1084" s="3">
        <v>46178</v>
      </c>
      <c r="B1084" s="5" t="s">
        <v>122</v>
      </c>
      <c r="C1084" s="5" t="s">
        <v>32</v>
      </c>
      <c r="D1084" s="5">
        <v>1</v>
      </c>
      <c r="E1084" s="5">
        <v>157033</v>
      </c>
    </row>
    <row r="1085" spans="1:5" x14ac:dyDescent="0.35">
      <c r="A1085" s="3">
        <v>46178</v>
      </c>
      <c r="B1085" s="5" t="s">
        <v>122</v>
      </c>
      <c r="C1085" s="5" t="s">
        <v>32</v>
      </c>
      <c r="D1085" s="5">
        <v>1</v>
      </c>
      <c r="E1085" s="5">
        <v>157033</v>
      </c>
    </row>
    <row r="1086" spans="1:5" x14ac:dyDescent="0.35">
      <c r="A1086" s="3">
        <v>46178</v>
      </c>
      <c r="B1086" s="5" t="s">
        <v>122</v>
      </c>
      <c r="C1086" s="5" t="s">
        <v>32</v>
      </c>
      <c r="D1086" s="5">
        <v>1</v>
      </c>
      <c r="E1086" s="5">
        <v>157033</v>
      </c>
    </row>
    <row r="1087" spans="1:5" x14ac:dyDescent="0.35">
      <c r="A1087" s="3">
        <v>46178</v>
      </c>
      <c r="B1087" s="5" t="s">
        <v>122</v>
      </c>
      <c r="C1087" s="5" t="s">
        <v>32</v>
      </c>
      <c r="D1087" s="5">
        <v>1</v>
      </c>
      <c r="E1087" s="5">
        <v>157033</v>
      </c>
    </row>
    <row r="1088" spans="1:5" x14ac:dyDescent="0.35">
      <c r="A1088" s="3">
        <v>46178</v>
      </c>
      <c r="B1088" s="5" t="s">
        <v>122</v>
      </c>
      <c r="C1088" s="5" t="s">
        <v>32</v>
      </c>
      <c r="D1088" s="5">
        <v>1</v>
      </c>
      <c r="E1088" s="5">
        <v>157033</v>
      </c>
    </row>
    <row r="1089" spans="1:5" x14ac:dyDescent="0.35">
      <c r="A1089" s="3">
        <v>46178</v>
      </c>
      <c r="B1089" s="5" t="s">
        <v>123</v>
      </c>
      <c r="C1089" s="5" t="s">
        <v>18</v>
      </c>
      <c r="D1089" s="5">
        <v>1</v>
      </c>
      <c r="E1089" s="5">
        <v>127942</v>
      </c>
    </row>
    <row r="1090" spans="1:5" x14ac:dyDescent="0.35">
      <c r="A1090" s="3">
        <v>46178</v>
      </c>
      <c r="B1090" s="5" t="s">
        <v>123</v>
      </c>
      <c r="C1090" s="5" t="s">
        <v>18</v>
      </c>
      <c r="D1090" s="5">
        <v>1</v>
      </c>
      <c r="E1090" s="5">
        <v>127942</v>
      </c>
    </row>
    <row r="1091" spans="1:5" x14ac:dyDescent="0.35">
      <c r="A1091" s="3">
        <v>46178</v>
      </c>
      <c r="B1091" s="5" t="s">
        <v>123</v>
      </c>
      <c r="C1091" s="5" t="s">
        <v>18</v>
      </c>
      <c r="D1091" s="5">
        <v>1</v>
      </c>
      <c r="E1091" s="5">
        <v>127942</v>
      </c>
    </row>
    <row r="1092" spans="1:5" x14ac:dyDescent="0.35">
      <c r="A1092" s="3">
        <v>46178</v>
      </c>
      <c r="B1092" s="5" t="s">
        <v>123</v>
      </c>
      <c r="C1092" s="5" t="s">
        <v>18</v>
      </c>
      <c r="D1092" s="5">
        <v>1</v>
      </c>
      <c r="E1092" s="5">
        <v>127942</v>
      </c>
    </row>
    <row r="1093" spans="1:5" x14ac:dyDescent="0.35">
      <c r="A1093" s="3">
        <v>46178</v>
      </c>
      <c r="B1093" s="5" t="s">
        <v>123</v>
      </c>
      <c r="C1093" s="5" t="s">
        <v>19</v>
      </c>
      <c r="D1093" s="5">
        <v>1</v>
      </c>
      <c r="E1093" s="5">
        <v>127942</v>
      </c>
    </row>
    <row r="1094" spans="1:5" x14ac:dyDescent="0.35">
      <c r="A1094" s="3">
        <v>46178</v>
      </c>
      <c r="B1094" s="5" t="s">
        <v>123</v>
      </c>
      <c r="C1094" s="5" t="s">
        <v>18</v>
      </c>
      <c r="D1094" s="5">
        <v>1</v>
      </c>
      <c r="E1094" s="5">
        <v>127942</v>
      </c>
    </row>
    <row r="1095" spans="1:5" x14ac:dyDescent="0.35">
      <c r="A1095" s="3">
        <v>46178</v>
      </c>
      <c r="B1095" s="5" t="s">
        <v>123</v>
      </c>
      <c r="C1095" s="5" t="s">
        <v>19</v>
      </c>
      <c r="D1095" s="5">
        <v>1</v>
      </c>
      <c r="E1095" s="5">
        <v>127942</v>
      </c>
    </row>
    <row r="1096" spans="1:5" x14ac:dyDescent="0.35">
      <c r="A1096" s="3">
        <v>46178</v>
      </c>
      <c r="B1096" s="5" t="s">
        <v>123</v>
      </c>
      <c r="C1096" s="5" t="s">
        <v>19</v>
      </c>
      <c r="D1096" s="5">
        <v>1</v>
      </c>
      <c r="E1096" s="5">
        <v>127942</v>
      </c>
    </row>
    <row r="1097" spans="1:5" x14ac:dyDescent="0.35">
      <c r="A1097" s="3">
        <v>46178</v>
      </c>
      <c r="B1097" s="5" t="s">
        <v>117</v>
      </c>
      <c r="C1097" s="5" t="s">
        <v>21</v>
      </c>
      <c r="D1097" s="5">
        <v>1</v>
      </c>
      <c r="E1097" s="5">
        <v>203578</v>
      </c>
    </row>
    <row r="1098" spans="1:5" x14ac:dyDescent="0.35">
      <c r="A1098" s="3">
        <v>46178</v>
      </c>
      <c r="B1098" s="5" t="s">
        <v>121</v>
      </c>
      <c r="C1098" s="5" t="s">
        <v>21</v>
      </c>
      <c r="D1098" s="5">
        <v>1</v>
      </c>
      <c r="E1098" s="5">
        <v>203578</v>
      </c>
    </row>
    <row r="1099" spans="1:5" x14ac:dyDescent="0.35">
      <c r="A1099" s="3">
        <v>46178</v>
      </c>
      <c r="B1099" s="5" t="s">
        <v>121</v>
      </c>
      <c r="C1099" s="5" t="s">
        <v>21</v>
      </c>
      <c r="D1099" s="5">
        <v>1</v>
      </c>
      <c r="E1099" s="5">
        <v>203578</v>
      </c>
    </row>
    <row r="1100" spans="1:5" x14ac:dyDescent="0.35">
      <c r="A1100" s="3">
        <v>46178</v>
      </c>
      <c r="B1100" s="5" t="s">
        <v>123</v>
      </c>
      <c r="C1100" s="5" t="s">
        <v>19</v>
      </c>
      <c r="D1100" s="5">
        <v>1</v>
      </c>
      <c r="E1100" s="5">
        <v>127942</v>
      </c>
    </row>
    <row r="1101" spans="1:5" x14ac:dyDescent="0.35">
      <c r="A1101" s="3">
        <v>46178</v>
      </c>
      <c r="B1101" s="5" t="s">
        <v>123</v>
      </c>
      <c r="C1101" s="5" t="s">
        <v>19</v>
      </c>
      <c r="D1101" s="5">
        <v>1</v>
      </c>
      <c r="E1101" s="5">
        <v>127942</v>
      </c>
    </row>
    <row r="1102" spans="1:5" x14ac:dyDescent="0.35">
      <c r="A1102" s="3">
        <v>46178</v>
      </c>
      <c r="B1102" s="5" t="s">
        <v>123</v>
      </c>
      <c r="C1102" s="5" t="s">
        <v>19</v>
      </c>
      <c r="D1102" s="5">
        <v>1</v>
      </c>
      <c r="E1102" s="5">
        <v>127942</v>
      </c>
    </row>
    <row r="1103" spans="1:5" x14ac:dyDescent="0.35">
      <c r="A1103" s="3">
        <v>46178</v>
      </c>
      <c r="B1103" s="5" t="s">
        <v>121</v>
      </c>
      <c r="C1103" s="5" t="s">
        <v>21</v>
      </c>
      <c r="D1103" s="5">
        <v>1</v>
      </c>
      <c r="E1103" s="5">
        <v>203578</v>
      </c>
    </row>
    <row r="1104" spans="1:5" x14ac:dyDescent="0.35">
      <c r="A1104" s="3">
        <v>46178</v>
      </c>
      <c r="B1104" s="5" t="s">
        <v>123</v>
      </c>
      <c r="C1104" s="5" t="s">
        <v>19</v>
      </c>
      <c r="D1104" s="5">
        <v>1</v>
      </c>
      <c r="E1104" s="5">
        <v>127942</v>
      </c>
    </row>
    <row r="1105" spans="1:5" x14ac:dyDescent="0.35">
      <c r="A1105" s="3">
        <v>46178</v>
      </c>
      <c r="B1105" s="5" t="s">
        <v>123</v>
      </c>
      <c r="C1105" s="5" t="s">
        <v>19</v>
      </c>
      <c r="D1105" s="5">
        <v>1</v>
      </c>
      <c r="E1105" s="5">
        <v>127942</v>
      </c>
    </row>
    <row r="1106" spans="1:5" x14ac:dyDescent="0.35">
      <c r="A1106" s="3">
        <v>46178</v>
      </c>
      <c r="B1106" s="5" t="s">
        <v>121</v>
      </c>
      <c r="C1106" s="5" t="s">
        <v>21</v>
      </c>
      <c r="D1106" s="5">
        <v>1</v>
      </c>
      <c r="E1106" s="5">
        <v>203578</v>
      </c>
    </row>
    <row r="1107" spans="1:5" x14ac:dyDescent="0.35">
      <c r="A1107" s="3">
        <v>46178</v>
      </c>
      <c r="B1107" s="5" t="s">
        <v>117</v>
      </c>
      <c r="C1107" s="5" t="s">
        <v>21</v>
      </c>
      <c r="D1107" s="5">
        <v>1</v>
      </c>
      <c r="E1107" s="5">
        <v>203578</v>
      </c>
    </row>
    <row r="1108" spans="1:5" x14ac:dyDescent="0.35">
      <c r="A1108" s="3">
        <v>46178</v>
      </c>
      <c r="B1108" s="5" t="s">
        <v>122</v>
      </c>
      <c r="C1108" s="5" t="s">
        <v>32</v>
      </c>
      <c r="D1108" s="5">
        <v>1</v>
      </c>
      <c r="E1108" s="5">
        <v>157033</v>
      </c>
    </row>
    <row r="1109" spans="1:5" x14ac:dyDescent="0.35">
      <c r="A1109" s="3">
        <v>46181</v>
      </c>
      <c r="B1109" s="5" t="s">
        <v>216</v>
      </c>
      <c r="C1109" s="5" t="s">
        <v>41</v>
      </c>
      <c r="D1109" s="5">
        <v>1</v>
      </c>
      <c r="E1109" s="5">
        <v>144873</v>
      </c>
    </row>
    <row r="1110" spans="1:5" x14ac:dyDescent="0.35">
      <c r="A1110" s="3">
        <v>46181</v>
      </c>
      <c r="B1110" s="5" t="s">
        <v>126</v>
      </c>
      <c r="C1110" s="5" t="s">
        <v>87</v>
      </c>
      <c r="D1110" s="5">
        <v>1</v>
      </c>
      <c r="E1110" s="5">
        <v>116305</v>
      </c>
    </row>
    <row r="1111" spans="1:5" x14ac:dyDescent="0.35">
      <c r="A1111" s="3">
        <v>46181</v>
      </c>
      <c r="B1111" s="5" t="s">
        <v>126</v>
      </c>
      <c r="C1111" s="5" t="s">
        <v>87</v>
      </c>
      <c r="D1111" s="5">
        <v>1</v>
      </c>
      <c r="E1111" s="5">
        <v>116305</v>
      </c>
    </row>
    <row r="1112" spans="1:5" x14ac:dyDescent="0.35">
      <c r="A1112" s="3">
        <v>46181</v>
      </c>
      <c r="B1112" s="5" t="s">
        <v>119</v>
      </c>
      <c r="C1112" s="5" t="s">
        <v>18</v>
      </c>
      <c r="D1112" s="5">
        <v>1</v>
      </c>
      <c r="E1112" s="5">
        <v>127942</v>
      </c>
    </row>
    <row r="1113" spans="1:5" x14ac:dyDescent="0.35">
      <c r="A1113" s="3">
        <v>46181</v>
      </c>
      <c r="B1113" s="5" t="s">
        <v>216</v>
      </c>
      <c r="C1113" s="5" t="s">
        <v>41</v>
      </c>
      <c r="D1113" s="5">
        <v>1</v>
      </c>
      <c r="E1113" s="5">
        <v>144873</v>
      </c>
    </row>
    <row r="1114" spans="1:5" x14ac:dyDescent="0.35">
      <c r="A1114" s="3">
        <v>46181</v>
      </c>
      <c r="B1114" s="5" t="s">
        <v>121</v>
      </c>
      <c r="C1114" s="5" t="s">
        <v>21</v>
      </c>
      <c r="D1114" s="5">
        <v>1</v>
      </c>
      <c r="E1114" s="5">
        <v>203578</v>
      </c>
    </row>
    <row r="1115" spans="1:5" x14ac:dyDescent="0.35">
      <c r="A1115" s="3">
        <v>46181</v>
      </c>
      <c r="B1115" s="5" t="s">
        <v>120</v>
      </c>
      <c r="C1115" s="5" t="s">
        <v>32</v>
      </c>
      <c r="D1115" s="5">
        <v>1</v>
      </c>
      <c r="E1115" s="5">
        <v>157033</v>
      </c>
    </row>
    <row r="1116" spans="1:5" x14ac:dyDescent="0.35">
      <c r="A1116" s="3">
        <v>46181</v>
      </c>
      <c r="B1116" s="5" t="s">
        <v>121</v>
      </c>
      <c r="C1116" s="5" t="s">
        <v>21</v>
      </c>
      <c r="D1116" s="5">
        <v>1</v>
      </c>
      <c r="E1116" s="5">
        <v>203578</v>
      </c>
    </row>
    <row r="1117" spans="1:5" x14ac:dyDescent="0.35">
      <c r="A1117" s="3">
        <v>46181</v>
      </c>
      <c r="B1117" s="5" t="s">
        <v>220</v>
      </c>
      <c r="C1117" s="5" t="s">
        <v>32</v>
      </c>
      <c r="D1117" s="5">
        <v>1</v>
      </c>
      <c r="E1117" s="5">
        <v>157033</v>
      </c>
    </row>
    <row r="1118" spans="1:5" x14ac:dyDescent="0.35">
      <c r="A1118" s="3">
        <v>46181</v>
      </c>
      <c r="B1118" s="5" t="s">
        <v>126</v>
      </c>
      <c r="C1118" s="5" t="s">
        <v>99</v>
      </c>
      <c r="D1118" s="5">
        <v>1</v>
      </c>
      <c r="E1118" s="5">
        <v>116305</v>
      </c>
    </row>
    <row r="1119" spans="1:5" x14ac:dyDescent="0.35">
      <c r="A1119" s="3">
        <v>46181</v>
      </c>
      <c r="B1119" s="5" t="s">
        <v>121</v>
      </c>
      <c r="C1119" s="5" t="s">
        <v>21</v>
      </c>
      <c r="D1119" s="5">
        <v>1</v>
      </c>
      <c r="E1119" s="5">
        <v>203578</v>
      </c>
    </row>
    <row r="1120" spans="1:5" x14ac:dyDescent="0.35">
      <c r="A1120" s="3">
        <v>46181</v>
      </c>
      <c r="B1120" s="5" t="s">
        <v>118</v>
      </c>
      <c r="C1120" s="5" t="s">
        <v>32</v>
      </c>
      <c r="D1120" s="5">
        <v>1</v>
      </c>
      <c r="E1120" s="5">
        <v>157033</v>
      </c>
    </row>
    <row r="1121" spans="1:5" x14ac:dyDescent="0.35">
      <c r="A1121" s="3">
        <v>46181</v>
      </c>
      <c r="B1121" s="5" t="s">
        <v>122</v>
      </c>
      <c r="C1121" s="5" t="s">
        <v>32</v>
      </c>
      <c r="D1121" s="5">
        <v>1</v>
      </c>
      <c r="E1121" s="5">
        <v>157033</v>
      </c>
    </row>
    <row r="1122" spans="1:5" x14ac:dyDescent="0.35">
      <c r="A1122" s="3">
        <v>46181</v>
      </c>
      <c r="B1122" s="5" t="s">
        <v>122</v>
      </c>
      <c r="C1122" s="5" t="s">
        <v>32</v>
      </c>
      <c r="D1122" s="5">
        <v>1</v>
      </c>
      <c r="E1122" s="5">
        <v>157033</v>
      </c>
    </row>
    <row r="1123" spans="1:5" x14ac:dyDescent="0.35">
      <c r="A1123" s="3">
        <v>46181</v>
      </c>
      <c r="B1123" s="5" t="s">
        <v>122</v>
      </c>
      <c r="C1123" s="5" t="s">
        <v>32</v>
      </c>
      <c r="D1123" s="5">
        <v>1</v>
      </c>
      <c r="E1123" s="5">
        <v>157033</v>
      </c>
    </row>
    <row r="1124" spans="1:5" x14ac:dyDescent="0.35">
      <c r="A1124" s="3">
        <v>46181</v>
      </c>
      <c r="B1124" s="5" t="s">
        <v>122</v>
      </c>
      <c r="C1124" s="5" t="s">
        <v>32</v>
      </c>
      <c r="D1124" s="5">
        <v>1</v>
      </c>
      <c r="E1124" s="5">
        <v>157033</v>
      </c>
    </row>
    <row r="1125" spans="1:5" x14ac:dyDescent="0.35">
      <c r="A1125" s="3">
        <v>46181</v>
      </c>
      <c r="B1125" s="5" t="s">
        <v>117</v>
      </c>
      <c r="C1125" s="5" t="s">
        <v>21</v>
      </c>
      <c r="D1125" s="5">
        <v>1</v>
      </c>
      <c r="E1125" s="5">
        <v>203578</v>
      </c>
    </row>
    <row r="1126" spans="1:5" x14ac:dyDescent="0.35">
      <c r="A1126" s="3">
        <v>46181</v>
      </c>
      <c r="B1126" s="5" t="s">
        <v>117</v>
      </c>
      <c r="C1126" s="5" t="s">
        <v>21</v>
      </c>
      <c r="D1126" s="5">
        <v>1</v>
      </c>
      <c r="E1126" s="5">
        <v>203578</v>
      </c>
    </row>
    <row r="1127" spans="1:5" x14ac:dyDescent="0.35">
      <c r="A1127" s="3">
        <v>46181</v>
      </c>
      <c r="B1127" s="5" t="s">
        <v>121</v>
      </c>
      <c r="C1127" s="5" t="s">
        <v>21</v>
      </c>
      <c r="D1127" s="5">
        <v>1</v>
      </c>
      <c r="E1127" s="5">
        <v>203578</v>
      </c>
    </row>
    <row r="1128" spans="1:5" x14ac:dyDescent="0.35">
      <c r="A1128" s="3">
        <v>46181</v>
      </c>
      <c r="B1128" s="5" t="s">
        <v>214</v>
      </c>
      <c r="C1128" s="5" t="s">
        <v>18</v>
      </c>
      <c r="D1128" s="5">
        <v>1</v>
      </c>
      <c r="E1128" s="5">
        <v>127942</v>
      </c>
    </row>
    <row r="1129" spans="1:5" x14ac:dyDescent="0.35">
      <c r="A1129" s="3">
        <v>46181</v>
      </c>
      <c r="B1129" s="5" t="s">
        <v>121</v>
      </c>
      <c r="C1129" s="5" t="s">
        <v>21</v>
      </c>
      <c r="D1129" s="5">
        <v>1</v>
      </c>
      <c r="E1129" s="5">
        <v>203578</v>
      </c>
    </row>
    <row r="1130" spans="1:5" x14ac:dyDescent="0.35">
      <c r="A1130" s="3">
        <v>46181</v>
      </c>
      <c r="B1130" s="5" t="s">
        <v>121</v>
      </c>
      <c r="C1130" s="5" t="s">
        <v>21</v>
      </c>
      <c r="D1130" s="5">
        <v>1</v>
      </c>
      <c r="E1130" s="5">
        <v>203578</v>
      </c>
    </row>
    <row r="1131" spans="1:5" x14ac:dyDescent="0.35">
      <c r="A1131" s="3">
        <v>46181</v>
      </c>
      <c r="B1131" s="5" t="s">
        <v>126</v>
      </c>
      <c r="C1131" s="5" t="s">
        <v>98</v>
      </c>
      <c r="D1131" s="5">
        <v>1</v>
      </c>
      <c r="E1131" s="5">
        <v>116305</v>
      </c>
    </row>
    <row r="1132" spans="1:5" x14ac:dyDescent="0.35">
      <c r="A1132" s="3">
        <v>46181</v>
      </c>
      <c r="B1132" s="5" t="s">
        <v>126</v>
      </c>
      <c r="C1132" s="5" t="s">
        <v>98</v>
      </c>
      <c r="D1132" s="5">
        <v>2</v>
      </c>
      <c r="E1132" s="5">
        <v>232611</v>
      </c>
    </row>
    <row r="1133" spans="1:5" x14ac:dyDescent="0.35">
      <c r="A1133" s="3">
        <v>46181</v>
      </c>
      <c r="B1133" s="5" t="s">
        <v>125</v>
      </c>
      <c r="C1133" s="5" t="s">
        <v>32</v>
      </c>
      <c r="D1133" s="5">
        <v>1</v>
      </c>
      <c r="E1133" s="5">
        <v>157033</v>
      </c>
    </row>
    <row r="1134" spans="1:5" x14ac:dyDescent="0.35">
      <c r="A1134" s="3">
        <v>46181</v>
      </c>
      <c r="B1134" s="5" t="s">
        <v>122</v>
      </c>
      <c r="C1134" s="5" t="s">
        <v>32</v>
      </c>
      <c r="D1134" s="5">
        <v>1</v>
      </c>
      <c r="E1134" s="5">
        <v>157033</v>
      </c>
    </row>
    <row r="1135" spans="1:5" x14ac:dyDescent="0.35">
      <c r="A1135" s="3">
        <v>46181</v>
      </c>
      <c r="B1135" s="5" t="s">
        <v>220</v>
      </c>
      <c r="C1135" s="5" t="s">
        <v>32</v>
      </c>
      <c r="D1135" s="5">
        <v>1</v>
      </c>
      <c r="E1135" s="5">
        <v>157033</v>
      </c>
    </row>
    <row r="1136" spans="1:5" x14ac:dyDescent="0.35">
      <c r="A1136" s="3">
        <v>46181</v>
      </c>
      <c r="B1136" s="5" t="s">
        <v>122</v>
      </c>
      <c r="C1136" s="5" t="s">
        <v>32</v>
      </c>
      <c r="D1136" s="5">
        <v>1</v>
      </c>
      <c r="E1136" s="5">
        <v>157033</v>
      </c>
    </row>
    <row r="1137" spans="1:5" x14ac:dyDescent="0.35">
      <c r="A1137" s="3">
        <v>46181</v>
      </c>
      <c r="B1137" s="5" t="s">
        <v>117</v>
      </c>
      <c r="C1137" s="5" t="s">
        <v>21</v>
      </c>
      <c r="D1137" s="5">
        <v>1</v>
      </c>
      <c r="E1137" s="5">
        <v>203578</v>
      </c>
    </row>
    <row r="1138" spans="1:5" x14ac:dyDescent="0.35">
      <c r="A1138" s="3">
        <v>46181</v>
      </c>
      <c r="B1138" s="5" t="s">
        <v>122</v>
      </c>
      <c r="C1138" s="5" t="s">
        <v>32</v>
      </c>
      <c r="D1138" s="5">
        <v>1</v>
      </c>
      <c r="E1138" s="5">
        <v>157033</v>
      </c>
    </row>
    <row r="1139" spans="1:5" x14ac:dyDescent="0.35">
      <c r="A1139" s="3">
        <v>46181</v>
      </c>
      <c r="B1139" s="5" t="s">
        <v>217</v>
      </c>
      <c r="C1139" s="5" t="s">
        <v>90</v>
      </c>
      <c r="D1139" s="5">
        <v>18</v>
      </c>
      <c r="E1139" s="5">
        <v>1488027</v>
      </c>
    </row>
    <row r="1140" spans="1:5" x14ac:dyDescent="0.35">
      <c r="A1140" s="3">
        <v>46181</v>
      </c>
      <c r="B1140" s="5" t="s">
        <v>121</v>
      </c>
      <c r="C1140" s="5" t="s">
        <v>21</v>
      </c>
      <c r="D1140" s="5">
        <v>1</v>
      </c>
      <c r="E1140" s="5">
        <v>203578</v>
      </c>
    </row>
    <row r="1141" spans="1:5" x14ac:dyDescent="0.35">
      <c r="A1141" s="3">
        <v>46181</v>
      </c>
      <c r="B1141" s="5" t="s">
        <v>126</v>
      </c>
      <c r="C1141" s="5" t="s">
        <v>87</v>
      </c>
      <c r="D1141" s="5">
        <v>1</v>
      </c>
      <c r="E1141" s="5">
        <v>116305</v>
      </c>
    </row>
    <row r="1142" spans="1:5" x14ac:dyDescent="0.35">
      <c r="A1142" s="3">
        <v>46181</v>
      </c>
      <c r="B1142" s="5" t="s">
        <v>125</v>
      </c>
      <c r="C1142" s="5" t="s">
        <v>32</v>
      </c>
      <c r="D1142" s="5">
        <v>1</v>
      </c>
      <c r="E1142" s="5">
        <v>157033</v>
      </c>
    </row>
    <row r="1143" spans="1:5" x14ac:dyDescent="0.35">
      <c r="A1143" s="3">
        <v>46181</v>
      </c>
      <c r="B1143" s="5" t="s">
        <v>121</v>
      </c>
      <c r="C1143" s="5" t="s">
        <v>21</v>
      </c>
      <c r="D1143" s="5">
        <v>1</v>
      </c>
      <c r="E1143" s="5">
        <v>203578</v>
      </c>
    </row>
    <row r="1144" spans="1:5" x14ac:dyDescent="0.35">
      <c r="A1144" s="3">
        <v>46181</v>
      </c>
      <c r="B1144" s="5" t="s">
        <v>117</v>
      </c>
      <c r="C1144" s="5" t="s">
        <v>21</v>
      </c>
      <c r="D1144" s="5">
        <v>1</v>
      </c>
      <c r="E1144" s="5">
        <v>203578</v>
      </c>
    </row>
    <row r="1145" spans="1:5" x14ac:dyDescent="0.35">
      <c r="A1145" s="3">
        <v>46181</v>
      </c>
      <c r="B1145" s="5" t="s">
        <v>125</v>
      </c>
      <c r="C1145" s="5" t="s">
        <v>32</v>
      </c>
      <c r="D1145" s="5">
        <v>1</v>
      </c>
      <c r="E1145" s="5">
        <v>157033</v>
      </c>
    </row>
    <row r="1146" spans="1:5" x14ac:dyDescent="0.35">
      <c r="A1146" s="3">
        <v>46181</v>
      </c>
      <c r="B1146" s="5" t="s">
        <v>125</v>
      </c>
      <c r="C1146" s="5" t="s">
        <v>32</v>
      </c>
      <c r="D1146" s="5">
        <v>1</v>
      </c>
      <c r="E1146" s="5">
        <v>157033</v>
      </c>
    </row>
    <row r="1147" spans="1:5" x14ac:dyDescent="0.35">
      <c r="A1147" s="3">
        <v>46181</v>
      </c>
      <c r="B1147" s="5" t="s">
        <v>125</v>
      </c>
      <c r="C1147" s="5" t="s">
        <v>32</v>
      </c>
      <c r="D1147" s="5">
        <v>1</v>
      </c>
      <c r="E1147" s="5">
        <v>157033</v>
      </c>
    </row>
    <row r="1148" spans="1:5" x14ac:dyDescent="0.35">
      <c r="A1148" s="3">
        <v>46181</v>
      </c>
      <c r="B1148" s="5" t="s">
        <v>121</v>
      </c>
      <c r="C1148" s="5" t="s">
        <v>21</v>
      </c>
      <c r="D1148" s="5">
        <v>1</v>
      </c>
      <c r="E1148" s="5">
        <v>203578</v>
      </c>
    </row>
    <row r="1149" spans="1:5" x14ac:dyDescent="0.35">
      <c r="A1149" s="3">
        <v>46181</v>
      </c>
      <c r="B1149" s="5" t="s">
        <v>125</v>
      </c>
      <c r="C1149" s="5" t="s">
        <v>32</v>
      </c>
      <c r="D1149" s="5">
        <v>1</v>
      </c>
      <c r="E1149" s="5">
        <v>157033</v>
      </c>
    </row>
    <row r="1150" spans="1:5" x14ac:dyDescent="0.35">
      <c r="A1150" s="3">
        <v>46181</v>
      </c>
      <c r="B1150" s="5" t="s">
        <v>125</v>
      </c>
      <c r="C1150" s="5" t="s">
        <v>32</v>
      </c>
      <c r="D1150" s="5">
        <v>1</v>
      </c>
      <c r="E1150" s="5">
        <v>157033</v>
      </c>
    </row>
    <row r="1151" spans="1:5" x14ac:dyDescent="0.35">
      <c r="A1151" s="3">
        <v>46181</v>
      </c>
      <c r="B1151" s="5" t="s">
        <v>121</v>
      </c>
      <c r="C1151" s="5" t="s">
        <v>21</v>
      </c>
      <c r="D1151" s="5">
        <v>1</v>
      </c>
      <c r="E1151" s="5">
        <v>203578</v>
      </c>
    </row>
    <row r="1152" spans="1:5" x14ac:dyDescent="0.35">
      <c r="A1152" s="3">
        <v>46181</v>
      </c>
      <c r="B1152" s="5" t="s">
        <v>121</v>
      </c>
      <c r="C1152" s="5" t="s">
        <v>21</v>
      </c>
      <c r="D1152" s="5">
        <v>1</v>
      </c>
      <c r="E1152" s="5">
        <v>203578</v>
      </c>
    </row>
    <row r="1153" spans="1:5" x14ac:dyDescent="0.35">
      <c r="A1153" s="3">
        <v>46181</v>
      </c>
      <c r="B1153" s="5" t="s">
        <v>125</v>
      </c>
      <c r="C1153" s="5" t="s">
        <v>32</v>
      </c>
      <c r="D1153" s="5">
        <v>1</v>
      </c>
      <c r="E1153" s="5">
        <v>157033</v>
      </c>
    </row>
    <row r="1154" spans="1:5" x14ac:dyDescent="0.35">
      <c r="A1154" s="3">
        <v>46181</v>
      </c>
      <c r="B1154" s="5" t="s">
        <v>121</v>
      </c>
      <c r="C1154" s="5" t="s">
        <v>21</v>
      </c>
      <c r="D1154" s="5">
        <v>1</v>
      </c>
      <c r="E1154" s="5">
        <v>203578</v>
      </c>
    </row>
    <row r="1155" spans="1:5" x14ac:dyDescent="0.35">
      <c r="A1155" s="3">
        <v>46181</v>
      </c>
      <c r="B1155" s="5" t="s">
        <v>126</v>
      </c>
      <c r="C1155" s="5" t="s">
        <v>87</v>
      </c>
      <c r="D1155" s="5">
        <v>1</v>
      </c>
      <c r="E1155" s="5">
        <v>116305</v>
      </c>
    </row>
    <row r="1156" spans="1:5" x14ac:dyDescent="0.35">
      <c r="A1156" s="3">
        <v>46181</v>
      </c>
      <c r="B1156" s="5" t="s">
        <v>121</v>
      </c>
      <c r="C1156" s="5" t="s">
        <v>21</v>
      </c>
      <c r="D1156" s="5">
        <v>1</v>
      </c>
      <c r="E1156" s="5">
        <v>203578</v>
      </c>
    </row>
    <row r="1157" spans="1:5" x14ac:dyDescent="0.35">
      <c r="A1157" s="3">
        <v>46181</v>
      </c>
      <c r="B1157" s="5" t="s">
        <v>220</v>
      </c>
      <c r="C1157" s="5" t="s">
        <v>32</v>
      </c>
      <c r="D1157" s="5">
        <v>1</v>
      </c>
      <c r="E1157" s="5">
        <v>157033</v>
      </c>
    </row>
    <row r="1158" spans="1:5" x14ac:dyDescent="0.35">
      <c r="A1158" s="3">
        <v>46181</v>
      </c>
      <c r="B1158" s="5" t="s">
        <v>121</v>
      </c>
      <c r="C1158" s="5" t="s">
        <v>21</v>
      </c>
      <c r="D1158" s="5">
        <v>1</v>
      </c>
      <c r="E1158" s="5">
        <v>203578</v>
      </c>
    </row>
    <row r="1159" spans="1:5" x14ac:dyDescent="0.35">
      <c r="A1159" s="3">
        <v>46181</v>
      </c>
      <c r="B1159" s="5" t="s">
        <v>220</v>
      </c>
      <c r="C1159" s="5" t="s">
        <v>32</v>
      </c>
      <c r="D1159" s="5">
        <v>1</v>
      </c>
      <c r="E1159" s="5">
        <v>157033</v>
      </c>
    </row>
    <row r="1160" spans="1:5" x14ac:dyDescent="0.35">
      <c r="A1160" s="3">
        <v>46181</v>
      </c>
      <c r="B1160" s="5" t="s">
        <v>122</v>
      </c>
      <c r="C1160" s="5" t="s">
        <v>32</v>
      </c>
      <c r="D1160" s="5">
        <v>1</v>
      </c>
      <c r="E1160" s="5">
        <v>157033</v>
      </c>
    </row>
    <row r="1161" spans="1:5" x14ac:dyDescent="0.35">
      <c r="A1161" s="3">
        <v>46181</v>
      </c>
      <c r="B1161" s="5" t="s">
        <v>122</v>
      </c>
      <c r="C1161" s="5" t="s">
        <v>32</v>
      </c>
      <c r="D1161" s="5">
        <v>1</v>
      </c>
      <c r="E1161" s="5">
        <v>157033</v>
      </c>
    </row>
    <row r="1162" spans="1:5" x14ac:dyDescent="0.35">
      <c r="A1162" s="3">
        <v>46181</v>
      </c>
      <c r="B1162" s="5" t="s">
        <v>125</v>
      </c>
      <c r="C1162" s="5" t="s">
        <v>32</v>
      </c>
      <c r="D1162" s="5">
        <v>1</v>
      </c>
      <c r="E1162" s="5">
        <v>157033</v>
      </c>
    </row>
    <row r="1163" spans="1:5" x14ac:dyDescent="0.35">
      <c r="A1163" s="3">
        <v>46181</v>
      </c>
      <c r="B1163" s="5" t="s">
        <v>122</v>
      </c>
      <c r="C1163" s="5" t="s">
        <v>32</v>
      </c>
      <c r="D1163" s="5">
        <v>1</v>
      </c>
      <c r="E1163" s="5">
        <v>157033</v>
      </c>
    </row>
    <row r="1164" spans="1:5" x14ac:dyDescent="0.35">
      <c r="A1164" s="3">
        <v>46181</v>
      </c>
      <c r="B1164" s="5" t="s">
        <v>121</v>
      </c>
      <c r="C1164" s="5" t="s">
        <v>21</v>
      </c>
      <c r="D1164" s="5">
        <v>1</v>
      </c>
      <c r="E1164" s="5">
        <v>203578</v>
      </c>
    </row>
    <row r="1165" spans="1:5" x14ac:dyDescent="0.35">
      <c r="A1165" s="3">
        <v>46181</v>
      </c>
      <c r="B1165" s="5" t="s">
        <v>123</v>
      </c>
      <c r="C1165" s="5" t="s">
        <v>18</v>
      </c>
      <c r="D1165" s="5">
        <v>1</v>
      </c>
      <c r="E1165" s="5">
        <v>127942</v>
      </c>
    </row>
    <row r="1166" spans="1:5" x14ac:dyDescent="0.35">
      <c r="A1166" s="3">
        <v>46181</v>
      </c>
      <c r="B1166" s="5" t="s">
        <v>122</v>
      </c>
      <c r="C1166" s="5" t="s">
        <v>32</v>
      </c>
      <c r="D1166" s="5">
        <v>1</v>
      </c>
      <c r="E1166" s="5">
        <v>157033</v>
      </c>
    </row>
    <row r="1167" spans="1:5" x14ac:dyDescent="0.35">
      <c r="A1167" s="3">
        <v>46181</v>
      </c>
      <c r="B1167" s="5" t="s">
        <v>122</v>
      </c>
      <c r="C1167" s="5" t="s">
        <v>32</v>
      </c>
      <c r="D1167" s="5">
        <v>1</v>
      </c>
      <c r="E1167" s="5">
        <v>157033</v>
      </c>
    </row>
    <row r="1168" spans="1:5" x14ac:dyDescent="0.35">
      <c r="A1168" s="3">
        <v>46181</v>
      </c>
      <c r="B1168" s="5" t="s">
        <v>122</v>
      </c>
      <c r="C1168" s="5" t="s">
        <v>32</v>
      </c>
      <c r="D1168" s="5">
        <v>1</v>
      </c>
      <c r="E1168" s="5">
        <v>157033</v>
      </c>
    </row>
    <row r="1169" spans="1:5" x14ac:dyDescent="0.35">
      <c r="A1169" s="3">
        <v>46181</v>
      </c>
      <c r="B1169" s="5" t="s">
        <v>121</v>
      </c>
      <c r="C1169" s="5" t="s">
        <v>21</v>
      </c>
      <c r="D1169" s="5">
        <v>1</v>
      </c>
      <c r="E1169" s="5">
        <v>203578</v>
      </c>
    </row>
    <row r="1170" spans="1:5" x14ac:dyDescent="0.35">
      <c r="A1170" s="3">
        <v>46181</v>
      </c>
      <c r="B1170" s="5" t="s">
        <v>220</v>
      </c>
      <c r="C1170" s="5" t="s">
        <v>32</v>
      </c>
      <c r="D1170" s="5">
        <v>1</v>
      </c>
      <c r="E1170" s="5">
        <v>157033</v>
      </c>
    </row>
    <row r="1171" spans="1:5" x14ac:dyDescent="0.35">
      <c r="A1171" s="3">
        <v>46181</v>
      </c>
      <c r="B1171" s="5" t="s">
        <v>126</v>
      </c>
      <c r="C1171" s="5" t="s">
        <v>99</v>
      </c>
      <c r="D1171" s="5">
        <v>1</v>
      </c>
      <c r="E1171" s="5">
        <v>116305</v>
      </c>
    </row>
    <row r="1172" spans="1:5" x14ac:dyDescent="0.35">
      <c r="A1172" s="3">
        <v>46181</v>
      </c>
      <c r="B1172" s="5" t="s">
        <v>126</v>
      </c>
      <c r="C1172" s="5" t="s">
        <v>99</v>
      </c>
      <c r="D1172" s="5">
        <v>1</v>
      </c>
      <c r="E1172" s="5">
        <v>116305</v>
      </c>
    </row>
    <row r="1173" spans="1:5" x14ac:dyDescent="0.35">
      <c r="A1173" s="3">
        <v>46181</v>
      </c>
      <c r="B1173" s="5" t="s">
        <v>216</v>
      </c>
      <c r="C1173" s="5" t="s">
        <v>41</v>
      </c>
      <c r="D1173" s="5">
        <v>1</v>
      </c>
      <c r="E1173" s="5">
        <v>144873</v>
      </c>
    </row>
    <row r="1174" spans="1:5" x14ac:dyDescent="0.35">
      <c r="A1174" s="3">
        <v>46181</v>
      </c>
      <c r="B1174" s="5" t="s">
        <v>121</v>
      </c>
      <c r="C1174" s="5" t="s">
        <v>21</v>
      </c>
      <c r="D1174" s="5">
        <v>1</v>
      </c>
      <c r="E1174" s="5">
        <v>203578</v>
      </c>
    </row>
    <row r="1175" spans="1:5" x14ac:dyDescent="0.35">
      <c r="A1175" s="3">
        <v>46181</v>
      </c>
      <c r="B1175" s="5" t="s">
        <v>125</v>
      </c>
      <c r="C1175" s="5" t="s">
        <v>32</v>
      </c>
      <c r="D1175" s="5">
        <v>1</v>
      </c>
      <c r="E1175" s="5">
        <v>157033</v>
      </c>
    </row>
    <row r="1176" spans="1:5" x14ac:dyDescent="0.35">
      <c r="A1176" s="3">
        <v>46181</v>
      </c>
      <c r="B1176" s="5" t="s">
        <v>216</v>
      </c>
      <c r="C1176" s="5" t="s">
        <v>41</v>
      </c>
      <c r="D1176" s="5">
        <v>1</v>
      </c>
      <c r="E1176" s="5">
        <v>144873</v>
      </c>
    </row>
    <row r="1177" spans="1:5" x14ac:dyDescent="0.35">
      <c r="A1177" s="3">
        <v>46181</v>
      </c>
      <c r="B1177" s="5" t="s">
        <v>216</v>
      </c>
      <c r="C1177" s="5" t="s">
        <v>41</v>
      </c>
      <c r="D1177" s="5">
        <v>1</v>
      </c>
      <c r="E1177" s="5">
        <v>144873</v>
      </c>
    </row>
    <row r="1178" spans="1:5" x14ac:dyDescent="0.35">
      <c r="A1178" s="3">
        <v>46181</v>
      </c>
      <c r="B1178" s="5" t="s">
        <v>121</v>
      </c>
      <c r="C1178" s="5" t="s">
        <v>21</v>
      </c>
      <c r="D1178" s="5">
        <v>1</v>
      </c>
      <c r="E1178" s="5">
        <v>203578</v>
      </c>
    </row>
    <row r="1179" spans="1:5" x14ac:dyDescent="0.35">
      <c r="A1179" s="3">
        <v>46181</v>
      </c>
      <c r="B1179" s="5" t="s">
        <v>216</v>
      </c>
      <c r="C1179" s="5" t="s">
        <v>41</v>
      </c>
      <c r="D1179" s="5">
        <v>1</v>
      </c>
      <c r="E1179" s="5">
        <v>144873</v>
      </c>
    </row>
    <row r="1180" spans="1:5" x14ac:dyDescent="0.35">
      <c r="A1180" s="3">
        <v>46181</v>
      </c>
      <c r="B1180" s="5" t="s">
        <v>126</v>
      </c>
      <c r="C1180" s="5" t="s">
        <v>99</v>
      </c>
      <c r="D1180" s="5">
        <v>1</v>
      </c>
      <c r="E1180" s="5">
        <v>116305</v>
      </c>
    </row>
    <row r="1181" spans="1:5" x14ac:dyDescent="0.35">
      <c r="A1181" s="3">
        <v>46181</v>
      </c>
      <c r="B1181" s="5" t="s">
        <v>121</v>
      </c>
      <c r="C1181" s="5" t="s">
        <v>21</v>
      </c>
      <c r="D1181" s="5">
        <v>1</v>
      </c>
      <c r="E1181" s="5">
        <v>203578</v>
      </c>
    </row>
    <row r="1182" spans="1:5" x14ac:dyDescent="0.35">
      <c r="A1182" s="3">
        <v>46181</v>
      </c>
      <c r="B1182" s="5" t="s">
        <v>220</v>
      </c>
      <c r="C1182" s="5" t="s">
        <v>32</v>
      </c>
      <c r="D1182" s="5">
        <v>1</v>
      </c>
      <c r="E1182" s="5">
        <v>157033</v>
      </c>
    </row>
    <row r="1183" spans="1:5" x14ac:dyDescent="0.35">
      <c r="A1183" s="3">
        <v>46181</v>
      </c>
      <c r="B1183" s="5" t="s">
        <v>220</v>
      </c>
      <c r="C1183" s="5" t="s">
        <v>32</v>
      </c>
      <c r="D1183" s="5">
        <v>1</v>
      </c>
      <c r="E1183" s="5">
        <v>157033</v>
      </c>
    </row>
    <row r="1184" spans="1:5" x14ac:dyDescent="0.35">
      <c r="A1184" s="3">
        <v>46181</v>
      </c>
      <c r="B1184" s="5" t="s">
        <v>220</v>
      </c>
      <c r="C1184" s="5" t="s">
        <v>32</v>
      </c>
      <c r="D1184" s="5">
        <v>1</v>
      </c>
      <c r="E1184" s="5">
        <v>157033</v>
      </c>
    </row>
    <row r="1185" spans="1:5" x14ac:dyDescent="0.35">
      <c r="A1185" s="3">
        <v>46181</v>
      </c>
      <c r="B1185" s="5" t="s">
        <v>220</v>
      </c>
      <c r="C1185" s="5" t="s">
        <v>32</v>
      </c>
      <c r="D1185" s="5">
        <v>1</v>
      </c>
      <c r="E1185" s="5">
        <v>157033</v>
      </c>
    </row>
    <row r="1186" spans="1:5" x14ac:dyDescent="0.35">
      <c r="A1186" s="3">
        <v>46181</v>
      </c>
      <c r="B1186" s="5" t="s">
        <v>121</v>
      </c>
      <c r="C1186" s="5" t="s">
        <v>21</v>
      </c>
      <c r="D1186" s="5">
        <v>1</v>
      </c>
      <c r="E1186" s="5">
        <v>203578</v>
      </c>
    </row>
    <row r="1187" spans="1:5" x14ac:dyDescent="0.35">
      <c r="A1187" s="3">
        <v>46181</v>
      </c>
      <c r="B1187" s="5" t="s">
        <v>220</v>
      </c>
      <c r="C1187" s="5" t="s">
        <v>32</v>
      </c>
      <c r="D1187" s="5">
        <v>1</v>
      </c>
      <c r="E1187" s="5">
        <v>157033</v>
      </c>
    </row>
    <row r="1188" spans="1:5" x14ac:dyDescent="0.35">
      <c r="A1188" s="3">
        <v>46181</v>
      </c>
      <c r="B1188" s="5" t="s">
        <v>126</v>
      </c>
      <c r="C1188" s="5" t="s">
        <v>87</v>
      </c>
      <c r="D1188" s="5">
        <v>1</v>
      </c>
      <c r="E1188" s="5">
        <v>116305</v>
      </c>
    </row>
    <row r="1189" spans="1:5" x14ac:dyDescent="0.35">
      <c r="A1189" s="3">
        <v>46181</v>
      </c>
      <c r="B1189" s="5" t="s">
        <v>216</v>
      </c>
      <c r="C1189" s="5" t="s">
        <v>41</v>
      </c>
      <c r="D1189" s="5">
        <v>1</v>
      </c>
      <c r="E1189" s="5">
        <v>144873</v>
      </c>
    </row>
    <row r="1190" spans="1:5" x14ac:dyDescent="0.35">
      <c r="A1190" s="3">
        <v>46181</v>
      </c>
      <c r="B1190" s="5" t="s">
        <v>121</v>
      </c>
      <c r="C1190" s="5" t="s">
        <v>21</v>
      </c>
      <c r="D1190" s="5">
        <v>1</v>
      </c>
      <c r="E1190" s="5">
        <v>203578</v>
      </c>
    </row>
    <row r="1191" spans="1:5" x14ac:dyDescent="0.35">
      <c r="A1191" s="3">
        <v>46181</v>
      </c>
      <c r="B1191" s="5" t="s">
        <v>126</v>
      </c>
      <c r="C1191" s="5" t="s">
        <v>98</v>
      </c>
      <c r="D1191" s="5">
        <v>1</v>
      </c>
      <c r="E1191" s="5">
        <v>116305</v>
      </c>
    </row>
    <row r="1192" spans="1:5" x14ac:dyDescent="0.35">
      <c r="A1192" s="3">
        <v>46181</v>
      </c>
      <c r="B1192" s="5" t="s">
        <v>216</v>
      </c>
      <c r="C1192" s="5" t="s">
        <v>41</v>
      </c>
      <c r="D1192" s="5">
        <v>1</v>
      </c>
      <c r="E1192" s="5">
        <v>144873</v>
      </c>
    </row>
    <row r="1193" spans="1:5" x14ac:dyDescent="0.35">
      <c r="A1193" s="3">
        <v>46181</v>
      </c>
      <c r="B1193" s="5" t="s">
        <v>121</v>
      </c>
      <c r="C1193" s="5" t="s">
        <v>21</v>
      </c>
      <c r="D1193" s="5">
        <v>1</v>
      </c>
      <c r="E1193" s="5">
        <v>203578</v>
      </c>
    </row>
    <row r="1194" spans="1:5" x14ac:dyDescent="0.35">
      <c r="A1194" s="3">
        <v>46181</v>
      </c>
      <c r="B1194" s="5" t="s">
        <v>121</v>
      </c>
      <c r="C1194" s="5" t="s">
        <v>21</v>
      </c>
      <c r="D1194" s="5">
        <v>1</v>
      </c>
      <c r="E1194" s="5">
        <v>203578</v>
      </c>
    </row>
    <row r="1195" spans="1:5" x14ac:dyDescent="0.35">
      <c r="A1195" s="3">
        <v>46181</v>
      </c>
      <c r="B1195" s="5" t="s">
        <v>121</v>
      </c>
      <c r="C1195" s="5" t="s">
        <v>21</v>
      </c>
      <c r="D1195" s="5">
        <v>1</v>
      </c>
      <c r="E1195" s="5">
        <v>203578</v>
      </c>
    </row>
    <row r="1196" spans="1:5" x14ac:dyDescent="0.35">
      <c r="A1196" s="3">
        <v>46181</v>
      </c>
      <c r="B1196" s="5" t="s">
        <v>220</v>
      </c>
      <c r="C1196" s="5" t="s">
        <v>32</v>
      </c>
      <c r="D1196" s="5">
        <v>1</v>
      </c>
      <c r="E1196" s="5">
        <v>157033</v>
      </c>
    </row>
    <row r="1197" spans="1:5" x14ac:dyDescent="0.35">
      <c r="A1197" s="3">
        <v>46181</v>
      </c>
      <c r="B1197" s="5" t="s">
        <v>122</v>
      </c>
      <c r="C1197" s="5" t="s">
        <v>32</v>
      </c>
      <c r="D1197" s="5">
        <v>1</v>
      </c>
      <c r="E1197" s="5">
        <v>157033</v>
      </c>
    </row>
    <row r="1198" spans="1:5" x14ac:dyDescent="0.35">
      <c r="A1198" s="3">
        <v>46181</v>
      </c>
      <c r="B1198" s="5" t="s">
        <v>122</v>
      </c>
      <c r="C1198" s="5" t="s">
        <v>32</v>
      </c>
      <c r="D1198" s="5">
        <v>1</v>
      </c>
      <c r="E1198" s="5">
        <v>157033</v>
      </c>
    </row>
    <row r="1199" spans="1:5" x14ac:dyDescent="0.35">
      <c r="A1199" s="3">
        <v>46181</v>
      </c>
      <c r="B1199" s="5" t="s">
        <v>122</v>
      </c>
      <c r="C1199" s="5" t="s">
        <v>32</v>
      </c>
      <c r="D1199" s="5">
        <v>1</v>
      </c>
      <c r="E1199" s="5">
        <v>157033</v>
      </c>
    </row>
    <row r="1200" spans="1:5" x14ac:dyDescent="0.35">
      <c r="A1200" s="3">
        <v>46181</v>
      </c>
      <c r="B1200" s="5" t="s">
        <v>217</v>
      </c>
      <c r="C1200" s="5" t="s">
        <v>32</v>
      </c>
      <c r="D1200" s="5">
        <v>1</v>
      </c>
      <c r="E1200" s="5">
        <v>177214</v>
      </c>
    </row>
    <row r="1201" spans="1:5" x14ac:dyDescent="0.35">
      <c r="A1201" s="3">
        <v>46181</v>
      </c>
      <c r="B1201" s="5" t="s">
        <v>126</v>
      </c>
      <c r="C1201" s="5" t="s">
        <v>87</v>
      </c>
      <c r="D1201" s="5">
        <v>1</v>
      </c>
      <c r="E1201" s="5">
        <v>116305</v>
      </c>
    </row>
    <row r="1202" spans="1:5" x14ac:dyDescent="0.35">
      <c r="A1202" s="3">
        <v>46181</v>
      </c>
      <c r="B1202" s="5" t="s">
        <v>125</v>
      </c>
      <c r="C1202" s="5" t="s">
        <v>32</v>
      </c>
      <c r="D1202" s="5">
        <v>1</v>
      </c>
      <c r="E1202" s="5">
        <v>157033</v>
      </c>
    </row>
    <row r="1203" spans="1:5" x14ac:dyDescent="0.35">
      <c r="A1203" s="3">
        <v>46181</v>
      </c>
      <c r="B1203" s="5" t="s">
        <v>120</v>
      </c>
      <c r="C1203" s="5" t="s">
        <v>32</v>
      </c>
      <c r="D1203" s="5">
        <v>1</v>
      </c>
      <c r="E1203" s="5">
        <v>157033</v>
      </c>
    </row>
    <row r="1204" spans="1:5" x14ac:dyDescent="0.35">
      <c r="A1204" s="3">
        <v>46181</v>
      </c>
      <c r="B1204" s="5" t="s">
        <v>121</v>
      </c>
      <c r="C1204" s="5" t="s">
        <v>21</v>
      </c>
      <c r="D1204" s="5">
        <v>1</v>
      </c>
      <c r="E1204" s="5">
        <v>203578</v>
      </c>
    </row>
    <row r="1205" spans="1:5" x14ac:dyDescent="0.35">
      <c r="A1205" s="3">
        <v>46181</v>
      </c>
      <c r="B1205" s="5" t="s">
        <v>225</v>
      </c>
      <c r="C1205" s="5" t="s">
        <v>32</v>
      </c>
      <c r="D1205" s="5">
        <v>1</v>
      </c>
      <c r="E1205" s="5">
        <v>157033</v>
      </c>
    </row>
    <row r="1206" spans="1:5" x14ac:dyDescent="0.35">
      <c r="A1206" s="3">
        <v>46181</v>
      </c>
      <c r="B1206" s="5" t="s">
        <v>220</v>
      </c>
      <c r="C1206" s="5" t="s">
        <v>32</v>
      </c>
      <c r="D1206" s="5">
        <v>1</v>
      </c>
      <c r="E1206" s="5">
        <v>157033</v>
      </c>
    </row>
    <row r="1207" spans="1:5" x14ac:dyDescent="0.35">
      <c r="A1207" s="3">
        <v>46181</v>
      </c>
      <c r="B1207" s="5" t="s">
        <v>216</v>
      </c>
      <c r="C1207" s="5" t="s">
        <v>41</v>
      </c>
      <c r="D1207" s="5">
        <v>1</v>
      </c>
      <c r="E1207" s="5">
        <v>144873</v>
      </c>
    </row>
    <row r="1208" spans="1:5" x14ac:dyDescent="0.35">
      <c r="A1208" s="3">
        <v>46181</v>
      </c>
      <c r="B1208" s="5" t="s">
        <v>126</v>
      </c>
      <c r="C1208" s="5" t="s">
        <v>98</v>
      </c>
      <c r="D1208" s="5">
        <v>1</v>
      </c>
      <c r="E1208" s="5">
        <v>116305</v>
      </c>
    </row>
    <row r="1209" spans="1:5" x14ac:dyDescent="0.35">
      <c r="A1209" s="3">
        <v>46181</v>
      </c>
      <c r="B1209" s="5" t="s">
        <v>121</v>
      </c>
      <c r="C1209" s="5" t="s">
        <v>21</v>
      </c>
      <c r="D1209" s="5">
        <v>1</v>
      </c>
      <c r="E1209" s="5">
        <v>203578</v>
      </c>
    </row>
    <row r="1210" spans="1:5" x14ac:dyDescent="0.35">
      <c r="A1210" s="3">
        <v>46181</v>
      </c>
      <c r="B1210" s="5" t="s">
        <v>123</v>
      </c>
      <c r="C1210" s="5" t="s">
        <v>18</v>
      </c>
      <c r="D1210" s="5">
        <v>1</v>
      </c>
      <c r="E1210" s="5">
        <v>127942</v>
      </c>
    </row>
    <row r="1211" spans="1:5" x14ac:dyDescent="0.35">
      <c r="A1211" s="3">
        <v>46181</v>
      </c>
      <c r="B1211" s="5" t="s">
        <v>125</v>
      </c>
      <c r="C1211" s="5" t="s">
        <v>32</v>
      </c>
      <c r="D1211" s="5">
        <v>1</v>
      </c>
      <c r="E1211" s="5">
        <v>157033</v>
      </c>
    </row>
    <row r="1212" spans="1:5" x14ac:dyDescent="0.35">
      <c r="A1212" s="3">
        <v>46181</v>
      </c>
      <c r="B1212" s="5" t="s">
        <v>121</v>
      </c>
      <c r="C1212" s="5" t="s">
        <v>21</v>
      </c>
      <c r="D1212" s="5">
        <v>1</v>
      </c>
      <c r="E1212" s="5">
        <v>203578</v>
      </c>
    </row>
    <row r="1213" spans="1:5" x14ac:dyDescent="0.35">
      <c r="A1213" s="3">
        <v>46181</v>
      </c>
      <c r="B1213" s="5" t="s">
        <v>220</v>
      </c>
      <c r="C1213" s="5" t="s">
        <v>32</v>
      </c>
      <c r="D1213" s="5">
        <v>1</v>
      </c>
      <c r="E1213" s="5">
        <v>157033</v>
      </c>
    </row>
    <row r="1214" spans="1:5" x14ac:dyDescent="0.35">
      <c r="A1214" s="3">
        <v>46181</v>
      </c>
      <c r="B1214" s="5" t="s">
        <v>121</v>
      </c>
      <c r="C1214" s="5" t="s">
        <v>21</v>
      </c>
      <c r="D1214" s="5">
        <v>1</v>
      </c>
      <c r="E1214" s="5">
        <v>203578</v>
      </c>
    </row>
    <row r="1215" spans="1:5" x14ac:dyDescent="0.35">
      <c r="A1215" s="3">
        <v>46181</v>
      </c>
      <c r="B1215" s="5" t="s">
        <v>125</v>
      </c>
      <c r="C1215" s="5" t="s">
        <v>32</v>
      </c>
      <c r="D1215" s="5">
        <v>1</v>
      </c>
      <c r="E1215" s="5">
        <v>157033</v>
      </c>
    </row>
    <row r="1216" spans="1:5" x14ac:dyDescent="0.35">
      <c r="A1216" s="3">
        <v>46181</v>
      </c>
      <c r="B1216" s="5" t="s">
        <v>126</v>
      </c>
      <c r="C1216" s="5" t="s">
        <v>87</v>
      </c>
      <c r="D1216" s="5">
        <v>1</v>
      </c>
      <c r="E1216" s="5">
        <v>116305</v>
      </c>
    </row>
    <row r="1217" spans="1:5" x14ac:dyDescent="0.35">
      <c r="A1217" s="3">
        <v>46181</v>
      </c>
      <c r="B1217" s="5" t="s">
        <v>117</v>
      </c>
      <c r="C1217" s="5" t="s">
        <v>21</v>
      </c>
      <c r="D1217" s="5">
        <v>1</v>
      </c>
      <c r="E1217" s="5">
        <v>203578</v>
      </c>
    </row>
    <row r="1218" spans="1:5" x14ac:dyDescent="0.35">
      <c r="A1218" s="3">
        <v>46181</v>
      </c>
      <c r="B1218" s="5" t="s">
        <v>117</v>
      </c>
      <c r="C1218" s="5" t="s">
        <v>21</v>
      </c>
      <c r="D1218" s="5">
        <v>1</v>
      </c>
      <c r="E1218" s="5">
        <v>203578</v>
      </c>
    </row>
    <row r="1219" spans="1:5" x14ac:dyDescent="0.35">
      <c r="A1219" s="3">
        <v>46181</v>
      </c>
      <c r="B1219" s="5" t="s">
        <v>210</v>
      </c>
      <c r="C1219" s="5" t="s">
        <v>19</v>
      </c>
      <c r="D1219" s="5">
        <v>1</v>
      </c>
      <c r="E1219" s="5">
        <v>127942</v>
      </c>
    </row>
    <row r="1220" spans="1:5" x14ac:dyDescent="0.35">
      <c r="A1220" s="3">
        <v>46181</v>
      </c>
      <c r="B1220" s="5" t="s">
        <v>117</v>
      </c>
      <c r="C1220" s="5" t="s">
        <v>21</v>
      </c>
      <c r="D1220" s="5">
        <v>1</v>
      </c>
      <c r="E1220" s="5">
        <v>203578</v>
      </c>
    </row>
    <row r="1221" spans="1:5" x14ac:dyDescent="0.35">
      <c r="A1221" s="3">
        <v>46181</v>
      </c>
      <c r="B1221" s="5" t="s">
        <v>121</v>
      </c>
      <c r="C1221" s="5" t="s">
        <v>21</v>
      </c>
      <c r="D1221" s="5">
        <v>1</v>
      </c>
      <c r="E1221" s="5">
        <v>203578</v>
      </c>
    </row>
    <row r="1222" spans="1:5" x14ac:dyDescent="0.35">
      <c r="A1222" s="3">
        <v>46181</v>
      </c>
      <c r="B1222" s="5" t="s">
        <v>220</v>
      </c>
      <c r="C1222" s="5" t="s">
        <v>32</v>
      </c>
      <c r="D1222" s="5">
        <v>1</v>
      </c>
      <c r="E1222" s="5">
        <v>157033</v>
      </c>
    </row>
    <row r="1223" spans="1:5" x14ac:dyDescent="0.35">
      <c r="A1223" s="3">
        <v>46181</v>
      </c>
      <c r="B1223" s="5" t="s">
        <v>122</v>
      </c>
      <c r="C1223" s="5" t="s">
        <v>32</v>
      </c>
      <c r="D1223" s="5">
        <v>1</v>
      </c>
      <c r="E1223" s="5">
        <v>157033</v>
      </c>
    </row>
    <row r="1224" spans="1:5" x14ac:dyDescent="0.35">
      <c r="A1224" s="3">
        <v>46181</v>
      </c>
      <c r="B1224" s="5" t="s">
        <v>125</v>
      </c>
      <c r="C1224" s="5" t="s">
        <v>32</v>
      </c>
      <c r="D1224" s="5">
        <v>1</v>
      </c>
      <c r="E1224" s="5">
        <v>157033</v>
      </c>
    </row>
    <row r="1225" spans="1:5" x14ac:dyDescent="0.35">
      <c r="A1225" s="3">
        <v>46181</v>
      </c>
      <c r="B1225" s="5" t="s">
        <v>122</v>
      </c>
      <c r="C1225" s="5" t="s">
        <v>32</v>
      </c>
      <c r="D1225" s="5">
        <v>1</v>
      </c>
      <c r="E1225" s="5">
        <v>157033</v>
      </c>
    </row>
    <row r="1226" spans="1:5" x14ac:dyDescent="0.35">
      <c r="A1226" s="3">
        <v>46181</v>
      </c>
      <c r="B1226" s="5" t="s">
        <v>118</v>
      </c>
      <c r="C1226" s="5" t="s">
        <v>32</v>
      </c>
      <c r="D1226" s="5">
        <v>1</v>
      </c>
      <c r="E1226" s="5">
        <v>157033</v>
      </c>
    </row>
    <row r="1227" spans="1:5" x14ac:dyDescent="0.35">
      <c r="A1227" s="3">
        <v>46181</v>
      </c>
      <c r="B1227" s="5" t="s">
        <v>122</v>
      </c>
      <c r="C1227" s="5" t="s">
        <v>32</v>
      </c>
      <c r="D1227" s="5">
        <v>1</v>
      </c>
      <c r="E1227" s="5">
        <v>157033</v>
      </c>
    </row>
    <row r="1228" spans="1:5" x14ac:dyDescent="0.35">
      <c r="A1228" s="3">
        <v>46181</v>
      </c>
      <c r="B1228" s="5" t="s">
        <v>122</v>
      </c>
      <c r="C1228" s="5" t="s">
        <v>32</v>
      </c>
      <c r="D1228" s="5">
        <v>1</v>
      </c>
      <c r="E1228" s="5">
        <v>157033</v>
      </c>
    </row>
    <row r="1229" spans="1:5" x14ac:dyDescent="0.35">
      <c r="A1229" s="3">
        <v>46181</v>
      </c>
      <c r="B1229" s="5" t="s">
        <v>125</v>
      </c>
      <c r="C1229" s="5" t="s">
        <v>32</v>
      </c>
      <c r="D1229" s="5">
        <v>1</v>
      </c>
      <c r="E1229" s="5">
        <v>157033</v>
      </c>
    </row>
    <row r="1230" spans="1:5" x14ac:dyDescent="0.35">
      <c r="A1230" s="3">
        <v>46181</v>
      </c>
      <c r="B1230" s="5" t="s">
        <v>126</v>
      </c>
      <c r="C1230" s="5" t="s">
        <v>98</v>
      </c>
      <c r="D1230" s="5">
        <v>1</v>
      </c>
      <c r="E1230" s="5">
        <v>116305</v>
      </c>
    </row>
    <row r="1231" spans="1:5" x14ac:dyDescent="0.35">
      <c r="A1231" s="3">
        <v>46181</v>
      </c>
      <c r="B1231" s="5" t="s">
        <v>126</v>
      </c>
      <c r="C1231" s="5" t="s">
        <v>87</v>
      </c>
      <c r="D1231" s="5">
        <v>1</v>
      </c>
      <c r="E1231" s="5">
        <v>116305</v>
      </c>
    </row>
    <row r="1232" spans="1:5" x14ac:dyDescent="0.35">
      <c r="A1232" s="3">
        <v>46181</v>
      </c>
      <c r="B1232" s="5" t="s">
        <v>216</v>
      </c>
      <c r="C1232" s="5" t="s">
        <v>41</v>
      </c>
      <c r="D1232" s="5">
        <v>1</v>
      </c>
      <c r="E1232" s="5">
        <v>144873</v>
      </c>
    </row>
    <row r="1233" spans="1:5" x14ac:dyDescent="0.35">
      <c r="A1233" s="3">
        <v>46181</v>
      </c>
      <c r="B1233" s="5" t="s">
        <v>121</v>
      </c>
      <c r="C1233" s="5" t="s">
        <v>21</v>
      </c>
      <c r="D1233" s="5">
        <v>1</v>
      </c>
      <c r="E1233" s="5">
        <v>203578</v>
      </c>
    </row>
    <row r="1234" spans="1:5" x14ac:dyDescent="0.35">
      <c r="A1234" s="3">
        <v>46181</v>
      </c>
      <c r="B1234" s="5" t="s">
        <v>123</v>
      </c>
      <c r="C1234" s="5" t="s">
        <v>18</v>
      </c>
      <c r="D1234" s="5">
        <v>1</v>
      </c>
      <c r="E1234" s="5">
        <v>127942</v>
      </c>
    </row>
    <row r="1235" spans="1:5" x14ac:dyDescent="0.35">
      <c r="A1235" s="3">
        <v>46181</v>
      </c>
      <c r="B1235" s="5" t="s">
        <v>126</v>
      </c>
      <c r="C1235" s="5" t="s">
        <v>99</v>
      </c>
      <c r="D1235" s="5">
        <v>1</v>
      </c>
      <c r="E1235" s="5">
        <v>116305</v>
      </c>
    </row>
    <row r="1236" spans="1:5" x14ac:dyDescent="0.35">
      <c r="A1236" s="3">
        <v>46181</v>
      </c>
      <c r="B1236" s="5" t="s">
        <v>124</v>
      </c>
      <c r="C1236" s="5" t="s">
        <v>32</v>
      </c>
      <c r="D1236" s="5">
        <v>1</v>
      </c>
      <c r="E1236" s="5">
        <v>157033</v>
      </c>
    </row>
    <row r="1237" spans="1:5" x14ac:dyDescent="0.35">
      <c r="A1237" s="3">
        <v>46181</v>
      </c>
      <c r="B1237" s="5" t="s">
        <v>126</v>
      </c>
      <c r="C1237" s="5" t="s">
        <v>87</v>
      </c>
      <c r="D1237" s="5">
        <v>1</v>
      </c>
      <c r="E1237" s="5">
        <v>116305</v>
      </c>
    </row>
    <row r="1238" spans="1:5" x14ac:dyDescent="0.35">
      <c r="A1238" s="3">
        <v>46181</v>
      </c>
      <c r="B1238" s="5" t="s">
        <v>121</v>
      </c>
      <c r="C1238" s="5" t="s">
        <v>21</v>
      </c>
      <c r="D1238" s="5">
        <v>1</v>
      </c>
      <c r="E1238" s="5">
        <v>203578</v>
      </c>
    </row>
    <row r="1239" spans="1:5" x14ac:dyDescent="0.35">
      <c r="A1239" s="3">
        <v>46181</v>
      </c>
      <c r="B1239" s="5" t="s">
        <v>125</v>
      </c>
      <c r="C1239" s="5" t="s">
        <v>32</v>
      </c>
      <c r="D1239" s="5">
        <v>1</v>
      </c>
      <c r="E1239" s="5">
        <v>157033</v>
      </c>
    </row>
    <row r="1240" spans="1:5" x14ac:dyDescent="0.35">
      <c r="A1240" s="3">
        <v>46181</v>
      </c>
      <c r="B1240" s="5" t="s">
        <v>121</v>
      </c>
      <c r="C1240" s="5" t="s">
        <v>21</v>
      </c>
      <c r="D1240" s="5">
        <v>1</v>
      </c>
      <c r="E1240" s="5">
        <v>203578</v>
      </c>
    </row>
    <row r="1241" spans="1:5" x14ac:dyDescent="0.35">
      <c r="A1241" s="3">
        <v>46181</v>
      </c>
      <c r="B1241" s="5" t="s">
        <v>121</v>
      </c>
      <c r="C1241" s="5" t="s">
        <v>21</v>
      </c>
      <c r="D1241" s="5">
        <v>1</v>
      </c>
      <c r="E1241" s="5">
        <v>203578</v>
      </c>
    </row>
    <row r="1242" spans="1:5" x14ac:dyDescent="0.35">
      <c r="A1242" s="3">
        <v>46181</v>
      </c>
      <c r="B1242" s="5" t="s">
        <v>220</v>
      </c>
      <c r="C1242" s="5" t="s">
        <v>32</v>
      </c>
      <c r="D1242" s="5">
        <v>1</v>
      </c>
      <c r="E1242" s="5">
        <v>157033</v>
      </c>
    </row>
    <row r="1243" spans="1:5" x14ac:dyDescent="0.35">
      <c r="A1243" s="3">
        <v>46181</v>
      </c>
      <c r="B1243" s="5" t="s">
        <v>127</v>
      </c>
      <c r="C1243" s="5" t="s">
        <v>99</v>
      </c>
      <c r="D1243" s="5">
        <v>1</v>
      </c>
      <c r="E1243" s="5">
        <v>116305</v>
      </c>
    </row>
    <row r="1244" spans="1:5" x14ac:dyDescent="0.35">
      <c r="A1244" s="3">
        <v>46181</v>
      </c>
      <c r="B1244" s="5" t="s">
        <v>121</v>
      </c>
      <c r="C1244" s="5" t="s">
        <v>21</v>
      </c>
      <c r="D1244" s="5">
        <v>1</v>
      </c>
      <c r="E1244" s="5">
        <v>203578</v>
      </c>
    </row>
    <row r="1245" spans="1:5" x14ac:dyDescent="0.35">
      <c r="A1245" s="3">
        <v>46181</v>
      </c>
      <c r="B1245" s="5" t="s">
        <v>121</v>
      </c>
      <c r="C1245" s="5" t="s">
        <v>21</v>
      </c>
      <c r="D1245" s="5">
        <v>1</v>
      </c>
      <c r="E1245" s="5">
        <v>203578</v>
      </c>
    </row>
    <row r="1246" spans="1:5" x14ac:dyDescent="0.35">
      <c r="A1246" s="3">
        <v>46181</v>
      </c>
      <c r="B1246" s="5" t="s">
        <v>122</v>
      </c>
      <c r="C1246" s="5" t="s">
        <v>32</v>
      </c>
      <c r="D1246" s="5">
        <v>1</v>
      </c>
      <c r="E1246" s="5">
        <v>157033</v>
      </c>
    </row>
    <row r="1247" spans="1:5" x14ac:dyDescent="0.35">
      <c r="A1247" s="3">
        <v>46181</v>
      </c>
      <c r="B1247" s="5" t="s">
        <v>121</v>
      </c>
      <c r="C1247" s="5" t="s">
        <v>21</v>
      </c>
      <c r="D1247" s="5">
        <v>1</v>
      </c>
      <c r="E1247" s="5">
        <v>203578</v>
      </c>
    </row>
    <row r="1248" spans="1:5" x14ac:dyDescent="0.35">
      <c r="A1248" s="3">
        <v>46181</v>
      </c>
      <c r="B1248" s="5" t="s">
        <v>126</v>
      </c>
      <c r="C1248" s="5" t="s">
        <v>87</v>
      </c>
      <c r="D1248" s="5">
        <v>1</v>
      </c>
      <c r="E1248" s="5">
        <v>116305</v>
      </c>
    </row>
    <row r="1249" spans="1:5" x14ac:dyDescent="0.35">
      <c r="A1249" s="3">
        <v>46181</v>
      </c>
      <c r="B1249" s="5" t="s">
        <v>126</v>
      </c>
      <c r="C1249" s="5" t="s">
        <v>87</v>
      </c>
      <c r="D1249" s="5">
        <v>1</v>
      </c>
      <c r="E1249" s="5">
        <v>116305</v>
      </c>
    </row>
    <row r="1250" spans="1:5" x14ac:dyDescent="0.35">
      <c r="A1250" s="3">
        <v>46181</v>
      </c>
      <c r="B1250" s="5" t="s">
        <v>126</v>
      </c>
      <c r="C1250" s="5" t="s">
        <v>87</v>
      </c>
      <c r="D1250" s="5">
        <v>1</v>
      </c>
      <c r="E1250" s="5">
        <v>116305</v>
      </c>
    </row>
    <row r="1251" spans="1:5" x14ac:dyDescent="0.35">
      <c r="A1251" s="3">
        <v>46181</v>
      </c>
      <c r="B1251" s="5" t="s">
        <v>121</v>
      </c>
      <c r="C1251" s="5" t="s">
        <v>21</v>
      </c>
      <c r="D1251" s="5">
        <v>1</v>
      </c>
      <c r="E1251" s="5">
        <v>203578</v>
      </c>
    </row>
    <row r="1252" spans="1:5" x14ac:dyDescent="0.35">
      <c r="A1252" s="3">
        <v>46181</v>
      </c>
      <c r="B1252" s="5" t="s">
        <v>220</v>
      </c>
      <c r="C1252" s="5" t="s">
        <v>32</v>
      </c>
      <c r="D1252" s="5">
        <v>1</v>
      </c>
      <c r="E1252" s="5">
        <v>157033</v>
      </c>
    </row>
    <row r="1253" spans="1:5" x14ac:dyDescent="0.35">
      <c r="A1253" s="3">
        <v>46181</v>
      </c>
      <c r="B1253" s="5" t="s">
        <v>121</v>
      </c>
      <c r="C1253" s="5" t="s">
        <v>21</v>
      </c>
      <c r="D1253" s="5">
        <v>1</v>
      </c>
      <c r="E1253" s="5">
        <v>203578</v>
      </c>
    </row>
    <row r="1254" spans="1:5" x14ac:dyDescent="0.35">
      <c r="A1254" s="3">
        <v>46181</v>
      </c>
      <c r="B1254" s="5" t="s">
        <v>121</v>
      </c>
      <c r="C1254" s="5" t="s">
        <v>21</v>
      </c>
      <c r="D1254" s="5">
        <v>1</v>
      </c>
      <c r="E1254" s="5">
        <v>203578</v>
      </c>
    </row>
    <row r="1255" spans="1:5" x14ac:dyDescent="0.35">
      <c r="A1255" s="3">
        <v>46181</v>
      </c>
      <c r="B1255" s="5" t="s">
        <v>220</v>
      </c>
      <c r="C1255" s="5" t="s">
        <v>32</v>
      </c>
      <c r="D1255" s="5">
        <v>1</v>
      </c>
      <c r="E1255" s="5">
        <v>157033</v>
      </c>
    </row>
    <row r="1256" spans="1:5" x14ac:dyDescent="0.35">
      <c r="A1256" s="3">
        <v>46181</v>
      </c>
      <c r="B1256" s="5" t="s">
        <v>126</v>
      </c>
      <c r="C1256" s="5" t="s">
        <v>87</v>
      </c>
      <c r="D1256" s="5">
        <v>1</v>
      </c>
      <c r="E1256" s="5">
        <v>116305</v>
      </c>
    </row>
    <row r="1257" spans="1:5" x14ac:dyDescent="0.35">
      <c r="A1257" s="3">
        <v>46181</v>
      </c>
      <c r="B1257" s="5" t="s">
        <v>122</v>
      </c>
      <c r="C1257" s="5" t="s">
        <v>32</v>
      </c>
      <c r="D1257" s="5">
        <v>1</v>
      </c>
      <c r="E1257" s="5">
        <v>157033</v>
      </c>
    </row>
    <row r="1258" spans="1:5" x14ac:dyDescent="0.35">
      <c r="A1258" s="3">
        <v>46181</v>
      </c>
      <c r="B1258" s="5" t="s">
        <v>125</v>
      </c>
      <c r="C1258" s="5" t="s">
        <v>32</v>
      </c>
      <c r="D1258" s="5">
        <v>1</v>
      </c>
      <c r="E1258" s="5">
        <v>157033</v>
      </c>
    </row>
    <row r="1259" spans="1:5" x14ac:dyDescent="0.35">
      <c r="A1259" s="3">
        <v>46181</v>
      </c>
      <c r="B1259" s="5" t="s">
        <v>122</v>
      </c>
      <c r="C1259" s="5" t="s">
        <v>32</v>
      </c>
      <c r="D1259" s="5">
        <v>1</v>
      </c>
      <c r="E1259" s="5">
        <v>157033</v>
      </c>
    </row>
    <row r="1260" spans="1:5" x14ac:dyDescent="0.35">
      <c r="A1260" s="3">
        <v>46181</v>
      </c>
      <c r="B1260" s="5" t="s">
        <v>125</v>
      </c>
      <c r="C1260" s="5" t="s">
        <v>32</v>
      </c>
      <c r="D1260" s="5">
        <v>1</v>
      </c>
      <c r="E1260" s="5">
        <v>157033</v>
      </c>
    </row>
    <row r="1261" spans="1:5" x14ac:dyDescent="0.35">
      <c r="A1261" s="3">
        <v>46181</v>
      </c>
      <c r="B1261" s="5" t="s">
        <v>122</v>
      </c>
      <c r="C1261" s="5" t="s">
        <v>32</v>
      </c>
      <c r="D1261" s="5">
        <v>1</v>
      </c>
      <c r="E1261" s="5">
        <v>157033</v>
      </c>
    </row>
    <row r="1262" spans="1:5" x14ac:dyDescent="0.35">
      <c r="A1262" s="3">
        <v>46181</v>
      </c>
      <c r="B1262" s="5" t="s">
        <v>122</v>
      </c>
      <c r="C1262" s="5" t="s">
        <v>32</v>
      </c>
      <c r="D1262" s="5">
        <v>1</v>
      </c>
      <c r="E1262" s="5">
        <v>157033</v>
      </c>
    </row>
    <row r="1263" spans="1:5" x14ac:dyDescent="0.35">
      <c r="A1263" s="3">
        <v>46181</v>
      </c>
      <c r="B1263" s="5" t="s">
        <v>121</v>
      </c>
      <c r="C1263" s="5" t="s">
        <v>21</v>
      </c>
      <c r="D1263" s="5">
        <v>1</v>
      </c>
      <c r="E1263" s="5">
        <v>203578</v>
      </c>
    </row>
    <row r="1264" spans="1:5" x14ac:dyDescent="0.35">
      <c r="A1264" s="3">
        <v>46181</v>
      </c>
      <c r="B1264" s="5" t="s">
        <v>121</v>
      </c>
      <c r="C1264" s="5" t="s">
        <v>21</v>
      </c>
      <c r="D1264" s="5">
        <v>1</v>
      </c>
      <c r="E1264" s="5">
        <v>203578</v>
      </c>
    </row>
    <row r="1265" spans="1:5" x14ac:dyDescent="0.35">
      <c r="A1265" s="3">
        <v>46181</v>
      </c>
      <c r="B1265" s="5" t="s">
        <v>220</v>
      </c>
      <c r="C1265" s="5" t="s">
        <v>32</v>
      </c>
      <c r="D1265" s="5">
        <v>1</v>
      </c>
      <c r="E1265" s="5">
        <v>157033</v>
      </c>
    </row>
    <row r="1266" spans="1:5" x14ac:dyDescent="0.35">
      <c r="A1266" s="3">
        <v>46181</v>
      </c>
      <c r="B1266" s="5" t="s">
        <v>121</v>
      </c>
      <c r="C1266" s="5" t="s">
        <v>21</v>
      </c>
      <c r="D1266" s="5">
        <v>1</v>
      </c>
      <c r="E1266" s="5">
        <v>203578</v>
      </c>
    </row>
    <row r="1267" spans="1:5" x14ac:dyDescent="0.35">
      <c r="A1267" s="3">
        <v>46181</v>
      </c>
      <c r="B1267" s="5" t="s">
        <v>220</v>
      </c>
      <c r="C1267" s="5" t="s">
        <v>32</v>
      </c>
      <c r="D1267" s="5">
        <v>1</v>
      </c>
      <c r="E1267" s="5">
        <v>157033</v>
      </c>
    </row>
    <row r="1268" spans="1:5" x14ac:dyDescent="0.35">
      <c r="A1268" s="3">
        <v>46181</v>
      </c>
      <c r="B1268" s="5" t="s">
        <v>122</v>
      </c>
      <c r="C1268" s="5" t="s">
        <v>32</v>
      </c>
      <c r="D1268" s="5">
        <v>1</v>
      </c>
      <c r="E1268" s="5">
        <v>157033</v>
      </c>
    </row>
    <row r="1269" spans="1:5" x14ac:dyDescent="0.35">
      <c r="A1269" s="3">
        <v>46181</v>
      </c>
      <c r="B1269" s="5" t="s">
        <v>121</v>
      </c>
      <c r="C1269" s="5" t="s">
        <v>21</v>
      </c>
      <c r="D1269" s="5">
        <v>1</v>
      </c>
      <c r="E1269" s="5">
        <v>203578</v>
      </c>
    </row>
    <row r="1270" spans="1:5" x14ac:dyDescent="0.35">
      <c r="A1270" s="3">
        <v>46181</v>
      </c>
      <c r="B1270" s="5" t="s">
        <v>216</v>
      </c>
      <c r="C1270" s="5" t="s">
        <v>41</v>
      </c>
      <c r="D1270" s="5">
        <v>1</v>
      </c>
      <c r="E1270" s="5">
        <v>144873</v>
      </c>
    </row>
    <row r="1271" spans="1:5" x14ac:dyDescent="0.35">
      <c r="A1271" s="3">
        <v>46181</v>
      </c>
      <c r="B1271" s="5" t="s">
        <v>220</v>
      </c>
      <c r="C1271" s="5" t="s">
        <v>32</v>
      </c>
      <c r="D1271" s="5">
        <v>1</v>
      </c>
      <c r="E1271" s="5">
        <v>157033</v>
      </c>
    </row>
    <row r="1272" spans="1:5" x14ac:dyDescent="0.35">
      <c r="A1272" s="3">
        <v>46181</v>
      </c>
      <c r="B1272" s="5" t="s">
        <v>122</v>
      </c>
      <c r="C1272" s="5" t="s">
        <v>32</v>
      </c>
      <c r="D1272" s="5">
        <v>1</v>
      </c>
      <c r="E1272" s="5">
        <v>157033</v>
      </c>
    </row>
    <row r="1273" spans="1:5" x14ac:dyDescent="0.35">
      <c r="A1273" s="3">
        <v>46181</v>
      </c>
      <c r="B1273" s="5" t="s">
        <v>220</v>
      </c>
      <c r="C1273" s="5" t="s">
        <v>32</v>
      </c>
      <c r="D1273" s="5">
        <v>1</v>
      </c>
      <c r="E1273" s="5">
        <v>157033</v>
      </c>
    </row>
    <row r="1274" spans="1:5" x14ac:dyDescent="0.35">
      <c r="A1274" s="3">
        <v>46181</v>
      </c>
      <c r="B1274" s="5" t="s">
        <v>121</v>
      </c>
      <c r="C1274" s="5" t="s">
        <v>21</v>
      </c>
      <c r="D1274" s="5">
        <v>1</v>
      </c>
      <c r="E1274" s="5">
        <v>203578</v>
      </c>
    </row>
    <row r="1275" spans="1:5" x14ac:dyDescent="0.35">
      <c r="A1275" s="3">
        <v>46181</v>
      </c>
      <c r="B1275" s="5" t="s">
        <v>122</v>
      </c>
      <c r="C1275" s="5" t="s">
        <v>32</v>
      </c>
      <c r="D1275" s="5">
        <v>1</v>
      </c>
      <c r="E1275" s="5">
        <v>157033</v>
      </c>
    </row>
    <row r="1276" spans="1:5" x14ac:dyDescent="0.35">
      <c r="A1276" s="3">
        <v>46181</v>
      </c>
      <c r="B1276" s="5" t="s">
        <v>122</v>
      </c>
      <c r="C1276" s="5" t="s">
        <v>32</v>
      </c>
      <c r="D1276" s="5">
        <v>1</v>
      </c>
      <c r="E1276" s="5">
        <v>157033</v>
      </c>
    </row>
    <row r="1277" spans="1:5" x14ac:dyDescent="0.35">
      <c r="A1277" s="3">
        <v>46181</v>
      </c>
      <c r="B1277" s="5" t="s">
        <v>122</v>
      </c>
      <c r="C1277" s="5" t="s">
        <v>32</v>
      </c>
      <c r="D1277" s="5">
        <v>1</v>
      </c>
      <c r="E1277" s="5">
        <v>157033</v>
      </c>
    </row>
    <row r="1278" spans="1:5" x14ac:dyDescent="0.35">
      <c r="A1278" s="3">
        <v>46181</v>
      </c>
      <c r="B1278" s="5" t="s">
        <v>122</v>
      </c>
      <c r="C1278" s="5" t="s">
        <v>32</v>
      </c>
      <c r="D1278" s="5">
        <v>1</v>
      </c>
      <c r="E1278" s="5">
        <v>157033</v>
      </c>
    </row>
    <row r="1279" spans="1:5" x14ac:dyDescent="0.35">
      <c r="A1279" s="3">
        <v>46182</v>
      </c>
      <c r="B1279" s="5" t="s">
        <v>128</v>
      </c>
      <c r="C1279" s="5" t="s">
        <v>41</v>
      </c>
      <c r="D1279" s="5">
        <v>1</v>
      </c>
      <c r="E1279" s="5">
        <v>144873</v>
      </c>
    </row>
    <row r="1280" spans="1:5" x14ac:dyDescent="0.35">
      <c r="A1280" s="3">
        <v>46182</v>
      </c>
      <c r="B1280" s="5" t="s">
        <v>121</v>
      </c>
      <c r="C1280" s="5" t="s">
        <v>21</v>
      </c>
      <c r="D1280" s="5">
        <v>1</v>
      </c>
      <c r="E1280" s="5">
        <v>203578</v>
      </c>
    </row>
    <row r="1281" spans="1:5" x14ac:dyDescent="0.35">
      <c r="A1281" s="3">
        <v>46182</v>
      </c>
      <c r="B1281" s="5" t="s">
        <v>217</v>
      </c>
      <c r="C1281" s="5" t="s">
        <v>43</v>
      </c>
      <c r="D1281" s="5">
        <v>1</v>
      </c>
      <c r="E1281" s="5">
        <v>442591</v>
      </c>
    </row>
    <row r="1282" spans="1:5" x14ac:dyDescent="0.35">
      <c r="A1282" s="3">
        <v>46182</v>
      </c>
      <c r="B1282" s="5" t="s">
        <v>122</v>
      </c>
      <c r="C1282" s="5" t="s">
        <v>32</v>
      </c>
      <c r="D1282" s="5">
        <v>1</v>
      </c>
      <c r="E1282" s="5">
        <v>157033</v>
      </c>
    </row>
    <row r="1283" spans="1:5" x14ac:dyDescent="0.35">
      <c r="A1283" s="3">
        <v>46182</v>
      </c>
      <c r="B1283" s="5" t="s">
        <v>217</v>
      </c>
      <c r="C1283" s="5" t="s">
        <v>43</v>
      </c>
      <c r="D1283" s="5">
        <v>1</v>
      </c>
      <c r="E1283" s="5">
        <v>442591</v>
      </c>
    </row>
    <row r="1284" spans="1:5" x14ac:dyDescent="0.35">
      <c r="A1284" s="3">
        <v>46182</v>
      </c>
      <c r="B1284" s="5" t="s">
        <v>218</v>
      </c>
      <c r="C1284" s="5" t="s">
        <v>41</v>
      </c>
      <c r="D1284" s="5">
        <v>1</v>
      </c>
      <c r="E1284" s="5">
        <v>159486</v>
      </c>
    </row>
    <row r="1285" spans="1:5" x14ac:dyDescent="0.35">
      <c r="A1285" s="3">
        <v>46182</v>
      </c>
      <c r="B1285" s="5" t="s">
        <v>218</v>
      </c>
      <c r="C1285" s="5" t="s">
        <v>25</v>
      </c>
      <c r="D1285" s="5">
        <v>1</v>
      </c>
      <c r="E1285" s="5">
        <v>460318</v>
      </c>
    </row>
    <row r="1286" spans="1:5" x14ac:dyDescent="0.35">
      <c r="A1286" s="3">
        <v>46182</v>
      </c>
      <c r="B1286" s="5" t="s">
        <v>126</v>
      </c>
      <c r="C1286" s="5" t="s">
        <v>98</v>
      </c>
      <c r="D1286" s="5">
        <v>1</v>
      </c>
      <c r="E1286" s="5">
        <v>116305</v>
      </c>
    </row>
    <row r="1287" spans="1:5" x14ac:dyDescent="0.35">
      <c r="A1287" s="3">
        <v>46182</v>
      </c>
      <c r="B1287" s="5" t="s">
        <v>227</v>
      </c>
      <c r="C1287" s="5" t="s">
        <v>32</v>
      </c>
      <c r="D1287" s="5">
        <v>1</v>
      </c>
      <c r="E1287" s="5">
        <v>157033</v>
      </c>
    </row>
    <row r="1288" spans="1:5" x14ac:dyDescent="0.35">
      <c r="A1288" s="3">
        <v>46182</v>
      </c>
      <c r="B1288" s="5" t="s">
        <v>227</v>
      </c>
      <c r="C1288" s="5" t="s">
        <v>32</v>
      </c>
      <c r="D1288" s="5">
        <v>1</v>
      </c>
      <c r="E1288" s="5">
        <v>157033</v>
      </c>
    </row>
    <row r="1289" spans="1:5" x14ac:dyDescent="0.35">
      <c r="A1289" s="3">
        <v>46182</v>
      </c>
      <c r="B1289" s="5" t="s">
        <v>128</v>
      </c>
      <c r="C1289" s="5" t="s">
        <v>41</v>
      </c>
      <c r="D1289" s="5">
        <v>1</v>
      </c>
      <c r="E1289" s="5">
        <v>144873</v>
      </c>
    </row>
    <row r="1290" spans="1:5" x14ac:dyDescent="0.35">
      <c r="A1290" s="3">
        <v>46182</v>
      </c>
      <c r="B1290" s="5" t="s">
        <v>127</v>
      </c>
      <c r="C1290" s="5" t="s">
        <v>87</v>
      </c>
      <c r="D1290" s="5">
        <v>1</v>
      </c>
      <c r="E1290" s="5">
        <v>116305</v>
      </c>
    </row>
    <row r="1291" spans="1:5" x14ac:dyDescent="0.35">
      <c r="A1291" s="3">
        <v>46182</v>
      </c>
      <c r="B1291" s="5" t="s">
        <v>227</v>
      </c>
      <c r="C1291" s="5" t="s">
        <v>32</v>
      </c>
      <c r="D1291" s="5">
        <v>1</v>
      </c>
      <c r="E1291" s="5">
        <v>157033</v>
      </c>
    </row>
    <row r="1292" spans="1:5" x14ac:dyDescent="0.35">
      <c r="A1292" s="3">
        <v>46182</v>
      </c>
      <c r="B1292" s="5" t="s">
        <v>227</v>
      </c>
      <c r="C1292" s="5" t="s">
        <v>32</v>
      </c>
      <c r="D1292" s="5">
        <v>1</v>
      </c>
      <c r="E1292" s="5">
        <v>157033</v>
      </c>
    </row>
    <row r="1293" spans="1:5" x14ac:dyDescent="0.35">
      <c r="A1293" s="3">
        <v>46182</v>
      </c>
      <c r="B1293" s="5" t="s">
        <v>227</v>
      </c>
      <c r="C1293" s="5" t="s">
        <v>32</v>
      </c>
      <c r="D1293" s="5">
        <v>1</v>
      </c>
      <c r="E1293" s="5">
        <v>157033</v>
      </c>
    </row>
    <row r="1294" spans="1:5" x14ac:dyDescent="0.35">
      <c r="A1294" s="3">
        <v>46182</v>
      </c>
      <c r="B1294" s="5" t="s">
        <v>126</v>
      </c>
      <c r="C1294" s="5" t="s">
        <v>87</v>
      </c>
      <c r="D1294" s="5">
        <v>1</v>
      </c>
      <c r="E1294" s="5">
        <v>116305</v>
      </c>
    </row>
    <row r="1295" spans="1:5" x14ac:dyDescent="0.35">
      <c r="A1295" s="3">
        <v>46182</v>
      </c>
      <c r="B1295" s="5" t="s">
        <v>127</v>
      </c>
      <c r="C1295" s="5" t="s">
        <v>98</v>
      </c>
      <c r="D1295" s="5">
        <v>1</v>
      </c>
      <c r="E1295" s="5">
        <v>116305</v>
      </c>
    </row>
    <row r="1296" spans="1:5" x14ac:dyDescent="0.35">
      <c r="A1296" s="3">
        <v>46182</v>
      </c>
      <c r="B1296" s="5" t="s">
        <v>227</v>
      </c>
      <c r="C1296" s="5" t="s">
        <v>21</v>
      </c>
      <c r="D1296" s="5">
        <v>1</v>
      </c>
      <c r="E1296" s="5">
        <v>203578</v>
      </c>
    </row>
    <row r="1297" spans="1:5" x14ac:dyDescent="0.35">
      <c r="A1297" s="3">
        <v>46182</v>
      </c>
      <c r="B1297" s="5" t="s">
        <v>216</v>
      </c>
      <c r="C1297" s="5" t="s">
        <v>41</v>
      </c>
      <c r="D1297" s="5">
        <v>1</v>
      </c>
      <c r="E1297" s="5">
        <v>144873</v>
      </c>
    </row>
    <row r="1298" spans="1:5" x14ac:dyDescent="0.35">
      <c r="A1298" s="3">
        <v>46182</v>
      </c>
      <c r="B1298" s="5" t="s">
        <v>227</v>
      </c>
      <c r="C1298" s="5" t="s">
        <v>21</v>
      </c>
      <c r="D1298" s="5">
        <v>1</v>
      </c>
      <c r="E1298" s="5">
        <v>203578</v>
      </c>
    </row>
    <row r="1299" spans="1:5" x14ac:dyDescent="0.35">
      <c r="A1299" s="3">
        <v>46182</v>
      </c>
      <c r="B1299" s="5" t="s">
        <v>128</v>
      </c>
      <c r="C1299" s="5" t="s">
        <v>41</v>
      </c>
      <c r="D1299" s="5">
        <v>1</v>
      </c>
      <c r="E1299" s="5">
        <v>144873</v>
      </c>
    </row>
    <row r="1300" spans="1:5" x14ac:dyDescent="0.35">
      <c r="A1300" s="3">
        <v>46182</v>
      </c>
      <c r="B1300" s="5" t="s">
        <v>126</v>
      </c>
      <c r="C1300" s="5" t="s">
        <v>87</v>
      </c>
      <c r="D1300" s="5">
        <v>1</v>
      </c>
      <c r="E1300" s="5">
        <v>116305</v>
      </c>
    </row>
    <row r="1301" spans="1:5" x14ac:dyDescent="0.35">
      <c r="A1301" s="3">
        <v>46182</v>
      </c>
      <c r="B1301" s="5" t="s">
        <v>227</v>
      </c>
      <c r="C1301" s="5" t="s">
        <v>32</v>
      </c>
      <c r="D1301" s="5">
        <v>1</v>
      </c>
      <c r="E1301" s="5">
        <v>157033</v>
      </c>
    </row>
    <row r="1302" spans="1:5" x14ac:dyDescent="0.35">
      <c r="A1302" s="3">
        <v>46182</v>
      </c>
      <c r="B1302" s="5" t="s">
        <v>126</v>
      </c>
      <c r="C1302" s="5" t="s">
        <v>87</v>
      </c>
      <c r="D1302" s="5">
        <v>1</v>
      </c>
      <c r="E1302" s="5">
        <v>116305</v>
      </c>
    </row>
    <row r="1303" spans="1:5" x14ac:dyDescent="0.35">
      <c r="A1303" s="3">
        <v>46182</v>
      </c>
      <c r="B1303" s="5" t="s">
        <v>128</v>
      </c>
      <c r="C1303" s="5" t="s">
        <v>41</v>
      </c>
      <c r="D1303" s="5">
        <v>2</v>
      </c>
      <c r="E1303" s="5">
        <v>289745</v>
      </c>
    </row>
    <row r="1304" spans="1:5" x14ac:dyDescent="0.35">
      <c r="A1304" s="3">
        <v>46182</v>
      </c>
      <c r="B1304" s="5" t="s">
        <v>122</v>
      </c>
      <c r="C1304" s="5" t="s">
        <v>32</v>
      </c>
      <c r="D1304" s="5">
        <v>1</v>
      </c>
      <c r="E1304" s="5">
        <v>157033</v>
      </c>
    </row>
    <row r="1305" spans="1:5" x14ac:dyDescent="0.35">
      <c r="A1305" s="3">
        <v>46182</v>
      </c>
      <c r="B1305" s="5" t="s">
        <v>128</v>
      </c>
      <c r="C1305" s="5" t="s">
        <v>41</v>
      </c>
      <c r="D1305" s="5">
        <v>1</v>
      </c>
      <c r="E1305" s="5">
        <v>144873</v>
      </c>
    </row>
    <row r="1306" spans="1:5" x14ac:dyDescent="0.35">
      <c r="A1306" s="3">
        <v>46182</v>
      </c>
      <c r="B1306" s="5" t="s">
        <v>227</v>
      </c>
      <c r="C1306" s="5" t="s">
        <v>87</v>
      </c>
      <c r="D1306" s="5">
        <v>1</v>
      </c>
      <c r="E1306" s="5">
        <v>116305</v>
      </c>
    </row>
    <row r="1307" spans="1:5" x14ac:dyDescent="0.35">
      <c r="A1307" s="3">
        <v>46182</v>
      </c>
      <c r="B1307" s="5" t="s">
        <v>227</v>
      </c>
      <c r="C1307" s="5" t="s">
        <v>98</v>
      </c>
      <c r="D1307" s="5">
        <v>1</v>
      </c>
      <c r="E1307" s="5">
        <v>116305</v>
      </c>
    </row>
    <row r="1308" spans="1:5" x14ac:dyDescent="0.35">
      <c r="A1308" s="3">
        <v>46182</v>
      </c>
      <c r="B1308" s="5" t="s">
        <v>227</v>
      </c>
      <c r="C1308" s="5" t="s">
        <v>32</v>
      </c>
      <c r="D1308" s="5">
        <v>1</v>
      </c>
      <c r="E1308" s="5">
        <v>157033</v>
      </c>
    </row>
    <row r="1309" spans="1:5" x14ac:dyDescent="0.35">
      <c r="A1309" s="3">
        <v>46182</v>
      </c>
      <c r="B1309" s="5" t="s">
        <v>227</v>
      </c>
      <c r="C1309" s="5" t="s">
        <v>99</v>
      </c>
      <c r="D1309" s="5">
        <v>1</v>
      </c>
      <c r="E1309" s="5">
        <v>116305</v>
      </c>
    </row>
    <row r="1310" spans="1:5" x14ac:dyDescent="0.35">
      <c r="A1310" s="3">
        <v>46182</v>
      </c>
      <c r="B1310" s="5" t="s">
        <v>227</v>
      </c>
      <c r="C1310" s="5" t="s">
        <v>32</v>
      </c>
      <c r="D1310" s="5">
        <v>1</v>
      </c>
      <c r="E1310" s="5">
        <v>157033</v>
      </c>
    </row>
    <row r="1311" spans="1:5" x14ac:dyDescent="0.35">
      <c r="A1311" s="3">
        <v>46182</v>
      </c>
      <c r="B1311" s="5" t="s">
        <v>217</v>
      </c>
      <c r="C1311" s="5" t="s">
        <v>35</v>
      </c>
      <c r="D1311" s="5">
        <v>1</v>
      </c>
      <c r="E1311" s="5">
        <v>324409</v>
      </c>
    </row>
    <row r="1312" spans="1:5" x14ac:dyDescent="0.35">
      <c r="A1312" s="3">
        <v>46182</v>
      </c>
      <c r="B1312" s="5" t="s">
        <v>217</v>
      </c>
      <c r="C1312" s="5" t="s">
        <v>41</v>
      </c>
      <c r="D1312" s="5">
        <v>1</v>
      </c>
      <c r="E1312" s="5">
        <v>159486</v>
      </c>
    </row>
    <row r="1313" spans="1:5" x14ac:dyDescent="0.35">
      <c r="A1313" s="3">
        <v>46182</v>
      </c>
      <c r="B1313" s="5" t="s">
        <v>217</v>
      </c>
      <c r="C1313" s="5" t="s">
        <v>36</v>
      </c>
      <c r="D1313" s="5">
        <v>1</v>
      </c>
      <c r="E1313" s="5">
        <v>236305</v>
      </c>
    </row>
    <row r="1314" spans="1:5" x14ac:dyDescent="0.35">
      <c r="A1314" s="3">
        <v>46182</v>
      </c>
      <c r="B1314" s="5" t="s">
        <v>126</v>
      </c>
      <c r="C1314" s="5" t="s">
        <v>87</v>
      </c>
      <c r="D1314" s="5">
        <v>1</v>
      </c>
      <c r="E1314" s="5">
        <v>116305</v>
      </c>
    </row>
    <row r="1315" spans="1:5" x14ac:dyDescent="0.35">
      <c r="A1315" s="3">
        <v>46182</v>
      </c>
      <c r="B1315" s="5" t="s">
        <v>227</v>
      </c>
      <c r="C1315" s="5" t="s">
        <v>32</v>
      </c>
      <c r="D1315" s="5">
        <v>1</v>
      </c>
      <c r="E1315" s="5">
        <v>157033</v>
      </c>
    </row>
    <row r="1316" spans="1:5" x14ac:dyDescent="0.35">
      <c r="A1316" s="3">
        <v>46182</v>
      </c>
      <c r="B1316" s="5" t="s">
        <v>126</v>
      </c>
      <c r="C1316" s="5" t="s">
        <v>87</v>
      </c>
      <c r="D1316" s="5">
        <v>1</v>
      </c>
      <c r="E1316" s="5">
        <v>116305</v>
      </c>
    </row>
    <row r="1317" spans="1:5" x14ac:dyDescent="0.35">
      <c r="A1317" s="3">
        <v>46182</v>
      </c>
      <c r="B1317" s="5" t="s">
        <v>227</v>
      </c>
      <c r="C1317" s="5" t="s">
        <v>32</v>
      </c>
      <c r="D1317" s="5">
        <v>1</v>
      </c>
      <c r="E1317" s="5">
        <v>157033</v>
      </c>
    </row>
    <row r="1318" spans="1:5" x14ac:dyDescent="0.35">
      <c r="A1318" s="3">
        <v>46182</v>
      </c>
      <c r="B1318" s="5" t="s">
        <v>227</v>
      </c>
      <c r="C1318" s="5" t="s">
        <v>32</v>
      </c>
      <c r="D1318" s="5">
        <v>1</v>
      </c>
      <c r="E1318" s="5">
        <v>157033</v>
      </c>
    </row>
    <row r="1319" spans="1:5" x14ac:dyDescent="0.35">
      <c r="A1319" s="3">
        <v>46182</v>
      </c>
      <c r="B1319" s="5" t="s">
        <v>217</v>
      </c>
      <c r="C1319" s="5" t="s">
        <v>87</v>
      </c>
      <c r="D1319" s="5">
        <v>1</v>
      </c>
      <c r="E1319" s="5">
        <v>118123</v>
      </c>
    </row>
    <row r="1320" spans="1:5" x14ac:dyDescent="0.35">
      <c r="A1320" s="3">
        <v>46182</v>
      </c>
      <c r="B1320" s="5" t="s">
        <v>227</v>
      </c>
      <c r="C1320" s="5" t="s">
        <v>21</v>
      </c>
      <c r="D1320" s="5">
        <v>1</v>
      </c>
      <c r="E1320" s="5">
        <v>203578</v>
      </c>
    </row>
    <row r="1321" spans="1:5" x14ac:dyDescent="0.35">
      <c r="A1321" s="3">
        <v>46182</v>
      </c>
      <c r="B1321" s="5" t="s">
        <v>227</v>
      </c>
      <c r="C1321" s="5" t="s">
        <v>32</v>
      </c>
      <c r="D1321" s="5">
        <v>1</v>
      </c>
      <c r="E1321" s="5">
        <v>157033</v>
      </c>
    </row>
    <row r="1322" spans="1:5" x14ac:dyDescent="0.35">
      <c r="A1322" s="3">
        <v>46182</v>
      </c>
      <c r="B1322" s="5" t="s">
        <v>227</v>
      </c>
      <c r="C1322" s="5" t="s">
        <v>32</v>
      </c>
      <c r="D1322" s="5">
        <v>1</v>
      </c>
      <c r="E1322" s="5">
        <v>157033</v>
      </c>
    </row>
    <row r="1323" spans="1:5" x14ac:dyDescent="0.35">
      <c r="A1323" s="3">
        <v>46182</v>
      </c>
      <c r="B1323" s="5" t="s">
        <v>227</v>
      </c>
      <c r="C1323" s="5" t="s">
        <v>21</v>
      </c>
      <c r="D1323" s="5">
        <v>1</v>
      </c>
      <c r="E1323" s="5">
        <v>203578</v>
      </c>
    </row>
    <row r="1324" spans="1:5" x14ac:dyDescent="0.35">
      <c r="A1324" s="3">
        <v>46182</v>
      </c>
      <c r="B1324" s="5" t="s">
        <v>227</v>
      </c>
      <c r="C1324" s="5" t="s">
        <v>32</v>
      </c>
      <c r="D1324" s="5">
        <v>1</v>
      </c>
      <c r="E1324" s="5">
        <v>157033</v>
      </c>
    </row>
    <row r="1325" spans="1:5" x14ac:dyDescent="0.35">
      <c r="A1325" s="3">
        <v>46182</v>
      </c>
      <c r="B1325" s="5" t="s">
        <v>227</v>
      </c>
      <c r="C1325" s="5" t="s">
        <v>32</v>
      </c>
      <c r="D1325" s="5">
        <v>1</v>
      </c>
      <c r="E1325" s="5">
        <v>157033</v>
      </c>
    </row>
    <row r="1326" spans="1:5" x14ac:dyDescent="0.35">
      <c r="A1326" s="3">
        <v>46182</v>
      </c>
      <c r="B1326" s="5" t="s">
        <v>227</v>
      </c>
      <c r="C1326" s="5" t="s">
        <v>21</v>
      </c>
      <c r="D1326" s="5">
        <v>1</v>
      </c>
      <c r="E1326" s="5">
        <v>203578</v>
      </c>
    </row>
    <row r="1327" spans="1:5" x14ac:dyDescent="0.35">
      <c r="A1327" s="3">
        <v>46182</v>
      </c>
      <c r="B1327" s="5" t="s">
        <v>128</v>
      </c>
      <c r="C1327" s="5" t="s">
        <v>41</v>
      </c>
      <c r="D1327" s="5">
        <v>1</v>
      </c>
      <c r="E1327" s="5">
        <v>144873</v>
      </c>
    </row>
    <row r="1328" spans="1:5" x14ac:dyDescent="0.35">
      <c r="A1328" s="3">
        <v>46182</v>
      </c>
      <c r="B1328" s="5" t="s">
        <v>227</v>
      </c>
      <c r="C1328" s="5" t="s">
        <v>32</v>
      </c>
      <c r="D1328" s="5">
        <v>1</v>
      </c>
      <c r="E1328" s="5">
        <v>157033</v>
      </c>
    </row>
    <row r="1329" spans="1:5" x14ac:dyDescent="0.35">
      <c r="A1329" s="3">
        <v>46182</v>
      </c>
      <c r="B1329" s="5" t="s">
        <v>128</v>
      </c>
      <c r="C1329" s="5" t="s">
        <v>41</v>
      </c>
      <c r="D1329" s="5">
        <v>1</v>
      </c>
      <c r="E1329" s="5">
        <v>144873</v>
      </c>
    </row>
    <row r="1330" spans="1:5" x14ac:dyDescent="0.35">
      <c r="A1330" s="3">
        <v>46182</v>
      </c>
      <c r="B1330" s="5" t="s">
        <v>128</v>
      </c>
      <c r="C1330" s="5" t="s">
        <v>41</v>
      </c>
      <c r="D1330" s="5">
        <v>1</v>
      </c>
      <c r="E1330" s="5">
        <v>144873</v>
      </c>
    </row>
    <row r="1331" spans="1:5" x14ac:dyDescent="0.35">
      <c r="A1331" s="3">
        <v>46182</v>
      </c>
      <c r="B1331" s="5" t="s">
        <v>128</v>
      </c>
      <c r="C1331" s="5" t="s">
        <v>41</v>
      </c>
      <c r="D1331" s="5">
        <v>1</v>
      </c>
      <c r="E1331" s="5">
        <v>144873</v>
      </c>
    </row>
    <row r="1332" spans="1:5" x14ac:dyDescent="0.35">
      <c r="A1332" s="3">
        <v>46182</v>
      </c>
      <c r="B1332" s="5" t="s">
        <v>128</v>
      </c>
      <c r="C1332" s="5" t="s">
        <v>41</v>
      </c>
      <c r="D1332" s="5">
        <v>1</v>
      </c>
      <c r="E1332" s="5">
        <v>144873</v>
      </c>
    </row>
    <row r="1333" spans="1:5" x14ac:dyDescent="0.35">
      <c r="A1333" s="3">
        <v>46182</v>
      </c>
      <c r="B1333" s="5" t="s">
        <v>121</v>
      </c>
      <c r="C1333" s="5" t="s">
        <v>21</v>
      </c>
      <c r="D1333" s="5">
        <v>1</v>
      </c>
      <c r="E1333" s="5">
        <v>203578</v>
      </c>
    </row>
    <row r="1334" spans="1:5" x14ac:dyDescent="0.35">
      <c r="A1334" s="3">
        <v>46182</v>
      </c>
      <c r="B1334" s="5" t="s">
        <v>121</v>
      </c>
      <c r="C1334" s="5" t="s">
        <v>21</v>
      </c>
      <c r="D1334" s="5">
        <v>1</v>
      </c>
      <c r="E1334" s="5">
        <v>203578</v>
      </c>
    </row>
    <row r="1335" spans="1:5" x14ac:dyDescent="0.35">
      <c r="A1335" s="3">
        <v>46182</v>
      </c>
      <c r="B1335" s="5" t="s">
        <v>118</v>
      </c>
      <c r="C1335" s="5" t="s">
        <v>32</v>
      </c>
      <c r="D1335" s="5">
        <v>1</v>
      </c>
      <c r="E1335" s="5">
        <v>157033</v>
      </c>
    </row>
    <row r="1336" spans="1:5" x14ac:dyDescent="0.35">
      <c r="A1336" s="3">
        <v>46182</v>
      </c>
      <c r="B1336" s="5" t="s">
        <v>122</v>
      </c>
      <c r="C1336" s="5" t="s">
        <v>32</v>
      </c>
      <c r="D1336" s="5">
        <v>1</v>
      </c>
      <c r="E1336" s="5">
        <v>157033</v>
      </c>
    </row>
    <row r="1337" spans="1:5" x14ac:dyDescent="0.35">
      <c r="A1337" s="3">
        <v>46182</v>
      </c>
      <c r="B1337" s="5" t="s">
        <v>122</v>
      </c>
      <c r="C1337" s="5" t="s">
        <v>32</v>
      </c>
      <c r="D1337" s="5">
        <v>1</v>
      </c>
      <c r="E1337" s="5">
        <v>157033</v>
      </c>
    </row>
    <row r="1338" spans="1:5" x14ac:dyDescent="0.35">
      <c r="A1338" s="3">
        <v>46182</v>
      </c>
      <c r="B1338" s="5" t="s">
        <v>117</v>
      </c>
      <c r="C1338" s="5" t="s">
        <v>21</v>
      </c>
      <c r="D1338" s="5">
        <v>1</v>
      </c>
      <c r="E1338" s="5">
        <v>203578</v>
      </c>
    </row>
    <row r="1339" spans="1:5" x14ac:dyDescent="0.35">
      <c r="A1339" s="3">
        <v>46182</v>
      </c>
      <c r="B1339" s="5" t="s">
        <v>227</v>
      </c>
      <c r="C1339" s="5" t="s">
        <v>32</v>
      </c>
      <c r="D1339" s="5">
        <v>1</v>
      </c>
      <c r="E1339" s="5">
        <v>157033</v>
      </c>
    </row>
    <row r="1340" spans="1:5" x14ac:dyDescent="0.35">
      <c r="A1340" s="3">
        <v>46182</v>
      </c>
      <c r="B1340" s="5" t="s">
        <v>227</v>
      </c>
      <c r="C1340" s="5" t="s">
        <v>32</v>
      </c>
      <c r="D1340" s="5">
        <v>1</v>
      </c>
      <c r="E1340" s="5">
        <v>157033</v>
      </c>
    </row>
    <row r="1341" spans="1:5" x14ac:dyDescent="0.35">
      <c r="A1341" s="3">
        <v>46182</v>
      </c>
      <c r="B1341" s="5" t="s">
        <v>227</v>
      </c>
      <c r="C1341" s="5" t="s">
        <v>32</v>
      </c>
      <c r="D1341" s="5">
        <v>1</v>
      </c>
      <c r="E1341" s="5">
        <v>157033</v>
      </c>
    </row>
    <row r="1342" spans="1:5" x14ac:dyDescent="0.35">
      <c r="A1342" s="3">
        <v>46182</v>
      </c>
      <c r="B1342" s="5" t="s">
        <v>227</v>
      </c>
      <c r="C1342" s="5" t="s">
        <v>25</v>
      </c>
      <c r="D1342" s="5">
        <v>1</v>
      </c>
      <c r="E1342" s="5">
        <v>453236</v>
      </c>
    </row>
    <row r="1343" spans="1:5" x14ac:dyDescent="0.35">
      <c r="A1343" s="3">
        <v>46182</v>
      </c>
      <c r="B1343" s="5" t="s">
        <v>227</v>
      </c>
      <c r="C1343" s="5" t="s">
        <v>32</v>
      </c>
      <c r="D1343" s="5">
        <v>1</v>
      </c>
      <c r="E1343" s="5">
        <v>157033</v>
      </c>
    </row>
    <row r="1344" spans="1:5" x14ac:dyDescent="0.35">
      <c r="A1344" s="3">
        <v>46182</v>
      </c>
      <c r="B1344" s="5" t="s">
        <v>227</v>
      </c>
      <c r="C1344" s="5" t="s">
        <v>32</v>
      </c>
      <c r="D1344" s="5">
        <v>1</v>
      </c>
      <c r="E1344" s="5">
        <v>157033</v>
      </c>
    </row>
    <row r="1345" spans="1:5" x14ac:dyDescent="0.35">
      <c r="A1345" s="3">
        <v>46182</v>
      </c>
      <c r="B1345" s="5" t="s">
        <v>227</v>
      </c>
      <c r="C1345" s="5" t="s">
        <v>25</v>
      </c>
      <c r="D1345" s="5">
        <v>1</v>
      </c>
      <c r="E1345" s="5">
        <v>453236</v>
      </c>
    </row>
    <row r="1346" spans="1:5" x14ac:dyDescent="0.35">
      <c r="A1346" s="3">
        <v>46182</v>
      </c>
      <c r="B1346" s="5" t="s">
        <v>121</v>
      </c>
      <c r="C1346" s="5" t="s">
        <v>21</v>
      </c>
      <c r="D1346" s="5">
        <v>1</v>
      </c>
      <c r="E1346" s="5">
        <v>203578</v>
      </c>
    </row>
    <row r="1347" spans="1:5" x14ac:dyDescent="0.35">
      <c r="A1347" s="3">
        <v>46182</v>
      </c>
      <c r="B1347" s="5" t="s">
        <v>227</v>
      </c>
      <c r="C1347" s="5" t="s">
        <v>32</v>
      </c>
      <c r="D1347" s="5">
        <v>1</v>
      </c>
      <c r="E1347" s="5">
        <v>157033</v>
      </c>
    </row>
    <row r="1348" spans="1:5" x14ac:dyDescent="0.35">
      <c r="A1348" s="3">
        <v>46182</v>
      </c>
      <c r="B1348" s="5" t="s">
        <v>122</v>
      </c>
      <c r="C1348" s="5" t="s">
        <v>32</v>
      </c>
      <c r="D1348" s="5">
        <v>1</v>
      </c>
      <c r="E1348" s="5">
        <v>157033</v>
      </c>
    </row>
    <row r="1349" spans="1:5" x14ac:dyDescent="0.35">
      <c r="A1349" s="3">
        <v>46182</v>
      </c>
      <c r="B1349" s="5" t="s">
        <v>227</v>
      </c>
      <c r="C1349" s="5" t="s">
        <v>32</v>
      </c>
      <c r="D1349" s="5">
        <v>1</v>
      </c>
      <c r="E1349" s="5">
        <v>157033</v>
      </c>
    </row>
    <row r="1350" spans="1:5" x14ac:dyDescent="0.35">
      <c r="A1350" s="3">
        <v>46182</v>
      </c>
      <c r="B1350" s="5" t="s">
        <v>121</v>
      </c>
      <c r="C1350" s="5" t="s">
        <v>21</v>
      </c>
      <c r="D1350" s="5">
        <v>1</v>
      </c>
      <c r="E1350" s="5">
        <v>203578</v>
      </c>
    </row>
    <row r="1351" spans="1:5" x14ac:dyDescent="0.35">
      <c r="A1351" s="3">
        <v>46182</v>
      </c>
      <c r="B1351" s="5" t="s">
        <v>125</v>
      </c>
      <c r="C1351" s="5" t="s">
        <v>32</v>
      </c>
      <c r="D1351" s="5">
        <v>1</v>
      </c>
      <c r="E1351" s="5">
        <v>157033</v>
      </c>
    </row>
    <row r="1352" spans="1:5" x14ac:dyDescent="0.35">
      <c r="A1352" s="3">
        <v>46182</v>
      </c>
      <c r="B1352" s="5" t="s">
        <v>121</v>
      </c>
      <c r="C1352" s="5" t="s">
        <v>21</v>
      </c>
      <c r="D1352" s="5">
        <v>1</v>
      </c>
      <c r="E1352" s="5">
        <v>203578</v>
      </c>
    </row>
    <row r="1353" spans="1:5" x14ac:dyDescent="0.35">
      <c r="A1353" s="3">
        <v>46182</v>
      </c>
      <c r="B1353" s="5" t="s">
        <v>117</v>
      </c>
      <c r="C1353" s="5" t="s">
        <v>21</v>
      </c>
      <c r="D1353" s="5">
        <v>1</v>
      </c>
      <c r="E1353" s="5">
        <v>203578</v>
      </c>
    </row>
    <row r="1354" spans="1:5" x14ac:dyDescent="0.35">
      <c r="A1354" s="3">
        <v>46182</v>
      </c>
      <c r="B1354" s="5" t="s">
        <v>126</v>
      </c>
      <c r="C1354" s="5" t="s">
        <v>99</v>
      </c>
      <c r="D1354" s="5">
        <v>1</v>
      </c>
      <c r="E1354" s="5">
        <v>116305</v>
      </c>
    </row>
    <row r="1355" spans="1:5" x14ac:dyDescent="0.35">
      <c r="A1355" s="3">
        <v>46182</v>
      </c>
      <c r="B1355" s="5" t="s">
        <v>128</v>
      </c>
      <c r="C1355" s="5" t="s">
        <v>41</v>
      </c>
      <c r="D1355" s="5">
        <v>1</v>
      </c>
      <c r="E1355" s="5">
        <v>144873</v>
      </c>
    </row>
    <row r="1356" spans="1:5" x14ac:dyDescent="0.35">
      <c r="A1356" s="3">
        <v>46182</v>
      </c>
      <c r="B1356" s="5" t="s">
        <v>217</v>
      </c>
      <c r="C1356" s="5" t="s">
        <v>32</v>
      </c>
      <c r="D1356" s="5">
        <v>1</v>
      </c>
      <c r="E1356" s="5">
        <v>177214</v>
      </c>
    </row>
    <row r="1357" spans="1:5" x14ac:dyDescent="0.35">
      <c r="A1357" s="3">
        <v>46182</v>
      </c>
      <c r="B1357" s="5" t="s">
        <v>227</v>
      </c>
      <c r="C1357" s="5" t="s">
        <v>32</v>
      </c>
      <c r="D1357" s="5">
        <v>1</v>
      </c>
      <c r="E1357" s="5">
        <v>157033</v>
      </c>
    </row>
    <row r="1358" spans="1:5" x14ac:dyDescent="0.35">
      <c r="A1358" s="3">
        <v>46182</v>
      </c>
      <c r="B1358" s="5" t="s">
        <v>227</v>
      </c>
      <c r="C1358" s="5" t="s">
        <v>32</v>
      </c>
      <c r="D1358" s="5">
        <v>1</v>
      </c>
      <c r="E1358" s="5">
        <v>157033</v>
      </c>
    </row>
    <row r="1359" spans="1:5" x14ac:dyDescent="0.35">
      <c r="A1359" s="3">
        <v>46182</v>
      </c>
      <c r="B1359" s="5" t="s">
        <v>227</v>
      </c>
      <c r="C1359" s="5" t="s">
        <v>32</v>
      </c>
      <c r="D1359" s="5">
        <v>1</v>
      </c>
      <c r="E1359" s="5">
        <v>157033</v>
      </c>
    </row>
    <row r="1360" spans="1:5" x14ac:dyDescent="0.35">
      <c r="A1360" s="3">
        <v>46182</v>
      </c>
      <c r="B1360" s="5" t="s">
        <v>227</v>
      </c>
      <c r="C1360" s="5" t="s">
        <v>21</v>
      </c>
      <c r="D1360" s="5">
        <v>1</v>
      </c>
      <c r="E1360" s="5">
        <v>203578</v>
      </c>
    </row>
    <row r="1361" spans="1:5" x14ac:dyDescent="0.35">
      <c r="A1361" s="3">
        <v>46182</v>
      </c>
      <c r="B1361" s="5" t="s">
        <v>227</v>
      </c>
      <c r="C1361" s="5" t="s">
        <v>32</v>
      </c>
      <c r="D1361" s="5">
        <v>1</v>
      </c>
      <c r="E1361" s="5">
        <v>157033</v>
      </c>
    </row>
    <row r="1362" spans="1:5" x14ac:dyDescent="0.35">
      <c r="A1362" s="3">
        <v>46182</v>
      </c>
      <c r="B1362" s="5" t="s">
        <v>126</v>
      </c>
      <c r="C1362" s="5" t="s">
        <v>87</v>
      </c>
      <c r="D1362" s="5">
        <v>1</v>
      </c>
      <c r="E1362" s="5">
        <v>116305</v>
      </c>
    </row>
    <row r="1363" spans="1:5" x14ac:dyDescent="0.35">
      <c r="A1363" s="3">
        <v>46182</v>
      </c>
      <c r="B1363" s="5" t="s">
        <v>227</v>
      </c>
      <c r="C1363" s="5" t="s">
        <v>32</v>
      </c>
      <c r="D1363" s="5">
        <v>1</v>
      </c>
      <c r="E1363" s="5">
        <v>157033</v>
      </c>
    </row>
    <row r="1364" spans="1:5" x14ac:dyDescent="0.35">
      <c r="A1364" s="3">
        <v>46182</v>
      </c>
      <c r="B1364" s="5" t="s">
        <v>128</v>
      </c>
      <c r="C1364" s="5" t="s">
        <v>41</v>
      </c>
      <c r="D1364" s="5">
        <v>1</v>
      </c>
      <c r="E1364" s="5">
        <v>144873</v>
      </c>
    </row>
    <row r="1365" spans="1:5" x14ac:dyDescent="0.35">
      <c r="A1365" s="3">
        <v>46182</v>
      </c>
      <c r="B1365" s="5" t="s">
        <v>227</v>
      </c>
      <c r="C1365" s="5" t="s">
        <v>32</v>
      </c>
      <c r="D1365" s="5">
        <v>1</v>
      </c>
      <c r="E1365" s="5">
        <v>157033</v>
      </c>
    </row>
    <row r="1366" spans="1:5" x14ac:dyDescent="0.35">
      <c r="A1366" s="3">
        <v>46182</v>
      </c>
      <c r="B1366" s="5" t="s">
        <v>227</v>
      </c>
      <c r="C1366" s="5" t="s">
        <v>21</v>
      </c>
      <c r="D1366" s="5">
        <v>1</v>
      </c>
      <c r="E1366" s="5">
        <v>203578</v>
      </c>
    </row>
    <row r="1367" spans="1:5" x14ac:dyDescent="0.35">
      <c r="A1367" s="3">
        <v>46182</v>
      </c>
      <c r="B1367" s="5" t="s">
        <v>126</v>
      </c>
      <c r="C1367" s="5" t="s">
        <v>98</v>
      </c>
      <c r="D1367" s="5">
        <v>1</v>
      </c>
      <c r="E1367" s="5">
        <v>116305</v>
      </c>
    </row>
    <row r="1368" spans="1:5" x14ac:dyDescent="0.35">
      <c r="A1368" s="3">
        <v>46182</v>
      </c>
      <c r="B1368" s="5" t="s">
        <v>122</v>
      </c>
      <c r="C1368" s="5" t="s">
        <v>32</v>
      </c>
      <c r="D1368" s="5">
        <v>1</v>
      </c>
      <c r="E1368" s="5">
        <v>157033</v>
      </c>
    </row>
    <row r="1369" spans="1:5" x14ac:dyDescent="0.35">
      <c r="A1369" s="3">
        <v>46182</v>
      </c>
      <c r="B1369" s="5" t="s">
        <v>125</v>
      </c>
      <c r="C1369" s="5" t="s">
        <v>32</v>
      </c>
      <c r="D1369" s="5">
        <v>1</v>
      </c>
      <c r="E1369" s="5">
        <v>157033</v>
      </c>
    </row>
    <row r="1370" spans="1:5" x14ac:dyDescent="0.35">
      <c r="A1370" s="3">
        <v>46182</v>
      </c>
      <c r="B1370" s="5" t="s">
        <v>122</v>
      </c>
      <c r="C1370" s="5" t="s">
        <v>32</v>
      </c>
      <c r="D1370" s="5">
        <v>1</v>
      </c>
      <c r="E1370" s="5">
        <v>157033</v>
      </c>
    </row>
    <row r="1371" spans="1:5" x14ac:dyDescent="0.35">
      <c r="A1371" s="3">
        <v>46182</v>
      </c>
      <c r="B1371" s="5" t="s">
        <v>217</v>
      </c>
      <c r="C1371" s="5" t="s">
        <v>32</v>
      </c>
      <c r="D1371" s="5">
        <v>1</v>
      </c>
      <c r="E1371" s="5">
        <v>177214</v>
      </c>
    </row>
    <row r="1372" spans="1:5" x14ac:dyDescent="0.35">
      <c r="A1372" s="3">
        <v>46182</v>
      </c>
      <c r="B1372" s="5" t="s">
        <v>227</v>
      </c>
      <c r="C1372" s="5" t="s">
        <v>32</v>
      </c>
      <c r="D1372" s="5">
        <v>1</v>
      </c>
      <c r="E1372" s="5">
        <v>157033</v>
      </c>
    </row>
    <row r="1373" spans="1:5" x14ac:dyDescent="0.35">
      <c r="A1373" s="3">
        <v>46182</v>
      </c>
      <c r="B1373" s="5" t="s">
        <v>227</v>
      </c>
      <c r="C1373" s="5" t="s">
        <v>32</v>
      </c>
      <c r="D1373" s="5">
        <v>1</v>
      </c>
      <c r="E1373" s="5">
        <v>157033</v>
      </c>
    </row>
    <row r="1374" spans="1:5" x14ac:dyDescent="0.35">
      <c r="A1374" s="3">
        <v>46182</v>
      </c>
      <c r="B1374" s="5" t="s">
        <v>227</v>
      </c>
      <c r="C1374" s="5" t="s">
        <v>32</v>
      </c>
      <c r="D1374" s="5">
        <v>1</v>
      </c>
      <c r="E1374" s="5">
        <v>157033</v>
      </c>
    </row>
    <row r="1375" spans="1:5" x14ac:dyDescent="0.35">
      <c r="A1375" s="3">
        <v>46182</v>
      </c>
      <c r="B1375" s="5" t="s">
        <v>128</v>
      </c>
      <c r="C1375" s="5" t="s">
        <v>41</v>
      </c>
      <c r="D1375" s="5">
        <v>1</v>
      </c>
      <c r="E1375" s="5">
        <v>144873</v>
      </c>
    </row>
    <row r="1376" spans="1:5" x14ac:dyDescent="0.35">
      <c r="A1376" s="3">
        <v>46182</v>
      </c>
      <c r="B1376" s="5" t="s">
        <v>126</v>
      </c>
      <c r="C1376" s="5" t="s">
        <v>98</v>
      </c>
      <c r="D1376" s="5">
        <v>1</v>
      </c>
      <c r="E1376" s="5">
        <v>116305</v>
      </c>
    </row>
    <row r="1377" spans="1:5" x14ac:dyDescent="0.35">
      <c r="A1377" s="3">
        <v>46182</v>
      </c>
      <c r="B1377" s="5" t="s">
        <v>227</v>
      </c>
      <c r="C1377" s="5" t="s">
        <v>32</v>
      </c>
      <c r="D1377" s="5">
        <v>1</v>
      </c>
      <c r="E1377" s="5">
        <v>157033</v>
      </c>
    </row>
    <row r="1378" spans="1:5" x14ac:dyDescent="0.35">
      <c r="A1378" s="3">
        <v>46182</v>
      </c>
      <c r="B1378" s="5" t="s">
        <v>128</v>
      </c>
      <c r="C1378" s="5" t="s">
        <v>41</v>
      </c>
      <c r="D1378" s="5">
        <v>1</v>
      </c>
      <c r="E1378" s="5">
        <v>144873</v>
      </c>
    </row>
    <row r="1379" spans="1:5" x14ac:dyDescent="0.35">
      <c r="A1379" s="3">
        <v>46182</v>
      </c>
      <c r="B1379" s="5" t="s">
        <v>126</v>
      </c>
      <c r="C1379" s="5" t="s">
        <v>87</v>
      </c>
      <c r="D1379" s="5">
        <v>1</v>
      </c>
      <c r="E1379" s="5">
        <v>116305</v>
      </c>
    </row>
    <row r="1380" spans="1:5" x14ac:dyDescent="0.35">
      <c r="A1380" s="3">
        <v>46182</v>
      </c>
      <c r="B1380" s="5" t="s">
        <v>128</v>
      </c>
      <c r="C1380" s="5" t="s">
        <v>41</v>
      </c>
      <c r="D1380" s="5">
        <v>1</v>
      </c>
      <c r="E1380" s="5">
        <v>144873</v>
      </c>
    </row>
    <row r="1381" spans="1:5" x14ac:dyDescent="0.35">
      <c r="A1381" s="3">
        <v>46182</v>
      </c>
      <c r="B1381" s="5" t="s">
        <v>228</v>
      </c>
      <c r="C1381" s="5" t="s">
        <v>19</v>
      </c>
      <c r="D1381" s="5">
        <v>1</v>
      </c>
      <c r="E1381" s="5">
        <v>127942</v>
      </c>
    </row>
    <row r="1382" spans="1:5" x14ac:dyDescent="0.35">
      <c r="A1382" s="3">
        <v>46182</v>
      </c>
      <c r="B1382" s="5" t="s">
        <v>227</v>
      </c>
      <c r="C1382" s="5" t="s">
        <v>87</v>
      </c>
      <c r="D1382" s="5">
        <v>1</v>
      </c>
      <c r="E1382" s="5">
        <v>116305</v>
      </c>
    </row>
    <row r="1383" spans="1:5" x14ac:dyDescent="0.35">
      <c r="A1383" s="3">
        <v>46182</v>
      </c>
      <c r="B1383" s="5" t="s">
        <v>217</v>
      </c>
      <c r="C1383" s="5" t="s">
        <v>36</v>
      </c>
      <c r="D1383" s="5">
        <v>1</v>
      </c>
      <c r="E1383" s="5">
        <v>236305</v>
      </c>
    </row>
    <row r="1384" spans="1:5" x14ac:dyDescent="0.35">
      <c r="A1384" s="3">
        <v>46182</v>
      </c>
      <c r="B1384" s="5" t="s">
        <v>227</v>
      </c>
      <c r="C1384" s="5" t="s">
        <v>32</v>
      </c>
      <c r="D1384" s="5">
        <v>1</v>
      </c>
      <c r="E1384" s="5">
        <v>157033</v>
      </c>
    </row>
    <row r="1385" spans="1:5" x14ac:dyDescent="0.35">
      <c r="A1385" s="3">
        <v>46182</v>
      </c>
      <c r="B1385" s="5" t="s">
        <v>227</v>
      </c>
      <c r="C1385" s="5" t="s">
        <v>21</v>
      </c>
      <c r="D1385" s="5">
        <v>1</v>
      </c>
      <c r="E1385" s="5">
        <v>203578</v>
      </c>
    </row>
    <row r="1386" spans="1:5" x14ac:dyDescent="0.35">
      <c r="A1386" s="3">
        <v>46182</v>
      </c>
      <c r="B1386" s="5" t="s">
        <v>128</v>
      </c>
      <c r="C1386" s="5" t="s">
        <v>41</v>
      </c>
      <c r="D1386" s="5">
        <v>1</v>
      </c>
      <c r="E1386" s="5">
        <v>144873</v>
      </c>
    </row>
    <row r="1387" spans="1:5" x14ac:dyDescent="0.35">
      <c r="A1387" s="3">
        <v>46182</v>
      </c>
      <c r="B1387" s="5" t="s">
        <v>126</v>
      </c>
      <c r="C1387" s="5" t="s">
        <v>98</v>
      </c>
      <c r="D1387" s="5">
        <v>1</v>
      </c>
      <c r="E1387" s="5">
        <v>116305</v>
      </c>
    </row>
    <row r="1388" spans="1:5" x14ac:dyDescent="0.35">
      <c r="A1388" s="3">
        <v>46182</v>
      </c>
      <c r="B1388" s="5" t="s">
        <v>121</v>
      </c>
      <c r="C1388" s="5" t="s">
        <v>21</v>
      </c>
      <c r="D1388" s="5">
        <v>1</v>
      </c>
      <c r="E1388" s="5">
        <v>203578</v>
      </c>
    </row>
    <row r="1389" spans="1:5" x14ac:dyDescent="0.35">
      <c r="A1389" s="3">
        <v>46182</v>
      </c>
      <c r="B1389" s="5" t="s">
        <v>128</v>
      </c>
      <c r="C1389" s="5" t="s">
        <v>41</v>
      </c>
      <c r="D1389" s="5">
        <v>1</v>
      </c>
      <c r="E1389" s="5">
        <v>144873</v>
      </c>
    </row>
    <row r="1390" spans="1:5" x14ac:dyDescent="0.35">
      <c r="A1390" s="3">
        <v>46182</v>
      </c>
      <c r="B1390" s="5" t="s">
        <v>122</v>
      </c>
      <c r="C1390" s="5" t="s">
        <v>32</v>
      </c>
      <c r="D1390" s="5">
        <v>1</v>
      </c>
      <c r="E1390" s="5">
        <v>157033</v>
      </c>
    </row>
    <row r="1391" spans="1:5" x14ac:dyDescent="0.35">
      <c r="A1391" s="3">
        <v>46182</v>
      </c>
      <c r="B1391" s="5" t="s">
        <v>128</v>
      </c>
      <c r="C1391" s="5" t="s">
        <v>41</v>
      </c>
      <c r="D1391" s="5">
        <v>1</v>
      </c>
      <c r="E1391" s="5">
        <v>144873</v>
      </c>
    </row>
    <row r="1392" spans="1:5" x14ac:dyDescent="0.35">
      <c r="A1392" s="3">
        <v>46182</v>
      </c>
      <c r="B1392" s="5" t="s">
        <v>227</v>
      </c>
      <c r="C1392" s="5" t="s">
        <v>32</v>
      </c>
      <c r="D1392" s="5">
        <v>1</v>
      </c>
      <c r="E1392" s="5">
        <v>157033</v>
      </c>
    </row>
    <row r="1393" spans="1:5" x14ac:dyDescent="0.35">
      <c r="A1393" s="3">
        <v>46182</v>
      </c>
      <c r="B1393" s="5" t="s">
        <v>227</v>
      </c>
      <c r="C1393" s="5" t="s">
        <v>32</v>
      </c>
      <c r="D1393" s="5">
        <v>1</v>
      </c>
      <c r="E1393" s="5">
        <v>157033</v>
      </c>
    </row>
    <row r="1394" spans="1:5" x14ac:dyDescent="0.35">
      <c r="A1394" s="3">
        <v>46182</v>
      </c>
      <c r="B1394" s="5" t="s">
        <v>227</v>
      </c>
      <c r="C1394" s="5" t="s">
        <v>32</v>
      </c>
      <c r="D1394" s="5">
        <v>1</v>
      </c>
      <c r="E1394" s="5">
        <v>157033</v>
      </c>
    </row>
    <row r="1395" spans="1:5" x14ac:dyDescent="0.35">
      <c r="A1395" s="3">
        <v>46182</v>
      </c>
      <c r="B1395" s="5" t="s">
        <v>122</v>
      </c>
      <c r="C1395" s="5" t="s">
        <v>32</v>
      </c>
      <c r="D1395" s="5">
        <v>1</v>
      </c>
      <c r="E1395" s="5">
        <v>157033</v>
      </c>
    </row>
    <row r="1396" spans="1:5" x14ac:dyDescent="0.35">
      <c r="A1396" s="3">
        <v>46182</v>
      </c>
      <c r="B1396" s="5" t="s">
        <v>126</v>
      </c>
      <c r="C1396" s="5" t="s">
        <v>87</v>
      </c>
      <c r="D1396" s="5">
        <v>1</v>
      </c>
      <c r="E1396" s="5">
        <v>116305</v>
      </c>
    </row>
    <row r="1397" spans="1:5" x14ac:dyDescent="0.35">
      <c r="A1397" s="3">
        <v>46182</v>
      </c>
      <c r="B1397" s="5" t="s">
        <v>227</v>
      </c>
      <c r="C1397" s="5" t="s">
        <v>21</v>
      </c>
      <c r="D1397" s="5">
        <v>1</v>
      </c>
      <c r="E1397" s="5">
        <v>203578</v>
      </c>
    </row>
    <row r="1398" spans="1:5" x14ac:dyDescent="0.35">
      <c r="A1398" s="3">
        <v>46182</v>
      </c>
      <c r="B1398" s="5" t="s">
        <v>122</v>
      </c>
      <c r="C1398" s="5" t="s">
        <v>32</v>
      </c>
      <c r="D1398" s="5">
        <v>1</v>
      </c>
      <c r="E1398" s="5">
        <v>157033</v>
      </c>
    </row>
    <row r="1399" spans="1:5" x14ac:dyDescent="0.35">
      <c r="A1399" s="3">
        <v>46182</v>
      </c>
      <c r="B1399" s="5" t="s">
        <v>128</v>
      </c>
      <c r="C1399" s="5" t="s">
        <v>41</v>
      </c>
      <c r="D1399" s="5">
        <v>1</v>
      </c>
      <c r="E1399" s="5">
        <v>144873</v>
      </c>
    </row>
    <row r="1400" spans="1:5" x14ac:dyDescent="0.35">
      <c r="A1400" s="3">
        <v>46182</v>
      </c>
      <c r="B1400" s="5" t="s">
        <v>128</v>
      </c>
      <c r="C1400" s="5" t="s">
        <v>41</v>
      </c>
      <c r="D1400" s="5">
        <v>1</v>
      </c>
      <c r="E1400" s="5">
        <v>144873</v>
      </c>
    </row>
    <row r="1401" spans="1:5" x14ac:dyDescent="0.35">
      <c r="A1401" s="3">
        <v>46182</v>
      </c>
      <c r="B1401" s="5" t="s">
        <v>127</v>
      </c>
      <c r="C1401" s="5" t="s">
        <v>98</v>
      </c>
      <c r="D1401" s="5">
        <v>1</v>
      </c>
      <c r="E1401" s="5">
        <v>116305</v>
      </c>
    </row>
    <row r="1402" spans="1:5" x14ac:dyDescent="0.35">
      <c r="A1402" s="3">
        <v>46182</v>
      </c>
      <c r="B1402" s="5" t="s">
        <v>128</v>
      </c>
      <c r="C1402" s="5" t="s">
        <v>41</v>
      </c>
      <c r="D1402" s="5">
        <v>1</v>
      </c>
      <c r="E1402" s="5">
        <v>144873</v>
      </c>
    </row>
    <row r="1403" spans="1:5" x14ac:dyDescent="0.35">
      <c r="A1403" s="3">
        <v>46182</v>
      </c>
      <c r="B1403" s="5" t="s">
        <v>227</v>
      </c>
      <c r="C1403" s="5" t="s">
        <v>32</v>
      </c>
      <c r="D1403" s="5">
        <v>1</v>
      </c>
      <c r="E1403" s="5">
        <v>157033</v>
      </c>
    </row>
    <row r="1404" spans="1:5" x14ac:dyDescent="0.35">
      <c r="A1404" s="3">
        <v>46182</v>
      </c>
      <c r="B1404" s="5" t="s">
        <v>227</v>
      </c>
      <c r="C1404" s="5" t="s">
        <v>21</v>
      </c>
      <c r="D1404" s="5">
        <v>1</v>
      </c>
      <c r="E1404" s="5">
        <v>203578</v>
      </c>
    </row>
    <row r="1405" spans="1:5" x14ac:dyDescent="0.35">
      <c r="A1405" s="3">
        <v>46182</v>
      </c>
      <c r="B1405" s="5" t="s">
        <v>227</v>
      </c>
      <c r="C1405" s="5" t="s">
        <v>32</v>
      </c>
      <c r="D1405" s="5">
        <v>1</v>
      </c>
      <c r="E1405" s="5">
        <v>157033</v>
      </c>
    </row>
    <row r="1406" spans="1:5" x14ac:dyDescent="0.35">
      <c r="A1406" s="3">
        <v>46182</v>
      </c>
      <c r="B1406" s="5" t="s">
        <v>227</v>
      </c>
      <c r="C1406" s="5" t="s">
        <v>32</v>
      </c>
      <c r="D1406" s="5">
        <v>1</v>
      </c>
      <c r="E1406" s="5">
        <v>157033</v>
      </c>
    </row>
    <row r="1407" spans="1:5" x14ac:dyDescent="0.35">
      <c r="A1407" s="3">
        <v>46182</v>
      </c>
      <c r="B1407" s="5" t="s">
        <v>121</v>
      </c>
      <c r="C1407" s="5" t="s">
        <v>21</v>
      </c>
      <c r="D1407" s="5">
        <v>1</v>
      </c>
      <c r="E1407" s="5">
        <v>203578</v>
      </c>
    </row>
    <row r="1408" spans="1:5" x14ac:dyDescent="0.35">
      <c r="A1408" s="3">
        <v>46182</v>
      </c>
      <c r="B1408" s="5" t="s">
        <v>217</v>
      </c>
      <c r="C1408" s="5" t="s">
        <v>41</v>
      </c>
      <c r="D1408" s="5">
        <v>1</v>
      </c>
      <c r="E1408" s="5">
        <v>159486</v>
      </c>
    </row>
    <row r="1409" spans="1:5" x14ac:dyDescent="0.35">
      <c r="A1409" s="3">
        <v>46182</v>
      </c>
      <c r="B1409" s="5" t="s">
        <v>217</v>
      </c>
      <c r="C1409" s="5" t="s">
        <v>35</v>
      </c>
      <c r="D1409" s="5">
        <v>1</v>
      </c>
      <c r="E1409" s="5">
        <v>324409</v>
      </c>
    </row>
    <row r="1410" spans="1:5" x14ac:dyDescent="0.35">
      <c r="A1410" s="3">
        <v>46182</v>
      </c>
      <c r="B1410" s="5" t="s">
        <v>227</v>
      </c>
      <c r="C1410" s="5" t="s">
        <v>32</v>
      </c>
      <c r="D1410" s="5">
        <v>1</v>
      </c>
      <c r="E1410" s="5">
        <v>157033</v>
      </c>
    </row>
    <row r="1411" spans="1:5" x14ac:dyDescent="0.35">
      <c r="A1411" s="3">
        <v>46182</v>
      </c>
      <c r="B1411" s="5" t="s">
        <v>227</v>
      </c>
      <c r="C1411" s="5" t="s">
        <v>32</v>
      </c>
      <c r="D1411" s="5">
        <v>1</v>
      </c>
      <c r="E1411" s="5">
        <v>157033</v>
      </c>
    </row>
    <row r="1412" spans="1:5" x14ac:dyDescent="0.35">
      <c r="A1412" s="3">
        <v>46182</v>
      </c>
      <c r="B1412" s="5" t="s">
        <v>227</v>
      </c>
      <c r="C1412" s="5" t="s">
        <v>25</v>
      </c>
      <c r="D1412" s="5">
        <v>1</v>
      </c>
      <c r="E1412" s="5">
        <v>453236</v>
      </c>
    </row>
    <row r="1413" spans="1:5" x14ac:dyDescent="0.35">
      <c r="A1413" s="3">
        <v>46182</v>
      </c>
      <c r="B1413" s="5" t="s">
        <v>227</v>
      </c>
      <c r="C1413" s="5" t="s">
        <v>21</v>
      </c>
      <c r="D1413" s="5">
        <v>1</v>
      </c>
      <c r="E1413" s="5">
        <v>203578</v>
      </c>
    </row>
    <row r="1414" spans="1:5" x14ac:dyDescent="0.35">
      <c r="A1414" s="3">
        <v>46182</v>
      </c>
      <c r="B1414" s="5" t="s">
        <v>227</v>
      </c>
      <c r="C1414" s="5" t="s">
        <v>25</v>
      </c>
      <c r="D1414" s="5">
        <v>1</v>
      </c>
      <c r="E1414" s="5">
        <v>453236</v>
      </c>
    </row>
    <row r="1415" spans="1:5" x14ac:dyDescent="0.35">
      <c r="A1415" s="3">
        <v>46182</v>
      </c>
      <c r="B1415" s="5" t="s">
        <v>227</v>
      </c>
      <c r="C1415" s="5" t="s">
        <v>32</v>
      </c>
      <c r="D1415" s="5">
        <v>1</v>
      </c>
      <c r="E1415" s="5">
        <v>157033</v>
      </c>
    </row>
    <row r="1416" spans="1:5" x14ac:dyDescent="0.35">
      <c r="A1416" s="3">
        <v>46182</v>
      </c>
      <c r="B1416" s="5" t="s">
        <v>227</v>
      </c>
      <c r="C1416" s="5" t="s">
        <v>32</v>
      </c>
      <c r="D1416" s="5">
        <v>1</v>
      </c>
      <c r="E1416" s="5">
        <v>157033</v>
      </c>
    </row>
    <row r="1417" spans="1:5" x14ac:dyDescent="0.35">
      <c r="A1417" s="3">
        <v>46182</v>
      </c>
      <c r="B1417" s="5" t="s">
        <v>227</v>
      </c>
      <c r="C1417" s="5" t="s">
        <v>32</v>
      </c>
      <c r="D1417" s="5">
        <v>1</v>
      </c>
      <c r="E1417" s="5">
        <v>157033</v>
      </c>
    </row>
    <row r="1418" spans="1:5" x14ac:dyDescent="0.35">
      <c r="A1418" s="3">
        <v>46182</v>
      </c>
      <c r="B1418" s="5" t="s">
        <v>227</v>
      </c>
      <c r="C1418" s="5" t="s">
        <v>32</v>
      </c>
      <c r="D1418" s="5">
        <v>1</v>
      </c>
      <c r="E1418" s="5">
        <v>157033</v>
      </c>
    </row>
    <row r="1419" spans="1:5" x14ac:dyDescent="0.35">
      <c r="A1419" s="3">
        <v>46182</v>
      </c>
      <c r="B1419" s="5" t="s">
        <v>227</v>
      </c>
      <c r="C1419" s="5" t="s">
        <v>32</v>
      </c>
      <c r="D1419" s="5">
        <v>1</v>
      </c>
      <c r="E1419" s="5">
        <v>157033</v>
      </c>
    </row>
    <row r="1420" spans="1:5" x14ac:dyDescent="0.35">
      <c r="A1420" s="3">
        <v>46183</v>
      </c>
      <c r="B1420" s="5" t="s">
        <v>121</v>
      </c>
      <c r="C1420" s="5" t="s">
        <v>21</v>
      </c>
      <c r="D1420" s="5">
        <v>1</v>
      </c>
      <c r="E1420" s="5">
        <v>203578</v>
      </c>
    </row>
    <row r="1421" spans="1:5" x14ac:dyDescent="0.35">
      <c r="A1421" s="3">
        <v>46183</v>
      </c>
      <c r="B1421" s="5" t="s">
        <v>121</v>
      </c>
      <c r="C1421" s="5" t="s">
        <v>19</v>
      </c>
      <c r="D1421" s="5">
        <v>1</v>
      </c>
      <c r="E1421" s="5">
        <v>127942</v>
      </c>
    </row>
    <row r="1422" spans="1:5" x14ac:dyDescent="0.35">
      <c r="A1422" s="3">
        <v>46183</v>
      </c>
      <c r="B1422" s="5" t="s">
        <v>133</v>
      </c>
      <c r="C1422" s="5" t="s">
        <v>42</v>
      </c>
      <c r="D1422" s="5">
        <v>1</v>
      </c>
      <c r="E1422" s="5">
        <v>203578</v>
      </c>
    </row>
    <row r="1423" spans="1:5" x14ac:dyDescent="0.35">
      <c r="A1423" s="3">
        <v>46183</v>
      </c>
      <c r="B1423" s="5" t="s">
        <v>133</v>
      </c>
      <c r="C1423" s="5" t="s">
        <v>42</v>
      </c>
      <c r="D1423" s="5">
        <v>1</v>
      </c>
      <c r="E1423" s="5">
        <v>203578</v>
      </c>
    </row>
    <row r="1424" spans="1:5" x14ac:dyDescent="0.35">
      <c r="A1424" s="3">
        <v>46183</v>
      </c>
      <c r="B1424" s="5" t="s">
        <v>133</v>
      </c>
      <c r="C1424" s="5" t="s">
        <v>42</v>
      </c>
      <c r="D1424" s="5">
        <v>1</v>
      </c>
      <c r="E1424" s="5">
        <v>203578</v>
      </c>
    </row>
    <row r="1425" spans="1:5" x14ac:dyDescent="0.35">
      <c r="A1425" s="3">
        <v>46183</v>
      </c>
      <c r="B1425" s="5" t="s">
        <v>133</v>
      </c>
      <c r="C1425" s="5" t="s">
        <v>33</v>
      </c>
      <c r="D1425" s="5">
        <v>2</v>
      </c>
      <c r="E1425" s="5">
        <v>407156</v>
      </c>
    </row>
    <row r="1426" spans="1:5" x14ac:dyDescent="0.35">
      <c r="A1426" s="3">
        <v>46183</v>
      </c>
      <c r="B1426" s="5" t="s">
        <v>133</v>
      </c>
      <c r="C1426" s="5" t="s">
        <v>42</v>
      </c>
      <c r="D1426" s="5">
        <v>1</v>
      </c>
      <c r="E1426" s="5">
        <v>203578</v>
      </c>
    </row>
    <row r="1427" spans="1:5" x14ac:dyDescent="0.35">
      <c r="A1427" s="3">
        <v>46183</v>
      </c>
      <c r="B1427" s="5" t="s">
        <v>133</v>
      </c>
      <c r="C1427" s="5" t="s">
        <v>42</v>
      </c>
      <c r="D1427" s="5">
        <v>1</v>
      </c>
      <c r="E1427" s="5">
        <v>203578</v>
      </c>
    </row>
    <row r="1428" spans="1:5" x14ac:dyDescent="0.35">
      <c r="A1428" s="3">
        <v>46183</v>
      </c>
      <c r="B1428" s="5" t="s">
        <v>133</v>
      </c>
      <c r="C1428" s="5" t="s">
        <v>33</v>
      </c>
      <c r="D1428" s="5">
        <v>1</v>
      </c>
      <c r="E1428" s="5">
        <v>203578</v>
      </c>
    </row>
    <row r="1429" spans="1:5" x14ac:dyDescent="0.35">
      <c r="A1429" s="3">
        <v>46183</v>
      </c>
      <c r="B1429" s="5" t="s">
        <v>133</v>
      </c>
      <c r="C1429" s="5" t="s">
        <v>42</v>
      </c>
      <c r="D1429" s="5">
        <v>1</v>
      </c>
      <c r="E1429" s="5">
        <v>203578</v>
      </c>
    </row>
    <row r="1430" spans="1:5" x14ac:dyDescent="0.35">
      <c r="A1430" s="3">
        <v>46183</v>
      </c>
      <c r="B1430" s="5" t="s">
        <v>133</v>
      </c>
      <c r="C1430" s="5" t="s">
        <v>42</v>
      </c>
      <c r="D1430" s="5">
        <v>1</v>
      </c>
      <c r="E1430" s="5">
        <v>203578</v>
      </c>
    </row>
    <row r="1431" spans="1:5" x14ac:dyDescent="0.35">
      <c r="A1431" s="3">
        <v>46183</v>
      </c>
      <c r="B1431" s="5" t="s">
        <v>133</v>
      </c>
      <c r="C1431" s="5" t="s">
        <v>33</v>
      </c>
      <c r="D1431" s="5">
        <v>1</v>
      </c>
      <c r="E1431" s="5">
        <v>203578</v>
      </c>
    </row>
    <row r="1432" spans="1:5" x14ac:dyDescent="0.35">
      <c r="A1432" s="3">
        <v>46183</v>
      </c>
      <c r="B1432" s="5" t="s">
        <v>133</v>
      </c>
      <c r="C1432" s="5" t="s">
        <v>33</v>
      </c>
      <c r="D1432" s="5">
        <v>1</v>
      </c>
      <c r="E1432" s="5">
        <v>203578</v>
      </c>
    </row>
    <row r="1433" spans="1:5" x14ac:dyDescent="0.35">
      <c r="A1433" s="3">
        <v>46183</v>
      </c>
      <c r="B1433" s="5" t="s">
        <v>133</v>
      </c>
      <c r="C1433" s="5" t="s">
        <v>42</v>
      </c>
      <c r="D1433" s="5">
        <v>1</v>
      </c>
      <c r="E1433" s="5">
        <v>203578</v>
      </c>
    </row>
    <row r="1434" spans="1:5" x14ac:dyDescent="0.35">
      <c r="A1434" s="3">
        <v>46183</v>
      </c>
      <c r="B1434" s="5" t="s">
        <v>133</v>
      </c>
      <c r="C1434" s="5" t="s">
        <v>42</v>
      </c>
      <c r="D1434" s="5">
        <v>1</v>
      </c>
      <c r="E1434" s="5">
        <v>203578</v>
      </c>
    </row>
    <row r="1435" spans="1:5" x14ac:dyDescent="0.35">
      <c r="A1435" s="3">
        <v>46183</v>
      </c>
      <c r="B1435" s="5" t="s">
        <v>121</v>
      </c>
      <c r="C1435" s="5" t="s">
        <v>21</v>
      </c>
      <c r="D1435" s="5">
        <v>1</v>
      </c>
      <c r="E1435" s="5">
        <v>203578</v>
      </c>
    </row>
    <row r="1436" spans="1:5" x14ac:dyDescent="0.35">
      <c r="A1436" s="3">
        <v>46183</v>
      </c>
      <c r="B1436" s="5" t="s">
        <v>126</v>
      </c>
      <c r="C1436" s="5" t="s">
        <v>99</v>
      </c>
      <c r="D1436" s="5">
        <v>1</v>
      </c>
      <c r="E1436" s="5">
        <v>116305</v>
      </c>
    </row>
    <row r="1437" spans="1:5" x14ac:dyDescent="0.35">
      <c r="A1437" s="3">
        <v>46183</v>
      </c>
      <c r="B1437" s="5" t="s">
        <v>117</v>
      </c>
      <c r="C1437" s="5" t="s">
        <v>21</v>
      </c>
      <c r="D1437" s="5">
        <v>1</v>
      </c>
      <c r="E1437" s="5">
        <v>203578</v>
      </c>
    </row>
    <row r="1438" spans="1:5" x14ac:dyDescent="0.35">
      <c r="A1438" s="3">
        <v>46183</v>
      </c>
      <c r="B1438" s="5" t="s">
        <v>133</v>
      </c>
      <c r="C1438" s="5" t="s">
        <v>42</v>
      </c>
      <c r="D1438" s="5">
        <v>1</v>
      </c>
      <c r="E1438" s="5">
        <v>203578</v>
      </c>
    </row>
    <row r="1439" spans="1:5" x14ac:dyDescent="0.35">
      <c r="A1439" s="3">
        <v>46183</v>
      </c>
      <c r="B1439" s="5" t="s">
        <v>133</v>
      </c>
      <c r="C1439" s="5" t="s">
        <v>42</v>
      </c>
      <c r="D1439" s="5">
        <v>1</v>
      </c>
      <c r="E1439" s="5">
        <v>203578</v>
      </c>
    </row>
    <row r="1440" spans="1:5" x14ac:dyDescent="0.35">
      <c r="A1440" s="3">
        <v>46183</v>
      </c>
      <c r="B1440" s="5" t="s">
        <v>133</v>
      </c>
      <c r="C1440" s="5" t="s">
        <v>42</v>
      </c>
      <c r="D1440" s="5">
        <v>1</v>
      </c>
      <c r="E1440" s="5">
        <v>203578</v>
      </c>
    </row>
    <row r="1441" spans="1:5" x14ac:dyDescent="0.35">
      <c r="A1441" s="3">
        <v>46183</v>
      </c>
      <c r="B1441" s="5" t="s">
        <v>133</v>
      </c>
      <c r="C1441" s="5" t="s">
        <v>33</v>
      </c>
      <c r="D1441" s="5">
        <v>1</v>
      </c>
      <c r="E1441" s="5">
        <v>203578</v>
      </c>
    </row>
    <row r="1442" spans="1:5" x14ac:dyDescent="0.35">
      <c r="A1442" s="3">
        <v>46183</v>
      </c>
      <c r="B1442" s="5" t="s">
        <v>133</v>
      </c>
      <c r="C1442" s="5" t="s">
        <v>33</v>
      </c>
      <c r="D1442" s="5">
        <v>1</v>
      </c>
      <c r="E1442" s="5">
        <v>203578</v>
      </c>
    </row>
    <row r="1443" spans="1:5" x14ac:dyDescent="0.35">
      <c r="A1443" s="3">
        <v>46183</v>
      </c>
      <c r="B1443" s="5" t="s">
        <v>133</v>
      </c>
      <c r="C1443" s="5" t="s">
        <v>42</v>
      </c>
      <c r="D1443" s="5">
        <v>1</v>
      </c>
      <c r="E1443" s="5">
        <v>203578</v>
      </c>
    </row>
    <row r="1444" spans="1:5" x14ac:dyDescent="0.35">
      <c r="A1444" s="3">
        <v>46183</v>
      </c>
      <c r="B1444" s="5" t="s">
        <v>126</v>
      </c>
      <c r="C1444" s="5" t="s">
        <v>87</v>
      </c>
      <c r="D1444" s="5">
        <v>1</v>
      </c>
      <c r="E1444" s="5">
        <v>116305</v>
      </c>
    </row>
    <row r="1445" spans="1:5" x14ac:dyDescent="0.35">
      <c r="A1445" s="3">
        <v>46183</v>
      </c>
      <c r="B1445" s="5" t="s">
        <v>126</v>
      </c>
      <c r="C1445" s="5" t="s">
        <v>87</v>
      </c>
      <c r="D1445" s="5">
        <v>1</v>
      </c>
      <c r="E1445" s="5">
        <v>116305</v>
      </c>
    </row>
    <row r="1446" spans="1:5" x14ac:dyDescent="0.35">
      <c r="A1446" s="3">
        <v>46183</v>
      </c>
      <c r="B1446" s="5" t="s">
        <v>133</v>
      </c>
      <c r="C1446" s="5" t="s">
        <v>33</v>
      </c>
      <c r="D1446" s="5">
        <v>1</v>
      </c>
      <c r="E1446" s="5">
        <v>203578</v>
      </c>
    </row>
    <row r="1447" spans="1:5" x14ac:dyDescent="0.35">
      <c r="A1447" s="3">
        <v>46183</v>
      </c>
      <c r="B1447" s="5" t="s">
        <v>133</v>
      </c>
      <c r="C1447" s="5" t="s">
        <v>33</v>
      </c>
      <c r="D1447" s="5">
        <v>1</v>
      </c>
      <c r="E1447" s="5">
        <v>203578</v>
      </c>
    </row>
    <row r="1448" spans="1:5" x14ac:dyDescent="0.35">
      <c r="A1448" s="3">
        <v>46183</v>
      </c>
      <c r="B1448" s="5" t="s">
        <v>133</v>
      </c>
      <c r="C1448" s="5" t="s">
        <v>42</v>
      </c>
      <c r="D1448" s="5">
        <v>1</v>
      </c>
      <c r="E1448" s="5">
        <v>203578</v>
      </c>
    </row>
    <row r="1449" spans="1:5" x14ac:dyDescent="0.35">
      <c r="A1449" s="3">
        <v>46183</v>
      </c>
      <c r="B1449" s="5" t="s">
        <v>133</v>
      </c>
      <c r="C1449" s="5" t="s">
        <v>42</v>
      </c>
      <c r="D1449" s="5">
        <v>1</v>
      </c>
      <c r="E1449" s="5">
        <v>203578</v>
      </c>
    </row>
    <row r="1450" spans="1:5" x14ac:dyDescent="0.35">
      <c r="A1450" s="3">
        <v>46183</v>
      </c>
      <c r="B1450" s="5" t="s">
        <v>133</v>
      </c>
      <c r="C1450" s="5" t="s">
        <v>42</v>
      </c>
      <c r="D1450" s="5">
        <v>1</v>
      </c>
      <c r="E1450" s="5">
        <v>203578</v>
      </c>
    </row>
    <row r="1451" spans="1:5" x14ac:dyDescent="0.35">
      <c r="A1451" s="3">
        <v>46183</v>
      </c>
      <c r="B1451" s="5" t="s">
        <v>133</v>
      </c>
      <c r="C1451" s="5" t="s">
        <v>33</v>
      </c>
      <c r="D1451" s="5">
        <v>1</v>
      </c>
      <c r="E1451" s="5">
        <v>203578</v>
      </c>
    </row>
    <row r="1452" spans="1:5" x14ac:dyDescent="0.35">
      <c r="A1452" s="3">
        <v>46183</v>
      </c>
      <c r="B1452" s="5" t="s">
        <v>133</v>
      </c>
      <c r="C1452" s="5" t="s">
        <v>33</v>
      </c>
      <c r="D1452" s="5">
        <v>1</v>
      </c>
      <c r="E1452" s="5">
        <v>203578</v>
      </c>
    </row>
    <row r="1453" spans="1:5" x14ac:dyDescent="0.35">
      <c r="A1453" s="3">
        <v>46183</v>
      </c>
      <c r="B1453" s="5" t="s">
        <v>133</v>
      </c>
      <c r="C1453" s="5" t="s">
        <v>42</v>
      </c>
      <c r="D1453" s="5">
        <v>1</v>
      </c>
      <c r="E1453" s="5">
        <v>203578</v>
      </c>
    </row>
    <row r="1454" spans="1:5" x14ac:dyDescent="0.35">
      <c r="A1454" s="3">
        <v>46183</v>
      </c>
      <c r="B1454" s="5" t="s">
        <v>133</v>
      </c>
      <c r="C1454" s="5" t="s">
        <v>42</v>
      </c>
      <c r="D1454" s="5">
        <v>1</v>
      </c>
      <c r="E1454" s="5">
        <v>203578</v>
      </c>
    </row>
    <row r="1455" spans="1:5" x14ac:dyDescent="0.35">
      <c r="A1455" s="3">
        <v>46183</v>
      </c>
      <c r="B1455" s="5" t="s">
        <v>133</v>
      </c>
      <c r="C1455" s="5" t="s">
        <v>33</v>
      </c>
      <c r="D1455" s="5">
        <v>1</v>
      </c>
      <c r="E1455" s="5">
        <v>203578</v>
      </c>
    </row>
    <row r="1456" spans="1:5" x14ac:dyDescent="0.35">
      <c r="A1456" s="3">
        <v>46183</v>
      </c>
      <c r="B1456" s="5" t="s">
        <v>133</v>
      </c>
      <c r="C1456" s="5" t="s">
        <v>42</v>
      </c>
      <c r="D1456" s="5">
        <v>1</v>
      </c>
      <c r="E1456" s="5">
        <v>203578</v>
      </c>
    </row>
    <row r="1457" spans="1:5" x14ac:dyDescent="0.35">
      <c r="A1457" s="3">
        <v>46183</v>
      </c>
      <c r="B1457" s="5" t="s">
        <v>133</v>
      </c>
      <c r="C1457" s="5" t="s">
        <v>42</v>
      </c>
      <c r="D1457" s="5">
        <v>1</v>
      </c>
      <c r="E1457" s="5">
        <v>203578</v>
      </c>
    </row>
    <row r="1458" spans="1:5" x14ac:dyDescent="0.35">
      <c r="A1458" s="3">
        <v>46183</v>
      </c>
      <c r="B1458" s="5" t="s">
        <v>121</v>
      </c>
      <c r="C1458" s="5" t="s">
        <v>19</v>
      </c>
      <c r="D1458" s="5">
        <v>1</v>
      </c>
      <c r="E1458" s="5">
        <v>127942</v>
      </c>
    </row>
    <row r="1459" spans="1:5" x14ac:dyDescent="0.35">
      <c r="A1459" s="3">
        <v>46183</v>
      </c>
      <c r="B1459" s="5" t="s">
        <v>133</v>
      </c>
      <c r="C1459" s="5" t="s">
        <v>33</v>
      </c>
      <c r="D1459" s="5">
        <v>1</v>
      </c>
      <c r="E1459" s="5">
        <v>203578</v>
      </c>
    </row>
    <row r="1460" spans="1:5" x14ac:dyDescent="0.35">
      <c r="A1460" s="3">
        <v>46183</v>
      </c>
      <c r="B1460" s="5" t="s">
        <v>133</v>
      </c>
      <c r="C1460" s="5" t="s">
        <v>33</v>
      </c>
      <c r="D1460" s="5">
        <v>1</v>
      </c>
      <c r="E1460" s="5">
        <v>203578</v>
      </c>
    </row>
    <row r="1461" spans="1:5" x14ac:dyDescent="0.35">
      <c r="A1461" s="3">
        <v>46183</v>
      </c>
      <c r="B1461" s="5" t="s">
        <v>133</v>
      </c>
      <c r="C1461" s="5" t="s">
        <v>33</v>
      </c>
      <c r="D1461" s="5">
        <v>1</v>
      </c>
      <c r="E1461" s="5">
        <v>203578</v>
      </c>
    </row>
    <row r="1462" spans="1:5" x14ac:dyDescent="0.35">
      <c r="A1462" s="3">
        <v>46183</v>
      </c>
      <c r="B1462" s="5" t="s">
        <v>133</v>
      </c>
      <c r="C1462" s="5" t="s">
        <v>42</v>
      </c>
      <c r="D1462" s="5">
        <v>1</v>
      </c>
      <c r="E1462" s="5">
        <v>203578</v>
      </c>
    </row>
    <row r="1463" spans="1:5" x14ac:dyDescent="0.35">
      <c r="A1463" s="3">
        <v>46183</v>
      </c>
      <c r="B1463" s="5" t="s">
        <v>133</v>
      </c>
      <c r="C1463" s="5" t="s">
        <v>42</v>
      </c>
      <c r="D1463" s="5">
        <v>1</v>
      </c>
      <c r="E1463" s="5">
        <v>203578</v>
      </c>
    </row>
    <row r="1464" spans="1:5" x14ac:dyDescent="0.35">
      <c r="A1464" s="3">
        <v>46183</v>
      </c>
      <c r="B1464" s="5" t="s">
        <v>133</v>
      </c>
      <c r="C1464" s="5" t="s">
        <v>42</v>
      </c>
      <c r="D1464" s="5">
        <v>1</v>
      </c>
      <c r="E1464" s="5">
        <v>203578</v>
      </c>
    </row>
    <row r="1465" spans="1:5" x14ac:dyDescent="0.35">
      <c r="A1465" s="3">
        <v>46183</v>
      </c>
      <c r="B1465" s="5" t="s">
        <v>133</v>
      </c>
      <c r="C1465" s="5" t="s">
        <v>33</v>
      </c>
      <c r="D1465" s="5">
        <v>1</v>
      </c>
      <c r="E1465" s="5">
        <v>203578</v>
      </c>
    </row>
    <row r="1466" spans="1:5" x14ac:dyDescent="0.35">
      <c r="A1466" s="3">
        <v>46183</v>
      </c>
      <c r="B1466" s="5" t="s">
        <v>128</v>
      </c>
      <c r="C1466" s="5" t="s">
        <v>41</v>
      </c>
      <c r="D1466" s="5">
        <v>1</v>
      </c>
      <c r="E1466" s="5">
        <v>144873</v>
      </c>
    </row>
    <row r="1467" spans="1:5" x14ac:dyDescent="0.35">
      <c r="A1467" s="3">
        <v>46183</v>
      </c>
      <c r="B1467" s="5" t="s">
        <v>133</v>
      </c>
      <c r="C1467" s="5" t="s">
        <v>33</v>
      </c>
      <c r="D1467" s="5">
        <v>1</v>
      </c>
      <c r="E1467" s="5">
        <v>203578</v>
      </c>
    </row>
    <row r="1468" spans="1:5" x14ac:dyDescent="0.35">
      <c r="A1468" s="3">
        <v>46183</v>
      </c>
      <c r="B1468" s="5" t="s">
        <v>133</v>
      </c>
      <c r="C1468" s="5" t="s">
        <v>33</v>
      </c>
      <c r="D1468" s="5">
        <v>1</v>
      </c>
      <c r="E1468" s="5">
        <v>203578</v>
      </c>
    </row>
    <row r="1469" spans="1:5" x14ac:dyDescent="0.35">
      <c r="A1469" s="3">
        <v>46183</v>
      </c>
      <c r="B1469" s="5" t="s">
        <v>133</v>
      </c>
      <c r="C1469" s="5" t="s">
        <v>42</v>
      </c>
      <c r="D1469" s="5">
        <v>1</v>
      </c>
      <c r="E1469" s="5">
        <v>203578</v>
      </c>
    </row>
    <row r="1470" spans="1:5" x14ac:dyDescent="0.35">
      <c r="A1470" s="3">
        <v>46183</v>
      </c>
      <c r="B1470" s="5" t="s">
        <v>133</v>
      </c>
      <c r="C1470" s="5" t="s">
        <v>42</v>
      </c>
      <c r="D1470" s="5">
        <v>1</v>
      </c>
      <c r="E1470" s="5">
        <v>203578</v>
      </c>
    </row>
    <row r="1471" spans="1:5" x14ac:dyDescent="0.35">
      <c r="A1471" s="3">
        <v>46183</v>
      </c>
      <c r="B1471" s="5" t="s">
        <v>133</v>
      </c>
      <c r="C1471" s="5" t="s">
        <v>42</v>
      </c>
      <c r="D1471" s="5">
        <v>1</v>
      </c>
      <c r="E1471" s="5">
        <v>203578</v>
      </c>
    </row>
    <row r="1472" spans="1:5" x14ac:dyDescent="0.35">
      <c r="A1472" s="3">
        <v>46183</v>
      </c>
      <c r="B1472" s="5" t="s">
        <v>133</v>
      </c>
      <c r="C1472" s="5" t="s">
        <v>33</v>
      </c>
      <c r="D1472" s="5">
        <v>1</v>
      </c>
      <c r="E1472" s="5">
        <v>203578</v>
      </c>
    </row>
    <row r="1473" spans="1:5" x14ac:dyDescent="0.35">
      <c r="A1473" s="3">
        <v>46183</v>
      </c>
      <c r="B1473" s="5" t="s">
        <v>133</v>
      </c>
      <c r="C1473" s="5" t="s">
        <v>42</v>
      </c>
      <c r="D1473" s="5">
        <v>1</v>
      </c>
      <c r="E1473" s="5">
        <v>203578</v>
      </c>
    </row>
    <row r="1474" spans="1:5" x14ac:dyDescent="0.35">
      <c r="A1474" s="3">
        <v>46183</v>
      </c>
      <c r="B1474" s="5" t="s">
        <v>133</v>
      </c>
      <c r="C1474" s="5" t="s">
        <v>42</v>
      </c>
      <c r="D1474" s="5">
        <v>1</v>
      </c>
      <c r="E1474" s="5">
        <v>203578</v>
      </c>
    </row>
    <row r="1475" spans="1:5" x14ac:dyDescent="0.35">
      <c r="A1475" s="3">
        <v>46183</v>
      </c>
      <c r="B1475" s="5" t="s">
        <v>133</v>
      </c>
      <c r="C1475" s="5" t="s">
        <v>42</v>
      </c>
      <c r="D1475" s="5">
        <v>1</v>
      </c>
      <c r="E1475" s="5">
        <v>203578</v>
      </c>
    </row>
    <row r="1476" spans="1:5" x14ac:dyDescent="0.35">
      <c r="A1476" s="3">
        <v>46183</v>
      </c>
      <c r="B1476" s="5" t="s">
        <v>118</v>
      </c>
      <c r="C1476" s="5" t="s">
        <v>32</v>
      </c>
      <c r="D1476" s="5">
        <v>1</v>
      </c>
      <c r="E1476" s="5">
        <v>157033</v>
      </c>
    </row>
    <row r="1477" spans="1:5" x14ac:dyDescent="0.35">
      <c r="A1477" s="3">
        <v>46183</v>
      </c>
      <c r="B1477" s="5" t="s">
        <v>133</v>
      </c>
      <c r="C1477" s="5" t="s">
        <v>33</v>
      </c>
      <c r="D1477" s="5">
        <v>2</v>
      </c>
      <c r="E1477" s="5">
        <v>407156</v>
      </c>
    </row>
    <row r="1478" spans="1:5" x14ac:dyDescent="0.35">
      <c r="A1478" s="3">
        <v>46183</v>
      </c>
      <c r="B1478" s="5" t="s">
        <v>133</v>
      </c>
      <c r="C1478" s="5" t="s">
        <v>42</v>
      </c>
      <c r="D1478" s="5">
        <v>1</v>
      </c>
      <c r="E1478" s="5">
        <v>203578</v>
      </c>
    </row>
    <row r="1479" spans="1:5" x14ac:dyDescent="0.35">
      <c r="A1479" s="3">
        <v>46183</v>
      </c>
      <c r="B1479" s="5" t="s">
        <v>133</v>
      </c>
      <c r="C1479" s="5" t="s">
        <v>33</v>
      </c>
      <c r="D1479" s="5">
        <v>1</v>
      </c>
      <c r="E1479" s="5">
        <v>203578</v>
      </c>
    </row>
    <row r="1480" spans="1:5" x14ac:dyDescent="0.35">
      <c r="A1480" s="3">
        <v>46183</v>
      </c>
      <c r="B1480" s="5" t="s">
        <v>133</v>
      </c>
      <c r="C1480" s="5" t="s">
        <v>33</v>
      </c>
      <c r="D1480" s="5">
        <v>1</v>
      </c>
      <c r="E1480" s="5">
        <v>203578</v>
      </c>
    </row>
    <row r="1481" spans="1:5" x14ac:dyDescent="0.35">
      <c r="A1481" s="3">
        <v>46183</v>
      </c>
      <c r="B1481" s="5" t="s">
        <v>133</v>
      </c>
      <c r="C1481" s="5" t="s">
        <v>33</v>
      </c>
      <c r="D1481" s="5">
        <v>1</v>
      </c>
      <c r="E1481" s="5">
        <v>203578</v>
      </c>
    </row>
    <row r="1482" spans="1:5" x14ac:dyDescent="0.35">
      <c r="A1482" s="3">
        <v>46183</v>
      </c>
      <c r="B1482" s="5" t="s">
        <v>133</v>
      </c>
      <c r="C1482" s="5" t="s">
        <v>42</v>
      </c>
      <c r="D1482" s="5">
        <v>1</v>
      </c>
      <c r="E1482" s="5">
        <v>203578</v>
      </c>
    </row>
    <row r="1483" spans="1:5" x14ac:dyDescent="0.35">
      <c r="A1483" s="3">
        <v>46183</v>
      </c>
      <c r="B1483" s="5" t="s">
        <v>122</v>
      </c>
      <c r="C1483" s="5" t="s">
        <v>32</v>
      </c>
      <c r="D1483" s="5">
        <v>1</v>
      </c>
      <c r="E1483" s="5">
        <v>157033</v>
      </c>
    </row>
    <row r="1484" spans="1:5" x14ac:dyDescent="0.35">
      <c r="A1484" s="3">
        <v>46183</v>
      </c>
      <c r="B1484" s="5" t="s">
        <v>132</v>
      </c>
      <c r="C1484" s="5" t="s">
        <v>85</v>
      </c>
      <c r="D1484" s="5">
        <v>1</v>
      </c>
      <c r="E1484" s="5">
        <v>186124</v>
      </c>
    </row>
    <row r="1485" spans="1:5" x14ac:dyDescent="0.35">
      <c r="A1485" s="3">
        <v>46183</v>
      </c>
      <c r="B1485" s="5" t="s">
        <v>133</v>
      </c>
      <c r="C1485" s="5" t="s">
        <v>42</v>
      </c>
      <c r="D1485" s="5">
        <v>1</v>
      </c>
      <c r="E1485" s="5">
        <v>203578</v>
      </c>
    </row>
    <row r="1486" spans="1:5" x14ac:dyDescent="0.35">
      <c r="A1486" s="3">
        <v>46183</v>
      </c>
      <c r="B1486" s="5" t="s">
        <v>133</v>
      </c>
      <c r="C1486" s="5" t="s">
        <v>42</v>
      </c>
      <c r="D1486" s="5">
        <v>1</v>
      </c>
      <c r="E1486" s="5">
        <v>203578</v>
      </c>
    </row>
    <row r="1487" spans="1:5" x14ac:dyDescent="0.35">
      <c r="A1487" s="3">
        <v>46183</v>
      </c>
      <c r="B1487" s="5" t="s">
        <v>133</v>
      </c>
      <c r="C1487" s="5" t="s">
        <v>42</v>
      </c>
      <c r="D1487" s="5">
        <v>1</v>
      </c>
      <c r="E1487" s="5">
        <v>203578</v>
      </c>
    </row>
    <row r="1488" spans="1:5" x14ac:dyDescent="0.35">
      <c r="A1488" s="3">
        <v>46183</v>
      </c>
      <c r="B1488" s="5" t="s">
        <v>133</v>
      </c>
      <c r="C1488" s="5" t="s">
        <v>33</v>
      </c>
      <c r="D1488" s="5">
        <v>1</v>
      </c>
      <c r="E1488" s="5">
        <v>203578</v>
      </c>
    </row>
    <row r="1489" spans="1:5" x14ac:dyDescent="0.35">
      <c r="A1489" s="3">
        <v>46183</v>
      </c>
      <c r="B1489" s="5" t="s">
        <v>121</v>
      </c>
      <c r="C1489" s="5" t="s">
        <v>18</v>
      </c>
      <c r="D1489" s="5">
        <v>1</v>
      </c>
      <c r="E1489" s="5">
        <v>127942</v>
      </c>
    </row>
    <row r="1490" spans="1:5" x14ac:dyDescent="0.35">
      <c r="A1490" s="3">
        <v>46183</v>
      </c>
      <c r="B1490" s="5" t="s">
        <v>133</v>
      </c>
      <c r="C1490" s="5" t="s">
        <v>42</v>
      </c>
      <c r="D1490" s="5">
        <v>1</v>
      </c>
      <c r="E1490" s="5">
        <v>203578</v>
      </c>
    </row>
    <row r="1491" spans="1:5" x14ac:dyDescent="0.35">
      <c r="A1491" s="3">
        <v>46183</v>
      </c>
      <c r="B1491" s="5" t="s">
        <v>121</v>
      </c>
      <c r="C1491" s="5" t="s">
        <v>18</v>
      </c>
      <c r="D1491" s="5">
        <v>1</v>
      </c>
      <c r="E1491" s="5">
        <v>127942</v>
      </c>
    </row>
    <row r="1492" spans="1:5" x14ac:dyDescent="0.35">
      <c r="A1492" s="3">
        <v>46183</v>
      </c>
      <c r="B1492" s="5" t="s">
        <v>133</v>
      </c>
      <c r="C1492" s="5" t="s">
        <v>42</v>
      </c>
      <c r="D1492" s="5">
        <v>1</v>
      </c>
      <c r="E1492" s="5">
        <v>203578</v>
      </c>
    </row>
    <row r="1493" spans="1:5" x14ac:dyDescent="0.35">
      <c r="A1493" s="3">
        <v>46183</v>
      </c>
      <c r="B1493" s="5" t="s">
        <v>133</v>
      </c>
      <c r="C1493" s="5" t="s">
        <v>33</v>
      </c>
      <c r="D1493" s="5">
        <v>1</v>
      </c>
      <c r="E1493" s="5">
        <v>203578</v>
      </c>
    </row>
    <row r="1494" spans="1:5" x14ac:dyDescent="0.35">
      <c r="A1494" s="3">
        <v>46183</v>
      </c>
      <c r="B1494" s="5" t="s">
        <v>133</v>
      </c>
      <c r="C1494" s="5" t="s">
        <v>42</v>
      </c>
      <c r="D1494" s="5">
        <v>1</v>
      </c>
      <c r="E1494" s="5">
        <v>203578</v>
      </c>
    </row>
    <row r="1495" spans="1:5" x14ac:dyDescent="0.35">
      <c r="A1495" s="3">
        <v>46183</v>
      </c>
      <c r="B1495" s="5" t="s">
        <v>229</v>
      </c>
      <c r="C1495" s="5" t="s">
        <v>28</v>
      </c>
      <c r="D1495" s="5">
        <v>2</v>
      </c>
      <c r="E1495" s="5">
        <v>236245</v>
      </c>
    </row>
    <row r="1496" spans="1:5" x14ac:dyDescent="0.35">
      <c r="A1496" s="3">
        <v>46183</v>
      </c>
      <c r="B1496" s="5" t="s">
        <v>217</v>
      </c>
      <c r="C1496" s="5" t="s">
        <v>108</v>
      </c>
      <c r="D1496" s="5">
        <v>1</v>
      </c>
      <c r="E1496" s="5">
        <v>106305</v>
      </c>
    </row>
    <row r="1497" spans="1:5" x14ac:dyDescent="0.35">
      <c r="A1497" s="3">
        <v>46183</v>
      </c>
      <c r="B1497" s="5" t="s">
        <v>117</v>
      </c>
      <c r="C1497" s="5" t="s">
        <v>21</v>
      </c>
      <c r="D1497" s="5">
        <v>1</v>
      </c>
      <c r="E1497" s="5">
        <v>203578</v>
      </c>
    </row>
    <row r="1498" spans="1:5" x14ac:dyDescent="0.35">
      <c r="A1498" s="3">
        <v>46183</v>
      </c>
      <c r="B1498" s="5" t="s">
        <v>121</v>
      </c>
      <c r="C1498" s="5" t="s">
        <v>21</v>
      </c>
      <c r="D1498" s="5">
        <v>1</v>
      </c>
      <c r="E1498" s="5">
        <v>203578</v>
      </c>
    </row>
    <row r="1499" spans="1:5" x14ac:dyDescent="0.35">
      <c r="A1499" s="3">
        <v>46183</v>
      </c>
      <c r="B1499" s="5" t="s">
        <v>133</v>
      </c>
      <c r="C1499" s="5" t="s">
        <v>33</v>
      </c>
      <c r="D1499" s="5">
        <v>1</v>
      </c>
      <c r="E1499" s="5">
        <v>203578</v>
      </c>
    </row>
    <row r="1500" spans="1:5" x14ac:dyDescent="0.35">
      <c r="A1500" s="3">
        <v>46183</v>
      </c>
      <c r="B1500" s="5" t="s">
        <v>133</v>
      </c>
      <c r="C1500" s="5" t="s">
        <v>42</v>
      </c>
      <c r="D1500" s="5">
        <v>1</v>
      </c>
      <c r="E1500" s="5">
        <v>203578</v>
      </c>
    </row>
    <row r="1501" spans="1:5" x14ac:dyDescent="0.35">
      <c r="A1501" s="3">
        <v>46183</v>
      </c>
      <c r="B1501" s="5" t="s">
        <v>133</v>
      </c>
      <c r="C1501" s="5" t="s">
        <v>33</v>
      </c>
      <c r="D1501" s="5">
        <v>1</v>
      </c>
      <c r="E1501" s="5">
        <v>203578</v>
      </c>
    </row>
    <row r="1502" spans="1:5" x14ac:dyDescent="0.35">
      <c r="A1502" s="3">
        <v>46183</v>
      </c>
      <c r="B1502" s="5" t="s">
        <v>133</v>
      </c>
      <c r="C1502" s="5" t="s">
        <v>42</v>
      </c>
      <c r="D1502" s="5">
        <v>1</v>
      </c>
      <c r="E1502" s="5">
        <v>203578</v>
      </c>
    </row>
    <row r="1503" spans="1:5" x14ac:dyDescent="0.35">
      <c r="A1503" s="3">
        <v>46183</v>
      </c>
      <c r="B1503" s="5" t="s">
        <v>133</v>
      </c>
      <c r="C1503" s="5" t="s">
        <v>42</v>
      </c>
      <c r="D1503" s="5">
        <v>1</v>
      </c>
      <c r="E1503" s="5">
        <v>203578</v>
      </c>
    </row>
    <row r="1504" spans="1:5" x14ac:dyDescent="0.35">
      <c r="A1504" s="3">
        <v>46183</v>
      </c>
      <c r="B1504" s="5" t="s">
        <v>133</v>
      </c>
      <c r="C1504" s="5" t="s">
        <v>42</v>
      </c>
      <c r="D1504" s="5">
        <v>1</v>
      </c>
      <c r="E1504" s="5">
        <v>203578</v>
      </c>
    </row>
    <row r="1505" spans="1:5" x14ac:dyDescent="0.35">
      <c r="A1505" s="3">
        <v>46183</v>
      </c>
      <c r="B1505" s="5" t="s">
        <v>133</v>
      </c>
      <c r="C1505" s="5" t="s">
        <v>42</v>
      </c>
      <c r="D1505" s="5">
        <v>1</v>
      </c>
      <c r="E1505" s="5">
        <v>203578</v>
      </c>
    </row>
    <row r="1506" spans="1:5" x14ac:dyDescent="0.35">
      <c r="A1506" s="3">
        <v>46183</v>
      </c>
      <c r="B1506" s="5" t="s">
        <v>133</v>
      </c>
      <c r="C1506" s="5" t="s">
        <v>42</v>
      </c>
      <c r="D1506" s="5">
        <v>1</v>
      </c>
      <c r="E1506" s="5">
        <v>203578</v>
      </c>
    </row>
    <row r="1507" spans="1:5" x14ac:dyDescent="0.35">
      <c r="A1507" s="3">
        <v>46183</v>
      </c>
      <c r="B1507" s="5" t="s">
        <v>133</v>
      </c>
      <c r="C1507" s="5" t="s">
        <v>42</v>
      </c>
      <c r="D1507" s="5">
        <v>1</v>
      </c>
      <c r="E1507" s="5">
        <v>203578</v>
      </c>
    </row>
    <row r="1508" spans="1:5" x14ac:dyDescent="0.35">
      <c r="A1508" s="3">
        <v>46183</v>
      </c>
      <c r="B1508" s="5" t="s">
        <v>121</v>
      </c>
      <c r="C1508" s="5" t="s">
        <v>19</v>
      </c>
      <c r="D1508" s="5">
        <v>1</v>
      </c>
      <c r="E1508" s="5">
        <v>127942</v>
      </c>
    </row>
    <row r="1509" spans="1:5" x14ac:dyDescent="0.35">
      <c r="A1509" s="3">
        <v>46183</v>
      </c>
      <c r="B1509" s="5" t="s">
        <v>122</v>
      </c>
      <c r="C1509" s="5" t="s">
        <v>32</v>
      </c>
      <c r="D1509" s="5">
        <v>1</v>
      </c>
      <c r="E1509" s="5">
        <v>157033</v>
      </c>
    </row>
    <row r="1510" spans="1:5" x14ac:dyDescent="0.35">
      <c r="A1510" s="3">
        <v>46183</v>
      </c>
      <c r="B1510" s="5" t="s">
        <v>133</v>
      </c>
      <c r="C1510" s="5" t="s">
        <v>33</v>
      </c>
      <c r="D1510" s="5">
        <v>1</v>
      </c>
      <c r="E1510" s="5">
        <v>203578</v>
      </c>
    </row>
    <row r="1511" spans="1:5" x14ac:dyDescent="0.35">
      <c r="A1511" s="3">
        <v>46183</v>
      </c>
      <c r="B1511" s="5" t="s">
        <v>132</v>
      </c>
      <c r="C1511" s="5" t="s">
        <v>85</v>
      </c>
      <c r="D1511" s="5">
        <v>1</v>
      </c>
      <c r="E1511" s="5">
        <v>186124</v>
      </c>
    </row>
    <row r="1512" spans="1:5" x14ac:dyDescent="0.35">
      <c r="A1512" s="3">
        <v>46183</v>
      </c>
      <c r="B1512" s="5" t="s">
        <v>133</v>
      </c>
      <c r="C1512" s="5" t="s">
        <v>42</v>
      </c>
      <c r="D1512" s="5">
        <v>1</v>
      </c>
      <c r="E1512" s="5">
        <v>203578</v>
      </c>
    </row>
    <row r="1513" spans="1:5" x14ac:dyDescent="0.35">
      <c r="A1513" s="3">
        <v>46183</v>
      </c>
      <c r="B1513" s="5" t="s">
        <v>133</v>
      </c>
      <c r="C1513" s="5" t="s">
        <v>42</v>
      </c>
      <c r="D1513" s="5">
        <v>1</v>
      </c>
      <c r="E1513" s="5">
        <v>203578</v>
      </c>
    </row>
    <row r="1514" spans="1:5" x14ac:dyDescent="0.35">
      <c r="A1514" s="3">
        <v>46183</v>
      </c>
      <c r="B1514" s="5" t="s">
        <v>133</v>
      </c>
      <c r="C1514" s="5" t="s">
        <v>33</v>
      </c>
      <c r="D1514" s="5">
        <v>1</v>
      </c>
      <c r="E1514" s="5">
        <v>203578</v>
      </c>
    </row>
    <row r="1515" spans="1:5" x14ac:dyDescent="0.35">
      <c r="A1515" s="3">
        <v>46183</v>
      </c>
      <c r="B1515" s="5" t="s">
        <v>133</v>
      </c>
      <c r="C1515" s="5" t="s">
        <v>33</v>
      </c>
      <c r="D1515" s="5">
        <v>1</v>
      </c>
      <c r="E1515" s="5">
        <v>203578</v>
      </c>
    </row>
    <row r="1516" spans="1:5" x14ac:dyDescent="0.35">
      <c r="A1516" s="3">
        <v>46183</v>
      </c>
      <c r="B1516" s="5" t="s">
        <v>133</v>
      </c>
      <c r="C1516" s="5" t="s">
        <v>33</v>
      </c>
      <c r="D1516" s="5">
        <v>1</v>
      </c>
      <c r="E1516" s="5">
        <v>203578</v>
      </c>
    </row>
    <row r="1517" spans="1:5" x14ac:dyDescent="0.35">
      <c r="A1517" s="3">
        <v>46183</v>
      </c>
      <c r="B1517" s="5" t="s">
        <v>133</v>
      </c>
      <c r="C1517" s="5" t="s">
        <v>42</v>
      </c>
      <c r="D1517" s="5">
        <v>1</v>
      </c>
      <c r="E1517" s="5">
        <v>203578</v>
      </c>
    </row>
    <row r="1518" spans="1:5" x14ac:dyDescent="0.35">
      <c r="A1518" s="3">
        <v>46183</v>
      </c>
      <c r="B1518" s="5" t="s">
        <v>133</v>
      </c>
      <c r="C1518" s="5" t="s">
        <v>42</v>
      </c>
      <c r="D1518" s="5">
        <v>1</v>
      </c>
      <c r="E1518" s="5">
        <v>203578</v>
      </c>
    </row>
    <row r="1519" spans="1:5" x14ac:dyDescent="0.35">
      <c r="A1519" s="3">
        <v>46183</v>
      </c>
      <c r="B1519" s="5" t="s">
        <v>217</v>
      </c>
      <c r="C1519" s="5" t="s">
        <v>23</v>
      </c>
      <c r="D1519" s="5">
        <v>1</v>
      </c>
      <c r="E1519" s="5">
        <v>501682</v>
      </c>
    </row>
    <row r="1520" spans="1:5" x14ac:dyDescent="0.35">
      <c r="A1520" s="3">
        <v>46183</v>
      </c>
      <c r="B1520" s="5" t="s">
        <v>217</v>
      </c>
      <c r="C1520" s="5" t="s">
        <v>82</v>
      </c>
      <c r="D1520" s="5">
        <v>1</v>
      </c>
      <c r="E1520" s="5">
        <v>82668</v>
      </c>
    </row>
    <row r="1521" spans="1:5" x14ac:dyDescent="0.35">
      <c r="A1521" s="3">
        <v>46183</v>
      </c>
      <c r="B1521" s="5" t="s">
        <v>230</v>
      </c>
      <c r="C1521" s="5" t="s">
        <v>18</v>
      </c>
      <c r="D1521" s="5">
        <v>1</v>
      </c>
      <c r="E1521" s="5">
        <v>127942</v>
      </c>
    </row>
    <row r="1522" spans="1:5" x14ac:dyDescent="0.35">
      <c r="A1522" s="3">
        <v>46183</v>
      </c>
      <c r="B1522" s="5" t="s">
        <v>126</v>
      </c>
      <c r="C1522" s="5" t="s">
        <v>98</v>
      </c>
      <c r="D1522" s="5">
        <v>1</v>
      </c>
      <c r="E1522" s="5">
        <v>116305</v>
      </c>
    </row>
    <row r="1523" spans="1:5" x14ac:dyDescent="0.35">
      <c r="A1523" s="3">
        <v>46183</v>
      </c>
      <c r="B1523" s="5" t="s">
        <v>133</v>
      </c>
      <c r="C1523" s="5" t="s">
        <v>42</v>
      </c>
      <c r="D1523" s="5">
        <v>1</v>
      </c>
      <c r="E1523" s="5">
        <v>203578</v>
      </c>
    </row>
    <row r="1524" spans="1:5" x14ac:dyDescent="0.35">
      <c r="A1524" s="3">
        <v>46183</v>
      </c>
      <c r="B1524" s="5" t="s">
        <v>133</v>
      </c>
      <c r="C1524" s="5" t="s">
        <v>33</v>
      </c>
      <c r="D1524" s="5">
        <v>1</v>
      </c>
      <c r="E1524" s="5">
        <v>203578</v>
      </c>
    </row>
    <row r="1525" spans="1:5" x14ac:dyDescent="0.35">
      <c r="A1525" s="3">
        <v>46183</v>
      </c>
      <c r="B1525" s="5" t="s">
        <v>133</v>
      </c>
      <c r="C1525" s="5" t="s">
        <v>42</v>
      </c>
      <c r="D1525" s="5">
        <v>1</v>
      </c>
      <c r="E1525" s="5">
        <v>203578</v>
      </c>
    </row>
    <row r="1526" spans="1:5" x14ac:dyDescent="0.35">
      <c r="A1526" s="3">
        <v>46183</v>
      </c>
      <c r="B1526" s="5" t="s">
        <v>133</v>
      </c>
      <c r="C1526" s="5" t="s">
        <v>42</v>
      </c>
      <c r="D1526" s="5">
        <v>1</v>
      </c>
      <c r="E1526" s="5">
        <v>203578</v>
      </c>
    </row>
    <row r="1527" spans="1:5" x14ac:dyDescent="0.35">
      <c r="A1527" s="3">
        <v>46183</v>
      </c>
      <c r="B1527" s="5" t="s">
        <v>121</v>
      </c>
      <c r="C1527" s="5" t="s">
        <v>19</v>
      </c>
      <c r="D1527" s="5">
        <v>1</v>
      </c>
      <c r="E1527" s="5">
        <v>127942</v>
      </c>
    </row>
    <row r="1528" spans="1:5" x14ac:dyDescent="0.35">
      <c r="A1528" s="3">
        <v>46183</v>
      </c>
      <c r="B1528" s="5" t="s">
        <v>121</v>
      </c>
      <c r="C1528" s="5" t="s">
        <v>21</v>
      </c>
      <c r="D1528" s="5">
        <v>1</v>
      </c>
      <c r="E1528" s="5">
        <v>203578</v>
      </c>
    </row>
    <row r="1529" spans="1:5" x14ac:dyDescent="0.35">
      <c r="A1529" s="3">
        <v>46183</v>
      </c>
      <c r="B1529" s="5" t="s">
        <v>126</v>
      </c>
      <c r="C1529" s="5" t="s">
        <v>87</v>
      </c>
      <c r="D1529" s="5">
        <v>1</v>
      </c>
      <c r="E1529" s="5">
        <v>116305</v>
      </c>
    </row>
    <row r="1530" spans="1:5" x14ac:dyDescent="0.35">
      <c r="A1530" s="3">
        <v>46183</v>
      </c>
      <c r="B1530" s="5" t="s">
        <v>121</v>
      </c>
      <c r="C1530" s="5" t="s">
        <v>21</v>
      </c>
      <c r="D1530" s="5">
        <v>1</v>
      </c>
      <c r="E1530" s="5">
        <v>203578</v>
      </c>
    </row>
    <row r="1531" spans="1:5" x14ac:dyDescent="0.35">
      <c r="A1531" s="3">
        <v>46183</v>
      </c>
      <c r="B1531" s="5" t="s">
        <v>220</v>
      </c>
      <c r="C1531" s="5" t="s">
        <v>32</v>
      </c>
      <c r="D1531" s="5">
        <v>1</v>
      </c>
      <c r="E1531" s="5">
        <v>157033</v>
      </c>
    </row>
    <row r="1532" spans="1:5" x14ac:dyDescent="0.35">
      <c r="A1532" s="3">
        <v>46183</v>
      </c>
      <c r="B1532" s="5" t="s">
        <v>133</v>
      </c>
      <c r="C1532" s="5" t="s">
        <v>33</v>
      </c>
      <c r="D1532" s="5">
        <v>1</v>
      </c>
      <c r="E1532" s="5">
        <v>203578</v>
      </c>
    </row>
    <row r="1533" spans="1:5" x14ac:dyDescent="0.35">
      <c r="A1533" s="3">
        <v>46183</v>
      </c>
      <c r="B1533" s="5" t="s">
        <v>133</v>
      </c>
      <c r="C1533" s="5" t="s">
        <v>33</v>
      </c>
      <c r="D1533" s="5">
        <v>1</v>
      </c>
      <c r="E1533" s="5">
        <v>203578</v>
      </c>
    </row>
    <row r="1534" spans="1:5" x14ac:dyDescent="0.35">
      <c r="A1534" s="3">
        <v>46183</v>
      </c>
      <c r="B1534" s="5" t="s">
        <v>133</v>
      </c>
      <c r="C1534" s="5" t="s">
        <v>33</v>
      </c>
      <c r="D1534" s="5">
        <v>1</v>
      </c>
      <c r="E1534" s="5">
        <v>203578</v>
      </c>
    </row>
    <row r="1535" spans="1:5" x14ac:dyDescent="0.35">
      <c r="A1535" s="3">
        <v>46183</v>
      </c>
      <c r="B1535" s="5" t="s">
        <v>133</v>
      </c>
      <c r="C1535" s="5" t="s">
        <v>42</v>
      </c>
      <c r="D1535" s="5">
        <v>1</v>
      </c>
      <c r="E1535" s="5">
        <v>203578</v>
      </c>
    </row>
    <row r="1536" spans="1:5" x14ac:dyDescent="0.35">
      <c r="A1536" s="3">
        <v>46183</v>
      </c>
      <c r="B1536" s="5" t="s">
        <v>133</v>
      </c>
      <c r="C1536" s="5" t="s">
        <v>33</v>
      </c>
      <c r="D1536" s="5">
        <v>1</v>
      </c>
      <c r="E1536" s="5">
        <v>203578</v>
      </c>
    </row>
    <row r="1537" spans="1:5" x14ac:dyDescent="0.35">
      <c r="A1537" s="3">
        <v>46183</v>
      </c>
      <c r="B1537" s="5" t="s">
        <v>133</v>
      </c>
      <c r="C1537" s="5" t="s">
        <v>33</v>
      </c>
      <c r="D1537" s="5">
        <v>1</v>
      </c>
      <c r="E1537" s="5">
        <v>203578</v>
      </c>
    </row>
    <row r="1538" spans="1:5" x14ac:dyDescent="0.35">
      <c r="A1538" s="3">
        <v>46183</v>
      </c>
      <c r="B1538" s="5" t="s">
        <v>133</v>
      </c>
      <c r="C1538" s="5" t="s">
        <v>42</v>
      </c>
      <c r="D1538" s="5">
        <v>1</v>
      </c>
      <c r="E1538" s="5">
        <v>203578</v>
      </c>
    </row>
    <row r="1539" spans="1:5" x14ac:dyDescent="0.35">
      <c r="A1539" s="3">
        <v>46183</v>
      </c>
      <c r="B1539" s="5" t="s">
        <v>133</v>
      </c>
      <c r="C1539" s="5" t="s">
        <v>42</v>
      </c>
      <c r="D1539" s="5">
        <v>1</v>
      </c>
      <c r="E1539" s="5">
        <v>203578</v>
      </c>
    </row>
    <row r="1540" spans="1:5" x14ac:dyDescent="0.35">
      <c r="A1540" s="3">
        <v>46183</v>
      </c>
      <c r="B1540" s="5" t="s">
        <v>133</v>
      </c>
      <c r="C1540" s="5" t="s">
        <v>42</v>
      </c>
      <c r="D1540" s="5">
        <v>1</v>
      </c>
      <c r="E1540" s="5">
        <v>203578</v>
      </c>
    </row>
    <row r="1541" spans="1:5" x14ac:dyDescent="0.35">
      <c r="A1541" s="3">
        <v>46183</v>
      </c>
      <c r="B1541" s="5" t="s">
        <v>133</v>
      </c>
      <c r="C1541" s="5" t="s">
        <v>42</v>
      </c>
      <c r="D1541" s="5">
        <v>1</v>
      </c>
      <c r="E1541" s="5">
        <v>203578</v>
      </c>
    </row>
    <row r="1542" spans="1:5" x14ac:dyDescent="0.35">
      <c r="A1542" s="3">
        <v>46183</v>
      </c>
      <c r="B1542" s="5" t="s">
        <v>133</v>
      </c>
      <c r="C1542" s="5" t="s">
        <v>42</v>
      </c>
      <c r="D1542" s="5">
        <v>1</v>
      </c>
      <c r="E1542" s="5">
        <v>203578</v>
      </c>
    </row>
    <row r="1543" spans="1:5" x14ac:dyDescent="0.35">
      <c r="A1543" s="3">
        <v>46183</v>
      </c>
      <c r="B1543" s="5" t="s">
        <v>133</v>
      </c>
      <c r="C1543" s="5" t="s">
        <v>42</v>
      </c>
      <c r="D1543" s="5">
        <v>1</v>
      </c>
      <c r="E1543" s="5">
        <v>203578</v>
      </c>
    </row>
    <row r="1544" spans="1:5" x14ac:dyDescent="0.35">
      <c r="A1544" s="3">
        <v>46183</v>
      </c>
      <c r="B1544" s="5" t="s">
        <v>214</v>
      </c>
      <c r="C1544" s="5" t="s">
        <v>87</v>
      </c>
      <c r="D1544" s="5">
        <v>1</v>
      </c>
      <c r="E1544" s="5">
        <v>116305</v>
      </c>
    </row>
    <row r="1545" spans="1:5" x14ac:dyDescent="0.35">
      <c r="A1545" s="3">
        <v>46183</v>
      </c>
      <c r="B1545" s="5" t="s">
        <v>133</v>
      </c>
      <c r="C1545" s="5" t="s">
        <v>33</v>
      </c>
      <c r="D1545" s="5">
        <v>1</v>
      </c>
      <c r="E1545" s="5">
        <v>203578</v>
      </c>
    </row>
    <row r="1546" spans="1:5" x14ac:dyDescent="0.35">
      <c r="A1546" s="3">
        <v>46183</v>
      </c>
      <c r="B1546" s="5" t="s">
        <v>133</v>
      </c>
      <c r="C1546" s="5" t="s">
        <v>33</v>
      </c>
      <c r="D1546" s="5">
        <v>1</v>
      </c>
      <c r="E1546" s="5">
        <v>203578</v>
      </c>
    </row>
    <row r="1547" spans="1:5" x14ac:dyDescent="0.35">
      <c r="A1547" s="3">
        <v>46183</v>
      </c>
      <c r="B1547" s="5" t="s">
        <v>133</v>
      </c>
      <c r="C1547" s="5" t="s">
        <v>33</v>
      </c>
      <c r="D1547" s="5">
        <v>1</v>
      </c>
      <c r="E1547" s="5">
        <v>203578</v>
      </c>
    </row>
    <row r="1548" spans="1:5" x14ac:dyDescent="0.35">
      <c r="A1548" s="3">
        <v>46183</v>
      </c>
      <c r="B1548" s="5" t="s">
        <v>133</v>
      </c>
      <c r="C1548" s="5" t="s">
        <v>33</v>
      </c>
      <c r="D1548" s="5">
        <v>1</v>
      </c>
      <c r="E1548" s="5">
        <v>203578</v>
      </c>
    </row>
    <row r="1549" spans="1:5" x14ac:dyDescent="0.35">
      <c r="A1549" s="3">
        <v>46183</v>
      </c>
      <c r="B1549" s="5" t="s">
        <v>133</v>
      </c>
      <c r="C1549" s="5" t="s">
        <v>42</v>
      </c>
      <c r="D1549" s="5">
        <v>1</v>
      </c>
      <c r="E1549" s="5">
        <v>203578</v>
      </c>
    </row>
    <row r="1550" spans="1:5" x14ac:dyDescent="0.35">
      <c r="A1550" s="3">
        <v>46183</v>
      </c>
      <c r="B1550" s="5" t="s">
        <v>121</v>
      </c>
      <c r="C1550" s="5" t="s">
        <v>19</v>
      </c>
      <c r="D1550" s="5">
        <v>1</v>
      </c>
      <c r="E1550" s="5">
        <v>127942</v>
      </c>
    </row>
    <row r="1551" spans="1:5" x14ac:dyDescent="0.35">
      <c r="A1551" s="3">
        <v>46183</v>
      </c>
      <c r="B1551" s="5" t="s">
        <v>133</v>
      </c>
      <c r="C1551" s="5" t="s">
        <v>42</v>
      </c>
      <c r="D1551" s="5">
        <v>1</v>
      </c>
      <c r="E1551" s="5">
        <v>203578</v>
      </c>
    </row>
    <row r="1552" spans="1:5" x14ac:dyDescent="0.35">
      <c r="A1552" s="3">
        <v>46183</v>
      </c>
      <c r="B1552" s="5" t="s">
        <v>133</v>
      </c>
      <c r="C1552" s="5" t="s">
        <v>42</v>
      </c>
      <c r="D1552" s="5">
        <v>1</v>
      </c>
      <c r="E1552" s="5">
        <v>203578</v>
      </c>
    </row>
    <row r="1553" spans="1:5" x14ac:dyDescent="0.35">
      <c r="A1553" s="3">
        <v>46183</v>
      </c>
      <c r="B1553" s="5" t="s">
        <v>133</v>
      </c>
      <c r="C1553" s="5" t="s">
        <v>42</v>
      </c>
      <c r="D1553" s="5">
        <v>1</v>
      </c>
      <c r="E1553" s="5">
        <v>203578</v>
      </c>
    </row>
    <row r="1554" spans="1:5" x14ac:dyDescent="0.35">
      <c r="A1554" s="3">
        <v>46183</v>
      </c>
      <c r="B1554" s="5" t="s">
        <v>133</v>
      </c>
      <c r="C1554" s="5" t="s">
        <v>42</v>
      </c>
      <c r="D1554" s="5">
        <v>1</v>
      </c>
      <c r="E1554" s="5">
        <v>203578</v>
      </c>
    </row>
    <row r="1555" spans="1:5" x14ac:dyDescent="0.35">
      <c r="A1555" s="3">
        <v>46183</v>
      </c>
      <c r="B1555" s="5" t="s">
        <v>133</v>
      </c>
      <c r="C1555" s="5" t="s">
        <v>42</v>
      </c>
      <c r="D1555" s="5">
        <v>1</v>
      </c>
      <c r="E1555" s="5">
        <v>203578</v>
      </c>
    </row>
    <row r="1556" spans="1:5" x14ac:dyDescent="0.35">
      <c r="A1556" s="3">
        <v>46183</v>
      </c>
      <c r="B1556" s="5" t="s">
        <v>133</v>
      </c>
      <c r="C1556" s="5" t="s">
        <v>42</v>
      </c>
      <c r="D1556" s="5">
        <v>1</v>
      </c>
      <c r="E1556" s="5">
        <v>203578</v>
      </c>
    </row>
    <row r="1557" spans="1:5" x14ac:dyDescent="0.35">
      <c r="A1557" s="3">
        <v>46183</v>
      </c>
      <c r="B1557" s="5" t="s">
        <v>133</v>
      </c>
      <c r="C1557" s="5" t="s">
        <v>33</v>
      </c>
      <c r="D1557" s="5">
        <v>1</v>
      </c>
      <c r="E1557" s="5">
        <v>203578</v>
      </c>
    </row>
    <row r="1558" spans="1:5" x14ac:dyDescent="0.35">
      <c r="A1558" s="3">
        <v>46183</v>
      </c>
      <c r="B1558" s="5" t="s">
        <v>133</v>
      </c>
      <c r="C1558" s="5" t="s">
        <v>42</v>
      </c>
      <c r="D1558" s="5">
        <v>1</v>
      </c>
      <c r="E1558" s="5">
        <v>203578</v>
      </c>
    </row>
    <row r="1559" spans="1:5" x14ac:dyDescent="0.35">
      <c r="A1559" s="3">
        <v>46183</v>
      </c>
      <c r="B1559" s="5" t="s">
        <v>133</v>
      </c>
      <c r="C1559" s="5" t="s">
        <v>42</v>
      </c>
      <c r="D1559" s="5">
        <v>1</v>
      </c>
      <c r="E1559" s="5">
        <v>203578</v>
      </c>
    </row>
    <row r="1560" spans="1:5" x14ac:dyDescent="0.35">
      <c r="A1560" s="3">
        <v>46183</v>
      </c>
      <c r="B1560" s="5" t="s">
        <v>133</v>
      </c>
      <c r="C1560" s="5" t="s">
        <v>42</v>
      </c>
      <c r="D1560" s="5">
        <v>1</v>
      </c>
      <c r="E1560" s="5">
        <v>203578</v>
      </c>
    </row>
    <row r="1561" spans="1:5" x14ac:dyDescent="0.35">
      <c r="A1561" s="3">
        <v>46183</v>
      </c>
      <c r="B1561" s="5" t="s">
        <v>133</v>
      </c>
      <c r="C1561" s="5" t="s">
        <v>42</v>
      </c>
      <c r="D1561" s="5">
        <v>1</v>
      </c>
      <c r="E1561" s="5">
        <v>203578</v>
      </c>
    </row>
    <row r="1562" spans="1:5" x14ac:dyDescent="0.35">
      <c r="A1562" s="3">
        <v>46183</v>
      </c>
      <c r="B1562" s="5" t="s">
        <v>133</v>
      </c>
      <c r="C1562" s="5" t="s">
        <v>42</v>
      </c>
      <c r="D1562" s="5">
        <v>1</v>
      </c>
      <c r="E1562" s="5">
        <v>203578</v>
      </c>
    </row>
    <row r="1563" spans="1:5" x14ac:dyDescent="0.35">
      <c r="A1563" s="3">
        <v>46183</v>
      </c>
      <c r="B1563" s="5" t="s">
        <v>133</v>
      </c>
      <c r="C1563" s="5" t="s">
        <v>42</v>
      </c>
      <c r="D1563" s="5">
        <v>1</v>
      </c>
      <c r="E1563" s="5">
        <v>203578</v>
      </c>
    </row>
    <row r="1564" spans="1:5" x14ac:dyDescent="0.35">
      <c r="A1564" s="3">
        <v>46183</v>
      </c>
      <c r="B1564" s="5" t="s">
        <v>133</v>
      </c>
      <c r="C1564" s="5" t="s">
        <v>42</v>
      </c>
      <c r="D1564" s="5">
        <v>1</v>
      </c>
      <c r="E1564" s="5">
        <v>203578</v>
      </c>
    </row>
    <row r="1565" spans="1:5" x14ac:dyDescent="0.35">
      <c r="A1565" s="3">
        <v>46183</v>
      </c>
      <c r="B1565" s="5" t="s">
        <v>133</v>
      </c>
      <c r="C1565" s="5" t="s">
        <v>42</v>
      </c>
      <c r="D1565" s="5">
        <v>1</v>
      </c>
      <c r="E1565" s="5">
        <v>203578</v>
      </c>
    </row>
    <row r="1566" spans="1:5" x14ac:dyDescent="0.35">
      <c r="A1566" s="3">
        <v>46183</v>
      </c>
      <c r="B1566" s="5" t="s">
        <v>133</v>
      </c>
      <c r="C1566" s="5" t="s">
        <v>42</v>
      </c>
      <c r="D1566" s="5">
        <v>1</v>
      </c>
      <c r="E1566" s="5">
        <v>203578</v>
      </c>
    </row>
    <row r="1567" spans="1:5" x14ac:dyDescent="0.35">
      <c r="A1567" s="3">
        <v>46183</v>
      </c>
      <c r="B1567" s="5" t="s">
        <v>121</v>
      </c>
      <c r="C1567" s="5" t="s">
        <v>19</v>
      </c>
      <c r="D1567" s="5">
        <v>1</v>
      </c>
      <c r="E1567" s="5">
        <v>127942</v>
      </c>
    </row>
    <row r="1568" spans="1:5" x14ac:dyDescent="0.35">
      <c r="A1568" s="3">
        <v>46183</v>
      </c>
      <c r="B1568" s="5" t="s">
        <v>133</v>
      </c>
      <c r="C1568" s="5" t="s">
        <v>33</v>
      </c>
      <c r="D1568" s="5">
        <v>1</v>
      </c>
      <c r="E1568" s="5">
        <v>203578</v>
      </c>
    </row>
    <row r="1569" spans="1:5" x14ac:dyDescent="0.35">
      <c r="A1569" s="3">
        <v>46183</v>
      </c>
      <c r="B1569" s="5" t="s">
        <v>133</v>
      </c>
      <c r="C1569" s="5" t="s">
        <v>33</v>
      </c>
      <c r="D1569" s="5">
        <v>2</v>
      </c>
      <c r="E1569" s="5">
        <v>407156</v>
      </c>
    </row>
    <row r="1570" spans="1:5" x14ac:dyDescent="0.35">
      <c r="A1570" s="3">
        <v>46183</v>
      </c>
      <c r="B1570" s="5" t="s">
        <v>133</v>
      </c>
      <c r="C1570" s="5" t="s">
        <v>33</v>
      </c>
      <c r="D1570" s="5">
        <v>1</v>
      </c>
      <c r="E1570" s="5">
        <v>203578</v>
      </c>
    </row>
    <row r="1571" spans="1:5" x14ac:dyDescent="0.35">
      <c r="A1571" s="3">
        <v>46183</v>
      </c>
      <c r="B1571" s="5" t="s">
        <v>133</v>
      </c>
      <c r="C1571" s="5" t="s">
        <v>33</v>
      </c>
      <c r="D1571" s="5">
        <v>1</v>
      </c>
      <c r="E1571" s="5">
        <v>203578</v>
      </c>
    </row>
    <row r="1572" spans="1:5" x14ac:dyDescent="0.35">
      <c r="A1572" s="3">
        <v>46183</v>
      </c>
      <c r="B1572" s="5" t="s">
        <v>133</v>
      </c>
      <c r="C1572" s="5" t="s">
        <v>42</v>
      </c>
      <c r="D1572" s="5">
        <v>1</v>
      </c>
      <c r="E1572" s="5">
        <v>203578</v>
      </c>
    </row>
    <row r="1573" spans="1:5" x14ac:dyDescent="0.35">
      <c r="A1573" s="3">
        <v>46183</v>
      </c>
      <c r="B1573" s="5" t="s">
        <v>133</v>
      </c>
      <c r="C1573" s="5" t="s">
        <v>42</v>
      </c>
      <c r="D1573" s="5">
        <v>1</v>
      </c>
      <c r="E1573" s="5">
        <v>203578</v>
      </c>
    </row>
    <row r="1574" spans="1:5" x14ac:dyDescent="0.35">
      <c r="A1574" s="3">
        <v>46183</v>
      </c>
      <c r="B1574" s="5" t="s">
        <v>121</v>
      </c>
      <c r="C1574" s="5" t="s">
        <v>18</v>
      </c>
      <c r="D1574" s="5">
        <v>1</v>
      </c>
      <c r="E1574" s="5">
        <v>127942</v>
      </c>
    </row>
    <row r="1575" spans="1:5" x14ac:dyDescent="0.35">
      <c r="A1575" s="3">
        <v>46183</v>
      </c>
      <c r="B1575" s="5" t="s">
        <v>133</v>
      </c>
      <c r="C1575" s="5" t="s">
        <v>33</v>
      </c>
      <c r="D1575" s="5">
        <v>1</v>
      </c>
      <c r="E1575" s="5">
        <v>203578</v>
      </c>
    </row>
    <row r="1576" spans="1:5" x14ac:dyDescent="0.35">
      <c r="A1576" s="3">
        <v>46183</v>
      </c>
      <c r="B1576" s="5" t="s">
        <v>133</v>
      </c>
      <c r="C1576" s="5" t="s">
        <v>33</v>
      </c>
      <c r="D1576" s="5">
        <v>1</v>
      </c>
      <c r="E1576" s="5">
        <v>203578</v>
      </c>
    </row>
    <row r="1577" spans="1:5" x14ac:dyDescent="0.35">
      <c r="A1577" s="3">
        <v>46183</v>
      </c>
      <c r="B1577" s="5" t="s">
        <v>133</v>
      </c>
      <c r="C1577" s="5" t="s">
        <v>42</v>
      </c>
      <c r="D1577" s="5">
        <v>1</v>
      </c>
      <c r="E1577" s="5">
        <v>203578</v>
      </c>
    </row>
    <row r="1578" spans="1:5" x14ac:dyDescent="0.35">
      <c r="A1578" s="3">
        <v>46183</v>
      </c>
      <c r="B1578" s="5" t="s">
        <v>133</v>
      </c>
      <c r="C1578" s="5" t="s">
        <v>33</v>
      </c>
      <c r="D1578" s="5">
        <v>1</v>
      </c>
      <c r="E1578" s="5">
        <v>203578</v>
      </c>
    </row>
    <row r="1579" spans="1:5" x14ac:dyDescent="0.35">
      <c r="A1579" s="3">
        <v>46183</v>
      </c>
      <c r="B1579" s="5" t="s">
        <v>133</v>
      </c>
      <c r="C1579" s="5" t="s">
        <v>33</v>
      </c>
      <c r="D1579" s="5">
        <v>1</v>
      </c>
      <c r="E1579" s="5">
        <v>203578</v>
      </c>
    </row>
    <row r="1580" spans="1:5" x14ac:dyDescent="0.35">
      <c r="A1580" s="3">
        <v>46183</v>
      </c>
      <c r="B1580" s="5" t="s">
        <v>133</v>
      </c>
      <c r="C1580" s="5" t="s">
        <v>42</v>
      </c>
      <c r="D1580" s="5">
        <v>1</v>
      </c>
      <c r="E1580" s="5">
        <v>203578</v>
      </c>
    </row>
    <row r="1581" spans="1:5" x14ac:dyDescent="0.35">
      <c r="A1581" s="3">
        <v>46183</v>
      </c>
      <c r="B1581" s="5" t="s">
        <v>121</v>
      </c>
      <c r="C1581" s="5" t="s">
        <v>18</v>
      </c>
      <c r="D1581" s="5">
        <v>1</v>
      </c>
      <c r="E1581" s="5">
        <v>127942</v>
      </c>
    </row>
    <row r="1582" spans="1:5" x14ac:dyDescent="0.35">
      <c r="A1582" s="3">
        <v>46183</v>
      </c>
      <c r="B1582" s="5" t="s">
        <v>133</v>
      </c>
      <c r="C1582" s="5" t="s">
        <v>42</v>
      </c>
      <c r="D1582" s="5">
        <v>1</v>
      </c>
      <c r="E1582" s="5">
        <v>203578</v>
      </c>
    </row>
    <row r="1583" spans="1:5" x14ac:dyDescent="0.35">
      <c r="A1583" s="3">
        <v>46183</v>
      </c>
      <c r="B1583" s="5" t="s">
        <v>133</v>
      </c>
      <c r="C1583" s="5" t="s">
        <v>42</v>
      </c>
      <c r="D1583" s="5">
        <v>1</v>
      </c>
      <c r="E1583" s="5">
        <v>203578</v>
      </c>
    </row>
    <row r="1584" spans="1:5" x14ac:dyDescent="0.35">
      <c r="A1584" s="3">
        <v>46183</v>
      </c>
      <c r="B1584" s="5" t="s">
        <v>133</v>
      </c>
      <c r="C1584" s="5" t="s">
        <v>33</v>
      </c>
      <c r="D1584" s="5">
        <v>1</v>
      </c>
      <c r="E1584" s="5">
        <v>203578</v>
      </c>
    </row>
    <row r="1585" spans="1:5" x14ac:dyDescent="0.35">
      <c r="A1585" s="3">
        <v>46183</v>
      </c>
      <c r="B1585" s="5" t="s">
        <v>133</v>
      </c>
      <c r="C1585" s="5" t="s">
        <v>42</v>
      </c>
      <c r="D1585" s="5">
        <v>1</v>
      </c>
      <c r="E1585" s="5">
        <v>203578</v>
      </c>
    </row>
    <row r="1586" spans="1:5" x14ac:dyDescent="0.35">
      <c r="A1586" s="3">
        <v>46183</v>
      </c>
      <c r="B1586" s="5" t="s">
        <v>133</v>
      </c>
      <c r="C1586" s="5" t="s">
        <v>33</v>
      </c>
      <c r="D1586" s="5">
        <v>1</v>
      </c>
      <c r="E1586" s="5">
        <v>203578</v>
      </c>
    </row>
    <row r="1587" spans="1:5" x14ac:dyDescent="0.35">
      <c r="A1587" s="3">
        <v>46183</v>
      </c>
      <c r="B1587" s="5" t="s">
        <v>133</v>
      </c>
      <c r="C1587" s="5" t="s">
        <v>42</v>
      </c>
      <c r="D1587" s="5">
        <v>1</v>
      </c>
      <c r="E1587" s="5">
        <v>203578</v>
      </c>
    </row>
    <row r="1588" spans="1:5" x14ac:dyDescent="0.35">
      <c r="A1588" s="3">
        <v>46183</v>
      </c>
      <c r="B1588" s="5" t="s">
        <v>133</v>
      </c>
      <c r="C1588" s="5" t="s">
        <v>42</v>
      </c>
      <c r="D1588" s="5">
        <v>1</v>
      </c>
      <c r="E1588" s="5">
        <v>203578</v>
      </c>
    </row>
    <row r="1589" spans="1:5" x14ac:dyDescent="0.35">
      <c r="A1589" s="3">
        <v>46183</v>
      </c>
      <c r="B1589" s="5" t="s">
        <v>133</v>
      </c>
      <c r="C1589" s="5" t="s">
        <v>42</v>
      </c>
      <c r="D1589" s="5">
        <v>1</v>
      </c>
      <c r="E1589" s="5">
        <v>203578</v>
      </c>
    </row>
    <row r="1590" spans="1:5" x14ac:dyDescent="0.35">
      <c r="A1590" s="3">
        <v>46183</v>
      </c>
      <c r="B1590" s="5" t="s">
        <v>121</v>
      </c>
      <c r="C1590" s="5" t="s">
        <v>18</v>
      </c>
      <c r="D1590" s="5">
        <v>1</v>
      </c>
      <c r="E1590" s="5">
        <v>127942</v>
      </c>
    </row>
    <row r="1591" spans="1:5" x14ac:dyDescent="0.35">
      <c r="A1591" s="3">
        <v>46183</v>
      </c>
      <c r="B1591" s="5" t="s">
        <v>121</v>
      </c>
      <c r="C1591" s="5" t="s">
        <v>19</v>
      </c>
      <c r="D1591" s="5">
        <v>1</v>
      </c>
      <c r="E1591" s="5">
        <v>127942</v>
      </c>
    </row>
    <row r="1592" spans="1:5" x14ac:dyDescent="0.35">
      <c r="A1592" s="3">
        <v>46183</v>
      </c>
      <c r="B1592" s="5" t="s">
        <v>133</v>
      </c>
      <c r="C1592" s="5" t="s">
        <v>33</v>
      </c>
      <c r="D1592" s="5">
        <v>1</v>
      </c>
      <c r="E1592" s="5">
        <v>203578</v>
      </c>
    </row>
    <row r="1593" spans="1:5" x14ac:dyDescent="0.35">
      <c r="A1593" s="3">
        <v>46183</v>
      </c>
      <c r="B1593" s="5" t="s">
        <v>133</v>
      </c>
      <c r="C1593" s="5" t="s">
        <v>42</v>
      </c>
      <c r="D1593" s="5">
        <v>1</v>
      </c>
      <c r="E1593" s="5">
        <v>203578</v>
      </c>
    </row>
    <row r="1594" spans="1:5" x14ac:dyDescent="0.35">
      <c r="A1594" s="3">
        <v>46183</v>
      </c>
      <c r="B1594" s="5" t="s">
        <v>133</v>
      </c>
      <c r="C1594" s="5" t="s">
        <v>33</v>
      </c>
      <c r="D1594" s="5">
        <v>1</v>
      </c>
      <c r="E1594" s="5">
        <v>203578</v>
      </c>
    </row>
    <row r="1595" spans="1:5" x14ac:dyDescent="0.35">
      <c r="A1595" s="3">
        <v>46183</v>
      </c>
      <c r="B1595" s="5" t="s">
        <v>133</v>
      </c>
      <c r="C1595" s="5" t="s">
        <v>42</v>
      </c>
      <c r="D1595" s="5">
        <v>1</v>
      </c>
      <c r="E1595" s="5">
        <v>203578</v>
      </c>
    </row>
    <row r="1596" spans="1:5" x14ac:dyDescent="0.35">
      <c r="A1596" s="3">
        <v>46183</v>
      </c>
      <c r="B1596" s="5" t="s">
        <v>133</v>
      </c>
      <c r="C1596" s="5" t="s">
        <v>42</v>
      </c>
      <c r="D1596" s="5">
        <v>1</v>
      </c>
      <c r="E1596" s="5">
        <v>203578</v>
      </c>
    </row>
    <row r="1597" spans="1:5" x14ac:dyDescent="0.35">
      <c r="A1597" s="3">
        <v>46183</v>
      </c>
      <c r="B1597" s="5" t="s">
        <v>133</v>
      </c>
      <c r="C1597" s="5" t="s">
        <v>33</v>
      </c>
      <c r="D1597" s="5">
        <v>1</v>
      </c>
      <c r="E1597" s="5">
        <v>203578</v>
      </c>
    </row>
    <row r="1598" spans="1:5" x14ac:dyDescent="0.35">
      <c r="A1598" s="3">
        <v>46183</v>
      </c>
      <c r="B1598" s="5" t="s">
        <v>133</v>
      </c>
      <c r="C1598" s="5" t="s">
        <v>33</v>
      </c>
      <c r="D1598" s="5">
        <v>1</v>
      </c>
      <c r="E1598" s="5">
        <v>203578</v>
      </c>
    </row>
    <row r="1599" spans="1:5" x14ac:dyDescent="0.35">
      <c r="A1599" s="3">
        <v>46183</v>
      </c>
      <c r="B1599" s="5" t="s">
        <v>121</v>
      </c>
      <c r="C1599" s="5" t="s">
        <v>18</v>
      </c>
      <c r="D1599" s="5">
        <v>1</v>
      </c>
      <c r="E1599" s="5">
        <v>127942</v>
      </c>
    </row>
    <row r="1600" spans="1:5" x14ac:dyDescent="0.35">
      <c r="A1600" s="3">
        <v>46183</v>
      </c>
      <c r="B1600" s="5" t="s">
        <v>121</v>
      </c>
      <c r="C1600" s="5" t="s">
        <v>21</v>
      </c>
      <c r="D1600" s="5">
        <v>1</v>
      </c>
      <c r="E1600" s="5">
        <v>203578</v>
      </c>
    </row>
    <row r="1601" spans="1:5" x14ac:dyDescent="0.35">
      <c r="A1601" s="3">
        <v>46183</v>
      </c>
      <c r="B1601" s="5" t="s">
        <v>122</v>
      </c>
      <c r="C1601" s="5" t="s">
        <v>32</v>
      </c>
      <c r="D1601" s="5">
        <v>1</v>
      </c>
      <c r="E1601" s="5">
        <v>157033</v>
      </c>
    </row>
    <row r="1602" spans="1:5" x14ac:dyDescent="0.35">
      <c r="A1602" s="3">
        <v>46183</v>
      </c>
      <c r="B1602" s="5" t="s">
        <v>128</v>
      </c>
      <c r="C1602" s="5" t="s">
        <v>41</v>
      </c>
      <c r="D1602" s="5">
        <v>1</v>
      </c>
      <c r="E1602" s="5">
        <v>144873</v>
      </c>
    </row>
    <row r="1603" spans="1:5" x14ac:dyDescent="0.35">
      <c r="A1603" s="3">
        <v>46183</v>
      </c>
      <c r="B1603" s="5" t="s">
        <v>133</v>
      </c>
      <c r="C1603" s="5" t="s">
        <v>33</v>
      </c>
      <c r="D1603" s="5">
        <v>1</v>
      </c>
      <c r="E1603" s="5">
        <v>203578</v>
      </c>
    </row>
    <row r="1604" spans="1:5" x14ac:dyDescent="0.35">
      <c r="A1604" s="3">
        <v>46183</v>
      </c>
      <c r="B1604" s="5" t="s">
        <v>133</v>
      </c>
      <c r="C1604" s="5" t="s">
        <v>33</v>
      </c>
      <c r="D1604" s="5">
        <v>1</v>
      </c>
      <c r="E1604" s="5">
        <v>203578</v>
      </c>
    </row>
    <row r="1605" spans="1:5" x14ac:dyDescent="0.35">
      <c r="A1605" s="3">
        <v>46183</v>
      </c>
      <c r="B1605" s="5" t="s">
        <v>133</v>
      </c>
      <c r="C1605" s="5" t="s">
        <v>42</v>
      </c>
      <c r="D1605" s="5">
        <v>1</v>
      </c>
      <c r="E1605" s="5">
        <v>203578</v>
      </c>
    </row>
    <row r="1606" spans="1:5" x14ac:dyDescent="0.35">
      <c r="A1606" s="3">
        <v>46183</v>
      </c>
      <c r="B1606" s="5" t="s">
        <v>133</v>
      </c>
      <c r="C1606" s="5" t="s">
        <v>42</v>
      </c>
      <c r="D1606" s="5">
        <v>1</v>
      </c>
      <c r="E1606" s="5">
        <v>203578</v>
      </c>
    </row>
    <row r="1607" spans="1:5" x14ac:dyDescent="0.35">
      <c r="A1607" s="3">
        <v>46183</v>
      </c>
      <c r="B1607" s="5" t="s">
        <v>133</v>
      </c>
      <c r="C1607" s="5" t="s">
        <v>42</v>
      </c>
      <c r="D1607" s="5">
        <v>1</v>
      </c>
      <c r="E1607" s="5">
        <v>203578</v>
      </c>
    </row>
    <row r="1608" spans="1:5" x14ac:dyDescent="0.35">
      <c r="A1608" s="3">
        <v>46183</v>
      </c>
      <c r="B1608" s="5" t="s">
        <v>133</v>
      </c>
      <c r="C1608" s="5" t="s">
        <v>42</v>
      </c>
      <c r="D1608" s="5">
        <v>1</v>
      </c>
      <c r="E1608" s="5">
        <v>203578</v>
      </c>
    </row>
    <row r="1609" spans="1:5" x14ac:dyDescent="0.35">
      <c r="A1609" s="3">
        <v>46183</v>
      </c>
      <c r="B1609" s="5" t="s">
        <v>133</v>
      </c>
      <c r="C1609" s="5" t="s">
        <v>42</v>
      </c>
      <c r="D1609" s="5">
        <v>1</v>
      </c>
      <c r="E1609" s="5">
        <v>203578</v>
      </c>
    </row>
    <row r="1610" spans="1:5" x14ac:dyDescent="0.35">
      <c r="A1610" s="3">
        <v>46183</v>
      </c>
      <c r="B1610" s="5" t="s">
        <v>133</v>
      </c>
      <c r="C1610" s="5" t="s">
        <v>42</v>
      </c>
      <c r="D1610" s="5">
        <v>1</v>
      </c>
      <c r="E1610" s="5">
        <v>203578</v>
      </c>
    </row>
    <row r="1611" spans="1:5" x14ac:dyDescent="0.35">
      <c r="A1611" s="3">
        <v>46183</v>
      </c>
      <c r="B1611" s="5" t="s">
        <v>133</v>
      </c>
      <c r="C1611" s="5" t="s">
        <v>42</v>
      </c>
      <c r="D1611" s="5">
        <v>1</v>
      </c>
      <c r="E1611" s="5">
        <v>203578</v>
      </c>
    </row>
    <row r="1612" spans="1:5" x14ac:dyDescent="0.35">
      <c r="A1612" s="3">
        <v>46183</v>
      </c>
      <c r="B1612" s="5" t="s">
        <v>218</v>
      </c>
      <c r="C1612" s="5" t="s">
        <v>37</v>
      </c>
      <c r="D1612" s="5">
        <v>1</v>
      </c>
      <c r="E1612" s="5">
        <v>118123</v>
      </c>
    </row>
    <row r="1613" spans="1:5" x14ac:dyDescent="0.35">
      <c r="A1613" s="3">
        <v>46183</v>
      </c>
      <c r="B1613" s="5" t="s">
        <v>121</v>
      </c>
      <c r="C1613" s="5" t="s">
        <v>21</v>
      </c>
      <c r="D1613" s="5">
        <v>1</v>
      </c>
      <c r="E1613" s="5">
        <v>203578</v>
      </c>
    </row>
    <row r="1614" spans="1:5" x14ac:dyDescent="0.35">
      <c r="A1614" s="3">
        <v>46183</v>
      </c>
      <c r="B1614" s="5" t="s">
        <v>133</v>
      </c>
      <c r="C1614" s="5" t="s">
        <v>42</v>
      </c>
      <c r="D1614" s="5">
        <v>1</v>
      </c>
      <c r="E1614" s="5">
        <v>203578</v>
      </c>
    </row>
    <row r="1615" spans="1:5" x14ac:dyDescent="0.35">
      <c r="A1615" s="3">
        <v>46183</v>
      </c>
      <c r="B1615" s="5" t="s">
        <v>133</v>
      </c>
      <c r="C1615" s="5" t="s">
        <v>42</v>
      </c>
      <c r="D1615" s="5">
        <v>1</v>
      </c>
      <c r="E1615" s="5">
        <v>203578</v>
      </c>
    </row>
    <row r="1616" spans="1:5" x14ac:dyDescent="0.35">
      <c r="A1616" s="3">
        <v>46183</v>
      </c>
      <c r="B1616" s="5" t="s">
        <v>133</v>
      </c>
      <c r="C1616" s="5" t="s">
        <v>42</v>
      </c>
      <c r="D1616" s="5">
        <v>1</v>
      </c>
      <c r="E1616" s="5">
        <v>203578</v>
      </c>
    </row>
    <row r="1617" spans="1:5" x14ac:dyDescent="0.35">
      <c r="A1617" s="3">
        <v>46183</v>
      </c>
      <c r="B1617" s="5" t="s">
        <v>133</v>
      </c>
      <c r="C1617" s="5" t="s">
        <v>42</v>
      </c>
      <c r="D1617" s="5">
        <v>1</v>
      </c>
      <c r="E1617" s="5">
        <v>203578</v>
      </c>
    </row>
    <row r="1618" spans="1:5" x14ac:dyDescent="0.35">
      <c r="A1618" s="3">
        <v>46183</v>
      </c>
      <c r="B1618" s="5" t="s">
        <v>133</v>
      </c>
      <c r="C1618" s="5" t="s">
        <v>42</v>
      </c>
      <c r="D1618" s="5">
        <v>1</v>
      </c>
      <c r="E1618" s="5">
        <v>203578</v>
      </c>
    </row>
    <row r="1619" spans="1:5" x14ac:dyDescent="0.35">
      <c r="A1619" s="3">
        <v>46183</v>
      </c>
      <c r="B1619" s="5" t="s">
        <v>133</v>
      </c>
      <c r="C1619" s="5" t="s">
        <v>33</v>
      </c>
      <c r="D1619" s="5">
        <v>1</v>
      </c>
      <c r="E1619" s="5">
        <v>203578</v>
      </c>
    </row>
    <row r="1620" spans="1:5" x14ac:dyDescent="0.35">
      <c r="A1620" s="3">
        <v>46183</v>
      </c>
      <c r="B1620" s="5" t="s">
        <v>133</v>
      </c>
      <c r="C1620" s="5" t="s">
        <v>42</v>
      </c>
      <c r="D1620" s="5">
        <v>1</v>
      </c>
      <c r="E1620" s="5">
        <v>203578</v>
      </c>
    </row>
    <row r="1621" spans="1:5" x14ac:dyDescent="0.35">
      <c r="A1621" s="3">
        <v>46183</v>
      </c>
      <c r="B1621" s="5" t="s">
        <v>133</v>
      </c>
      <c r="C1621" s="5" t="s">
        <v>33</v>
      </c>
      <c r="D1621" s="5">
        <v>1</v>
      </c>
      <c r="E1621" s="5">
        <v>203578</v>
      </c>
    </row>
    <row r="1622" spans="1:5" x14ac:dyDescent="0.35">
      <c r="A1622" s="3">
        <v>46183</v>
      </c>
      <c r="B1622" s="5" t="s">
        <v>133</v>
      </c>
      <c r="C1622" s="5" t="s">
        <v>33</v>
      </c>
      <c r="D1622" s="5">
        <v>1</v>
      </c>
      <c r="E1622" s="5">
        <v>203578</v>
      </c>
    </row>
    <row r="1623" spans="1:5" x14ac:dyDescent="0.35">
      <c r="A1623" s="3">
        <v>46183</v>
      </c>
      <c r="B1623" s="5" t="s">
        <v>133</v>
      </c>
      <c r="C1623" s="5" t="s">
        <v>42</v>
      </c>
      <c r="D1623" s="5">
        <v>1</v>
      </c>
      <c r="E1623" s="5">
        <v>203578</v>
      </c>
    </row>
    <row r="1624" spans="1:5" x14ac:dyDescent="0.35">
      <c r="A1624" s="3">
        <v>46183</v>
      </c>
      <c r="B1624" s="5" t="s">
        <v>133</v>
      </c>
      <c r="C1624" s="5" t="s">
        <v>42</v>
      </c>
      <c r="D1624" s="5">
        <v>1</v>
      </c>
      <c r="E1624" s="5">
        <v>203578</v>
      </c>
    </row>
    <row r="1625" spans="1:5" x14ac:dyDescent="0.35">
      <c r="A1625" s="3">
        <v>46183</v>
      </c>
      <c r="B1625" s="5" t="s">
        <v>133</v>
      </c>
      <c r="C1625" s="5" t="s">
        <v>42</v>
      </c>
      <c r="D1625" s="5">
        <v>1</v>
      </c>
      <c r="E1625" s="5">
        <v>203578</v>
      </c>
    </row>
    <row r="1626" spans="1:5" x14ac:dyDescent="0.35">
      <c r="A1626" s="3">
        <v>46183</v>
      </c>
      <c r="B1626" s="5" t="s">
        <v>213</v>
      </c>
      <c r="C1626" s="5" t="s">
        <v>43</v>
      </c>
      <c r="D1626" s="5">
        <v>1</v>
      </c>
      <c r="E1626" s="5">
        <v>435782</v>
      </c>
    </row>
    <row r="1627" spans="1:5" x14ac:dyDescent="0.35">
      <c r="A1627" s="3">
        <v>46183</v>
      </c>
      <c r="B1627" s="5" t="s">
        <v>126</v>
      </c>
      <c r="C1627" s="5" t="s">
        <v>87</v>
      </c>
      <c r="D1627" s="5">
        <v>1</v>
      </c>
      <c r="E1627" s="5">
        <v>116305</v>
      </c>
    </row>
    <row r="1628" spans="1:5" x14ac:dyDescent="0.35">
      <c r="A1628" s="3">
        <v>46183</v>
      </c>
      <c r="B1628" s="5" t="s">
        <v>126</v>
      </c>
      <c r="C1628" s="5" t="s">
        <v>87</v>
      </c>
      <c r="D1628" s="5">
        <v>1</v>
      </c>
      <c r="E1628" s="5">
        <v>116305</v>
      </c>
    </row>
    <row r="1629" spans="1:5" x14ac:dyDescent="0.35">
      <c r="A1629" s="3">
        <v>46183</v>
      </c>
      <c r="B1629" s="5" t="s">
        <v>133</v>
      </c>
      <c r="C1629" s="5" t="s">
        <v>42</v>
      </c>
      <c r="D1629" s="5">
        <v>1</v>
      </c>
      <c r="E1629" s="5">
        <v>203578</v>
      </c>
    </row>
    <row r="1630" spans="1:5" x14ac:dyDescent="0.35">
      <c r="A1630" s="3">
        <v>46183</v>
      </c>
      <c r="B1630" s="5" t="s">
        <v>133</v>
      </c>
      <c r="C1630" s="5" t="s">
        <v>33</v>
      </c>
      <c r="D1630" s="5">
        <v>1</v>
      </c>
      <c r="E1630" s="5">
        <v>203578</v>
      </c>
    </row>
    <row r="1631" spans="1:5" x14ac:dyDescent="0.35">
      <c r="A1631" s="3">
        <v>46183</v>
      </c>
      <c r="B1631" s="5" t="s">
        <v>133</v>
      </c>
      <c r="C1631" s="5" t="s">
        <v>33</v>
      </c>
      <c r="D1631" s="5">
        <v>1</v>
      </c>
      <c r="E1631" s="5">
        <v>203578</v>
      </c>
    </row>
    <row r="1632" spans="1:5" x14ac:dyDescent="0.35">
      <c r="A1632" s="3">
        <v>46183</v>
      </c>
      <c r="B1632" s="5" t="s">
        <v>133</v>
      </c>
      <c r="C1632" s="5" t="s">
        <v>42</v>
      </c>
      <c r="D1632" s="5">
        <v>1</v>
      </c>
      <c r="E1632" s="5">
        <v>203578</v>
      </c>
    </row>
    <row r="1633" spans="1:5" x14ac:dyDescent="0.35">
      <c r="A1633" s="3">
        <v>46183</v>
      </c>
      <c r="B1633" s="5" t="s">
        <v>121</v>
      </c>
      <c r="C1633" s="5" t="s">
        <v>21</v>
      </c>
      <c r="D1633" s="5">
        <v>1</v>
      </c>
      <c r="E1633" s="5">
        <v>203578</v>
      </c>
    </row>
    <row r="1634" spans="1:5" x14ac:dyDescent="0.35">
      <c r="A1634" s="3">
        <v>46183</v>
      </c>
      <c r="B1634" s="5" t="s">
        <v>133</v>
      </c>
      <c r="C1634" s="5" t="s">
        <v>33</v>
      </c>
      <c r="D1634" s="5">
        <v>1</v>
      </c>
      <c r="E1634" s="5">
        <v>203578</v>
      </c>
    </row>
    <row r="1635" spans="1:5" x14ac:dyDescent="0.35">
      <c r="A1635" s="3">
        <v>46183</v>
      </c>
      <c r="B1635" s="5" t="s">
        <v>133</v>
      </c>
      <c r="C1635" s="5" t="s">
        <v>42</v>
      </c>
      <c r="D1635" s="5">
        <v>1</v>
      </c>
      <c r="E1635" s="5">
        <v>203578</v>
      </c>
    </row>
    <row r="1636" spans="1:5" x14ac:dyDescent="0.35">
      <c r="A1636" s="3">
        <v>46183</v>
      </c>
      <c r="B1636" s="5" t="s">
        <v>133</v>
      </c>
      <c r="C1636" s="5" t="s">
        <v>42</v>
      </c>
      <c r="D1636" s="5">
        <v>1</v>
      </c>
      <c r="E1636" s="5">
        <v>203578</v>
      </c>
    </row>
    <row r="1637" spans="1:5" x14ac:dyDescent="0.35">
      <c r="A1637" s="3">
        <v>46183</v>
      </c>
      <c r="B1637" s="5" t="s">
        <v>133</v>
      </c>
      <c r="C1637" s="5" t="s">
        <v>42</v>
      </c>
      <c r="D1637" s="5">
        <v>1</v>
      </c>
      <c r="E1637" s="5">
        <v>203578</v>
      </c>
    </row>
    <row r="1638" spans="1:5" x14ac:dyDescent="0.35">
      <c r="A1638" s="3">
        <v>46183</v>
      </c>
      <c r="B1638" s="5" t="s">
        <v>121</v>
      </c>
      <c r="C1638" s="5" t="s">
        <v>19</v>
      </c>
      <c r="D1638" s="5">
        <v>1</v>
      </c>
      <c r="E1638" s="5">
        <v>127942</v>
      </c>
    </row>
    <row r="1639" spans="1:5" x14ac:dyDescent="0.35">
      <c r="A1639" s="3">
        <v>46183</v>
      </c>
      <c r="B1639" s="5" t="s">
        <v>133</v>
      </c>
      <c r="C1639" s="5" t="s">
        <v>33</v>
      </c>
      <c r="D1639" s="5">
        <v>1</v>
      </c>
      <c r="E1639" s="5">
        <v>203578</v>
      </c>
    </row>
    <row r="1640" spans="1:5" x14ac:dyDescent="0.35">
      <c r="A1640" s="3">
        <v>46183</v>
      </c>
      <c r="B1640" s="5" t="s">
        <v>133</v>
      </c>
      <c r="C1640" s="5" t="s">
        <v>33</v>
      </c>
      <c r="D1640" s="5">
        <v>1</v>
      </c>
      <c r="E1640" s="5">
        <v>203578</v>
      </c>
    </row>
    <row r="1641" spans="1:5" x14ac:dyDescent="0.35">
      <c r="A1641" s="3">
        <v>46183</v>
      </c>
      <c r="B1641" s="5" t="s">
        <v>133</v>
      </c>
      <c r="C1641" s="5" t="s">
        <v>33</v>
      </c>
      <c r="D1641" s="5">
        <v>1</v>
      </c>
      <c r="E1641" s="5">
        <v>203578</v>
      </c>
    </row>
    <row r="1642" spans="1:5" x14ac:dyDescent="0.35">
      <c r="A1642" s="3">
        <v>46183</v>
      </c>
      <c r="B1642" s="5" t="s">
        <v>133</v>
      </c>
      <c r="C1642" s="5" t="s">
        <v>33</v>
      </c>
      <c r="D1642" s="5">
        <v>1</v>
      </c>
      <c r="E1642" s="5">
        <v>203578</v>
      </c>
    </row>
    <row r="1643" spans="1:5" x14ac:dyDescent="0.35">
      <c r="A1643" s="3">
        <v>46183</v>
      </c>
      <c r="B1643" s="5" t="s">
        <v>133</v>
      </c>
      <c r="C1643" s="5" t="s">
        <v>33</v>
      </c>
      <c r="D1643" s="5">
        <v>1</v>
      </c>
      <c r="E1643" s="5">
        <v>203578</v>
      </c>
    </row>
    <row r="1644" spans="1:5" x14ac:dyDescent="0.35">
      <c r="A1644" s="3">
        <v>46183</v>
      </c>
      <c r="B1644" s="5" t="s">
        <v>133</v>
      </c>
      <c r="C1644" s="5" t="s">
        <v>42</v>
      </c>
      <c r="D1644" s="5">
        <v>1</v>
      </c>
      <c r="E1644" s="5">
        <v>203578</v>
      </c>
    </row>
    <row r="1645" spans="1:5" x14ac:dyDescent="0.35">
      <c r="A1645" s="3">
        <v>46183</v>
      </c>
      <c r="B1645" s="5" t="s">
        <v>133</v>
      </c>
      <c r="C1645" s="5" t="s">
        <v>42</v>
      </c>
      <c r="D1645" s="5">
        <v>1</v>
      </c>
      <c r="E1645" s="5">
        <v>203578</v>
      </c>
    </row>
    <row r="1646" spans="1:5" x14ac:dyDescent="0.35">
      <c r="A1646" s="3">
        <v>46183</v>
      </c>
      <c r="B1646" s="5" t="s">
        <v>133</v>
      </c>
      <c r="C1646" s="5" t="s">
        <v>42</v>
      </c>
      <c r="D1646" s="5">
        <v>1</v>
      </c>
      <c r="E1646" s="5">
        <v>203578</v>
      </c>
    </row>
    <row r="1647" spans="1:5" x14ac:dyDescent="0.35">
      <c r="A1647" s="3">
        <v>46183</v>
      </c>
      <c r="B1647" s="5" t="s">
        <v>133</v>
      </c>
      <c r="C1647" s="5" t="s">
        <v>33</v>
      </c>
      <c r="D1647" s="5">
        <v>1</v>
      </c>
      <c r="E1647" s="5">
        <v>203578</v>
      </c>
    </row>
    <row r="1648" spans="1:5" x14ac:dyDescent="0.35">
      <c r="A1648" s="3">
        <v>46183</v>
      </c>
      <c r="B1648" s="5" t="s">
        <v>133</v>
      </c>
      <c r="C1648" s="5" t="s">
        <v>42</v>
      </c>
      <c r="D1648" s="5">
        <v>1</v>
      </c>
      <c r="E1648" s="5">
        <v>203578</v>
      </c>
    </row>
    <row r="1649" spans="1:5" x14ac:dyDescent="0.35">
      <c r="A1649" s="3">
        <v>46183</v>
      </c>
      <c r="B1649" s="5" t="s">
        <v>133</v>
      </c>
      <c r="C1649" s="5" t="s">
        <v>42</v>
      </c>
      <c r="D1649" s="5">
        <v>1</v>
      </c>
      <c r="E1649" s="5">
        <v>203578</v>
      </c>
    </row>
    <row r="1650" spans="1:5" x14ac:dyDescent="0.35">
      <c r="A1650" s="3">
        <v>46183</v>
      </c>
      <c r="B1650" s="5" t="s">
        <v>133</v>
      </c>
      <c r="C1650" s="5" t="s">
        <v>33</v>
      </c>
      <c r="D1650" s="5">
        <v>1</v>
      </c>
      <c r="E1650" s="5">
        <v>203578</v>
      </c>
    </row>
    <row r="1651" spans="1:5" x14ac:dyDescent="0.35">
      <c r="A1651" s="3">
        <v>46183</v>
      </c>
      <c r="B1651" s="5" t="s">
        <v>133</v>
      </c>
      <c r="C1651" s="5" t="s">
        <v>42</v>
      </c>
      <c r="D1651" s="5">
        <v>1</v>
      </c>
      <c r="E1651" s="5">
        <v>203578</v>
      </c>
    </row>
    <row r="1652" spans="1:5" x14ac:dyDescent="0.35">
      <c r="A1652" s="3">
        <v>46183</v>
      </c>
      <c r="B1652" s="5" t="s">
        <v>128</v>
      </c>
      <c r="C1652" s="5" t="s">
        <v>109</v>
      </c>
      <c r="D1652" s="5">
        <v>1</v>
      </c>
      <c r="E1652" s="5">
        <v>116305</v>
      </c>
    </row>
    <row r="1653" spans="1:5" x14ac:dyDescent="0.35">
      <c r="A1653" s="3">
        <v>46183</v>
      </c>
      <c r="B1653" s="5" t="s">
        <v>133</v>
      </c>
      <c r="C1653" s="5" t="s">
        <v>33</v>
      </c>
      <c r="D1653" s="5">
        <v>1</v>
      </c>
      <c r="E1653" s="5">
        <v>203578</v>
      </c>
    </row>
    <row r="1654" spans="1:5" x14ac:dyDescent="0.35">
      <c r="A1654" s="3">
        <v>46183</v>
      </c>
      <c r="B1654" s="5" t="s">
        <v>133</v>
      </c>
      <c r="C1654" s="5" t="s">
        <v>33</v>
      </c>
      <c r="D1654" s="5">
        <v>1</v>
      </c>
      <c r="E1654" s="5">
        <v>203578</v>
      </c>
    </row>
    <row r="1655" spans="1:5" x14ac:dyDescent="0.35">
      <c r="A1655" s="3">
        <v>46183</v>
      </c>
      <c r="B1655" s="5" t="s">
        <v>133</v>
      </c>
      <c r="C1655" s="5" t="s">
        <v>33</v>
      </c>
      <c r="D1655" s="5">
        <v>1</v>
      </c>
      <c r="E1655" s="5">
        <v>203578</v>
      </c>
    </row>
    <row r="1656" spans="1:5" x14ac:dyDescent="0.35">
      <c r="A1656" s="3">
        <v>46183</v>
      </c>
      <c r="B1656" s="5" t="s">
        <v>133</v>
      </c>
      <c r="C1656" s="5" t="s">
        <v>42</v>
      </c>
      <c r="D1656" s="5">
        <v>1</v>
      </c>
      <c r="E1656" s="5">
        <v>203578</v>
      </c>
    </row>
    <row r="1657" spans="1:5" x14ac:dyDescent="0.35">
      <c r="A1657" s="3">
        <v>46183</v>
      </c>
      <c r="B1657" s="5" t="s">
        <v>133</v>
      </c>
      <c r="C1657" s="5" t="s">
        <v>33</v>
      </c>
      <c r="D1657" s="5">
        <v>1</v>
      </c>
      <c r="E1657" s="5">
        <v>203578</v>
      </c>
    </row>
    <row r="1658" spans="1:5" x14ac:dyDescent="0.35">
      <c r="A1658" s="3">
        <v>46183</v>
      </c>
      <c r="B1658" s="5" t="s">
        <v>133</v>
      </c>
      <c r="C1658" s="5" t="s">
        <v>33</v>
      </c>
      <c r="D1658" s="5">
        <v>1</v>
      </c>
      <c r="E1658" s="5">
        <v>203578</v>
      </c>
    </row>
    <row r="1659" spans="1:5" x14ac:dyDescent="0.35">
      <c r="A1659" s="3">
        <v>46183</v>
      </c>
      <c r="B1659" s="5" t="s">
        <v>133</v>
      </c>
      <c r="C1659" s="5" t="s">
        <v>42</v>
      </c>
      <c r="D1659" s="5">
        <v>1</v>
      </c>
      <c r="E1659" s="5">
        <v>203578</v>
      </c>
    </row>
    <row r="1660" spans="1:5" x14ac:dyDescent="0.35">
      <c r="A1660" s="3">
        <v>46183</v>
      </c>
      <c r="B1660" s="5" t="s">
        <v>133</v>
      </c>
      <c r="C1660" s="5" t="s">
        <v>42</v>
      </c>
      <c r="D1660" s="5">
        <v>1</v>
      </c>
      <c r="E1660" s="5">
        <v>203578</v>
      </c>
    </row>
    <row r="1661" spans="1:5" x14ac:dyDescent="0.35">
      <c r="A1661" s="3">
        <v>46183</v>
      </c>
      <c r="B1661" s="5" t="s">
        <v>133</v>
      </c>
      <c r="C1661" s="5" t="s">
        <v>42</v>
      </c>
      <c r="D1661" s="5">
        <v>1</v>
      </c>
      <c r="E1661" s="5">
        <v>203578</v>
      </c>
    </row>
    <row r="1662" spans="1:5" x14ac:dyDescent="0.35">
      <c r="A1662" s="3">
        <v>46183</v>
      </c>
      <c r="B1662" s="5" t="s">
        <v>217</v>
      </c>
      <c r="C1662" s="5" t="s">
        <v>43</v>
      </c>
      <c r="D1662" s="5">
        <v>1</v>
      </c>
      <c r="E1662" s="5">
        <v>442591</v>
      </c>
    </row>
    <row r="1663" spans="1:5" x14ac:dyDescent="0.35">
      <c r="A1663" s="3">
        <v>46183</v>
      </c>
      <c r="B1663" s="5" t="s">
        <v>229</v>
      </c>
      <c r="C1663" s="5" t="s">
        <v>28</v>
      </c>
      <c r="D1663" s="5">
        <v>1</v>
      </c>
      <c r="E1663" s="5">
        <v>118123</v>
      </c>
    </row>
    <row r="1664" spans="1:5" x14ac:dyDescent="0.35">
      <c r="A1664" s="3">
        <v>46183</v>
      </c>
      <c r="B1664" s="5" t="s">
        <v>122</v>
      </c>
      <c r="C1664" s="5" t="s">
        <v>32</v>
      </c>
      <c r="D1664" s="5">
        <v>1</v>
      </c>
      <c r="E1664" s="5">
        <v>157033</v>
      </c>
    </row>
    <row r="1665" spans="1:5" x14ac:dyDescent="0.35">
      <c r="A1665" s="3">
        <v>46183</v>
      </c>
      <c r="B1665" s="5" t="s">
        <v>132</v>
      </c>
      <c r="C1665" s="5" t="s">
        <v>85</v>
      </c>
      <c r="D1665" s="5">
        <v>1</v>
      </c>
      <c r="E1665" s="5">
        <v>186124</v>
      </c>
    </row>
    <row r="1666" spans="1:5" x14ac:dyDescent="0.35">
      <c r="A1666" s="3">
        <v>46183</v>
      </c>
      <c r="B1666" s="5" t="s">
        <v>133</v>
      </c>
      <c r="C1666" s="5" t="s">
        <v>33</v>
      </c>
      <c r="D1666" s="5">
        <v>1</v>
      </c>
      <c r="E1666" s="5">
        <v>203578</v>
      </c>
    </row>
    <row r="1667" spans="1:5" x14ac:dyDescent="0.35">
      <c r="A1667" s="3">
        <v>46183</v>
      </c>
      <c r="B1667" s="5" t="s">
        <v>133</v>
      </c>
      <c r="C1667" s="5" t="s">
        <v>33</v>
      </c>
      <c r="D1667" s="5">
        <v>1</v>
      </c>
      <c r="E1667" s="5">
        <v>203578</v>
      </c>
    </row>
    <row r="1668" spans="1:5" x14ac:dyDescent="0.35">
      <c r="A1668" s="3">
        <v>46183</v>
      </c>
      <c r="B1668" s="5" t="s">
        <v>133</v>
      </c>
      <c r="C1668" s="5" t="s">
        <v>33</v>
      </c>
      <c r="D1668" s="5">
        <v>1</v>
      </c>
      <c r="E1668" s="5">
        <v>203578</v>
      </c>
    </row>
    <row r="1669" spans="1:5" x14ac:dyDescent="0.35">
      <c r="A1669" s="3">
        <v>46183</v>
      </c>
      <c r="B1669" s="5" t="s">
        <v>133</v>
      </c>
      <c r="C1669" s="5" t="s">
        <v>42</v>
      </c>
      <c r="D1669" s="5">
        <v>1</v>
      </c>
      <c r="E1669" s="5">
        <v>203578</v>
      </c>
    </row>
    <row r="1670" spans="1:5" x14ac:dyDescent="0.35">
      <c r="A1670" s="3">
        <v>46183</v>
      </c>
      <c r="B1670" s="5" t="s">
        <v>122</v>
      </c>
      <c r="C1670" s="5" t="s">
        <v>32</v>
      </c>
      <c r="D1670" s="5">
        <v>1</v>
      </c>
      <c r="E1670" s="5">
        <v>157033</v>
      </c>
    </row>
    <row r="1671" spans="1:5" x14ac:dyDescent="0.35">
      <c r="A1671" s="3">
        <v>46183</v>
      </c>
      <c r="B1671" s="5" t="s">
        <v>122</v>
      </c>
      <c r="C1671" s="5" t="s">
        <v>32</v>
      </c>
      <c r="D1671" s="5">
        <v>1</v>
      </c>
      <c r="E1671" s="5">
        <v>157033</v>
      </c>
    </row>
    <row r="1672" spans="1:5" x14ac:dyDescent="0.35">
      <c r="A1672" s="3">
        <v>46183</v>
      </c>
      <c r="B1672" s="5" t="s">
        <v>133</v>
      </c>
      <c r="C1672" s="5" t="s">
        <v>33</v>
      </c>
      <c r="D1672" s="5">
        <v>1</v>
      </c>
      <c r="E1672" s="5">
        <v>203578</v>
      </c>
    </row>
    <row r="1673" spans="1:5" x14ac:dyDescent="0.35">
      <c r="A1673" s="3">
        <v>46183</v>
      </c>
      <c r="B1673" s="5" t="s">
        <v>133</v>
      </c>
      <c r="C1673" s="5" t="s">
        <v>42</v>
      </c>
      <c r="D1673" s="5">
        <v>1</v>
      </c>
      <c r="E1673" s="5">
        <v>203578</v>
      </c>
    </row>
    <row r="1674" spans="1:5" x14ac:dyDescent="0.35">
      <c r="A1674" s="3">
        <v>46183</v>
      </c>
      <c r="B1674" s="5" t="s">
        <v>133</v>
      </c>
      <c r="C1674" s="5" t="s">
        <v>42</v>
      </c>
      <c r="D1674" s="5">
        <v>1</v>
      </c>
      <c r="E1674" s="5">
        <v>203578</v>
      </c>
    </row>
    <row r="1675" spans="1:5" x14ac:dyDescent="0.35">
      <c r="A1675" s="3">
        <v>46183</v>
      </c>
      <c r="B1675" s="5" t="s">
        <v>133</v>
      </c>
      <c r="C1675" s="5" t="s">
        <v>42</v>
      </c>
      <c r="D1675" s="5">
        <v>1</v>
      </c>
      <c r="E1675" s="5">
        <v>203578</v>
      </c>
    </row>
    <row r="1676" spans="1:5" x14ac:dyDescent="0.35">
      <c r="A1676" s="3">
        <v>46183</v>
      </c>
      <c r="B1676" s="5" t="s">
        <v>133</v>
      </c>
      <c r="C1676" s="5" t="s">
        <v>42</v>
      </c>
      <c r="D1676" s="5">
        <v>1</v>
      </c>
      <c r="E1676" s="5">
        <v>203578</v>
      </c>
    </row>
    <row r="1677" spans="1:5" x14ac:dyDescent="0.35">
      <c r="A1677" s="3">
        <v>46183</v>
      </c>
      <c r="B1677" s="5" t="s">
        <v>133</v>
      </c>
      <c r="C1677" s="5" t="s">
        <v>42</v>
      </c>
      <c r="D1677" s="5">
        <v>1</v>
      </c>
      <c r="E1677" s="5">
        <v>203578</v>
      </c>
    </row>
    <row r="1678" spans="1:5" x14ac:dyDescent="0.35">
      <c r="A1678" s="3">
        <v>46183</v>
      </c>
      <c r="B1678" s="5" t="s">
        <v>121</v>
      </c>
      <c r="C1678" s="5" t="s">
        <v>18</v>
      </c>
      <c r="D1678" s="5">
        <v>1</v>
      </c>
      <c r="E1678" s="5">
        <v>127942</v>
      </c>
    </row>
    <row r="1679" spans="1:5" x14ac:dyDescent="0.35">
      <c r="A1679" s="3">
        <v>46183</v>
      </c>
      <c r="B1679" s="5" t="s">
        <v>121</v>
      </c>
      <c r="C1679" s="5" t="s">
        <v>18</v>
      </c>
      <c r="D1679" s="5">
        <v>1</v>
      </c>
      <c r="E1679" s="5">
        <v>127942</v>
      </c>
    </row>
    <row r="1680" spans="1:5" x14ac:dyDescent="0.35">
      <c r="A1680" s="3">
        <v>46183</v>
      </c>
      <c r="B1680" s="5" t="s">
        <v>121</v>
      </c>
      <c r="C1680" s="5" t="s">
        <v>18</v>
      </c>
      <c r="D1680" s="5">
        <v>1</v>
      </c>
      <c r="E1680" s="5">
        <v>127942</v>
      </c>
    </row>
    <row r="1681" spans="1:5" x14ac:dyDescent="0.35">
      <c r="A1681" s="3">
        <v>46183</v>
      </c>
      <c r="B1681" s="5" t="s">
        <v>121</v>
      </c>
      <c r="C1681" s="5" t="s">
        <v>18</v>
      </c>
      <c r="D1681" s="5">
        <v>1</v>
      </c>
      <c r="E1681" s="5">
        <v>127942</v>
      </c>
    </row>
    <row r="1682" spans="1:5" x14ac:dyDescent="0.35">
      <c r="A1682" s="3">
        <v>46183</v>
      </c>
      <c r="B1682" s="5" t="s">
        <v>133</v>
      </c>
      <c r="C1682" s="5" t="s">
        <v>42</v>
      </c>
      <c r="D1682" s="5">
        <v>1</v>
      </c>
      <c r="E1682" s="5">
        <v>203578</v>
      </c>
    </row>
    <row r="1683" spans="1:5" x14ac:dyDescent="0.35">
      <c r="A1683" s="3">
        <v>46183</v>
      </c>
      <c r="B1683" s="5" t="s">
        <v>133</v>
      </c>
      <c r="C1683" s="5" t="s">
        <v>42</v>
      </c>
      <c r="D1683" s="5">
        <v>1</v>
      </c>
      <c r="E1683" s="5">
        <v>203578</v>
      </c>
    </row>
    <row r="1684" spans="1:5" x14ac:dyDescent="0.35">
      <c r="A1684" s="3">
        <v>46183</v>
      </c>
      <c r="B1684" s="5" t="s">
        <v>133</v>
      </c>
      <c r="C1684" s="5" t="s">
        <v>42</v>
      </c>
      <c r="D1684" s="5">
        <v>1</v>
      </c>
      <c r="E1684" s="5">
        <v>203578</v>
      </c>
    </row>
    <row r="1685" spans="1:5" x14ac:dyDescent="0.35">
      <c r="A1685" s="3">
        <v>46183</v>
      </c>
      <c r="B1685" s="5" t="s">
        <v>133</v>
      </c>
      <c r="C1685" s="5" t="s">
        <v>42</v>
      </c>
      <c r="D1685" s="5">
        <v>1</v>
      </c>
      <c r="E1685" s="5">
        <v>203578</v>
      </c>
    </row>
    <row r="1686" spans="1:5" x14ac:dyDescent="0.35">
      <c r="A1686" s="3">
        <v>46183</v>
      </c>
      <c r="B1686" s="5" t="s">
        <v>133</v>
      </c>
      <c r="C1686" s="5" t="s">
        <v>42</v>
      </c>
      <c r="D1686" s="5">
        <v>1</v>
      </c>
      <c r="E1686" s="5">
        <v>203578</v>
      </c>
    </row>
    <row r="1687" spans="1:5" x14ac:dyDescent="0.35">
      <c r="A1687" s="3">
        <v>46183</v>
      </c>
      <c r="B1687" s="5" t="s">
        <v>133</v>
      </c>
      <c r="C1687" s="5" t="s">
        <v>33</v>
      </c>
      <c r="D1687" s="5">
        <v>1</v>
      </c>
      <c r="E1687" s="5">
        <v>203578</v>
      </c>
    </row>
    <row r="1688" spans="1:5" x14ac:dyDescent="0.35">
      <c r="A1688" s="3">
        <v>46183</v>
      </c>
      <c r="B1688" s="5" t="s">
        <v>133</v>
      </c>
      <c r="C1688" s="5" t="s">
        <v>33</v>
      </c>
      <c r="D1688" s="5">
        <v>1</v>
      </c>
      <c r="E1688" s="5">
        <v>203578</v>
      </c>
    </row>
    <row r="1689" spans="1:5" x14ac:dyDescent="0.35">
      <c r="A1689" s="3">
        <v>46183</v>
      </c>
      <c r="B1689" s="5" t="s">
        <v>133</v>
      </c>
      <c r="C1689" s="5" t="s">
        <v>33</v>
      </c>
      <c r="D1689" s="5">
        <v>1</v>
      </c>
      <c r="E1689" s="5">
        <v>203578</v>
      </c>
    </row>
    <row r="1690" spans="1:5" x14ac:dyDescent="0.35">
      <c r="A1690" s="3">
        <v>46183</v>
      </c>
      <c r="B1690" s="5" t="s">
        <v>133</v>
      </c>
      <c r="C1690" s="5" t="s">
        <v>33</v>
      </c>
      <c r="D1690" s="5">
        <v>1</v>
      </c>
      <c r="E1690" s="5">
        <v>203578</v>
      </c>
    </row>
    <row r="1691" spans="1:5" x14ac:dyDescent="0.35">
      <c r="A1691" s="3">
        <v>46183</v>
      </c>
      <c r="B1691" s="5" t="s">
        <v>133</v>
      </c>
      <c r="C1691" s="5" t="s">
        <v>33</v>
      </c>
      <c r="D1691" s="5">
        <v>1</v>
      </c>
      <c r="E1691" s="5">
        <v>203578</v>
      </c>
    </row>
    <row r="1692" spans="1:5" x14ac:dyDescent="0.35">
      <c r="A1692" s="3">
        <v>46183</v>
      </c>
      <c r="B1692" s="5" t="s">
        <v>133</v>
      </c>
      <c r="C1692" s="5" t="s">
        <v>33</v>
      </c>
      <c r="D1692" s="5">
        <v>1</v>
      </c>
      <c r="E1692" s="5">
        <v>203578</v>
      </c>
    </row>
    <row r="1693" spans="1:5" x14ac:dyDescent="0.35">
      <c r="A1693" s="3">
        <v>46183</v>
      </c>
      <c r="B1693" s="5" t="s">
        <v>133</v>
      </c>
      <c r="C1693" s="5" t="s">
        <v>33</v>
      </c>
      <c r="D1693" s="5">
        <v>1</v>
      </c>
      <c r="E1693" s="5">
        <v>203578</v>
      </c>
    </row>
    <row r="1694" spans="1:5" x14ac:dyDescent="0.35">
      <c r="A1694" s="3">
        <v>46183</v>
      </c>
      <c r="B1694" s="5" t="s">
        <v>133</v>
      </c>
      <c r="C1694" s="5" t="s">
        <v>42</v>
      </c>
      <c r="D1694" s="5">
        <v>1</v>
      </c>
      <c r="E1694" s="5">
        <v>203578</v>
      </c>
    </row>
    <row r="1695" spans="1:5" x14ac:dyDescent="0.35">
      <c r="A1695" s="3">
        <v>46183</v>
      </c>
      <c r="B1695" s="5" t="s">
        <v>133</v>
      </c>
      <c r="C1695" s="5" t="s">
        <v>42</v>
      </c>
      <c r="D1695" s="5">
        <v>1</v>
      </c>
      <c r="E1695" s="5">
        <v>203578</v>
      </c>
    </row>
    <row r="1696" spans="1:5" x14ac:dyDescent="0.35">
      <c r="A1696" s="3">
        <v>46183</v>
      </c>
      <c r="B1696" s="5" t="s">
        <v>133</v>
      </c>
      <c r="C1696" s="5" t="s">
        <v>42</v>
      </c>
      <c r="D1696" s="5">
        <v>1</v>
      </c>
      <c r="E1696" s="5">
        <v>203578</v>
      </c>
    </row>
    <row r="1697" spans="1:5" x14ac:dyDescent="0.35">
      <c r="A1697" s="3">
        <v>46183</v>
      </c>
      <c r="B1697" s="5" t="s">
        <v>133</v>
      </c>
      <c r="C1697" s="5" t="s">
        <v>33</v>
      </c>
      <c r="D1697" s="5">
        <v>1</v>
      </c>
      <c r="E1697" s="5">
        <v>203578</v>
      </c>
    </row>
    <row r="1698" spans="1:5" x14ac:dyDescent="0.35">
      <c r="A1698" s="3">
        <v>46183</v>
      </c>
      <c r="B1698" s="5" t="s">
        <v>133</v>
      </c>
      <c r="C1698" s="5" t="s">
        <v>33</v>
      </c>
      <c r="D1698" s="5">
        <v>1</v>
      </c>
      <c r="E1698" s="5">
        <v>203578</v>
      </c>
    </row>
    <row r="1699" spans="1:5" x14ac:dyDescent="0.35">
      <c r="A1699" s="3">
        <v>46183</v>
      </c>
      <c r="B1699" s="5" t="s">
        <v>133</v>
      </c>
      <c r="C1699" s="5" t="s">
        <v>42</v>
      </c>
      <c r="D1699" s="5">
        <v>1</v>
      </c>
      <c r="E1699" s="5">
        <v>203578</v>
      </c>
    </row>
    <row r="1700" spans="1:5" x14ac:dyDescent="0.35">
      <c r="A1700" s="3">
        <v>46183</v>
      </c>
      <c r="B1700" s="5" t="s">
        <v>121</v>
      </c>
      <c r="C1700" s="5" t="s">
        <v>19</v>
      </c>
      <c r="D1700" s="5">
        <v>1</v>
      </c>
      <c r="E1700" s="5">
        <v>127942</v>
      </c>
    </row>
    <row r="1701" spans="1:5" x14ac:dyDescent="0.35">
      <c r="A1701" s="3">
        <v>46183</v>
      </c>
      <c r="B1701" s="5" t="s">
        <v>128</v>
      </c>
      <c r="C1701" s="5" t="s">
        <v>41</v>
      </c>
      <c r="D1701" s="5">
        <v>1</v>
      </c>
      <c r="E1701" s="5">
        <v>144873</v>
      </c>
    </row>
    <row r="1702" spans="1:5" x14ac:dyDescent="0.35">
      <c r="A1702" s="3">
        <v>46183</v>
      </c>
      <c r="B1702" s="5" t="s">
        <v>121</v>
      </c>
      <c r="C1702" s="5" t="s">
        <v>21</v>
      </c>
      <c r="D1702" s="5">
        <v>1</v>
      </c>
      <c r="E1702" s="5">
        <v>203578</v>
      </c>
    </row>
    <row r="1703" spans="1:5" x14ac:dyDescent="0.35">
      <c r="A1703" s="3">
        <v>46183</v>
      </c>
      <c r="B1703" s="5" t="s">
        <v>133</v>
      </c>
      <c r="C1703" s="5" t="s">
        <v>33</v>
      </c>
      <c r="D1703" s="5">
        <v>1</v>
      </c>
      <c r="E1703" s="5">
        <v>203578</v>
      </c>
    </row>
    <row r="1704" spans="1:5" x14ac:dyDescent="0.35">
      <c r="A1704" s="3">
        <v>46183</v>
      </c>
      <c r="B1704" s="5" t="s">
        <v>133</v>
      </c>
      <c r="C1704" s="5" t="s">
        <v>42</v>
      </c>
      <c r="D1704" s="5">
        <v>1</v>
      </c>
      <c r="E1704" s="5">
        <v>203578</v>
      </c>
    </row>
    <row r="1705" spans="1:5" x14ac:dyDescent="0.35">
      <c r="A1705" s="3">
        <v>46183</v>
      </c>
      <c r="B1705" s="5" t="s">
        <v>133</v>
      </c>
      <c r="C1705" s="5" t="s">
        <v>42</v>
      </c>
      <c r="D1705" s="5">
        <v>1</v>
      </c>
      <c r="E1705" s="5">
        <v>203578</v>
      </c>
    </row>
    <row r="1706" spans="1:5" x14ac:dyDescent="0.35">
      <c r="A1706" s="3">
        <v>46183</v>
      </c>
      <c r="B1706" s="5" t="s">
        <v>133</v>
      </c>
      <c r="C1706" s="5" t="s">
        <v>42</v>
      </c>
      <c r="D1706" s="5">
        <v>1</v>
      </c>
      <c r="E1706" s="5">
        <v>203578</v>
      </c>
    </row>
    <row r="1707" spans="1:5" x14ac:dyDescent="0.35">
      <c r="A1707" s="3">
        <v>46183</v>
      </c>
      <c r="B1707" s="5" t="s">
        <v>133</v>
      </c>
      <c r="C1707" s="5" t="s">
        <v>42</v>
      </c>
      <c r="D1707" s="5">
        <v>1</v>
      </c>
      <c r="E1707" s="5">
        <v>203578</v>
      </c>
    </row>
    <row r="1708" spans="1:5" x14ac:dyDescent="0.35">
      <c r="A1708" s="3">
        <v>46183</v>
      </c>
      <c r="B1708" s="5" t="s">
        <v>133</v>
      </c>
      <c r="C1708" s="5" t="s">
        <v>42</v>
      </c>
      <c r="D1708" s="5">
        <v>1</v>
      </c>
      <c r="E1708" s="5">
        <v>203578</v>
      </c>
    </row>
    <row r="1709" spans="1:5" x14ac:dyDescent="0.35">
      <c r="A1709" s="3">
        <v>46183</v>
      </c>
      <c r="B1709" s="5" t="s">
        <v>133</v>
      </c>
      <c r="C1709" s="5" t="s">
        <v>33</v>
      </c>
      <c r="D1709" s="5">
        <v>1</v>
      </c>
      <c r="E1709" s="5">
        <v>203578</v>
      </c>
    </row>
    <row r="1710" spans="1:5" x14ac:dyDescent="0.35">
      <c r="A1710" s="3">
        <v>46183</v>
      </c>
      <c r="B1710" s="5" t="s">
        <v>133</v>
      </c>
      <c r="C1710" s="5" t="s">
        <v>42</v>
      </c>
      <c r="D1710" s="5">
        <v>1</v>
      </c>
      <c r="E1710" s="5">
        <v>203578</v>
      </c>
    </row>
    <row r="1711" spans="1:5" x14ac:dyDescent="0.35">
      <c r="A1711" s="3">
        <v>46183</v>
      </c>
      <c r="B1711" s="5" t="s">
        <v>133</v>
      </c>
      <c r="C1711" s="5" t="s">
        <v>33</v>
      </c>
      <c r="D1711" s="5">
        <v>1</v>
      </c>
      <c r="E1711" s="5">
        <v>203578</v>
      </c>
    </row>
    <row r="1712" spans="1:5" x14ac:dyDescent="0.35">
      <c r="A1712" s="3">
        <v>46183</v>
      </c>
      <c r="B1712" s="5" t="s">
        <v>133</v>
      </c>
      <c r="C1712" s="5" t="s">
        <v>42</v>
      </c>
      <c r="D1712" s="5">
        <v>1</v>
      </c>
      <c r="E1712" s="5">
        <v>203578</v>
      </c>
    </row>
    <row r="1713" spans="1:5" x14ac:dyDescent="0.35">
      <c r="A1713" s="3">
        <v>46183</v>
      </c>
      <c r="B1713" s="5" t="s">
        <v>133</v>
      </c>
      <c r="C1713" s="5" t="s">
        <v>42</v>
      </c>
      <c r="D1713" s="5">
        <v>1</v>
      </c>
      <c r="E1713" s="5">
        <v>203578</v>
      </c>
    </row>
    <row r="1714" spans="1:5" x14ac:dyDescent="0.35">
      <c r="A1714" s="3">
        <v>46183</v>
      </c>
      <c r="B1714" s="5" t="s">
        <v>126</v>
      </c>
      <c r="C1714" s="5" t="s">
        <v>87</v>
      </c>
      <c r="D1714" s="5">
        <v>1</v>
      </c>
      <c r="E1714" s="5">
        <v>116305</v>
      </c>
    </row>
    <row r="1715" spans="1:5" x14ac:dyDescent="0.35">
      <c r="A1715" s="3">
        <v>46183</v>
      </c>
      <c r="B1715" s="5" t="s">
        <v>126</v>
      </c>
      <c r="C1715" s="5" t="s">
        <v>87</v>
      </c>
      <c r="D1715" s="5">
        <v>1</v>
      </c>
      <c r="E1715" s="5">
        <v>116305</v>
      </c>
    </row>
    <row r="1716" spans="1:5" x14ac:dyDescent="0.35">
      <c r="A1716" s="3">
        <v>46183</v>
      </c>
      <c r="B1716" s="5" t="s">
        <v>133</v>
      </c>
      <c r="C1716" s="5" t="s">
        <v>33</v>
      </c>
      <c r="D1716" s="5">
        <v>1</v>
      </c>
      <c r="E1716" s="5">
        <v>203578</v>
      </c>
    </row>
    <row r="1717" spans="1:5" x14ac:dyDescent="0.35">
      <c r="A1717" s="3">
        <v>46183</v>
      </c>
      <c r="B1717" s="5" t="s">
        <v>133</v>
      </c>
      <c r="C1717" s="5" t="s">
        <v>42</v>
      </c>
      <c r="D1717" s="5">
        <v>1</v>
      </c>
      <c r="E1717" s="5">
        <v>203578</v>
      </c>
    </row>
    <row r="1718" spans="1:5" x14ac:dyDescent="0.35">
      <c r="A1718" s="3">
        <v>46183</v>
      </c>
      <c r="B1718" s="5" t="s">
        <v>133</v>
      </c>
      <c r="C1718" s="5" t="s">
        <v>33</v>
      </c>
      <c r="D1718" s="5">
        <v>1</v>
      </c>
      <c r="E1718" s="5">
        <v>203578</v>
      </c>
    </row>
    <row r="1719" spans="1:5" x14ac:dyDescent="0.35">
      <c r="A1719" s="3">
        <v>46183</v>
      </c>
      <c r="B1719" s="5" t="s">
        <v>133</v>
      </c>
      <c r="C1719" s="5" t="s">
        <v>33</v>
      </c>
      <c r="D1719" s="5">
        <v>1</v>
      </c>
      <c r="E1719" s="5">
        <v>203578</v>
      </c>
    </row>
    <row r="1720" spans="1:5" x14ac:dyDescent="0.35">
      <c r="A1720" s="3">
        <v>46183</v>
      </c>
      <c r="B1720" s="5" t="s">
        <v>118</v>
      </c>
      <c r="C1720" s="5" t="s">
        <v>32</v>
      </c>
      <c r="D1720" s="5">
        <v>1</v>
      </c>
      <c r="E1720" s="5">
        <v>157033</v>
      </c>
    </row>
    <row r="1721" spans="1:5" x14ac:dyDescent="0.35">
      <c r="A1721" s="3">
        <v>46183</v>
      </c>
      <c r="B1721" s="5" t="s">
        <v>121</v>
      </c>
      <c r="C1721" s="5" t="s">
        <v>21</v>
      </c>
      <c r="D1721" s="5">
        <v>1</v>
      </c>
      <c r="E1721" s="5">
        <v>203578</v>
      </c>
    </row>
    <row r="1722" spans="1:5" x14ac:dyDescent="0.35">
      <c r="A1722" s="3">
        <v>46183</v>
      </c>
      <c r="B1722" s="5" t="s">
        <v>117</v>
      </c>
      <c r="C1722" s="5" t="s">
        <v>21</v>
      </c>
      <c r="D1722" s="5">
        <v>1</v>
      </c>
      <c r="E1722" s="5">
        <v>203578</v>
      </c>
    </row>
    <row r="1723" spans="1:5" x14ac:dyDescent="0.35">
      <c r="A1723" s="3">
        <v>46183</v>
      </c>
      <c r="B1723" s="5" t="s">
        <v>133</v>
      </c>
      <c r="C1723" s="5" t="s">
        <v>42</v>
      </c>
      <c r="D1723" s="5">
        <v>1</v>
      </c>
      <c r="E1723" s="5">
        <v>203578</v>
      </c>
    </row>
    <row r="1724" spans="1:5" x14ac:dyDescent="0.35">
      <c r="A1724" s="3">
        <v>46183</v>
      </c>
      <c r="B1724" s="5" t="s">
        <v>133</v>
      </c>
      <c r="C1724" s="5" t="s">
        <v>42</v>
      </c>
      <c r="D1724" s="5">
        <v>1</v>
      </c>
      <c r="E1724" s="5">
        <v>203578</v>
      </c>
    </row>
    <row r="1725" spans="1:5" x14ac:dyDescent="0.35">
      <c r="A1725" s="3">
        <v>46183</v>
      </c>
      <c r="B1725" s="5" t="s">
        <v>133</v>
      </c>
      <c r="C1725" s="5" t="s">
        <v>42</v>
      </c>
      <c r="D1725" s="5">
        <v>1</v>
      </c>
      <c r="E1725" s="5">
        <v>203578</v>
      </c>
    </row>
    <row r="1726" spans="1:5" x14ac:dyDescent="0.35">
      <c r="A1726" s="3">
        <v>46183</v>
      </c>
      <c r="B1726" s="5" t="s">
        <v>133</v>
      </c>
      <c r="C1726" s="5" t="s">
        <v>42</v>
      </c>
      <c r="D1726" s="5">
        <v>1</v>
      </c>
      <c r="E1726" s="5">
        <v>203578</v>
      </c>
    </row>
    <row r="1727" spans="1:5" x14ac:dyDescent="0.35">
      <c r="A1727" s="3">
        <v>46183</v>
      </c>
      <c r="B1727" s="5" t="s">
        <v>128</v>
      </c>
      <c r="C1727" s="5" t="s">
        <v>109</v>
      </c>
      <c r="D1727" s="5">
        <v>1</v>
      </c>
      <c r="E1727" s="5">
        <v>116305</v>
      </c>
    </row>
    <row r="1728" spans="1:5" x14ac:dyDescent="0.35">
      <c r="A1728" s="3">
        <v>46183</v>
      </c>
      <c r="B1728" s="5" t="s">
        <v>128</v>
      </c>
      <c r="C1728" s="5" t="s">
        <v>41</v>
      </c>
      <c r="D1728" s="5">
        <v>1</v>
      </c>
      <c r="E1728" s="5">
        <v>144873</v>
      </c>
    </row>
    <row r="1729" spans="1:5" x14ac:dyDescent="0.35">
      <c r="A1729" s="3">
        <v>46183</v>
      </c>
      <c r="B1729" s="5" t="s">
        <v>125</v>
      </c>
      <c r="C1729" s="5" t="s">
        <v>32</v>
      </c>
      <c r="D1729" s="5">
        <v>1</v>
      </c>
      <c r="E1729" s="5">
        <v>157033</v>
      </c>
    </row>
    <row r="1730" spans="1:5" x14ac:dyDescent="0.35">
      <c r="A1730" s="3">
        <v>46183</v>
      </c>
      <c r="B1730" s="5" t="s">
        <v>132</v>
      </c>
      <c r="C1730" s="5" t="s">
        <v>85</v>
      </c>
      <c r="D1730" s="5">
        <v>1</v>
      </c>
      <c r="E1730" s="5">
        <v>186124</v>
      </c>
    </row>
    <row r="1731" spans="1:5" x14ac:dyDescent="0.35">
      <c r="A1731" s="3">
        <v>46183</v>
      </c>
      <c r="B1731" s="5" t="s">
        <v>122</v>
      </c>
      <c r="C1731" s="5" t="s">
        <v>32</v>
      </c>
      <c r="D1731" s="5">
        <v>1</v>
      </c>
      <c r="E1731" s="5">
        <v>157033</v>
      </c>
    </row>
    <row r="1732" spans="1:5" x14ac:dyDescent="0.35">
      <c r="A1732" s="3">
        <v>46183</v>
      </c>
      <c r="B1732" s="5" t="s">
        <v>132</v>
      </c>
      <c r="C1732" s="5" t="s">
        <v>85</v>
      </c>
      <c r="D1732" s="5">
        <v>1</v>
      </c>
      <c r="E1732" s="5">
        <v>186124</v>
      </c>
    </row>
    <row r="1733" spans="1:5" x14ac:dyDescent="0.35">
      <c r="A1733" s="3">
        <v>46183</v>
      </c>
      <c r="B1733" s="5" t="s">
        <v>133</v>
      </c>
      <c r="C1733" s="5" t="s">
        <v>33</v>
      </c>
      <c r="D1733" s="5">
        <v>1</v>
      </c>
      <c r="E1733" s="5">
        <v>203578</v>
      </c>
    </row>
    <row r="1734" spans="1:5" x14ac:dyDescent="0.35">
      <c r="A1734" s="3">
        <v>46183</v>
      </c>
      <c r="B1734" s="5" t="s">
        <v>133</v>
      </c>
      <c r="C1734" s="5" t="s">
        <v>33</v>
      </c>
      <c r="D1734" s="5">
        <v>1</v>
      </c>
      <c r="E1734" s="5">
        <v>203578</v>
      </c>
    </row>
    <row r="1735" spans="1:5" x14ac:dyDescent="0.35">
      <c r="A1735" s="3">
        <v>46183</v>
      </c>
      <c r="B1735" s="5" t="s">
        <v>133</v>
      </c>
      <c r="C1735" s="5" t="s">
        <v>42</v>
      </c>
      <c r="D1735" s="5">
        <v>1</v>
      </c>
      <c r="E1735" s="5">
        <v>203578</v>
      </c>
    </row>
    <row r="1736" spans="1:5" x14ac:dyDescent="0.35">
      <c r="A1736" s="3">
        <v>46183</v>
      </c>
      <c r="B1736" s="5" t="s">
        <v>133</v>
      </c>
      <c r="C1736" s="5" t="s">
        <v>33</v>
      </c>
      <c r="D1736" s="5">
        <v>1</v>
      </c>
      <c r="E1736" s="5">
        <v>203578</v>
      </c>
    </row>
    <row r="1737" spans="1:5" x14ac:dyDescent="0.35">
      <c r="A1737" s="3">
        <v>46183</v>
      </c>
      <c r="B1737" s="5" t="s">
        <v>133</v>
      </c>
      <c r="C1737" s="5" t="s">
        <v>42</v>
      </c>
      <c r="D1737" s="5">
        <v>1</v>
      </c>
      <c r="E1737" s="5">
        <v>203578</v>
      </c>
    </row>
    <row r="1738" spans="1:5" x14ac:dyDescent="0.35">
      <c r="A1738" s="3">
        <v>46183</v>
      </c>
      <c r="B1738" s="5" t="s">
        <v>121</v>
      </c>
      <c r="C1738" s="5" t="s">
        <v>19</v>
      </c>
      <c r="D1738" s="5">
        <v>1</v>
      </c>
      <c r="E1738" s="5">
        <v>127942</v>
      </c>
    </row>
    <row r="1739" spans="1:5" x14ac:dyDescent="0.35">
      <c r="A1739" s="3">
        <v>46183</v>
      </c>
      <c r="B1739" s="5" t="s">
        <v>121</v>
      </c>
      <c r="C1739" s="5" t="s">
        <v>19</v>
      </c>
      <c r="D1739" s="5">
        <v>1</v>
      </c>
      <c r="E1739" s="5">
        <v>127942</v>
      </c>
    </row>
    <row r="1740" spans="1:5" x14ac:dyDescent="0.35">
      <c r="A1740" s="3">
        <v>46183</v>
      </c>
      <c r="B1740" s="5" t="s">
        <v>133</v>
      </c>
      <c r="C1740" s="5" t="s">
        <v>33</v>
      </c>
      <c r="D1740" s="5">
        <v>1</v>
      </c>
      <c r="E1740" s="5">
        <v>203578</v>
      </c>
    </row>
    <row r="1741" spans="1:5" x14ac:dyDescent="0.35">
      <c r="A1741" s="3">
        <v>46183</v>
      </c>
      <c r="B1741" s="5" t="s">
        <v>133</v>
      </c>
      <c r="C1741" s="5" t="s">
        <v>42</v>
      </c>
      <c r="D1741" s="5">
        <v>1</v>
      </c>
      <c r="E1741" s="5">
        <v>203578</v>
      </c>
    </row>
    <row r="1742" spans="1:5" x14ac:dyDescent="0.35">
      <c r="A1742" s="3">
        <v>46183</v>
      </c>
      <c r="B1742" s="5" t="s">
        <v>133</v>
      </c>
      <c r="C1742" s="5" t="s">
        <v>33</v>
      </c>
      <c r="D1742" s="5">
        <v>1</v>
      </c>
      <c r="E1742" s="5">
        <v>203578</v>
      </c>
    </row>
    <row r="1743" spans="1:5" x14ac:dyDescent="0.35">
      <c r="A1743" s="3">
        <v>46183</v>
      </c>
      <c r="B1743" s="5" t="s">
        <v>133</v>
      </c>
      <c r="C1743" s="5" t="s">
        <v>42</v>
      </c>
      <c r="D1743" s="5">
        <v>2</v>
      </c>
      <c r="E1743" s="5">
        <v>407156</v>
      </c>
    </row>
    <row r="1744" spans="1:5" x14ac:dyDescent="0.35">
      <c r="A1744" s="3">
        <v>46183</v>
      </c>
      <c r="B1744" s="5" t="s">
        <v>133</v>
      </c>
      <c r="C1744" s="5" t="s">
        <v>42</v>
      </c>
      <c r="D1744" s="5">
        <v>1</v>
      </c>
      <c r="E1744" s="5">
        <v>203578</v>
      </c>
    </row>
    <row r="1745" spans="1:5" x14ac:dyDescent="0.35">
      <c r="A1745" s="3">
        <v>46183</v>
      </c>
      <c r="B1745" s="5" t="s">
        <v>133</v>
      </c>
      <c r="C1745" s="5" t="s">
        <v>42</v>
      </c>
      <c r="D1745" s="5">
        <v>1</v>
      </c>
      <c r="E1745" s="5">
        <v>203578</v>
      </c>
    </row>
    <row r="1746" spans="1:5" x14ac:dyDescent="0.35">
      <c r="A1746" s="3">
        <v>46183</v>
      </c>
      <c r="B1746" s="5" t="s">
        <v>133</v>
      </c>
      <c r="C1746" s="5" t="s">
        <v>42</v>
      </c>
      <c r="D1746" s="5">
        <v>1</v>
      </c>
      <c r="E1746" s="5">
        <v>203578</v>
      </c>
    </row>
    <row r="1747" spans="1:5" x14ac:dyDescent="0.35">
      <c r="A1747" s="3">
        <v>46183</v>
      </c>
      <c r="B1747" s="5" t="s">
        <v>133</v>
      </c>
      <c r="C1747" s="5" t="s">
        <v>33</v>
      </c>
      <c r="D1747" s="5">
        <v>1</v>
      </c>
      <c r="E1747" s="5">
        <v>203578</v>
      </c>
    </row>
    <row r="1748" spans="1:5" x14ac:dyDescent="0.35">
      <c r="A1748" s="3">
        <v>46183</v>
      </c>
      <c r="B1748" s="5" t="s">
        <v>133</v>
      </c>
      <c r="C1748" s="5" t="s">
        <v>33</v>
      </c>
      <c r="D1748" s="5">
        <v>1</v>
      </c>
      <c r="E1748" s="5">
        <v>203578</v>
      </c>
    </row>
    <row r="1749" spans="1:5" x14ac:dyDescent="0.35">
      <c r="A1749" s="3">
        <v>46183</v>
      </c>
      <c r="B1749" s="5" t="s">
        <v>133</v>
      </c>
      <c r="C1749" s="5" t="s">
        <v>42</v>
      </c>
      <c r="D1749" s="5">
        <v>1</v>
      </c>
      <c r="E1749" s="5">
        <v>203578</v>
      </c>
    </row>
    <row r="1750" spans="1:5" x14ac:dyDescent="0.35">
      <c r="A1750" s="3">
        <v>46183</v>
      </c>
      <c r="B1750" s="5" t="s">
        <v>133</v>
      </c>
      <c r="C1750" s="5" t="s">
        <v>42</v>
      </c>
      <c r="D1750" s="5">
        <v>1</v>
      </c>
      <c r="E1750" s="5">
        <v>203578</v>
      </c>
    </row>
    <row r="1751" spans="1:5" x14ac:dyDescent="0.35">
      <c r="A1751" s="3">
        <v>46183</v>
      </c>
      <c r="B1751" s="5" t="s">
        <v>229</v>
      </c>
      <c r="C1751" s="5" t="s">
        <v>111</v>
      </c>
      <c r="D1751" s="5">
        <v>1</v>
      </c>
      <c r="E1751" s="5">
        <v>129941</v>
      </c>
    </row>
    <row r="1752" spans="1:5" x14ac:dyDescent="0.35">
      <c r="A1752" s="3">
        <v>46183</v>
      </c>
      <c r="B1752" s="5" t="s">
        <v>133</v>
      </c>
      <c r="C1752" s="5" t="s">
        <v>33</v>
      </c>
      <c r="D1752" s="5">
        <v>1</v>
      </c>
      <c r="E1752" s="5">
        <v>203578</v>
      </c>
    </row>
    <row r="1753" spans="1:5" x14ac:dyDescent="0.35">
      <c r="A1753" s="3">
        <v>46183</v>
      </c>
      <c r="B1753" s="5" t="s">
        <v>133</v>
      </c>
      <c r="C1753" s="5" t="s">
        <v>33</v>
      </c>
      <c r="D1753" s="5">
        <v>1</v>
      </c>
      <c r="E1753" s="5">
        <v>203578</v>
      </c>
    </row>
    <row r="1754" spans="1:5" x14ac:dyDescent="0.35">
      <c r="A1754" s="3">
        <v>46183</v>
      </c>
      <c r="B1754" s="5" t="s">
        <v>121</v>
      </c>
      <c r="C1754" s="5" t="s">
        <v>19</v>
      </c>
      <c r="D1754" s="5">
        <v>1</v>
      </c>
      <c r="E1754" s="5">
        <v>127942</v>
      </c>
    </row>
    <row r="1755" spans="1:5" x14ac:dyDescent="0.35">
      <c r="A1755" s="3">
        <v>46183</v>
      </c>
      <c r="B1755" s="5" t="s">
        <v>121</v>
      </c>
      <c r="C1755" s="5" t="s">
        <v>18</v>
      </c>
      <c r="D1755" s="5">
        <v>1</v>
      </c>
      <c r="E1755" s="5">
        <v>127942</v>
      </c>
    </row>
    <row r="1756" spans="1:5" x14ac:dyDescent="0.35">
      <c r="A1756" s="3">
        <v>46183</v>
      </c>
      <c r="B1756" s="5" t="s">
        <v>121</v>
      </c>
      <c r="C1756" s="5" t="s">
        <v>18</v>
      </c>
      <c r="D1756" s="5">
        <v>1</v>
      </c>
      <c r="E1756" s="5">
        <v>127942</v>
      </c>
    </row>
    <row r="1757" spans="1:5" x14ac:dyDescent="0.35">
      <c r="A1757" s="3">
        <v>46183</v>
      </c>
      <c r="B1757" s="5" t="s">
        <v>133</v>
      </c>
      <c r="C1757" s="5" t="s">
        <v>33</v>
      </c>
      <c r="D1757" s="5">
        <v>1</v>
      </c>
      <c r="E1757" s="5">
        <v>203578</v>
      </c>
    </row>
    <row r="1758" spans="1:5" x14ac:dyDescent="0.35">
      <c r="A1758" s="3">
        <v>46183</v>
      </c>
      <c r="B1758" s="5" t="s">
        <v>133</v>
      </c>
      <c r="C1758" s="5" t="s">
        <v>33</v>
      </c>
      <c r="D1758" s="5">
        <v>1</v>
      </c>
      <c r="E1758" s="5">
        <v>203578</v>
      </c>
    </row>
    <row r="1759" spans="1:5" x14ac:dyDescent="0.35">
      <c r="A1759" s="3">
        <v>46183</v>
      </c>
      <c r="B1759" s="5" t="s">
        <v>133</v>
      </c>
      <c r="C1759" s="5" t="s">
        <v>42</v>
      </c>
      <c r="D1759" s="5">
        <v>1</v>
      </c>
      <c r="E1759" s="5">
        <v>203578</v>
      </c>
    </row>
    <row r="1760" spans="1:5" x14ac:dyDescent="0.35">
      <c r="A1760" s="3">
        <v>46183</v>
      </c>
      <c r="B1760" s="5" t="s">
        <v>133</v>
      </c>
      <c r="C1760" s="5" t="s">
        <v>33</v>
      </c>
      <c r="D1760" s="5">
        <v>1</v>
      </c>
      <c r="E1760" s="5">
        <v>203578</v>
      </c>
    </row>
    <row r="1761" spans="1:5" x14ac:dyDescent="0.35">
      <c r="A1761" s="3">
        <v>46183</v>
      </c>
      <c r="B1761" s="5" t="s">
        <v>133</v>
      </c>
      <c r="C1761" s="5" t="s">
        <v>42</v>
      </c>
      <c r="D1761" s="5">
        <v>1</v>
      </c>
      <c r="E1761" s="5">
        <v>203578</v>
      </c>
    </row>
    <row r="1762" spans="1:5" x14ac:dyDescent="0.35">
      <c r="A1762" s="3">
        <v>46183</v>
      </c>
      <c r="B1762" s="5" t="s">
        <v>133</v>
      </c>
      <c r="C1762" s="5" t="s">
        <v>42</v>
      </c>
      <c r="D1762" s="5">
        <v>1</v>
      </c>
      <c r="E1762" s="5">
        <v>203578</v>
      </c>
    </row>
    <row r="1763" spans="1:5" x14ac:dyDescent="0.35">
      <c r="A1763" s="3">
        <v>46183</v>
      </c>
      <c r="B1763" s="5" t="s">
        <v>133</v>
      </c>
      <c r="C1763" s="5" t="s">
        <v>42</v>
      </c>
      <c r="D1763" s="5">
        <v>1</v>
      </c>
      <c r="E1763" s="5">
        <v>203578</v>
      </c>
    </row>
    <row r="1764" spans="1:5" x14ac:dyDescent="0.35">
      <c r="A1764" s="3">
        <v>46183</v>
      </c>
      <c r="B1764" s="5" t="s">
        <v>133</v>
      </c>
      <c r="C1764" s="5" t="s">
        <v>42</v>
      </c>
      <c r="D1764" s="5">
        <v>1</v>
      </c>
      <c r="E1764" s="5">
        <v>203578</v>
      </c>
    </row>
    <row r="1765" spans="1:5" x14ac:dyDescent="0.35">
      <c r="A1765" s="3">
        <v>46183</v>
      </c>
      <c r="B1765" s="5" t="s">
        <v>133</v>
      </c>
      <c r="C1765" s="5" t="s">
        <v>42</v>
      </c>
      <c r="D1765" s="5">
        <v>1</v>
      </c>
      <c r="E1765" s="5">
        <v>203578</v>
      </c>
    </row>
    <row r="1766" spans="1:5" x14ac:dyDescent="0.35">
      <c r="A1766" s="3">
        <v>46183</v>
      </c>
      <c r="B1766" s="5" t="s">
        <v>133</v>
      </c>
      <c r="C1766" s="5" t="s">
        <v>42</v>
      </c>
      <c r="D1766" s="5">
        <v>1</v>
      </c>
      <c r="E1766" s="5">
        <v>203578</v>
      </c>
    </row>
    <row r="1767" spans="1:5" x14ac:dyDescent="0.35">
      <c r="A1767" s="3">
        <v>46183</v>
      </c>
      <c r="B1767" s="5" t="s">
        <v>133</v>
      </c>
      <c r="C1767" s="5" t="s">
        <v>33</v>
      </c>
      <c r="D1767" s="5">
        <v>1</v>
      </c>
      <c r="E1767" s="5">
        <v>203578</v>
      </c>
    </row>
    <row r="1768" spans="1:5" x14ac:dyDescent="0.35">
      <c r="A1768" s="3">
        <v>46183</v>
      </c>
      <c r="B1768" s="5" t="s">
        <v>133</v>
      </c>
      <c r="C1768" s="5" t="s">
        <v>42</v>
      </c>
      <c r="D1768" s="5">
        <v>1</v>
      </c>
      <c r="E1768" s="5">
        <v>203578</v>
      </c>
    </row>
    <row r="1769" spans="1:5" x14ac:dyDescent="0.35">
      <c r="A1769" s="3">
        <v>46183</v>
      </c>
      <c r="B1769" s="5" t="s">
        <v>133</v>
      </c>
      <c r="C1769" s="5" t="s">
        <v>42</v>
      </c>
      <c r="D1769" s="5">
        <v>1</v>
      </c>
      <c r="E1769" s="5">
        <v>203578</v>
      </c>
    </row>
    <row r="1770" spans="1:5" x14ac:dyDescent="0.35">
      <c r="A1770" s="3">
        <v>46183</v>
      </c>
      <c r="B1770" s="5" t="s">
        <v>133</v>
      </c>
      <c r="C1770" s="5" t="s">
        <v>42</v>
      </c>
      <c r="D1770" s="5">
        <v>1</v>
      </c>
      <c r="E1770" s="5">
        <v>203578</v>
      </c>
    </row>
    <row r="1771" spans="1:5" x14ac:dyDescent="0.35">
      <c r="A1771" s="3">
        <v>46183</v>
      </c>
      <c r="B1771" s="5" t="s">
        <v>132</v>
      </c>
      <c r="C1771" s="5" t="s">
        <v>85</v>
      </c>
      <c r="D1771" s="5">
        <v>1</v>
      </c>
      <c r="E1771" s="5">
        <v>186124</v>
      </c>
    </row>
    <row r="1772" spans="1:5" x14ac:dyDescent="0.35">
      <c r="A1772" s="3">
        <v>46183</v>
      </c>
      <c r="B1772" s="5" t="s">
        <v>217</v>
      </c>
      <c r="C1772" s="5" t="s">
        <v>82</v>
      </c>
      <c r="D1772" s="5">
        <v>1</v>
      </c>
      <c r="E1772" s="5">
        <v>82668</v>
      </c>
    </row>
    <row r="1773" spans="1:5" x14ac:dyDescent="0.35">
      <c r="A1773" s="3">
        <v>46183</v>
      </c>
      <c r="B1773" s="5" t="s">
        <v>217</v>
      </c>
      <c r="C1773" s="5" t="s">
        <v>85</v>
      </c>
      <c r="D1773" s="5">
        <v>1</v>
      </c>
      <c r="E1773" s="5">
        <v>189032</v>
      </c>
    </row>
    <row r="1774" spans="1:5" x14ac:dyDescent="0.35">
      <c r="A1774" s="3">
        <v>46183</v>
      </c>
      <c r="B1774" s="5" t="s">
        <v>217</v>
      </c>
      <c r="C1774" s="5" t="s">
        <v>109</v>
      </c>
      <c r="D1774" s="5">
        <v>1</v>
      </c>
      <c r="E1774" s="5">
        <v>129941</v>
      </c>
    </row>
    <row r="1775" spans="1:5" x14ac:dyDescent="0.35">
      <c r="A1775" s="3">
        <v>46183</v>
      </c>
      <c r="B1775" s="5" t="s">
        <v>217</v>
      </c>
      <c r="C1775" s="5" t="s">
        <v>85</v>
      </c>
      <c r="D1775" s="5">
        <v>1</v>
      </c>
      <c r="E1775" s="5">
        <v>189032</v>
      </c>
    </row>
    <row r="1776" spans="1:5" x14ac:dyDescent="0.35">
      <c r="A1776" s="3">
        <v>46183</v>
      </c>
      <c r="B1776" s="5" t="s">
        <v>132</v>
      </c>
      <c r="C1776" s="5" t="s">
        <v>85</v>
      </c>
      <c r="D1776" s="5">
        <v>1</v>
      </c>
      <c r="E1776" s="5">
        <v>186124</v>
      </c>
    </row>
    <row r="1777" spans="1:5" x14ac:dyDescent="0.35">
      <c r="A1777" s="3">
        <v>46183</v>
      </c>
      <c r="B1777" s="5" t="s">
        <v>217</v>
      </c>
      <c r="C1777" s="5" t="s">
        <v>85</v>
      </c>
      <c r="D1777" s="5">
        <v>1</v>
      </c>
      <c r="E1777" s="5">
        <v>189032</v>
      </c>
    </row>
    <row r="1778" spans="1:5" x14ac:dyDescent="0.35">
      <c r="A1778" s="3">
        <v>46183</v>
      </c>
      <c r="B1778" s="5" t="s">
        <v>217</v>
      </c>
      <c r="C1778" s="5" t="s">
        <v>85</v>
      </c>
      <c r="D1778" s="5">
        <v>1</v>
      </c>
      <c r="E1778" s="5">
        <v>189032</v>
      </c>
    </row>
    <row r="1779" spans="1:5" x14ac:dyDescent="0.35">
      <c r="A1779" s="3">
        <v>46183</v>
      </c>
      <c r="B1779" s="5" t="s">
        <v>217</v>
      </c>
      <c r="C1779" s="5" t="s">
        <v>85</v>
      </c>
      <c r="D1779" s="5">
        <v>1</v>
      </c>
      <c r="E1779" s="5">
        <v>189032</v>
      </c>
    </row>
    <row r="1780" spans="1:5" x14ac:dyDescent="0.35">
      <c r="A1780" s="3">
        <v>46183</v>
      </c>
      <c r="B1780" s="5" t="s">
        <v>217</v>
      </c>
      <c r="C1780" s="5" t="s">
        <v>83</v>
      </c>
      <c r="D1780" s="5">
        <v>1</v>
      </c>
      <c r="E1780" s="5">
        <v>82668</v>
      </c>
    </row>
    <row r="1781" spans="1:5" x14ac:dyDescent="0.35">
      <c r="A1781" s="3">
        <v>46183</v>
      </c>
      <c r="B1781" s="5" t="s">
        <v>218</v>
      </c>
      <c r="C1781" s="5" t="s">
        <v>85</v>
      </c>
      <c r="D1781" s="5">
        <v>1</v>
      </c>
      <c r="E1781" s="5">
        <v>189032</v>
      </c>
    </row>
    <row r="1782" spans="1:5" x14ac:dyDescent="0.35">
      <c r="A1782" s="3">
        <v>46183</v>
      </c>
      <c r="B1782" s="5" t="s">
        <v>217</v>
      </c>
      <c r="C1782" s="5" t="s">
        <v>82</v>
      </c>
      <c r="D1782" s="5">
        <v>1</v>
      </c>
      <c r="E1782" s="5">
        <v>82668</v>
      </c>
    </row>
    <row r="1783" spans="1:5" x14ac:dyDescent="0.35">
      <c r="A1783" s="3">
        <v>46183</v>
      </c>
      <c r="B1783" s="5" t="s">
        <v>217</v>
      </c>
      <c r="C1783" s="5" t="s">
        <v>82</v>
      </c>
      <c r="D1783" s="5">
        <v>1</v>
      </c>
      <c r="E1783" s="5">
        <v>82668</v>
      </c>
    </row>
    <row r="1784" spans="1:5" x14ac:dyDescent="0.35">
      <c r="A1784" s="3">
        <v>46183</v>
      </c>
      <c r="B1784" s="5" t="s">
        <v>217</v>
      </c>
      <c r="C1784" s="5" t="s">
        <v>37</v>
      </c>
      <c r="D1784" s="5">
        <v>1</v>
      </c>
      <c r="E1784" s="5">
        <v>118123</v>
      </c>
    </row>
    <row r="1785" spans="1:5" x14ac:dyDescent="0.35">
      <c r="A1785" s="3">
        <v>46183</v>
      </c>
      <c r="B1785" s="5" t="s">
        <v>217</v>
      </c>
      <c r="C1785" s="5" t="s">
        <v>82</v>
      </c>
      <c r="D1785" s="5">
        <v>1</v>
      </c>
      <c r="E1785" s="5">
        <v>82668</v>
      </c>
    </row>
    <row r="1786" spans="1:5" x14ac:dyDescent="0.35">
      <c r="A1786" s="3">
        <v>46183</v>
      </c>
      <c r="B1786" s="5" t="s">
        <v>217</v>
      </c>
      <c r="C1786" s="5" t="s">
        <v>82</v>
      </c>
      <c r="D1786" s="5">
        <v>1</v>
      </c>
      <c r="E1786" s="5">
        <v>82668</v>
      </c>
    </row>
    <row r="1787" spans="1:5" x14ac:dyDescent="0.35">
      <c r="A1787" s="3">
        <v>46183</v>
      </c>
      <c r="B1787" s="5" t="s">
        <v>217</v>
      </c>
      <c r="C1787" s="5" t="s">
        <v>31</v>
      </c>
      <c r="D1787" s="5">
        <v>1</v>
      </c>
      <c r="E1787" s="5">
        <v>442591</v>
      </c>
    </row>
    <row r="1788" spans="1:5" x14ac:dyDescent="0.35">
      <c r="A1788" s="3">
        <v>46183</v>
      </c>
      <c r="B1788" s="5" t="s">
        <v>217</v>
      </c>
      <c r="C1788" s="5" t="s">
        <v>85</v>
      </c>
      <c r="D1788" s="5">
        <v>1</v>
      </c>
      <c r="E1788" s="5">
        <v>189032</v>
      </c>
    </row>
    <row r="1789" spans="1:5" x14ac:dyDescent="0.35">
      <c r="A1789" s="3">
        <v>46183</v>
      </c>
      <c r="B1789" s="5" t="s">
        <v>217</v>
      </c>
      <c r="C1789" s="5" t="s">
        <v>83</v>
      </c>
      <c r="D1789" s="5">
        <v>1</v>
      </c>
      <c r="E1789" s="5">
        <v>82668</v>
      </c>
    </row>
    <row r="1790" spans="1:5" x14ac:dyDescent="0.35">
      <c r="A1790" s="3">
        <v>46183</v>
      </c>
      <c r="B1790" s="5" t="s">
        <v>217</v>
      </c>
      <c r="C1790" s="5" t="s">
        <v>82</v>
      </c>
      <c r="D1790" s="5">
        <v>1</v>
      </c>
      <c r="E1790" s="5">
        <v>82668</v>
      </c>
    </row>
    <row r="1791" spans="1:5" x14ac:dyDescent="0.35">
      <c r="A1791" s="3">
        <v>46183</v>
      </c>
      <c r="B1791" s="5" t="s">
        <v>217</v>
      </c>
      <c r="C1791" s="5" t="s">
        <v>85</v>
      </c>
      <c r="D1791" s="5">
        <v>1</v>
      </c>
      <c r="E1791" s="5">
        <v>189032</v>
      </c>
    </row>
    <row r="1792" spans="1:5" x14ac:dyDescent="0.35">
      <c r="A1792" s="3">
        <v>46183</v>
      </c>
      <c r="B1792" s="5" t="s">
        <v>217</v>
      </c>
      <c r="C1792" s="5" t="s">
        <v>23</v>
      </c>
      <c r="D1792" s="5">
        <v>1</v>
      </c>
      <c r="E1792" s="5">
        <v>501682</v>
      </c>
    </row>
    <row r="1793" spans="1:5" x14ac:dyDescent="0.35">
      <c r="A1793" s="3">
        <v>46183</v>
      </c>
      <c r="B1793" s="5" t="s">
        <v>217</v>
      </c>
      <c r="C1793" s="5" t="s">
        <v>85</v>
      </c>
      <c r="D1793" s="5">
        <v>1</v>
      </c>
      <c r="E1793" s="5">
        <v>189032</v>
      </c>
    </row>
    <row r="1794" spans="1:5" x14ac:dyDescent="0.35">
      <c r="A1794" s="3">
        <v>46183</v>
      </c>
      <c r="B1794" s="5" t="s">
        <v>217</v>
      </c>
      <c r="C1794" s="5" t="s">
        <v>83</v>
      </c>
      <c r="D1794" s="5">
        <v>1</v>
      </c>
      <c r="E1794" s="5">
        <v>82668</v>
      </c>
    </row>
    <row r="1795" spans="1:5" x14ac:dyDescent="0.35">
      <c r="A1795" s="3">
        <v>46183</v>
      </c>
      <c r="B1795" s="5" t="s">
        <v>217</v>
      </c>
      <c r="C1795" s="5" t="s">
        <v>108</v>
      </c>
      <c r="D1795" s="5">
        <v>1</v>
      </c>
      <c r="E1795" s="5">
        <v>106305</v>
      </c>
    </row>
    <row r="1796" spans="1:5" x14ac:dyDescent="0.35">
      <c r="A1796" s="3">
        <v>46183</v>
      </c>
      <c r="B1796" s="5" t="s">
        <v>132</v>
      </c>
      <c r="C1796" s="5" t="s">
        <v>85</v>
      </c>
      <c r="D1796" s="5">
        <v>1</v>
      </c>
      <c r="E1796" s="5">
        <v>186124</v>
      </c>
    </row>
    <row r="1797" spans="1:5" x14ac:dyDescent="0.35">
      <c r="A1797" s="3">
        <v>46183</v>
      </c>
      <c r="B1797" s="5" t="s">
        <v>132</v>
      </c>
      <c r="C1797" s="5" t="s">
        <v>85</v>
      </c>
      <c r="D1797" s="5">
        <v>1</v>
      </c>
      <c r="E1797" s="5">
        <v>186124</v>
      </c>
    </row>
    <row r="1798" spans="1:5" x14ac:dyDescent="0.35">
      <c r="A1798" s="3">
        <v>46183</v>
      </c>
      <c r="B1798" s="5" t="s">
        <v>217</v>
      </c>
      <c r="C1798" s="5" t="s">
        <v>31</v>
      </c>
      <c r="D1798" s="5">
        <v>1</v>
      </c>
      <c r="E1798" s="5">
        <v>442591</v>
      </c>
    </row>
    <row r="1799" spans="1:5" x14ac:dyDescent="0.35">
      <c r="A1799" s="3">
        <v>46183</v>
      </c>
      <c r="B1799" s="5" t="s">
        <v>217</v>
      </c>
      <c r="C1799" s="5" t="s">
        <v>85</v>
      </c>
      <c r="D1799" s="5">
        <v>1</v>
      </c>
      <c r="E1799" s="5">
        <v>189032</v>
      </c>
    </row>
    <row r="1800" spans="1:5" x14ac:dyDescent="0.35">
      <c r="A1800" s="3">
        <v>46183</v>
      </c>
      <c r="B1800" s="5" t="s">
        <v>217</v>
      </c>
      <c r="C1800" s="5" t="s">
        <v>85</v>
      </c>
      <c r="D1800" s="5">
        <v>1</v>
      </c>
      <c r="E1800" s="5">
        <v>189032</v>
      </c>
    </row>
    <row r="1801" spans="1:5" x14ac:dyDescent="0.35">
      <c r="A1801" s="3">
        <v>46183</v>
      </c>
      <c r="B1801" s="5" t="s">
        <v>217</v>
      </c>
      <c r="C1801" s="5" t="s">
        <v>85</v>
      </c>
      <c r="D1801" s="5">
        <v>1</v>
      </c>
      <c r="E1801" s="5">
        <v>189032</v>
      </c>
    </row>
    <row r="1802" spans="1:5" x14ac:dyDescent="0.35">
      <c r="A1802" s="3">
        <v>46183</v>
      </c>
      <c r="B1802" s="5" t="s">
        <v>217</v>
      </c>
      <c r="C1802" s="5" t="s">
        <v>23</v>
      </c>
      <c r="D1802" s="5">
        <v>1</v>
      </c>
      <c r="E1802" s="5">
        <v>501682</v>
      </c>
    </row>
    <row r="1803" spans="1:5" x14ac:dyDescent="0.35">
      <c r="A1803" s="3">
        <v>46183</v>
      </c>
      <c r="B1803" s="5" t="s">
        <v>217</v>
      </c>
      <c r="C1803" s="5" t="s">
        <v>82</v>
      </c>
      <c r="D1803" s="5">
        <v>1</v>
      </c>
      <c r="E1803" s="5">
        <v>82668</v>
      </c>
    </row>
    <row r="1804" spans="1:5" x14ac:dyDescent="0.35">
      <c r="A1804" s="3">
        <v>46183</v>
      </c>
      <c r="B1804" s="5" t="s">
        <v>217</v>
      </c>
      <c r="C1804" s="5" t="s">
        <v>82</v>
      </c>
      <c r="D1804" s="5">
        <v>1</v>
      </c>
      <c r="E1804" s="5">
        <v>82668</v>
      </c>
    </row>
    <row r="1805" spans="1:5" x14ac:dyDescent="0.35">
      <c r="A1805" s="3">
        <v>46183</v>
      </c>
      <c r="B1805" s="5" t="s">
        <v>217</v>
      </c>
      <c r="C1805" s="5" t="s">
        <v>82</v>
      </c>
      <c r="D1805" s="5">
        <v>1</v>
      </c>
      <c r="E1805" s="5">
        <v>82668</v>
      </c>
    </row>
    <row r="1806" spans="1:5" x14ac:dyDescent="0.35">
      <c r="A1806" s="3">
        <v>46183</v>
      </c>
      <c r="B1806" s="5" t="s">
        <v>217</v>
      </c>
      <c r="C1806" s="5" t="s">
        <v>82</v>
      </c>
      <c r="D1806" s="5">
        <v>1</v>
      </c>
      <c r="E1806" s="5">
        <v>82668</v>
      </c>
    </row>
    <row r="1807" spans="1:5" x14ac:dyDescent="0.35">
      <c r="A1807" s="3">
        <v>46183</v>
      </c>
      <c r="B1807" s="5" t="s">
        <v>217</v>
      </c>
      <c r="C1807" s="5" t="s">
        <v>109</v>
      </c>
      <c r="D1807" s="5">
        <v>1</v>
      </c>
      <c r="E1807" s="5">
        <v>129941</v>
      </c>
    </row>
    <row r="1808" spans="1:5" x14ac:dyDescent="0.35">
      <c r="A1808" s="3">
        <v>46183</v>
      </c>
      <c r="B1808" s="5" t="s">
        <v>217</v>
      </c>
      <c r="C1808" s="5" t="s">
        <v>106</v>
      </c>
      <c r="D1808" s="5">
        <v>1</v>
      </c>
      <c r="E1808" s="5">
        <v>206759</v>
      </c>
    </row>
    <row r="1809" spans="1:5" x14ac:dyDescent="0.35">
      <c r="A1809" s="3">
        <v>46183</v>
      </c>
      <c r="B1809" s="5" t="s">
        <v>132</v>
      </c>
      <c r="C1809" s="5" t="s">
        <v>85</v>
      </c>
      <c r="D1809" s="5">
        <v>1</v>
      </c>
      <c r="E1809" s="5">
        <v>186124</v>
      </c>
    </row>
    <row r="1810" spans="1:5" x14ac:dyDescent="0.35">
      <c r="A1810" s="3">
        <v>46183</v>
      </c>
      <c r="B1810" s="5" t="s">
        <v>217</v>
      </c>
      <c r="C1810" s="5" t="s">
        <v>85</v>
      </c>
      <c r="D1810" s="5">
        <v>1</v>
      </c>
      <c r="E1810" s="5">
        <v>189032</v>
      </c>
    </row>
    <row r="1811" spans="1:5" x14ac:dyDescent="0.35">
      <c r="A1811" s="3">
        <v>46183</v>
      </c>
      <c r="B1811" s="5" t="s">
        <v>217</v>
      </c>
      <c r="C1811" s="5" t="s">
        <v>82</v>
      </c>
      <c r="D1811" s="5">
        <v>1</v>
      </c>
      <c r="E1811" s="5">
        <v>82668</v>
      </c>
    </row>
    <row r="1812" spans="1:5" x14ac:dyDescent="0.35">
      <c r="A1812" s="3">
        <v>46183</v>
      </c>
      <c r="B1812" s="5" t="s">
        <v>132</v>
      </c>
      <c r="C1812" s="5" t="s">
        <v>85</v>
      </c>
      <c r="D1812" s="5">
        <v>1</v>
      </c>
      <c r="E1812" s="5">
        <v>186124</v>
      </c>
    </row>
    <row r="1813" spans="1:5" x14ac:dyDescent="0.35">
      <c r="A1813" s="3">
        <v>46183</v>
      </c>
      <c r="B1813" s="5" t="s">
        <v>217</v>
      </c>
      <c r="C1813" s="5" t="s">
        <v>85</v>
      </c>
      <c r="D1813" s="5">
        <v>1</v>
      </c>
      <c r="E1813" s="5">
        <v>189032</v>
      </c>
    </row>
    <row r="1814" spans="1:5" x14ac:dyDescent="0.35">
      <c r="A1814" s="3">
        <v>46183</v>
      </c>
      <c r="B1814" s="5" t="s">
        <v>217</v>
      </c>
      <c r="C1814" s="5" t="s">
        <v>109</v>
      </c>
      <c r="D1814" s="5">
        <v>1</v>
      </c>
      <c r="E1814" s="5">
        <v>129941</v>
      </c>
    </row>
    <row r="1815" spans="1:5" x14ac:dyDescent="0.35">
      <c r="A1815" s="3">
        <v>46183</v>
      </c>
      <c r="B1815" s="5" t="s">
        <v>217</v>
      </c>
      <c r="C1815" s="5" t="s">
        <v>23</v>
      </c>
      <c r="D1815" s="5">
        <v>1</v>
      </c>
      <c r="E1815" s="5">
        <v>501682</v>
      </c>
    </row>
    <row r="1816" spans="1:5" x14ac:dyDescent="0.35">
      <c r="A1816" s="3">
        <v>46183</v>
      </c>
      <c r="B1816" s="5" t="s">
        <v>217</v>
      </c>
      <c r="C1816" s="5" t="s">
        <v>109</v>
      </c>
      <c r="D1816" s="5">
        <v>1</v>
      </c>
      <c r="E1816" s="5">
        <v>129941</v>
      </c>
    </row>
    <row r="1817" spans="1:5" x14ac:dyDescent="0.35">
      <c r="A1817" s="3">
        <v>46183</v>
      </c>
      <c r="B1817" s="5" t="s">
        <v>217</v>
      </c>
      <c r="C1817" s="5" t="s">
        <v>83</v>
      </c>
      <c r="D1817" s="5">
        <v>1</v>
      </c>
      <c r="E1817" s="5">
        <v>82668</v>
      </c>
    </row>
    <row r="1818" spans="1:5" x14ac:dyDescent="0.35">
      <c r="A1818" s="3">
        <v>46183</v>
      </c>
      <c r="B1818" s="5" t="s">
        <v>217</v>
      </c>
      <c r="C1818" s="5" t="s">
        <v>23</v>
      </c>
      <c r="D1818" s="5">
        <v>1</v>
      </c>
      <c r="E1818" s="5">
        <v>501682</v>
      </c>
    </row>
    <row r="1819" spans="1:5" x14ac:dyDescent="0.35">
      <c r="A1819" s="3">
        <v>46183</v>
      </c>
      <c r="B1819" s="5" t="s">
        <v>217</v>
      </c>
      <c r="C1819" s="5" t="s">
        <v>83</v>
      </c>
      <c r="D1819" s="5">
        <v>1</v>
      </c>
      <c r="E1819" s="5">
        <v>82668</v>
      </c>
    </row>
    <row r="1820" spans="1:5" x14ac:dyDescent="0.35">
      <c r="A1820" s="3">
        <v>46183</v>
      </c>
      <c r="B1820" s="5" t="s">
        <v>133</v>
      </c>
      <c r="C1820" s="5" t="s">
        <v>33</v>
      </c>
      <c r="D1820" s="5">
        <v>1</v>
      </c>
      <c r="E1820" s="5">
        <v>203578</v>
      </c>
    </row>
    <row r="1821" spans="1:5" x14ac:dyDescent="0.35">
      <c r="A1821" s="3">
        <v>46183</v>
      </c>
      <c r="B1821" s="5" t="s">
        <v>133</v>
      </c>
      <c r="C1821" s="5" t="s">
        <v>33</v>
      </c>
      <c r="D1821" s="5">
        <v>1</v>
      </c>
      <c r="E1821" s="5">
        <v>203578</v>
      </c>
    </row>
    <row r="1822" spans="1:5" x14ac:dyDescent="0.35">
      <c r="A1822" s="3">
        <v>46183</v>
      </c>
      <c r="B1822" s="5" t="s">
        <v>133</v>
      </c>
      <c r="C1822" s="5" t="s">
        <v>33</v>
      </c>
      <c r="D1822" s="5">
        <v>1</v>
      </c>
      <c r="E1822" s="5">
        <v>203578</v>
      </c>
    </row>
    <row r="1823" spans="1:5" x14ac:dyDescent="0.35">
      <c r="A1823" s="3">
        <v>46183</v>
      </c>
      <c r="B1823" s="5" t="s">
        <v>133</v>
      </c>
      <c r="C1823" s="5" t="s">
        <v>33</v>
      </c>
      <c r="D1823" s="5">
        <v>1</v>
      </c>
      <c r="E1823" s="5">
        <v>203578</v>
      </c>
    </row>
    <row r="1824" spans="1:5" x14ac:dyDescent="0.35">
      <c r="A1824" s="3">
        <v>46183</v>
      </c>
      <c r="B1824" s="5" t="s">
        <v>133</v>
      </c>
      <c r="C1824" s="5" t="s">
        <v>42</v>
      </c>
      <c r="D1824" s="5">
        <v>1</v>
      </c>
      <c r="E1824" s="5">
        <v>203578</v>
      </c>
    </row>
    <row r="1825" spans="1:5" x14ac:dyDescent="0.35">
      <c r="A1825" s="3">
        <v>46183</v>
      </c>
      <c r="B1825" s="5" t="s">
        <v>133</v>
      </c>
      <c r="C1825" s="5" t="s">
        <v>33</v>
      </c>
      <c r="D1825" s="5">
        <v>1</v>
      </c>
      <c r="E1825" s="5">
        <v>203578</v>
      </c>
    </row>
    <row r="1826" spans="1:5" x14ac:dyDescent="0.35">
      <c r="A1826" s="3">
        <v>46183</v>
      </c>
      <c r="B1826" s="5" t="s">
        <v>133</v>
      </c>
      <c r="C1826" s="5" t="s">
        <v>42</v>
      </c>
      <c r="D1826" s="5">
        <v>1</v>
      </c>
      <c r="E1826" s="5">
        <v>203578</v>
      </c>
    </row>
    <row r="1827" spans="1:5" x14ac:dyDescent="0.35">
      <c r="A1827" s="3">
        <v>46183</v>
      </c>
      <c r="B1827" s="5" t="s">
        <v>133</v>
      </c>
      <c r="C1827" s="5" t="s">
        <v>33</v>
      </c>
      <c r="D1827" s="5">
        <v>1</v>
      </c>
      <c r="E1827" s="5">
        <v>203578</v>
      </c>
    </row>
    <row r="1828" spans="1:5" x14ac:dyDescent="0.35">
      <c r="A1828" s="3">
        <v>46183</v>
      </c>
      <c r="B1828" s="5" t="s">
        <v>133</v>
      </c>
      <c r="C1828" s="5" t="s">
        <v>33</v>
      </c>
      <c r="D1828" s="5">
        <v>1</v>
      </c>
      <c r="E1828" s="5">
        <v>203578</v>
      </c>
    </row>
    <row r="1829" spans="1:5" x14ac:dyDescent="0.35">
      <c r="A1829" s="3">
        <v>46183</v>
      </c>
      <c r="B1829" s="5" t="s">
        <v>133</v>
      </c>
      <c r="C1829" s="5" t="s">
        <v>42</v>
      </c>
      <c r="D1829" s="5">
        <v>1</v>
      </c>
      <c r="E1829" s="5">
        <v>203578</v>
      </c>
    </row>
    <row r="1830" spans="1:5" x14ac:dyDescent="0.35">
      <c r="A1830" s="3">
        <v>46183</v>
      </c>
      <c r="B1830" s="5" t="s">
        <v>133</v>
      </c>
      <c r="C1830" s="5" t="s">
        <v>42</v>
      </c>
      <c r="D1830" s="5">
        <v>1</v>
      </c>
      <c r="E1830" s="5">
        <v>203578</v>
      </c>
    </row>
    <row r="1831" spans="1:5" x14ac:dyDescent="0.35">
      <c r="A1831" s="3">
        <v>46183</v>
      </c>
      <c r="B1831" s="5" t="s">
        <v>133</v>
      </c>
      <c r="C1831" s="5" t="s">
        <v>42</v>
      </c>
      <c r="D1831" s="5">
        <v>1</v>
      </c>
      <c r="E1831" s="5">
        <v>203578</v>
      </c>
    </row>
    <row r="1832" spans="1:5" x14ac:dyDescent="0.35">
      <c r="A1832" s="3">
        <v>46183</v>
      </c>
      <c r="B1832" s="5" t="s">
        <v>133</v>
      </c>
      <c r="C1832" s="5" t="s">
        <v>42</v>
      </c>
      <c r="D1832" s="5">
        <v>1</v>
      </c>
      <c r="E1832" s="5">
        <v>203578</v>
      </c>
    </row>
    <row r="1833" spans="1:5" x14ac:dyDescent="0.35">
      <c r="A1833" s="3">
        <v>46183</v>
      </c>
      <c r="B1833" s="5" t="s">
        <v>133</v>
      </c>
      <c r="C1833" s="5" t="s">
        <v>33</v>
      </c>
      <c r="D1833" s="5">
        <v>1</v>
      </c>
      <c r="E1833" s="5">
        <v>203578</v>
      </c>
    </row>
    <row r="1834" spans="1:5" x14ac:dyDescent="0.35">
      <c r="A1834" s="3">
        <v>46183</v>
      </c>
      <c r="B1834" s="5" t="s">
        <v>133</v>
      </c>
      <c r="C1834" s="5" t="s">
        <v>33</v>
      </c>
      <c r="D1834" s="5">
        <v>1</v>
      </c>
      <c r="E1834" s="5">
        <v>203578</v>
      </c>
    </row>
    <row r="1835" spans="1:5" x14ac:dyDescent="0.35">
      <c r="A1835" s="3">
        <v>46183</v>
      </c>
      <c r="B1835" s="5" t="s">
        <v>133</v>
      </c>
      <c r="C1835" s="5" t="s">
        <v>42</v>
      </c>
      <c r="D1835" s="5">
        <v>1</v>
      </c>
      <c r="E1835" s="5">
        <v>203578</v>
      </c>
    </row>
    <row r="1836" spans="1:5" x14ac:dyDescent="0.35">
      <c r="A1836" s="3">
        <v>46183</v>
      </c>
      <c r="B1836" s="5" t="s">
        <v>133</v>
      </c>
      <c r="C1836" s="5" t="s">
        <v>33</v>
      </c>
      <c r="D1836" s="5">
        <v>1</v>
      </c>
      <c r="E1836" s="5">
        <v>203578</v>
      </c>
    </row>
    <row r="1837" spans="1:5" x14ac:dyDescent="0.35">
      <c r="A1837" s="3">
        <v>46183</v>
      </c>
      <c r="B1837" s="5" t="s">
        <v>133</v>
      </c>
      <c r="C1837" s="5" t="s">
        <v>33</v>
      </c>
      <c r="D1837" s="5">
        <v>1</v>
      </c>
      <c r="E1837" s="5">
        <v>203578</v>
      </c>
    </row>
    <row r="1838" spans="1:5" x14ac:dyDescent="0.35">
      <c r="A1838" s="3">
        <v>46183</v>
      </c>
      <c r="B1838" s="5" t="s">
        <v>133</v>
      </c>
      <c r="C1838" s="5" t="s">
        <v>42</v>
      </c>
      <c r="D1838" s="5">
        <v>1</v>
      </c>
      <c r="E1838" s="5">
        <v>203578</v>
      </c>
    </row>
    <row r="1839" spans="1:5" x14ac:dyDescent="0.35">
      <c r="A1839" s="3">
        <v>46183</v>
      </c>
      <c r="B1839" s="5" t="s">
        <v>133</v>
      </c>
      <c r="C1839" s="5" t="s">
        <v>33</v>
      </c>
      <c r="D1839" s="5">
        <v>1</v>
      </c>
      <c r="E1839" s="5">
        <v>203578</v>
      </c>
    </row>
    <row r="1840" spans="1:5" x14ac:dyDescent="0.35">
      <c r="A1840" s="3">
        <v>46183</v>
      </c>
      <c r="B1840" s="5" t="s">
        <v>133</v>
      </c>
      <c r="C1840" s="5" t="s">
        <v>42</v>
      </c>
      <c r="D1840" s="5">
        <v>1</v>
      </c>
      <c r="E1840" s="5">
        <v>203578</v>
      </c>
    </row>
    <row r="1841" spans="1:5" x14ac:dyDescent="0.35">
      <c r="A1841" s="3">
        <v>46183</v>
      </c>
      <c r="B1841" s="5" t="s">
        <v>133</v>
      </c>
      <c r="C1841" s="5" t="s">
        <v>33</v>
      </c>
      <c r="D1841" s="5">
        <v>1</v>
      </c>
      <c r="E1841" s="5">
        <v>203578</v>
      </c>
    </row>
    <row r="1842" spans="1:5" x14ac:dyDescent="0.35">
      <c r="A1842" s="3">
        <v>46183</v>
      </c>
      <c r="B1842" s="5" t="s">
        <v>133</v>
      </c>
      <c r="C1842" s="5" t="s">
        <v>33</v>
      </c>
      <c r="D1842" s="5">
        <v>1</v>
      </c>
      <c r="E1842" s="5">
        <v>203578</v>
      </c>
    </row>
    <row r="1843" spans="1:5" x14ac:dyDescent="0.35">
      <c r="A1843" s="3">
        <v>46183</v>
      </c>
      <c r="B1843" s="5" t="s">
        <v>133</v>
      </c>
      <c r="C1843" s="5" t="s">
        <v>33</v>
      </c>
      <c r="D1843" s="5">
        <v>1</v>
      </c>
      <c r="E1843" s="5">
        <v>203578</v>
      </c>
    </row>
    <row r="1844" spans="1:5" x14ac:dyDescent="0.35">
      <c r="A1844" s="3">
        <v>46183</v>
      </c>
      <c r="B1844" s="5" t="s">
        <v>133</v>
      </c>
      <c r="C1844" s="5" t="s">
        <v>33</v>
      </c>
      <c r="D1844" s="5">
        <v>1</v>
      </c>
      <c r="E1844" s="5">
        <v>203578</v>
      </c>
    </row>
    <row r="1845" spans="1:5" x14ac:dyDescent="0.35">
      <c r="A1845" s="3">
        <v>46183</v>
      </c>
      <c r="B1845" s="5" t="s">
        <v>133</v>
      </c>
      <c r="C1845" s="5" t="s">
        <v>42</v>
      </c>
      <c r="D1845" s="5">
        <v>1</v>
      </c>
      <c r="E1845" s="5">
        <v>203578</v>
      </c>
    </row>
    <row r="1846" spans="1:5" x14ac:dyDescent="0.35">
      <c r="A1846" s="3">
        <v>46183</v>
      </c>
      <c r="B1846" s="5" t="s">
        <v>133</v>
      </c>
      <c r="C1846" s="5" t="s">
        <v>33</v>
      </c>
      <c r="D1846" s="5">
        <v>1</v>
      </c>
      <c r="E1846" s="5">
        <v>203578</v>
      </c>
    </row>
    <row r="1847" spans="1:5" x14ac:dyDescent="0.35">
      <c r="A1847" s="3">
        <v>46183</v>
      </c>
      <c r="B1847" s="5" t="s">
        <v>133</v>
      </c>
      <c r="C1847" s="5" t="s">
        <v>33</v>
      </c>
      <c r="D1847" s="5">
        <v>1</v>
      </c>
      <c r="E1847" s="5">
        <v>203578</v>
      </c>
    </row>
    <row r="1848" spans="1:5" x14ac:dyDescent="0.35">
      <c r="A1848" s="3">
        <v>46183</v>
      </c>
      <c r="B1848" s="5" t="s">
        <v>133</v>
      </c>
      <c r="C1848" s="5" t="s">
        <v>33</v>
      </c>
      <c r="D1848" s="5">
        <v>1</v>
      </c>
      <c r="E1848" s="5">
        <v>203578</v>
      </c>
    </row>
    <row r="1849" spans="1:5" x14ac:dyDescent="0.35">
      <c r="A1849" s="3">
        <v>46183</v>
      </c>
      <c r="B1849" s="5" t="s">
        <v>133</v>
      </c>
      <c r="C1849" s="5" t="s">
        <v>33</v>
      </c>
      <c r="D1849" s="5">
        <v>1</v>
      </c>
      <c r="E1849" s="5">
        <v>203578</v>
      </c>
    </row>
    <row r="1850" spans="1:5" x14ac:dyDescent="0.35">
      <c r="A1850" s="3">
        <v>46183</v>
      </c>
      <c r="B1850" s="5" t="s">
        <v>133</v>
      </c>
      <c r="C1850" s="5" t="s">
        <v>33</v>
      </c>
      <c r="D1850" s="5">
        <v>1</v>
      </c>
      <c r="E1850" s="5">
        <v>203578</v>
      </c>
    </row>
    <row r="1851" spans="1:5" x14ac:dyDescent="0.35">
      <c r="A1851" s="3">
        <v>46183</v>
      </c>
      <c r="B1851" s="5" t="s">
        <v>133</v>
      </c>
      <c r="C1851" s="5" t="s">
        <v>33</v>
      </c>
      <c r="D1851" s="5">
        <v>1</v>
      </c>
      <c r="E1851" s="5">
        <v>203578</v>
      </c>
    </row>
    <row r="1852" spans="1:5" x14ac:dyDescent="0.35">
      <c r="A1852" s="3">
        <v>46183</v>
      </c>
      <c r="B1852" s="5" t="s">
        <v>133</v>
      </c>
      <c r="C1852" s="5" t="s">
        <v>42</v>
      </c>
      <c r="D1852" s="5">
        <v>1</v>
      </c>
      <c r="E1852" s="5">
        <v>203578</v>
      </c>
    </row>
    <row r="1853" spans="1:5" x14ac:dyDescent="0.35">
      <c r="A1853" s="3">
        <v>46183</v>
      </c>
      <c r="B1853" s="5" t="s">
        <v>133</v>
      </c>
      <c r="C1853" s="5" t="s">
        <v>42</v>
      </c>
      <c r="D1853" s="5">
        <v>1</v>
      </c>
      <c r="E1853" s="5">
        <v>203578</v>
      </c>
    </row>
    <row r="1854" spans="1:5" x14ac:dyDescent="0.35">
      <c r="A1854" s="3">
        <v>46183</v>
      </c>
      <c r="B1854" s="5" t="s">
        <v>133</v>
      </c>
      <c r="C1854" s="5" t="s">
        <v>42</v>
      </c>
      <c r="D1854" s="5">
        <v>1</v>
      </c>
      <c r="E1854" s="5">
        <v>203578</v>
      </c>
    </row>
    <row r="1855" spans="1:5" x14ac:dyDescent="0.35">
      <c r="A1855" s="3">
        <v>46183</v>
      </c>
      <c r="B1855" s="5" t="s">
        <v>133</v>
      </c>
      <c r="C1855" s="5" t="s">
        <v>33</v>
      </c>
      <c r="D1855" s="5">
        <v>1</v>
      </c>
      <c r="E1855" s="5">
        <v>203578</v>
      </c>
    </row>
    <row r="1856" spans="1:5" x14ac:dyDescent="0.35">
      <c r="A1856" s="3">
        <v>46183</v>
      </c>
      <c r="B1856" s="5" t="s">
        <v>133</v>
      </c>
      <c r="C1856" s="5" t="s">
        <v>33</v>
      </c>
      <c r="D1856" s="5">
        <v>1</v>
      </c>
      <c r="E1856" s="5">
        <v>203578</v>
      </c>
    </row>
    <row r="1857" spans="1:5" x14ac:dyDescent="0.35">
      <c r="A1857" s="3">
        <v>46183</v>
      </c>
      <c r="B1857" s="5" t="s">
        <v>133</v>
      </c>
      <c r="C1857" s="5" t="s">
        <v>33</v>
      </c>
      <c r="D1857" s="5">
        <v>1</v>
      </c>
      <c r="E1857" s="5">
        <v>203578</v>
      </c>
    </row>
    <row r="1858" spans="1:5" x14ac:dyDescent="0.35">
      <c r="A1858" s="3">
        <v>46183</v>
      </c>
      <c r="B1858" s="5" t="s">
        <v>133</v>
      </c>
      <c r="C1858" s="5" t="s">
        <v>42</v>
      </c>
      <c r="D1858" s="5">
        <v>1</v>
      </c>
      <c r="E1858" s="5">
        <v>203578</v>
      </c>
    </row>
    <row r="1859" spans="1:5" x14ac:dyDescent="0.35">
      <c r="A1859" s="3">
        <v>46183</v>
      </c>
      <c r="B1859" s="5" t="s">
        <v>133</v>
      </c>
      <c r="C1859" s="5" t="s">
        <v>42</v>
      </c>
      <c r="D1859" s="5">
        <v>1</v>
      </c>
      <c r="E1859" s="5">
        <v>203578</v>
      </c>
    </row>
    <row r="1860" spans="1:5" x14ac:dyDescent="0.35">
      <c r="A1860" s="3">
        <v>46183</v>
      </c>
      <c r="B1860" s="5" t="s">
        <v>133</v>
      </c>
      <c r="C1860" s="5" t="s">
        <v>33</v>
      </c>
      <c r="D1860" s="5">
        <v>1</v>
      </c>
      <c r="E1860" s="5">
        <v>203578</v>
      </c>
    </row>
    <row r="1861" spans="1:5" x14ac:dyDescent="0.35">
      <c r="A1861" s="3">
        <v>46183</v>
      </c>
      <c r="B1861" s="5" t="s">
        <v>133</v>
      </c>
      <c r="C1861" s="5" t="s">
        <v>33</v>
      </c>
      <c r="D1861" s="5">
        <v>1</v>
      </c>
      <c r="E1861" s="5">
        <v>203578</v>
      </c>
    </row>
    <row r="1862" spans="1:5" x14ac:dyDescent="0.35">
      <c r="A1862" s="3">
        <v>46183</v>
      </c>
      <c r="B1862" s="5" t="s">
        <v>133</v>
      </c>
      <c r="C1862" s="5" t="s">
        <v>33</v>
      </c>
      <c r="D1862" s="5">
        <v>1</v>
      </c>
      <c r="E1862" s="5">
        <v>203578</v>
      </c>
    </row>
    <row r="1863" spans="1:5" x14ac:dyDescent="0.35">
      <c r="A1863" s="3">
        <v>46183</v>
      </c>
      <c r="B1863" s="5" t="s">
        <v>133</v>
      </c>
      <c r="C1863" s="5" t="s">
        <v>33</v>
      </c>
      <c r="D1863" s="5">
        <v>1</v>
      </c>
      <c r="E1863" s="5">
        <v>203578</v>
      </c>
    </row>
    <row r="1864" spans="1:5" x14ac:dyDescent="0.35">
      <c r="A1864" s="3">
        <v>46183</v>
      </c>
      <c r="B1864" s="5" t="s">
        <v>133</v>
      </c>
      <c r="C1864" s="5" t="s">
        <v>42</v>
      </c>
      <c r="D1864" s="5">
        <v>1</v>
      </c>
      <c r="E1864" s="5">
        <v>203578</v>
      </c>
    </row>
    <row r="1865" spans="1:5" x14ac:dyDescent="0.35">
      <c r="A1865" s="3">
        <v>46183</v>
      </c>
      <c r="B1865" s="5" t="s">
        <v>133</v>
      </c>
      <c r="C1865" s="5" t="s">
        <v>33</v>
      </c>
      <c r="D1865" s="5">
        <v>1</v>
      </c>
      <c r="E1865" s="5">
        <v>203578</v>
      </c>
    </row>
    <row r="1866" spans="1:5" x14ac:dyDescent="0.35">
      <c r="A1866" s="3">
        <v>46183</v>
      </c>
      <c r="B1866" s="5" t="s">
        <v>133</v>
      </c>
      <c r="C1866" s="5" t="s">
        <v>33</v>
      </c>
      <c r="D1866" s="5">
        <v>1</v>
      </c>
      <c r="E1866" s="5">
        <v>203578</v>
      </c>
    </row>
    <row r="1867" spans="1:5" x14ac:dyDescent="0.35">
      <c r="A1867" s="3">
        <v>46183</v>
      </c>
      <c r="B1867" s="5" t="s">
        <v>133</v>
      </c>
      <c r="C1867" s="5" t="s">
        <v>33</v>
      </c>
      <c r="D1867" s="5">
        <v>1</v>
      </c>
      <c r="E1867" s="5">
        <v>203578</v>
      </c>
    </row>
    <row r="1868" spans="1:5" x14ac:dyDescent="0.35">
      <c r="A1868" s="3">
        <v>46183</v>
      </c>
      <c r="B1868" s="5" t="s">
        <v>133</v>
      </c>
      <c r="C1868" s="5" t="s">
        <v>42</v>
      </c>
      <c r="D1868" s="5">
        <v>1</v>
      </c>
      <c r="E1868" s="5">
        <v>203578</v>
      </c>
    </row>
    <row r="1869" spans="1:5" x14ac:dyDescent="0.35">
      <c r="A1869" s="3">
        <v>46183</v>
      </c>
      <c r="B1869" s="5" t="s">
        <v>133</v>
      </c>
      <c r="C1869" s="5" t="s">
        <v>42</v>
      </c>
      <c r="D1869" s="5">
        <v>1</v>
      </c>
      <c r="E1869" s="5">
        <v>203578</v>
      </c>
    </row>
    <row r="1870" spans="1:5" x14ac:dyDescent="0.35">
      <c r="A1870" s="3">
        <v>46183</v>
      </c>
      <c r="B1870" s="5" t="s">
        <v>133</v>
      </c>
      <c r="C1870" s="5" t="s">
        <v>42</v>
      </c>
      <c r="D1870" s="5">
        <v>1</v>
      </c>
      <c r="E1870" s="5">
        <v>203578</v>
      </c>
    </row>
    <row r="1871" spans="1:5" x14ac:dyDescent="0.35">
      <c r="A1871" s="3">
        <v>46183</v>
      </c>
      <c r="B1871" s="5" t="s">
        <v>133</v>
      </c>
      <c r="C1871" s="5" t="s">
        <v>33</v>
      </c>
      <c r="D1871" s="5">
        <v>1</v>
      </c>
      <c r="E1871" s="5">
        <v>203578</v>
      </c>
    </row>
    <row r="1872" spans="1:5" x14ac:dyDescent="0.35">
      <c r="A1872" s="3">
        <v>46183</v>
      </c>
      <c r="B1872" s="5" t="s">
        <v>133</v>
      </c>
      <c r="C1872" s="5" t="s">
        <v>42</v>
      </c>
      <c r="D1872" s="5">
        <v>1</v>
      </c>
      <c r="E1872" s="5">
        <v>203578</v>
      </c>
    </row>
    <row r="1873" spans="1:5" x14ac:dyDescent="0.35">
      <c r="A1873" s="3">
        <v>46183</v>
      </c>
      <c r="B1873" s="5" t="s">
        <v>133</v>
      </c>
      <c r="C1873" s="5" t="s">
        <v>42</v>
      </c>
      <c r="D1873" s="5">
        <v>1</v>
      </c>
      <c r="E1873" s="5">
        <v>203578</v>
      </c>
    </row>
    <row r="1874" spans="1:5" x14ac:dyDescent="0.35">
      <c r="A1874" s="3">
        <v>46183</v>
      </c>
      <c r="B1874" s="5" t="s">
        <v>133</v>
      </c>
      <c r="C1874" s="5" t="s">
        <v>42</v>
      </c>
      <c r="D1874" s="5">
        <v>1</v>
      </c>
      <c r="E1874" s="5">
        <v>203578</v>
      </c>
    </row>
    <row r="1875" spans="1:5" x14ac:dyDescent="0.35">
      <c r="A1875" s="3">
        <v>46183</v>
      </c>
      <c r="B1875" s="5" t="s">
        <v>133</v>
      </c>
      <c r="C1875" s="5" t="s">
        <v>33</v>
      </c>
      <c r="D1875" s="5">
        <v>1</v>
      </c>
      <c r="E1875" s="5">
        <v>203578</v>
      </c>
    </row>
    <row r="1876" spans="1:5" x14ac:dyDescent="0.35">
      <c r="A1876" s="3">
        <v>46183</v>
      </c>
      <c r="B1876" s="5" t="s">
        <v>133</v>
      </c>
      <c r="C1876" s="5" t="s">
        <v>33</v>
      </c>
      <c r="D1876" s="5">
        <v>1</v>
      </c>
      <c r="E1876" s="5">
        <v>203578</v>
      </c>
    </row>
    <row r="1877" spans="1:5" x14ac:dyDescent="0.35">
      <c r="A1877" s="3">
        <v>46183</v>
      </c>
      <c r="B1877" s="5" t="s">
        <v>133</v>
      </c>
      <c r="C1877" s="5" t="s">
        <v>42</v>
      </c>
      <c r="D1877" s="5">
        <v>1</v>
      </c>
      <c r="E1877" s="5">
        <v>203578</v>
      </c>
    </row>
    <row r="1878" spans="1:5" x14ac:dyDescent="0.35">
      <c r="A1878" s="3">
        <v>46183</v>
      </c>
      <c r="B1878" s="5" t="s">
        <v>133</v>
      </c>
      <c r="C1878" s="5" t="s">
        <v>42</v>
      </c>
      <c r="D1878" s="5">
        <v>1</v>
      </c>
      <c r="E1878" s="5">
        <v>203578</v>
      </c>
    </row>
    <row r="1879" spans="1:5" x14ac:dyDescent="0.35">
      <c r="A1879" s="3">
        <v>46183</v>
      </c>
      <c r="B1879" s="5" t="s">
        <v>133</v>
      </c>
      <c r="C1879" s="5" t="s">
        <v>33</v>
      </c>
      <c r="D1879" s="5">
        <v>1</v>
      </c>
      <c r="E1879" s="5">
        <v>203578</v>
      </c>
    </row>
    <row r="1880" spans="1:5" x14ac:dyDescent="0.35">
      <c r="A1880" s="3">
        <v>46183</v>
      </c>
      <c r="B1880" s="5" t="s">
        <v>133</v>
      </c>
      <c r="C1880" s="5" t="s">
        <v>33</v>
      </c>
      <c r="D1880" s="5">
        <v>1</v>
      </c>
      <c r="E1880" s="5">
        <v>203578</v>
      </c>
    </row>
    <row r="1881" spans="1:5" x14ac:dyDescent="0.35">
      <c r="A1881" s="3">
        <v>46183</v>
      </c>
      <c r="B1881" s="5" t="s">
        <v>133</v>
      </c>
      <c r="C1881" s="5" t="s">
        <v>42</v>
      </c>
      <c r="D1881" s="5">
        <v>1</v>
      </c>
      <c r="E1881" s="5">
        <v>203578</v>
      </c>
    </row>
    <row r="1882" spans="1:5" x14ac:dyDescent="0.35">
      <c r="A1882" s="3">
        <v>46183</v>
      </c>
      <c r="B1882" s="5" t="s">
        <v>133</v>
      </c>
      <c r="C1882" s="5" t="s">
        <v>42</v>
      </c>
      <c r="D1882" s="5">
        <v>1</v>
      </c>
      <c r="E1882" s="5">
        <v>203578</v>
      </c>
    </row>
    <row r="1883" spans="1:5" x14ac:dyDescent="0.35">
      <c r="A1883" s="3">
        <v>46183</v>
      </c>
      <c r="B1883" s="5" t="s">
        <v>133</v>
      </c>
      <c r="C1883" s="5" t="s">
        <v>42</v>
      </c>
      <c r="D1883" s="5">
        <v>1</v>
      </c>
      <c r="E1883" s="5">
        <v>203578</v>
      </c>
    </row>
    <row r="1884" spans="1:5" x14ac:dyDescent="0.35">
      <c r="A1884" s="3">
        <v>46183</v>
      </c>
      <c r="B1884" s="5" t="s">
        <v>133</v>
      </c>
      <c r="C1884" s="5" t="s">
        <v>42</v>
      </c>
      <c r="D1884" s="5">
        <v>1</v>
      </c>
      <c r="E1884" s="5">
        <v>203578</v>
      </c>
    </row>
    <row r="1885" spans="1:5" x14ac:dyDescent="0.35">
      <c r="A1885" s="3">
        <v>46183</v>
      </c>
      <c r="B1885" s="5" t="s">
        <v>133</v>
      </c>
      <c r="C1885" s="5" t="s">
        <v>42</v>
      </c>
      <c r="D1885" s="5">
        <v>1</v>
      </c>
      <c r="E1885" s="5">
        <v>203578</v>
      </c>
    </row>
    <row r="1886" spans="1:5" x14ac:dyDescent="0.35">
      <c r="A1886" s="3">
        <v>46183</v>
      </c>
      <c r="B1886" s="5" t="s">
        <v>133</v>
      </c>
      <c r="C1886" s="5" t="s">
        <v>33</v>
      </c>
      <c r="D1886" s="5">
        <v>1</v>
      </c>
      <c r="E1886" s="5">
        <v>203578</v>
      </c>
    </row>
    <row r="1887" spans="1:5" x14ac:dyDescent="0.35">
      <c r="A1887" s="3">
        <v>46183</v>
      </c>
      <c r="B1887" s="5" t="s">
        <v>133</v>
      </c>
      <c r="C1887" s="5" t="s">
        <v>33</v>
      </c>
      <c r="D1887" s="5">
        <v>1</v>
      </c>
      <c r="E1887" s="5">
        <v>203578</v>
      </c>
    </row>
    <row r="1888" spans="1:5" x14ac:dyDescent="0.35">
      <c r="A1888" s="3">
        <v>46183</v>
      </c>
      <c r="B1888" s="5" t="s">
        <v>133</v>
      </c>
      <c r="C1888" s="5" t="s">
        <v>42</v>
      </c>
      <c r="D1888" s="5">
        <v>1</v>
      </c>
      <c r="E1888" s="5">
        <v>203578</v>
      </c>
    </row>
    <row r="1889" spans="1:5" x14ac:dyDescent="0.35">
      <c r="A1889" s="3">
        <v>46183</v>
      </c>
      <c r="B1889" s="5" t="s">
        <v>133</v>
      </c>
      <c r="C1889" s="5" t="s">
        <v>33</v>
      </c>
      <c r="D1889" s="5">
        <v>1</v>
      </c>
      <c r="E1889" s="5">
        <v>203578</v>
      </c>
    </row>
    <row r="1890" spans="1:5" x14ac:dyDescent="0.35">
      <c r="A1890" s="3">
        <v>46183</v>
      </c>
      <c r="B1890" s="5" t="s">
        <v>133</v>
      </c>
      <c r="C1890" s="5" t="s">
        <v>33</v>
      </c>
      <c r="D1890" s="5">
        <v>1</v>
      </c>
      <c r="E1890" s="5">
        <v>203578</v>
      </c>
    </row>
    <row r="1891" spans="1:5" x14ac:dyDescent="0.35">
      <c r="A1891" s="3">
        <v>46183</v>
      </c>
      <c r="B1891" s="5" t="s">
        <v>133</v>
      </c>
      <c r="C1891" s="5" t="s">
        <v>33</v>
      </c>
      <c r="D1891" s="5">
        <v>1</v>
      </c>
      <c r="E1891" s="5">
        <v>203578</v>
      </c>
    </row>
    <row r="1892" spans="1:5" x14ac:dyDescent="0.35">
      <c r="A1892" s="3">
        <v>46183</v>
      </c>
      <c r="B1892" s="5" t="s">
        <v>133</v>
      </c>
      <c r="C1892" s="5" t="s">
        <v>42</v>
      </c>
      <c r="D1892" s="5">
        <v>1</v>
      </c>
      <c r="E1892" s="5">
        <v>203578</v>
      </c>
    </row>
    <row r="1893" spans="1:5" x14ac:dyDescent="0.35">
      <c r="A1893" s="3">
        <v>46183</v>
      </c>
      <c r="B1893" s="5" t="s">
        <v>133</v>
      </c>
      <c r="C1893" s="5" t="s">
        <v>42</v>
      </c>
      <c r="D1893" s="5">
        <v>1</v>
      </c>
      <c r="E1893" s="5">
        <v>203578</v>
      </c>
    </row>
    <row r="1894" spans="1:5" x14ac:dyDescent="0.35">
      <c r="A1894" s="3">
        <v>46183</v>
      </c>
      <c r="B1894" s="5" t="s">
        <v>133</v>
      </c>
      <c r="C1894" s="5" t="s">
        <v>33</v>
      </c>
      <c r="D1894" s="5">
        <v>1</v>
      </c>
      <c r="E1894" s="5">
        <v>203578</v>
      </c>
    </row>
    <row r="1895" spans="1:5" x14ac:dyDescent="0.35">
      <c r="A1895" s="3">
        <v>46183</v>
      </c>
      <c r="B1895" s="5" t="s">
        <v>133</v>
      </c>
      <c r="C1895" s="5" t="s">
        <v>42</v>
      </c>
      <c r="D1895" s="5">
        <v>1</v>
      </c>
      <c r="E1895" s="5">
        <v>203578</v>
      </c>
    </row>
    <row r="1896" spans="1:5" x14ac:dyDescent="0.35">
      <c r="A1896" s="3">
        <v>46183</v>
      </c>
      <c r="B1896" s="5" t="s">
        <v>133</v>
      </c>
      <c r="C1896" s="5" t="s">
        <v>33</v>
      </c>
      <c r="D1896" s="5">
        <v>1</v>
      </c>
      <c r="E1896" s="5">
        <v>203578</v>
      </c>
    </row>
    <row r="1897" spans="1:5" x14ac:dyDescent="0.35">
      <c r="A1897" s="3">
        <v>46183</v>
      </c>
      <c r="B1897" s="5" t="s">
        <v>133</v>
      </c>
      <c r="C1897" s="5" t="s">
        <v>33</v>
      </c>
      <c r="D1897" s="5">
        <v>1</v>
      </c>
      <c r="E1897" s="5">
        <v>203578</v>
      </c>
    </row>
    <row r="1898" spans="1:5" x14ac:dyDescent="0.35">
      <c r="A1898" s="3">
        <v>46183</v>
      </c>
      <c r="B1898" s="5" t="s">
        <v>133</v>
      </c>
      <c r="C1898" s="5" t="s">
        <v>33</v>
      </c>
      <c r="D1898" s="5">
        <v>1</v>
      </c>
      <c r="E1898" s="5">
        <v>203578</v>
      </c>
    </row>
    <row r="1899" spans="1:5" x14ac:dyDescent="0.35">
      <c r="A1899" s="3">
        <v>46183</v>
      </c>
      <c r="B1899" s="5" t="s">
        <v>133</v>
      </c>
      <c r="C1899" s="5" t="s">
        <v>33</v>
      </c>
      <c r="D1899" s="5">
        <v>1</v>
      </c>
      <c r="E1899" s="5">
        <v>203578</v>
      </c>
    </row>
    <row r="1900" spans="1:5" x14ac:dyDescent="0.35">
      <c r="A1900" s="3">
        <v>46183</v>
      </c>
      <c r="B1900" s="5" t="s">
        <v>133</v>
      </c>
      <c r="C1900" s="5" t="s">
        <v>33</v>
      </c>
      <c r="D1900" s="5">
        <v>1</v>
      </c>
      <c r="E1900" s="5">
        <v>203578</v>
      </c>
    </row>
    <row r="1901" spans="1:5" x14ac:dyDescent="0.35">
      <c r="A1901" s="3">
        <v>46183</v>
      </c>
      <c r="B1901" s="5" t="s">
        <v>133</v>
      </c>
      <c r="C1901" s="5" t="s">
        <v>42</v>
      </c>
      <c r="D1901" s="5">
        <v>1</v>
      </c>
      <c r="E1901" s="5">
        <v>203578</v>
      </c>
    </row>
    <row r="1902" spans="1:5" x14ac:dyDescent="0.35">
      <c r="A1902" s="3">
        <v>46184</v>
      </c>
      <c r="B1902" s="5" t="s">
        <v>121</v>
      </c>
      <c r="C1902" s="5" t="s">
        <v>19</v>
      </c>
      <c r="D1902" s="5">
        <v>1</v>
      </c>
      <c r="E1902" s="5">
        <v>127942</v>
      </c>
    </row>
    <row r="1903" spans="1:5" x14ac:dyDescent="0.35">
      <c r="A1903" s="3">
        <v>46184</v>
      </c>
      <c r="B1903" s="5" t="s">
        <v>121</v>
      </c>
      <c r="C1903" s="5" t="s">
        <v>19</v>
      </c>
      <c r="D1903" s="5">
        <v>1</v>
      </c>
      <c r="E1903" s="5">
        <v>127942</v>
      </c>
    </row>
    <row r="1904" spans="1:5" x14ac:dyDescent="0.35">
      <c r="A1904" s="3">
        <v>46184</v>
      </c>
      <c r="B1904" s="5" t="s">
        <v>133</v>
      </c>
      <c r="C1904" s="5" t="s">
        <v>33</v>
      </c>
      <c r="D1904" s="5">
        <v>2</v>
      </c>
      <c r="E1904" s="5">
        <v>407156</v>
      </c>
    </row>
    <row r="1905" spans="1:5" x14ac:dyDescent="0.35">
      <c r="A1905" s="3">
        <v>46184</v>
      </c>
      <c r="B1905" s="5" t="s">
        <v>133</v>
      </c>
      <c r="C1905" s="5" t="s">
        <v>33</v>
      </c>
      <c r="D1905" s="5">
        <v>1</v>
      </c>
      <c r="E1905" s="5">
        <v>203578</v>
      </c>
    </row>
    <row r="1906" spans="1:5" x14ac:dyDescent="0.35">
      <c r="A1906" s="3">
        <v>46184</v>
      </c>
      <c r="B1906" s="5" t="s">
        <v>121</v>
      </c>
      <c r="C1906" s="5" t="s">
        <v>19</v>
      </c>
      <c r="D1906" s="5">
        <v>1</v>
      </c>
      <c r="E1906" s="5">
        <v>127942</v>
      </c>
    </row>
    <row r="1907" spans="1:5" x14ac:dyDescent="0.35">
      <c r="A1907" s="3">
        <v>46184</v>
      </c>
      <c r="B1907" s="5" t="s">
        <v>126</v>
      </c>
      <c r="C1907" s="5" t="s">
        <v>99</v>
      </c>
      <c r="D1907" s="5">
        <v>1</v>
      </c>
      <c r="E1907" s="5">
        <v>116305</v>
      </c>
    </row>
    <row r="1908" spans="1:5" x14ac:dyDescent="0.35">
      <c r="A1908" s="3">
        <v>46184</v>
      </c>
      <c r="B1908" s="5" t="s">
        <v>121</v>
      </c>
      <c r="C1908" s="5" t="s">
        <v>18</v>
      </c>
      <c r="D1908" s="5">
        <v>1</v>
      </c>
      <c r="E1908" s="5">
        <v>127942</v>
      </c>
    </row>
    <row r="1909" spans="1:5" x14ac:dyDescent="0.35">
      <c r="A1909" s="3">
        <v>46184</v>
      </c>
      <c r="B1909" s="5" t="s">
        <v>121</v>
      </c>
      <c r="C1909" s="5" t="s">
        <v>18</v>
      </c>
      <c r="D1909" s="5">
        <v>1</v>
      </c>
      <c r="E1909" s="5">
        <v>127942</v>
      </c>
    </row>
    <row r="1910" spans="1:5" x14ac:dyDescent="0.35">
      <c r="A1910" s="3">
        <v>46184</v>
      </c>
      <c r="B1910" s="5" t="s">
        <v>121</v>
      </c>
      <c r="C1910" s="5" t="s">
        <v>18</v>
      </c>
      <c r="D1910" s="5">
        <v>1</v>
      </c>
      <c r="E1910" s="5">
        <v>127942</v>
      </c>
    </row>
    <row r="1911" spans="1:5" x14ac:dyDescent="0.35">
      <c r="A1911" s="3">
        <v>46184</v>
      </c>
      <c r="B1911" s="5" t="s">
        <v>121</v>
      </c>
      <c r="C1911" s="5" t="s">
        <v>19</v>
      </c>
      <c r="D1911" s="5">
        <v>1</v>
      </c>
      <c r="E1911" s="5">
        <v>127942</v>
      </c>
    </row>
    <row r="1912" spans="1:5" x14ac:dyDescent="0.35">
      <c r="A1912" s="3">
        <v>46184</v>
      </c>
      <c r="B1912" s="5" t="s">
        <v>121</v>
      </c>
      <c r="C1912" s="5" t="s">
        <v>19</v>
      </c>
      <c r="D1912" s="5">
        <v>1</v>
      </c>
      <c r="E1912" s="5">
        <v>127942</v>
      </c>
    </row>
    <row r="1913" spans="1:5" x14ac:dyDescent="0.35">
      <c r="A1913" s="3">
        <v>46184</v>
      </c>
      <c r="B1913" s="5" t="s">
        <v>121</v>
      </c>
      <c r="C1913" s="5" t="s">
        <v>19</v>
      </c>
      <c r="D1913" s="5">
        <v>1</v>
      </c>
      <c r="E1913" s="5">
        <v>127942</v>
      </c>
    </row>
    <row r="1914" spans="1:5" x14ac:dyDescent="0.35">
      <c r="A1914" s="3">
        <v>46184</v>
      </c>
      <c r="B1914" s="5" t="s">
        <v>122</v>
      </c>
      <c r="C1914" s="5" t="s">
        <v>32</v>
      </c>
      <c r="D1914" s="5">
        <v>1</v>
      </c>
      <c r="E1914" s="5">
        <v>157033</v>
      </c>
    </row>
    <row r="1915" spans="1:5" x14ac:dyDescent="0.35">
      <c r="A1915" s="3">
        <v>46184</v>
      </c>
      <c r="B1915" s="5" t="s">
        <v>121</v>
      </c>
      <c r="C1915" s="5" t="s">
        <v>18</v>
      </c>
      <c r="D1915" s="5">
        <v>1</v>
      </c>
      <c r="E1915" s="5">
        <v>127942</v>
      </c>
    </row>
    <row r="1916" spans="1:5" x14ac:dyDescent="0.35">
      <c r="A1916" s="3">
        <v>46184</v>
      </c>
      <c r="B1916" s="5" t="s">
        <v>133</v>
      </c>
      <c r="C1916" s="5" t="s">
        <v>33</v>
      </c>
      <c r="D1916" s="5">
        <v>1</v>
      </c>
      <c r="E1916" s="5">
        <v>203578</v>
      </c>
    </row>
    <row r="1917" spans="1:5" x14ac:dyDescent="0.35">
      <c r="A1917" s="3">
        <v>46184</v>
      </c>
      <c r="B1917" s="5" t="s">
        <v>133</v>
      </c>
      <c r="C1917" s="5" t="s">
        <v>33</v>
      </c>
      <c r="D1917" s="5">
        <v>1</v>
      </c>
      <c r="E1917" s="5">
        <v>203578</v>
      </c>
    </row>
    <row r="1918" spans="1:5" x14ac:dyDescent="0.35">
      <c r="A1918" s="3">
        <v>46184</v>
      </c>
      <c r="B1918" s="5" t="s">
        <v>217</v>
      </c>
      <c r="C1918" s="5" t="s">
        <v>43</v>
      </c>
      <c r="D1918" s="5">
        <v>1</v>
      </c>
      <c r="E1918" s="5">
        <v>442591</v>
      </c>
    </row>
    <row r="1919" spans="1:5" x14ac:dyDescent="0.35">
      <c r="A1919" s="3">
        <v>46184</v>
      </c>
      <c r="B1919" s="5" t="s">
        <v>128</v>
      </c>
      <c r="C1919" s="5" t="s">
        <v>41</v>
      </c>
      <c r="D1919" s="5">
        <v>1</v>
      </c>
      <c r="E1919" s="5">
        <v>144873</v>
      </c>
    </row>
    <row r="1920" spans="1:5" x14ac:dyDescent="0.35">
      <c r="A1920" s="3">
        <v>46184</v>
      </c>
      <c r="B1920" s="5" t="s">
        <v>121</v>
      </c>
      <c r="C1920" s="5" t="s">
        <v>18</v>
      </c>
      <c r="D1920" s="5">
        <v>1</v>
      </c>
      <c r="E1920" s="5">
        <v>127942</v>
      </c>
    </row>
    <row r="1921" spans="1:5" x14ac:dyDescent="0.35">
      <c r="A1921" s="3">
        <v>46184</v>
      </c>
      <c r="B1921" s="5" t="s">
        <v>121</v>
      </c>
      <c r="C1921" s="5" t="s">
        <v>19</v>
      </c>
      <c r="D1921" s="5">
        <v>1</v>
      </c>
      <c r="E1921" s="5">
        <v>127942</v>
      </c>
    </row>
    <row r="1922" spans="1:5" x14ac:dyDescent="0.35">
      <c r="A1922" s="3">
        <v>46184</v>
      </c>
      <c r="B1922" s="5" t="s">
        <v>121</v>
      </c>
      <c r="C1922" s="5" t="s">
        <v>19</v>
      </c>
      <c r="D1922" s="5">
        <v>1</v>
      </c>
      <c r="E1922" s="5">
        <v>127942</v>
      </c>
    </row>
    <row r="1923" spans="1:5" x14ac:dyDescent="0.35">
      <c r="A1923" s="3">
        <v>46184</v>
      </c>
      <c r="B1923" s="5" t="s">
        <v>121</v>
      </c>
      <c r="C1923" s="5" t="s">
        <v>19</v>
      </c>
      <c r="D1923" s="5">
        <v>1</v>
      </c>
      <c r="E1923" s="5">
        <v>127942</v>
      </c>
    </row>
    <row r="1924" spans="1:5" x14ac:dyDescent="0.35">
      <c r="A1924" s="3">
        <v>46184</v>
      </c>
      <c r="B1924" s="5" t="s">
        <v>121</v>
      </c>
      <c r="C1924" s="5" t="s">
        <v>18</v>
      </c>
      <c r="D1924" s="5">
        <v>1</v>
      </c>
      <c r="E1924" s="5">
        <v>127942</v>
      </c>
    </row>
    <row r="1925" spans="1:5" x14ac:dyDescent="0.35">
      <c r="A1925" s="3">
        <v>46184</v>
      </c>
      <c r="B1925" s="5" t="s">
        <v>121</v>
      </c>
      <c r="C1925" s="5" t="s">
        <v>19</v>
      </c>
      <c r="D1925" s="5">
        <v>1</v>
      </c>
      <c r="E1925" s="5">
        <v>127942</v>
      </c>
    </row>
    <row r="1926" spans="1:5" x14ac:dyDescent="0.35">
      <c r="A1926" s="3">
        <v>46184</v>
      </c>
      <c r="B1926" s="5" t="s">
        <v>121</v>
      </c>
      <c r="C1926" s="5" t="s">
        <v>19</v>
      </c>
      <c r="D1926" s="5">
        <v>1</v>
      </c>
      <c r="E1926" s="5">
        <v>127942</v>
      </c>
    </row>
    <row r="1927" spans="1:5" x14ac:dyDescent="0.35">
      <c r="A1927" s="3">
        <v>46184</v>
      </c>
      <c r="B1927" s="5" t="s">
        <v>121</v>
      </c>
      <c r="C1927" s="5" t="s">
        <v>19</v>
      </c>
      <c r="D1927" s="5">
        <v>1</v>
      </c>
      <c r="E1927" s="5">
        <v>127942</v>
      </c>
    </row>
    <row r="1928" spans="1:5" x14ac:dyDescent="0.35">
      <c r="A1928" s="3">
        <v>46184</v>
      </c>
      <c r="B1928" s="5" t="s">
        <v>121</v>
      </c>
      <c r="C1928" s="5" t="s">
        <v>19</v>
      </c>
      <c r="D1928" s="5">
        <v>1</v>
      </c>
      <c r="E1928" s="5">
        <v>127942</v>
      </c>
    </row>
    <row r="1929" spans="1:5" x14ac:dyDescent="0.35">
      <c r="A1929" s="3">
        <v>46184</v>
      </c>
      <c r="B1929" s="5" t="s">
        <v>121</v>
      </c>
      <c r="C1929" s="5" t="s">
        <v>19</v>
      </c>
      <c r="D1929" s="5">
        <v>1</v>
      </c>
      <c r="E1929" s="5">
        <v>127942</v>
      </c>
    </row>
    <row r="1930" spans="1:5" x14ac:dyDescent="0.35">
      <c r="A1930" s="3">
        <v>46184</v>
      </c>
      <c r="B1930" s="5" t="s">
        <v>121</v>
      </c>
      <c r="C1930" s="5" t="s">
        <v>19</v>
      </c>
      <c r="D1930" s="5">
        <v>1</v>
      </c>
      <c r="E1930" s="5">
        <v>127942</v>
      </c>
    </row>
    <row r="1931" spans="1:5" x14ac:dyDescent="0.35">
      <c r="A1931" s="3">
        <v>46184</v>
      </c>
      <c r="B1931" s="5" t="s">
        <v>121</v>
      </c>
      <c r="C1931" s="5" t="s">
        <v>19</v>
      </c>
      <c r="D1931" s="5">
        <v>1</v>
      </c>
      <c r="E1931" s="5">
        <v>127942</v>
      </c>
    </row>
    <row r="1932" spans="1:5" x14ac:dyDescent="0.35">
      <c r="A1932" s="3">
        <v>46184</v>
      </c>
      <c r="B1932" s="5" t="s">
        <v>121</v>
      </c>
      <c r="C1932" s="5" t="s">
        <v>21</v>
      </c>
      <c r="D1932" s="5">
        <v>1</v>
      </c>
      <c r="E1932" s="5">
        <v>203578</v>
      </c>
    </row>
    <row r="1933" spans="1:5" x14ac:dyDescent="0.35">
      <c r="A1933" s="3">
        <v>46184</v>
      </c>
      <c r="B1933" s="5" t="s">
        <v>220</v>
      </c>
      <c r="C1933" s="5" t="s">
        <v>32</v>
      </c>
      <c r="D1933" s="5">
        <v>1</v>
      </c>
      <c r="E1933" s="5">
        <v>157033</v>
      </c>
    </row>
    <row r="1934" spans="1:5" x14ac:dyDescent="0.35">
      <c r="A1934" s="3">
        <v>46184</v>
      </c>
      <c r="B1934" s="5" t="s">
        <v>121</v>
      </c>
      <c r="C1934" s="5" t="s">
        <v>19</v>
      </c>
      <c r="D1934" s="5">
        <v>1</v>
      </c>
      <c r="E1934" s="5">
        <v>127942</v>
      </c>
    </row>
    <row r="1935" spans="1:5" x14ac:dyDescent="0.35">
      <c r="A1935" s="3">
        <v>46184</v>
      </c>
      <c r="B1935" s="5" t="s">
        <v>133</v>
      </c>
      <c r="C1935" s="5" t="s">
        <v>33</v>
      </c>
      <c r="D1935" s="5">
        <v>1</v>
      </c>
      <c r="E1935" s="5">
        <v>203578</v>
      </c>
    </row>
    <row r="1936" spans="1:5" x14ac:dyDescent="0.35">
      <c r="A1936" s="3">
        <v>46184</v>
      </c>
      <c r="B1936" s="5" t="s">
        <v>133</v>
      </c>
      <c r="C1936" s="5" t="s">
        <v>33</v>
      </c>
      <c r="D1936" s="5">
        <v>1</v>
      </c>
      <c r="E1936" s="5">
        <v>203578</v>
      </c>
    </row>
    <row r="1937" spans="1:5" x14ac:dyDescent="0.35">
      <c r="A1937" s="3">
        <v>46184</v>
      </c>
      <c r="B1937" s="5" t="s">
        <v>133</v>
      </c>
      <c r="C1937" s="5" t="s">
        <v>33</v>
      </c>
      <c r="D1937" s="5">
        <v>1</v>
      </c>
      <c r="E1937" s="5">
        <v>203578</v>
      </c>
    </row>
    <row r="1938" spans="1:5" x14ac:dyDescent="0.35">
      <c r="A1938" s="3">
        <v>46184</v>
      </c>
      <c r="B1938" s="5" t="s">
        <v>121</v>
      </c>
      <c r="C1938" s="5" t="s">
        <v>18</v>
      </c>
      <c r="D1938" s="5">
        <v>1</v>
      </c>
      <c r="E1938" s="5">
        <v>127942</v>
      </c>
    </row>
    <row r="1939" spans="1:5" x14ac:dyDescent="0.35">
      <c r="A1939" s="3">
        <v>46184</v>
      </c>
      <c r="B1939" s="5" t="s">
        <v>121</v>
      </c>
      <c r="C1939" s="5" t="s">
        <v>18</v>
      </c>
      <c r="D1939" s="5">
        <v>1</v>
      </c>
      <c r="E1939" s="5">
        <v>127942</v>
      </c>
    </row>
    <row r="1940" spans="1:5" x14ac:dyDescent="0.35">
      <c r="A1940" s="3">
        <v>46184</v>
      </c>
      <c r="B1940" s="5" t="s">
        <v>121</v>
      </c>
      <c r="C1940" s="5" t="s">
        <v>18</v>
      </c>
      <c r="D1940" s="5">
        <v>1</v>
      </c>
      <c r="E1940" s="5">
        <v>127942</v>
      </c>
    </row>
    <row r="1941" spans="1:5" x14ac:dyDescent="0.35">
      <c r="A1941" s="3">
        <v>46184</v>
      </c>
      <c r="B1941" s="5" t="s">
        <v>121</v>
      </c>
      <c r="C1941" s="5" t="s">
        <v>19</v>
      </c>
      <c r="D1941" s="5">
        <v>1</v>
      </c>
      <c r="E1941" s="5">
        <v>127942</v>
      </c>
    </row>
    <row r="1942" spans="1:5" x14ac:dyDescent="0.35">
      <c r="A1942" s="3">
        <v>46184</v>
      </c>
      <c r="B1942" s="5" t="s">
        <v>121</v>
      </c>
      <c r="C1942" s="5" t="s">
        <v>19</v>
      </c>
      <c r="D1942" s="5">
        <v>1</v>
      </c>
      <c r="E1942" s="5">
        <v>127942</v>
      </c>
    </row>
    <row r="1943" spans="1:5" x14ac:dyDescent="0.35">
      <c r="A1943" s="3">
        <v>46184</v>
      </c>
      <c r="B1943" s="5" t="s">
        <v>121</v>
      </c>
      <c r="C1943" s="5" t="s">
        <v>19</v>
      </c>
      <c r="D1943" s="5">
        <v>1</v>
      </c>
      <c r="E1943" s="5">
        <v>127942</v>
      </c>
    </row>
    <row r="1944" spans="1:5" x14ac:dyDescent="0.35">
      <c r="A1944" s="3">
        <v>46184</v>
      </c>
      <c r="B1944" s="5" t="s">
        <v>121</v>
      </c>
      <c r="C1944" s="5" t="s">
        <v>18</v>
      </c>
      <c r="D1944" s="5">
        <v>1</v>
      </c>
      <c r="E1944" s="5">
        <v>127942</v>
      </c>
    </row>
    <row r="1945" spans="1:5" x14ac:dyDescent="0.35">
      <c r="A1945" s="3">
        <v>46184</v>
      </c>
      <c r="B1945" s="5" t="s">
        <v>121</v>
      </c>
      <c r="C1945" s="5" t="s">
        <v>19</v>
      </c>
      <c r="D1945" s="5">
        <v>1</v>
      </c>
      <c r="E1945" s="5">
        <v>127942</v>
      </c>
    </row>
    <row r="1946" spans="1:5" x14ac:dyDescent="0.35">
      <c r="A1946" s="3">
        <v>46184</v>
      </c>
      <c r="B1946" s="5" t="s">
        <v>121</v>
      </c>
      <c r="C1946" s="5" t="s">
        <v>19</v>
      </c>
      <c r="D1946" s="5">
        <v>1</v>
      </c>
      <c r="E1946" s="5">
        <v>127942</v>
      </c>
    </row>
    <row r="1947" spans="1:5" x14ac:dyDescent="0.35">
      <c r="A1947" s="3">
        <v>46184</v>
      </c>
      <c r="B1947" s="5" t="s">
        <v>121</v>
      </c>
      <c r="C1947" s="5" t="s">
        <v>21</v>
      </c>
      <c r="D1947" s="5">
        <v>1</v>
      </c>
      <c r="E1947" s="5">
        <v>203578</v>
      </c>
    </row>
    <row r="1948" spans="1:5" x14ac:dyDescent="0.35">
      <c r="A1948" s="3">
        <v>46184</v>
      </c>
      <c r="B1948" s="5" t="s">
        <v>121</v>
      </c>
      <c r="C1948" s="5" t="s">
        <v>19</v>
      </c>
      <c r="D1948" s="5">
        <v>1</v>
      </c>
      <c r="E1948" s="5">
        <v>127942</v>
      </c>
    </row>
    <row r="1949" spans="1:5" x14ac:dyDescent="0.35">
      <c r="A1949" s="3">
        <v>46184</v>
      </c>
      <c r="B1949" s="5" t="s">
        <v>121</v>
      </c>
      <c r="C1949" s="5" t="s">
        <v>19</v>
      </c>
      <c r="D1949" s="5">
        <v>1</v>
      </c>
      <c r="E1949" s="5">
        <v>127942</v>
      </c>
    </row>
    <row r="1950" spans="1:5" x14ac:dyDescent="0.35">
      <c r="A1950" s="3">
        <v>46184</v>
      </c>
      <c r="B1950" s="5" t="s">
        <v>121</v>
      </c>
      <c r="C1950" s="5" t="s">
        <v>19</v>
      </c>
      <c r="D1950" s="5">
        <v>1</v>
      </c>
      <c r="E1950" s="5">
        <v>127942</v>
      </c>
    </row>
    <row r="1951" spans="1:5" x14ac:dyDescent="0.35">
      <c r="A1951" s="3">
        <v>46184</v>
      </c>
      <c r="B1951" s="5" t="s">
        <v>121</v>
      </c>
      <c r="C1951" s="5" t="s">
        <v>19</v>
      </c>
      <c r="D1951" s="5">
        <v>1</v>
      </c>
      <c r="E1951" s="5">
        <v>127942</v>
      </c>
    </row>
    <row r="1952" spans="1:5" x14ac:dyDescent="0.35">
      <c r="A1952" s="3">
        <v>46184</v>
      </c>
      <c r="B1952" s="5" t="s">
        <v>121</v>
      </c>
      <c r="C1952" s="5" t="s">
        <v>18</v>
      </c>
      <c r="D1952" s="5">
        <v>1</v>
      </c>
      <c r="E1952" s="5">
        <v>127942</v>
      </c>
    </row>
    <row r="1953" spans="1:5" x14ac:dyDescent="0.35">
      <c r="A1953" s="3">
        <v>46184</v>
      </c>
      <c r="B1953" s="5" t="s">
        <v>121</v>
      </c>
      <c r="C1953" s="5" t="s">
        <v>21</v>
      </c>
      <c r="D1953" s="5">
        <v>1</v>
      </c>
      <c r="E1953" s="5">
        <v>203578</v>
      </c>
    </row>
    <row r="1954" spans="1:5" x14ac:dyDescent="0.35">
      <c r="A1954" s="3">
        <v>46184</v>
      </c>
      <c r="B1954" s="5" t="s">
        <v>121</v>
      </c>
      <c r="C1954" s="5" t="s">
        <v>19</v>
      </c>
      <c r="D1954" s="5">
        <v>1</v>
      </c>
      <c r="E1954" s="5">
        <v>127942</v>
      </c>
    </row>
    <row r="1955" spans="1:5" x14ac:dyDescent="0.35">
      <c r="A1955" s="3">
        <v>46184</v>
      </c>
      <c r="B1955" s="5" t="s">
        <v>121</v>
      </c>
      <c r="C1955" s="5" t="s">
        <v>19</v>
      </c>
      <c r="D1955" s="5">
        <v>1</v>
      </c>
      <c r="E1955" s="5">
        <v>127942</v>
      </c>
    </row>
    <row r="1956" spans="1:5" x14ac:dyDescent="0.35">
      <c r="A1956" s="3">
        <v>46184</v>
      </c>
      <c r="B1956" s="5" t="s">
        <v>121</v>
      </c>
      <c r="C1956" s="5" t="s">
        <v>19</v>
      </c>
      <c r="D1956" s="5">
        <v>1</v>
      </c>
      <c r="E1956" s="5">
        <v>127942</v>
      </c>
    </row>
    <row r="1957" spans="1:5" x14ac:dyDescent="0.35">
      <c r="A1957" s="3">
        <v>46184</v>
      </c>
      <c r="B1957" s="5" t="s">
        <v>133</v>
      </c>
      <c r="C1957" s="5" t="s">
        <v>33</v>
      </c>
      <c r="D1957" s="5">
        <v>1</v>
      </c>
      <c r="E1957" s="5">
        <v>203578</v>
      </c>
    </row>
    <row r="1958" spans="1:5" x14ac:dyDescent="0.35">
      <c r="A1958" s="3">
        <v>46184</v>
      </c>
      <c r="B1958" s="5" t="s">
        <v>128</v>
      </c>
      <c r="C1958" s="5" t="s">
        <v>41</v>
      </c>
      <c r="D1958" s="5">
        <v>1</v>
      </c>
      <c r="E1958" s="5">
        <v>144873</v>
      </c>
    </row>
    <row r="1959" spans="1:5" x14ac:dyDescent="0.35">
      <c r="A1959" s="3">
        <v>46184</v>
      </c>
      <c r="B1959" s="5" t="s">
        <v>121</v>
      </c>
      <c r="C1959" s="5" t="s">
        <v>18</v>
      </c>
      <c r="D1959" s="5">
        <v>1</v>
      </c>
      <c r="E1959" s="5">
        <v>127942</v>
      </c>
    </row>
    <row r="1960" spans="1:5" x14ac:dyDescent="0.35">
      <c r="A1960" s="3">
        <v>46184</v>
      </c>
      <c r="B1960" s="5" t="s">
        <v>121</v>
      </c>
      <c r="C1960" s="5" t="s">
        <v>18</v>
      </c>
      <c r="D1960" s="5">
        <v>1</v>
      </c>
      <c r="E1960" s="5">
        <v>127942</v>
      </c>
    </row>
    <row r="1961" spans="1:5" x14ac:dyDescent="0.35">
      <c r="A1961" s="3">
        <v>46184</v>
      </c>
      <c r="B1961" s="5" t="s">
        <v>126</v>
      </c>
      <c r="C1961" s="5" t="s">
        <v>87</v>
      </c>
      <c r="D1961" s="5">
        <v>1</v>
      </c>
      <c r="E1961" s="5">
        <v>116305</v>
      </c>
    </row>
    <row r="1962" spans="1:5" x14ac:dyDescent="0.35">
      <c r="A1962" s="3">
        <v>46184</v>
      </c>
      <c r="B1962" s="5" t="s">
        <v>121</v>
      </c>
      <c r="C1962" s="5" t="s">
        <v>19</v>
      </c>
      <c r="D1962" s="5">
        <v>1</v>
      </c>
      <c r="E1962" s="5">
        <v>127942</v>
      </c>
    </row>
    <row r="1963" spans="1:5" x14ac:dyDescent="0.35">
      <c r="A1963" s="3">
        <v>46184</v>
      </c>
      <c r="B1963" s="5" t="s">
        <v>121</v>
      </c>
      <c r="C1963" s="5" t="s">
        <v>19</v>
      </c>
      <c r="D1963" s="5">
        <v>1</v>
      </c>
      <c r="E1963" s="5">
        <v>127942</v>
      </c>
    </row>
    <row r="1964" spans="1:5" x14ac:dyDescent="0.35">
      <c r="A1964" s="3">
        <v>46184</v>
      </c>
      <c r="B1964" s="5" t="s">
        <v>121</v>
      </c>
      <c r="C1964" s="5" t="s">
        <v>19</v>
      </c>
      <c r="D1964" s="5">
        <v>1</v>
      </c>
      <c r="E1964" s="5">
        <v>127942</v>
      </c>
    </row>
    <row r="1965" spans="1:5" x14ac:dyDescent="0.35">
      <c r="A1965" s="3">
        <v>46184</v>
      </c>
      <c r="B1965" s="5" t="s">
        <v>121</v>
      </c>
      <c r="C1965" s="5" t="s">
        <v>19</v>
      </c>
      <c r="D1965" s="5">
        <v>1</v>
      </c>
      <c r="E1965" s="5">
        <v>127942</v>
      </c>
    </row>
    <row r="1966" spans="1:5" x14ac:dyDescent="0.35">
      <c r="A1966" s="3">
        <v>46184</v>
      </c>
      <c r="B1966" s="5" t="s">
        <v>121</v>
      </c>
      <c r="C1966" s="5" t="s">
        <v>19</v>
      </c>
      <c r="D1966" s="5">
        <v>1</v>
      </c>
      <c r="E1966" s="5">
        <v>127942</v>
      </c>
    </row>
    <row r="1967" spans="1:5" x14ac:dyDescent="0.35">
      <c r="A1967" s="3">
        <v>46184</v>
      </c>
      <c r="B1967" s="5" t="s">
        <v>121</v>
      </c>
      <c r="C1967" s="5" t="s">
        <v>19</v>
      </c>
      <c r="D1967" s="5">
        <v>1</v>
      </c>
      <c r="E1967" s="5">
        <v>127942</v>
      </c>
    </row>
    <row r="1968" spans="1:5" x14ac:dyDescent="0.35">
      <c r="A1968" s="3">
        <v>46184</v>
      </c>
      <c r="B1968" s="5" t="s">
        <v>121</v>
      </c>
      <c r="C1968" s="5" t="s">
        <v>18</v>
      </c>
      <c r="D1968" s="5">
        <v>1</v>
      </c>
      <c r="E1968" s="5">
        <v>127942</v>
      </c>
    </row>
    <row r="1969" spans="1:5" x14ac:dyDescent="0.35">
      <c r="A1969" s="3">
        <v>46184</v>
      </c>
      <c r="B1969" s="5" t="s">
        <v>121</v>
      </c>
      <c r="C1969" s="5" t="s">
        <v>19</v>
      </c>
      <c r="D1969" s="5">
        <v>1</v>
      </c>
      <c r="E1969" s="5">
        <v>127942</v>
      </c>
    </row>
    <row r="1970" spans="1:5" x14ac:dyDescent="0.35">
      <c r="A1970" s="3">
        <v>46184</v>
      </c>
      <c r="B1970" s="5" t="s">
        <v>121</v>
      </c>
      <c r="C1970" s="5" t="s">
        <v>21</v>
      </c>
      <c r="D1970" s="5">
        <v>1</v>
      </c>
      <c r="E1970" s="5">
        <v>203578</v>
      </c>
    </row>
    <row r="1971" spans="1:5" x14ac:dyDescent="0.35">
      <c r="A1971" s="3">
        <v>46184</v>
      </c>
      <c r="B1971" s="5" t="s">
        <v>121</v>
      </c>
      <c r="C1971" s="5" t="s">
        <v>19</v>
      </c>
      <c r="D1971" s="5">
        <v>1</v>
      </c>
      <c r="E1971" s="5">
        <v>127942</v>
      </c>
    </row>
    <row r="1972" spans="1:5" x14ac:dyDescent="0.35">
      <c r="A1972" s="3">
        <v>46184</v>
      </c>
      <c r="B1972" s="5" t="s">
        <v>121</v>
      </c>
      <c r="C1972" s="5" t="s">
        <v>19</v>
      </c>
      <c r="D1972" s="5">
        <v>1</v>
      </c>
      <c r="E1972" s="5">
        <v>127942</v>
      </c>
    </row>
    <row r="1973" spans="1:5" x14ac:dyDescent="0.35">
      <c r="A1973" s="3">
        <v>46184</v>
      </c>
      <c r="B1973" s="5" t="s">
        <v>121</v>
      </c>
      <c r="C1973" s="5" t="s">
        <v>18</v>
      </c>
      <c r="D1973" s="5">
        <v>1</v>
      </c>
      <c r="E1973" s="5">
        <v>127942</v>
      </c>
    </row>
    <row r="1974" spans="1:5" x14ac:dyDescent="0.35">
      <c r="A1974" s="3">
        <v>46184</v>
      </c>
      <c r="B1974" s="5" t="s">
        <v>133</v>
      </c>
      <c r="C1974" s="5" t="s">
        <v>33</v>
      </c>
      <c r="D1974" s="5">
        <v>1</v>
      </c>
      <c r="E1974" s="5">
        <v>203578</v>
      </c>
    </row>
    <row r="1975" spans="1:5" x14ac:dyDescent="0.35">
      <c r="A1975" s="3">
        <v>46184</v>
      </c>
      <c r="B1975" s="5" t="s">
        <v>133</v>
      </c>
      <c r="C1975" s="5" t="s">
        <v>33</v>
      </c>
      <c r="D1975" s="5">
        <v>1</v>
      </c>
      <c r="E1975" s="5">
        <v>203578</v>
      </c>
    </row>
    <row r="1976" spans="1:5" x14ac:dyDescent="0.35">
      <c r="A1976" s="3">
        <v>46184</v>
      </c>
      <c r="B1976" s="5" t="s">
        <v>133</v>
      </c>
      <c r="C1976" s="5" t="s">
        <v>33</v>
      </c>
      <c r="D1976" s="5">
        <v>1</v>
      </c>
      <c r="E1976" s="5">
        <v>203578</v>
      </c>
    </row>
    <row r="1977" spans="1:5" x14ac:dyDescent="0.35">
      <c r="A1977" s="3">
        <v>46184</v>
      </c>
      <c r="B1977" s="5" t="s">
        <v>121</v>
      </c>
      <c r="C1977" s="5" t="s">
        <v>18</v>
      </c>
      <c r="D1977" s="5">
        <v>1</v>
      </c>
      <c r="E1977" s="5">
        <v>127942</v>
      </c>
    </row>
    <row r="1978" spans="1:5" x14ac:dyDescent="0.35">
      <c r="A1978" s="3">
        <v>46184</v>
      </c>
      <c r="B1978" s="5" t="s">
        <v>121</v>
      </c>
      <c r="C1978" s="5" t="s">
        <v>18</v>
      </c>
      <c r="D1978" s="5">
        <v>1</v>
      </c>
      <c r="E1978" s="5">
        <v>127942</v>
      </c>
    </row>
    <row r="1979" spans="1:5" x14ac:dyDescent="0.35">
      <c r="A1979" s="3">
        <v>46184</v>
      </c>
      <c r="B1979" s="5" t="s">
        <v>121</v>
      </c>
      <c r="C1979" s="5" t="s">
        <v>18</v>
      </c>
      <c r="D1979" s="5">
        <v>1</v>
      </c>
      <c r="E1979" s="5">
        <v>127942</v>
      </c>
    </row>
    <row r="1980" spans="1:5" x14ac:dyDescent="0.35">
      <c r="A1980" s="3">
        <v>46184</v>
      </c>
      <c r="B1980" s="5" t="s">
        <v>121</v>
      </c>
      <c r="C1980" s="5" t="s">
        <v>18</v>
      </c>
      <c r="D1980" s="5">
        <v>1</v>
      </c>
      <c r="E1980" s="5">
        <v>127942</v>
      </c>
    </row>
    <row r="1981" spans="1:5" x14ac:dyDescent="0.35">
      <c r="A1981" s="3">
        <v>46184</v>
      </c>
      <c r="B1981" s="5" t="s">
        <v>121</v>
      </c>
      <c r="C1981" s="5" t="s">
        <v>19</v>
      </c>
      <c r="D1981" s="5">
        <v>1</v>
      </c>
      <c r="E1981" s="5">
        <v>127942</v>
      </c>
    </row>
    <row r="1982" spans="1:5" x14ac:dyDescent="0.35">
      <c r="A1982" s="3">
        <v>46184</v>
      </c>
      <c r="B1982" s="5" t="s">
        <v>121</v>
      </c>
      <c r="C1982" s="5" t="s">
        <v>18</v>
      </c>
      <c r="D1982" s="5">
        <v>1</v>
      </c>
      <c r="E1982" s="5">
        <v>127942</v>
      </c>
    </row>
    <row r="1983" spans="1:5" x14ac:dyDescent="0.35">
      <c r="A1983" s="3">
        <v>46184</v>
      </c>
      <c r="B1983" s="5" t="s">
        <v>121</v>
      </c>
      <c r="C1983" s="5" t="s">
        <v>18</v>
      </c>
      <c r="D1983" s="5">
        <v>1</v>
      </c>
      <c r="E1983" s="5">
        <v>127942</v>
      </c>
    </row>
    <row r="1984" spans="1:5" x14ac:dyDescent="0.35">
      <c r="A1984" s="3">
        <v>46184</v>
      </c>
      <c r="B1984" s="5" t="s">
        <v>121</v>
      </c>
      <c r="C1984" s="5" t="s">
        <v>18</v>
      </c>
      <c r="D1984" s="5">
        <v>1</v>
      </c>
      <c r="E1984" s="5">
        <v>127942</v>
      </c>
    </row>
    <row r="1985" spans="1:5" x14ac:dyDescent="0.35">
      <c r="A1985" s="3">
        <v>46184</v>
      </c>
      <c r="B1985" s="5" t="s">
        <v>121</v>
      </c>
      <c r="C1985" s="5" t="s">
        <v>18</v>
      </c>
      <c r="D1985" s="5">
        <v>1</v>
      </c>
      <c r="E1985" s="5">
        <v>127942</v>
      </c>
    </row>
    <row r="1986" spans="1:5" x14ac:dyDescent="0.35">
      <c r="A1986" s="3">
        <v>46184</v>
      </c>
      <c r="B1986" s="5" t="s">
        <v>121</v>
      </c>
      <c r="C1986" s="5" t="s">
        <v>19</v>
      </c>
      <c r="D1986" s="5">
        <v>1</v>
      </c>
      <c r="E1986" s="5">
        <v>127942</v>
      </c>
    </row>
    <row r="1987" spans="1:5" x14ac:dyDescent="0.35">
      <c r="A1987" s="3">
        <v>46184</v>
      </c>
      <c r="B1987" s="5" t="s">
        <v>121</v>
      </c>
      <c r="C1987" s="5" t="s">
        <v>19</v>
      </c>
      <c r="D1987" s="5">
        <v>1</v>
      </c>
      <c r="E1987" s="5">
        <v>127942</v>
      </c>
    </row>
    <row r="1988" spans="1:5" x14ac:dyDescent="0.35">
      <c r="A1988" s="3">
        <v>46184</v>
      </c>
      <c r="B1988" s="5" t="s">
        <v>121</v>
      </c>
      <c r="C1988" s="5" t="s">
        <v>19</v>
      </c>
      <c r="D1988" s="5">
        <v>1</v>
      </c>
      <c r="E1988" s="5">
        <v>127942</v>
      </c>
    </row>
    <row r="1989" spans="1:5" x14ac:dyDescent="0.35">
      <c r="A1989" s="3">
        <v>46184</v>
      </c>
      <c r="B1989" s="5" t="s">
        <v>122</v>
      </c>
      <c r="C1989" s="5" t="s">
        <v>32</v>
      </c>
      <c r="D1989" s="5">
        <v>1</v>
      </c>
      <c r="E1989" s="5">
        <v>157033</v>
      </c>
    </row>
    <row r="1990" spans="1:5" x14ac:dyDescent="0.35">
      <c r="A1990" s="3">
        <v>46184</v>
      </c>
      <c r="B1990" s="5" t="s">
        <v>118</v>
      </c>
      <c r="C1990" s="5" t="s">
        <v>32</v>
      </c>
      <c r="D1990" s="5">
        <v>1</v>
      </c>
      <c r="E1990" s="5">
        <v>157033</v>
      </c>
    </row>
    <row r="1991" spans="1:5" x14ac:dyDescent="0.35">
      <c r="A1991" s="3">
        <v>46184</v>
      </c>
      <c r="B1991" s="5" t="s">
        <v>121</v>
      </c>
      <c r="C1991" s="5" t="s">
        <v>19</v>
      </c>
      <c r="D1991" s="5">
        <v>1</v>
      </c>
      <c r="E1991" s="5">
        <v>127942</v>
      </c>
    </row>
    <row r="1992" spans="1:5" x14ac:dyDescent="0.35">
      <c r="A1992" s="3">
        <v>46184</v>
      </c>
      <c r="B1992" s="5" t="s">
        <v>121</v>
      </c>
      <c r="C1992" s="5" t="s">
        <v>19</v>
      </c>
      <c r="D1992" s="5">
        <v>1</v>
      </c>
      <c r="E1992" s="5">
        <v>127942</v>
      </c>
    </row>
    <row r="1993" spans="1:5" x14ac:dyDescent="0.35">
      <c r="A1993" s="3">
        <v>46184</v>
      </c>
      <c r="B1993" s="5" t="s">
        <v>122</v>
      </c>
      <c r="C1993" s="5" t="s">
        <v>32</v>
      </c>
      <c r="D1993" s="5">
        <v>1</v>
      </c>
      <c r="E1993" s="5">
        <v>157033</v>
      </c>
    </row>
    <row r="1994" spans="1:5" x14ac:dyDescent="0.35">
      <c r="A1994" s="3">
        <v>46184</v>
      </c>
      <c r="B1994" s="5" t="s">
        <v>122</v>
      </c>
      <c r="C1994" s="5" t="s">
        <v>32</v>
      </c>
      <c r="D1994" s="5">
        <v>1</v>
      </c>
      <c r="E1994" s="5">
        <v>157033</v>
      </c>
    </row>
    <row r="1995" spans="1:5" x14ac:dyDescent="0.35">
      <c r="A1995" s="3">
        <v>46184</v>
      </c>
      <c r="B1995" s="5" t="s">
        <v>133</v>
      </c>
      <c r="C1995" s="5" t="s">
        <v>33</v>
      </c>
      <c r="D1995" s="5">
        <v>1</v>
      </c>
      <c r="E1995" s="5">
        <v>203578</v>
      </c>
    </row>
    <row r="1996" spans="1:5" x14ac:dyDescent="0.35">
      <c r="A1996" s="3">
        <v>46184</v>
      </c>
      <c r="B1996" s="5" t="s">
        <v>121</v>
      </c>
      <c r="C1996" s="5" t="s">
        <v>18</v>
      </c>
      <c r="D1996" s="5">
        <v>1</v>
      </c>
      <c r="E1996" s="5">
        <v>127942</v>
      </c>
    </row>
    <row r="1997" spans="1:5" x14ac:dyDescent="0.35">
      <c r="A1997" s="3">
        <v>46184</v>
      </c>
      <c r="B1997" s="5" t="s">
        <v>121</v>
      </c>
      <c r="C1997" s="5" t="s">
        <v>19</v>
      </c>
      <c r="D1997" s="5">
        <v>1</v>
      </c>
      <c r="E1997" s="5">
        <v>127942</v>
      </c>
    </row>
    <row r="1998" spans="1:5" x14ac:dyDescent="0.35">
      <c r="A1998" s="3">
        <v>46184</v>
      </c>
      <c r="B1998" s="5" t="s">
        <v>121</v>
      </c>
      <c r="C1998" s="5" t="s">
        <v>19</v>
      </c>
      <c r="D1998" s="5">
        <v>1</v>
      </c>
      <c r="E1998" s="5">
        <v>127942</v>
      </c>
    </row>
    <row r="1999" spans="1:5" x14ac:dyDescent="0.35">
      <c r="A1999" s="3">
        <v>46184</v>
      </c>
      <c r="B1999" s="5" t="s">
        <v>121</v>
      </c>
      <c r="C1999" s="5" t="s">
        <v>19</v>
      </c>
      <c r="D1999" s="5">
        <v>1</v>
      </c>
      <c r="E1999" s="5">
        <v>127942</v>
      </c>
    </row>
    <row r="2000" spans="1:5" x14ac:dyDescent="0.35">
      <c r="A2000" s="3">
        <v>46184</v>
      </c>
      <c r="B2000" s="5" t="s">
        <v>121</v>
      </c>
      <c r="C2000" s="5" t="s">
        <v>19</v>
      </c>
      <c r="D2000" s="5">
        <v>1</v>
      </c>
      <c r="E2000" s="5">
        <v>127942</v>
      </c>
    </row>
    <row r="2001" spans="1:5" x14ac:dyDescent="0.35">
      <c r="A2001" s="3">
        <v>46184</v>
      </c>
      <c r="B2001" s="5" t="s">
        <v>121</v>
      </c>
      <c r="C2001" s="5" t="s">
        <v>19</v>
      </c>
      <c r="D2001" s="5">
        <v>1</v>
      </c>
      <c r="E2001" s="5">
        <v>127942</v>
      </c>
    </row>
    <row r="2002" spans="1:5" x14ac:dyDescent="0.35">
      <c r="A2002" s="3">
        <v>46184</v>
      </c>
      <c r="B2002" s="5" t="s">
        <v>122</v>
      </c>
      <c r="C2002" s="5" t="s">
        <v>32</v>
      </c>
      <c r="D2002" s="5">
        <v>1</v>
      </c>
      <c r="E2002" s="5">
        <v>157033</v>
      </c>
    </row>
    <row r="2003" spans="1:5" x14ac:dyDescent="0.35">
      <c r="A2003" s="3">
        <v>46184</v>
      </c>
      <c r="B2003" s="5" t="s">
        <v>121</v>
      </c>
      <c r="C2003" s="5" t="s">
        <v>19</v>
      </c>
      <c r="D2003" s="5">
        <v>1</v>
      </c>
      <c r="E2003" s="5">
        <v>127942</v>
      </c>
    </row>
    <row r="2004" spans="1:5" x14ac:dyDescent="0.35">
      <c r="A2004" s="3">
        <v>46184</v>
      </c>
      <c r="B2004" s="5" t="s">
        <v>121</v>
      </c>
      <c r="C2004" s="5" t="s">
        <v>19</v>
      </c>
      <c r="D2004" s="5">
        <v>1</v>
      </c>
      <c r="E2004" s="5">
        <v>127942</v>
      </c>
    </row>
    <row r="2005" spans="1:5" x14ac:dyDescent="0.35">
      <c r="A2005" s="3">
        <v>46184</v>
      </c>
      <c r="B2005" s="5" t="s">
        <v>216</v>
      </c>
      <c r="C2005" s="5" t="s">
        <v>41</v>
      </c>
      <c r="D2005" s="5">
        <v>1</v>
      </c>
      <c r="E2005" s="5">
        <v>144873</v>
      </c>
    </row>
    <row r="2006" spans="1:5" x14ac:dyDescent="0.35">
      <c r="A2006" s="3">
        <v>46184</v>
      </c>
      <c r="B2006" s="5" t="s">
        <v>121</v>
      </c>
      <c r="C2006" s="5" t="s">
        <v>18</v>
      </c>
      <c r="D2006" s="5">
        <v>1</v>
      </c>
      <c r="E2006" s="5">
        <v>127942</v>
      </c>
    </row>
    <row r="2007" spans="1:5" x14ac:dyDescent="0.35">
      <c r="A2007" s="3">
        <v>46184</v>
      </c>
      <c r="B2007" s="5" t="s">
        <v>121</v>
      </c>
      <c r="C2007" s="5" t="s">
        <v>19</v>
      </c>
      <c r="D2007" s="5">
        <v>1</v>
      </c>
      <c r="E2007" s="5">
        <v>127942</v>
      </c>
    </row>
    <row r="2008" spans="1:5" x14ac:dyDescent="0.35">
      <c r="A2008" s="3">
        <v>46184</v>
      </c>
      <c r="B2008" s="5" t="s">
        <v>121</v>
      </c>
      <c r="C2008" s="5" t="s">
        <v>18</v>
      </c>
      <c r="D2008" s="5">
        <v>1</v>
      </c>
      <c r="E2008" s="5">
        <v>127942</v>
      </c>
    </row>
    <row r="2009" spans="1:5" x14ac:dyDescent="0.35">
      <c r="A2009" s="3">
        <v>46184</v>
      </c>
      <c r="B2009" s="5" t="s">
        <v>121</v>
      </c>
      <c r="C2009" s="5" t="s">
        <v>21</v>
      </c>
      <c r="D2009" s="5">
        <v>1</v>
      </c>
      <c r="E2009" s="5">
        <v>203578</v>
      </c>
    </row>
    <row r="2010" spans="1:5" x14ac:dyDescent="0.35">
      <c r="A2010" s="3">
        <v>46184</v>
      </c>
      <c r="B2010" s="5" t="s">
        <v>122</v>
      </c>
      <c r="C2010" s="5" t="s">
        <v>32</v>
      </c>
      <c r="D2010" s="5">
        <v>1</v>
      </c>
      <c r="E2010" s="5">
        <v>157033</v>
      </c>
    </row>
    <row r="2011" spans="1:5" x14ac:dyDescent="0.35">
      <c r="A2011" s="3">
        <v>46184</v>
      </c>
      <c r="B2011" s="5" t="s">
        <v>133</v>
      </c>
      <c r="C2011" s="5" t="s">
        <v>33</v>
      </c>
      <c r="D2011" s="5">
        <v>1</v>
      </c>
      <c r="E2011" s="5">
        <v>203578</v>
      </c>
    </row>
    <row r="2012" spans="1:5" x14ac:dyDescent="0.35">
      <c r="A2012" s="3">
        <v>46184</v>
      </c>
      <c r="B2012" s="5" t="s">
        <v>133</v>
      </c>
      <c r="C2012" s="5" t="s">
        <v>42</v>
      </c>
      <c r="D2012" s="5">
        <v>1</v>
      </c>
      <c r="E2012" s="5">
        <v>203578</v>
      </c>
    </row>
    <row r="2013" spans="1:5" x14ac:dyDescent="0.35">
      <c r="A2013" s="3">
        <v>46184</v>
      </c>
      <c r="B2013" s="5" t="s">
        <v>133</v>
      </c>
      <c r="C2013" s="5" t="s">
        <v>33</v>
      </c>
      <c r="D2013" s="5">
        <v>1</v>
      </c>
      <c r="E2013" s="5">
        <v>203578</v>
      </c>
    </row>
    <row r="2014" spans="1:5" x14ac:dyDescent="0.35">
      <c r="A2014" s="3">
        <v>46184</v>
      </c>
      <c r="B2014" s="5" t="s">
        <v>121</v>
      </c>
      <c r="C2014" s="5" t="s">
        <v>18</v>
      </c>
      <c r="D2014" s="5">
        <v>1</v>
      </c>
      <c r="E2014" s="5">
        <v>127942</v>
      </c>
    </row>
    <row r="2015" spans="1:5" x14ac:dyDescent="0.35">
      <c r="A2015" s="3">
        <v>46184</v>
      </c>
      <c r="B2015" s="5" t="s">
        <v>121</v>
      </c>
      <c r="C2015" s="5" t="s">
        <v>19</v>
      </c>
      <c r="D2015" s="5">
        <v>1</v>
      </c>
      <c r="E2015" s="5">
        <v>127942</v>
      </c>
    </row>
    <row r="2016" spans="1:5" x14ac:dyDescent="0.35">
      <c r="A2016" s="3">
        <v>46184</v>
      </c>
      <c r="B2016" s="5" t="s">
        <v>121</v>
      </c>
      <c r="C2016" s="5" t="s">
        <v>18</v>
      </c>
      <c r="D2016" s="5">
        <v>1</v>
      </c>
      <c r="E2016" s="5">
        <v>127942</v>
      </c>
    </row>
    <row r="2017" spans="1:5" x14ac:dyDescent="0.35">
      <c r="A2017" s="3">
        <v>46184</v>
      </c>
      <c r="B2017" s="5" t="s">
        <v>121</v>
      </c>
      <c r="C2017" s="5" t="s">
        <v>19</v>
      </c>
      <c r="D2017" s="5">
        <v>1</v>
      </c>
      <c r="E2017" s="5">
        <v>127942</v>
      </c>
    </row>
    <row r="2018" spans="1:5" x14ac:dyDescent="0.35">
      <c r="A2018" s="3">
        <v>46184</v>
      </c>
      <c r="B2018" s="5" t="s">
        <v>121</v>
      </c>
      <c r="C2018" s="5" t="s">
        <v>19</v>
      </c>
      <c r="D2018" s="5">
        <v>1</v>
      </c>
      <c r="E2018" s="5">
        <v>127942</v>
      </c>
    </row>
    <row r="2019" spans="1:5" x14ac:dyDescent="0.35">
      <c r="A2019" s="3">
        <v>46184</v>
      </c>
      <c r="B2019" s="5" t="s">
        <v>121</v>
      </c>
      <c r="C2019" s="5" t="s">
        <v>18</v>
      </c>
      <c r="D2019" s="5">
        <v>1</v>
      </c>
      <c r="E2019" s="5">
        <v>127942</v>
      </c>
    </row>
    <row r="2020" spans="1:5" x14ac:dyDescent="0.35">
      <c r="A2020" s="3">
        <v>46184</v>
      </c>
      <c r="B2020" s="5" t="s">
        <v>121</v>
      </c>
      <c r="C2020" s="5" t="s">
        <v>19</v>
      </c>
      <c r="D2020" s="5">
        <v>1</v>
      </c>
      <c r="E2020" s="5">
        <v>127942</v>
      </c>
    </row>
    <row r="2021" spans="1:5" x14ac:dyDescent="0.35">
      <c r="A2021" s="3">
        <v>46184</v>
      </c>
      <c r="B2021" s="5" t="s">
        <v>121</v>
      </c>
      <c r="C2021" s="5" t="s">
        <v>19</v>
      </c>
      <c r="D2021" s="5">
        <v>1</v>
      </c>
      <c r="E2021" s="5">
        <v>127942</v>
      </c>
    </row>
    <row r="2022" spans="1:5" x14ac:dyDescent="0.35">
      <c r="A2022" s="3">
        <v>46184</v>
      </c>
      <c r="B2022" s="5" t="s">
        <v>121</v>
      </c>
      <c r="C2022" s="5" t="s">
        <v>19</v>
      </c>
      <c r="D2022" s="5">
        <v>1</v>
      </c>
      <c r="E2022" s="5">
        <v>127942</v>
      </c>
    </row>
    <row r="2023" spans="1:5" x14ac:dyDescent="0.35">
      <c r="A2023" s="3">
        <v>46184</v>
      </c>
      <c r="B2023" s="5" t="s">
        <v>121</v>
      </c>
      <c r="C2023" s="5" t="s">
        <v>18</v>
      </c>
      <c r="D2023" s="5">
        <v>1</v>
      </c>
      <c r="E2023" s="5">
        <v>127942</v>
      </c>
    </row>
    <row r="2024" spans="1:5" x14ac:dyDescent="0.35">
      <c r="A2024" s="3">
        <v>46184</v>
      </c>
      <c r="B2024" s="5" t="s">
        <v>121</v>
      </c>
      <c r="C2024" s="5" t="s">
        <v>19</v>
      </c>
      <c r="D2024" s="5">
        <v>1</v>
      </c>
      <c r="E2024" s="5">
        <v>127942</v>
      </c>
    </row>
    <row r="2025" spans="1:5" x14ac:dyDescent="0.35">
      <c r="A2025" s="3">
        <v>46184</v>
      </c>
      <c r="B2025" s="5" t="s">
        <v>121</v>
      </c>
      <c r="C2025" s="5" t="s">
        <v>19</v>
      </c>
      <c r="D2025" s="5">
        <v>1</v>
      </c>
      <c r="E2025" s="5">
        <v>127942</v>
      </c>
    </row>
    <row r="2026" spans="1:5" x14ac:dyDescent="0.35">
      <c r="A2026" s="3">
        <v>46184</v>
      </c>
      <c r="B2026" s="5" t="s">
        <v>121</v>
      </c>
      <c r="C2026" s="5" t="s">
        <v>19</v>
      </c>
      <c r="D2026" s="5">
        <v>1</v>
      </c>
      <c r="E2026" s="5">
        <v>127942</v>
      </c>
    </row>
    <row r="2027" spans="1:5" x14ac:dyDescent="0.35">
      <c r="A2027" s="3">
        <v>46184</v>
      </c>
      <c r="B2027" s="5" t="s">
        <v>121</v>
      </c>
      <c r="C2027" s="5" t="s">
        <v>19</v>
      </c>
      <c r="D2027" s="5">
        <v>1</v>
      </c>
      <c r="E2027" s="5">
        <v>127942</v>
      </c>
    </row>
    <row r="2028" spans="1:5" x14ac:dyDescent="0.35">
      <c r="A2028" s="3">
        <v>46184</v>
      </c>
      <c r="B2028" s="5" t="s">
        <v>121</v>
      </c>
      <c r="C2028" s="5" t="s">
        <v>19</v>
      </c>
      <c r="D2028" s="5">
        <v>1</v>
      </c>
      <c r="E2028" s="5">
        <v>127942</v>
      </c>
    </row>
    <row r="2029" spans="1:5" x14ac:dyDescent="0.35">
      <c r="A2029" s="3">
        <v>46184</v>
      </c>
      <c r="B2029" s="5" t="s">
        <v>121</v>
      </c>
      <c r="C2029" s="5" t="s">
        <v>19</v>
      </c>
      <c r="D2029" s="5">
        <v>1</v>
      </c>
      <c r="E2029" s="5">
        <v>127942</v>
      </c>
    </row>
    <row r="2030" spans="1:5" x14ac:dyDescent="0.35">
      <c r="A2030" s="3">
        <v>46184</v>
      </c>
      <c r="B2030" s="5" t="s">
        <v>121</v>
      </c>
      <c r="C2030" s="5" t="s">
        <v>19</v>
      </c>
      <c r="D2030" s="5">
        <v>1</v>
      </c>
      <c r="E2030" s="5">
        <v>127942</v>
      </c>
    </row>
    <row r="2031" spans="1:5" x14ac:dyDescent="0.35">
      <c r="A2031" s="3">
        <v>46184</v>
      </c>
      <c r="B2031" s="5" t="s">
        <v>121</v>
      </c>
      <c r="C2031" s="5" t="s">
        <v>19</v>
      </c>
      <c r="D2031" s="5">
        <v>1</v>
      </c>
      <c r="E2031" s="5">
        <v>127942</v>
      </c>
    </row>
    <row r="2032" spans="1:5" x14ac:dyDescent="0.35">
      <c r="A2032" s="3">
        <v>46184</v>
      </c>
      <c r="B2032" s="5" t="s">
        <v>121</v>
      </c>
      <c r="C2032" s="5" t="s">
        <v>19</v>
      </c>
      <c r="D2032" s="5">
        <v>1</v>
      </c>
      <c r="E2032" s="5">
        <v>127942</v>
      </c>
    </row>
    <row r="2033" spans="1:5" x14ac:dyDescent="0.35">
      <c r="A2033" s="3">
        <v>46184</v>
      </c>
      <c r="B2033" s="5" t="s">
        <v>121</v>
      </c>
      <c r="C2033" s="5" t="s">
        <v>19</v>
      </c>
      <c r="D2033" s="5">
        <v>1</v>
      </c>
      <c r="E2033" s="5">
        <v>127942</v>
      </c>
    </row>
    <row r="2034" spans="1:5" x14ac:dyDescent="0.35">
      <c r="A2034" s="3">
        <v>46184</v>
      </c>
      <c r="B2034" s="5" t="s">
        <v>133</v>
      </c>
      <c r="C2034" s="5" t="s">
        <v>33</v>
      </c>
      <c r="D2034" s="5">
        <v>1</v>
      </c>
      <c r="E2034" s="5">
        <v>203578</v>
      </c>
    </row>
    <row r="2035" spans="1:5" x14ac:dyDescent="0.35">
      <c r="A2035" s="3">
        <v>46184</v>
      </c>
      <c r="B2035" s="5" t="s">
        <v>133</v>
      </c>
      <c r="C2035" s="5" t="s">
        <v>33</v>
      </c>
      <c r="D2035" s="5">
        <v>1</v>
      </c>
      <c r="E2035" s="5">
        <v>203578</v>
      </c>
    </row>
    <row r="2036" spans="1:5" x14ac:dyDescent="0.35">
      <c r="A2036" s="3">
        <v>46184</v>
      </c>
      <c r="B2036" s="5" t="s">
        <v>217</v>
      </c>
      <c r="C2036" s="5" t="s">
        <v>87</v>
      </c>
      <c r="D2036" s="5">
        <v>1</v>
      </c>
      <c r="E2036" s="5">
        <v>118123</v>
      </c>
    </row>
    <row r="2037" spans="1:5" x14ac:dyDescent="0.35">
      <c r="A2037" s="3">
        <v>46184</v>
      </c>
      <c r="B2037" s="5" t="s">
        <v>121</v>
      </c>
      <c r="C2037" s="5" t="s">
        <v>18</v>
      </c>
      <c r="D2037" s="5">
        <v>1</v>
      </c>
      <c r="E2037" s="5">
        <v>127942</v>
      </c>
    </row>
    <row r="2038" spans="1:5" x14ac:dyDescent="0.35">
      <c r="A2038" s="3">
        <v>46184</v>
      </c>
      <c r="B2038" s="5" t="s">
        <v>126</v>
      </c>
      <c r="C2038" s="5" t="s">
        <v>87</v>
      </c>
      <c r="D2038" s="5">
        <v>1</v>
      </c>
      <c r="E2038" s="5">
        <v>116305</v>
      </c>
    </row>
    <row r="2039" spans="1:5" x14ac:dyDescent="0.35">
      <c r="A2039" s="3">
        <v>46184</v>
      </c>
      <c r="B2039" s="5" t="s">
        <v>121</v>
      </c>
      <c r="C2039" s="5" t="s">
        <v>18</v>
      </c>
      <c r="D2039" s="5">
        <v>1</v>
      </c>
      <c r="E2039" s="5">
        <v>127942</v>
      </c>
    </row>
    <row r="2040" spans="1:5" x14ac:dyDescent="0.35">
      <c r="A2040" s="3">
        <v>46184</v>
      </c>
      <c r="B2040" s="5" t="s">
        <v>121</v>
      </c>
      <c r="C2040" s="5" t="s">
        <v>18</v>
      </c>
      <c r="D2040" s="5">
        <v>1</v>
      </c>
      <c r="E2040" s="5">
        <v>127942</v>
      </c>
    </row>
    <row r="2041" spans="1:5" x14ac:dyDescent="0.35">
      <c r="A2041" s="3">
        <v>46184</v>
      </c>
      <c r="B2041" s="5" t="s">
        <v>127</v>
      </c>
      <c r="C2041" s="5" t="s">
        <v>99</v>
      </c>
      <c r="D2041" s="5">
        <v>1</v>
      </c>
      <c r="E2041" s="5">
        <v>116305</v>
      </c>
    </row>
    <row r="2042" spans="1:5" x14ac:dyDescent="0.35">
      <c r="A2042" s="3">
        <v>46184</v>
      </c>
      <c r="B2042" s="5" t="s">
        <v>121</v>
      </c>
      <c r="C2042" s="5" t="s">
        <v>18</v>
      </c>
      <c r="D2042" s="5">
        <v>2</v>
      </c>
      <c r="E2042" s="5">
        <v>255884</v>
      </c>
    </row>
    <row r="2043" spans="1:5" x14ac:dyDescent="0.35">
      <c r="A2043" s="3">
        <v>46184</v>
      </c>
      <c r="B2043" s="5" t="s">
        <v>121</v>
      </c>
      <c r="C2043" s="5" t="s">
        <v>18</v>
      </c>
      <c r="D2043" s="5">
        <v>1</v>
      </c>
      <c r="E2043" s="5">
        <v>127942</v>
      </c>
    </row>
    <row r="2044" spans="1:5" x14ac:dyDescent="0.35">
      <c r="A2044" s="3">
        <v>46184</v>
      </c>
      <c r="B2044" s="5" t="s">
        <v>121</v>
      </c>
      <c r="C2044" s="5" t="s">
        <v>18</v>
      </c>
      <c r="D2044" s="5">
        <v>1</v>
      </c>
      <c r="E2044" s="5">
        <v>127942</v>
      </c>
    </row>
    <row r="2045" spans="1:5" x14ac:dyDescent="0.35">
      <c r="A2045" s="3">
        <v>46184</v>
      </c>
      <c r="B2045" s="5" t="s">
        <v>121</v>
      </c>
      <c r="C2045" s="5" t="s">
        <v>19</v>
      </c>
      <c r="D2045" s="5">
        <v>1</v>
      </c>
      <c r="E2045" s="5">
        <v>127942</v>
      </c>
    </row>
    <row r="2046" spans="1:5" x14ac:dyDescent="0.35">
      <c r="A2046" s="3">
        <v>46184</v>
      </c>
      <c r="B2046" s="5" t="s">
        <v>121</v>
      </c>
      <c r="C2046" s="5" t="s">
        <v>19</v>
      </c>
      <c r="D2046" s="5">
        <v>1</v>
      </c>
      <c r="E2046" s="5">
        <v>127942</v>
      </c>
    </row>
    <row r="2047" spans="1:5" x14ac:dyDescent="0.35">
      <c r="A2047" s="3">
        <v>46184</v>
      </c>
      <c r="B2047" s="5" t="s">
        <v>121</v>
      </c>
      <c r="C2047" s="5" t="s">
        <v>19</v>
      </c>
      <c r="D2047" s="5">
        <v>1</v>
      </c>
      <c r="E2047" s="5">
        <v>127942</v>
      </c>
    </row>
    <row r="2048" spans="1:5" x14ac:dyDescent="0.35">
      <c r="A2048" s="3">
        <v>46184</v>
      </c>
      <c r="B2048" s="5" t="s">
        <v>121</v>
      </c>
      <c r="C2048" s="5" t="s">
        <v>19</v>
      </c>
      <c r="D2048" s="5">
        <v>1</v>
      </c>
      <c r="E2048" s="5">
        <v>127942</v>
      </c>
    </row>
    <row r="2049" spans="1:5" x14ac:dyDescent="0.35">
      <c r="A2049" s="3">
        <v>46184</v>
      </c>
      <c r="B2049" s="5" t="s">
        <v>121</v>
      </c>
      <c r="C2049" s="5" t="s">
        <v>19</v>
      </c>
      <c r="D2049" s="5">
        <v>1</v>
      </c>
      <c r="E2049" s="5">
        <v>127942</v>
      </c>
    </row>
    <row r="2050" spans="1:5" x14ac:dyDescent="0.35">
      <c r="A2050" s="3">
        <v>46184</v>
      </c>
      <c r="B2050" s="5" t="s">
        <v>121</v>
      </c>
      <c r="C2050" s="5" t="s">
        <v>21</v>
      </c>
      <c r="D2050" s="5">
        <v>1</v>
      </c>
      <c r="E2050" s="5">
        <v>203578</v>
      </c>
    </row>
    <row r="2051" spans="1:5" x14ac:dyDescent="0.35">
      <c r="A2051" s="3">
        <v>46184</v>
      </c>
      <c r="B2051" s="5" t="s">
        <v>133</v>
      </c>
      <c r="C2051" s="5" t="s">
        <v>33</v>
      </c>
      <c r="D2051" s="5">
        <v>1</v>
      </c>
      <c r="E2051" s="5">
        <v>203578</v>
      </c>
    </row>
    <row r="2052" spans="1:5" x14ac:dyDescent="0.35">
      <c r="A2052" s="3">
        <v>46184</v>
      </c>
      <c r="B2052" s="5" t="s">
        <v>133</v>
      </c>
      <c r="C2052" s="5" t="s">
        <v>33</v>
      </c>
      <c r="D2052" s="5">
        <v>1</v>
      </c>
      <c r="E2052" s="5">
        <v>203578</v>
      </c>
    </row>
    <row r="2053" spans="1:5" x14ac:dyDescent="0.35">
      <c r="A2053" s="3">
        <v>46184</v>
      </c>
      <c r="B2053" s="5" t="s">
        <v>133</v>
      </c>
      <c r="C2053" s="5" t="s">
        <v>33</v>
      </c>
      <c r="D2053" s="5">
        <v>1</v>
      </c>
      <c r="E2053" s="5">
        <v>203578</v>
      </c>
    </row>
    <row r="2054" spans="1:5" x14ac:dyDescent="0.35">
      <c r="A2054" s="3">
        <v>46184</v>
      </c>
      <c r="B2054" s="5" t="s">
        <v>133</v>
      </c>
      <c r="C2054" s="5" t="s">
        <v>33</v>
      </c>
      <c r="D2054" s="5">
        <v>1</v>
      </c>
      <c r="E2054" s="5">
        <v>203578</v>
      </c>
    </row>
    <row r="2055" spans="1:5" x14ac:dyDescent="0.35">
      <c r="A2055" s="3">
        <v>46184</v>
      </c>
      <c r="B2055" s="5" t="s">
        <v>217</v>
      </c>
      <c r="C2055" s="5" t="s">
        <v>90</v>
      </c>
      <c r="D2055" s="5">
        <v>1</v>
      </c>
      <c r="E2055" s="5">
        <v>82668</v>
      </c>
    </row>
    <row r="2056" spans="1:5" x14ac:dyDescent="0.35">
      <c r="A2056" s="3">
        <v>46184</v>
      </c>
      <c r="B2056" s="5" t="s">
        <v>121</v>
      </c>
      <c r="C2056" s="5" t="s">
        <v>18</v>
      </c>
      <c r="D2056" s="5">
        <v>1</v>
      </c>
      <c r="E2056" s="5">
        <v>127942</v>
      </c>
    </row>
    <row r="2057" spans="1:5" x14ac:dyDescent="0.35">
      <c r="A2057" s="3">
        <v>46184</v>
      </c>
      <c r="B2057" s="5" t="s">
        <v>121</v>
      </c>
      <c r="C2057" s="5" t="s">
        <v>18</v>
      </c>
      <c r="D2057" s="5">
        <v>1</v>
      </c>
      <c r="E2057" s="5">
        <v>127942</v>
      </c>
    </row>
    <row r="2058" spans="1:5" x14ac:dyDescent="0.35">
      <c r="A2058" s="3">
        <v>46184</v>
      </c>
      <c r="B2058" s="5" t="s">
        <v>121</v>
      </c>
      <c r="C2058" s="5" t="s">
        <v>19</v>
      </c>
      <c r="D2058" s="5">
        <v>1</v>
      </c>
      <c r="E2058" s="5">
        <v>127942</v>
      </c>
    </row>
    <row r="2059" spans="1:5" x14ac:dyDescent="0.35">
      <c r="A2059" s="3">
        <v>46184</v>
      </c>
      <c r="B2059" s="5" t="s">
        <v>121</v>
      </c>
      <c r="C2059" s="5" t="s">
        <v>19</v>
      </c>
      <c r="D2059" s="5">
        <v>1</v>
      </c>
      <c r="E2059" s="5">
        <v>127942</v>
      </c>
    </row>
    <row r="2060" spans="1:5" x14ac:dyDescent="0.35">
      <c r="A2060" s="3">
        <v>46184</v>
      </c>
      <c r="B2060" s="5" t="s">
        <v>121</v>
      </c>
      <c r="C2060" s="5" t="s">
        <v>18</v>
      </c>
      <c r="D2060" s="5">
        <v>1</v>
      </c>
      <c r="E2060" s="5">
        <v>127942</v>
      </c>
    </row>
    <row r="2061" spans="1:5" x14ac:dyDescent="0.35">
      <c r="A2061" s="3">
        <v>46184</v>
      </c>
      <c r="B2061" s="5" t="s">
        <v>121</v>
      </c>
      <c r="C2061" s="5" t="s">
        <v>18</v>
      </c>
      <c r="D2061" s="5">
        <v>1</v>
      </c>
      <c r="E2061" s="5">
        <v>127942</v>
      </c>
    </row>
    <row r="2062" spans="1:5" x14ac:dyDescent="0.35">
      <c r="A2062" s="3">
        <v>46184</v>
      </c>
      <c r="B2062" s="5" t="s">
        <v>121</v>
      </c>
      <c r="C2062" s="5" t="s">
        <v>19</v>
      </c>
      <c r="D2062" s="5">
        <v>1</v>
      </c>
      <c r="E2062" s="5">
        <v>127942</v>
      </c>
    </row>
    <row r="2063" spans="1:5" x14ac:dyDescent="0.35">
      <c r="A2063" s="3">
        <v>46184</v>
      </c>
      <c r="B2063" s="5" t="s">
        <v>121</v>
      </c>
      <c r="C2063" s="5" t="s">
        <v>19</v>
      </c>
      <c r="D2063" s="5">
        <v>1</v>
      </c>
      <c r="E2063" s="5">
        <v>127942</v>
      </c>
    </row>
    <row r="2064" spans="1:5" x14ac:dyDescent="0.35">
      <c r="A2064" s="3">
        <v>46184</v>
      </c>
      <c r="B2064" s="5" t="s">
        <v>121</v>
      </c>
      <c r="C2064" s="5" t="s">
        <v>19</v>
      </c>
      <c r="D2064" s="5">
        <v>1</v>
      </c>
      <c r="E2064" s="5">
        <v>127942</v>
      </c>
    </row>
    <row r="2065" spans="1:5" x14ac:dyDescent="0.35">
      <c r="A2065" s="3">
        <v>46184</v>
      </c>
      <c r="B2065" s="5" t="s">
        <v>122</v>
      </c>
      <c r="C2065" s="5" t="s">
        <v>32</v>
      </c>
      <c r="D2065" s="5">
        <v>1</v>
      </c>
      <c r="E2065" s="5">
        <v>157033</v>
      </c>
    </row>
    <row r="2066" spans="1:5" x14ac:dyDescent="0.35">
      <c r="A2066" s="3">
        <v>46184</v>
      </c>
      <c r="B2066" s="5" t="s">
        <v>121</v>
      </c>
      <c r="C2066" s="5" t="s">
        <v>19</v>
      </c>
      <c r="D2066" s="5">
        <v>1</v>
      </c>
      <c r="E2066" s="5">
        <v>127942</v>
      </c>
    </row>
    <row r="2067" spans="1:5" x14ac:dyDescent="0.35">
      <c r="A2067" s="3">
        <v>46184</v>
      </c>
      <c r="B2067" s="5" t="s">
        <v>121</v>
      </c>
      <c r="C2067" s="5" t="s">
        <v>19</v>
      </c>
      <c r="D2067" s="5">
        <v>1</v>
      </c>
      <c r="E2067" s="5">
        <v>127942</v>
      </c>
    </row>
    <row r="2068" spans="1:5" x14ac:dyDescent="0.35">
      <c r="A2068" s="3">
        <v>46184</v>
      </c>
      <c r="B2068" s="5" t="s">
        <v>121</v>
      </c>
      <c r="C2068" s="5" t="s">
        <v>19</v>
      </c>
      <c r="D2068" s="5">
        <v>1</v>
      </c>
      <c r="E2068" s="5">
        <v>127942</v>
      </c>
    </row>
    <row r="2069" spans="1:5" x14ac:dyDescent="0.35">
      <c r="A2069" s="3">
        <v>46184</v>
      </c>
      <c r="B2069" s="5" t="s">
        <v>230</v>
      </c>
      <c r="C2069" s="5" t="s">
        <v>19</v>
      </c>
      <c r="D2069" s="5">
        <v>1</v>
      </c>
      <c r="E2069" s="5">
        <v>127942</v>
      </c>
    </row>
    <row r="2070" spans="1:5" x14ac:dyDescent="0.35">
      <c r="A2070" s="3">
        <v>46184</v>
      </c>
      <c r="B2070" s="5" t="s">
        <v>121</v>
      </c>
      <c r="C2070" s="5" t="s">
        <v>19</v>
      </c>
      <c r="D2070" s="5">
        <v>1</v>
      </c>
      <c r="E2070" s="5">
        <v>127942</v>
      </c>
    </row>
    <row r="2071" spans="1:5" x14ac:dyDescent="0.35">
      <c r="A2071" s="3">
        <v>46184</v>
      </c>
      <c r="B2071" s="5" t="s">
        <v>122</v>
      </c>
      <c r="C2071" s="5" t="s">
        <v>32</v>
      </c>
      <c r="D2071" s="5">
        <v>1</v>
      </c>
      <c r="E2071" s="5">
        <v>157033</v>
      </c>
    </row>
    <row r="2072" spans="1:5" x14ac:dyDescent="0.35">
      <c r="A2072" s="3">
        <v>46184</v>
      </c>
      <c r="B2072" s="5" t="s">
        <v>121</v>
      </c>
      <c r="C2072" s="5" t="s">
        <v>19</v>
      </c>
      <c r="D2072" s="5">
        <v>1</v>
      </c>
      <c r="E2072" s="5">
        <v>127942</v>
      </c>
    </row>
    <row r="2073" spans="1:5" x14ac:dyDescent="0.35">
      <c r="A2073" s="3">
        <v>46184</v>
      </c>
      <c r="B2073" s="5" t="s">
        <v>133</v>
      </c>
      <c r="C2073" s="5" t="s">
        <v>33</v>
      </c>
      <c r="D2073" s="5">
        <v>1</v>
      </c>
      <c r="E2073" s="5">
        <v>203578</v>
      </c>
    </row>
    <row r="2074" spans="1:5" x14ac:dyDescent="0.35">
      <c r="A2074" s="3">
        <v>46184</v>
      </c>
      <c r="B2074" s="5" t="s">
        <v>133</v>
      </c>
      <c r="C2074" s="5" t="s">
        <v>33</v>
      </c>
      <c r="D2074" s="5">
        <v>1</v>
      </c>
      <c r="E2074" s="5">
        <v>203578</v>
      </c>
    </row>
    <row r="2075" spans="1:5" x14ac:dyDescent="0.35">
      <c r="A2075" s="3">
        <v>46184</v>
      </c>
      <c r="B2075" s="5" t="s">
        <v>133</v>
      </c>
      <c r="C2075" s="5" t="s">
        <v>42</v>
      </c>
      <c r="D2075" s="5">
        <v>1</v>
      </c>
      <c r="E2075" s="5">
        <v>203578</v>
      </c>
    </row>
    <row r="2076" spans="1:5" x14ac:dyDescent="0.35">
      <c r="A2076" s="3">
        <v>46184</v>
      </c>
      <c r="B2076" s="5" t="s">
        <v>217</v>
      </c>
      <c r="C2076" s="5" t="s">
        <v>35</v>
      </c>
      <c r="D2076" s="5">
        <v>1</v>
      </c>
      <c r="E2076" s="5">
        <v>324409</v>
      </c>
    </row>
    <row r="2077" spans="1:5" x14ac:dyDescent="0.35">
      <c r="A2077" s="3">
        <v>46184</v>
      </c>
      <c r="B2077" s="5" t="s">
        <v>217</v>
      </c>
      <c r="C2077" s="5" t="s">
        <v>36</v>
      </c>
      <c r="D2077" s="5">
        <v>1</v>
      </c>
      <c r="E2077" s="5">
        <v>236305</v>
      </c>
    </row>
    <row r="2078" spans="1:5" x14ac:dyDescent="0.35">
      <c r="A2078" s="3">
        <v>46184</v>
      </c>
      <c r="B2078" s="5" t="s">
        <v>121</v>
      </c>
      <c r="C2078" s="5" t="s">
        <v>18</v>
      </c>
      <c r="D2078" s="5">
        <v>1</v>
      </c>
      <c r="E2078" s="5">
        <v>127942</v>
      </c>
    </row>
    <row r="2079" spans="1:5" x14ac:dyDescent="0.35">
      <c r="A2079" s="3">
        <v>46184</v>
      </c>
      <c r="B2079" s="5" t="s">
        <v>121</v>
      </c>
      <c r="C2079" s="5" t="s">
        <v>18</v>
      </c>
      <c r="D2079" s="5">
        <v>1</v>
      </c>
      <c r="E2079" s="5">
        <v>127942</v>
      </c>
    </row>
    <row r="2080" spans="1:5" x14ac:dyDescent="0.35">
      <c r="A2080" s="3">
        <v>46184</v>
      </c>
      <c r="B2080" s="5" t="s">
        <v>121</v>
      </c>
      <c r="C2080" s="5" t="s">
        <v>18</v>
      </c>
      <c r="D2080" s="5">
        <v>1</v>
      </c>
      <c r="E2080" s="5">
        <v>127942</v>
      </c>
    </row>
    <row r="2081" spans="1:5" x14ac:dyDescent="0.35">
      <c r="A2081" s="3">
        <v>46184</v>
      </c>
      <c r="B2081" s="5" t="s">
        <v>121</v>
      </c>
      <c r="C2081" s="5" t="s">
        <v>18</v>
      </c>
      <c r="D2081" s="5">
        <v>1</v>
      </c>
      <c r="E2081" s="5">
        <v>127942</v>
      </c>
    </row>
    <row r="2082" spans="1:5" x14ac:dyDescent="0.35">
      <c r="A2082" s="3">
        <v>46184</v>
      </c>
      <c r="B2082" s="5" t="s">
        <v>121</v>
      </c>
      <c r="C2082" s="5" t="s">
        <v>19</v>
      </c>
      <c r="D2082" s="5">
        <v>1</v>
      </c>
      <c r="E2082" s="5">
        <v>127942</v>
      </c>
    </row>
    <row r="2083" spans="1:5" x14ac:dyDescent="0.35">
      <c r="A2083" s="3">
        <v>46184</v>
      </c>
      <c r="B2083" s="5" t="s">
        <v>121</v>
      </c>
      <c r="C2083" s="5" t="s">
        <v>19</v>
      </c>
      <c r="D2083" s="5">
        <v>1</v>
      </c>
      <c r="E2083" s="5">
        <v>127942</v>
      </c>
    </row>
    <row r="2084" spans="1:5" x14ac:dyDescent="0.35">
      <c r="A2084" s="3">
        <v>46184</v>
      </c>
      <c r="B2084" s="5" t="s">
        <v>121</v>
      </c>
      <c r="C2084" s="5" t="s">
        <v>19</v>
      </c>
      <c r="D2084" s="5">
        <v>1</v>
      </c>
      <c r="E2084" s="5">
        <v>127942</v>
      </c>
    </row>
    <row r="2085" spans="1:5" x14ac:dyDescent="0.35">
      <c r="A2085" s="3">
        <v>46184</v>
      </c>
      <c r="B2085" s="5" t="s">
        <v>121</v>
      </c>
      <c r="C2085" s="5" t="s">
        <v>19</v>
      </c>
      <c r="D2085" s="5">
        <v>1</v>
      </c>
      <c r="E2085" s="5">
        <v>127942</v>
      </c>
    </row>
    <row r="2086" spans="1:5" x14ac:dyDescent="0.35">
      <c r="A2086" s="3">
        <v>46184</v>
      </c>
      <c r="B2086" s="5" t="s">
        <v>121</v>
      </c>
      <c r="C2086" s="5" t="s">
        <v>19</v>
      </c>
      <c r="D2086" s="5">
        <v>1</v>
      </c>
      <c r="E2086" s="5">
        <v>127942</v>
      </c>
    </row>
    <row r="2087" spans="1:5" x14ac:dyDescent="0.35">
      <c r="A2087" s="3">
        <v>46184</v>
      </c>
      <c r="B2087" s="5" t="s">
        <v>121</v>
      </c>
      <c r="C2087" s="5" t="s">
        <v>21</v>
      </c>
      <c r="D2087" s="5">
        <v>1</v>
      </c>
      <c r="E2087" s="5">
        <v>203578</v>
      </c>
    </row>
    <row r="2088" spans="1:5" x14ac:dyDescent="0.35">
      <c r="A2088" s="3">
        <v>46184</v>
      </c>
      <c r="B2088" s="5" t="s">
        <v>121</v>
      </c>
      <c r="C2088" s="5" t="s">
        <v>21</v>
      </c>
      <c r="D2088" s="5">
        <v>1</v>
      </c>
      <c r="E2088" s="5">
        <v>203578</v>
      </c>
    </row>
    <row r="2089" spans="1:5" x14ac:dyDescent="0.35">
      <c r="A2089" s="3">
        <v>46184</v>
      </c>
      <c r="B2089" s="5" t="s">
        <v>121</v>
      </c>
      <c r="C2089" s="5" t="s">
        <v>19</v>
      </c>
      <c r="D2089" s="5">
        <v>1</v>
      </c>
      <c r="E2089" s="5">
        <v>127942</v>
      </c>
    </row>
    <row r="2090" spans="1:5" x14ac:dyDescent="0.35">
      <c r="A2090" s="3">
        <v>46184</v>
      </c>
      <c r="B2090" s="5" t="s">
        <v>121</v>
      </c>
      <c r="C2090" s="5" t="s">
        <v>19</v>
      </c>
      <c r="D2090" s="5">
        <v>1</v>
      </c>
      <c r="E2090" s="5">
        <v>127942</v>
      </c>
    </row>
    <row r="2091" spans="1:5" x14ac:dyDescent="0.35">
      <c r="A2091" s="3">
        <v>46184</v>
      </c>
      <c r="B2091" s="5" t="s">
        <v>121</v>
      </c>
      <c r="C2091" s="5" t="s">
        <v>18</v>
      </c>
      <c r="D2091" s="5">
        <v>1</v>
      </c>
      <c r="E2091" s="5">
        <v>127942</v>
      </c>
    </row>
    <row r="2092" spans="1:5" x14ac:dyDescent="0.35">
      <c r="A2092" s="3">
        <v>46184</v>
      </c>
      <c r="B2092" s="5" t="s">
        <v>121</v>
      </c>
      <c r="C2092" s="5" t="s">
        <v>19</v>
      </c>
      <c r="D2092" s="5">
        <v>1</v>
      </c>
      <c r="E2092" s="5">
        <v>127942</v>
      </c>
    </row>
    <row r="2093" spans="1:5" x14ac:dyDescent="0.35">
      <c r="A2093" s="3">
        <v>46184</v>
      </c>
      <c r="B2093" s="5" t="s">
        <v>125</v>
      </c>
      <c r="C2093" s="5" t="s">
        <v>32</v>
      </c>
      <c r="D2093" s="5">
        <v>1</v>
      </c>
      <c r="E2093" s="5">
        <v>157033</v>
      </c>
    </row>
    <row r="2094" spans="1:5" x14ac:dyDescent="0.35">
      <c r="A2094" s="3">
        <v>46184</v>
      </c>
      <c r="B2094" s="5" t="s">
        <v>133</v>
      </c>
      <c r="C2094" s="5" t="s">
        <v>33</v>
      </c>
      <c r="D2094" s="5">
        <v>1</v>
      </c>
      <c r="E2094" s="5">
        <v>203578</v>
      </c>
    </row>
    <row r="2095" spans="1:5" x14ac:dyDescent="0.35">
      <c r="A2095" s="3">
        <v>46184</v>
      </c>
      <c r="B2095" s="5" t="s">
        <v>133</v>
      </c>
      <c r="C2095" s="5" t="s">
        <v>33</v>
      </c>
      <c r="D2095" s="5">
        <v>1</v>
      </c>
      <c r="E2095" s="5">
        <v>203578</v>
      </c>
    </row>
    <row r="2096" spans="1:5" x14ac:dyDescent="0.35">
      <c r="A2096" s="3">
        <v>46184</v>
      </c>
      <c r="B2096" s="5" t="s">
        <v>217</v>
      </c>
      <c r="C2096" s="5" t="s">
        <v>41</v>
      </c>
      <c r="D2096" s="5">
        <v>1</v>
      </c>
      <c r="E2096" s="5">
        <v>159486</v>
      </c>
    </row>
    <row r="2097" spans="1:5" x14ac:dyDescent="0.35">
      <c r="A2097" s="3">
        <v>46184</v>
      </c>
      <c r="B2097" s="5" t="s">
        <v>121</v>
      </c>
      <c r="C2097" s="5" t="s">
        <v>18</v>
      </c>
      <c r="D2097" s="5">
        <v>1</v>
      </c>
      <c r="E2097" s="5">
        <v>127942</v>
      </c>
    </row>
    <row r="2098" spans="1:5" x14ac:dyDescent="0.35">
      <c r="A2098" s="3">
        <v>46184</v>
      </c>
      <c r="B2098" s="5" t="s">
        <v>121</v>
      </c>
      <c r="C2098" s="5" t="s">
        <v>19</v>
      </c>
      <c r="D2098" s="5">
        <v>1</v>
      </c>
      <c r="E2098" s="5">
        <v>127942</v>
      </c>
    </row>
    <row r="2099" spans="1:5" x14ac:dyDescent="0.35">
      <c r="A2099" s="3">
        <v>46184</v>
      </c>
      <c r="B2099" s="5" t="s">
        <v>121</v>
      </c>
      <c r="C2099" s="5" t="s">
        <v>18</v>
      </c>
      <c r="D2099" s="5">
        <v>1</v>
      </c>
      <c r="E2099" s="5">
        <v>127942</v>
      </c>
    </row>
    <row r="2100" spans="1:5" x14ac:dyDescent="0.35">
      <c r="A2100" s="3">
        <v>46184</v>
      </c>
      <c r="B2100" s="5" t="s">
        <v>121</v>
      </c>
      <c r="C2100" s="5" t="s">
        <v>19</v>
      </c>
      <c r="D2100" s="5">
        <v>1</v>
      </c>
      <c r="E2100" s="5">
        <v>127942</v>
      </c>
    </row>
    <row r="2101" spans="1:5" x14ac:dyDescent="0.35">
      <c r="A2101" s="3">
        <v>46184</v>
      </c>
      <c r="B2101" s="5" t="s">
        <v>121</v>
      </c>
      <c r="C2101" s="5" t="s">
        <v>18</v>
      </c>
      <c r="D2101" s="5">
        <v>1</v>
      </c>
      <c r="E2101" s="5">
        <v>127942</v>
      </c>
    </row>
    <row r="2102" spans="1:5" x14ac:dyDescent="0.35">
      <c r="A2102" s="3">
        <v>46184</v>
      </c>
      <c r="B2102" s="5" t="s">
        <v>121</v>
      </c>
      <c r="C2102" s="5" t="s">
        <v>19</v>
      </c>
      <c r="D2102" s="5">
        <v>1</v>
      </c>
      <c r="E2102" s="5">
        <v>127942</v>
      </c>
    </row>
    <row r="2103" spans="1:5" x14ac:dyDescent="0.35">
      <c r="A2103" s="3">
        <v>46184</v>
      </c>
      <c r="B2103" s="5" t="s">
        <v>121</v>
      </c>
      <c r="C2103" s="5" t="s">
        <v>19</v>
      </c>
      <c r="D2103" s="5">
        <v>1</v>
      </c>
      <c r="E2103" s="5">
        <v>127942</v>
      </c>
    </row>
    <row r="2104" spans="1:5" x14ac:dyDescent="0.35">
      <c r="A2104" s="3">
        <v>46184</v>
      </c>
      <c r="B2104" s="5" t="s">
        <v>121</v>
      </c>
      <c r="C2104" s="5" t="s">
        <v>19</v>
      </c>
      <c r="D2104" s="5">
        <v>1</v>
      </c>
      <c r="E2104" s="5">
        <v>127942</v>
      </c>
    </row>
    <row r="2105" spans="1:5" x14ac:dyDescent="0.35">
      <c r="A2105" s="3">
        <v>46184</v>
      </c>
      <c r="B2105" s="5" t="s">
        <v>121</v>
      </c>
      <c r="C2105" s="5" t="s">
        <v>19</v>
      </c>
      <c r="D2105" s="5">
        <v>1</v>
      </c>
      <c r="E2105" s="5">
        <v>127942</v>
      </c>
    </row>
    <row r="2106" spans="1:5" x14ac:dyDescent="0.35">
      <c r="A2106" s="3">
        <v>46184</v>
      </c>
      <c r="B2106" s="5" t="s">
        <v>121</v>
      </c>
      <c r="C2106" s="5" t="s">
        <v>19</v>
      </c>
      <c r="D2106" s="5">
        <v>1</v>
      </c>
      <c r="E2106" s="5">
        <v>127942</v>
      </c>
    </row>
    <row r="2107" spans="1:5" x14ac:dyDescent="0.35">
      <c r="A2107" s="3">
        <v>46184</v>
      </c>
      <c r="B2107" s="5" t="s">
        <v>121</v>
      </c>
      <c r="C2107" s="5" t="s">
        <v>19</v>
      </c>
      <c r="D2107" s="5">
        <v>1</v>
      </c>
      <c r="E2107" s="5">
        <v>127942</v>
      </c>
    </row>
    <row r="2108" spans="1:5" x14ac:dyDescent="0.35">
      <c r="A2108" s="3">
        <v>46184</v>
      </c>
      <c r="B2108" s="5" t="s">
        <v>121</v>
      </c>
      <c r="C2108" s="5" t="s">
        <v>19</v>
      </c>
      <c r="D2108" s="5">
        <v>1</v>
      </c>
      <c r="E2108" s="5">
        <v>127942</v>
      </c>
    </row>
    <row r="2109" spans="1:5" x14ac:dyDescent="0.35">
      <c r="A2109" s="3">
        <v>46184</v>
      </c>
      <c r="B2109" s="5" t="s">
        <v>121</v>
      </c>
      <c r="C2109" s="5" t="s">
        <v>19</v>
      </c>
      <c r="D2109" s="5">
        <v>1</v>
      </c>
      <c r="E2109" s="5">
        <v>127942</v>
      </c>
    </row>
    <row r="2110" spans="1:5" x14ac:dyDescent="0.35">
      <c r="A2110" s="3">
        <v>46184</v>
      </c>
      <c r="B2110" s="5" t="s">
        <v>121</v>
      </c>
      <c r="C2110" s="5" t="s">
        <v>19</v>
      </c>
      <c r="D2110" s="5">
        <v>1</v>
      </c>
      <c r="E2110" s="5">
        <v>127942</v>
      </c>
    </row>
    <row r="2111" spans="1:5" x14ac:dyDescent="0.35">
      <c r="A2111" s="3">
        <v>46184</v>
      </c>
      <c r="B2111" s="5" t="s">
        <v>122</v>
      </c>
      <c r="C2111" s="5" t="s">
        <v>32</v>
      </c>
      <c r="D2111" s="5">
        <v>1</v>
      </c>
      <c r="E2111" s="5">
        <v>157033</v>
      </c>
    </row>
    <row r="2112" spans="1:5" x14ac:dyDescent="0.35">
      <c r="A2112" s="3">
        <v>46184</v>
      </c>
      <c r="B2112" s="5" t="s">
        <v>121</v>
      </c>
      <c r="C2112" s="5" t="s">
        <v>19</v>
      </c>
      <c r="D2112" s="5">
        <v>1</v>
      </c>
      <c r="E2112" s="5">
        <v>127942</v>
      </c>
    </row>
    <row r="2113" spans="1:5" x14ac:dyDescent="0.35">
      <c r="A2113" s="3">
        <v>46184</v>
      </c>
      <c r="B2113" s="5" t="s">
        <v>122</v>
      </c>
      <c r="C2113" s="5" t="s">
        <v>32</v>
      </c>
      <c r="D2113" s="5">
        <v>1</v>
      </c>
      <c r="E2113" s="5">
        <v>157033</v>
      </c>
    </row>
    <row r="2114" spans="1:5" x14ac:dyDescent="0.35">
      <c r="A2114" s="3">
        <v>46184</v>
      </c>
      <c r="B2114" s="5" t="s">
        <v>133</v>
      </c>
      <c r="C2114" s="5" t="s">
        <v>33</v>
      </c>
      <c r="D2114" s="5">
        <v>1</v>
      </c>
      <c r="E2114" s="5">
        <v>203578</v>
      </c>
    </row>
    <row r="2115" spans="1:5" x14ac:dyDescent="0.35">
      <c r="A2115" s="3">
        <v>46184</v>
      </c>
      <c r="B2115" s="5" t="s">
        <v>133</v>
      </c>
      <c r="C2115" s="5" t="s">
        <v>33</v>
      </c>
      <c r="D2115" s="5">
        <v>1</v>
      </c>
      <c r="E2115" s="5">
        <v>203578</v>
      </c>
    </row>
    <row r="2116" spans="1:5" x14ac:dyDescent="0.35">
      <c r="A2116" s="3">
        <v>46185</v>
      </c>
      <c r="B2116" s="5" t="s">
        <v>217</v>
      </c>
      <c r="C2116" s="5" t="s">
        <v>82</v>
      </c>
      <c r="D2116" s="5">
        <v>1</v>
      </c>
      <c r="E2116" s="5">
        <v>82668</v>
      </c>
    </row>
    <row r="2117" spans="1:5" x14ac:dyDescent="0.35">
      <c r="A2117" s="3">
        <v>46185</v>
      </c>
      <c r="B2117" s="5" t="s">
        <v>121</v>
      </c>
      <c r="C2117" s="5" t="s">
        <v>18</v>
      </c>
      <c r="D2117" s="5">
        <v>1</v>
      </c>
      <c r="E2117" s="5">
        <v>127942</v>
      </c>
    </row>
    <row r="2118" spans="1:5" x14ac:dyDescent="0.35">
      <c r="A2118" s="3">
        <v>46185</v>
      </c>
      <c r="B2118" s="5" t="s">
        <v>121</v>
      </c>
      <c r="C2118" s="5" t="s">
        <v>19</v>
      </c>
      <c r="D2118" s="5">
        <v>1</v>
      </c>
      <c r="E2118" s="5">
        <v>127942</v>
      </c>
    </row>
    <row r="2119" spans="1:5" x14ac:dyDescent="0.35">
      <c r="A2119" s="3">
        <v>46185</v>
      </c>
      <c r="B2119" s="5" t="s">
        <v>121</v>
      </c>
      <c r="C2119" s="5" t="s">
        <v>18</v>
      </c>
      <c r="D2119" s="5">
        <v>1</v>
      </c>
      <c r="E2119" s="5">
        <v>127942</v>
      </c>
    </row>
    <row r="2120" spans="1:5" x14ac:dyDescent="0.35">
      <c r="A2120" s="3">
        <v>46185</v>
      </c>
      <c r="B2120" s="5" t="s">
        <v>121</v>
      </c>
      <c r="C2120" s="5" t="s">
        <v>19</v>
      </c>
      <c r="D2120" s="5">
        <v>1</v>
      </c>
      <c r="E2120" s="5">
        <v>127942</v>
      </c>
    </row>
    <row r="2121" spans="1:5" x14ac:dyDescent="0.35">
      <c r="A2121" s="3">
        <v>46185</v>
      </c>
      <c r="B2121" s="5" t="s">
        <v>121</v>
      </c>
      <c r="C2121" s="5" t="s">
        <v>19</v>
      </c>
      <c r="D2121" s="5">
        <v>1</v>
      </c>
      <c r="E2121" s="5">
        <v>127942</v>
      </c>
    </row>
    <row r="2122" spans="1:5" x14ac:dyDescent="0.35">
      <c r="A2122" s="3">
        <v>46185</v>
      </c>
      <c r="B2122" s="5" t="s">
        <v>121</v>
      </c>
      <c r="C2122" s="5" t="s">
        <v>18</v>
      </c>
      <c r="D2122" s="5">
        <v>1</v>
      </c>
      <c r="E2122" s="5">
        <v>127942</v>
      </c>
    </row>
    <row r="2123" spans="1:5" x14ac:dyDescent="0.35">
      <c r="A2123" s="3">
        <v>46185</v>
      </c>
      <c r="B2123" s="5" t="s">
        <v>133</v>
      </c>
      <c r="C2123" s="5" t="s">
        <v>33</v>
      </c>
      <c r="D2123" s="5">
        <v>1</v>
      </c>
      <c r="E2123" s="5">
        <v>203578</v>
      </c>
    </row>
    <row r="2124" spans="1:5" x14ac:dyDescent="0.35">
      <c r="A2124" s="3">
        <v>46185</v>
      </c>
      <c r="B2124" s="5" t="s">
        <v>121</v>
      </c>
      <c r="C2124" s="5" t="s">
        <v>18</v>
      </c>
      <c r="D2124" s="5">
        <v>1</v>
      </c>
      <c r="E2124" s="5">
        <v>127942</v>
      </c>
    </row>
    <row r="2125" spans="1:5" x14ac:dyDescent="0.35">
      <c r="A2125" s="3">
        <v>46185</v>
      </c>
      <c r="B2125" s="5" t="s">
        <v>121</v>
      </c>
      <c r="C2125" s="5" t="s">
        <v>18</v>
      </c>
      <c r="D2125" s="5">
        <v>1</v>
      </c>
      <c r="E2125" s="5">
        <v>127942</v>
      </c>
    </row>
    <row r="2126" spans="1:5" x14ac:dyDescent="0.35">
      <c r="A2126" s="3">
        <v>46185</v>
      </c>
      <c r="B2126" s="5" t="s">
        <v>121</v>
      </c>
      <c r="C2126" s="5" t="s">
        <v>18</v>
      </c>
      <c r="D2126" s="5">
        <v>1</v>
      </c>
      <c r="E2126" s="5">
        <v>127942</v>
      </c>
    </row>
    <row r="2127" spans="1:5" x14ac:dyDescent="0.35">
      <c r="A2127" s="3">
        <v>46185</v>
      </c>
      <c r="B2127" s="5" t="s">
        <v>121</v>
      </c>
      <c r="C2127" s="5" t="s">
        <v>19</v>
      </c>
      <c r="D2127" s="5">
        <v>1</v>
      </c>
      <c r="E2127" s="5">
        <v>127942</v>
      </c>
    </row>
    <row r="2128" spans="1:5" x14ac:dyDescent="0.35">
      <c r="A2128" s="3">
        <v>46185</v>
      </c>
      <c r="B2128" s="5" t="s">
        <v>121</v>
      </c>
      <c r="C2128" s="5" t="s">
        <v>19</v>
      </c>
      <c r="D2128" s="5">
        <v>1</v>
      </c>
      <c r="E2128" s="5">
        <v>127942</v>
      </c>
    </row>
    <row r="2129" spans="1:5" x14ac:dyDescent="0.35">
      <c r="A2129" s="3">
        <v>46185</v>
      </c>
      <c r="B2129" s="5" t="s">
        <v>121</v>
      </c>
      <c r="C2129" s="5" t="s">
        <v>19</v>
      </c>
      <c r="D2129" s="5">
        <v>1</v>
      </c>
      <c r="E2129" s="5">
        <v>127942</v>
      </c>
    </row>
    <row r="2130" spans="1:5" x14ac:dyDescent="0.35">
      <c r="A2130" s="3">
        <v>46185</v>
      </c>
      <c r="B2130" s="5" t="s">
        <v>121</v>
      </c>
      <c r="C2130" s="5" t="s">
        <v>19</v>
      </c>
      <c r="D2130" s="5">
        <v>1</v>
      </c>
      <c r="E2130" s="5">
        <v>127942</v>
      </c>
    </row>
    <row r="2131" spans="1:5" x14ac:dyDescent="0.35">
      <c r="A2131" s="3">
        <v>46185</v>
      </c>
      <c r="B2131" s="5" t="s">
        <v>121</v>
      </c>
      <c r="C2131" s="5" t="s">
        <v>18</v>
      </c>
      <c r="D2131" s="5">
        <v>1</v>
      </c>
      <c r="E2131" s="5">
        <v>127942</v>
      </c>
    </row>
    <row r="2132" spans="1:5" x14ac:dyDescent="0.35">
      <c r="A2132" s="3">
        <v>46185</v>
      </c>
      <c r="B2132" s="5" t="s">
        <v>121</v>
      </c>
      <c r="C2132" s="5" t="s">
        <v>19</v>
      </c>
      <c r="D2132" s="5">
        <v>1</v>
      </c>
      <c r="E2132" s="5">
        <v>127942</v>
      </c>
    </row>
    <row r="2133" spans="1:5" x14ac:dyDescent="0.35">
      <c r="A2133" s="3">
        <v>46185</v>
      </c>
      <c r="B2133" s="5" t="s">
        <v>121</v>
      </c>
      <c r="C2133" s="5" t="s">
        <v>19</v>
      </c>
      <c r="D2133" s="5">
        <v>1</v>
      </c>
      <c r="E2133" s="5">
        <v>127942</v>
      </c>
    </row>
    <row r="2134" spans="1:5" x14ac:dyDescent="0.35">
      <c r="A2134" s="3">
        <v>46185</v>
      </c>
      <c r="B2134" s="5" t="s">
        <v>133</v>
      </c>
      <c r="C2134" s="5" t="s">
        <v>33</v>
      </c>
      <c r="D2134" s="5">
        <v>2</v>
      </c>
      <c r="E2134" s="5">
        <v>407156</v>
      </c>
    </row>
    <row r="2135" spans="1:5" x14ac:dyDescent="0.35">
      <c r="A2135" s="3">
        <v>46185</v>
      </c>
      <c r="B2135" s="5" t="s">
        <v>133</v>
      </c>
      <c r="C2135" s="5" t="s">
        <v>33</v>
      </c>
      <c r="D2135" s="5">
        <v>1</v>
      </c>
      <c r="E2135" s="5">
        <v>203578</v>
      </c>
    </row>
    <row r="2136" spans="1:5" x14ac:dyDescent="0.35">
      <c r="A2136" s="3">
        <v>46185</v>
      </c>
      <c r="B2136" s="5" t="s">
        <v>133</v>
      </c>
      <c r="C2136" s="5" t="s">
        <v>33</v>
      </c>
      <c r="D2136" s="5">
        <v>1</v>
      </c>
      <c r="E2136" s="5">
        <v>203578</v>
      </c>
    </row>
    <row r="2137" spans="1:5" x14ac:dyDescent="0.35">
      <c r="A2137" s="3">
        <v>46185</v>
      </c>
      <c r="B2137" s="5" t="s">
        <v>133</v>
      </c>
      <c r="C2137" s="5" t="s">
        <v>33</v>
      </c>
      <c r="D2137" s="5">
        <v>1</v>
      </c>
      <c r="E2137" s="5">
        <v>203578</v>
      </c>
    </row>
    <row r="2138" spans="1:5" x14ac:dyDescent="0.35">
      <c r="A2138" s="3">
        <v>46185</v>
      </c>
      <c r="B2138" s="5" t="s">
        <v>126</v>
      </c>
      <c r="C2138" s="5" t="s">
        <v>87</v>
      </c>
      <c r="D2138" s="5">
        <v>1</v>
      </c>
      <c r="E2138" s="5">
        <v>116305</v>
      </c>
    </row>
    <row r="2139" spans="1:5" x14ac:dyDescent="0.35">
      <c r="A2139" s="3">
        <v>46185</v>
      </c>
      <c r="B2139" s="5" t="s">
        <v>122</v>
      </c>
      <c r="C2139" s="5" t="s">
        <v>32</v>
      </c>
      <c r="D2139" s="5">
        <v>1</v>
      </c>
      <c r="E2139" s="5">
        <v>157033</v>
      </c>
    </row>
    <row r="2140" spans="1:5" x14ac:dyDescent="0.35">
      <c r="A2140" s="3">
        <v>46185</v>
      </c>
      <c r="B2140" s="5" t="s">
        <v>122</v>
      </c>
      <c r="C2140" s="5" t="s">
        <v>32</v>
      </c>
      <c r="D2140" s="5">
        <v>1</v>
      </c>
      <c r="E2140" s="5">
        <v>157033</v>
      </c>
    </row>
    <row r="2141" spans="1:5" x14ac:dyDescent="0.35">
      <c r="A2141" s="3">
        <v>46185</v>
      </c>
      <c r="B2141" s="5" t="s">
        <v>121</v>
      </c>
      <c r="C2141" s="5" t="s">
        <v>21</v>
      </c>
      <c r="D2141" s="5">
        <v>1</v>
      </c>
      <c r="E2141" s="5">
        <v>203578</v>
      </c>
    </row>
    <row r="2142" spans="1:5" x14ac:dyDescent="0.35">
      <c r="A2142" s="3">
        <v>46185</v>
      </c>
      <c r="B2142" s="5" t="s">
        <v>122</v>
      </c>
      <c r="C2142" s="5" t="s">
        <v>32</v>
      </c>
      <c r="D2142" s="5">
        <v>1</v>
      </c>
      <c r="E2142" s="5">
        <v>157033</v>
      </c>
    </row>
    <row r="2143" spans="1:5" x14ac:dyDescent="0.35">
      <c r="A2143" s="3">
        <v>46185</v>
      </c>
      <c r="B2143" s="5" t="s">
        <v>122</v>
      </c>
      <c r="C2143" s="5" t="s">
        <v>32</v>
      </c>
      <c r="D2143" s="5">
        <v>1</v>
      </c>
      <c r="E2143" s="5">
        <v>157033</v>
      </c>
    </row>
    <row r="2144" spans="1:5" x14ac:dyDescent="0.35">
      <c r="A2144" s="3">
        <v>46185</v>
      </c>
      <c r="B2144" s="5" t="s">
        <v>118</v>
      </c>
      <c r="C2144" s="5" t="s">
        <v>32</v>
      </c>
      <c r="D2144" s="5">
        <v>1</v>
      </c>
      <c r="E2144" s="5">
        <v>157033</v>
      </c>
    </row>
    <row r="2145" spans="1:5" x14ac:dyDescent="0.35">
      <c r="A2145" s="3">
        <v>46185</v>
      </c>
      <c r="B2145" s="5" t="s">
        <v>133</v>
      </c>
      <c r="C2145" s="5" t="s">
        <v>33</v>
      </c>
      <c r="D2145" s="5">
        <v>1</v>
      </c>
      <c r="E2145" s="5">
        <v>203578</v>
      </c>
    </row>
    <row r="2146" spans="1:5" x14ac:dyDescent="0.35">
      <c r="A2146" s="3">
        <v>46185</v>
      </c>
      <c r="B2146" s="5" t="s">
        <v>217</v>
      </c>
      <c r="C2146" s="5" t="s">
        <v>32</v>
      </c>
      <c r="D2146" s="5">
        <v>1</v>
      </c>
      <c r="E2146" s="5">
        <v>177214</v>
      </c>
    </row>
    <row r="2147" spans="1:5" x14ac:dyDescent="0.35">
      <c r="A2147" s="3">
        <v>46185</v>
      </c>
      <c r="B2147" s="5" t="s">
        <v>217</v>
      </c>
      <c r="C2147" s="5" t="s">
        <v>31</v>
      </c>
      <c r="D2147" s="5">
        <v>1</v>
      </c>
      <c r="E2147" s="5">
        <v>442591</v>
      </c>
    </row>
    <row r="2148" spans="1:5" x14ac:dyDescent="0.35">
      <c r="A2148" s="3">
        <v>46185</v>
      </c>
      <c r="B2148" s="5" t="s">
        <v>121</v>
      </c>
      <c r="C2148" s="5" t="s">
        <v>18</v>
      </c>
      <c r="D2148" s="5">
        <v>1</v>
      </c>
      <c r="E2148" s="5">
        <v>127942</v>
      </c>
    </row>
    <row r="2149" spans="1:5" x14ac:dyDescent="0.35">
      <c r="A2149" s="3">
        <v>46185</v>
      </c>
      <c r="B2149" s="5" t="s">
        <v>126</v>
      </c>
      <c r="C2149" s="5" t="s">
        <v>87</v>
      </c>
      <c r="D2149" s="5">
        <v>1</v>
      </c>
      <c r="E2149" s="5">
        <v>116305</v>
      </c>
    </row>
    <row r="2150" spans="1:5" x14ac:dyDescent="0.35">
      <c r="A2150" s="3">
        <v>46185</v>
      </c>
      <c r="B2150" s="5" t="s">
        <v>121</v>
      </c>
      <c r="C2150" s="5" t="s">
        <v>19</v>
      </c>
      <c r="D2150" s="5">
        <v>1</v>
      </c>
      <c r="E2150" s="5">
        <v>127942</v>
      </c>
    </row>
    <row r="2151" spans="1:5" x14ac:dyDescent="0.35">
      <c r="A2151" s="3">
        <v>46185</v>
      </c>
      <c r="B2151" s="5" t="s">
        <v>121</v>
      </c>
      <c r="C2151" s="5" t="s">
        <v>18</v>
      </c>
      <c r="D2151" s="5">
        <v>1</v>
      </c>
      <c r="E2151" s="5">
        <v>127942</v>
      </c>
    </row>
    <row r="2152" spans="1:5" x14ac:dyDescent="0.35">
      <c r="A2152" s="3">
        <v>46185</v>
      </c>
      <c r="B2152" s="5" t="s">
        <v>121</v>
      </c>
      <c r="C2152" s="5" t="s">
        <v>18</v>
      </c>
      <c r="D2152" s="5">
        <v>1</v>
      </c>
      <c r="E2152" s="5">
        <v>127942</v>
      </c>
    </row>
    <row r="2153" spans="1:5" x14ac:dyDescent="0.35">
      <c r="A2153" s="3">
        <v>46185</v>
      </c>
      <c r="B2153" s="5" t="s">
        <v>121</v>
      </c>
      <c r="C2153" s="5" t="s">
        <v>18</v>
      </c>
      <c r="D2153" s="5">
        <v>1</v>
      </c>
      <c r="E2153" s="5">
        <v>127942</v>
      </c>
    </row>
    <row r="2154" spans="1:5" x14ac:dyDescent="0.35">
      <c r="A2154" s="3">
        <v>46185</v>
      </c>
      <c r="B2154" s="5" t="s">
        <v>121</v>
      </c>
      <c r="C2154" s="5" t="s">
        <v>19</v>
      </c>
      <c r="D2154" s="5">
        <v>1</v>
      </c>
      <c r="E2154" s="5">
        <v>127942</v>
      </c>
    </row>
    <row r="2155" spans="1:5" x14ac:dyDescent="0.35">
      <c r="A2155" s="3">
        <v>46185</v>
      </c>
      <c r="B2155" s="5" t="s">
        <v>121</v>
      </c>
      <c r="C2155" s="5" t="s">
        <v>19</v>
      </c>
      <c r="D2155" s="5">
        <v>1</v>
      </c>
      <c r="E2155" s="5">
        <v>127942</v>
      </c>
    </row>
    <row r="2156" spans="1:5" x14ac:dyDescent="0.35">
      <c r="A2156" s="3">
        <v>46185</v>
      </c>
      <c r="B2156" s="5" t="s">
        <v>121</v>
      </c>
      <c r="C2156" s="5" t="s">
        <v>19</v>
      </c>
      <c r="D2156" s="5">
        <v>1</v>
      </c>
      <c r="E2156" s="5">
        <v>127942</v>
      </c>
    </row>
    <row r="2157" spans="1:5" x14ac:dyDescent="0.35">
      <c r="A2157" s="3">
        <v>46185</v>
      </c>
      <c r="B2157" s="5" t="s">
        <v>121</v>
      </c>
      <c r="C2157" s="5" t="s">
        <v>19</v>
      </c>
      <c r="D2157" s="5">
        <v>1</v>
      </c>
      <c r="E2157" s="5">
        <v>127942</v>
      </c>
    </row>
    <row r="2158" spans="1:5" x14ac:dyDescent="0.35">
      <c r="A2158" s="3">
        <v>46185</v>
      </c>
      <c r="B2158" s="5" t="s">
        <v>121</v>
      </c>
      <c r="C2158" s="5" t="s">
        <v>19</v>
      </c>
      <c r="D2158" s="5">
        <v>1</v>
      </c>
      <c r="E2158" s="5">
        <v>127942</v>
      </c>
    </row>
    <row r="2159" spans="1:5" x14ac:dyDescent="0.35">
      <c r="A2159" s="3">
        <v>46185</v>
      </c>
      <c r="B2159" s="5" t="s">
        <v>126</v>
      </c>
      <c r="C2159" s="5" t="s">
        <v>87</v>
      </c>
      <c r="D2159" s="5">
        <v>1</v>
      </c>
      <c r="E2159" s="5">
        <v>116305</v>
      </c>
    </row>
    <row r="2160" spans="1:5" x14ac:dyDescent="0.35">
      <c r="A2160" s="3">
        <v>46185</v>
      </c>
      <c r="B2160" s="5" t="s">
        <v>121</v>
      </c>
      <c r="C2160" s="5" t="s">
        <v>19</v>
      </c>
      <c r="D2160" s="5">
        <v>1</v>
      </c>
      <c r="E2160" s="5">
        <v>127942</v>
      </c>
    </row>
    <row r="2161" spans="1:5" x14ac:dyDescent="0.35">
      <c r="A2161" s="3">
        <v>46185</v>
      </c>
      <c r="B2161" s="5" t="s">
        <v>121</v>
      </c>
      <c r="C2161" s="5" t="s">
        <v>19</v>
      </c>
      <c r="D2161" s="5">
        <v>1</v>
      </c>
      <c r="E2161" s="5">
        <v>127942</v>
      </c>
    </row>
    <row r="2162" spans="1:5" x14ac:dyDescent="0.35">
      <c r="A2162" s="3">
        <v>46185</v>
      </c>
      <c r="B2162" s="5" t="s">
        <v>133</v>
      </c>
      <c r="C2162" s="5" t="s">
        <v>33</v>
      </c>
      <c r="D2162" s="5">
        <v>1</v>
      </c>
      <c r="E2162" s="5">
        <v>203578</v>
      </c>
    </row>
    <row r="2163" spans="1:5" x14ac:dyDescent="0.35">
      <c r="A2163" s="3">
        <v>46185</v>
      </c>
      <c r="B2163" s="5" t="s">
        <v>121</v>
      </c>
      <c r="C2163" s="5" t="s">
        <v>18</v>
      </c>
      <c r="D2163" s="5">
        <v>1</v>
      </c>
      <c r="E2163" s="5">
        <v>127942</v>
      </c>
    </row>
    <row r="2164" spans="1:5" x14ac:dyDescent="0.35">
      <c r="A2164" s="3">
        <v>46185</v>
      </c>
      <c r="B2164" s="5" t="s">
        <v>121</v>
      </c>
      <c r="C2164" s="5" t="s">
        <v>18</v>
      </c>
      <c r="D2164" s="5">
        <v>1</v>
      </c>
      <c r="E2164" s="5">
        <v>127942</v>
      </c>
    </row>
    <row r="2165" spans="1:5" x14ac:dyDescent="0.35">
      <c r="A2165" s="3">
        <v>46185</v>
      </c>
      <c r="B2165" s="5" t="s">
        <v>121</v>
      </c>
      <c r="C2165" s="5" t="s">
        <v>18</v>
      </c>
      <c r="D2165" s="5">
        <v>1</v>
      </c>
      <c r="E2165" s="5">
        <v>127942</v>
      </c>
    </row>
    <row r="2166" spans="1:5" x14ac:dyDescent="0.35">
      <c r="A2166" s="3">
        <v>46185</v>
      </c>
      <c r="B2166" s="5" t="s">
        <v>121</v>
      </c>
      <c r="C2166" s="5" t="s">
        <v>18</v>
      </c>
      <c r="D2166" s="5">
        <v>1</v>
      </c>
      <c r="E2166" s="5">
        <v>127942</v>
      </c>
    </row>
    <row r="2167" spans="1:5" x14ac:dyDescent="0.35">
      <c r="A2167" s="3">
        <v>46185</v>
      </c>
      <c r="B2167" s="5" t="s">
        <v>121</v>
      </c>
      <c r="C2167" s="5" t="s">
        <v>21</v>
      </c>
      <c r="D2167" s="5">
        <v>1</v>
      </c>
      <c r="E2167" s="5">
        <v>203578</v>
      </c>
    </row>
    <row r="2168" spans="1:5" x14ac:dyDescent="0.35">
      <c r="A2168" s="3">
        <v>46185</v>
      </c>
      <c r="B2168" s="5" t="s">
        <v>121</v>
      </c>
      <c r="C2168" s="5" t="s">
        <v>18</v>
      </c>
      <c r="D2168" s="5">
        <v>1</v>
      </c>
      <c r="E2168" s="5">
        <v>127942</v>
      </c>
    </row>
    <row r="2169" spans="1:5" x14ac:dyDescent="0.35">
      <c r="A2169" s="3">
        <v>46185</v>
      </c>
      <c r="B2169" s="5" t="s">
        <v>121</v>
      </c>
      <c r="C2169" s="5" t="s">
        <v>18</v>
      </c>
      <c r="D2169" s="5">
        <v>1</v>
      </c>
      <c r="E2169" s="5">
        <v>127942</v>
      </c>
    </row>
    <row r="2170" spans="1:5" x14ac:dyDescent="0.35">
      <c r="A2170" s="3">
        <v>46185</v>
      </c>
      <c r="B2170" s="5" t="s">
        <v>121</v>
      </c>
      <c r="C2170" s="5" t="s">
        <v>21</v>
      </c>
      <c r="D2170" s="5">
        <v>1</v>
      </c>
      <c r="E2170" s="5">
        <v>203578</v>
      </c>
    </row>
    <row r="2171" spans="1:5" x14ac:dyDescent="0.35">
      <c r="A2171" s="3">
        <v>46185</v>
      </c>
      <c r="B2171" s="5" t="s">
        <v>117</v>
      </c>
      <c r="C2171" s="5" t="s">
        <v>21</v>
      </c>
      <c r="D2171" s="5">
        <v>1</v>
      </c>
      <c r="E2171" s="5">
        <v>203578</v>
      </c>
    </row>
    <row r="2172" spans="1:5" x14ac:dyDescent="0.35">
      <c r="A2172" s="3">
        <v>46185</v>
      </c>
      <c r="B2172" s="5" t="s">
        <v>121</v>
      </c>
      <c r="C2172" s="5" t="s">
        <v>21</v>
      </c>
      <c r="D2172" s="5">
        <v>1</v>
      </c>
      <c r="E2172" s="5">
        <v>203578</v>
      </c>
    </row>
    <row r="2173" spans="1:5" x14ac:dyDescent="0.35">
      <c r="A2173" s="3">
        <v>46185</v>
      </c>
      <c r="B2173" s="5" t="s">
        <v>121</v>
      </c>
      <c r="C2173" s="5" t="s">
        <v>18</v>
      </c>
      <c r="D2173" s="5">
        <v>1</v>
      </c>
      <c r="E2173" s="5">
        <v>127942</v>
      </c>
    </row>
    <row r="2174" spans="1:5" x14ac:dyDescent="0.35">
      <c r="A2174" s="3">
        <v>46185</v>
      </c>
      <c r="B2174" s="5" t="s">
        <v>121</v>
      </c>
      <c r="C2174" s="5" t="s">
        <v>21</v>
      </c>
      <c r="D2174" s="5">
        <v>1</v>
      </c>
      <c r="E2174" s="5">
        <v>203578</v>
      </c>
    </row>
    <row r="2175" spans="1:5" x14ac:dyDescent="0.35">
      <c r="A2175" s="3">
        <v>46185</v>
      </c>
      <c r="B2175" s="5" t="s">
        <v>121</v>
      </c>
      <c r="C2175" s="5" t="s">
        <v>18</v>
      </c>
      <c r="D2175" s="5">
        <v>1</v>
      </c>
      <c r="E2175" s="5">
        <v>127942</v>
      </c>
    </row>
    <row r="2176" spans="1:5" x14ac:dyDescent="0.35">
      <c r="A2176" s="3">
        <v>46185</v>
      </c>
      <c r="B2176" s="5" t="s">
        <v>121</v>
      </c>
      <c r="C2176" s="5" t="s">
        <v>21</v>
      </c>
      <c r="D2176" s="5">
        <v>1</v>
      </c>
      <c r="E2176" s="5">
        <v>203578</v>
      </c>
    </row>
    <row r="2177" spans="1:5" x14ac:dyDescent="0.35">
      <c r="A2177" s="3">
        <v>46185</v>
      </c>
      <c r="B2177" s="5" t="s">
        <v>121</v>
      </c>
      <c r="C2177" s="5" t="s">
        <v>21</v>
      </c>
      <c r="D2177" s="5">
        <v>1</v>
      </c>
      <c r="E2177" s="5">
        <v>203578</v>
      </c>
    </row>
    <row r="2178" spans="1:5" x14ac:dyDescent="0.35">
      <c r="A2178" s="3">
        <v>46185</v>
      </c>
      <c r="B2178" s="5" t="s">
        <v>121</v>
      </c>
      <c r="C2178" s="5" t="s">
        <v>21</v>
      </c>
      <c r="D2178" s="5">
        <v>1</v>
      </c>
      <c r="E2178" s="5">
        <v>203578</v>
      </c>
    </row>
    <row r="2179" spans="1:5" x14ac:dyDescent="0.35">
      <c r="A2179" s="3">
        <v>46185</v>
      </c>
      <c r="B2179" s="5" t="s">
        <v>121</v>
      </c>
      <c r="C2179" s="5" t="s">
        <v>21</v>
      </c>
      <c r="D2179" s="5">
        <v>1</v>
      </c>
      <c r="E2179" s="5">
        <v>203578</v>
      </c>
    </row>
    <row r="2180" spans="1:5" x14ac:dyDescent="0.35">
      <c r="A2180" s="3">
        <v>46185</v>
      </c>
      <c r="B2180" s="5" t="s">
        <v>133</v>
      </c>
      <c r="C2180" s="5" t="s">
        <v>33</v>
      </c>
      <c r="D2180" s="5">
        <v>1</v>
      </c>
      <c r="E2180" s="5">
        <v>203578</v>
      </c>
    </row>
    <row r="2181" spans="1:5" x14ac:dyDescent="0.35">
      <c r="A2181" s="3">
        <v>46185</v>
      </c>
      <c r="B2181" s="5" t="s">
        <v>133</v>
      </c>
      <c r="C2181" s="5" t="s">
        <v>33</v>
      </c>
      <c r="D2181" s="5">
        <v>1</v>
      </c>
      <c r="E2181" s="5">
        <v>203578</v>
      </c>
    </row>
    <row r="2182" spans="1:5" x14ac:dyDescent="0.35">
      <c r="A2182" s="3">
        <v>46185</v>
      </c>
      <c r="B2182" s="5" t="s">
        <v>133</v>
      </c>
      <c r="C2182" s="5" t="s">
        <v>33</v>
      </c>
      <c r="D2182" s="5">
        <v>1</v>
      </c>
      <c r="E2182" s="5">
        <v>203578</v>
      </c>
    </row>
    <row r="2183" spans="1:5" x14ac:dyDescent="0.35">
      <c r="A2183" s="3">
        <v>46185</v>
      </c>
      <c r="B2183" s="5" t="s">
        <v>133</v>
      </c>
      <c r="C2183" s="5" t="s">
        <v>33</v>
      </c>
      <c r="D2183" s="5">
        <v>1</v>
      </c>
      <c r="E2183" s="5">
        <v>203578</v>
      </c>
    </row>
    <row r="2184" spans="1:5" x14ac:dyDescent="0.35">
      <c r="A2184" s="3">
        <v>46185</v>
      </c>
      <c r="B2184" s="5" t="s">
        <v>121</v>
      </c>
      <c r="C2184" s="5" t="s">
        <v>18</v>
      </c>
      <c r="D2184" s="5">
        <v>1</v>
      </c>
      <c r="E2184" s="5">
        <v>127942</v>
      </c>
    </row>
    <row r="2185" spans="1:5" x14ac:dyDescent="0.35">
      <c r="A2185" s="3">
        <v>46185</v>
      </c>
      <c r="B2185" s="5" t="s">
        <v>121</v>
      </c>
      <c r="C2185" s="5" t="s">
        <v>19</v>
      </c>
      <c r="D2185" s="5">
        <v>1</v>
      </c>
      <c r="E2185" s="5">
        <v>127942</v>
      </c>
    </row>
    <row r="2186" spans="1:5" x14ac:dyDescent="0.35">
      <c r="A2186" s="3">
        <v>46185</v>
      </c>
      <c r="B2186" s="5" t="s">
        <v>121</v>
      </c>
      <c r="C2186" s="5" t="s">
        <v>18</v>
      </c>
      <c r="D2186" s="5">
        <v>1</v>
      </c>
      <c r="E2186" s="5">
        <v>127942</v>
      </c>
    </row>
    <row r="2187" spans="1:5" x14ac:dyDescent="0.35">
      <c r="A2187" s="3">
        <v>46185</v>
      </c>
      <c r="B2187" s="5" t="s">
        <v>121</v>
      </c>
      <c r="C2187" s="5" t="s">
        <v>18</v>
      </c>
      <c r="D2187" s="5">
        <v>1</v>
      </c>
      <c r="E2187" s="5">
        <v>127942</v>
      </c>
    </row>
    <row r="2188" spans="1:5" x14ac:dyDescent="0.35">
      <c r="A2188" s="3">
        <v>46185</v>
      </c>
      <c r="B2188" s="5" t="s">
        <v>121</v>
      </c>
      <c r="C2188" s="5" t="s">
        <v>19</v>
      </c>
      <c r="D2188" s="5">
        <v>1</v>
      </c>
      <c r="E2188" s="5">
        <v>127942</v>
      </c>
    </row>
    <row r="2189" spans="1:5" x14ac:dyDescent="0.35">
      <c r="A2189" s="3">
        <v>46185</v>
      </c>
      <c r="B2189" s="5" t="s">
        <v>121</v>
      </c>
      <c r="C2189" s="5" t="s">
        <v>18</v>
      </c>
      <c r="D2189" s="5">
        <v>1</v>
      </c>
      <c r="E2189" s="5">
        <v>127942</v>
      </c>
    </row>
    <row r="2190" spans="1:5" x14ac:dyDescent="0.35">
      <c r="A2190" s="3">
        <v>46185</v>
      </c>
      <c r="B2190" s="5" t="s">
        <v>121</v>
      </c>
      <c r="C2190" s="5" t="s">
        <v>19</v>
      </c>
      <c r="D2190" s="5">
        <v>1</v>
      </c>
      <c r="E2190" s="5">
        <v>127942</v>
      </c>
    </row>
    <row r="2191" spans="1:5" x14ac:dyDescent="0.35">
      <c r="A2191" s="3">
        <v>46185</v>
      </c>
      <c r="B2191" s="5" t="s">
        <v>121</v>
      </c>
      <c r="C2191" s="5" t="s">
        <v>19</v>
      </c>
      <c r="D2191" s="5">
        <v>1</v>
      </c>
      <c r="E2191" s="5">
        <v>127942</v>
      </c>
    </row>
    <row r="2192" spans="1:5" x14ac:dyDescent="0.35">
      <c r="A2192" s="3">
        <v>46185</v>
      </c>
      <c r="B2192" s="5" t="s">
        <v>121</v>
      </c>
      <c r="C2192" s="5" t="s">
        <v>18</v>
      </c>
      <c r="D2192" s="5">
        <v>1</v>
      </c>
      <c r="E2192" s="5">
        <v>127942</v>
      </c>
    </row>
    <row r="2193" spans="1:5" x14ac:dyDescent="0.35">
      <c r="A2193" s="3">
        <v>46185</v>
      </c>
      <c r="B2193" s="5" t="s">
        <v>121</v>
      </c>
      <c r="C2193" s="5" t="s">
        <v>19</v>
      </c>
      <c r="D2193" s="5">
        <v>1</v>
      </c>
      <c r="E2193" s="5">
        <v>127942</v>
      </c>
    </row>
    <row r="2194" spans="1:5" x14ac:dyDescent="0.35">
      <c r="A2194" s="3">
        <v>46185</v>
      </c>
      <c r="B2194" s="5" t="s">
        <v>121</v>
      </c>
      <c r="C2194" s="5" t="s">
        <v>19</v>
      </c>
      <c r="D2194" s="5">
        <v>1</v>
      </c>
      <c r="E2194" s="5">
        <v>127942</v>
      </c>
    </row>
    <row r="2195" spans="1:5" x14ac:dyDescent="0.35">
      <c r="A2195" s="3">
        <v>46185</v>
      </c>
      <c r="B2195" s="5" t="s">
        <v>121</v>
      </c>
      <c r="C2195" s="5" t="s">
        <v>19</v>
      </c>
      <c r="D2195" s="5">
        <v>1</v>
      </c>
      <c r="E2195" s="5">
        <v>127942</v>
      </c>
    </row>
    <row r="2196" spans="1:5" x14ac:dyDescent="0.35">
      <c r="A2196" s="3">
        <v>46185</v>
      </c>
      <c r="B2196" s="5" t="s">
        <v>121</v>
      </c>
      <c r="C2196" s="5" t="s">
        <v>18</v>
      </c>
      <c r="D2196" s="5">
        <v>1</v>
      </c>
      <c r="E2196" s="5">
        <v>127942</v>
      </c>
    </row>
    <row r="2197" spans="1:5" x14ac:dyDescent="0.35">
      <c r="A2197" s="3">
        <v>46185</v>
      </c>
      <c r="B2197" s="5" t="s">
        <v>121</v>
      </c>
      <c r="C2197" s="5" t="s">
        <v>19</v>
      </c>
      <c r="D2197" s="5">
        <v>1</v>
      </c>
      <c r="E2197" s="5">
        <v>127942</v>
      </c>
    </row>
    <row r="2198" spans="1:5" x14ac:dyDescent="0.35">
      <c r="A2198" s="3">
        <v>46185</v>
      </c>
      <c r="B2198" s="5" t="s">
        <v>121</v>
      </c>
      <c r="C2198" s="5" t="s">
        <v>18</v>
      </c>
      <c r="D2198" s="5">
        <v>1</v>
      </c>
      <c r="E2198" s="5">
        <v>127942</v>
      </c>
    </row>
    <row r="2199" spans="1:5" x14ac:dyDescent="0.35">
      <c r="A2199" s="3">
        <v>46185</v>
      </c>
      <c r="B2199" s="5" t="s">
        <v>121</v>
      </c>
      <c r="C2199" s="5" t="s">
        <v>21</v>
      </c>
      <c r="D2199" s="5">
        <v>1</v>
      </c>
      <c r="E2199" s="5">
        <v>203578</v>
      </c>
    </row>
    <row r="2200" spans="1:5" x14ac:dyDescent="0.35">
      <c r="A2200" s="3">
        <v>46185</v>
      </c>
      <c r="B2200" s="5" t="s">
        <v>133</v>
      </c>
      <c r="C2200" s="5" t="s">
        <v>33</v>
      </c>
      <c r="D2200" s="5">
        <v>1</v>
      </c>
      <c r="E2200" s="5">
        <v>203578</v>
      </c>
    </row>
    <row r="2201" spans="1:5" x14ac:dyDescent="0.35">
      <c r="A2201" s="3">
        <v>46185</v>
      </c>
      <c r="B2201" s="5" t="s">
        <v>133</v>
      </c>
      <c r="C2201" s="5" t="s">
        <v>33</v>
      </c>
      <c r="D2201" s="5">
        <v>1</v>
      </c>
      <c r="E2201" s="5">
        <v>203578</v>
      </c>
    </row>
    <row r="2202" spans="1:5" x14ac:dyDescent="0.35">
      <c r="A2202" s="3">
        <v>46185</v>
      </c>
      <c r="B2202" s="5" t="s">
        <v>133</v>
      </c>
      <c r="C2202" s="5" t="s">
        <v>33</v>
      </c>
      <c r="D2202" s="5">
        <v>1</v>
      </c>
      <c r="E2202" s="5">
        <v>203578</v>
      </c>
    </row>
    <row r="2203" spans="1:5" x14ac:dyDescent="0.35">
      <c r="A2203" s="3">
        <v>46185</v>
      </c>
      <c r="B2203" s="5" t="s">
        <v>217</v>
      </c>
      <c r="C2203" s="5" t="s">
        <v>83</v>
      </c>
      <c r="D2203" s="5">
        <v>1</v>
      </c>
      <c r="E2203" s="5">
        <v>82668</v>
      </c>
    </row>
    <row r="2204" spans="1:5" x14ac:dyDescent="0.35">
      <c r="A2204" s="3">
        <v>46185</v>
      </c>
      <c r="B2204" s="5" t="s">
        <v>217</v>
      </c>
      <c r="C2204" s="5" t="s">
        <v>31</v>
      </c>
      <c r="D2204" s="5">
        <v>1</v>
      </c>
      <c r="E2204" s="5">
        <v>442591</v>
      </c>
    </row>
    <row r="2205" spans="1:5" x14ac:dyDescent="0.35">
      <c r="A2205" s="3">
        <v>46185</v>
      </c>
      <c r="B2205" s="5" t="s">
        <v>121</v>
      </c>
      <c r="C2205" s="5" t="s">
        <v>18</v>
      </c>
      <c r="D2205" s="5">
        <v>1</v>
      </c>
      <c r="E2205" s="5">
        <v>127942</v>
      </c>
    </row>
    <row r="2206" spans="1:5" x14ac:dyDescent="0.35">
      <c r="A2206" s="3">
        <v>46185</v>
      </c>
      <c r="B2206" s="5" t="s">
        <v>121</v>
      </c>
      <c r="C2206" s="5" t="s">
        <v>18</v>
      </c>
      <c r="D2206" s="5">
        <v>1</v>
      </c>
      <c r="E2206" s="5">
        <v>127942</v>
      </c>
    </row>
    <row r="2207" spans="1:5" x14ac:dyDescent="0.35">
      <c r="A2207" s="3">
        <v>46185</v>
      </c>
      <c r="B2207" s="5" t="s">
        <v>126</v>
      </c>
      <c r="C2207" s="5" t="s">
        <v>87</v>
      </c>
      <c r="D2207" s="5">
        <v>1</v>
      </c>
      <c r="E2207" s="5">
        <v>116305</v>
      </c>
    </row>
    <row r="2208" spans="1:5" x14ac:dyDescent="0.35">
      <c r="A2208" s="3">
        <v>46185</v>
      </c>
      <c r="B2208" s="5" t="s">
        <v>121</v>
      </c>
      <c r="C2208" s="5" t="s">
        <v>19</v>
      </c>
      <c r="D2208" s="5">
        <v>1</v>
      </c>
      <c r="E2208" s="5">
        <v>127942</v>
      </c>
    </row>
    <row r="2209" spans="1:5" x14ac:dyDescent="0.35">
      <c r="A2209" s="3">
        <v>46185</v>
      </c>
      <c r="B2209" s="5" t="s">
        <v>121</v>
      </c>
      <c r="C2209" s="5" t="s">
        <v>18</v>
      </c>
      <c r="D2209" s="5">
        <v>1</v>
      </c>
      <c r="E2209" s="5">
        <v>127942</v>
      </c>
    </row>
    <row r="2210" spans="1:5" x14ac:dyDescent="0.35">
      <c r="A2210" s="3">
        <v>46185</v>
      </c>
      <c r="B2210" s="5" t="s">
        <v>121</v>
      </c>
      <c r="C2210" s="5" t="s">
        <v>19</v>
      </c>
      <c r="D2210" s="5">
        <v>1</v>
      </c>
      <c r="E2210" s="5">
        <v>127942</v>
      </c>
    </row>
    <row r="2211" spans="1:5" x14ac:dyDescent="0.35">
      <c r="A2211" s="3">
        <v>46185</v>
      </c>
      <c r="B2211" s="5" t="s">
        <v>121</v>
      </c>
      <c r="C2211" s="5" t="s">
        <v>19</v>
      </c>
      <c r="D2211" s="5">
        <v>1</v>
      </c>
      <c r="E2211" s="5">
        <v>127942</v>
      </c>
    </row>
    <row r="2212" spans="1:5" x14ac:dyDescent="0.35">
      <c r="A2212" s="3">
        <v>46185</v>
      </c>
      <c r="B2212" s="5" t="s">
        <v>126</v>
      </c>
      <c r="C2212" s="5" t="s">
        <v>87</v>
      </c>
      <c r="D2212" s="5">
        <v>1</v>
      </c>
      <c r="E2212" s="5">
        <v>116305</v>
      </c>
    </row>
    <row r="2213" spans="1:5" x14ac:dyDescent="0.35">
      <c r="A2213" s="3">
        <v>46185</v>
      </c>
      <c r="B2213" s="5" t="s">
        <v>122</v>
      </c>
      <c r="C2213" s="5" t="s">
        <v>32</v>
      </c>
      <c r="D2213" s="5">
        <v>1</v>
      </c>
      <c r="E2213" s="5">
        <v>157033</v>
      </c>
    </row>
    <row r="2214" spans="1:5" x14ac:dyDescent="0.35">
      <c r="A2214" s="3">
        <v>46185</v>
      </c>
      <c r="B2214" s="5" t="s">
        <v>121</v>
      </c>
      <c r="C2214" s="5" t="s">
        <v>19</v>
      </c>
      <c r="D2214" s="5">
        <v>1</v>
      </c>
      <c r="E2214" s="5">
        <v>127942</v>
      </c>
    </row>
    <row r="2215" spans="1:5" x14ac:dyDescent="0.35">
      <c r="A2215" s="3">
        <v>46185</v>
      </c>
      <c r="B2215" s="5" t="s">
        <v>121</v>
      </c>
      <c r="C2215" s="5" t="s">
        <v>19</v>
      </c>
      <c r="D2215" s="5">
        <v>1</v>
      </c>
      <c r="E2215" s="5">
        <v>127942</v>
      </c>
    </row>
    <row r="2216" spans="1:5" x14ac:dyDescent="0.35">
      <c r="A2216" s="3">
        <v>46185</v>
      </c>
      <c r="B2216" s="5" t="s">
        <v>122</v>
      </c>
      <c r="C2216" s="5" t="s">
        <v>32</v>
      </c>
      <c r="D2216" s="5">
        <v>1</v>
      </c>
      <c r="E2216" s="5">
        <v>157033</v>
      </c>
    </row>
    <row r="2217" spans="1:5" x14ac:dyDescent="0.35">
      <c r="A2217" s="3">
        <v>46185</v>
      </c>
      <c r="B2217" s="5" t="s">
        <v>121</v>
      </c>
      <c r="C2217" s="5" t="s">
        <v>19</v>
      </c>
      <c r="D2217" s="5">
        <v>1</v>
      </c>
      <c r="E2217" s="5">
        <v>127942</v>
      </c>
    </row>
    <row r="2218" spans="1:5" x14ac:dyDescent="0.35">
      <c r="A2218" s="3">
        <v>46185</v>
      </c>
      <c r="B2218" s="5" t="s">
        <v>118</v>
      </c>
      <c r="C2218" s="5" t="s">
        <v>32</v>
      </c>
      <c r="D2218" s="5">
        <v>1</v>
      </c>
      <c r="E2218" s="5">
        <v>157033</v>
      </c>
    </row>
    <row r="2219" spans="1:5" x14ac:dyDescent="0.35">
      <c r="A2219" s="3">
        <v>46185</v>
      </c>
      <c r="B2219" s="5" t="s">
        <v>122</v>
      </c>
      <c r="C2219" s="5" t="s">
        <v>32</v>
      </c>
      <c r="D2219" s="5">
        <v>1</v>
      </c>
      <c r="E2219" s="5">
        <v>157033</v>
      </c>
    </row>
    <row r="2220" spans="1:5" x14ac:dyDescent="0.35">
      <c r="A2220" s="3">
        <v>46185</v>
      </c>
      <c r="B2220" s="5" t="s">
        <v>121</v>
      </c>
      <c r="C2220" s="5" t="s">
        <v>19</v>
      </c>
      <c r="D2220" s="5">
        <v>1</v>
      </c>
      <c r="E2220" s="5">
        <v>127942</v>
      </c>
    </row>
    <row r="2221" spans="1:5" x14ac:dyDescent="0.35">
      <c r="A2221" s="3">
        <v>46185</v>
      </c>
      <c r="B2221" s="5" t="s">
        <v>133</v>
      </c>
      <c r="C2221" s="5" t="s">
        <v>33</v>
      </c>
      <c r="D2221" s="5">
        <v>1</v>
      </c>
      <c r="E2221" s="5">
        <v>203578</v>
      </c>
    </row>
    <row r="2222" spans="1:5" x14ac:dyDescent="0.35">
      <c r="A2222" s="3">
        <v>46185</v>
      </c>
      <c r="B2222" s="5" t="s">
        <v>133</v>
      </c>
      <c r="C2222" s="5" t="s">
        <v>33</v>
      </c>
      <c r="D2222" s="5">
        <v>1</v>
      </c>
      <c r="E2222" s="5">
        <v>203578</v>
      </c>
    </row>
    <row r="2223" spans="1:5" x14ac:dyDescent="0.35">
      <c r="A2223" s="3">
        <v>46185</v>
      </c>
      <c r="B2223" s="5" t="s">
        <v>121</v>
      </c>
      <c r="C2223" s="5" t="s">
        <v>18</v>
      </c>
      <c r="D2223" s="5">
        <v>1</v>
      </c>
      <c r="E2223" s="5">
        <v>127942</v>
      </c>
    </row>
    <row r="2224" spans="1:5" x14ac:dyDescent="0.35">
      <c r="A2224" s="3">
        <v>46185</v>
      </c>
      <c r="B2224" s="5" t="s">
        <v>121</v>
      </c>
      <c r="C2224" s="5" t="s">
        <v>18</v>
      </c>
      <c r="D2224" s="5">
        <v>1</v>
      </c>
      <c r="E2224" s="5">
        <v>127942</v>
      </c>
    </row>
    <row r="2225" spans="1:5" x14ac:dyDescent="0.35">
      <c r="A2225" s="3">
        <v>46185</v>
      </c>
      <c r="B2225" s="5" t="s">
        <v>121</v>
      </c>
      <c r="C2225" s="5" t="s">
        <v>19</v>
      </c>
      <c r="D2225" s="5">
        <v>1</v>
      </c>
      <c r="E2225" s="5">
        <v>127942</v>
      </c>
    </row>
    <row r="2226" spans="1:5" x14ac:dyDescent="0.35">
      <c r="A2226" s="3">
        <v>46185</v>
      </c>
      <c r="B2226" s="5" t="s">
        <v>121</v>
      </c>
      <c r="C2226" s="5" t="s">
        <v>19</v>
      </c>
      <c r="D2226" s="5">
        <v>1</v>
      </c>
      <c r="E2226" s="5">
        <v>127942</v>
      </c>
    </row>
    <row r="2227" spans="1:5" x14ac:dyDescent="0.35">
      <c r="A2227" s="3">
        <v>46185</v>
      </c>
      <c r="B2227" s="5" t="s">
        <v>121</v>
      </c>
      <c r="C2227" s="5" t="s">
        <v>19</v>
      </c>
      <c r="D2227" s="5">
        <v>1</v>
      </c>
      <c r="E2227" s="5">
        <v>127942</v>
      </c>
    </row>
    <row r="2228" spans="1:5" x14ac:dyDescent="0.35">
      <c r="A2228" s="3">
        <v>46185</v>
      </c>
      <c r="B2228" s="5" t="s">
        <v>121</v>
      </c>
      <c r="C2228" s="5" t="s">
        <v>19</v>
      </c>
      <c r="D2228" s="5">
        <v>1</v>
      </c>
      <c r="E2228" s="5">
        <v>127942</v>
      </c>
    </row>
    <row r="2229" spans="1:5" x14ac:dyDescent="0.35">
      <c r="A2229" s="3">
        <v>46185</v>
      </c>
      <c r="B2229" s="5" t="s">
        <v>121</v>
      </c>
      <c r="C2229" s="5" t="s">
        <v>19</v>
      </c>
      <c r="D2229" s="5">
        <v>1</v>
      </c>
      <c r="E2229" s="5">
        <v>127942</v>
      </c>
    </row>
    <row r="2230" spans="1:5" x14ac:dyDescent="0.35">
      <c r="A2230" s="3">
        <v>46185</v>
      </c>
      <c r="B2230" s="5" t="s">
        <v>121</v>
      </c>
      <c r="C2230" s="5" t="s">
        <v>19</v>
      </c>
      <c r="D2230" s="5">
        <v>1</v>
      </c>
      <c r="E2230" s="5">
        <v>127942</v>
      </c>
    </row>
    <row r="2231" spans="1:5" x14ac:dyDescent="0.35">
      <c r="A2231" s="3">
        <v>46185</v>
      </c>
      <c r="B2231" s="5" t="s">
        <v>121</v>
      </c>
      <c r="C2231" s="5" t="s">
        <v>18</v>
      </c>
      <c r="D2231" s="5">
        <v>1</v>
      </c>
      <c r="E2231" s="5">
        <v>127942</v>
      </c>
    </row>
    <row r="2232" spans="1:5" x14ac:dyDescent="0.35">
      <c r="A2232" s="3">
        <v>46185</v>
      </c>
      <c r="B2232" s="5" t="s">
        <v>121</v>
      </c>
      <c r="C2232" s="5" t="s">
        <v>19</v>
      </c>
      <c r="D2232" s="5">
        <v>1</v>
      </c>
      <c r="E2232" s="5">
        <v>127942</v>
      </c>
    </row>
    <row r="2233" spans="1:5" x14ac:dyDescent="0.35">
      <c r="A2233" s="3">
        <v>46185</v>
      </c>
      <c r="B2233" s="5" t="s">
        <v>121</v>
      </c>
      <c r="C2233" s="5" t="s">
        <v>19</v>
      </c>
      <c r="D2233" s="5">
        <v>1</v>
      </c>
      <c r="E2233" s="5">
        <v>127942</v>
      </c>
    </row>
    <row r="2234" spans="1:5" x14ac:dyDescent="0.35">
      <c r="A2234" s="3">
        <v>46185</v>
      </c>
      <c r="B2234" s="5" t="s">
        <v>121</v>
      </c>
      <c r="C2234" s="5" t="s">
        <v>18</v>
      </c>
      <c r="D2234" s="5">
        <v>1</v>
      </c>
      <c r="E2234" s="5">
        <v>127942</v>
      </c>
    </row>
    <row r="2235" spans="1:5" x14ac:dyDescent="0.35">
      <c r="A2235" s="3">
        <v>46185</v>
      </c>
      <c r="B2235" s="5" t="s">
        <v>121</v>
      </c>
      <c r="C2235" s="5" t="s">
        <v>19</v>
      </c>
      <c r="D2235" s="5">
        <v>1</v>
      </c>
      <c r="E2235" s="5">
        <v>127942</v>
      </c>
    </row>
    <row r="2236" spans="1:5" x14ac:dyDescent="0.35">
      <c r="A2236" s="3">
        <v>46185</v>
      </c>
      <c r="B2236" s="5" t="s">
        <v>121</v>
      </c>
      <c r="C2236" s="5" t="s">
        <v>19</v>
      </c>
      <c r="D2236" s="5">
        <v>1</v>
      </c>
      <c r="E2236" s="5">
        <v>127942</v>
      </c>
    </row>
    <row r="2237" spans="1:5" x14ac:dyDescent="0.35">
      <c r="A2237" s="3">
        <v>46185</v>
      </c>
      <c r="B2237" s="5" t="s">
        <v>121</v>
      </c>
      <c r="C2237" s="5" t="s">
        <v>19</v>
      </c>
      <c r="D2237" s="5">
        <v>1</v>
      </c>
      <c r="E2237" s="5">
        <v>127942</v>
      </c>
    </row>
    <row r="2238" spans="1:5" x14ac:dyDescent="0.35">
      <c r="A2238" s="3">
        <v>46185</v>
      </c>
      <c r="B2238" s="5" t="s">
        <v>121</v>
      </c>
      <c r="C2238" s="5" t="s">
        <v>19</v>
      </c>
      <c r="D2238" s="5">
        <v>1</v>
      </c>
      <c r="E2238" s="5">
        <v>127942</v>
      </c>
    </row>
    <row r="2239" spans="1:5" x14ac:dyDescent="0.35">
      <c r="A2239" s="3">
        <v>46185</v>
      </c>
      <c r="B2239" s="5" t="s">
        <v>133</v>
      </c>
      <c r="C2239" s="5" t="s">
        <v>33</v>
      </c>
      <c r="D2239" s="5">
        <v>1</v>
      </c>
      <c r="E2239" s="5">
        <v>203578</v>
      </c>
    </row>
    <row r="2240" spans="1:5" x14ac:dyDescent="0.35">
      <c r="A2240" s="3">
        <v>46185</v>
      </c>
      <c r="B2240" s="5" t="s">
        <v>133</v>
      </c>
      <c r="C2240" s="5" t="s">
        <v>33</v>
      </c>
      <c r="D2240" s="5">
        <v>1</v>
      </c>
      <c r="E2240" s="5">
        <v>203578</v>
      </c>
    </row>
    <row r="2241" spans="1:5" x14ac:dyDescent="0.35">
      <c r="A2241" s="3">
        <v>46185</v>
      </c>
      <c r="B2241" s="5" t="s">
        <v>133</v>
      </c>
      <c r="C2241" s="5" t="s">
        <v>33</v>
      </c>
      <c r="D2241" s="5">
        <v>1</v>
      </c>
      <c r="E2241" s="5">
        <v>203578</v>
      </c>
    </row>
    <row r="2242" spans="1:5" x14ac:dyDescent="0.35">
      <c r="A2242" s="3">
        <v>46185</v>
      </c>
      <c r="B2242" s="5" t="s">
        <v>133</v>
      </c>
      <c r="C2242" s="5" t="s">
        <v>33</v>
      </c>
      <c r="D2242" s="5">
        <v>1</v>
      </c>
      <c r="E2242" s="5">
        <v>203578</v>
      </c>
    </row>
    <row r="2243" spans="1:5" x14ac:dyDescent="0.35">
      <c r="A2243" s="3">
        <v>46185</v>
      </c>
      <c r="B2243" s="5" t="s">
        <v>121</v>
      </c>
      <c r="C2243" s="5" t="s">
        <v>18</v>
      </c>
      <c r="D2243" s="5">
        <v>1</v>
      </c>
      <c r="E2243" s="5">
        <v>127942</v>
      </c>
    </row>
    <row r="2244" spans="1:5" x14ac:dyDescent="0.35">
      <c r="A2244" s="3">
        <v>46185</v>
      </c>
      <c r="B2244" s="5" t="s">
        <v>126</v>
      </c>
      <c r="C2244" s="5" t="s">
        <v>98</v>
      </c>
      <c r="D2244" s="5">
        <v>1</v>
      </c>
      <c r="E2244" s="5">
        <v>116305</v>
      </c>
    </row>
    <row r="2245" spans="1:5" x14ac:dyDescent="0.35">
      <c r="A2245" s="3">
        <v>46185</v>
      </c>
      <c r="B2245" s="5" t="s">
        <v>126</v>
      </c>
      <c r="C2245" s="5" t="s">
        <v>87</v>
      </c>
      <c r="D2245" s="5">
        <v>1</v>
      </c>
      <c r="E2245" s="5">
        <v>116305</v>
      </c>
    </row>
    <row r="2246" spans="1:5" x14ac:dyDescent="0.35">
      <c r="A2246" s="3">
        <v>46185</v>
      </c>
      <c r="B2246" s="5" t="s">
        <v>121</v>
      </c>
      <c r="C2246" s="5" t="s">
        <v>19</v>
      </c>
      <c r="D2246" s="5">
        <v>1</v>
      </c>
      <c r="E2246" s="5">
        <v>127942</v>
      </c>
    </row>
    <row r="2247" spans="1:5" x14ac:dyDescent="0.35">
      <c r="A2247" s="3">
        <v>46185</v>
      </c>
      <c r="B2247" s="5" t="s">
        <v>126</v>
      </c>
      <c r="C2247" s="5" t="s">
        <v>87</v>
      </c>
      <c r="D2247" s="5">
        <v>1</v>
      </c>
      <c r="E2247" s="5">
        <v>116305</v>
      </c>
    </row>
    <row r="2248" spans="1:5" x14ac:dyDescent="0.35">
      <c r="A2248" s="3">
        <v>46185</v>
      </c>
      <c r="B2248" s="5" t="s">
        <v>126</v>
      </c>
      <c r="C2248" s="5" t="s">
        <v>98</v>
      </c>
      <c r="D2248" s="5">
        <v>1</v>
      </c>
      <c r="E2248" s="5">
        <v>116305</v>
      </c>
    </row>
    <row r="2249" spans="1:5" x14ac:dyDescent="0.35">
      <c r="A2249" s="3">
        <v>46185</v>
      </c>
      <c r="B2249" s="5" t="s">
        <v>122</v>
      </c>
      <c r="C2249" s="5" t="s">
        <v>32</v>
      </c>
      <c r="D2249" s="5">
        <v>1</v>
      </c>
      <c r="E2249" s="5">
        <v>157033</v>
      </c>
    </row>
    <row r="2250" spans="1:5" x14ac:dyDescent="0.35">
      <c r="A2250" s="3">
        <v>46185</v>
      </c>
      <c r="B2250" s="5" t="s">
        <v>121</v>
      </c>
      <c r="C2250" s="5" t="s">
        <v>19</v>
      </c>
      <c r="D2250" s="5">
        <v>1</v>
      </c>
      <c r="E2250" s="5">
        <v>127942</v>
      </c>
    </row>
    <row r="2251" spans="1:5" x14ac:dyDescent="0.35">
      <c r="A2251" s="3">
        <v>46185</v>
      </c>
      <c r="B2251" s="5" t="s">
        <v>132</v>
      </c>
      <c r="C2251" s="5" t="s">
        <v>85</v>
      </c>
      <c r="D2251" s="5">
        <v>1</v>
      </c>
      <c r="E2251" s="5">
        <v>186124</v>
      </c>
    </row>
    <row r="2252" spans="1:5" x14ac:dyDescent="0.35">
      <c r="A2252" s="3">
        <v>46185</v>
      </c>
      <c r="B2252" s="5" t="s">
        <v>121</v>
      </c>
      <c r="C2252" s="5" t="s">
        <v>18</v>
      </c>
      <c r="D2252" s="5">
        <v>1</v>
      </c>
      <c r="E2252" s="5">
        <v>127942</v>
      </c>
    </row>
    <row r="2253" spans="1:5" x14ac:dyDescent="0.35">
      <c r="A2253" s="3">
        <v>46185</v>
      </c>
      <c r="B2253" s="5" t="s">
        <v>126</v>
      </c>
      <c r="C2253" s="5" t="s">
        <v>99</v>
      </c>
      <c r="D2253" s="5">
        <v>1</v>
      </c>
      <c r="E2253" s="5">
        <v>116305</v>
      </c>
    </row>
    <row r="2254" spans="1:5" x14ac:dyDescent="0.35">
      <c r="A2254" s="3">
        <v>46185</v>
      </c>
      <c r="B2254" s="5" t="s">
        <v>121</v>
      </c>
      <c r="C2254" s="5" t="s">
        <v>19</v>
      </c>
      <c r="D2254" s="5">
        <v>1</v>
      </c>
      <c r="E2254" s="5">
        <v>127942</v>
      </c>
    </row>
    <row r="2255" spans="1:5" x14ac:dyDescent="0.35">
      <c r="A2255" s="3">
        <v>46185</v>
      </c>
      <c r="B2255" s="5" t="s">
        <v>121</v>
      </c>
      <c r="C2255" s="5" t="s">
        <v>19</v>
      </c>
      <c r="D2255" s="5">
        <v>1</v>
      </c>
      <c r="E2255" s="5">
        <v>127942</v>
      </c>
    </row>
    <row r="2256" spans="1:5" x14ac:dyDescent="0.35">
      <c r="A2256" s="3">
        <v>46185</v>
      </c>
      <c r="B2256" s="5" t="s">
        <v>121</v>
      </c>
      <c r="C2256" s="5" t="s">
        <v>19</v>
      </c>
      <c r="D2256" s="5">
        <v>1</v>
      </c>
      <c r="E2256" s="5">
        <v>127942</v>
      </c>
    </row>
    <row r="2257" spans="1:5" x14ac:dyDescent="0.35">
      <c r="A2257" s="3">
        <v>46185</v>
      </c>
      <c r="B2257" s="5" t="s">
        <v>122</v>
      </c>
      <c r="C2257" s="5" t="s">
        <v>32</v>
      </c>
      <c r="D2257" s="5">
        <v>1</v>
      </c>
      <c r="E2257" s="5">
        <v>157033</v>
      </c>
    </row>
    <row r="2258" spans="1:5" x14ac:dyDescent="0.35">
      <c r="A2258" s="3">
        <v>46185</v>
      </c>
      <c r="B2258" s="5" t="s">
        <v>122</v>
      </c>
      <c r="C2258" s="5" t="s">
        <v>32</v>
      </c>
      <c r="D2258" s="5">
        <v>1</v>
      </c>
      <c r="E2258" s="5">
        <v>157033</v>
      </c>
    </row>
    <row r="2259" spans="1:5" x14ac:dyDescent="0.35">
      <c r="A2259" s="3">
        <v>46185</v>
      </c>
      <c r="B2259" s="5" t="s">
        <v>121</v>
      </c>
      <c r="C2259" s="5" t="s">
        <v>19</v>
      </c>
      <c r="D2259" s="5">
        <v>1</v>
      </c>
      <c r="E2259" s="5">
        <v>127942</v>
      </c>
    </row>
    <row r="2260" spans="1:5" x14ac:dyDescent="0.35">
      <c r="A2260" s="3">
        <v>46185</v>
      </c>
      <c r="B2260" s="5" t="s">
        <v>122</v>
      </c>
      <c r="C2260" s="5" t="s">
        <v>32</v>
      </c>
      <c r="D2260" s="5">
        <v>1</v>
      </c>
      <c r="E2260" s="5">
        <v>157033</v>
      </c>
    </row>
    <row r="2261" spans="1:5" x14ac:dyDescent="0.35">
      <c r="A2261" s="3">
        <v>46185</v>
      </c>
      <c r="B2261" s="5" t="s">
        <v>133</v>
      </c>
      <c r="C2261" s="5" t="s">
        <v>33</v>
      </c>
      <c r="D2261" s="5">
        <v>1</v>
      </c>
      <c r="E2261" s="5">
        <v>203578</v>
      </c>
    </row>
    <row r="2262" spans="1:5" x14ac:dyDescent="0.35">
      <c r="A2262" s="3">
        <v>46185</v>
      </c>
      <c r="B2262" s="5" t="s">
        <v>133</v>
      </c>
      <c r="C2262" s="5" t="s">
        <v>33</v>
      </c>
      <c r="D2262" s="5">
        <v>1</v>
      </c>
      <c r="E2262" s="5">
        <v>203578</v>
      </c>
    </row>
    <row r="2263" spans="1:5" x14ac:dyDescent="0.35">
      <c r="A2263" s="3">
        <v>46185</v>
      </c>
      <c r="B2263" s="5" t="s">
        <v>133</v>
      </c>
      <c r="C2263" s="5" t="s">
        <v>33</v>
      </c>
      <c r="D2263" s="5">
        <v>1</v>
      </c>
      <c r="E2263" s="5">
        <v>203578</v>
      </c>
    </row>
    <row r="2264" spans="1:5" x14ac:dyDescent="0.35">
      <c r="A2264" s="3">
        <v>46185</v>
      </c>
      <c r="B2264" s="5" t="s">
        <v>133</v>
      </c>
      <c r="C2264" s="5" t="s">
        <v>33</v>
      </c>
      <c r="D2264" s="5">
        <v>1</v>
      </c>
      <c r="E2264" s="5">
        <v>203578</v>
      </c>
    </row>
    <row r="2265" spans="1:5" x14ac:dyDescent="0.35">
      <c r="A2265" s="3">
        <v>46185</v>
      </c>
      <c r="B2265" s="5" t="s">
        <v>133</v>
      </c>
      <c r="C2265" s="5" t="s">
        <v>33</v>
      </c>
      <c r="D2265" s="5">
        <v>1</v>
      </c>
      <c r="E2265" s="5">
        <v>203578</v>
      </c>
    </row>
    <row r="2266" spans="1:5" x14ac:dyDescent="0.35">
      <c r="A2266" s="3">
        <v>46185</v>
      </c>
      <c r="B2266" s="5" t="s">
        <v>133</v>
      </c>
      <c r="C2266" s="5" t="s">
        <v>33</v>
      </c>
      <c r="D2266" s="5">
        <v>1</v>
      </c>
      <c r="E2266" s="5">
        <v>203578</v>
      </c>
    </row>
    <row r="2267" spans="1:5" x14ac:dyDescent="0.35">
      <c r="A2267" s="3">
        <v>46185</v>
      </c>
      <c r="B2267" s="5" t="s">
        <v>217</v>
      </c>
      <c r="C2267" s="5" t="s">
        <v>82</v>
      </c>
      <c r="D2267" s="5">
        <v>1</v>
      </c>
      <c r="E2267" s="5">
        <v>82668</v>
      </c>
    </row>
    <row r="2268" spans="1:5" x14ac:dyDescent="0.35">
      <c r="A2268" s="3">
        <v>46185</v>
      </c>
      <c r="B2268" s="5" t="s">
        <v>217</v>
      </c>
      <c r="C2268" s="5" t="s">
        <v>109</v>
      </c>
      <c r="D2268" s="5">
        <v>1</v>
      </c>
      <c r="E2268" s="5">
        <v>129941</v>
      </c>
    </row>
    <row r="2269" spans="1:5" x14ac:dyDescent="0.35">
      <c r="A2269" s="3">
        <v>46185</v>
      </c>
      <c r="B2269" s="5" t="s">
        <v>132</v>
      </c>
      <c r="C2269" s="5" t="s">
        <v>85</v>
      </c>
      <c r="D2269" s="5">
        <v>1</v>
      </c>
      <c r="E2269" s="5">
        <v>186124</v>
      </c>
    </row>
    <row r="2270" spans="1:5" x14ac:dyDescent="0.35">
      <c r="A2270" s="3">
        <v>46185</v>
      </c>
      <c r="B2270" s="5" t="s">
        <v>132</v>
      </c>
      <c r="C2270" s="5" t="s">
        <v>85</v>
      </c>
      <c r="D2270" s="5">
        <v>1</v>
      </c>
      <c r="E2270" s="5">
        <v>186124</v>
      </c>
    </row>
    <row r="2271" spans="1:5" x14ac:dyDescent="0.35">
      <c r="A2271" s="3">
        <v>46185</v>
      </c>
      <c r="B2271" s="5" t="s">
        <v>217</v>
      </c>
      <c r="C2271" s="5" t="s">
        <v>82</v>
      </c>
      <c r="D2271" s="5">
        <v>1</v>
      </c>
      <c r="E2271" s="5">
        <v>82668</v>
      </c>
    </row>
    <row r="2272" spans="1:5" x14ac:dyDescent="0.35">
      <c r="A2272" s="3">
        <v>46185</v>
      </c>
      <c r="B2272" s="5" t="s">
        <v>132</v>
      </c>
      <c r="C2272" s="5" t="s">
        <v>85</v>
      </c>
      <c r="D2272" s="5">
        <v>1</v>
      </c>
      <c r="E2272" s="5">
        <v>186124</v>
      </c>
    </row>
    <row r="2273" spans="1:5" x14ac:dyDescent="0.35">
      <c r="A2273" s="3">
        <v>46185</v>
      </c>
      <c r="B2273" s="5" t="s">
        <v>217</v>
      </c>
      <c r="C2273" s="5" t="s">
        <v>82</v>
      </c>
      <c r="D2273" s="5">
        <v>1</v>
      </c>
      <c r="E2273" s="5">
        <v>82668</v>
      </c>
    </row>
    <row r="2274" spans="1:5" x14ac:dyDescent="0.35">
      <c r="A2274" s="3">
        <v>46188</v>
      </c>
      <c r="B2274" s="5" t="s">
        <v>135</v>
      </c>
      <c r="C2274" s="5" t="s">
        <v>18</v>
      </c>
      <c r="D2274" s="5">
        <v>1</v>
      </c>
      <c r="E2274" s="5">
        <v>127942</v>
      </c>
    </row>
    <row r="2275" spans="1:5" x14ac:dyDescent="0.35">
      <c r="A2275" s="3">
        <v>46188</v>
      </c>
      <c r="B2275" s="5" t="s">
        <v>135</v>
      </c>
      <c r="C2275" s="5" t="s">
        <v>18</v>
      </c>
      <c r="D2275" s="5">
        <v>1</v>
      </c>
      <c r="E2275" s="5">
        <v>127942</v>
      </c>
    </row>
    <row r="2276" spans="1:5" x14ac:dyDescent="0.35">
      <c r="A2276" s="3">
        <v>46188</v>
      </c>
      <c r="B2276" s="5" t="s">
        <v>231</v>
      </c>
      <c r="C2276" s="5" t="s">
        <v>33</v>
      </c>
      <c r="D2276" s="5">
        <v>1</v>
      </c>
      <c r="E2276" s="5">
        <v>203578</v>
      </c>
    </row>
    <row r="2277" spans="1:5" x14ac:dyDescent="0.35">
      <c r="A2277" s="3">
        <v>46188</v>
      </c>
      <c r="B2277" s="5" t="s">
        <v>231</v>
      </c>
      <c r="C2277" s="5" t="s">
        <v>33</v>
      </c>
      <c r="D2277" s="5">
        <v>1</v>
      </c>
      <c r="E2277" s="5">
        <v>203578</v>
      </c>
    </row>
    <row r="2278" spans="1:5" x14ac:dyDescent="0.35">
      <c r="A2278" s="3">
        <v>46188</v>
      </c>
      <c r="B2278" s="5" t="s">
        <v>231</v>
      </c>
      <c r="C2278" s="5" t="s">
        <v>33</v>
      </c>
      <c r="D2278" s="5">
        <v>1</v>
      </c>
      <c r="E2278" s="5">
        <v>203578</v>
      </c>
    </row>
    <row r="2279" spans="1:5" x14ac:dyDescent="0.35">
      <c r="A2279" s="3">
        <v>46188</v>
      </c>
      <c r="B2279" s="5" t="s">
        <v>231</v>
      </c>
      <c r="C2279" s="5" t="s">
        <v>42</v>
      </c>
      <c r="D2279" s="5">
        <v>1</v>
      </c>
      <c r="E2279" s="5">
        <v>203578</v>
      </c>
    </row>
    <row r="2280" spans="1:5" x14ac:dyDescent="0.35">
      <c r="A2280" s="3">
        <v>46188</v>
      </c>
      <c r="B2280" s="5" t="s">
        <v>231</v>
      </c>
      <c r="C2280" s="5" t="s">
        <v>42</v>
      </c>
      <c r="D2280" s="5">
        <v>1</v>
      </c>
      <c r="E2280" s="5">
        <v>203578</v>
      </c>
    </row>
    <row r="2281" spans="1:5" x14ac:dyDescent="0.35">
      <c r="A2281" s="3">
        <v>46188</v>
      </c>
      <c r="B2281" s="5" t="s">
        <v>217</v>
      </c>
      <c r="C2281" s="5" t="s">
        <v>37</v>
      </c>
      <c r="D2281" s="5">
        <v>1</v>
      </c>
      <c r="E2281" s="5">
        <v>118123</v>
      </c>
    </row>
    <row r="2282" spans="1:5" x14ac:dyDescent="0.35">
      <c r="A2282" s="3">
        <v>46188</v>
      </c>
      <c r="B2282" s="5" t="s">
        <v>217</v>
      </c>
      <c r="C2282" s="5" t="s">
        <v>83</v>
      </c>
      <c r="D2282" s="5">
        <v>1</v>
      </c>
      <c r="E2282" s="5">
        <v>82668</v>
      </c>
    </row>
    <row r="2283" spans="1:5" x14ac:dyDescent="0.35">
      <c r="A2283" s="3">
        <v>46188</v>
      </c>
      <c r="B2283" s="5" t="s">
        <v>135</v>
      </c>
      <c r="C2283" s="5" t="s">
        <v>18</v>
      </c>
      <c r="D2283" s="5">
        <v>1</v>
      </c>
      <c r="E2283" s="5">
        <v>127942</v>
      </c>
    </row>
    <row r="2284" spans="1:5" x14ac:dyDescent="0.35">
      <c r="A2284" s="3">
        <v>46188</v>
      </c>
      <c r="B2284" s="5" t="s">
        <v>135</v>
      </c>
      <c r="C2284" s="5" t="s">
        <v>18</v>
      </c>
      <c r="D2284" s="5">
        <v>1</v>
      </c>
      <c r="E2284" s="5">
        <v>127942</v>
      </c>
    </row>
    <row r="2285" spans="1:5" x14ac:dyDescent="0.35">
      <c r="A2285" s="3">
        <v>46188</v>
      </c>
      <c r="B2285" s="5" t="s">
        <v>135</v>
      </c>
      <c r="C2285" s="5" t="s">
        <v>18</v>
      </c>
      <c r="D2285" s="5">
        <v>1</v>
      </c>
      <c r="E2285" s="5">
        <v>127942</v>
      </c>
    </row>
    <row r="2286" spans="1:5" x14ac:dyDescent="0.35">
      <c r="A2286" s="3">
        <v>46188</v>
      </c>
      <c r="B2286" s="5" t="s">
        <v>121</v>
      </c>
      <c r="C2286" s="5" t="s">
        <v>18</v>
      </c>
      <c r="D2286" s="5">
        <v>1</v>
      </c>
      <c r="E2286" s="5">
        <v>127942</v>
      </c>
    </row>
    <row r="2287" spans="1:5" x14ac:dyDescent="0.35">
      <c r="A2287" s="3">
        <v>46188</v>
      </c>
      <c r="B2287" s="5" t="s">
        <v>231</v>
      </c>
      <c r="C2287" s="5" t="s">
        <v>33</v>
      </c>
      <c r="D2287" s="5">
        <v>1</v>
      </c>
      <c r="E2287" s="5">
        <v>203578</v>
      </c>
    </row>
    <row r="2288" spans="1:5" x14ac:dyDescent="0.35">
      <c r="A2288" s="3">
        <v>46188</v>
      </c>
      <c r="B2288" s="5" t="s">
        <v>231</v>
      </c>
      <c r="C2288" s="5" t="s">
        <v>33</v>
      </c>
      <c r="D2288" s="5">
        <v>1</v>
      </c>
      <c r="E2288" s="5">
        <v>203578</v>
      </c>
    </row>
    <row r="2289" spans="1:5" x14ac:dyDescent="0.35">
      <c r="A2289" s="3">
        <v>46188</v>
      </c>
      <c r="B2289" s="5" t="s">
        <v>231</v>
      </c>
      <c r="C2289" s="5" t="s">
        <v>33</v>
      </c>
      <c r="D2289" s="5">
        <v>1</v>
      </c>
      <c r="E2289" s="5">
        <v>203578</v>
      </c>
    </row>
    <row r="2290" spans="1:5" x14ac:dyDescent="0.35">
      <c r="A2290" s="3">
        <v>46188</v>
      </c>
      <c r="B2290" s="5" t="s">
        <v>231</v>
      </c>
      <c r="C2290" s="5" t="s">
        <v>42</v>
      </c>
      <c r="D2290" s="5">
        <v>1</v>
      </c>
      <c r="E2290" s="5">
        <v>203578</v>
      </c>
    </row>
    <row r="2291" spans="1:5" x14ac:dyDescent="0.35">
      <c r="A2291" s="3">
        <v>46188</v>
      </c>
      <c r="B2291" s="5" t="s">
        <v>231</v>
      </c>
      <c r="C2291" s="5" t="s">
        <v>42</v>
      </c>
      <c r="D2291" s="5">
        <v>1</v>
      </c>
      <c r="E2291" s="5">
        <v>203578</v>
      </c>
    </row>
    <row r="2292" spans="1:5" x14ac:dyDescent="0.35">
      <c r="A2292" s="3">
        <v>46188</v>
      </c>
      <c r="B2292" s="5" t="s">
        <v>231</v>
      </c>
      <c r="C2292" s="5" t="s">
        <v>42</v>
      </c>
      <c r="D2292" s="5">
        <v>1</v>
      </c>
      <c r="E2292" s="5">
        <v>203578</v>
      </c>
    </row>
    <row r="2293" spans="1:5" x14ac:dyDescent="0.35">
      <c r="A2293" s="3">
        <v>46188</v>
      </c>
      <c r="B2293" s="5" t="s">
        <v>231</v>
      </c>
      <c r="C2293" s="5" t="s">
        <v>42</v>
      </c>
      <c r="D2293" s="5">
        <v>1</v>
      </c>
      <c r="E2293" s="5">
        <v>203578</v>
      </c>
    </row>
    <row r="2294" spans="1:5" x14ac:dyDescent="0.35">
      <c r="A2294" s="3">
        <v>46188</v>
      </c>
      <c r="B2294" s="5" t="s">
        <v>231</v>
      </c>
      <c r="C2294" s="5" t="s">
        <v>42</v>
      </c>
      <c r="D2294" s="5">
        <v>1</v>
      </c>
      <c r="E2294" s="5">
        <v>203578</v>
      </c>
    </row>
    <row r="2295" spans="1:5" x14ac:dyDescent="0.35">
      <c r="A2295" s="3">
        <v>46188</v>
      </c>
      <c r="B2295" s="5" t="s">
        <v>217</v>
      </c>
      <c r="C2295" s="5" t="s">
        <v>40</v>
      </c>
      <c r="D2295" s="5">
        <v>1</v>
      </c>
      <c r="E2295" s="5">
        <v>189032</v>
      </c>
    </row>
    <row r="2296" spans="1:5" x14ac:dyDescent="0.35">
      <c r="A2296" s="3">
        <v>46188</v>
      </c>
      <c r="B2296" s="5" t="s">
        <v>121</v>
      </c>
      <c r="C2296" s="5" t="s">
        <v>18</v>
      </c>
      <c r="D2296" s="5">
        <v>1</v>
      </c>
      <c r="E2296" s="5">
        <v>127942</v>
      </c>
    </row>
    <row r="2297" spans="1:5" x14ac:dyDescent="0.35">
      <c r="A2297" s="3">
        <v>46188</v>
      </c>
      <c r="B2297" s="5" t="s">
        <v>122</v>
      </c>
      <c r="C2297" s="5" t="s">
        <v>32</v>
      </c>
      <c r="D2297" s="5">
        <v>1</v>
      </c>
      <c r="E2297" s="5">
        <v>157033</v>
      </c>
    </row>
    <row r="2298" spans="1:5" x14ac:dyDescent="0.35">
      <c r="A2298" s="3">
        <v>46188</v>
      </c>
      <c r="B2298" s="5" t="s">
        <v>122</v>
      </c>
      <c r="C2298" s="5" t="s">
        <v>32</v>
      </c>
      <c r="D2298" s="5">
        <v>1</v>
      </c>
      <c r="E2298" s="5">
        <v>157033</v>
      </c>
    </row>
    <row r="2299" spans="1:5" x14ac:dyDescent="0.35">
      <c r="A2299" s="3">
        <v>46188</v>
      </c>
      <c r="B2299" s="5" t="s">
        <v>231</v>
      </c>
      <c r="C2299" s="5" t="s">
        <v>33</v>
      </c>
      <c r="D2299" s="5">
        <v>1</v>
      </c>
      <c r="E2299" s="5">
        <v>203578</v>
      </c>
    </row>
    <row r="2300" spans="1:5" x14ac:dyDescent="0.35">
      <c r="A2300" s="3">
        <v>46188</v>
      </c>
      <c r="B2300" s="5" t="s">
        <v>231</v>
      </c>
      <c r="C2300" s="5" t="s">
        <v>33</v>
      </c>
      <c r="D2300" s="5">
        <v>1</v>
      </c>
      <c r="E2300" s="5">
        <v>203578</v>
      </c>
    </row>
    <row r="2301" spans="1:5" x14ac:dyDescent="0.35">
      <c r="A2301" s="3">
        <v>46188</v>
      </c>
      <c r="B2301" s="5" t="s">
        <v>231</v>
      </c>
      <c r="C2301" s="5" t="s">
        <v>33</v>
      </c>
      <c r="D2301" s="5">
        <v>1</v>
      </c>
      <c r="E2301" s="5">
        <v>203578</v>
      </c>
    </row>
    <row r="2302" spans="1:5" x14ac:dyDescent="0.35">
      <c r="A2302" s="3">
        <v>46188</v>
      </c>
      <c r="B2302" s="5" t="s">
        <v>231</v>
      </c>
      <c r="C2302" s="5" t="s">
        <v>42</v>
      </c>
      <c r="D2302" s="5">
        <v>1</v>
      </c>
      <c r="E2302" s="5">
        <v>203578</v>
      </c>
    </row>
    <row r="2303" spans="1:5" x14ac:dyDescent="0.35">
      <c r="A2303" s="3">
        <v>46188</v>
      </c>
      <c r="B2303" s="5" t="s">
        <v>231</v>
      </c>
      <c r="C2303" s="5" t="s">
        <v>42</v>
      </c>
      <c r="D2303" s="5">
        <v>1</v>
      </c>
      <c r="E2303" s="5">
        <v>203578</v>
      </c>
    </row>
    <row r="2304" spans="1:5" x14ac:dyDescent="0.35">
      <c r="A2304" s="3">
        <v>46188</v>
      </c>
      <c r="B2304" s="5" t="s">
        <v>231</v>
      </c>
      <c r="C2304" s="5" t="s">
        <v>42</v>
      </c>
      <c r="D2304" s="5">
        <v>1</v>
      </c>
      <c r="E2304" s="5">
        <v>203578</v>
      </c>
    </row>
    <row r="2305" spans="1:5" x14ac:dyDescent="0.35">
      <c r="A2305" s="3">
        <v>46188</v>
      </c>
      <c r="B2305" s="5" t="s">
        <v>217</v>
      </c>
      <c r="C2305" s="5" t="s">
        <v>25</v>
      </c>
      <c r="D2305" s="5">
        <v>1</v>
      </c>
      <c r="E2305" s="5">
        <v>460318</v>
      </c>
    </row>
    <row r="2306" spans="1:5" x14ac:dyDescent="0.35">
      <c r="A2306" s="3">
        <v>46188</v>
      </c>
      <c r="B2306" s="5" t="s">
        <v>217</v>
      </c>
      <c r="C2306" s="5" t="s">
        <v>82</v>
      </c>
      <c r="D2306" s="5">
        <v>1</v>
      </c>
      <c r="E2306" s="5">
        <v>82668</v>
      </c>
    </row>
    <row r="2307" spans="1:5" x14ac:dyDescent="0.35">
      <c r="A2307" s="3">
        <v>46188</v>
      </c>
      <c r="B2307" s="5" t="s">
        <v>135</v>
      </c>
      <c r="C2307" s="5" t="s">
        <v>18</v>
      </c>
      <c r="D2307" s="5">
        <v>1</v>
      </c>
      <c r="E2307" s="5">
        <v>127942</v>
      </c>
    </row>
    <row r="2308" spans="1:5" x14ac:dyDescent="0.35">
      <c r="A2308" s="3">
        <v>46188</v>
      </c>
      <c r="B2308" s="5" t="s">
        <v>121</v>
      </c>
      <c r="C2308" s="5" t="s">
        <v>18</v>
      </c>
      <c r="D2308" s="5">
        <v>1</v>
      </c>
      <c r="E2308" s="5">
        <v>127942</v>
      </c>
    </row>
    <row r="2309" spans="1:5" x14ac:dyDescent="0.35">
      <c r="A2309" s="3">
        <v>46188</v>
      </c>
      <c r="B2309" s="5" t="s">
        <v>122</v>
      </c>
      <c r="C2309" s="5" t="s">
        <v>32</v>
      </c>
      <c r="D2309" s="5">
        <v>1</v>
      </c>
      <c r="E2309" s="5">
        <v>157033</v>
      </c>
    </row>
    <row r="2310" spans="1:5" x14ac:dyDescent="0.35">
      <c r="A2310" s="3">
        <v>46188</v>
      </c>
      <c r="B2310" s="5" t="s">
        <v>122</v>
      </c>
      <c r="C2310" s="5" t="s">
        <v>32</v>
      </c>
      <c r="D2310" s="5">
        <v>1</v>
      </c>
      <c r="E2310" s="5">
        <v>157033</v>
      </c>
    </row>
    <row r="2311" spans="1:5" x14ac:dyDescent="0.35">
      <c r="A2311" s="3">
        <v>46188</v>
      </c>
      <c r="B2311" s="5" t="s">
        <v>133</v>
      </c>
      <c r="C2311" s="5" t="s">
        <v>33</v>
      </c>
      <c r="D2311" s="5">
        <v>1</v>
      </c>
      <c r="E2311" s="5">
        <v>203578</v>
      </c>
    </row>
    <row r="2312" spans="1:5" x14ac:dyDescent="0.35">
      <c r="A2312" s="3">
        <v>46188</v>
      </c>
      <c r="B2312" s="5" t="s">
        <v>133</v>
      </c>
      <c r="C2312" s="5" t="s">
        <v>33</v>
      </c>
      <c r="D2312" s="5">
        <v>1</v>
      </c>
      <c r="E2312" s="5">
        <v>203578</v>
      </c>
    </row>
    <row r="2313" spans="1:5" x14ac:dyDescent="0.35">
      <c r="A2313" s="3">
        <v>46188</v>
      </c>
      <c r="B2313" s="5" t="s">
        <v>231</v>
      </c>
      <c r="C2313" s="5" t="s">
        <v>33</v>
      </c>
      <c r="D2313" s="5">
        <v>1</v>
      </c>
      <c r="E2313" s="5">
        <v>203578</v>
      </c>
    </row>
    <row r="2314" spans="1:5" x14ac:dyDescent="0.35">
      <c r="A2314" s="3">
        <v>46188</v>
      </c>
      <c r="B2314" s="5" t="s">
        <v>231</v>
      </c>
      <c r="C2314" s="5" t="s">
        <v>33</v>
      </c>
      <c r="D2314" s="5">
        <v>1</v>
      </c>
      <c r="E2314" s="5">
        <v>203578</v>
      </c>
    </row>
    <row r="2315" spans="1:5" x14ac:dyDescent="0.35">
      <c r="A2315" s="3">
        <v>46188</v>
      </c>
      <c r="B2315" s="5" t="s">
        <v>231</v>
      </c>
      <c r="C2315" s="5" t="s">
        <v>33</v>
      </c>
      <c r="D2315" s="5">
        <v>1</v>
      </c>
      <c r="E2315" s="5">
        <v>203578</v>
      </c>
    </row>
    <row r="2316" spans="1:5" x14ac:dyDescent="0.35">
      <c r="A2316" s="3">
        <v>46188</v>
      </c>
      <c r="B2316" s="5" t="s">
        <v>231</v>
      </c>
      <c r="C2316" s="5" t="s">
        <v>42</v>
      </c>
      <c r="D2316" s="5">
        <v>1</v>
      </c>
      <c r="E2316" s="5">
        <v>203578</v>
      </c>
    </row>
    <row r="2317" spans="1:5" x14ac:dyDescent="0.35">
      <c r="A2317" s="3">
        <v>46188</v>
      </c>
      <c r="B2317" s="5" t="s">
        <v>231</v>
      </c>
      <c r="C2317" s="5" t="s">
        <v>42</v>
      </c>
      <c r="D2317" s="5">
        <v>1</v>
      </c>
      <c r="E2317" s="5">
        <v>203578</v>
      </c>
    </row>
    <row r="2318" spans="1:5" x14ac:dyDescent="0.35">
      <c r="A2318" s="3">
        <v>46188</v>
      </c>
      <c r="B2318" s="5" t="s">
        <v>231</v>
      </c>
      <c r="C2318" s="5" t="s">
        <v>42</v>
      </c>
      <c r="D2318" s="5">
        <v>1</v>
      </c>
      <c r="E2318" s="5">
        <v>203578</v>
      </c>
    </row>
    <row r="2319" spans="1:5" x14ac:dyDescent="0.35">
      <c r="A2319" s="3">
        <v>46188</v>
      </c>
      <c r="B2319" s="5" t="s">
        <v>231</v>
      </c>
      <c r="C2319" s="5" t="s">
        <v>42</v>
      </c>
      <c r="D2319" s="5">
        <v>1</v>
      </c>
      <c r="E2319" s="5">
        <v>203578</v>
      </c>
    </row>
    <row r="2320" spans="1:5" x14ac:dyDescent="0.35">
      <c r="A2320" s="3">
        <v>46188</v>
      </c>
      <c r="B2320" s="5" t="s">
        <v>231</v>
      </c>
      <c r="C2320" s="5" t="s">
        <v>42</v>
      </c>
      <c r="D2320" s="5">
        <v>1</v>
      </c>
      <c r="E2320" s="5">
        <v>203578</v>
      </c>
    </row>
    <row r="2321" spans="1:5" x14ac:dyDescent="0.35">
      <c r="A2321" s="3">
        <v>46188</v>
      </c>
      <c r="B2321" s="5" t="s">
        <v>135</v>
      </c>
      <c r="C2321" s="5" t="s">
        <v>18</v>
      </c>
      <c r="D2321" s="5">
        <v>1</v>
      </c>
      <c r="E2321" s="5">
        <v>127942</v>
      </c>
    </row>
    <row r="2322" spans="1:5" x14ac:dyDescent="0.35">
      <c r="A2322" s="3">
        <v>46188</v>
      </c>
      <c r="B2322" s="5" t="s">
        <v>135</v>
      </c>
      <c r="C2322" s="5" t="s">
        <v>18</v>
      </c>
      <c r="D2322" s="5">
        <v>1</v>
      </c>
      <c r="E2322" s="5">
        <v>127942</v>
      </c>
    </row>
    <row r="2323" spans="1:5" x14ac:dyDescent="0.35">
      <c r="A2323" s="3">
        <v>46188</v>
      </c>
      <c r="B2323" s="5" t="s">
        <v>135</v>
      </c>
      <c r="C2323" s="5" t="s">
        <v>18</v>
      </c>
      <c r="D2323" s="5">
        <v>1</v>
      </c>
      <c r="E2323" s="5">
        <v>127942</v>
      </c>
    </row>
    <row r="2324" spans="1:5" x14ac:dyDescent="0.35">
      <c r="A2324" s="3">
        <v>46188</v>
      </c>
      <c r="B2324" s="5" t="s">
        <v>135</v>
      </c>
      <c r="C2324" s="5" t="s">
        <v>18</v>
      </c>
      <c r="D2324" s="5">
        <v>1</v>
      </c>
      <c r="E2324" s="5">
        <v>127942</v>
      </c>
    </row>
    <row r="2325" spans="1:5" x14ac:dyDescent="0.35">
      <c r="A2325" s="3">
        <v>46188</v>
      </c>
      <c r="B2325" s="5" t="s">
        <v>122</v>
      </c>
      <c r="C2325" s="5" t="s">
        <v>32</v>
      </c>
      <c r="D2325" s="5">
        <v>1</v>
      </c>
      <c r="E2325" s="5">
        <v>157033</v>
      </c>
    </row>
    <row r="2326" spans="1:5" x14ac:dyDescent="0.35">
      <c r="A2326" s="3">
        <v>46188</v>
      </c>
      <c r="B2326" s="5" t="s">
        <v>121</v>
      </c>
      <c r="C2326" s="5" t="s">
        <v>18</v>
      </c>
      <c r="D2326" s="5">
        <v>1</v>
      </c>
      <c r="E2326" s="5">
        <v>127942</v>
      </c>
    </row>
    <row r="2327" spans="1:5" x14ac:dyDescent="0.35">
      <c r="A2327" s="3">
        <v>46188</v>
      </c>
      <c r="B2327" s="5" t="s">
        <v>118</v>
      </c>
      <c r="C2327" s="5" t="s">
        <v>32</v>
      </c>
      <c r="D2327" s="5">
        <v>1</v>
      </c>
      <c r="E2327" s="5">
        <v>157033</v>
      </c>
    </row>
    <row r="2328" spans="1:5" x14ac:dyDescent="0.35">
      <c r="A2328" s="3">
        <v>46188</v>
      </c>
      <c r="B2328" s="5" t="s">
        <v>133</v>
      </c>
      <c r="C2328" s="5" t="s">
        <v>33</v>
      </c>
      <c r="D2328" s="5">
        <v>1</v>
      </c>
      <c r="E2328" s="5">
        <v>203578</v>
      </c>
    </row>
    <row r="2329" spans="1:5" x14ac:dyDescent="0.35">
      <c r="A2329" s="3">
        <v>46188</v>
      </c>
      <c r="B2329" s="5" t="s">
        <v>231</v>
      </c>
      <c r="C2329" s="5" t="s">
        <v>33</v>
      </c>
      <c r="D2329" s="5">
        <v>1</v>
      </c>
      <c r="E2329" s="5">
        <v>203578</v>
      </c>
    </row>
    <row r="2330" spans="1:5" x14ac:dyDescent="0.35">
      <c r="A2330" s="3">
        <v>46188</v>
      </c>
      <c r="B2330" s="5" t="s">
        <v>231</v>
      </c>
      <c r="C2330" s="5" t="s">
        <v>33</v>
      </c>
      <c r="D2330" s="5">
        <v>1</v>
      </c>
      <c r="E2330" s="5">
        <v>203578</v>
      </c>
    </row>
    <row r="2331" spans="1:5" x14ac:dyDescent="0.35">
      <c r="A2331" s="3">
        <v>46188</v>
      </c>
      <c r="B2331" s="5" t="s">
        <v>231</v>
      </c>
      <c r="C2331" s="5" t="s">
        <v>42</v>
      </c>
      <c r="D2331" s="5">
        <v>1</v>
      </c>
      <c r="E2331" s="5">
        <v>203578</v>
      </c>
    </row>
    <row r="2332" spans="1:5" x14ac:dyDescent="0.35">
      <c r="A2332" s="3">
        <v>46188</v>
      </c>
      <c r="B2332" s="5" t="s">
        <v>231</v>
      </c>
      <c r="C2332" s="5" t="s">
        <v>33</v>
      </c>
      <c r="D2332" s="5">
        <v>1</v>
      </c>
      <c r="E2332" s="5">
        <v>203578</v>
      </c>
    </row>
    <row r="2333" spans="1:5" x14ac:dyDescent="0.35">
      <c r="A2333" s="3">
        <v>46188</v>
      </c>
      <c r="B2333" s="5" t="s">
        <v>231</v>
      </c>
      <c r="C2333" s="5" t="s">
        <v>33</v>
      </c>
      <c r="D2333" s="5">
        <v>1</v>
      </c>
      <c r="E2333" s="5">
        <v>203578</v>
      </c>
    </row>
    <row r="2334" spans="1:5" x14ac:dyDescent="0.35">
      <c r="A2334" s="3">
        <v>46188</v>
      </c>
      <c r="B2334" s="5" t="s">
        <v>231</v>
      </c>
      <c r="C2334" s="5" t="s">
        <v>42</v>
      </c>
      <c r="D2334" s="5">
        <v>1</v>
      </c>
      <c r="E2334" s="5">
        <v>203578</v>
      </c>
    </row>
    <row r="2335" spans="1:5" x14ac:dyDescent="0.35">
      <c r="A2335" s="3">
        <v>46188</v>
      </c>
      <c r="B2335" s="5" t="s">
        <v>231</v>
      </c>
      <c r="C2335" s="5" t="s">
        <v>42</v>
      </c>
      <c r="D2335" s="5">
        <v>1</v>
      </c>
      <c r="E2335" s="5">
        <v>203578</v>
      </c>
    </row>
    <row r="2336" spans="1:5" x14ac:dyDescent="0.35">
      <c r="A2336" s="3">
        <v>46188</v>
      </c>
      <c r="B2336" s="5" t="s">
        <v>231</v>
      </c>
      <c r="C2336" s="5" t="s">
        <v>42</v>
      </c>
      <c r="D2336" s="5">
        <v>1</v>
      </c>
      <c r="E2336" s="5">
        <v>203578</v>
      </c>
    </row>
    <row r="2337" spans="1:5" x14ac:dyDescent="0.35">
      <c r="A2337" s="3">
        <v>46188</v>
      </c>
      <c r="B2337" s="5" t="s">
        <v>231</v>
      </c>
      <c r="C2337" s="5" t="s">
        <v>42</v>
      </c>
      <c r="D2337" s="5">
        <v>1</v>
      </c>
      <c r="E2337" s="5">
        <v>203578</v>
      </c>
    </row>
    <row r="2338" spans="1:5" x14ac:dyDescent="0.35">
      <c r="A2338" s="3">
        <v>46188</v>
      </c>
      <c r="B2338" s="5" t="s">
        <v>231</v>
      </c>
      <c r="C2338" s="5" t="s">
        <v>42</v>
      </c>
      <c r="D2338" s="5">
        <v>1</v>
      </c>
      <c r="E2338" s="5">
        <v>203578</v>
      </c>
    </row>
    <row r="2339" spans="1:5" x14ac:dyDescent="0.35">
      <c r="A2339" s="3">
        <v>46188</v>
      </c>
      <c r="B2339" s="5" t="s">
        <v>231</v>
      </c>
      <c r="C2339" s="5" t="s">
        <v>42</v>
      </c>
      <c r="D2339" s="5">
        <v>1</v>
      </c>
      <c r="E2339" s="5">
        <v>203578</v>
      </c>
    </row>
    <row r="2340" spans="1:5" x14ac:dyDescent="0.35">
      <c r="A2340" s="3">
        <v>46188</v>
      </c>
      <c r="B2340" s="5" t="s">
        <v>217</v>
      </c>
      <c r="C2340" s="5" t="s">
        <v>31</v>
      </c>
      <c r="D2340" s="5">
        <v>1</v>
      </c>
      <c r="E2340" s="5">
        <v>442591</v>
      </c>
    </row>
    <row r="2341" spans="1:5" x14ac:dyDescent="0.35">
      <c r="A2341" s="3">
        <v>46188</v>
      </c>
      <c r="B2341" s="5" t="s">
        <v>218</v>
      </c>
      <c r="C2341" s="5" t="s">
        <v>35</v>
      </c>
      <c r="D2341" s="5">
        <v>1</v>
      </c>
      <c r="E2341" s="5">
        <v>324409</v>
      </c>
    </row>
    <row r="2342" spans="1:5" x14ac:dyDescent="0.35">
      <c r="A2342" s="3">
        <v>46188</v>
      </c>
      <c r="B2342" s="5" t="s">
        <v>121</v>
      </c>
      <c r="C2342" s="5" t="s">
        <v>18</v>
      </c>
      <c r="D2342" s="5">
        <v>1</v>
      </c>
      <c r="E2342" s="5">
        <v>127942</v>
      </c>
    </row>
    <row r="2343" spans="1:5" x14ac:dyDescent="0.35">
      <c r="A2343" s="3">
        <v>46188</v>
      </c>
      <c r="B2343" s="5" t="s">
        <v>122</v>
      </c>
      <c r="C2343" s="5" t="s">
        <v>32</v>
      </c>
      <c r="D2343" s="5">
        <v>1</v>
      </c>
      <c r="E2343" s="5">
        <v>157033</v>
      </c>
    </row>
    <row r="2344" spans="1:5" x14ac:dyDescent="0.35">
      <c r="A2344" s="3">
        <v>46188</v>
      </c>
      <c r="B2344" s="5" t="s">
        <v>132</v>
      </c>
      <c r="C2344" s="5" t="s">
        <v>85</v>
      </c>
      <c r="D2344" s="5">
        <v>1</v>
      </c>
      <c r="E2344" s="5">
        <v>186124</v>
      </c>
    </row>
    <row r="2345" spans="1:5" x14ac:dyDescent="0.35">
      <c r="A2345" s="3">
        <v>46188</v>
      </c>
      <c r="B2345" s="5" t="s">
        <v>122</v>
      </c>
      <c r="C2345" s="5" t="s">
        <v>32</v>
      </c>
      <c r="D2345" s="5">
        <v>1</v>
      </c>
      <c r="E2345" s="5">
        <v>157033</v>
      </c>
    </row>
    <row r="2346" spans="1:5" x14ac:dyDescent="0.35">
      <c r="A2346" s="3">
        <v>46188</v>
      </c>
      <c r="B2346" s="5" t="s">
        <v>231</v>
      </c>
      <c r="C2346" s="5" t="s">
        <v>33</v>
      </c>
      <c r="D2346" s="5">
        <v>1</v>
      </c>
      <c r="E2346" s="5">
        <v>203578</v>
      </c>
    </row>
    <row r="2347" spans="1:5" x14ac:dyDescent="0.35">
      <c r="A2347" s="3">
        <v>46188</v>
      </c>
      <c r="B2347" s="5" t="s">
        <v>231</v>
      </c>
      <c r="C2347" s="5" t="s">
        <v>33</v>
      </c>
      <c r="D2347" s="5">
        <v>1</v>
      </c>
      <c r="E2347" s="5">
        <v>203578</v>
      </c>
    </row>
    <row r="2348" spans="1:5" x14ac:dyDescent="0.35">
      <c r="A2348" s="3">
        <v>46188</v>
      </c>
      <c r="B2348" s="5" t="s">
        <v>231</v>
      </c>
      <c r="C2348" s="5" t="s">
        <v>33</v>
      </c>
      <c r="D2348" s="5">
        <v>1</v>
      </c>
      <c r="E2348" s="5">
        <v>203578</v>
      </c>
    </row>
    <row r="2349" spans="1:5" x14ac:dyDescent="0.35">
      <c r="A2349" s="3">
        <v>46188</v>
      </c>
      <c r="B2349" s="5" t="s">
        <v>231</v>
      </c>
      <c r="C2349" s="5" t="s">
        <v>33</v>
      </c>
      <c r="D2349" s="5">
        <v>1</v>
      </c>
      <c r="E2349" s="5">
        <v>203578</v>
      </c>
    </row>
    <row r="2350" spans="1:5" x14ac:dyDescent="0.35">
      <c r="A2350" s="3">
        <v>46188</v>
      </c>
      <c r="B2350" s="5" t="s">
        <v>231</v>
      </c>
      <c r="C2350" s="5" t="s">
        <v>33</v>
      </c>
      <c r="D2350" s="5">
        <v>1</v>
      </c>
      <c r="E2350" s="5">
        <v>203578</v>
      </c>
    </row>
    <row r="2351" spans="1:5" x14ac:dyDescent="0.35">
      <c r="A2351" s="3">
        <v>46188</v>
      </c>
      <c r="B2351" s="5" t="s">
        <v>231</v>
      </c>
      <c r="C2351" s="5" t="s">
        <v>42</v>
      </c>
      <c r="D2351" s="5">
        <v>1</v>
      </c>
      <c r="E2351" s="5">
        <v>203578</v>
      </c>
    </row>
    <row r="2352" spans="1:5" x14ac:dyDescent="0.35">
      <c r="A2352" s="3">
        <v>46188</v>
      </c>
      <c r="B2352" s="5" t="s">
        <v>231</v>
      </c>
      <c r="C2352" s="5" t="s">
        <v>33</v>
      </c>
      <c r="D2352" s="5">
        <v>1</v>
      </c>
      <c r="E2352" s="5">
        <v>203578</v>
      </c>
    </row>
    <row r="2353" spans="1:5" x14ac:dyDescent="0.35">
      <c r="A2353" s="3">
        <v>46188</v>
      </c>
      <c r="B2353" s="5" t="s">
        <v>231</v>
      </c>
      <c r="C2353" s="5" t="s">
        <v>33</v>
      </c>
      <c r="D2353" s="5">
        <v>1</v>
      </c>
      <c r="E2353" s="5">
        <v>203578</v>
      </c>
    </row>
    <row r="2354" spans="1:5" x14ac:dyDescent="0.35">
      <c r="A2354" s="3">
        <v>46188</v>
      </c>
      <c r="B2354" s="5" t="s">
        <v>231</v>
      </c>
      <c r="C2354" s="5" t="s">
        <v>42</v>
      </c>
      <c r="D2354" s="5">
        <v>1</v>
      </c>
      <c r="E2354" s="5">
        <v>203578</v>
      </c>
    </row>
    <row r="2355" spans="1:5" x14ac:dyDescent="0.35">
      <c r="A2355" s="3">
        <v>46188</v>
      </c>
      <c r="B2355" s="5" t="s">
        <v>231</v>
      </c>
      <c r="C2355" s="5" t="s">
        <v>42</v>
      </c>
      <c r="D2355" s="5">
        <v>1</v>
      </c>
      <c r="E2355" s="5">
        <v>203578</v>
      </c>
    </row>
    <row r="2356" spans="1:5" x14ac:dyDescent="0.35">
      <c r="A2356" s="3">
        <v>46188</v>
      </c>
      <c r="B2356" s="5" t="s">
        <v>231</v>
      </c>
      <c r="C2356" s="5" t="s">
        <v>42</v>
      </c>
      <c r="D2356" s="5">
        <v>1</v>
      </c>
      <c r="E2356" s="5">
        <v>203578</v>
      </c>
    </row>
    <row r="2357" spans="1:5" x14ac:dyDescent="0.35">
      <c r="A2357" s="3">
        <v>46188</v>
      </c>
      <c r="B2357" s="5" t="s">
        <v>231</v>
      </c>
      <c r="C2357" s="5" t="s">
        <v>42</v>
      </c>
      <c r="D2357" s="5">
        <v>1</v>
      </c>
      <c r="E2357" s="5">
        <v>203578</v>
      </c>
    </row>
    <row r="2358" spans="1:5" x14ac:dyDescent="0.35">
      <c r="A2358" s="3">
        <v>46188</v>
      </c>
      <c r="B2358" s="5" t="s">
        <v>231</v>
      </c>
      <c r="C2358" s="5" t="s">
        <v>42</v>
      </c>
      <c r="D2358" s="5">
        <v>1</v>
      </c>
      <c r="E2358" s="5">
        <v>203578</v>
      </c>
    </row>
    <row r="2359" spans="1:5" x14ac:dyDescent="0.35">
      <c r="A2359" s="3">
        <v>46188</v>
      </c>
      <c r="B2359" s="5" t="s">
        <v>231</v>
      </c>
      <c r="C2359" s="5" t="s">
        <v>42</v>
      </c>
      <c r="D2359" s="5">
        <v>1</v>
      </c>
      <c r="E2359" s="5">
        <v>203578</v>
      </c>
    </row>
    <row r="2360" spans="1:5" x14ac:dyDescent="0.35">
      <c r="A2360" s="3">
        <v>46188</v>
      </c>
      <c r="B2360" s="5" t="s">
        <v>135</v>
      </c>
      <c r="C2360" s="5" t="s">
        <v>18</v>
      </c>
      <c r="D2360" s="5">
        <v>1</v>
      </c>
      <c r="E2360" s="5">
        <v>127942</v>
      </c>
    </row>
    <row r="2361" spans="1:5" x14ac:dyDescent="0.35">
      <c r="A2361" s="3">
        <v>46188</v>
      </c>
      <c r="B2361" s="5" t="s">
        <v>135</v>
      </c>
      <c r="C2361" s="5" t="s">
        <v>19</v>
      </c>
      <c r="D2361" s="5">
        <v>1</v>
      </c>
      <c r="E2361" s="5">
        <v>127942</v>
      </c>
    </row>
    <row r="2362" spans="1:5" x14ac:dyDescent="0.35">
      <c r="A2362" s="3">
        <v>46188</v>
      </c>
      <c r="B2362" s="5" t="s">
        <v>126</v>
      </c>
      <c r="C2362" s="5" t="s">
        <v>87</v>
      </c>
      <c r="D2362" s="5">
        <v>1</v>
      </c>
      <c r="E2362" s="5">
        <v>116305</v>
      </c>
    </row>
    <row r="2363" spans="1:5" x14ac:dyDescent="0.35">
      <c r="A2363" s="3">
        <v>46188</v>
      </c>
      <c r="B2363" s="5" t="s">
        <v>135</v>
      </c>
      <c r="C2363" s="5" t="s">
        <v>18</v>
      </c>
      <c r="D2363" s="5">
        <v>1</v>
      </c>
      <c r="E2363" s="5">
        <v>127942</v>
      </c>
    </row>
    <row r="2364" spans="1:5" x14ac:dyDescent="0.35">
      <c r="A2364" s="3">
        <v>46188</v>
      </c>
      <c r="B2364" s="5" t="s">
        <v>135</v>
      </c>
      <c r="C2364" s="5" t="s">
        <v>19</v>
      </c>
      <c r="D2364" s="5">
        <v>1</v>
      </c>
      <c r="E2364" s="5">
        <v>127942</v>
      </c>
    </row>
    <row r="2365" spans="1:5" x14ac:dyDescent="0.35">
      <c r="A2365" s="3">
        <v>46188</v>
      </c>
      <c r="B2365" s="5" t="s">
        <v>121</v>
      </c>
      <c r="C2365" s="5" t="s">
        <v>18</v>
      </c>
      <c r="D2365" s="5">
        <v>1</v>
      </c>
      <c r="E2365" s="5">
        <v>127942</v>
      </c>
    </row>
    <row r="2366" spans="1:5" x14ac:dyDescent="0.35">
      <c r="A2366" s="3">
        <v>46188</v>
      </c>
      <c r="B2366" s="5" t="s">
        <v>121</v>
      </c>
      <c r="C2366" s="5" t="s">
        <v>21</v>
      </c>
      <c r="D2366" s="5">
        <v>1</v>
      </c>
      <c r="E2366" s="5">
        <v>203578</v>
      </c>
    </row>
    <row r="2367" spans="1:5" x14ac:dyDescent="0.35">
      <c r="A2367" s="3">
        <v>46188</v>
      </c>
      <c r="B2367" s="5" t="s">
        <v>121</v>
      </c>
      <c r="C2367" s="5" t="s">
        <v>21</v>
      </c>
      <c r="D2367" s="5">
        <v>1</v>
      </c>
      <c r="E2367" s="5">
        <v>203578</v>
      </c>
    </row>
    <row r="2368" spans="1:5" x14ac:dyDescent="0.35">
      <c r="A2368" s="3">
        <v>46188</v>
      </c>
      <c r="B2368" s="5" t="s">
        <v>121</v>
      </c>
      <c r="C2368" s="5" t="s">
        <v>21</v>
      </c>
      <c r="D2368" s="5">
        <v>1</v>
      </c>
      <c r="E2368" s="5">
        <v>203578</v>
      </c>
    </row>
    <row r="2369" spans="1:5" x14ac:dyDescent="0.35">
      <c r="A2369" s="3">
        <v>46188</v>
      </c>
      <c r="B2369" s="5" t="s">
        <v>231</v>
      </c>
      <c r="C2369" s="5" t="s">
        <v>42</v>
      </c>
      <c r="D2369" s="5">
        <v>1</v>
      </c>
      <c r="E2369" s="5">
        <v>203578</v>
      </c>
    </row>
    <row r="2370" spans="1:5" x14ac:dyDescent="0.35">
      <c r="A2370" s="3">
        <v>46188</v>
      </c>
      <c r="B2370" s="5" t="s">
        <v>231</v>
      </c>
      <c r="C2370" s="5" t="s">
        <v>33</v>
      </c>
      <c r="D2370" s="5">
        <v>1</v>
      </c>
      <c r="E2370" s="5">
        <v>203578</v>
      </c>
    </row>
    <row r="2371" spans="1:5" x14ac:dyDescent="0.35">
      <c r="A2371" s="3">
        <v>46188</v>
      </c>
      <c r="B2371" s="5" t="s">
        <v>231</v>
      </c>
      <c r="C2371" s="5" t="s">
        <v>33</v>
      </c>
      <c r="D2371" s="5">
        <v>1</v>
      </c>
      <c r="E2371" s="5">
        <v>203578</v>
      </c>
    </row>
    <row r="2372" spans="1:5" x14ac:dyDescent="0.35">
      <c r="A2372" s="3">
        <v>46188</v>
      </c>
      <c r="B2372" s="5" t="s">
        <v>231</v>
      </c>
      <c r="C2372" s="5" t="s">
        <v>33</v>
      </c>
      <c r="D2372" s="5">
        <v>1</v>
      </c>
      <c r="E2372" s="5">
        <v>203578</v>
      </c>
    </row>
    <row r="2373" spans="1:5" x14ac:dyDescent="0.35">
      <c r="A2373" s="3">
        <v>46188</v>
      </c>
      <c r="B2373" s="5" t="s">
        <v>231</v>
      </c>
      <c r="C2373" s="5" t="s">
        <v>42</v>
      </c>
      <c r="D2373" s="5">
        <v>1</v>
      </c>
      <c r="E2373" s="5">
        <v>203578</v>
      </c>
    </row>
    <row r="2374" spans="1:5" x14ac:dyDescent="0.35">
      <c r="A2374" s="3">
        <v>46188</v>
      </c>
      <c r="B2374" s="5" t="s">
        <v>231</v>
      </c>
      <c r="C2374" s="5" t="s">
        <v>33</v>
      </c>
      <c r="D2374" s="5">
        <v>1</v>
      </c>
      <c r="E2374" s="5">
        <v>203578</v>
      </c>
    </row>
    <row r="2375" spans="1:5" x14ac:dyDescent="0.35">
      <c r="A2375" s="3">
        <v>46188</v>
      </c>
      <c r="B2375" s="5" t="s">
        <v>231</v>
      </c>
      <c r="C2375" s="5" t="s">
        <v>42</v>
      </c>
      <c r="D2375" s="5">
        <v>1</v>
      </c>
      <c r="E2375" s="5">
        <v>203578</v>
      </c>
    </row>
    <row r="2376" spans="1:5" x14ac:dyDescent="0.35">
      <c r="A2376" s="3">
        <v>46188</v>
      </c>
      <c r="B2376" s="5" t="s">
        <v>231</v>
      </c>
      <c r="C2376" s="5" t="s">
        <v>42</v>
      </c>
      <c r="D2376" s="5">
        <v>2</v>
      </c>
      <c r="E2376" s="5">
        <v>407156</v>
      </c>
    </row>
    <row r="2377" spans="1:5" x14ac:dyDescent="0.35">
      <c r="A2377" s="3">
        <v>46188</v>
      </c>
      <c r="B2377" s="5" t="s">
        <v>231</v>
      </c>
      <c r="C2377" s="5" t="s">
        <v>42</v>
      </c>
      <c r="D2377" s="5">
        <v>1</v>
      </c>
      <c r="E2377" s="5">
        <v>203578</v>
      </c>
    </row>
    <row r="2378" spans="1:5" x14ac:dyDescent="0.35">
      <c r="A2378" s="3">
        <v>46188</v>
      </c>
      <c r="B2378" s="5" t="s">
        <v>231</v>
      </c>
      <c r="C2378" s="5" t="s">
        <v>42</v>
      </c>
      <c r="D2378" s="5">
        <v>1</v>
      </c>
      <c r="E2378" s="5">
        <v>203578</v>
      </c>
    </row>
    <row r="2379" spans="1:5" x14ac:dyDescent="0.35">
      <c r="A2379" s="3">
        <v>46188</v>
      </c>
      <c r="B2379" s="5" t="s">
        <v>135</v>
      </c>
      <c r="C2379" s="5" t="s">
        <v>18</v>
      </c>
      <c r="D2379" s="5">
        <v>1</v>
      </c>
      <c r="E2379" s="5">
        <v>127942</v>
      </c>
    </row>
    <row r="2380" spans="1:5" x14ac:dyDescent="0.35">
      <c r="A2380" s="3">
        <v>46188</v>
      </c>
      <c r="B2380" s="5" t="s">
        <v>117</v>
      </c>
      <c r="C2380" s="5" t="s">
        <v>21</v>
      </c>
      <c r="D2380" s="5">
        <v>1</v>
      </c>
      <c r="E2380" s="5">
        <v>203578</v>
      </c>
    </row>
    <row r="2381" spans="1:5" x14ac:dyDescent="0.35">
      <c r="A2381" s="3">
        <v>46188</v>
      </c>
      <c r="B2381" s="5" t="s">
        <v>135</v>
      </c>
      <c r="C2381" s="5" t="s">
        <v>20</v>
      </c>
      <c r="D2381" s="5">
        <v>1</v>
      </c>
      <c r="E2381" s="5">
        <v>127942</v>
      </c>
    </row>
    <row r="2382" spans="1:5" x14ac:dyDescent="0.35">
      <c r="A2382" s="3">
        <v>46188</v>
      </c>
      <c r="B2382" s="5" t="s">
        <v>135</v>
      </c>
      <c r="C2382" s="5" t="s">
        <v>18</v>
      </c>
      <c r="D2382" s="5">
        <v>1</v>
      </c>
      <c r="E2382" s="5">
        <v>127942</v>
      </c>
    </row>
    <row r="2383" spans="1:5" x14ac:dyDescent="0.35">
      <c r="A2383" s="3">
        <v>46188</v>
      </c>
      <c r="B2383" s="5" t="s">
        <v>121</v>
      </c>
      <c r="C2383" s="5" t="s">
        <v>18</v>
      </c>
      <c r="D2383" s="5">
        <v>1</v>
      </c>
      <c r="E2383" s="5">
        <v>127942</v>
      </c>
    </row>
    <row r="2384" spans="1:5" x14ac:dyDescent="0.35">
      <c r="A2384" s="3">
        <v>46188</v>
      </c>
      <c r="B2384" s="5" t="s">
        <v>231</v>
      </c>
      <c r="C2384" s="5" t="s">
        <v>33</v>
      </c>
      <c r="D2384" s="5">
        <v>1</v>
      </c>
      <c r="E2384" s="5">
        <v>203578</v>
      </c>
    </row>
    <row r="2385" spans="1:5" x14ac:dyDescent="0.35">
      <c r="A2385" s="3">
        <v>46188</v>
      </c>
      <c r="B2385" s="5" t="s">
        <v>231</v>
      </c>
      <c r="C2385" s="5" t="s">
        <v>33</v>
      </c>
      <c r="D2385" s="5">
        <v>1</v>
      </c>
      <c r="E2385" s="5">
        <v>203578</v>
      </c>
    </row>
    <row r="2386" spans="1:5" x14ac:dyDescent="0.35">
      <c r="A2386" s="3">
        <v>46188</v>
      </c>
      <c r="B2386" s="5" t="s">
        <v>231</v>
      </c>
      <c r="C2386" s="5" t="s">
        <v>33</v>
      </c>
      <c r="D2386" s="5">
        <v>1</v>
      </c>
      <c r="E2386" s="5">
        <v>203578</v>
      </c>
    </row>
    <row r="2387" spans="1:5" x14ac:dyDescent="0.35">
      <c r="A2387" s="3">
        <v>46188</v>
      </c>
      <c r="B2387" s="5" t="s">
        <v>231</v>
      </c>
      <c r="C2387" s="5" t="s">
        <v>42</v>
      </c>
      <c r="D2387" s="5">
        <v>1</v>
      </c>
      <c r="E2387" s="5">
        <v>203578</v>
      </c>
    </row>
    <row r="2388" spans="1:5" x14ac:dyDescent="0.35">
      <c r="A2388" s="3">
        <v>46188</v>
      </c>
      <c r="B2388" s="5" t="s">
        <v>231</v>
      </c>
      <c r="C2388" s="5" t="s">
        <v>42</v>
      </c>
      <c r="D2388" s="5">
        <v>1</v>
      </c>
      <c r="E2388" s="5">
        <v>203578</v>
      </c>
    </row>
    <row r="2389" spans="1:5" x14ac:dyDescent="0.35">
      <c r="A2389" s="3">
        <v>46188</v>
      </c>
      <c r="B2389" s="5" t="s">
        <v>231</v>
      </c>
      <c r="C2389" s="5" t="s">
        <v>33</v>
      </c>
      <c r="D2389" s="5">
        <v>1</v>
      </c>
      <c r="E2389" s="5">
        <v>203578</v>
      </c>
    </row>
    <row r="2390" spans="1:5" x14ac:dyDescent="0.35">
      <c r="A2390" s="3">
        <v>46188</v>
      </c>
      <c r="B2390" s="5" t="s">
        <v>231</v>
      </c>
      <c r="C2390" s="5" t="s">
        <v>42</v>
      </c>
      <c r="D2390" s="5">
        <v>1</v>
      </c>
      <c r="E2390" s="5">
        <v>203578</v>
      </c>
    </row>
    <row r="2391" spans="1:5" x14ac:dyDescent="0.35">
      <c r="A2391" s="3">
        <v>46188</v>
      </c>
      <c r="B2391" s="5" t="s">
        <v>231</v>
      </c>
      <c r="C2391" s="5" t="s">
        <v>42</v>
      </c>
      <c r="D2391" s="5">
        <v>1</v>
      </c>
      <c r="E2391" s="5">
        <v>203578</v>
      </c>
    </row>
    <row r="2392" spans="1:5" x14ac:dyDescent="0.35">
      <c r="A2392" s="3">
        <v>46188</v>
      </c>
      <c r="B2392" s="5" t="s">
        <v>126</v>
      </c>
      <c r="C2392" s="5" t="s">
        <v>98</v>
      </c>
      <c r="D2392" s="5">
        <v>1</v>
      </c>
      <c r="E2392" s="5">
        <v>116305</v>
      </c>
    </row>
    <row r="2393" spans="1:5" x14ac:dyDescent="0.35">
      <c r="A2393" s="3">
        <v>46188</v>
      </c>
      <c r="B2393" s="5" t="s">
        <v>135</v>
      </c>
      <c r="C2393" s="5" t="s">
        <v>18</v>
      </c>
      <c r="D2393" s="5">
        <v>1</v>
      </c>
      <c r="E2393" s="5">
        <v>127942</v>
      </c>
    </row>
    <row r="2394" spans="1:5" x14ac:dyDescent="0.35">
      <c r="A2394" s="3">
        <v>46188</v>
      </c>
      <c r="B2394" s="5" t="s">
        <v>122</v>
      </c>
      <c r="C2394" s="5" t="s">
        <v>32</v>
      </c>
      <c r="D2394" s="5">
        <v>1</v>
      </c>
      <c r="E2394" s="5">
        <v>157033</v>
      </c>
    </row>
    <row r="2395" spans="1:5" x14ac:dyDescent="0.35">
      <c r="A2395" s="3">
        <v>46188</v>
      </c>
      <c r="B2395" s="5" t="s">
        <v>135</v>
      </c>
      <c r="C2395" s="5" t="s">
        <v>19</v>
      </c>
      <c r="D2395" s="5">
        <v>1</v>
      </c>
      <c r="E2395" s="5">
        <v>127942</v>
      </c>
    </row>
    <row r="2396" spans="1:5" x14ac:dyDescent="0.35">
      <c r="A2396" s="3">
        <v>46188</v>
      </c>
      <c r="B2396" s="5" t="s">
        <v>121</v>
      </c>
      <c r="C2396" s="5" t="s">
        <v>19</v>
      </c>
      <c r="D2396" s="5">
        <v>1</v>
      </c>
      <c r="E2396" s="5">
        <v>127942</v>
      </c>
    </row>
    <row r="2397" spans="1:5" x14ac:dyDescent="0.35">
      <c r="A2397" s="3">
        <v>46188</v>
      </c>
      <c r="B2397" s="5" t="s">
        <v>121</v>
      </c>
      <c r="C2397" s="5" t="s">
        <v>19</v>
      </c>
      <c r="D2397" s="5">
        <v>1</v>
      </c>
      <c r="E2397" s="5">
        <v>127942</v>
      </c>
    </row>
    <row r="2398" spans="1:5" x14ac:dyDescent="0.35">
      <c r="A2398" s="3">
        <v>46188</v>
      </c>
      <c r="B2398" s="5" t="s">
        <v>231</v>
      </c>
      <c r="C2398" s="5" t="s">
        <v>33</v>
      </c>
      <c r="D2398" s="5">
        <v>1</v>
      </c>
      <c r="E2398" s="5">
        <v>203578</v>
      </c>
    </row>
    <row r="2399" spans="1:5" x14ac:dyDescent="0.35">
      <c r="A2399" s="3">
        <v>46188</v>
      </c>
      <c r="B2399" s="5" t="s">
        <v>231</v>
      </c>
      <c r="C2399" s="5" t="s">
        <v>33</v>
      </c>
      <c r="D2399" s="5">
        <v>1</v>
      </c>
      <c r="E2399" s="5">
        <v>203578</v>
      </c>
    </row>
    <row r="2400" spans="1:5" x14ac:dyDescent="0.35">
      <c r="A2400" s="3">
        <v>46188</v>
      </c>
      <c r="B2400" s="5" t="s">
        <v>231</v>
      </c>
      <c r="C2400" s="5" t="s">
        <v>33</v>
      </c>
      <c r="D2400" s="5">
        <v>1</v>
      </c>
      <c r="E2400" s="5">
        <v>203578</v>
      </c>
    </row>
    <row r="2401" spans="1:5" x14ac:dyDescent="0.35">
      <c r="A2401" s="3">
        <v>46188</v>
      </c>
      <c r="B2401" s="5" t="s">
        <v>231</v>
      </c>
      <c r="C2401" s="5" t="s">
        <v>33</v>
      </c>
      <c r="D2401" s="5">
        <v>1</v>
      </c>
      <c r="E2401" s="5">
        <v>203578</v>
      </c>
    </row>
    <row r="2402" spans="1:5" x14ac:dyDescent="0.35">
      <c r="A2402" s="3">
        <v>46188</v>
      </c>
      <c r="B2402" s="5" t="s">
        <v>231</v>
      </c>
      <c r="C2402" s="5" t="s">
        <v>33</v>
      </c>
      <c r="D2402" s="5">
        <v>1</v>
      </c>
      <c r="E2402" s="5">
        <v>203578</v>
      </c>
    </row>
    <row r="2403" spans="1:5" x14ac:dyDescent="0.35">
      <c r="A2403" s="3">
        <v>46188</v>
      </c>
      <c r="B2403" s="5" t="s">
        <v>231</v>
      </c>
      <c r="C2403" s="5" t="s">
        <v>42</v>
      </c>
      <c r="D2403" s="5">
        <v>1</v>
      </c>
      <c r="E2403" s="5">
        <v>203578</v>
      </c>
    </row>
    <row r="2404" spans="1:5" x14ac:dyDescent="0.35">
      <c r="A2404" s="3">
        <v>46188</v>
      </c>
      <c r="B2404" s="5" t="s">
        <v>231</v>
      </c>
      <c r="C2404" s="5" t="s">
        <v>42</v>
      </c>
      <c r="D2404" s="5">
        <v>1</v>
      </c>
      <c r="E2404" s="5">
        <v>203578</v>
      </c>
    </row>
    <row r="2405" spans="1:5" x14ac:dyDescent="0.35">
      <c r="A2405" s="3">
        <v>46188</v>
      </c>
      <c r="B2405" s="5" t="s">
        <v>231</v>
      </c>
      <c r="C2405" s="5" t="s">
        <v>42</v>
      </c>
      <c r="D2405" s="5">
        <v>1</v>
      </c>
      <c r="E2405" s="5">
        <v>203578</v>
      </c>
    </row>
    <row r="2406" spans="1:5" x14ac:dyDescent="0.35">
      <c r="A2406" s="3">
        <v>46188</v>
      </c>
      <c r="B2406" s="5" t="s">
        <v>231</v>
      </c>
      <c r="C2406" s="5" t="s">
        <v>42</v>
      </c>
      <c r="D2406" s="5">
        <v>1</v>
      </c>
      <c r="E2406" s="5">
        <v>203578</v>
      </c>
    </row>
    <row r="2407" spans="1:5" x14ac:dyDescent="0.35">
      <c r="A2407" s="3">
        <v>46188</v>
      </c>
      <c r="B2407" s="5" t="s">
        <v>231</v>
      </c>
      <c r="C2407" s="5" t="s">
        <v>42</v>
      </c>
      <c r="D2407" s="5">
        <v>2</v>
      </c>
      <c r="E2407" s="5">
        <v>407156</v>
      </c>
    </row>
    <row r="2408" spans="1:5" x14ac:dyDescent="0.35">
      <c r="A2408" s="3">
        <v>46188</v>
      </c>
      <c r="B2408" s="5" t="s">
        <v>231</v>
      </c>
      <c r="C2408" s="5" t="s">
        <v>42</v>
      </c>
      <c r="D2408" s="5">
        <v>1</v>
      </c>
      <c r="E2408" s="5">
        <v>203578</v>
      </c>
    </row>
    <row r="2409" spans="1:5" x14ac:dyDescent="0.35">
      <c r="A2409" s="3">
        <v>46188</v>
      </c>
      <c r="B2409" s="5" t="s">
        <v>231</v>
      </c>
      <c r="C2409" s="5" t="s">
        <v>42</v>
      </c>
      <c r="D2409" s="5">
        <v>1</v>
      </c>
      <c r="E2409" s="5">
        <v>203578</v>
      </c>
    </row>
    <row r="2410" spans="1:5" x14ac:dyDescent="0.35">
      <c r="A2410" s="3">
        <v>46188</v>
      </c>
      <c r="B2410" s="5" t="s">
        <v>121</v>
      </c>
      <c r="C2410" s="5" t="s">
        <v>18</v>
      </c>
      <c r="D2410" s="5">
        <v>1</v>
      </c>
      <c r="E2410" s="5">
        <v>127942</v>
      </c>
    </row>
    <row r="2411" spans="1:5" x14ac:dyDescent="0.35">
      <c r="A2411" s="3">
        <v>46188</v>
      </c>
      <c r="B2411" s="5" t="s">
        <v>135</v>
      </c>
      <c r="C2411" s="5" t="s">
        <v>19</v>
      </c>
      <c r="D2411" s="5">
        <v>1</v>
      </c>
      <c r="E2411" s="5">
        <v>127942</v>
      </c>
    </row>
    <row r="2412" spans="1:5" x14ac:dyDescent="0.35">
      <c r="A2412" s="3">
        <v>46188</v>
      </c>
      <c r="B2412" s="5" t="s">
        <v>135</v>
      </c>
      <c r="C2412" s="5" t="s">
        <v>18</v>
      </c>
      <c r="D2412" s="5">
        <v>1</v>
      </c>
      <c r="E2412" s="5">
        <v>127942</v>
      </c>
    </row>
    <row r="2413" spans="1:5" x14ac:dyDescent="0.35">
      <c r="A2413" s="3">
        <v>46188</v>
      </c>
      <c r="B2413" s="5" t="s">
        <v>121</v>
      </c>
      <c r="C2413" s="5" t="s">
        <v>19</v>
      </c>
      <c r="D2413" s="5">
        <v>1</v>
      </c>
      <c r="E2413" s="5">
        <v>127942</v>
      </c>
    </row>
    <row r="2414" spans="1:5" x14ac:dyDescent="0.35">
      <c r="A2414" s="3">
        <v>46188</v>
      </c>
      <c r="B2414" s="5" t="s">
        <v>121</v>
      </c>
      <c r="C2414" s="5" t="s">
        <v>21</v>
      </c>
      <c r="D2414" s="5">
        <v>1</v>
      </c>
      <c r="E2414" s="5">
        <v>203578</v>
      </c>
    </row>
    <row r="2415" spans="1:5" x14ac:dyDescent="0.35">
      <c r="A2415" s="3">
        <v>46188</v>
      </c>
      <c r="B2415" s="5" t="s">
        <v>121</v>
      </c>
      <c r="C2415" s="5" t="s">
        <v>21</v>
      </c>
      <c r="D2415" s="5">
        <v>1</v>
      </c>
      <c r="E2415" s="5">
        <v>203578</v>
      </c>
    </row>
    <row r="2416" spans="1:5" x14ac:dyDescent="0.35">
      <c r="A2416" s="3">
        <v>46188</v>
      </c>
      <c r="B2416" s="5" t="s">
        <v>121</v>
      </c>
      <c r="C2416" s="5" t="s">
        <v>21</v>
      </c>
      <c r="D2416" s="5">
        <v>1</v>
      </c>
      <c r="E2416" s="5">
        <v>203578</v>
      </c>
    </row>
    <row r="2417" spans="1:5" x14ac:dyDescent="0.35">
      <c r="A2417" s="3">
        <v>46188</v>
      </c>
      <c r="B2417" s="5" t="s">
        <v>231</v>
      </c>
      <c r="C2417" s="5" t="s">
        <v>42</v>
      </c>
      <c r="D2417" s="5">
        <v>1</v>
      </c>
      <c r="E2417" s="5">
        <v>203578</v>
      </c>
    </row>
    <row r="2418" spans="1:5" x14ac:dyDescent="0.35">
      <c r="A2418" s="3">
        <v>46188</v>
      </c>
      <c r="B2418" s="5" t="s">
        <v>231</v>
      </c>
      <c r="C2418" s="5" t="s">
        <v>42</v>
      </c>
      <c r="D2418" s="5">
        <v>1</v>
      </c>
      <c r="E2418" s="5">
        <v>203578</v>
      </c>
    </row>
    <row r="2419" spans="1:5" x14ac:dyDescent="0.35">
      <c r="A2419" s="3">
        <v>46188</v>
      </c>
      <c r="B2419" s="5" t="s">
        <v>133</v>
      </c>
      <c r="C2419" s="5" t="s">
        <v>33</v>
      </c>
      <c r="D2419" s="5">
        <v>1</v>
      </c>
      <c r="E2419" s="5">
        <v>203578</v>
      </c>
    </row>
    <row r="2420" spans="1:5" x14ac:dyDescent="0.35">
      <c r="A2420" s="3">
        <v>46188</v>
      </c>
      <c r="B2420" s="5" t="s">
        <v>231</v>
      </c>
      <c r="C2420" s="5" t="s">
        <v>42</v>
      </c>
      <c r="D2420" s="5">
        <v>1</v>
      </c>
      <c r="E2420" s="5">
        <v>203578</v>
      </c>
    </row>
    <row r="2421" spans="1:5" x14ac:dyDescent="0.35">
      <c r="A2421" s="3">
        <v>46188</v>
      </c>
      <c r="B2421" s="5" t="s">
        <v>231</v>
      </c>
      <c r="C2421" s="5" t="s">
        <v>42</v>
      </c>
      <c r="D2421" s="5">
        <v>1</v>
      </c>
      <c r="E2421" s="5">
        <v>203578</v>
      </c>
    </row>
    <row r="2422" spans="1:5" x14ac:dyDescent="0.35">
      <c r="A2422" s="3">
        <v>46188</v>
      </c>
      <c r="B2422" s="5" t="s">
        <v>231</v>
      </c>
      <c r="C2422" s="5" t="s">
        <v>42</v>
      </c>
      <c r="D2422" s="5">
        <v>1</v>
      </c>
      <c r="E2422" s="5">
        <v>203578</v>
      </c>
    </row>
    <row r="2423" spans="1:5" x14ac:dyDescent="0.35">
      <c r="A2423" s="3">
        <v>46188</v>
      </c>
      <c r="B2423" s="5" t="s">
        <v>126</v>
      </c>
      <c r="C2423" s="5" t="s">
        <v>87</v>
      </c>
      <c r="D2423" s="5">
        <v>2</v>
      </c>
      <c r="E2423" s="5">
        <v>232611</v>
      </c>
    </row>
    <row r="2424" spans="1:5" x14ac:dyDescent="0.35">
      <c r="A2424" s="3">
        <v>46188</v>
      </c>
      <c r="B2424" s="5" t="s">
        <v>135</v>
      </c>
      <c r="C2424" s="5" t="s">
        <v>19</v>
      </c>
      <c r="D2424" s="5">
        <v>1</v>
      </c>
      <c r="E2424" s="5">
        <v>127942</v>
      </c>
    </row>
    <row r="2425" spans="1:5" x14ac:dyDescent="0.35">
      <c r="A2425" s="3">
        <v>46188</v>
      </c>
      <c r="B2425" s="5" t="s">
        <v>127</v>
      </c>
      <c r="C2425" s="5" t="s">
        <v>87</v>
      </c>
      <c r="D2425" s="5">
        <v>1</v>
      </c>
      <c r="E2425" s="5">
        <v>116305</v>
      </c>
    </row>
    <row r="2426" spans="1:5" x14ac:dyDescent="0.35">
      <c r="A2426" s="3">
        <v>46188</v>
      </c>
      <c r="B2426" s="5" t="s">
        <v>135</v>
      </c>
      <c r="C2426" s="5" t="s">
        <v>20</v>
      </c>
      <c r="D2426" s="5">
        <v>1</v>
      </c>
      <c r="E2426" s="5">
        <v>127942</v>
      </c>
    </row>
    <row r="2427" spans="1:5" x14ac:dyDescent="0.35">
      <c r="A2427" s="3">
        <v>46188</v>
      </c>
      <c r="B2427" s="5" t="s">
        <v>135</v>
      </c>
      <c r="C2427" s="5" t="s">
        <v>19</v>
      </c>
      <c r="D2427" s="5">
        <v>1</v>
      </c>
      <c r="E2427" s="5">
        <v>127942</v>
      </c>
    </row>
    <row r="2428" spans="1:5" x14ac:dyDescent="0.35">
      <c r="A2428" s="3">
        <v>46188</v>
      </c>
      <c r="B2428" s="5" t="s">
        <v>121</v>
      </c>
      <c r="C2428" s="5" t="s">
        <v>19</v>
      </c>
      <c r="D2428" s="5">
        <v>1</v>
      </c>
      <c r="E2428" s="5">
        <v>127942</v>
      </c>
    </row>
    <row r="2429" spans="1:5" x14ac:dyDescent="0.35">
      <c r="A2429" s="3">
        <v>46188</v>
      </c>
      <c r="B2429" s="5" t="s">
        <v>121</v>
      </c>
      <c r="C2429" s="5" t="s">
        <v>18</v>
      </c>
      <c r="D2429" s="5">
        <v>1</v>
      </c>
      <c r="E2429" s="5">
        <v>127942</v>
      </c>
    </row>
    <row r="2430" spans="1:5" x14ac:dyDescent="0.35">
      <c r="A2430" s="3">
        <v>46188</v>
      </c>
      <c r="B2430" s="5" t="s">
        <v>121</v>
      </c>
      <c r="C2430" s="5" t="s">
        <v>19</v>
      </c>
      <c r="D2430" s="5">
        <v>1</v>
      </c>
      <c r="E2430" s="5">
        <v>127942</v>
      </c>
    </row>
    <row r="2431" spans="1:5" x14ac:dyDescent="0.35">
      <c r="A2431" s="3">
        <v>46188</v>
      </c>
      <c r="B2431" s="5" t="s">
        <v>121</v>
      </c>
      <c r="C2431" s="5" t="s">
        <v>19</v>
      </c>
      <c r="D2431" s="5">
        <v>1</v>
      </c>
      <c r="E2431" s="5">
        <v>127942</v>
      </c>
    </row>
    <row r="2432" spans="1:5" x14ac:dyDescent="0.35">
      <c r="A2432" s="3">
        <v>46188</v>
      </c>
      <c r="B2432" s="5" t="s">
        <v>135</v>
      </c>
      <c r="C2432" s="5" t="s">
        <v>19</v>
      </c>
      <c r="D2432" s="5">
        <v>1</v>
      </c>
      <c r="E2432" s="5">
        <v>127942</v>
      </c>
    </row>
    <row r="2433" spans="1:5" x14ac:dyDescent="0.35">
      <c r="A2433" s="3">
        <v>46188</v>
      </c>
      <c r="B2433" s="5" t="s">
        <v>231</v>
      </c>
      <c r="C2433" s="5" t="s">
        <v>33</v>
      </c>
      <c r="D2433" s="5">
        <v>1</v>
      </c>
      <c r="E2433" s="5">
        <v>203578</v>
      </c>
    </row>
    <row r="2434" spans="1:5" x14ac:dyDescent="0.35">
      <c r="A2434" s="3">
        <v>46188</v>
      </c>
      <c r="B2434" s="5" t="s">
        <v>231</v>
      </c>
      <c r="C2434" s="5" t="s">
        <v>33</v>
      </c>
      <c r="D2434" s="5">
        <v>1</v>
      </c>
      <c r="E2434" s="5">
        <v>203578</v>
      </c>
    </row>
    <row r="2435" spans="1:5" x14ac:dyDescent="0.35">
      <c r="A2435" s="3">
        <v>46188</v>
      </c>
      <c r="B2435" s="5" t="s">
        <v>231</v>
      </c>
      <c r="C2435" s="5" t="s">
        <v>33</v>
      </c>
      <c r="D2435" s="5">
        <v>1</v>
      </c>
      <c r="E2435" s="5">
        <v>203578</v>
      </c>
    </row>
    <row r="2436" spans="1:5" x14ac:dyDescent="0.35">
      <c r="A2436" s="3">
        <v>46188</v>
      </c>
      <c r="B2436" s="5" t="s">
        <v>231</v>
      </c>
      <c r="C2436" s="5" t="s">
        <v>42</v>
      </c>
      <c r="D2436" s="5">
        <v>1</v>
      </c>
      <c r="E2436" s="5">
        <v>203578</v>
      </c>
    </row>
    <row r="2437" spans="1:5" x14ac:dyDescent="0.35">
      <c r="A2437" s="3">
        <v>46188</v>
      </c>
      <c r="B2437" s="5" t="s">
        <v>231</v>
      </c>
      <c r="C2437" s="5" t="s">
        <v>42</v>
      </c>
      <c r="D2437" s="5">
        <v>1</v>
      </c>
      <c r="E2437" s="5">
        <v>203578</v>
      </c>
    </row>
    <row r="2438" spans="1:5" x14ac:dyDescent="0.35">
      <c r="A2438" s="3">
        <v>46188</v>
      </c>
      <c r="B2438" s="5" t="s">
        <v>231</v>
      </c>
      <c r="C2438" s="5" t="s">
        <v>33</v>
      </c>
      <c r="D2438" s="5">
        <v>1</v>
      </c>
      <c r="E2438" s="5">
        <v>203578</v>
      </c>
    </row>
    <row r="2439" spans="1:5" x14ac:dyDescent="0.35">
      <c r="A2439" s="3">
        <v>46188</v>
      </c>
      <c r="B2439" s="5" t="s">
        <v>231</v>
      </c>
      <c r="C2439" s="5" t="s">
        <v>42</v>
      </c>
      <c r="D2439" s="5">
        <v>1</v>
      </c>
      <c r="E2439" s="5">
        <v>203578</v>
      </c>
    </row>
    <row r="2440" spans="1:5" x14ac:dyDescent="0.35">
      <c r="A2440" s="3">
        <v>46188</v>
      </c>
      <c r="B2440" s="5" t="s">
        <v>231</v>
      </c>
      <c r="C2440" s="5" t="s">
        <v>42</v>
      </c>
      <c r="D2440" s="5">
        <v>1</v>
      </c>
      <c r="E2440" s="5">
        <v>203578</v>
      </c>
    </row>
    <row r="2441" spans="1:5" x14ac:dyDescent="0.35">
      <c r="A2441" s="3">
        <v>46188</v>
      </c>
      <c r="B2441" s="5" t="s">
        <v>231</v>
      </c>
      <c r="C2441" s="5" t="s">
        <v>42</v>
      </c>
      <c r="D2441" s="5">
        <v>1</v>
      </c>
      <c r="E2441" s="5">
        <v>203578</v>
      </c>
    </row>
    <row r="2442" spans="1:5" x14ac:dyDescent="0.35">
      <c r="A2442" s="3">
        <v>46188</v>
      </c>
      <c r="B2442" s="5" t="s">
        <v>231</v>
      </c>
      <c r="C2442" s="5" t="s">
        <v>42</v>
      </c>
      <c r="D2442" s="5">
        <v>1</v>
      </c>
      <c r="E2442" s="5">
        <v>203578</v>
      </c>
    </row>
    <row r="2443" spans="1:5" x14ac:dyDescent="0.35">
      <c r="A2443" s="3">
        <v>46188</v>
      </c>
      <c r="B2443" s="5" t="s">
        <v>217</v>
      </c>
      <c r="C2443" s="5" t="s">
        <v>82</v>
      </c>
      <c r="D2443" s="5">
        <v>1</v>
      </c>
      <c r="E2443" s="5">
        <v>82668</v>
      </c>
    </row>
    <row r="2444" spans="1:5" x14ac:dyDescent="0.35">
      <c r="A2444" s="3">
        <v>46188</v>
      </c>
      <c r="B2444" s="5" t="s">
        <v>135</v>
      </c>
      <c r="C2444" s="5" t="s">
        <v>18</v>
      </c>
      <c r="D2444" s="5">
        <v>1</v>
      </c>
      <c r="E2444" s="5">
        <v>127942</v>
      </c>
    </row>
    <row r="2445" spans="1:5" x14ac:dyDescent="0.35">
      <c r="A2445" s="3">
        <v>46188</v>
      </c>
      <c r="B2445" s="5" t="s">
        <v>135</v>
      </c>
      <c r="C2445" s="5" t="s">
        <v>19</v>
      </c>
      <c r="D2445" s="5">
        <v>1</v>
      </c>
      <c r="E2445" s="5">
        <v>127942</v>
      </c>
    </row>
    <row r="2446" spans="1:5" x14ac:dyDescent="0.35">
      <c r="A2446" s="3">
        <v>46188</v>
      </c>
      <c r="B2446" s="5" t="s">
        <v>121</v>
      </c>
      <c r="C2446" s="5" t="s">
        <v>19</v>
      </c>
      <c r="D2446" s="5">
        <v>1</v>
      </c>
      <c r="E2446" s="5">
        <v>127942</v>
      </c>
    </row>
    <row r="2447" spans="1:5" x14ac:dyDescent="0.35">
      <c r="A2447" s="3">
        <v>46188</v>
      </c>
      <c r="B2447" s="5" t="s">
        <v>121</v>
      </c>
      <c r="C2447" s="5" t="s">
        <v>21</v>
      </c>
      <c r="D2447" s="5">
        <v>1</v>
      </c>
      <c r="E2447" s="5">
        <v>203578</v>
      </c>
    </row>
    <row r="2448" spans="1:5" x14ac:dyDescent="0.35">
      <c r="A2448" s="3">
        <v>46188</v>
      </c>
      <c r="B2448" s="5" t="s">
        <v>231</v>
      </c>
      <c r="C2448" s="5" t="s">
        <v>33</v>
      </c>
      <c r="D2448" s="5">
        <v>1</v>
      </c>
      <c r="E2448" s="5">
        <v>203578</v>
      </c>
    </row>
    <row r="2449" spans="1:5" x14ac:dyDescent="0.35">
      <c r="A2449" s="3">
        <v>46188</v>
      </c>
      <c r="B2449" s="5" t="s">
        <v>231</v>
      </c>
      <c r="C2449" s="5" t="s">
        <v>33</v>
      </c>
      <c r="D2449" s="5">
        <v>1</v>
      </c>
      <c r="E2449" s="5">
        <v>203578</v>
      </c>
    </row>
    <row r="2450" spans="1:5" x14ac:dyDescent="0.35">
      <c r="A2450" s="3">
        <v>46188</v>
      </c>
      <c r="B2450" s="5" t="s">
        <v>231</v>
      </c>
      <c r="C2450" s="5" t="s">
        <v>33</v>
      </c>
      <c r="D2450" s="5">
        <v>1</v>
      </c>
      <c r="E2450" s="5">
        <v>203578</v>
      </c>
    </row>
    <row r="2451" spans="1:5" x14ac:dyDescent="0.35">
      <c r="A2451" s="3">
        <v>46188</v>
      </c>
      <c r="B2451" s="5" t="s">
        <v>231</v>
      </c>
      <c r="C2451" s="5" t="s">
        <v>33</v>
      </c>
      <c r="D2451" s="5">
        <v>1</v>
      </c>
      <c r="E2451" s="5">
        <v>203578</v>
      </c>
    </row>
    <row r="2452" spans="1:5" x14ac:dyDescent="0.35">
      <c r="A2452" s="3">
        <v>46188</v>
      </c>
      <c r="B2452" s="5" t="s">
        <v>231</v>
      </c>
      <c r="C2452" s="5" t="s">
        <v>33</v>
      </c>
      <c r="D2452" s="5">
        <v>1</v>
      </c>
      <c r="E2452" s="5">
        <v>203578</v>
      </c>
    </row>
    <row r="2453" spans="1:5" x14ac:dyDescent="0.35">
      <c r="A2453" s="3">
        <v>46188</v>
      </c>
      <c r="B2453" s="5" t="s">
        <v>231</v>
      </c>
      <c r="C2453" s="5" t="s">
        <v>33</v>
      </c>
      <c r="D2453" s="5">
        <v>2</v>
      </c>
      <c r="E2453" s="5">
        <v>407156</v>
      </c>
    </row>
    <row r="2454" spans="1:5" x14ac:dyDescent="0.35">
      <c r="A2454" s="3">
        <v>46188</v>
      </c>
      <c r="B2454" s="5" t="s">
        <v>231</v>
      </c>
      <c r="C2454" s="5" t="s">
        <v>33</v>
      </c>
      <c r="D2454" s="5">
        <v>1</v>
      </c>
      <c r="E2454" s="5">
        <v>203578</v>
      </c>
    </row>
    <row r="2455" spans="1:5" x14ac:dyDescent="0.35">
      <c r="A2455" s="3">
        <v>46188</v>
      </c>
      <c r="B2455" s="5" t="s">
        <v>231</v>
      </c>
      <c r="C2455" s="5" t="s">
        <v>42</v>
      </c>
      <c r="D2455" s="5">
        <v>1</v>
      </c>
      <c r="E2455" s="5">
        <v>203578</v>
      </c>
    </row>
    <row r="2456" spans="1:5" x14ac:dyDescent="0.35">
      <c r="A2456" s="3">
        <v>46188</v>
      </c>
      <c r="B2456" s="5" t="s">
        <v>231</v>
      </c>
      <c r="C2456" s="5" t="s">
        <v>33</v>
      </c>
      <c r="D2456" s="5">
        <v>1</v>
      </c>
      <c r="E2456" s="5">
        <v>203578</v>
      </c>
    </row>
    <row r="2457" spans="1:5" x14ac:dyDescent="0.35">
      <c r="A2457" s="3">
        <v>46188</v>
      </c>
      <c r="B2457" s="5" t="s">
        <v>231</v>
      </c>
      <c r="C2457" s="5" t="s">
        <v>42</v>
      </c>
      <c r="D2457" s="5">
        <v>1</v>
      </c>
      <c r="E2457" s="5">
        <v>203578</v>
      </c>
    </row>
    <row r="2458" spans="1:5" x14ac:dyDescent="0.35">
      <c r="A2458" s="3">
        <v>46188</v>
      </c>
      <c r="B2458" s="5" t="s">
        <v>231</v>
      </c>
      <c r="C2458" s="5" t="s">
        <v>33</v>
      </c>
      <c r="D2458" s="5">
        <v>1</v>
      </c>
      <c r="E2458" s="5">
        <v>203578</v>
      </c>
    </row>
    <row r="2459" spans="1:5" x14ac:dyDescent="0.35">
      <c r="A2459" s="3">
        <v>46188</v>
      </c>
      <c r="B2459" s="5" t="s">
        <v>231</v>
      </c>
      <c r="C2459" s="5" t="s">
        <v>42</v>
      </c>
      <c r="D2459" s="5">
        <v>1</v>
      </c>
      <c r="E2459" s="5">
        <v>203578</v>
      </c>
    </row>
    <row r="2460" spans="1:5" x14ac:dyDescent="0.35">
      <c r="A2460" s="3">
        <v>46188</v>
      </c>
      <c r="B2460" s="5" t="s">
        <v>231</v>
      </c>
      <c r="C2460" s="5" t="s">
        <v>33</v>
      </c>
      <c r="D2460" s="5">
        <v>1</v>
      </c>
      <c r="E2460" s="5">
        <v>203578</v>
      </c>
    </row>
    <row r="2461" spans="1:5" x14ac:dyDescent="0.35">
      <c r="A2461" s="3">
        <v>46188</v>
      </c>
      <c r="B2461" s="5" t="s">
        <v>231</v>
      </c>
      <c r="C2461" s="5" t="s">
        <v>42</v>
      </c>
      <c r="D2461" s="5">
        <v>1</v>
      </c>
      <c r="E2461" s="5">
        <v>203578</v>
      </c>
    </row>
    <row r="2462" spans="1:5" x14ac:dyDescent="0.35">
      <c r="A2462" s="3">
        <v>46188</v>
      </c>
      <c r="B2462" s="5" t="s">
        <v>231</v>
      </c>
      <c r="C2462" s="5" t="s">
        <v>42</v>
      </c>
      <c r="D2462" s="5">
        <v>1</v>
      </c>
      <c r="E2462" s="5">
        <v>203578</v>
      </c>
    </row>
    <row r="2463" spans="1:5" x14ac:dyDescent="0.35">
      <c r="A2463" s="3">
        <v>46188</v>
      </c>
      <c r="B2463" s="5" t="s">
        <v>231</v>
      </c>
      <c r="C2463" s="5" t="s">
        <v>42</v>
      </c>
      <c r="D2463" s="5">
        <v>1</v>
      </c>
      <c r="E2463" s="5">
        <v>203578</v>
      </c>
    </row>
    <row r="2464" spans="1:5" x14ac:dyDescent="0.35">
      <c r="A2464" s="3">
        <v>46188</v>
      </c>
      <c r="B2464" s="5" t="s">
        <v>231</v>
      </c>
      <c r="C2464" s="5" t="s">
        <v>42</v>
      </c>
      <c r="D2464" s="5">
        <v>1</v>
      </c>
      <c r="E2464" s="5">
        <v>203578</v>
      </c>
    </row>
    <row r="2465" spans="1:5" x14ac:dyDescent="0.35">
      <c r="A2465" s="3">
        <v>46188</v>
      </c>
      <c r="B2465" s="5" t="s">
        <v>217</v>
      </c>
      <c r="C2465" s="5" t="s">
        <v>23</v>
      </c>
      <c r="D2465" s="5">
        <v>1</v>
      </c>
      <c r="E2465" s="5">
        <v>501682</v>
      </c>
    </row>
    <row r="2466" spans="1:5" x14ac:dyDescent="0.35">
      <c r="A2466" s="3">
        <v>46188</v>
      </c>
      <c r="B2466" s="5" t="s">
        <v>217</v>
      </c>
      <c r="C2466" s="5" t="s">
        <v>38</v>
      </c>
      <c r="D2466" s="5">
        <v>1</v>
      </c>
      <c r="E2466" s="5">
        <v>236305</v>
      </c>
    </row>
    <row r="2467" spans="1:5" x14ac:dyDescent="0.35">
      <c r="A2467" s="3">
        <v>46188</v>
      </c>
      <c r="B2467" s="5" t="s">
        <v>135</v>
      </c>
      <c r="C2467" s="5" t="s">
        <v>18</v>
      </c>
      <c r="D2467" s="5">
        <v>1</v>
      </c>
      <c r="E2467" s="5">
        <v>127942</v>
      </c>
    </row>
    <row r="2468" spans="1:5" x14ac:dyDescent="0.35">
      <c r="A2468" s="3">
        <v>46188</v>
      </c>
      <c r="B2468" s="5" t="s">
        <v>126</v>
      </c>
      <c r="C2468" s="5" t="s">
        <v>87</v>
      </c>
      <c r="D2468" s="5">
        <v>1</v>
      </c>
      <c r="E2468" s="5">
        <v>116305</v>
      </c>
    </row>
    <row r="2469" spans="1:5" x14ac:dyDescent="0.35">
      <c r="A2469" s="3">
        <v>46188</v>
      </c>
      <c r="B2469" s="5" t="s">
        <v>135</v>
      </c>
      <c r="C2469" s="5" t="s">
        <v>18</v>
      </c>
      <c r="D2469" s="5">
        <v>1</v>
      </c>
      <c r="E2469" s="5">
        <v>127942</v>
      </c>
    </row>
    <row r="2470" spans="1:5" x14ac:dyDescent="0.35">
      <c r="A2470" s="3">
        <v>46188</v>
      </c>
      <c r="B2470" s="5" t="s">
        <v>135</v>
      </c>
      <c r="C2470" s="5" t="s">
        <v>19</v>
      </c>
      <c r="D2470" s="5">
        <v>1</v>
      </c>
      <c r="E2470" s="5">
        <v>127942</v>
      </c>
    </row>
    <row r="2471" spans="1:5" x14ac:dyDescent="0.35">
      <c r="A2471" s="3">
        <v>46188</v>
      </c>
      <c r="B2471" s="5" t="s">
        <v>135</v>
      </c>
      <c r="C2471" s="5" t="s">
        <v>19</v>
      </c>
      <c r="D2471" s="5">
        <v>1</v>
      </c>
      <c r="E2471" s="5">
        <v>127942</v>
      </c>
    </row>
    <row r="2472" spans="1:5" x14ac:dyDescent="0.35">
      <c r="A2472" s="3">
        <v>46188</v>
      </c>
      <c r="B2472" s="5" t="s">
        <v>231</v>
      </c>
      <c r="C2472" s="5" t="s">
        <v>33</v>
      </c>
      <c r="D2472" s="5">
        <v>1</v>
      </c>
      <c r="E2472" s="5">
        <v>203578</v>
      </c>
    </row>
    <row r="2473" spans="1:5" x14ac:dyDescent="0.35">
      <c r="A2473" s="3">
        <v>46188</v>
      </c>
      <c r="B2473" s="5" t="s">
        <v>231</v>
      </c>
      <c r="C2473" s="5" t="s">
        <v>42</v>
      </c>
      <c r="D2473" s="5">
        <v>1</v>
      </c>
      <c r="E2473" s="5">
        <v>203578</v>
      </c>
    </row>
    <row r="2474" spans="1:5" x14ac:dyDescent="0.35">
      <c r="A2474" s="3">
        <v>46188</v>
      </c>
      <c r="B2474" s="5" t="s">
        <v>231</v>
      </c>
      <c r="C2474" s="5" t="s">
        <v>42</v>
      </c>
      <c r="D2474" s="5">
        <v>1</v>
      </c>
      <c r="E2474" s="5">
        <v>203578</v>
      </c>
    </row>
    <row r="2475" spans="1:5" x14ac:dyDescent="0.35">
      <c r="A2475" s="3">
        <v>46188</v>
      </c>
      <c r="B2475" s="5" t="s">
        <v>231</v>
      </c>
      <c r="C2475" s="5" t="s">
        <v>42</v>
      </c>
      <c r="D2475" s="5">
        <v>1</v>
      </c>
      <c r="E2475" s="5">
        <v>203578</v>
      </c>
    </row>
    <row r="2476" spans="1:5" x14ac:dyDescent="0.35">
      <c r="A2476" s="3">
        <v>46188</v>
      </c>
      <c r="B2476" s="5" t="s">
        <v>231</v>
      </c>
      <c r="C2476" s="5" t="s">
        <v>42</v>
      </c>
      <c r="D2476" s="5">
        <v>1</v>
      </c>
      <c r="E2476" s="5">
        <v>203578</v>
      </c>
    </row>
    <row r="2477" spans="1:5" x14ac:dyDescent="0.35">
      <c r="A2477" s="3">
        <v>46188</v>
      </c>
      <c r="B2477" s="5" t="s">
        <v>231</v>
      </c>
      <c r="C2477" s="5" t="s">
        <v>42</v>
      </c>
      <c r="D2477" s="5">
        <v>1</v>
      </c>
      <c r="E2477" s="5">
        <v>203578</v>
      </c>
    </row>
    <row r="2478" spans="1:5" x14ac:dyDescent="0.35">
      <c r="A2478" s="3">
        <v>46188</v>
      </c>
      <c r="B2478" s="5" t="s">
        <v>231</v>
      </c>
      <c r="C2478" s="5" t="s">
        <v>42</v>
      </c>
      <c r="D2478" s="5">
        <v>1</v>
      </c>
      <c r="E2478" s="5">
        <v>203578</v>
      </c>
    </row>
    <row r="2479" spans="1:5" x14ac:dyDescent="0.35">
      <c r="A2479" s="3">
        <v>46188</v>
      </c>
      <c r="B2479" s="5" t="s">
        <v>231</v>
      </c>
      <c r="C2479" s="5" t="s">
        <v>42</v>
      </c>
      <c r="D2479" s="5">
        <v>1</v>
      </c>
      <c r="E2479" s="5">
        <v>203578</v>
      </c>
    </row>
    <row r="2480" spans="1:5" x14ac:dyDescent="0.35">
      <c r="A2480" s="3">
        <v>46188</v>
      </c>
      <c r="B2480" s="5" t="s">
        <v>231</v>
      </c>
      <c r="C2480" s="5" t="s">
        <v>42</v>
      </c>
      <c r="D2480" s="5">
        <v>1</v>
      </c>
      <c r="E2480" s="5">
        <v>203578</v>
      </c>
    </row>
    <row r="2481" spans="1:5" x14ac:dyDescent="0.35">
      <c r="A2481" s="3">
        <v>46188</v>
      </c>
      <c r="B2481" s="5" t="s">
        <v>217</v>
      </c>
      <c r="C2481" s="5" t="s">
        <v>31</v>
      </c>
      <c r="D2481" s="5">
        <v>1</v>
      </c>
      <c r="E2481" s="5">
        <v>442591</v>
      </c>
    </row>
    <row r="2482" spans="1:5" x14ac:dyDescent="0.35">
      <c r="A2482" s="3">
        <v>46188</v>
      </c>
      <c r="B2482" s="5" t="s">
        <v>135</v>
      </c>
      <c r="C2482" s="5" t="s">
        <v>18</v>
      </c>
      <c r="D2482" s="5">
        <v>1</v>
      </c>
      <c r="E2482" s="5">
        <v>127942</v>
      </c>
    </row>
    <row r="2483" spans="1:5" x14ac:dyDescent="0.35">
      <c r="A2483" s="3">
        <v>46188</v>
      </c>
      <c r="B2483" s="5" t="s">
        <v>135</v>
      </c>
      <c r="C2483" s="5" t="s">
        <v>18</v>
      </c>
      <c r="D2483" s="5">
        <v>1</v>
      </c>
      <c r="E2483" s="5">
        <v>127942</v>
      </c>
    </row>
    <row r="2484" spans="1:5" x14ac:dyDescent="0.35">
      <c r="A2484" s="3">
        <v>46188</v>
      </c>
      <c r="B2484" s="5" t="s">
        <v>135</v>
      </c>
      <c r="C2484" s="5" t="s">
        <v>18</v>
      </c>
      <c r="D2484" s="5">
        <v>1</v>
      </c>
      <c r="E2484" s="5">
        <v>127942</v>
      </c>
    </row>
    <row r="2485" spans="1:5" x14ac:dyDescent="0.35">
      <c r="A2485" s="3">
        <v>46188</v>
      </c>
      <c r="B2485" s="5" t="s">
        <v>135</v>
      </c>
      <c r="C2485" s="5" t="s">
        <v>18</v>
      </c>
      <c r="D2485" s="5">
        <v>1</v>
      </c>
      <c r="E2485" s="5">
        <v>127942</v>
      </c>
    </row>
    <row r="2486" spans="1:5" x14ac:dyDescent="0.35">
      <c r="A2486" s="3">
        <v>46188</v>
      </c>
      <c r="B2486" s="5" t="s">
        <v>135</v>
      </c>
      <c r="C2486" s="5" t="s">
        <v>18</v>
      </c>
      <c r="D2486" s="5">
        <v>1</v>
      </c>
      <c r="E2486" s="5">
        <v>127942</v>
      </c>
    </row>
    <row r="2487" spans="1:5" x14ac:dyDescent="0.35">
      <c r="A2487" s="3">
        <v>46188</v>
      </c>
      <c r="B2487" s="5" t="s">
        <v>121</v>
      </c>
      <c r="C2487" s="5" t="s">
        <v>18</v>
      </c>
      <c r="D2487" s="5">
        <v>1</v>
      </c>
      <c r="E2487" s="5">
        <v>127942</v>
      </c>
    </row>
    <row r="2488" spans="1:5" x14ac:dyDescent="0.35">
      <c r="A2488" s="3">
        <v>46188</v>
      </c>
      <c r="B2488" s="5" t="s">
        <v>121</v>
      </c>
      <c r="C2488" s="5" t="s">
        <v>18</v>
      </c>
      <c r="D2488" s="5">
        <v>1</v>
      </c>
      <c r="E2488" s="5">
        <v>127942</v>
      </c>
    </row>
    <row r="2489" spans="1:5" x14ac:dyDescent="0.35">
      <c r="A2489" s="3">
        <v>46188</v>
      </c>
      <c r="B2489" s="5" t="s">
        <v>121</v>
      </c>
      <c r="C2489" s="5" t="s">
        <v>18</v>
      </c>
      <c r="D2489" s="5">
        <v>1</v>
      </c>
      <c r="E2489" s="5">
        <v>127942</v>
      </c>
    </row>
    <row r="2490" spans="1:5" x14ac:dyDescent="0.35">
      <c r="A2490" s="3">
        <v>46188</v>
      </c>
      <c r="B2490" s="5" t="s">
        <v>135</v>
      </c>
      <c r="C2490" s="5" t="s">
        <v>18</v>
      </c>
      <c r="D2490" s="5">
        <v>1</v>
      </c>
      <c r="E2490" s="5">
        <v>127942</v>
      </c>
    </row>
    <row r="2491" spans="1:5" x14ac:dyDescent="0.35">
      <c r="A2491" s="3">
        <v>46188</v>
      </c>
      <c r="B2491" s="5" t="s">
        <v>122</v>
      </c>
      <c r="C2491" s="5" t="s">
        <v>32</v>
      </c>
      <c r="D2491" s="5">
        <v>1</v>
      </c>
      <c r="E2491" s="5">
        <v>157033</v>
      </c>
    </row>
    <row r="2492" spans="1:5" x14ac:dyDescent="0.35">
      <c r="A2492" s="3">
        <v>46188</v>
      </c>
      <c r="B2492" s="5" t="s">
        <v>231</v>
      </c>
      <c r="C2492" s="5" t="s">
        <v>33</v>
      </c>
      <c r="D2492" s="5">
        <v>1</v>
      </c>
      <c r="E2492" s="5">
        <v>203578</v>
      </c>
    </row>
    <row r="2493" spans="1:5" x14ac:dyDescent="0.35">
      <c r="A2493" s="3">
        <v>46188</v>
      </c>
      <c r="B2493" s="5" t="s">
        <v>231</v>
      </c>
      <c r="C2493" s="5" t="s">
        <v>33</v>
      </c>
      <c r="D2493" s="5">
        <v>1</v>
      </c>
      <c r="E2493" s="5">
        <v>203578</v>
      </c>
    </row>
    <row r="2494" spans="1:5" x14ac:dyDescent="0.35">
      <c r="A2494" s="3">
        <v>46188</v>
      </c>
      <c r="B2494" s="5" t="s">
        <v>231</v>
      </c>
      <c r="C2494" s="5" t="s">
        <v>33</v>
      </c>
      <c r="D2494" s="5">
        <v>1</v>
      </c>
      <c r="E2494" s="5">
        <v>203578</v>
      </c>
    </row>
    <row r="2495" spans="1:5" x14ac:dyDescent="0.35">
      <c r="A2495" s="3">
        <v>46188</v>
      </c>
      <c r="B2495" s="5" t="s">
        <v>231</v>
      </c>
      <c r="C2495" s="5" t="s">
        <v>33</v>
      </c>
      <c r="D2495" s="5">
        <v>1</v>
      </c>
      <c r="E2495" s="5">
        <v>203578</v>
      </c>
    </row>
    <row r="2496" spans="1:5" x14ac:dyDescent="0.35">
      <c r="A2496" s="3">
        <v>46188</v>
      </c>
      <c r="B2496" s="5" t="s">
        <v>231</v>
      </c>
      <c r="C2496" s="5" t="s">
        <v>42</v>
      </c>
      <c r="D2496" s="5">
        <v>1</v>
      </c>
      <c r="E2496" s="5">
        <v>203578</v>
      </c>
    </row>
    <row r="2497" spans="1:5" x14ac:dyDescent="0.35">
      <c r="A2497" s="3">
        <v>46188</v>
      </c>
      <c r="B2497" s="5" t="s">
        <v>231</v>
      </c>
      <c r="C2497" s="5" t="s">
        <v>42</v>
      </c>
      <c r="D2497" s="5">
        <v>1</v>
      </c>
      <c r="E2497" s="5">
        <v>203578</v>
      </c>
    </row>
    <row r="2498" spans="1:5" x14ac:dyDescent="0.35">
      <c r="A2498" s="3">
        <v>46188</v>
      </c>
      <c r="B2498" s="5" t="s">
        <v>231</v>
      </c>
      <c r="C2498" s="5" t="s">
        <v>42</v>
      </c>
      <c r="D2498" s="5">
        <v>1</v>
      </c>
      <c r="E2498" s="5">
        <v>203578</v>
      </c>
    </row>
    <row r="2499" spans="1:5" x14ac:dyDescent="0.35">
      <c r="A2499" s="3">
        <v>46188</v>
      </c>
      <c r="B2499" s="5" t="s">
        <v>231</v>
      </c>
      <c r="C2499" s="5" t="s">
        <v>42</v>
      </c>
      <c r="D2499" s="5">
        <v>1</v>
      </c>
      <c r="E2499" s="5">
        <v>203578</v>
      </c>
    </row>
    <row r="2500" spans="1:5" x14ac:dyDescent="0.35">
      <c r="A2500" s="3">
        <v>46188</v>
      </c>
      <c r="B2500" s="5" t="s">
        <v>231</v>
      </c>
      <c r="C2500" s="5" t="s">
        <v>42</v>
      </c>
      <c r="D2500" s="5">
        <v>1</v>
      </c>
      <c r="E2500" s="5">
        <v>203578</v>
      </c>
    </row>
    <row r="2501" spans="1:5" x14ac:dyDescent="0.35">
      <c r="A2501" s="3">
        <v>46188</v>
      </c>
      <c r="B2501" s="5" t="s">
        <v>231</v>
      </c>
      <c r="C2501" s="5" t="s">
        <v>42</v>
      </c>
      <c r="D2501" s="5">
        <v>1</v>
      </c>
      <c r="E2501" s="5">
        <v>203578</v>
      </c>
    </row>
    <row r="2502" spans="1:5" x14ac:dyDescent="0.35">
      <c r="A2502" s="3">
        <v>46188</v>
      </c>
      <c r="B2502" s="5" t="s">
        <v>217</v>
      </c>
      <c r="C2502" s="5" t="s">
        <v>83</v>
      </c>
      <c r="D2502" s="5">
        <v>1</v>
      </c>
      <c r="E2502" s="5">
        <v>82668</v>
      </c>
    </row>
    <row r="2503" spans="1:5" x14ac:dyDescent="0.35">
      <c r="A2503" s="3">
        <v>46188</v>
      </c>
      <c r="B2503" s="5" t="s">
        <v>217</v>
      </c>
      <c r="C2503" s="5" t="s">
        <v>41</v>
      </c>
      <c r="D2503" s="5">
        <v>1</v>
      </c>
      <c r="E2503" s="5">
        <v>159486</v>
      </c>
    </row>
    <row r="2504" spans="1:5" x14ac:dyDescent="0.35">
      <c r="A2504" s="3">
        <v>46188</v>
      </c>
      <c r="B2504" s="5" t="s">
        <v>135</v>
      </c>
      <c r="C2504" s="5" t="s">
        <v>18</v>
      </c>
      <c r="D2504" s="5">
        <v>1</v>
      </c>
      <c r="E2504" s="5">
        <v>127942</v>
      </c>
    </row>
    <row r="2505" spans="1:5" x14ac:dyDescent="0.35">
      <c r="A2505" s="3">
        <v>46188</v>
      </c>
      <c r="B2505" s="5" t="s">
        <v>121</v>
      </c>
      <c r="C2505" s="5" t="s">
        <v>18</v>
      </c>
      <c r="D2505" s="5">
        <v>1</v>
      </c>
      <c r="E2505" s="5">
        <v>127942</v>
      </c>
    </row>
    <row r="2506" spans="1:5" x14ac:dyDescent="0.35">
      <c r="A2506" s="3">
        <v>46188</v>
      </c>
      <c r="B2506" s="5" t="s">
        <v>122</v>
      </c>
      <c r="C2506" s="5" t="s">
        <v>32</v>
      </c>
      <c r="D2506" s="5">
        <v>1</v>
      </c>
      <c r="E2506" s="5">
        <v>157033</v>
      </c>
    </row>
    <row r="2507" spans="1:5" x14ac:dyDescent="0.35">
      <c r="A2507" s="3">
        <v>46188</v>
      </c>
      <c r="B2507" s="5" t="s">
        <v>122</v>
      </c>
      <c r="C2507" s="5" t="s">
        <v>32</v>
      </c>
      <c r="D2507" s="5">
        <v>1</v>
      </c>
      <c r="E2507" s="5">
        <v>157033</v>
      </c>
    </row>
    <row r="2508" spans="1:5" x14ac:dyDescent="0.35">
      <c r="A2508" s="3">
        <v>46188</v>
      </c>
      <c r="B2508" s="5" t="s">
        <v>231</v>
      </c>
      <c r="C2508" s="5" t="s">
        <v>42</v>
      </c>
      <c r="D2508" s="5">
        <v>1</v>
      </c>
      <c r="E2508" s="5">
        <v>203578</v>
      </c>
    </row>
    <row r="2509" spans="1:5" x14ac:dyDescent="0.35">
      <c r="A2509" s="3">
        <v>46188</v>
      </c>
      <c r="B2509" s="5" t="s">
        <v>231</v>
      </c>
      <c r="C2509" s="5" t="s">
        <v>42</v>
      </c>
      <c r="D2509" s="5">
        <v>1</v>
      </c>
      <c r="E2509" s="5">
        <v>203578</v>
      </c>
    </row>
    <row r="2510" spans="1:5" x14ac:dyDescent="0.35">
      <c r="A2510" s="3">
        <v>46188</v>
      </c>
      <c r="B2510" s="5" t="s">
        <v>231</v>
      </c>
      <c r="C2510" s="5" t="s">
        <v>42</v>
      </c>
      <c r="D2510" s="5">
        <v>1</v>
      </c>
      <c r="E2510" s="5">
        <v>203578</v>
      </c>
    </row>
    <row r="2511" spans="1:5" x14ac:dyDescent="0.35">
      <c r="A2511" s="3">
        <v>46188</v>
      </c>
      <c r="B2511" s="5" t="s">
        <v>231</v>
      </c>
      <c r="C2511" s="5" t="s">
        <v>33</v>
      </c>
      <c r="D2511" s="5">
        <v>1</v>
      </c>
      <c r="E2511" s="5">
        <v>203578</v>
      </c>
    </row>
    <row r="2512" spans="1:5" x14ac:dyDescent="0.35">
      <c r="A2512" s="3">
        <v>46188</v>
      </c>
      <c r="B2512" s="5" t="s">
        <v>231</v>
      </c>
      <c r="C2512" s="5" t="s">
        <v>33</v>
      </c>
      <c r="D2512" s="5">
        <v>1</v>
      </c>
      <c r="E2512" s="5">
        <v>203578</v>
      </c>
    </row>
    <row r="2513" spans="1:5" x14ac:dyDescent="0.35">
      <c r="A2513" s="3">
        <v>46188</v>
      </c>
      <c r="B2513" s="5" t="s">
        <v>231</v>
      </c>
      <c r="C2513" s="5" t="s">
        <v>42</v>
      </c>
      <c r="D2513" s="5">
        <v>1</v>
      </c>
      <c r="E2513" s="5">
        <v>203578</v>
      </c>
    </row>
    <row r="2514" spans="1:5" x14ac:dyDescent="0.35">
      <c r="A2514" s="3">
        <v>46188</v>
      </c>
      <c r="B2514" s="5" t="s">
        <v>231</v>
      </c>
      <c r="C2514" s="5" t="s">
        <v>42</v>
      </c>
      <c r="D2514" s="5">
        <v>1</v>
      </c>
      <c r="E2514" s="5">
        <v>203578</v>
      </c>
    </row>
    <row r="2515" spans="1:5" x14ac:dyDescent="0.35">
      <c r="A2515" s="3">
        <v>46188</v>
      </c>
      <c r="B2515" s="5" t="s">
        <v>217</v>
      </c>
      <c r="C2515" s="5" t="s">
        <v>32</v>
      </c>
      <c r="D2515" s="5">
        <v>1</v>
      </c>
      <c r="E2515" s="5">
        <v>177214</v>
      </c>
    </row>
    <row r="2516" spans="1:5" x14ac:dyDescent="0.35">
      <c r="A2516" s="3">
        <v>46188</v>
      </c>
      <c r="B2516" s="5" t="s">
        <v>135</v>
      </c>
      <c r="C2516" s="5" t="s">
        <v>18</v>
      </c>
      <c r="D2516" s="5">
        <v>1</v>
      </c>
      <c r="E2516" s="5">
        <v>127942</v>
      </c>
    </row>
    <row r="2517" spans="1:5" x14ac:dyDescent="0.35">
      <c r="A2517" s="3">
        <v>46188</v>
      </c>
      <c r="B2517" s="5" t="s">
        <v>121</v>
      </c>
      <c r="C2517" s="5" t="s">
        <v>18</v>
      </c>
      <c r="D2517" s="5">
        <v>1</v>
      </c>
      <c r="E2517" s="5">
        <v>127942</v>
      </c>
    </row>
    <row r="2518" spans="1:5" x14ac:dyDescent="0.35">
      <c r="A2518" s="3">
        <v>46188</v>
      </c>
      <c r="B2518" s="5" t="s">
        <v>122</v>
      </c>
      <c r="C2518" s="5" t="s">
        <v>32</v>
      </c>
      <c r="D2518" s="5">
        <v>1</v>
      </c>
      <c r="E2518" s="5">
        <v>157033</v>
      </c>
    </row>
    <row r="2519" spans="1:5" x14ac:dyDescent="0.35">
      <c r="A2519" s="3">
        <v>46188</v>
      </c>
      <c r="B2519" s="5" t="s">
        <v>121</v>
      </c>
      <c r="C2519" s="5" t="s">
        <v>21</v>
      </c>
      <c r="D2519" s="5">
        <v>1</v>
      </c>
      <c r="E2519" s="5">
        <v>203578</v>
      </c>
    </row>
    <row r="2520" spans="1:5" x14ac:dyDescent="0.35">
      <c r="A2520" s="3">
        <v>46188</v>
      </c>
      <c r="B2520" s="5" t="s">
        <v>231</v>
      </c>
      <c r="C2520" s="5" t="s">
        <v>33</v>
      </c>
      <c r="D2520" s="5">
        <v>1</v>
      </c>
      <c r="E2520" s="5">
        <v>203578</v>
      </c>
    </row>
    <row r="2521" spans="1:5" x14ac:dyDescent="0.35">
      <c r="A2521" s="3">
        <v>46188</v>
      </c>
      <c r="B2521" s="5" t="s">
        <v>231</v>
      </c>
      <c r="C2521" s="5" t="s">
        <v>33</v>
      </c>
      <c r="D2521" s="5">
        <v>1</v>
      </c>
      <c r="E2521" s="5">
        <v>203578</v>
      </c>
    </row>
    <row r="2522" spans="1:5" x14ac:dyDescent="0.35">
      <c r="A2522" s="3">
        <v>46188</v>
      </c>
      <c r="B2522" s="5" t="s">
        <v>231</v>
      </c>
      <c r="C2522" s="5" t="s">
        <v>42</v>
      </c>
      <c r="D2522" s="5">
        <v>1</v>
      </c>
      <c r="E2522" s="5">
        <v>203578</v>
      </c>
    </row>
    <row r="2523" spans="1:5" x14ac:dyDescent="0.35">
      <c r="A2523" s="3">
        <v>46188</v>
      </c>
      <c r="B2523" s="5" t="s">
        <v>231</v>
      </c>
      <c r="C2523" s="5" t="s">
        <v>42</v>
      </c>
      <c r="D2523" s="5">
        <v>1</v>
      </c>
      <c r="E2523" s="5">
        <v>203578</v>
      </c>
    </row>
    <row r="2524" spans="1:5" x14ac:dyDescent="0.35">
      <c r="A2524" s="3">
        <v>46188</v>
      </c>
      <c r="B2524" s="5" t="s">
        <v>231</v>
      </c>
      <c r="C2524" s="5" t="s">
        <v>42</v>
      </c>
      <c r="D2524" s="5">
        <v>1</v>
      </c>
      <c r="E2524" s="5">
        <v>203578</v>
      </c>
    </row>
    <row r="2525" spans="1:5" x14ac:dyDescent="0.35">
      <c r="A2525" s="3">
        <v>46188</v>
      </c>
      <c r="B2525" s="5" t="s">
        <v>231</v>
      </c>
      <c r="C2525" s="5" t="s">
        <v>42</v>
      </c>
      <c r="D2525" s="5">
        <v>1</v>
      </c>
      <c r="E2525" s="5">
        <v>203578</v>
      </c>
    </row>
    <row r="2526" spans="1:5" x14ac:dyDescent="0.35">
      <c r="A2526" s="3">
        <v>46188</v>
      </c>
      <c r="B2526" s="5" t="s">
        <v>135</v>
      </c>
      <c r="C2526" s="5" t="s">
        <v>18</v>
      </c>
      <c r="D2526" s="5">
        <v>2</v>
      </c>
      <c r="E2526" s="5">
        <v>255884</v>
      </c>
    </row>
    <row r="2527" spans="1:5" x14ac:dyDescent="0.35">
      <c r="A2527" s="3">
        <v>46188</v>
      </c>
      <c r="B2527" s="5" t="s">
        <v>135</v>
      </c>
      <c r="C2527" s="5" t="s">
        <v>18</v>
      </c>
      <c r="D2527" s="5">
        <v>1</v>
      </c>
      <c r="E2527" s="5">
        <v>127942</v>
      </c>
    </row>
    <row r="2528" spans="1:5" x14ac:dyDescent="0.35">
      <c r="A2528" s="3">
        <v>46188</v>
      </c>
      <c r="B2528" s="5" t="s">
        <v>121</v>
      </c>
      <c r="C2528" s="5" t="s">
        <v>18</v>
      </c>
      <c r="D2528" s="5">
        <v>1</v>
      </c>
      <c r="E2528" s="5">
        <v>127942</v>
      </c>
    </row>
    <row r="2529" spans="1:5" x14ac:dyDescent="0.35">
      <c r="A2529" s="3">
        <v>46188</v>
      </c>
      <c r="B2529" s="5" t="s">
        <v>122</v>
      </c>
      <c r="C2529" s="5" t="s">
        <v>32</v>
      </c>
      <c r="D2529" s="5">
        <v>1</v>
      </c>
      <c r="E2529" s="5">
        <v>157033</v>
      </c>
    </row>
    <row r="2530" spans="1:5" x14ac:dyDescent="0.35">
      <c r="A2530" s="3">
        <v>46188</v>
      </c>
      <c r="B2530" s="5" t="s">
        <v>122</v>
      </c>
      <c r="C2530" s="5" t="s">
        <v>32</v>
      </c>
      <c r="D2530" s="5">
        <v>1</v>
      </c>
      <c r="E2530" s="5">
        <v>157033</v>
      </c>
    </row>
    <row r="2531" spans="1:5" x14ac:dyDescent="0.35">
      <c r="A2531" s="3">
        <v>46188</v>
      </c>
      <c r="B2531" s="5" t="s">
        <v>133</v>
      </c>
      <c r="C2531" s="5" t="s">
        <v>33</v>
      </c>
      <c r="D2531" s="5">
        <v>1</v>
      </c>
      <c r="E2531" s="5">
        <v>203578</v>
      </c>
    </row>
    <row r="2532" spans="1:5" x14ac:dyDescent="0.35">
      <c r="A2532" s="3">
        <v>46188</v>
      </c>
      <c r="B2532" s="5" t="s">
        <v>231</v>
      </c>
      <c r="C2532" s="5" t="s">
        <v>33</v>
      </c>
      <c r="D2532" s="5">
        <v>1</v>
      </c>
      <c r="E2532" s="5">
        <v>203578</v>
      </c>
    </row>
    <row r="2533" spans="1:5" x14ac:dyDescent="0.35">
      <c r="A2533" s="3">
        <v>46188</v>
      </c>
      <c r="B2533" s="5" t="s">
        <v>231</v>
      </c>
      <c r="C2533" s="5" t="s">
        <v>33</v>
      </c>
      <c r="D2533" s="5">
        <v>1</v>
      </c>
      <c r="E2533" s="5">
        <v>203578</v>
      </c>
    </row>
    <row r="2534" spans="1:5" x14ac:dyDescent="0.35">
      <c r="A2534" s="3">
        <v>46188</v>
      </c>
      <c r="B2534" s="5" t="s">
        <v>231</v>
      </c>
      <c r="C2534" s="5" t="s">
        <v>33</v>
      </c>
      <c r="D2534" s="5">
        <v>1</v>
      </c>
      <c r="E2534" s="5">
        <v>203578</v>
      </c>
    </row>
    <row r="2535" spans="1:5" x14ac:dyDescent="0.35">
      <c r="A2535" s="3">
        <v>46188</v>
      </c>
      <c r="B2535" s="5" t="s">
        <v>231</v>
      </c>
      <c r="C2535" s="5" t="s">
        <v>33</v>
      </c>
      <c r="D2535" s="5">
        <v>1</v>
      </c>
      <c r="E2535" s="5">
        <v>203578</v>
      </c>
    </row>
    <row r="2536" spans="1:5" x14ac:dyDescent="0.35">
      <c r="A2536" s="3">
        <v>46188</v>
      </c>
      <c r="B2536" s="5" t="s">
        <v>231</v>
      </c>
      <c r="C2536" s="5" t="s">
        <v>33</v>
      </c>
      <c r="D2536" s="5">
        <v>1</v>
      </c>
      <c r="E2536" s="5">
        <v>203578</v>
      </c>
    </row>
    <row r="2537" spans="1:5" x14ac:dyDescent="0.35">
      <c r="A2537" s="3">
        <v>46188</v>
      </c>
      <c r="B2537" s="5" t="s">
        <v>231</v>
      </c>
      <c r="C2537" s="5" t="s">
        <v>33</v>
      </c>
      <c r="D2537" s="5">
        <v>1</v>
      </c>
      <c r="E2537" s="5">
        <v>203578</v>
      </c>
    </row>
    <row r="2538" spans="1:5" x14ac:dyDescent="0.35">
      <c r="A2538" s="3">
        <v>46188</v>
      </c>
      <c r="B2538" s="5" t="s">
        <v>231</v>
      </c>
      <c r="C2538" s="5" t="s">
        <v>33</v>
      </c>
      <c r="D2538" s="5">
        <v>1</v>
      </c>
      <c r="E2538" s="5">
        <v>203578</v>
      </c>
    </row>
    <row r="2539" spans="1:5" x14ac:dyDescent="0.35">
      <c r="A2539" s="3">
        <v>46188</v>
      </c>
      <c r="B2539" s="5" t="s">
        <v>231</v>
      </c>
      <c r="C2539" s="5" t="s">
        <v>42</v>
      </c>
      <c r="D2539" s="5">
        <v>1</v>
      </c>
      <c r="E2539" s="5">
        <v>203578</v>
      </c>
    </row>
    <row r="2540" spans="1:5" x14ac:dyDescent="0.35">
      <c r="A2540" s="3">
        <v>46188</v>
      </c>
      <c r="B2540" s="5" t="s">
        <v>231</v>
      </c>
      <c r="C2540" s="5" t="s">
        <v>33</v>
      </c>
      <c r="D2540" s="5">
        <v>1</v>
      </c>
      <c r="E2540" s="5">
        <v>203578</v>
      </c>
    </row>
    <row r="2541" spans="1:5" x14ac:dyDescent="0.35">
      <c r="A2541" s="3">
        <v>46188</v>
      </c>
      <c r="B2541" s="5" t="s">
        <v>231</v>
      </c>
      <c r="C2541" s="5" t="s">
        <v>42</v>
      </c>
      <c r="D2541" s="5">
        <v>1</v>
      </c>
      <c r="E2541" s="5">
        <v>203578</v>
      </c>
    </row>
    <row r="2542" spans="1:5" x14ac:dyDescent="0.35">
      <c r="A2542" s="3">
        <v>46188</v>
      </c>
      <c r="B2542" s="5" t="s">
        <v>231</v>
      </c>
      <c r="C2542" s="5" t="s">
        <v>42</v>
      </c>
      <c r="D2542" s="5">
        <v>1</v>
      </c>
      <c r="E2542" s="5">
        <v>203578</v>
      </c>
    </row>
    <row r="2543" spans="1:5" x14ac:dyDescent="0.35">
      <c r="A2543" s="3">
        <v>46188</v>
      </c>
      <c r="B2543" s="5" t="s">
        <v>231</v>
      </c>
      <c r="C2543" s="5" t="s">
        <v>42</v>
      </c>
      <c r="D2543" s="5">
        <v>1</v>
      </c>
      <c r="E2543" s="5">
        <v>203578</v>
      </c>
    </row>
    <row r="2544" spans="1:5" x14ac:dyDescent="0.35">
      <c r="A2544" s="3">
        <v>46188</v>
      </c>
      <c r="B2544" s="5" t="s">
        <v>231</v>
      </c>
      <c r="C2544" s="5" t="s">
        <v>42</v>
      </c>
      <c r="D2544" s="5">
        <v>2</v>
      </c>
      <c r="E2544" s="5">
        <v>407156</v>
      </c>
    </row>
    <row r="2545" spans="1:5" x14ac:dyDescent="0.35">
      <c r="A2545" s="3">
        <v>46188</v>
      </c>
      <c r="B2545" s="5" t="s">
        <v>217</v>
      </c>
      <c r="C2545" s="5" t="s">
        <v>31</v>
      </c>
      <c r="D2545" s="5">
        <v>1</v>
      </c>
      <c r="E2545" s="5">
        <v>442591</v>
      </c>
    </row>
    <row r="2546" spans="1:5" x14ac:dyDescent="0.35">
      <c r="A2546" s="3">
        <v>46188</v>
      </c>
      <c r="B2546" s="5" t="s">
        <v>217</v>
      </c>
      <c r="C2546" s="5" t="s">
        <v>23</v>
      </c>
      <c r="D2546" s="5">
        <v>1</v>
      </c>
      <c r="E2546" s="5">
        <v>501682</v>
      </c>
    </row>
    <row r="2547" spans="1:5" x14ac:dyDescent="0.35">
      <c r="A2547" s="3">
        <v>46188</v>
      </c>
      <c r="B2547" s="5" t="s">
        <v>135</v>
      </c>
      <c r="C2547" s="5" t="s">
        <v>18</v>
      </c>
      <c r="D2547" s="5">
        <v>1</v>
      </c>
      <c r="E2547" s="5">
        <v>127942</v>
      </c>
    </row>
    <row r="2548" spans="1:5" x14ac:dyDescent="0.35">
      <c r="A2548" s="3">
        <v>46188</v>
      </c>
      <c r="B2548" s="5" t="s">
        <v>135</v>
      </c>
      <c r="C2548" s="5" t="s">
        <v>19</v>
      </c>
      <c r="D2548" s="5">
        <v>1</v>
      </c>
      <c r="E2548" s="5">
        <v>127942</v>
      </c>
    </row>
    <row r="2549" spans="1:5" x14ac:dyDescent="0.35">
      <c r="A2549" s="3">
        <v>46188</v>
      </c>
      <c r="B2549" s="5" t="s">
        <v>231</v>
      </c>
      <c r="C2549" s="5" t="s">
        <v>33</v>
      </c>
      <c r="D2549" s="5">
        <v>1</v>
      </c>
      <c r="E2549" s="5">
        <v>203578</v>
      </c>
    </row>
    <row r="2550" spans="1:5" x14ac:dyDescent="0.35">
      <c r="A2550" s="3">
        <v>46188</v>
      </c>
      <c r="B2550" s="5" t="s">
        <v>231</v>
      </c>
      <c r="C2550" s="5" t="s">
        <v>33</v>
      </c>
      <c r="D2550" s="5">
        <v>1</v>
      </c>
      <c r="E2550" s="5">
        <v>203578</v>
      </c>
    </row>
    <row r="2551" spans="1:5" x14ac:dyDescent="0.35">
      <c r="A2551" s="3">
        <v>46188</v>
      </c>
      <c r="B2551" s="5" t="s">
        <v>231</v>
      </c>
      <c r="C2551" s="5" t="s">
        <v>33</v>
      </c>
      <c r="D2551" s="5">
        <v>1</v>
      </c>
      <c r="E2551" s="5">
        <v>203578</v>
      </c>
    </row>
    <row r="2552" spans="1:5" x14ac:dyDescent="0.35">
      <c r="A2552" s="3">
        <v>46188</v>
      </c>
      <c r="B2552" s="5" t="s">
        <v>231</v>
      </c>
      <c r="C2552" s="5" t="s">
        <v>42</v>
      </c>
      <c r="D2552" s="5">
        <v>1</v>
      </c>
      <c r="E2552" s="5">
        <v>203578</v>
      </c>
    </row>
    <row r="2553" spans="1:5" x14ac:dyDescent="0.35">
      <c r="A2553" s="3">
        <v>46188</v>
      </c>
      <c r="B2553" s="5" t="s">
        <v>231</v>
      </c>
      <c r="C2553" s="5" t="s">
        <v>42</v>
      </c>
      <c r="D2553" s="5">
        <v>1</v>
      </c>
      <c r="E2553" s="5">
        <v>203578</v>
      </c>
    </row>
    <row r="2554" spans="1:5" x14ac:dyDescent="0.35">
      <c r="A2554" s="3">
        <v>46188</v>
      </c>
      <c r="B2554" s="5" t="s">
        <v>231</v>
      </c>
      <c r="C2554" s="5" t="s">
        <v>33</v>
      </c>
      <c r="D2554" s="5">
        <v>1</v>
      </c>
      <c r="E2554" s="5">
        <v>203578</v>
      </c>
    </row>
    <row r="2555" spans="1:5" x14ac:dyDescent="0.35">
      <c r="A2555" s="3">
        <v>46188</v>
      </c>
      <c r="B2555" s="5" t="s">
        <v>231</v>
      </c>
      <c r="C2555" s="5" t="s">
        <v>42</v>
      </c>
      <c r="D2555" s="5">
        <v>1</v>
      </c>
      <c r="E2555" s="5">
        <v>203578</v>
      </c>
    </row>
    <row r="2556" spans="1:5" x14ac:dyDescent="0.35">
      <c r="A2556" s="3">
        <v>46188</v>
      </c>
      <c r="B2556" s="5" t="s">
        <v>231</v>
      </c>
      <c r="C2556" s="5" t="s">
        <v>42</v>
      </c>
      <c r="D2556" s="5">
        <v>1</v>
      </c>
      <c r="E2556" s="5">
        <v>203578</v>
      </c>
    </row>
    <row r="2557" spans="1:5" x14ac:dyDescent="0.35">
      <c r="A2557" s="3">
        <v>46188</v>
      </c>
      <c r="B2557" s="5" t="s">
        <v>231</v>
      </c>
      <c r="C2557" s="5" t="s">
        <v>42</v>
      </c>
      <c r="D2557" s="5">
        <v>1</v>
      </c>
      <c r="E2557" s="5">
        <v>203578</v>
      </c>
    </row>
    <row r="2558" spans="1:5" x14ac:dyDescent="0.35">
      <c r="A2558" s="3">
        <v>46188</v>
      </c>
      <c r="B2558" s="5" t="s">
        <v>231</v>
      </c>
      <c r="C2558" s="5" t="s">
        <v>42</v>
      </c>
      <c r="D2558" s="5">
        <v>1</v>
      </c>
      <c r="E2558" s="5">
        <v>203578</v>
      </c>
    </row>
    <row r="2559" spans="1:5" x14ac:dyDescent="0.35">
      <c r="A2559" s="3">
        <v>46188</v>
      </c>
      <c r="B2559" s="5" t="s">
        <v>231</v>
      </c>
      <c r="C2559" s="5" t="s">
        <v>42</v>
      </c>
      <c r="D2559" s="5">
        <v>1</v>
      </c>
      <c r="E2559" s="5">
        <v>203578</v>
      </c>
    </row>
    <row r="2560" spans="1:5" x14ac:dyDescent="0.35">
      <c r="A2560" s="3">
        <v>46188</v>
      </c>
      <c r="B2560" s="5" t="s">
        <v>217</v>
      </c>
      <c r="C2560" s="5" t="s">
        <v>83</v>
      </c>
      <c r="D2560" s="5">
        <v>1</v>
      </c>
      <c r="E2560" s="5">
        <v>82668</v>
      </c>
    </row>
    <row r="2561" spans="1:5" x14ac:dyDescent="0.35">
      <c r="A2561" s="3">
        <v>46188</v>
      </c>
      <c r="B2561" s="5" t="s">
        <v>135</v>
      </c>
      <c r="C2561" s="5" t="s">
        <v>18</v>
      </c>
      <c r="D2561" s="5">
        <v>1</v>
      </c>
      <c r="E2561" s="5">
        <v>127942</v>
      </c>
    </row>
    <row r="2562" spans="1:5" x14ac:dyDescent="0.35">
      <c r="A2562" s="3">
        <v>46188</v>
      </c>
      <c r="B2562" s="5" t="s">
        <v>135</v>
      </c>
      <c r="C2562" s="5" t="s">
        <v>19</v>
      </c>
      <c r="D2562" s="5">
        <v>1</v>
      </c>
      <c r="E2562" s="5">
        <v>127942</v>
      </c>
    </row>
    <row r="2563" spans="1:5" x14ac:dyDescent="0.35">
      <c r="A2563" s="3">
        <v>46188</v>
      </c>
      <c r="B2563" s="5" t="s">
        <v>135</v>
      </c>
      <c r="C2563" s="5" t="s">
        <v>18</v>
      </c>
      <c r="D2563" s="5">
        <v>1</v>
      </c>
      <c r="E2563" s="5">
        <v>127942</v>
      </c>
    </row>
    <row r="2564" spans="1:5" x14ac:dyDescent="0.35">
      <c r="A2564" s="3">
        <v>46188</v>
      </c>
      <c r="B2564" s="5" t="s">
        <v>126</v>
      </c>
      <c r="C2564" s="5" t="s">
        <v>87</v>
      </c>
      <c r="D2564" s="5">
        <v>1</v>
      </c>
      <c r="E2564" s="5">
        <v>116305</v>
      </c>
    </row>
    <row r="2565" spans="1:5" x14ac:dyDescent="0.35">
      <c r="A2565" s="3">
        <v>46188</v>
      </c>
      <c r="B2565" s="5" t="s">
        <v>122</v>
      </c>
      <c r="C2565" s="5" t="s">
        <v>32</v>
      </c>
      <c r="D2565" s="5">
        <v>1</v>
      </c>
      <c r="E2565" s="5">
        <v>157033</v>
      </c>
    </row>
    <row r="2566" spans="1:5" x14ac:dyDescent="0.35">
      <c r="A2566" s="3">
        <v>46188</v>
      </c>
      <c r="B2566" s="5" t="s">
        <v>122</v>
      </c>
      <c r="C2566" s="5" t="s">
        <v>32</v>
      </c>
      <c r="D2566" s="5">
        <v>1</v>
      </c>
      <c r="E2566" s="5">
        <v>157033</v>
      </c>
    </row>
    <row r="2567" spans="1:5" x14ac:dyDescent="0.35">
      <c r="A2567" s="3">
        <v>46188</v>
      </c>
      <c r="B2567" s="5" t="s">
        <v>231</v>
      </c>
      <c r="C2567" s="5" t="s">
        <v>33</v>
      </c>
      <c r="D2567" s="5">
        <v>1</v>
      </c>
      <c r="E2567" s="5">
        <v>203578</v>
      </c>
    </row>
    <row r="2568" spans="1:5" x14ac:dyDescent="0.35">
      <c r="A2568" s="3">
        <v>46188</v>
      </c>
      <c r="B2568" s="5" t="s">
        <v>231</v>
      </c>
      <c r="C2568" s="5" t="s">
        <v>33</v>
      </c>
      <c r="D2568" s="5">
        <v>1</v>
      </c>
      <c r="E2568" s="5">
        <v>203578</v>
      </c>
    </row>
    <row r="2569" spans="1:5" x14ac:dyDescent="0.35">
      <c r="A2569" s="3">
        <v>46188</v>
      </c>
      <c r="B2569" s="5" t="s">
        <v>133</v>
      </c>
      <c r="C2569" s="5" t="s">
        <v>33</v>
      </c>
      <c r="D2569" s="5">
        <v>1</v>
      </c>
      <c r="E2569" s="5">
        <v>203578</v>
      </c>
    </row>
    <row r="2570" spans="1:5" x14ac:dyDescent="0.35">
      <c r="A2570" s="3">
        <v>46188</v>
      </c>
      <c r="B2570" s="5" t="s">
        <v>231</v>
      </c>
      <c r="C2570" s="5" t="s">
        <v>33</v>
      </c>
      <c r="D2570" s="5">
        <v>1</v>
      </c>
      <c r="E2570" s="5">
        <v>203578</v>
      </c>
    </row>
    <row r="2571" spans="1:5" x14ac:dyDescent="0.35">
      <c r="A2571" s="3">
        <v>46188</v>
      </c>
      <c r="B2571" s="5" t="s">
        <v>231</v>
      </c>
      <c r="C2571" s="5" t="s">
        <v>42</v>
      </c>
      <c r="D2571" s="5">
        <v>1</v>
      </c>
      <c r="E2571" s="5">
        <v>203578</v>
      </c>
    </row>
    <row r="2572" spans="1:5" x14ac:dyDescent="0.35">
      <c r="A2572" s="3">
        <v>46188</v>
      </c>
      <c r="B2572" s="5" t="s">
        <v>231</v>
      </c>
      <c r="C2572" s="5" t="s">
        <v>33</v>
      </c>
      <c r="D2572" s="5">
        <v>1</v>
      </c>
      <c r="E2572" s="5">
        <v>203578</v>
      </c>
    </row>
    <row r="2573" spans="1:5" x14ac:dyDescent="0.35">
      <c r="A2573" s="3">
        <v>46188</v>
      </c>
      <c r="B2573" s="5" t="s">
        <v>231</v>
      </c>
      <c r="C2573" s="5" t="s">
        <v>42</v>
      </c>
      <c r="D2573" s="5">
        <v>1</v>
      </c>
      <c r="E2573" s="5">
        <v>203578</v>
      </c>
    </row>
    <row r="2574" spans="1:5" x14ac:dyDescent="0.35">
      <c r="A2574" s="3">
        <v>46188</v>
      </c>
      <c r="B2574" s="5" t="s">
        <v>231</v>
      </c>
      <c r="C2574" s="5" t="s">
        <v>42</v>
      </c>
      <c r="D2574" s="5">
        <v>1</v>
      </c>
      <c r="E2574" s="5">
        <v>203578</v>
      </c>
    </row>
    <row r="2575" spans="1:5" x14ac:dyDescent="0.35">
      <c r="A2575" s="3">
        <v>46188</v>
      </c>
      <c r="B2575" s="5" t="s">
        <v>231</v>
      </c>
      <c r="C2575" s="5" t="s">
        <v>42</v>
      </c>
      <c r="D2575" s="5">
        <v>1</v>
      </c>
      <c r="E2575" s="5">
        <v>203578</v>
      </c>
    </row>
    <row r="2576" spans="1:5" x14ac:dyDescent="0.35">
      <c r="A2576" s="3">
        <v>46188</v>
      </c>
      <c r="B2576" s="5" t="s">
        <v>231</v>
      </c>
      <c r="C2576" s="5" t="s">
        <v>42</v>
      </c>
      <c r="D2576" s="5">
        <v>1</v>
      </c>
      <c r="E2576" s="5">
        <v>203578</v>
      </c>
    </row>
    <row r="2577" spans="1:5" x14ac:dyDescent="0.35">
      <c r="A2577" s="3">
        <v>46188</v>
      </c>
      <c r="B2577" s="5" t="s">
        <v>231</v>
      </c>
      <c r="C2577" s="5" t="s">
        <v>42</v>
      </c>
      <c r="D2577" s="5">
        <v>1</v>
      </c>
      <c r="E2577" s="5">
        <v>203578</v>
      </c>
    </row>
    <row r="2578" spans="1:5" x14ac:dyDescent="0.35">
      <c r="A2578" s="3">
        <v>46188</v>
      </c>
      <c r="B2578" s="5" t="s">
        <v>231</v>
      </c>
      <c r="C2578" s="5" t="s">
        <v>42</v>
      </c>
      <c r="D2578" s="5">
        <v>1</v>
      </c>
      <c r="E2578" s="5">
        <v>203578</v>
      </c>
    </row>
    <row r="2579" spans="1:5" x14ac:dyDescent="0.35">
      <c r="A2579" s="3">
        <v>46188</v>
      </c>
      <c r="B2579" s="5" t="s">
        <v>231</v>
      </c>
      <c r="C2579" s="5" t="s">
        <v>42</v>
      </c>
      <c r="D2579" s="5">
        <v>1</v>
      </c>
      <c r="E2579" s="5">
        <v>203578</v>
      </c>
    </row>
    <row r="2580" spans="1:5" x14ac:dyDescent="0.35">
      <c r="A2580" s="3">
        <v>46188</v>
      </c>
      <c r="B2580" s="5" t="s">
        <v>231</v>
      </c>
      <c r="C2580" s="5" t="s">
        <v>42</v>
      </c>
      <c r="D2580" s="5">
        <v>1</v>
      </c>
      <c r="E2580" s="5">
        <v>203578</v>
      </c>
    </row>
    <row r="2581" spans="1:5" x14ac:dyDescent="0.35">
      <c r="A2581" s="3">
        <v>46188</v>
      </c>
      <c r="B2581" s="5" t="s">
        <v>231</v>
      </c>
      <c r="C2581" s="5" t="s">
        <v>42</v>
      </c>
      <c r="D2581" s="5">
        <v>1</v>
      </c>
      <c r="E2581" s="5">
        <v>203578</v>
      </c>
    </row>
    <row r="2582" spans="1:5" x14ac:dyDescent="0.35">
      <c r="A2582" s="3">
        <v>46188</v>
      </c>
      <c r="B2582" s="5" t="s">
        <v>135</v>
      </c>
      <c r="C2582" s="5" t="s">
        <v>18</v>
      </c>
      <c r="D2582" s="5">
        <v>1</v>
      </c>
      <c r="E2582" s="5">
        <v>127942</v>
      </c>
    </row>
    <row r="2583" spans="1:5" x14ac:dyDescent="0.35">
      <c r="A2583" s="3">
        <v>46188</v>
      </c>
      <c r="B2583" s="5" t="s">
        <v>135</v>
      </c>
      <c r="C2583" s="5" t="s">
        <v>18</v>
      </c>
      <c r="D2583" s="5">
        <v>1</v>
      </c>
      <c r="E2583" s="5">
        <v>127942</v>
      </c>
    </row>
    <row r="2584" spans="1:5" x14ac:dyDescent="0.35">
      <c r="A2584" s="3">
        <v>46188</v>
      </c>
      <c r="B2584" s="5" t="s">
        <v>135</v>
      </c>
      <c r="C2584" s="5" t="s">
        <v>18</v>
      </c>
      <c r="D2584" s="5">
        <v>1</v>
      </c>
      <c r="E2584" s="5">
        <v>127942</v>
      </c>
    </row>
    <row r="2585" spans="1:5" x14ac:dyDescent="0.35">
      <c r="A2585" s="3">
        <v>46188</v>
      </c>
      <c r="B2585" s="5" t="s">
        <v>135</v>
      </c>
      <c r="C2585" s="5" t="s">
        <v>18</v>
      </c>
      <c r="D2585" s="5">
        <v>1</v>
      </c>
      <c r="E2585" s="5">
        <v>127942</v>
      </c>
    </row>
    <row r="2586" spans="1:5" x14ac:dyDescent="0.35">
      <c r="A2586" s="3">
        <v>46188</v>
      </c>
      <c r="B2586" s="5" t="s">
        <v>135</v>
      </c>
      <c r="C2586" s="5" t="s">
        <v>19</v>
      </c>
      <c r="D2586" s="5">
        <v>1</v>
      </c>
      <c r="E2586" s="5">
        <v>127942</v>
      </c>
    </row>
    <row r="2587" spans="1:5" x14ac:dyDescent="0.35">
      <c r="A2587" s="3">
        <v>46188</v>
      </c>
      <c r="B2587" s="5" t="s">
        <v>121</v>
      </c>
      <c r="C2587" s="5" t="s">
        <v>21</v>
      </c>
      <c r="D2587" s="5">
        <v>1</v>
      </c>
      <c r="E2587" s="5">
        <v>203578</v>
      </c>
    </row>
    <row r="2588" spans="1:5" x14ac:dyDescent="0.35">
      <c r="A2588" s="3">
        <v>46188</v>
      </c>
      <c r="B2588" s="5" t="s">
        <v>135</v>
      </c>
      <c r="C2588" s="5" t="s">
        <v>18</v>
      </c>
      <c r="D2588" s="5">
        <v>1</v>
      </c>
      <c r="E2588" s="5">
        <v>127942</v>
      </c>
    </row>
    <row r="2589" spans="1:5" x14ac:dyDescent="0.35">
      <c r="A2589" s="3">
        <v>46188</v>
      </c>
      <c r="B2589" s="5" t="s">
        <v>121</v>
      </c>
      <c r="C2589" s="5" t="s">
        <v>21</v>
      </c>
      <c r="D2589" s="5">
        <v>1</v>
      </c>
      <c r="E2589" s="5">
        <v>203578</v>
      </c>
    </row>
    <row r="2590" spans="1:5" x14ac:dyDescent="0.35">
      <c r="A2590" s="3">
        <v>46188</v>
      </c>
      <c r="B2590" s="5" t="s">
        <v>231</v>
      </c>
      <c r="C2590" s="5" t="s">
        <v>33</v>
      </c>
      <c r="D2590" s="5">
        <v>1</v>
      </c>
      <c r="E2590" s="5">
        <v>203578</v>
      </c>
    </row>
    <row r="2591" spans="1:5" x14ac:dyDescent="0.35">
      <c r="A2591" s="3">
        <v>46188</v>
      </c>
      <c r="B2591" s="5" t="s">
        <v>231</v>
      </c>
      <c r="C2591" s="5" t="s">
        <v>33</v>
      </c>
      <c r="D2591" s="5">
        <v>1</v>
      </c>
      <c r="E2591" s="5">
        <v>203578</v>
      </c>
    </row>
    <row r="2592" spans="1:5" x14ac:dyDescent="0.35">
      <c r="A2592" s="3">
        <v>46188</v>
      </c>
      <c r="B2592" s="5" t="s">
        <v>231</v>
      </c>
      <c r="C2592" s="5" t="s">
        <v>33</v>
      </c>
      <c r="D2592" s="5">
        <v>1</v>
      </c>
      <c r="E2592" s="5">
        <v>203578</v>
      </c>
    </row>
    <row r="2593" spans="1:5" x14ac:dyDescent="0.35">
      <c r="A2593" s="3">
        <v>46188</v>
      </c>
      <c r="B2593" s="5" t="s">
        <v>231</v>
      </c>
      <c r="C2593" s="5" t="s">
        <v>33</v>
      </c>
      <c r="D2593" s="5">
        <v>1</v>
      </c>
      <c r="E2593" s="5">
        <v>203578</v>
      </c>
    </row>
    <row r="2594" spans="1:5" x14ac:dyDescent="0.35">
      <c r="A2594" s="3">
        <v>46188</v>
      </c>
      <c r="B2594" s="5" t="s">
        <v>231</v>
      </c>
      <c r="C2594" s="5" t="s">
        <v>42</v>
      </c>
      <c r="D2594" s="5">
        <v>1</v>
      </c>
      <c r="E2594" s="5">
        <v>203578</v>
      </c>
    </row>
    <row r="2595" spans="1:5" x14ac:dyDescent="0.35">
      <c r="A2595" s="3">
        <v>46188</v>
      </c>
      <c r="B2595" s="5" t="s">
        <v>231</v>
      </c>
      <c r="C2595" s="5" t="s">
        <v>33</v>
      </c>
      <c r="D2595" s="5">
        <v>1</v>
      </c>
      <c r="E2595" s="5">
        <v>203578</v>
      </c>
    </row>
    <row r="2596" spans="1:5" x14ac:dyDescent="0.35">
      <c r="A2596" s="3">
        <v>46188</v>
      </c>
      <c r="B2596" s="5" t="s">
        <v>231</v>
      </c>
      <c r="C2596" s="5" t="s">
        <v>42</v>
      </c>
      <c r="D2596" s="5">
        <v>1</v>
      </c>
      <c r="E2596" s="5">
        <v>203578</v>
      </c>
    </row>
    <row r="2597" spans="1:5" x14ac:dyDescent="0.35">
      <c r="A2597" s="3">
        <v>46188</v>
      </c>
      <c r="B2597" s="5" t="s">
        <v>231</v>
      </c>
      <c r="C2597" s="5" t="s">
        <v>33</v>
      </c>
      <c r="D2597" s="5">
        <v>1</v>
      </c>
      <c r="E2597" s="5">
        <v>203578</v>
      </c>
    </row>
    <row r="2598" spans="1:5" x14ac:dyDescent="0.35">
      <c r="A2598" s="3">
        <v>46188</v>
      </c>
      <c r="B2598" s="5" t="s">
        <v>231</v>
      </c>
      <c r="C2598" s="5" t="s">
        <v>42</v>
      </c>
      <c r="D2598" s="5">
        <v>1</v>
      </c>
      <c r="E2598" s="5">
        <v>203578</v>
      </c>
    </row>
    <row r="2599" spans="1:5" x14ac:dyDescent="0.35">
      <c r="A2599" s="3">
        <v>46188</v>
      </c>
      <c r="B2599" s="5" t="s">
        <v>231</v>
      </c>
      <c r="C2599" s="5" t="s">
        <v>42</v>
      </c>
      <c r="D2599" s="5">
        <v>1</v>
      </c>
      <c r="E2599" s="5">
        <v>203578</v>
      </c>
    </row>
    <row r="2600" spans="1:5" x14ac:dyDescent="0.35">
      <c r="A2600" s="3">
        <v>46188</v>
      </c>
      <c r="B2600" s="5" t="s">
        <v>231</v>
      </c>
      <c r="C2600" s="5" t="s">
        <v>42</v>
      </c>
      <c r="D2600" s="5">
        <v>1</v>
      </c>
      <c r="E2600" s="5">
        <v>203578</v>
      </c>
    </row>
    <row r="2601" spans="1:5" x14ac:dyDescent="0.35">
      <c r="A2601" s="3">
        <v>46188</v>
      </c>
      <c r="B2601" s="5" t="s">
        <v>231</v>
      </c>
      <c r="C2601" s="5" t="s">
        <v>42</v>
      </c>
      <c r="D2601" s="5">
        <v>1</v>
      </c>
      <c r="E2601" s="5">
        <v>203578</v>
      </c>
    </row>
    <row r="2602" spans="1:5" x14ac:dyDescent="0.35">
      <c r="A2602" s="3">
        <v>46188</v>
      </c>
      <c r="B2602" s="5" t="s">
        <v>135</v>
      </c>
      <c r="C2602" s="5" t="s">
        <v>18</v>
      </c>
      <c r="D2602" s="5">
        <v>1</v>
      </c>
      <c r="E2602" s="5">
        <v>127942</v>
      </c>
    </row>
    <row r="2603" spans="1:5" x14ac:dyDescent="0.35">
      <c r="A2603" s="3">
        <v>46188</v>
      </c>
      <c r="B2603" s="5" t="s">
        <v>121</v>
      </c>
      <c r="C2603" s="5" t="s">
        <v>18</v>
      </c>
      <c r="D2603" s="5">
        <v>1</v>
      </c>
      <c r="E2603" s="5">
        <v>127942</v>
      </c>
    </row>
    <row r="2604" spans="1:5" x14ac:dyDescent="0.35">
      <c r="A2604" s="3">
        <v>46188</v>
      </c>
      <c r="B2604" s="5" t="s">
        <v>135</v>
      </c>
      <c r="C2604" s="5" t="s">
        <v>18</v>
      </c>
      <c r="D2604" s="5">
        <v>1</v>
      </c>
      <c r="E2604" s="5">
        <v>127942</v>
      </c>
    </row>
    <row r="2605" spans="1:5" x14ac:dyDescent="0.35">
      <c r="A2605" s="3">
        <v>46188</v>
      </c>
      <c r="B2605" s="5" t="s">
        <v>121</v>
      </c>
      <c r="C2605" s="5" t="s">
        <v>19</v>
      </c>
      <c r="D2605" s="5">
        <v>1</v>
      </c>
      <c r="E2605" s="5">
        <v>127942</v>
      </c>
    </row>
    <row r="2606" spans="1:5" x14ac:dyDescent="0.35">
      <c r="A2606" s="3">
        <v>46188</v>
      </c>
      <c r="B2606" s="5" t="s">
        <v>231</v>
      </c>
      <c r="C2606" s="5" t="s">
        <v>33</v>
      </c>
      <c r="D2606" s="5">
        <v>1</v>
      </c>
      <c r="E2606" s="5">
        <v>203578</v>
      </c>
    </row>
    <row r="2607" spans="1:5" x14ac:dyDescent="0.35">
      <c r="A2607" s="3">
        <v>46188</v>
      </c>
      <c r="B2607" s="5" t="s">
        <v>231</v>
      </c>
      <c r="C2607" s="5" t="s">
        <v>33</v>
      </c>
      <c r="D2607" s="5">
        <v>1</v>
      </c>
      <c r="E2607" s="5">
        <v>203578</v>
      </c>
    </row>
    <row r="2608" spans="1:5" x14ac:dyDescent="0.35">
      <c r="A2608" s="3">
        <v>46188</v>
      </c>
      <c r="B2608" s="5" t="s">
        <v>231</v>
      </c>
      <c r="C2608" s="5" t="s">
        <v>33</v>
      </c>
      <c r="D2608" s="5">
        <v>1</v>
      </c>
      <c r="E2608" s="5">
        <v>203578</v>
      </c>
    </row>
    <row r="2609" spans="1:5" x14ac:dyDescent="0.35">
      <c r="A2609" s="3">
        <v>46188</v>
      </c>
      <c r="B2609" s="5" t="s">
        <v>231</v>
      </c>
      <c r="C2609" s="5" t="s">
        <v>33</v>
      </c>
      <c r="D2609" s="5">
        <v>1</v>
      </c>
      <c r="E2609" s="5">
        <v>203578</v>
      </c>
    </row>
    <row r="2610" spans="1:5" x14ac:dyDescent="0.35">
      <c r="A2610" s="3">
        <v>46188</v>
      </c>
      <c r="B2610" s="5" t="s">
        <v>231</v>
      </c>
      <c r="C2610" s="5" t="s">
        <v>42</v>
      </c>
      <c r="D2610" s="5">
        <v>1</v>
      </c>
      <c r="E2610" s="5">
        <v>203578</v>
      </c>
    </row>
    <row r="2611" spans="1:5" x14ac:dyDescent="0.35">
      <c r="A2611" s="3">
        <v>46188</v>
      </c>
      <c r="B2611" s="5" t="s">
        <v>231</v>
      </c>
      <c r="C2611" s="5" t="s">
        <v>42</v>
      </c>
      <c r="D2611" s="5">
        <v>1</v>
      </c>
      <c r="E2611" s="5">
        <v>203578</v>
      </c>
    </row>
    <row r="2612" spans="1:5" x14ac:dyDescent="0.35">
      <c r="A2612" s="3">
        <v>46188</v>
      </c>
      <c r="B2612" s="5" t="s">
        <v>231</v>
      </c>
      <c r="C2612" s="5" t="s">
        <v>42</v>
      </c>
      <c r="D2612" s="5">
        <v>1</v>
      </c>
      <c r="E2612" s="5">
        <v>203578</v>
      </c>
    </row>
    <row r="2613" spans="1:5" x14ac:dyDescent="0.35">
      <c r="A2613" s="3">
        <v>46188</v>
      </c>
      <c r="B2613" s="5" t="s">
        <v>231</v>
      </c>
      <c r="C2613" s="5" t="s">
        <v>42</v>
      </c>
      <c r="D2613" s="5">
        <v>1</v>
      </c>
      <c r="E2613" s="5">
        <v>203578</v>
      </c>
    </row>
    <row r="2614" spans="1:5" x14ac:dyDescent="0.35">
      <c r="A2614" s="3">
        <v>46188</v>
      </c>
      <c r="B2614" s="5" t="s">
        <v>231</v>
      </c>
      <c r="C2614" s="5" t="s">
        <v>33</v>
      </c>
      <c r="D2614" s="5">
        <v>1</v>
      </c>
      <c r="E2614" s="5">
        <v>203578</v>
      </c>
    </row>
    <row r="2615" spans="1:5" x14ac:dyDescent="0.35">
      <c r="A2615" s="3">
        <v>46188</v>
      </c>
      <c r="B2615" s="5" t="s">
        <v>231</v>
      </c>
      <c r="C2615" s="5" t="s">
        <v>42</v>
      </c>
      <c r="D2615" s="5">
        <v>1</v>
      </c>
      <c r="E2615" s="5">
        <v>203578</v>
      </c>
    </row>
    <row r="2616" spans="1:5" x14ac:dyDescent="0.35">
      <c r="A2616" s="3">
        <v>46188</v>
      </c>
      <c r="B2616" s="5" t="s">
        <v>231</v>
      </c>
      <c r="C2616" s="5" t="s">
        <v>42</v>
      </c>
      <c r="D2616" s="5">
        <v>1</v>
      </c>
      <c r="E2616" s="5">
        <v>203578</v>
      </c>
    </row>
    <row r="2617" spans="1:5" x14ac:dyDescent="0.35">
      <c r="A2617" s="3">
        <v>46188</v>
      </c>
      <c r="B2617" s="5" t="s">
        <v>231</v>
      </c>
      <c r="C2617" s="5" t="s">
        <v>42</v>
      </c>
      <c r="D2617" s="5">
        <v>1</v>
      </c>
      <c r="E2617" s="5">
        <v>203578</v>
      </c>
    </row>
    <row r="2618" spans="1:5" x14ac:dyDescent="0.35">
      <c r="A2618" s="3">
        <v>46188</v>
      </c>
      <c r="B2618" s="5" t="s">
        <v>231</v>
      </c>
      <c r="C2618" s="5" t="s">
        <v>42</v>
      </c>
      <c r="D2618" s="5">
        <v>1</v>
      </c>
      <c r="E2618" s="5">
        <v>203578</v>
      </c>
    </row>
    <row r="2619" spans="1:5" x14ac:dyDescent="0.35">
      <c r="A2619" s="3">
        <v>46188</v>
      </c>
      <c r="B2619" s="5" t="s">
        <v>217</v>
      </c>
      <c r="C2619" s="5" t="s">
        <v>35</v>
      </c>
      <c r="D2619" s="5">
        <v>1</v>
      </c>
      <c r="E2619" s="5">
        <v>324409</v>
      </c>
    </row>
    <row r="2620" spans="1:5" x14ac:dyDescent="0.35">
      <c r="A2620" s="3">
        <v>46188</v>
      </c>
      <c r="B2620" s="5" t="s">
        <v>217</v>
      </c>
      <c r="C2620" s="5" t="s">
        <v>43</v>
      </c>
      <c r="D2620" s="5">
        <v>1</v>
      </c>
      <c r="E2620" s="5">
        <v>442591</v>
      </c>
    </row>
    <row r="2621" spans="1:5" x14ac:dyDescent="0.35">
      <c r="A2621" s="3">
        <v>46188</v>
      </c>
      <c r="B2621" s="5" t="s">
        <v>135</v>
      </c>
      <c r="C2621" s="5" t="s">
        <v>18</v>
      </c>
      <c r="D2621" s="5">
        <v>1</v>
      </c>
      <c r="E2621" s="5">
        <v>127942</v>
      </c>
    </row>
    <row r="2622" spans="1:5" x14ac:dyDescent="0.35">
      <c r="A2622" s="3">
        <v>46188</v>
      </c>
      <c r="B2622" s="5" t="s">
        <v>135</v>
      </c>
      <c r="C2622" s="5" t="s">
        <v>19</v>
      </c>
      <c r="D2622" s="5">
        <v>1</v>
      </c>
      <c r="E2622" s="5">
        <v>127942</v>
      </c>
    </row>
    <row r="2623" spans="1:5" x14ac:dyDescent="0.35">
      <c r="A2623" s="3">
        <v>46188</v>
      </c>
      <c r="B2623" s="5" t="s">
        <v>122</v>
      </c>
      <c r="C2623" s="5" t="s">
        <v>32</v>
      </c>
      <c r="D2623" s="5">
        <v>1</v>
      </c>
      <c r="E2623" s="5">
        <v>157033</v>
      </c>
    </row>
    <row r="2624" spans="1:5" x14ac:dyDescent="0.35">
      <c r="A2624" s="3">
        <v>46188</v>
      </c>
      <c r="B2624" s="5" t="s">
        <v>122</v>
      </c>
      <c r="C2624" s="5" t="s">
        <v>32</v>
      </c>
      <c r="D2624" s="5">
        <v>1</v>
      </c>
      <c r="E2624" s="5">
        <v>157033</v>
      </c>
    </row>
    <row r="2625" spans="1:5" x14ac:dyDescent="0.35">
      <c r="A2625" s="3">
        <v>46188</v>
      </c>
      <c r="B2625" s="5" t="s">
        <v>231</v>
      </c>
      <c r="C2625" s="5" t="s">
        <v>33</v>
      </c>
      <c r="D2625" s="5">
        <v>1</v>
      </c>
      <c r="E2625" s="5">
        <v>203578</v>
      </c>
    </row>
    <row r="2626" spans="1:5" x14ac:dyDescent="0.35">
      <c r="A2626" s="3">
        <v>46188</v>
      </c>
      <c r="B2626" s="5" t="s">
        <v>231</v>
      </c>
      <c r="C2626" s="5" t="s">
        <v>33</v>
      </c>
      <c r="D2626" s="5">
        <v>1</v>
      </c>
      <c r="E2626" s="5">
        <v>203578</v>
      </c>
    </row>
    <row r="2627" spans="1:5" x14ac:dyDescent="0.35">
      <c r="A2627" s="3">
        <v>46188</v>
      </c>
      <c r="B2627" s="5" t="s">
        <v>231</v>
      </c>
      <c r="C2627" s="5" t="s">
        <v>33</v>
      </c>
      <c r="D2627" s="5">
        <v>1</v>
      </c>
      <c r="E2627" s="5">
        <v>203578</v>
      </c>
    </row>
    <row r="2628" spans="1:5" x14ac:dyDescent="0.35">
      <c r="A2628" s="3">
        <v>46188</v>
      </c>
      <c r="B2628" s="5" t="s">
        <v>231</v>
      </c>
      <c r="C2628" s="5" t="s">
        <v>33</v>
      </c>
      <c r="D2628" s="5">
        <v>1</v>
      </c>
      <c r="E2628" s="5">
        <v>203578</v>
      </c>
    </row>
    <row r="2629" spans="1:5" x14ac:dyDescent="0.35">
      <c r="A2629" s="3">
        <v>46188</v>
      </c>
      <c r="B2629" s="5" t="s">
        <v>231</v>
      </c>
      <c r="C2629" s="5" t="s">
        <v>42</v>
      </c>
      <c r="D2629" s="5">
        <v>1</v>
      </c>
      <c r="E2629" s="5">
        <v>203578</v>
      </c>
    </row>
    <row r="2630" spans="1:5" x14ac:dyDescent="0.35">
      <c r="A2630" s="3">
        <v>46188</v>
      </c>
      <c r="B2630" s="5" t="s">
        <v>231</v>
      </c>
      <c r="C2630" s="5" t="s">
        <v>42</v>
      </c>
      <c r="D2630" s="5">
        <v>1</v>
      </c>
      <c r="E2630" s="5">
        <v>203578</v>
      </c>
    </row>
    <row r="2631" spans="1:5" x14ac:dyDescent="0.35">
      <c r="A2631" s="3">
        <v>46188</v>
      </c>
      <c r="B2631" s="5" t="s">
        <v>127</v>
      </c>
      <c r="C2631" s="5" t="s">
        <v>87</v>
      </c>
      <c r="D2631" s="5">
        <v>1</v>
      </c>
      <c r="E2631" s="5">
        <v>116305</v>
      </c>
    </row>
    <row r="2632" spans="1:5" x14ac:dyDescent="0.35">
      <c r="A2632" s="3">
        <v>46188</v>
      </c>
      <c r="B2632" s="5" t="s">
        <v>135</v>
      </c>
      <c r="C2632" s="5" t="s">
        <v>18</v>
      </c>
      <c r="D2632" s="5">
        <v>1</v>
      </c>
      <c r="E2632" s="5">
        <v>127942</v>
      </c>
    </row>
    <row r="2633" spans="1:5" x14ac:dyDescent="0.35">
      <c r="A2633" s="3">
        <v>46188</v>
      </c>
      <c r="B2633" s="5" t="s">
        <v>122</v>
      </c>
      <c r="C2633" s="5" t="s">
        <v>32</v>
      </c>
      <c r="D2633" s="5">
        <v>1</v>
      </c>
      <c r="E2633" s="5">
        <v>157033</v>
      </c>
    </row>
    <row r="2634" spans="1:5" x14ac:dyDescent="0.35">
      <c r="A2634" s="3">
        <v>46188</v>
      </c>
      <c r="B2634" s="5" t="s">
        <v>231</v>
      </c>
      <c r="C2634" s="5" t="s">
        <v>33</v>
      </c>
      <c r="D2634" s="5">
        <v>1</v>
      </c>
      <c r="E2634" s="5">
        <v>203578</v>
      </c>
    </row>
    <row r="2635" spans="1:5" x14ac:dyDescent="0.35">
      <c r="A2635" s="3">
        <v>46188</v>
      </c>
      <c r="B2635" s="5" t="s">
        <v>231</v>
      </c>
      <c r="C2635" s="5" t="s">
        <v>33</v>
      </c>
      <c r="D2635" s="5">
        <v>1</v>
      </c>
      <c r="E2635" s="5">
        <v>203578</v>
      </c>
    </row>
    <row r="2636" spans="1:5" x14ac:dyDescent="0.35">
      <c r="A2636" s="3">
        <v>46188</v>
      </c>
      <c r="B2636" s="5" t="s">
        <v>231</v>
      </c>
      <c r="C2636" s="5" t="s">
        <v>42</v>
      </c>
      <c r="D2636" s="5">
        <v>1</v>
      </c>
      <c r="E2636" s="5">
        <v>203578</v>
      </c>
    </row>
    <row r="2637" spans="1:5" x14ac:dyDescent="0.35">
      <c r="A2637" s="3">
        <v>46188</v>
      </c>
      <c r="B2637" s="5" t="s">
        <v>231</v>
      </c>
      <c r="C2637" s="5" t="s">
        <v>42</v>
      </c>
      <c r="D2637" s="5">
        <v>1</v>
      </c>
      <c r="E2637" s="5">
        <v>203578</v>
      </c>
    </row>
    <row r="2638" spans="1:5" x14ac:dyDescent="0.35">
      <c r="A2638" s="3">
        <v>46188</v>
      </c>
      <c r="B2638" s="5" t="s">
        <v>231</v>
      </c>
      <c r="C2638" s="5" t="s">
        <v>33</v>
      </c>
      <c r="D2638" s="5">
        <v>1</v>
      </c>
      <c r="E2638" s="5">
        <v>203578</v>
      </c>
    </row>
    <row r="2639" spans="1:5" x14ac:dyDescent="0.35">
      <c r="A2639" s="3">
        <v>46188</v>
      </c>
      <c r="B2639" s="5" t="s">
        <v>231</v>
      </c>
      <c r="C2639" s="5" t="s">
        <v>42</v>
      </c>
      <c r="D2639" s="5">
        <v>1</v>
      </c>
      <c r="E2639" s="5">
        <v>203578</v>
      </c>
    </row>
    <row r="2640" spans="1:5" x14ac:dyDescent="0.35">
      <c r="A2640" s="3">
        <v>46188</v>
      </c>
      <c r="B2640" s="5" t="s">
        <v>231</v>
      </c>
      <c r="C2640" s="5" t="s">
        <v>42</v>
      </c>
      <c r="D2640" s="5">
        <v>1</v>
      </c>
      <c r="E2640" s="5">
        <v>203578</v>
      </c>
    </row>
    <row r="2641" spans="1:5" x14ac:dyDescent="0.35">
      <c r="A2641" s="3">
        <v>46188</v>
      </c>
      <c r="B2641" s="5" t="s">
        <v>231</v>
      </c>
      <c r="C2641" s="5" t="s">
        <v>33</v>
      </c>
      <c r="D2641" s="5">
        <v>1</v>
      </c>
      <c r="E2641" s="5">
        <v>203578</v>
      </c>
    </row>
    <row r="2642" spans="1:5" x14ac:dyDescent="0.35">
      <c r="A2642" s="3">
        <v>46188</v>
      </c>
      <c r="B2642" s="5" t="s">
        <v>231</v>
      </c>
      <c r="C2642" s="5" t="s">
        <v>42</v>
      </c>
      <c r="D2642" s="5">
        <v>1</v>
      </c>
      <c r="E2642" s="5">
        <v>203578</v>
      </c>
    </row>
    <row r="2643" spans="1:5" x14ac:dyDescent="0.35">
      <c r="A2643" s="3">
        <v>46188</v>
      </c>
      <c r="B2643" s="5" t="s">
        <v>231</v>
      </c>
      <c r="C2643" s="5" t="s">
        <v>42</v>
      </c>
      <c r="D2643" s="5">
        <v>1</v>
      </c>
      <c r="E2643" s="5">
        <v>203578</v>
      </c>
    </row>
    <row r="2644" spans="1:5" x14ac:dyDescent="0.35">
      <c r="A2644" s="3">
        <v>46188</v>
      </c>
      <c r="B2644" s="5" t="s">
        <v>217</v>
      </c>
      <c r="C2644" s="5" t="s">
        <v>37</v>
      </c>
      <c r="D2644" s="5">
        <v>1</v>
      </c>
      <c r="E2644" s="5">
        <v>118123</v>
      </c>
    </row>
    <row r="2645" spans="1:5" x14ac:dyDescent="0.35">
      <c r="A2645" s="3">
        <v>46188</v>
      </c>
      <c r="B2645" s="5" t="s">
        <v>217</v>
      </c>
      <c r="C2645" s="5" t="s">
        <v>21</v>
      </c>
      <c r="D2645" s="5">
        <v>1</v>
      </c>
      <c r="E2645" s="5">
        <v>224486</v>
      </c>
    </row>
    <row r="2646" spans="1:5" x14ac:dyDescent="0.35">
      <c r="A2646" s="3">
        <v>46188</v>
      </c>
      <c r="B2646" s="5" t="s">
        <v>135</v>
      </c>
      <c r="C2646" s="5" t="s">
        <v>18</v>
      </c>
      <c r="D2646" s="5">
        <v>1</v>
      </c>
      <c r="E2646" s="5">
        <v>127942</v>
      </c>
    </row>
    <row r="2647" spans="1:5" x14ac:dyDescent="0.35">
      <c r="A2647" s="3">
        <v>46188</v>
      </c>
      <c r="B2647" s="5" t="s">
        <v>135</v>
      </c>
      <c r="C2647" s="5" t="s">
        <v>19</v>
      </c>
      <c r="D2647" s="5">
        <v>1</v>
      </c>
      <c r="E2647" s="5">
        <v>127942</v>
      </c>
    </row>
    <row r="2648" spans="1:5" x14ac:dyDescent="0.35">
      <c r="A2648" s="3">
        <v>46188</v>
      </c>
      <c r="B2648" s="5" t="s">
        <v>121</v>
      </c>
      <c r="C2648" s="5" t="s">
        <v>18</v>
      </c>
      <c r="D2648" s="5">
        <v>1</v>
      </c>
      <c r="E2648" s="5">
        <v>127942</v>
      </c>
    </row>
    <row r="2649" spans="1:5" x14ac:dyDescent="0.35">
      <c r="A2649" s="3">
        <v>46188</v>
      </c>
      <c r="B2649" s="5" t="s">
        <v>121</v>
      </c>
      <c r="C2649" s="5" t="s">
        <v>19</v>
      </c>
      <c r="D2649" s="5">
        <v>1</v>
      </c>
      <c r="E2649" s="5">
        <v>127942</v>
      </c>
    </row>
    <row r="2650" spans="1:5" x14ac:dyDescent="0.35">
      <c r="A2650" s="3">
        <v>46188</v>
      </c>
      <c r="B2650" s="5" t="s">
        <v>122</v>
      </c>
      <c r="C2650" s="5" t="s">
        <v>32</v>
      </c>
      <c r="D2650" s="5">
        <v>1</v>
      </c>
      <c r="E2650" s="5">
        <v>157033</v>
      </c>
    </row>
    <row r="2651" spans="1:5" x14ac:dyDescent="0.35">
      <c r="A2651" s="3">
        <v>46188</v>
      </c>
      <c r="B2651" s="5" t="s">
        <v>231</v>
      </c>
      <c r="C2651" s="5" t="s">
        <v>33</v>
      </c>
      <c r="D2651" s="5">
        <v>1</v>
      </c>
      <c r="E2651" s="5">
        <v>203578</v>
      </c>
    </row>
    <row r="2652" spans="1:5" x14ac:dyDescent="0.35">
      <c r="A2652" s="3">
        <v>46188</v>
      </c>
      <c r="B2652" s="5" t="s">
        <v>231</v>
      </c>
      <c r="C2652" s="5" t="s">
        <v>33</v>
      </c>
      <c r="D2652" s="5">
        <v>1</v>
      </c>
      <c r="E2652" s="5">
        <v>203578</v>
      </c>
    </row>
    <row r="2653" spans="1:5" x14ac:dyDescent="0.35">
      <c r="A2653" s="3">
        <v>46188</v>
      </c>
      <c r="B2653" s="5" t="s">
        <v>231</v>
      </c>
      <c r="C2653" s="5" t="s">
        <v>33</v>
      </c>
      <c r="D2653" s="5">
        <v>1</v>
      </c>
      <c r="E2653" s="5">
        <v>203578</v>
      </c>
    </row>
    <row r="2654" spans="1:5" x14ac:dyDescent="0.35">
      <c r="A2654" s="3">
        <v>46188</v>
      </c>
      <c r="B2654" s="5" t="s">
        <v>231</v>
      </c>
      <c r="C2654" s="5" t="s">
        <v>33</v>
      </c>
      <c r="D2654" s="5">
        <v>1</v>
      </c>
      <c r="E2654" s="5">
        <v>203578</v>
      </c>
    </row>
    <row r="2655" spans="1:5" x14ac:dyDescent="0.35">
      <c r="A2655" s="3">
        <v>46188</v>
      </c>
      <c r="B2655" s="5" t="s">
        <v>231</v>
      </c>
      <c r="C2655" s="5" t="s">
        <v>42</v>
      </c>
      <c r="D2655" s="5">
        <v>1</v>
      </c>
      <c r="E2655" s="5">
        <v>203578</v>
      </c>
    </row>
    <row r="2656" spans="1:5" x14ac:dyDescent="0.35">
      <c r="A2656" s="3">
        <v>46188</v>
      </c>
      <c r="B2656" s="5" t="s">
        <v>231</v>
      </c>
      <c r="C2656" s="5" t="s">
        <v>42</v>
      </c>
      <c r="D2656" s="5">
        <v>1</v>
      </c>
      <c r="E2656" s="5">
        <v>203578</v>
      </c>
    </row>
    <row r="2657" spans="1:5" x14ac:dyDescent="0.35">
      <c r="A2657" s="3">
        <v>46188</v>
      </c>
      <c r="B2657" s="5" t="s">
        <v>231</v>
      </c>
      <c r="C2657" s="5" t="s">
        <v>42</v>
      </c>
      <c r="D2657" s="5">
        <v>1</v>
      </c>
      <c r="E2657" s="5">
        <v>203578</v>
      </c>
    </row>
    <row r="2658" spans="1:5" x14ac:dyDescent="0.35">
      <c r="A2658" s="3">
        <v>46188</v>
      </c>
      <c r="B2658" s="5" t="s">
        <v>217</v>
      </c>
      <c r="C2658" s="5" t="s">
        <v>108</v>
      </c>
      <c r="D2658" s="5">
        <v>1</v>
      </c>
      <c r="E2658" s="5">
        <v>106305</v>
      </c>
    </row>
    <row r="2659" spans="1:5" x14ac:dyDescent="0.35">
      <c r="A2659" s="3">
        <v>46188</v>
      </c>
      <c r="B2659" s="5" t="s">
        <v>217</v>
      </c>
      <c r="C2659" s="5" t="s">
        <v>32</v>
      </c>
      <c r="D2659" s="5">
        <v>1</v>
      </c>
      <c r="E2659" s="5">
        <v>177214</v>
      </c>
    </row>
    <row r="2660" spans="1:5" x14ac:dyDescent="0.35">
      <c r="A2660" s="3">
        <v>46188</v>
      </c>
      <c r="B2660" s="5" t="s">
        <v>135</v>
      </c>
      <c r="C2660" s="5" t="s">
        <v>18</v>
      </c>
      <c r="D2660" s="5">
        <v>1</v>
      </c>
      <c r="E2660" s="5">
        <v>127942</v>
      </c>
    </row>
    <row r="2661" spans="1:5" x14ac:dyDescent="0.35">
      <c r="A2661" s="3">
        <v>46188</v>
      </c>
      <c r="B2661" s="5" t="s">
        <v>135</v>
      </c>
      <c r="C2661" s="5" t="s">
        <v>18</v>
      </c>
      <c r="D2661" s="5">
        <v>1</v>
      </c>
      <c r="E2661" s="5">
        <v>127942</v>
      </c>
    </row>
    <row r="2662" spans="1:5" x14ac:dyDescent="0.35">
      <c r="A2662" s="3">
        <v>46188</v>
      </c>
      <c r="B2662" s="5" t="s">
        <v>135</v>
      </c>
      <c r="C2662" s="5" t="s">
        <v>18</v>
      </c>
      <c r="D2662" s="5">
        <v>1</v>
      </c>
      <c r="E2662" s="5">
        <v>127942</v>
      </c>
    </row>
    <row r="2663" spans="1:5" x14ac:dyDescent="0.35">
      <c r="A2663" s="3">
        <v>46188</v>
      </c>
      <c r="B2663" s="5" t="s">
        <v>135</v>
      </c>
      <c r="C2663" s="5" t="s">
        <v>20</v>
      </c>
      <c r="D2663" s="5">
        <v>1</v>
      </c>
      <c r="E2663" s="5">
        <v>127942</v>
      </c>
    </row>
    <row r="2664" spans="1:5" x14ac:dyDescent="0.35">
      <c r="A2664" s="3">
        <v>46188</v>
      </c>
      <c r="B2664" s="5" t="s">
        <v>121</v>
      </c>
      <c r="C2664" s="5" t="s">
        <v>18</v>
      </c>
      <c r="D2664" s="5">
        <v>1</v>
      </c>
      <c r="E2664" s="5">
        <v>127942</v>
      </c>
    </row>
    <row r="2665" spans="1:5" x14ac:dyDescent="0.35">
      <c r="A2665" s="3">
        <v>46188</v>
      </c>
      <c r="B2665" s="5" t="s">
        <v>122</v>
      </c>
      <c r="C2665" s="5" t="s">
        <v>32</v>
      </c>
      <c r="D2665" s="5">
        <v>1</v>
      </c>
      <c r="E2665" s="5">
        <v>157033</v>
      </c>
    </row>
    <row r="2666" spans="1:5" x14ac:dyDescent="0.35">
      <c r="A2666" s="3">
        <v>46188</v>
      </c>
      <c r="B2666" s="5" t="s">
        <v>121</v>
      </c>
      <c r="C2666" s="5" t="s">
        <v>19</v>
      </c>
      <c r="D2666" s="5">
        <v>1</v>
      </c>
      <c r="E2666" s="5">
        <v>127942</v>
      </c>
    </row>
    <row r="2667" spans="1:5" x14ac:dyDescent="0.35">
      <c r="A2667" s="3">
        <v>46188</v>
      </c>
      <c r="B2667" s="5" t="s">
        <v>231</v>
      </c>
      <c r="C2667" s="5" t="s">
        <v>33</v>
      </c>
      <c r="D2667" s="5">
        <v>1</v>
      </c>
      <c r="E2667" s="5">
        <v>203578</v>
      </c>
    </row>
    <row r="2668" spans="1:5" x14ac:dyDescent="0.35">
      <c r="A2668" s="3">
        <v>46188</v>
      </c>
      <c r="B2668" s="5" t="s">
        <v>231</v>
      </c>
      <c r="C2668" s="5" t="s">
        <v>33</v>
      </c>
      <c r="D2668" s="5">
        <v>1</v>
      </c>
      <c r="E2668" s="5">
        <v>203578</v>
      </c>
    </row>
    <row r="2669" spans="1:5" x14ac:dyDescent="0.35">
      <c r="A2669" s="3">
        <v>46188</v>
      </c>
      <c r="B2669" s="5" t="s">
        <v>231</v>
      </c>
      <c r="C2669" s="5" t="s">
        <v>33</v>
      </c>
      <c r="D2669" s="5">
        <v>1</v>
      </c>
      <c r="E2669" s="5">
        <v>203578</v>
      </c>
    </row>
    <row r="2670" spans="1:5" x14ac:dyDescent="0.35">
      <c r="A2670" s="3">
        <v>46188</v>
      </c>
      <c r="B2670" s="5" t="s">
        <v>231</v>
      </c>
      <c r="C2670" s="5" t="s">
        <v>33</v>
      </c>
      <c r="D2670" s="5">
        <v>2</v>
      </c>
      <c r="E2670" s="5">
        <v>407156</v>
      </c>
    </row>
    <row r="2671" spans="1:5" x14ac:dyDescent="0.35">
      <c r="A2671" s="3">
        <v>46188</v>
      </c>
      <c r="B2671" s="5" t="s">
        <v>231</v>
      </c>
      <c r="C2671" s="5" t="s">
        <v>42</v>
      </c>
      <c r="D2671" s="5">
        <v>1</v>
      </c>
      <c r="E2671" s="5">
        <v>203578</v>
      </c>
    </row>
    <row r="2672" spans="1:5" x14ac:dyDescent="0.35">
      <c r="A2672" s="3">
        <v>46188</v>
      </c>
      <c r="B2672" s="5" t="s">
        <v>231</v>
      </c>
      <c r="C2672" s="5" t="s">
        <v>33</v>
      </c>
      <c r="D2672" s="5">
        <v>1</v>
      </c>
      <c r="E2672" s="5">
        <v>203578</v>
      </c>
    </row>
    <row r="2673" spans="1:5" x14ac:dyDescent="0.35">
      <c r="A2673" s="3">
        <v>46188</v>
      </c>
      <c r="B2673" s="5" t="s">
        <v>231</v>
      </c>
      <c r="C2673" s="5" t="s">
        <v>42</v>
      </c>
      <c r="D2673" s="5">
        <v>1</v>
      </c>
      <c r="E2673" s="5">
        <v>203578</v>
      </c>
    </row>
    <row r="2674" spans="1:5" x14ac:dyDescent="0.35">
      <c r="A2674" s="3">
        <v>46188</v>
      </c>
      <c r="B2674" s="5" t="s">
        <v>231</v>
      </c>
      <c r="C2674" s="5" t="s">
        <v>42</v>
      </c>
      <c r="D2674" s="5">
        <v>1</v>
      </c>
      <c r="E2674" s="5">
        <v>203578</v>
      </c>
    </row>
    <row r="2675" spans="1:5" x14ac:dyDescent="0.35">
      <c r="A2675" s="3">
        <v>46188</v>
      </c>
      <c r="B2675" s="5" t="s">
        <v>231</v>
      </c>
      <c r="C2675" s="5" t="s">
        <v>42</v>
      </c>
      <c r="D2675" s="5">
        <v>1</v>
      </c>
      <c r="E2675" s="5">
        <v>203578</v>
      </c>
    </row>
    <row r="2676" spans="1:5" x14ac:dyDescent="0.35">
      <c r="A2676" s="3">
        <v>46188</v>
      </c>
      <c r="B2676" s="5" t="s">
        <v>135</v>
      </c>
      <c r="C2676" s="5" t="s">
        <v>18</v>
      </c>
      <c r="D2676" s="5">
        <v>1</v>
      </c>
      <c r="E2676" s="5">
        <v>127942</v>
      </c>
    </row>
    <row r="2677" spans="1:5" x14ac:dyDescent="0.35">
      <c r="A2677" s="3">
        <v>46188</v>
      </c>
      <c r="B2677" s="5" t="s">
        <v>135</v>
      </c>
      <c r="C2677" s="5" t="s">
        <v>18</v>
      </c>
      <c r="D2677" s="5">
        <v>1</v>
      </c>
      <c r="E2677" s="5">
        <v>127942</v>
      </c>
    </row>
    <row r="2678" spans="1:5" x14ac:dyDescent="0.35">
      <c r="A2678" s="3">
        <v>46188</v>
      </c>
      <c r="B2678" s="5" t="s">
        <v>135</v>
      </c>
      <c r="C2678" s="5" t="s">
        <v>18</v>
      </c>
      <c r="D2678" s="5">
        <v>1</v>
      </c>
      <c r="E2678" s="5">
        <v>127942</v>
      </c>
    </row>
    <row r="2679" spans="1:5" x14ac:dyDescent="0.35">
      <c r="A2679" s="3">
        <v>46188</v>
      </c>
      <c r="B2679" s="5" t="s">
        <v>135</v>
      </c>
      <c r="C2679" s="5" t="s">
        <v>18</v>
      </c>
      <c r="D2679" s="5">
        <v>1</v>
      </c>
      <c r="E2679" s="5">
        <v>127942</v>
      </c>
    </row>
    <row r="2680" spans="1:5" x14ac:dyDescent="0.35">
      <c r="A2680" s="3">
        <v>46188</v>
      </c>
      <c r="B2680" s="5" t="s">
        <v>135</v>
      </c>
      <c r="C2680" s="5" t="s">
        <v>18</v>
      </c>
      <c r="D2680" s="5">
        <v>1</v>
      </c>
      <c r="E2680" s="5">
        <v>127942</v>
      </c>
    </row>
    <row r="2681" spans="1:5" x14ac:dyDescent="0.35">
      <c r="A2681" s="3">
        <v>46188</v>
      </c>
      <c r="B2681" s="5" t="s">
        <v>135</v>
      </c>
      <c r="C2681" s="5" t="s">
        <v>19</v>
      </c>
      <c r="D2681" s="5">
        <v>1</v>
      </c>
      <c r="E2681" s="5">
        <v>127942</v>
      </c>
    </row>
    <row r="2682" spans="1:5" x14ac:dyDescent="0.35">
      <c r="A2682" s="3">
        <v>46188</v>
      </c>
      <c r="B2682" s="5" t="s">
        <v>121</v>
      </c>
      <c r="C2682" s="5" t="s">
        <v>18</v>
      </c>
      <c r="D2682" s="5">
        <v>1</v>
      </c>
      <c r="E2682" s="5">
        <v>127942</v>
      </c>
    </row>
    <row r="2683" spans="1:5" x14ac:dyDescent="0.35">
      <c r="A2683" s="3">
        <v>46188</v>
      </c>
      <c r="B2683" s="5" t="s">
        <v>122</v>
      </c>
      <c r="C2683" s="5" t="s">
        <v>32</v>
      </c>
      <c r="D2683" s="5">
        <v>1</v>
      </c>
      <c r="E2683" s="5">
        <v>157033</v>
      </c>
    </row>
    <row r="2684" spans="1:5" x14ac:dyDescent="0.35">
      <c r="A2684" s="3">
        <v>46188</v>
      </c>
      <c r="B2684" s="5" t="s">
        <v>121</v>
      </c>
      <c r="C2684" s="5" t="s">
        <v>18</v>
      </c>
      <c r="D2684" s="5">
        <v>1</v>
      </c>
      <c r="E2684" s="5">
        <v>127942</v>
      </c>
    </row>
    <row r="2685" spans="1:5" x14ac:dyDescent="0.35">
      <c r="A2685" s="3">
        <v>46188</v>
      </c>
      <c r="B2685" s="5" t="s">
        <v>231</v>
      </c>
      <c r="C2685" s="5" t="s">
        <v>33</v>
      </c>
      <c r="D2685" s="5">
        <v>1</v>
      </c>
      <c r="E2685" s="5">
        <v>203578</v>
      </c>
    </row>
    <row r="2686" spans="1:5" x14ac:dyDescent="0.35">
      <c r="A2686" s="3">
        <v>46188</v>
      </c>
      <c r="B2686" s="5" t="s">
        <v>231</v>
      </c>
      <c r="C2686" s="5" t="s">
        <v>33</v>
      </c>
      <c r="D2686" s="5">
        <v>1</v>
      </c>
      <c r="E2686" s="5">
        <v>203578</v>
      </c>
    </row>
    <row r="2687" spans="1:5" x14ac:dyDescent="0.35">
      <c r="A2687" s="3">
        <v>46188</v>
      </c>
      <c r="B2687" s="5" t="s">
        <v>231</v>
      </c>
      <c r="C2687" s="5" t="s">
        <v>33</v>
      </c>
      <c r="D2687" s="5">
        <v>1</v>
      </c>
      <c r="E2687" s="5">
        <v>203578</v>
      </c>
    </row>
    <row r="2688" spans="1:5" x14ac:dyDescent="0.35">
      <c r="A2688" s="3">
        <v>46188</v>
      </c>
      <c r="B2688" s="5" t="s">
        <v>231</v>
      </c>
      <c r="C2688" s="5" t="s">
        <v>33</v>
      </c>
      <c r="D2688" s="5">
        <v>2</v>
      </c>
      <c r="E2688" s="5">
        <v>407156</v>
      </c>
    </row>
    <row r="2689" spans="1:5" x14ac:dyDescent="0.35">
      <c r="A2689" s="3">
        <v>46188</v>
      </c>
      <c r="B2689" s="5" t="s">
        <v>231</v>
      </c>
      <c r="C2689" s="5" t="s">
        <v>33</v>
      </c>
      <c r="D2689" s="5">
        <v>1</v>
      </c>
      <c r="E2689" s="5">
        <v>203578</v>
      </c>
    </row>
    <row r="2690" spans="1:5" x14ac:dyDescent="0.35">
      <c r="A2690" s="3">
        <v>46188</v>
      </c>
      <c r="B2690" s="5" t="s">
        <v>231</v>
      </c>
      <c r="C2690" s="5" t="s">
        <v>33</v>
      </c>
      <c r="D2690" s="5">
        <v>1</v>
      </c>
      <c r="E2690" s="5">
        <v>203578</v>
      </c>
    </row>
    <row r="2691" spans="1:5" x14ac:dyDescent="0.35">
      <c r="A2691" s="3">
        <v>46188</v>
      </c>
      <c r="B2691" s="5" t="s">
        <v>231</v>
      </c>
      <c r="C2691" s="5" t="s">
        <v>42</v>
      </c>
      <c r="D2691" s="5">
        <v>1</v>
      </c>
      <c r="E2691" s="5">
        <v>203578</v>
      </c>
    </row>
    <row r="2692" spans="1:5" x14ac:dyDescent="0.35">
      <c r="A2692" s="3">
        <v>46188</v>
      </c>
      <c r="B2692" s="5" t="s">
        <v>231</v>
      </c>
      <c r="C2692" s="5" t="s">
        <v>42</v>
      </c>
      <c r="D2692" s="5">
        <v>1</v>
      </c>
      <c r="E2692" s="5">
        <v>203578</v>
      </c>
    </row>
    <row r="2693" spans="1:5" x14ac:dyDescent="0.35">
      <c r="A2693" s="3">
        <v>46188</v>
      </c>
      <c r="B2693" s="5" t="s">
        <v>231</v>
      </c>
      <c r="C2693" s="5" t="s">
        <v>42</v>
      </c>
      <c r="D2693" s="5">
        <v>1</v>
      </c>
      <c r="E2693" s="5">
        <v>203578</v>
      </c>
    </row>
    <row r="2694" spans="1:5" x14ac:dyDescent="0.35">
      <c r="A2694" s="3">
        <v>46188</v>
      </c>
      <c r="B2694" s="5" t="s">
        <v>231</v>
      </c>
      <c r="C2694" s="5" t="s">
        <v>42</v>
      </c>
      <c r="D2694" s="5">
        <v>1</v>
      </c>
      <c r="E2694" s="5">
        <v>203578</v>
      </c>
    </row>
    <row r="2695" spans="1:5" x14ac:dyDescent="0.35">
      <c r="A2695" s="3">
        <v>46188</v>
      </c>
      <c r="B2695" s="5" t="s">
        <v>231</v>
      </c>
      <c r="C2695" s="5" t="s">
        <v>42</v>
      </c>
      <c r="D2695" s="5">
        <v>1</v>
      </c>
      <c r="E2695" s="5">
        <v>203578</v>
      </c>
    </row>
    <row r="2696" spans="1:5" x14ac:dyDescent="0.35">
      <c r="A2696" s="3">
        <v>46188</v>
      </c>
      <c r="B2696" s="5" t="s">
        <v>231</v>
      </c>
      <c r="C2696" s="5" t="s">
        <v>42</v>
      </c>
      <c r="D2696" s="5">
        <v>1</v>
      </c>
      <c r="E2696" s="5">
        <v>203578</v>
      </c>
    </row>
    <row r="2697" spans="1:5" x14ac:dyDescent="0.35">
      <c r="A2697" s="3">
        <v>46188</v>
      </c>
      <c r="B2697" s="5" t="s">
        <v>217</v>
      </c>
      <c r="C2697" s="5" t="s">
        <v>82</v>
      </c>
      <c r="D2697" s="5">
        <v>1</v>
      </c>
      <c r="E2697" s="5">
        <v>82668</v>
      </c>
    </row>
    <row r="2698" spans="1:5" x14ac:dyDescent="0.35">
      <c r="A2698" s="3">
        <v>46188</v>
      </c>
      <c r="B2698" s="5" t="s">
        <v>121</v>
      </c>
      <c r="C2698" s="5" t="s">
        <v>18</v>
      </c>
      <c r="D2698" s="5">
        <v>1</v>
      </c>
      <c r="E2698" s="5">
        <v>127942</v>
      </c>
    </row>
    <row r="2699" spans="1:5" x14ac:dyDescent="0.35">
      <c r="A2699" s="3">
        <v>46188</v>
      </c>
      <c r="B2699" s="5" t="s">
        <v>121</v>
      </c>
      <c r="C2699" s="5" t="s">
        <v>18</v>
      </c>
      <c r="D2699" s="5">
        <v>1</v>
      </c>
      <c r="E2699" s="5">
        <v>127942</v>
      </c>
    </row>
    <row r="2700" spans="1:5" x14ac:dyDescent="0.35">
      <c r="A2700" s="3">
        <v>46188</v>
      </c>
      <c r="B2700" s="5" t="s">
        <v>135</v>
      </c>
      <c r="C2700" s="5" t="s">
        <v>19</v>
      </c>
      <c r="D2700" s="5">
        <v>1</v>
      </c>
      <c r="E2700" s="5">
        <v>127942</v>
      </c>
    </row>
    <row r="2701" spans="1:5" x14ac:dyDescent="0.35">
      <c r="A2701" s="3">
        <v>46188</v>
      </c>
      <c r="B2701" s="5" t="s">
        <v>122</v>
      </c>
      <c r="C2701" s="5" t="s">
        <v>32</v>
      </c>
      <c r="D2701" s="5">
        <v>1</v>
      </c>
      <c r="E2701" s="5">
        <v>157033</v>
      </c>
    </row>
    <row r="2702" spans="1:5" x14ac:dyDescent="0.35">
      <c r="A2702" s="3">
        <v>46188</v>
      </c>
      <c r="B2702" s="5" t="s">
        <v>231</v>
      </c>
      <c r="C2702" s="5" t="s">
        <v>33</v>
      </c>
      <c r="D2702" s="5">
        <v>1</v>
      </c>
      <c r="E2702" s="5">
        <v>203578</v>
      </c>
    </row>
    <row r="2703" spans="1:5" x14ac:dyDescent="0.35">
      <c r="A2703" s="3">
        <v>46188</v>
      </c>
      <c r="B2703" s="5" t="s">
        <v>231</v>
      </c>
      <c r="C2703" s="5" t="s">
        <v>42</v>
      </c>
      <c r="D2703" s="5">
        <v>1</v>
      </c>
      <c r="E2703" s="5">
        <v>203578</v>
      </c>
    </row>
    <row r="2704" spans="1:5" x14ac:dyDescent="0.35">
      <c r="A2704" s="3">
        <v>46188</v>
      </c>
      <c r="B2704" s="5" t="s">
        <v>231</v>
      </c>
      <c r="C2704" s="5" t="s">
        <v>42</v>
      </c>
      <c r="D2704" s="5">
        <v>1</v>
      </c>
      <c r="E2704" s="5">
        <v>203578</v>
      </c>
    </row>
    <row r="2705" spans="1:5" x14ac:dyDescent="0.35">
      <c r="A2705" s="3">
        <v>46188</v>
      </c>
      <c r="B2705" s="5" t="s">
        <v>231</v>
      </c>
      <c r="C2705" s="5" t="s">
        <v>42</v>
      </c>
      <c r="D2705" s="5">
        <v>1</v>
      </c>
      <c r="E2705" s="5">
        <v>203578</v>
      </c>
    </row>
    <row r="2706" spans="1:5" x14ac:dyDescent="0.35">
      <c r="A2706" s="3">
        <v>46188</v>
      </c>
      <c r="B2706" s="5" t="s">
        <v>231</v>
      </c>
      <c r="C2706" s="5" t="s">
        <v>42</v>
      </c>
      <c r="D2706" s="5">
        <v>1</v>
      </c>
      <c r="E2706" s="5">
        <v>203578</v>
      </c>
    </row>
    <row r="2707" spans="1:5" x14ac:dyDescent="0.35">
      <c r="A2707" s="3">
        <v>46188</v>
      </c>
      <c r="B2707" s="5" t="s">
        <v>231</v>
      </c>
      <c r="C2707" s="5" t="s">
        <v>42</v>
      </c>
      <c r="D2707" s="5">
        <v>1</v>
      </c>
      <c r="E2707" s="5">
        <v>203578</v>
      </c>
    </row>
    <row r="2708" spans="1:5" x14ac:dyDescent="0.35">
      <c r="A2708" s="3">
        <v>46188</v>
      </c>
      <c r="B2708" s="5" t="s">
        <v>231</v>
      </c>
      <c r="C2708" s="5" t="s">
        <v>42</v>
      </c>
      <c r="D2708" s="5">
        <v>1</v>
      </c>
      <c r="E2708" s="5">
        <v>203578</v>
      </c>
    </row>
    <row r="2709" spans="1:5" x14ac:dyDescent="0.35">
      <c r="A2709" s="3">
        <v>46188</v>
      </c>
      <c r="B2709" s="5" t="s">
        <v>231</v>
      </c>
      <c r="C2709" s="5" t="s">
        <v>42</v>
      </c>
      <c r="D2709" s="5">
        <v>1</v>
      </c>
      <c r="E2709" s="5">
        <v>203578</v>
      </c>
    </row>
    <row r="2710" spans="1:5" x14ac:dyDescent="0.35">
      <c r="A2710" s="3">
        <v>46188</v>
      </c>
      <c r="B2710" s="5" t="s">
        <v>231</v>
      </c>
      <c r="C2710" s="5" t="s">
        <v>42</v>
      </c>
      <c r="D2710" s="5">
        <v>1</v>
      </c>
      <c r="E2710" s="5">
        <v>203578</v>
      </c>
    </row>
    <row r="2711" spans="1:5" x14ac:dyDescent="0.35">
      <c r="A2711" s="3">
        <v>46188</v>
      </c>
      <c r="B2711" s="5" t="s">
        <v>231</v>
      </c>
      <c r="C2711" s="5" t="s">
        <v>42</v>
      </c>
      <c r="D2711" s="5">
        <v>1</v>
      </c>
      <c r="E2711" s="5">
        <v>203578</v>
      </c>
    </row>
    <row r="2712" spans="1:5" x14ac:dyDescent="0.35">
      <c r="A2712" s="3">
        <v>46188</v>
      </c>
      <c r="B2712" s="5" t="s">
        <v>231</v>
      </c>
      <c r="C2712" s="5" t="s">
        <v>42</v>
      </c>
      <c r="D2712" s="5">
        <v>1</v>
      </c>
      <c r="E2712" s="5">
        <v>203578</v>
      </c>
    </row>
    <row r="2713" spans="1:5" x14ac:dyDescent="0.35">
      <c r="A2713" s="3">
        <v>46188</v>
      </c>
      <c r="B2713" s="5" t="s">
        <v>231</v>
      </c>
      <c r="C2713" s="5" t="s">
        <v>42</v>
      </c>
      <c r="D2713" s="5">
        <v>1</v>
      </c>
      <c r="E2713" s="5">
        <v>203578</v>
      </c>
    </row>
    <row r="2714" spans="1:5" x14ac:dyDescent="0.35">
      <c r="A2714" s="3">
        <v>46188</v>
      </c>
      <c r="B2714" s="5" t="s">
        <v>231</v>
      </c>
      <c r="C2714" s="5" t="s">
        <v>42</v>
      </c>
      <c r="D2714" s="5">
        <v>1</v>
      </c>
      <c r="E2714" s="5">
        <v>203578</v>
      </c>
    </row>
    <row r="2715" spans="1:5" x14ac:dyDescent="0.35">
      <c r="A2715" s="3">
        <v>46188</v>
      </c>
      <c r="B2715" s="5" t="s">
        <v>231</v>
      </c>
      <c r="C2715" s="5" t="s">
        <v>42</v>
      </c>
      <c r="D2715" s="5">
        <v>1</v>
      </c>
      <c r="E2715" s="5">
        <v>203578</v>
      </c>
    </row>
    <row r="2716" spans="1:5" x14ac:dyDescent="0.35">
      <c r="A2716" s="3">
        <v>46188</v>
      </c>
      <c r="B2716" s="5" t="s">
        <v>135</v>
      </c>
      <c r="C2716" s="5" t="s">
        <v>18</v>
      </c>
      <c r="D2716" s="5">
        <v>1</v>
      </c>
      <c r="E2716" s="5">
        <v>127942</v>
      </c>
    </row>
    <row r="2717" spans="1:5" x14ac:dyDescent="0.35">
      <c r="A2717" s="3">
        <v>46188</v>
      </c>
      <c r="B2717" s="5" t="s">
        <v>121</v>
      </c>
      <c r="C2717" s="5" t="s">
        <v>18</v>
      </c>
      <c r="D2717" s="5">
        <v>1</v>
      </c>
      <c r="E2717" s="5">
        <v>127942</v>
      </c>
    </row>
    <row r="2718" spans="1:5" x14ac:dyDescent="0.35">
      <c r="A2718" s="3">
        <v>46188</v>
      </c>
      <c r="B2718" s="5" t="s">
        <v>121</v>
      </c>
      <c r="C2718" s="5" t="s">
        <v>18</v>
      </c>
      <c r="D2718" s="5">
        <v>1</v>
      </c>
      <c r="E2718" s="5">
        <v>127942</v>
      </c>
    </row>
    <row r="2719" spans="1:5" x14ac:dyDescent="0.35">
      <c r="A2719" s="3">
        <v>46188</v>
      </c>
      <c r="B2719" s="5" t="s">
        <v>135</v>
      </c>
      <c r="C2719" s="5" t="s">
        <v>19</v>
      </c>
      <c r="D2719" s="5">
        <v>1</v>
      </c>
      <c r="E2719" s="5">
        <v>127942</v>
      </c>
    </row>
    <row r="2720" spans="1:5" x14ac:dyDescent="0.35">
      <c r="A2720" s="3">
        <v>46188</v>
      </c>
      <c r="B2720" s="5" t="s">
        <v>122</v>
      </c>
      <c r="C2720" s="5" t="s">
        <v>32</v>
      </c>
      <c r="D2720" s="5">
        <v>1</v>
      </c>
      <c r="E2720" s="5">
        <v>157033</v>
      </c>
    </row>
    <row r="2721" spans="1:5" x14ac:dyDescent="0.35">
      <c r="A2721" s="3">
        <v>46188</v>
      </c>
      <c r="B2721" s="5" t="s">
        <v>121</v>
      </c>
      <c r="C2721" s="5" t="s">
        <v>18</v>
      </c>
      <c r="D2721" s="5">
        <v>1</v>
      </c>
      <c r="E2721" s="5">
        <v>127942</v>
      </c>
    </row>
    <row r="2722" spans="1:5" x14ac:dyDescent="0.35">
      <c r="A2722" s="3">
        <v>46188</v>
      </c>
      <c r="B2722" s="5" t="s">
        <v>121</v>
      </c>
      <c r="C2722" s="5" t="s">
        <v>21</v>
      </c>
      <c r="D2722" s="5">
        <v>1</v>
      </c>
      <c r="E2722" s="5">
        <v>203578</v>
      </c>
    </row>
    <row r="2723" spans="1:5" x14ac:dyDescent="0.35">
      <c r="A2723" s="3">
        <v>46188</v>
      </c>
      <c r="B2723" s="5" t="s">
        <v>231</v>
      </c>
      <c r="C2723" s="5" t="s">
        <v>33</v>
      </c>
      <c r="D2723" s="5">
        <v>1</v>
      </c>
      <c r="E2723" s="5">
        <v>203578</v>
      </c>
    </row>
    <row r="2724" spans="1:5" x14ac:dyDescent="0.35">
      <c r="A2724" s="3">
        <v>46188</v>
      </c>
      <c r="B2724" s="5" t="s">
        <v>231</v>
      </c>
      <c r="C2724" s="5" t="s">
        <v>33</v>
      </c>
      <c r="D2724" s="5">
        <v>1</v>
      </c>
      <c r="E2724" s="5">
        <v>203578</v>
      </c>
    </row>
    <row r="2725" spans="1:5" x14ac:dyDescent="0.35">
      <c r="A2725" s="3">
        <v>46188</v>
      </c>
      <c r="B2725" s="5" t="s">
        <v>231</v>
      </c>
      <c r="C2725" s="5" t="s">
        <v>33</v>
      </c>
      <c r="D2725" s="5">
        <v>1</v>
      </c>
      <c r="E2725" s="5">
        <v>203578</v>
      </c>
    </row>
    <row r="2726" spans="1:5" x14ac:dyDescent="0.35">
      <c r="A2726" s="3">
        <v>46188</v>
      </c>
      <c r="B2726" s="5" t="s">
        <v>231</v>
      </c>
      <c r="C2726" s="5" t="s">
        <v>33</v>
      </c>
      <c r="D2726" s="5">
        <v>1</v>
      </c>
      <c r="E2726" s="5">
        <v>203578</v>
      </c>
    </row>
    <row r="2727" spans="1:5" x14ac:dyDescent="0.35">
      <c r="A2727" s="3">
        <v>46188</v>
      </c>
      <c r="B2727" s="5" t="s">
        <v>231</v>
      </c>
      <c r="C2727" s="5" t="s">
        <v>33</v>
      </c>
      <c r="D2727" s="5">
        <v>1</v>
      </c>
      <c r="E2727" s="5">
        <v>203578</v>
      </c>
    </row>
    <row r="2728" spans="1:5" x14ac:dyDescent="0.35">
      <c r="A2728" s="3">
        <v>46188</v>
      </c>
      <c r="B2728" s="5" t="s">
        <v>231</v>
      </c>
      <c r="C2728" s="5" t="s">
        <v>33</v>
      </c>
      <c r="D2728" s="5">
        <v>1</v>
      </c>
      <c r="E2728" s="5">
        <v>203578</v>
      </c>
    </row>
    <row r="2729" spans="1:5" x14ac:dyDescent="0.35">
      <c r="A2729" s="3">
        <v>46188</v>
      </c>
      <c r="B2729" s="5" t="s">
        <v>231</v>
      </c>
      <c r="C2729" s="5" t="s">
        <v>42</v>
      </c>
      <c r="D2729" s="5">
        <v>1</v>
      </c>
      <c r="E2729" s="5">
        <v>203578</v>
      </c>
    </row>
    <row r="2730" spans="1:5" x14ac:dyDescent="0.35">
      <c r="A2730" s="3">
        <v>46188</v>
      </c>
      <c r="B2730" s="5" t="s">
        <v>231</v>
      </c>
      <c r="C2730" s="5" t="s">
        <v>42</v>
      </c>
      <c r="D2730" s="5">
        <v>1</v>
      </c>
      <c r="E2730" s="5">
        <v>203578</v>
      </c>
    </row>
    <row r="2731" spans="1:5" x14ac:dyDescent="0.35">
      <c r="A2731" s="3">
        <v>46188</v>
      </c>
      <c r="B2731" s="5" t="s">
        <v>231</v>
      </c>
      <c r="C2731" s="5" t="s">
        <v>42</v>
      </c>
      <c r="D2731" s="5">
        <v>1</v>
      </c>
      <c r="E2731" s="5">
        <v>203578</v>
      </c>
    </row>
    <row r="2732" spans="1:5" x14ac:dyDescent="0.35">
      <c r="A2732" s="3">
        <v>46188</v>
      </c>
      <c r="B2732" s="5" t="s">
        <v>231</v>
      </c>
      <c r="C2732" s="5" t="s">
        <v>42</v>
      </c>
      <c r="D2732" s="5">
        <v>1</v>
      </c>
      <c r="E2732" s="5">
        <v>203578</v>
      </c>
    </row>
    <row r="2733" spans="1:5" x14ac:dyDescent="0.35">
      <c r="A2733" s="3">
        <v>46188</v>
      </c>
      <c r="B2733" s="5" t="s">
        <v>217</v>
      </c>
      <c r="C2733" s="5" t="s">
        <v>83</v>
      </c>
      <c r="D2733" s="5">
        <v>1</v>
      </c>
      <c r="E2733" s="5">
        <v>82668</v>
      </c>
    </row>
    <row r="2734" spans="1:5" x14ac:dyDescent="0.35">
      <c r="A2734" s="3">
        <v>46188</v>
      </c>
      <c r="B2734" s="5" t="s">
        <v>121</v>
      </c>
      <c r="C2734" s="5" t="s">
        <v>18</v>
      </c>
      <c r="D2734" s="5">
        <v>1</v>
      </c>
      <c r="E2734" s="5">
        <v>127942</v>
      </c>
    </row>
    <row r="2735" spans="1:5" x14ac:dyDescent="0.35">
      <c r="A2735" s="3">
        <v>46188</v>
      </c>
      <c r="B2735" s="5" t="s">
        <v>121</v>
      </c>
      <c r="C2735" s="5" t="s">
        <v>21</v>
      </c>
      <c r="D2735" s="5">
        <v>1</v>
      </c>
      <c r="E2735" s="5">
        <v>203578</v>
      </c>
    </row>
    <row r="2736" spans="1:5" x14ac:dyDescent="0.35">
      <c r="A2736" s="3">
        <v>46188</v>
      </c>
      <c r="B2736" s="5" t="s">
        <v>121</v>
      </c>
      <c r="C2736" s="5" t="s">
        <v>18</v>
      </c>
      <c r="D2736" s="5">
        <v>1</v>
      </c>
      <c r="E2736" s="5">
        <v>127942</v>
      </c>
    </row>
    <row r="2737" spans="1:5" x14ac:dyDescent="0.35">
      <c r="A2737" s="3">
        <v>46188</v>
      </c>
      <c r="B2737" s="5" t="s">
        <v>135</v>
      </c>
      <c r="C2737" s="5" t="s">
        <v>19</v>
      </c>
      <c r="D2737" s="5">
        <v>1</v>
      </c>
      <c r="E2737" s="5">
        <v>127942</v>
      </c>
    </row>
    <row r="2738" spans="1:5" x14ac:dyDescent="0.35">
      <c r="A2738" s="3">
        <v>46188</v>
      </c>
      <c r="B2738" s="5" t="s">
        <v>121</v>
      </c>
      <c r="C2738" s="5" t="s">
        <v>21</v>
      </c>
      <c r="D2738" s="5">
        <v>1</v>
      </c>
      <c r="E2738" s="5">
        <v>203578</v>
      </c>
    </row>
    <row r="2739" spans="1:5" x14ac:dyDescent="0.35">
      <c r="A2739" s="3">
        <v>46188</v>
      </c>
      <c r="B2739" s="5" t="s">
        <v>121</v>
      </c>
      <c r="C2739" s="5" t="s">
        <v>21</v>
      </c>
      <c r="D2739" s="5">
        <v>1</v>
      </c>
      <c r="E2739" s="5">
        <v>203578</v>
      </c>
    </row>
    <row r="2740" spans="1:5" x14ac:dyDescent="0.35">
      <c r="A2740" s="3">
        <v>46188</v>
      </c>
      <c r="B2740" s="5" t="s">
        <v>231</v>
      </c>
      <c r="C2740" s="5" t="s">
        <v>33</v>
      </c>
      <c r="D2740" s="5">
        <v>1</v>
      </c>
      <c r="E2740" s="5">
        <v>203578</v>
      </c>
    </row>
    <row r="2741" spans="1:5" x14ac:dyDescent="0.35">
      <c r="A2741" s="3">
        <v>46188</v>
      </c>
      <c r="B2741" s="5" t="s">
        <v>231</v>
      </c>
      <c r="C2741" s="5" t="s">
        <v>42</v>
      </c>
      <c r="D2741" s="5">
        <v>1</v>
      </c>
      <c r="E2741" s="5">
        <v>203578</v>
      </c>
    </row>
    <row r="2742" spans="1:5" x14ac:dyDescent="0.35">
      <c r="A2742" s="3">
        <v>46188</v>
      </c>
      <c r="B2742" s="5" t="s">
        <v>231</v>
      </c>
      <c r="C2742" s="5" t="s">
        <v>33</v>
      </c>
      <c r="D2742" s="5">
        <v>1</v>
      </c>
      <c r="E2742" s="5">
        <v>203578</v>
      </c>
    </row>
    <row r="2743" spans="1:5" x14ac:dyDescent="0.35">
      <c r="A2743" s="3">
        <v>46188</v>
      </c>
      <c r="B2743" s="5" t="s">
        <v>231</v>
      </c>
      <c r="C2743" s="5" t="s">
        <v>33</v>
      </c>
      <c r="D2743" s="5">
        <v>1</v>
      </c>
      <c r="E2743" s="5">
        <v>203578</v>
      </c>
    </row>
    <row r="2744" spans="1:5" x14ac:dyDescent="0.35">
      <c r="A2744" s="3">
        <v>46188</v>
      </c>
      <c r="B2744" s="5" t="s">
        <v>231</v>
      </c>
      <c r="C2744" s="5" t="s">
        <v>33</v>
      </c>
      <c r="D2744" s="5">
        <v>1</v>
      </c>
      <c r="E2744" s="5">
        <v>203578</v>
      </c>
    </row>
    <row r="2745" spans="1:5" x14ac:dyDescent="0.35">
      <c r="A2745" s="3">
        <v>46188</v>
      </c>
      <c r="B2745" s="5" t="s">
        <v>231</v>
      </c>
      <c r="C2745" s="5" t="s">
        <v>42</v>
      </c>
      <c r="D2745" s="5">
        <v>1</v>
      </c>
      <c r="E2745" s="5">
        <v>203578</v>
      </c>
    </row>
    <row r="2746" spans="1:5" x14ac:dyDescent="0.35">
      <c r="A2746" s="3">
        <v>46188</v>
      </c>
      <c r="B2746" s="5" t="s">
        <v>231</v>
      </c>
      <c r="C2746" s="5" t="s">
        <v>42</v>
      </c>
      <c r="D2746" s="5">
        <v>1</v>
      </c>
      <c r="E2746" s="5">
        <v>203578</v>
      </c>
    </row>
    <row r="2747" spans="1:5" x14ac:dyDescent="0.35">
      <c r="A2747" s="3">
        <v>46188</v>
      </c>
      <c r="B2747" s="5" t="s">
        <v>231</v>
      </c>
      <c r="C2747" s="5" t="s">
        <v>42</v>
      </c>
      <c r="D2747" s="5">
        <v>1</v>
      </c>
      <c r="E2747" s="5">
        <v>203578</v>
      </c>
    </row>
    <row r="2748" spans="1:5" x14ac:dyDescent="0.35">
      <c r="A2748" s="3">
        <v>46188</v>
      </c>
      <c r="B2748" s="5" t="s">
        <v>121</v>
      </c>
      <c r="C2748" s="5" t="s">
        <v>18</v>
      </c>
      <c r="D2748" s="5">
        <v>1</v>
      </c>
      <c r="E2748" s="5">
        <v>127942</v>
      </c>
    </row>
    <row r="2749" spans="1:5" x14ac:dyDescent="0.35">
      <c r="A2749" s="3">
        <v>46188</v>
      </c>
      <c r="B2749" s="5" t="s">
        <v>122</v>
      </c>
      <c r="C2749" s="5" t="s">
        <v>32</v>
      </c>
      <c r="D2749" s="5">
        <v>1</v>
      </c>
      <c r="E2749" s="5">
        <v>157033</v>
      </c>
    </row>
    <row r="2750" spans="1:5" x14ac:dyDescent="0.35">
      <c r="A2750" s="3">
        <v>46188</v>
      </c>
      <c r="B2750" s="5" t="s">
        <v>121</v>
      </c>
      <c r="C2750" s="5" t="s">
        <v>21</v>
      </c>
      <c r="D2750" s="5">
        <v>1</v>
      </c>
      <c r="E2750" s="5">
        <v>203578</v>
      </c>
    </row>
    <row r="2751" spans="1:5" x14ac:dyDescent="0.35">
      <c r="A2751" s="3">
        <v>46188</v>
      </c>
      <c r="B2751" s="5" t="s">
        <v>121</v>
      </c>
      <c r="C2751" s="5" t="s">
        <v>18</v>
      </c>
      <c r="D2751" s="5">
        <v>1</v>
      </c>
      <c r="E2751" s="5">
        <v>127942</v>
      </c>
    </row>
    <row r="2752" spans="1:5" x14ac:dyDescent="0.35">
      <c r="A2752" s="3">
        <v>46188</v>
      </c>
      <c r="B2752" s="5" t="s">
        <v>121</v>
      </c>
      <c r="C2752" s="5" t="s">
        <v>18</v>
      </c>
      <c r="D2752" s="5">
        <v>1</v>
      </c>
      <c r="E2752" s="5">
        <v>127942</v>
      </c>
    </row>
    <row r="2753" spans="1:5" x14ac:dyDescent="0.35">
      <c r="A2753" s="3">
        <v>46188</v>
      </c>
      <c r="B2753" s="5" t="s">
        <v>231</v>
      </c>
      <c r="C2753" s="5" t="s">
        <v>33</v>
      </c>
      <c r="D2753" s="5">
        <v>1</v>
      </c>
      <c r="E2753" s="5">
        <v>203578</v>
      </c>
    </row>
    <row r="2754" spans="1:5" x14ac:dyDescent="0.35">
      <c r="A2754" s="3">
        <v>46188</v>
      </c>
      <c r="B2754" s="5" t="s">
        <v>231</v>
      </c>
      <c r="C2754" s="5" t="s">
        <v>33</v>
      </c>
      <c r="D2754" s="5">
        <v>1</v>
      </c>
      <c r="E2754" s="5">
        <v>203578</v>
      </c>
    </row>
    <row r="2755" spans="1:5" x14ac:dyDescent="0.35">
      <c r="A2755" s="3">
        <v>46188</v>
      </c>
      <c r="B2755" s="5" t="s">
        <v>231</v>
      </c>
      <c r="C2755" s="5" t="s">
        <v>33</v>
      </c>
      <c r="D2755" s="5">
        <v>1</v>
      </c>
      <c r="E2755" s="5">
        <v>203578</v>
      </c>
    </row>
    <row r="2756" spans="1:5" x14ac:dyDescent="0.35">
      <c r="A2756" s="3">
        <v>46188</v>
      </c>
      <c r="B2756" s="5" t="s">
        <v>231</v>
      </c>
      <c r="C2756" s="5" t="s">
        <v>33</v>
      </c>
      <c r="D2756" s="5">
        <v>1</v>
      </c>
      <c r="E2756" s="5">
        <v>203578</v>
      </c>
    </row>
    <row r="2757" spans="1:5" x14ac:dyDescent="0.35">
      <c r="A2757" s="3">
        <v>46188</v>
      </c>
      <c r="B2757" s="5" t="s">
        <v>231</v>
      </c>
      <c r="C2757" s="5" t="s">
        <v>42</v>
      </c>
      <c r="D2757" s="5">
        <v>2</v>
      </c>
      <c r="E2757" s="5">
        <v>407156</v>
      </c>
    </row>
    <row r="2758" spans="1:5" x14ac:dyDescent="0.35">
      <c r="A2758" s="3">
        <v>46188</v>
      </c>
      <c r="B2758" s="5" t="s">
        <v>231</v>
      </c>
      <c r="C2758" s="5" t="s">
        <v>33</v>
      </c>
      <c r="D2758" s="5">
        <v>1</v>
      </c>
      <c r="E2758" s="5">
        <v>203578</v>
      </c>
    </row>
    <row r="2759" spans="1:5" x14ac:dyDescent="0.35">
      <c r="A2759" s="3">
        <v>46188</v>
      </c>
      <c r="B2759" s="5" t="s">
        <v>231</v>
      </c>
      <c r="C2759" s="5" t="s">
        <v>42</v>
      </c>
      <c r="D2759" s="5">
        <v>1</v>
      </c>
      <c r="E2759" s="5">
        <v>203578</v>
      </c>
    </row>
    <row r="2760" spans="1:5" x14ac:dyDescent="0.35">
      <c r="A2760" s="3">
        <v>46188</v>
      </c>
      <c r="B2760" s="5" t="s">
        <v>231</v>
      </c>
      <c r="C2760" s="5" t="s">
        <v>42</v>
      </c>
      <c r="D2760" s="5">
        <v>1</v>
      </c>
      <c r="E2760" s="5">
        <v>203578</v>
      </c>
    </row>
    <row r="2761" spans="1:5" x14ac:dyDescent="0.35">
      <c r="A2761" s="3">
        <v>46188</v>
      </c>
      <c r="B2761" s="5" t="s">
        <v>231</v>
      </c>
      <c r="C2761" s="5" t="s">
        <v>42</v>
      </c>
      <c r="D2761" s="5">
        <v>1</v>
      </c>
      <c r="E2761" s="5">
        <v>203578</v>
      </c>
    </row>
    <row r="2762" spans="1:5" x14ac:dyDescent="0.35">
      <c r="A2762" s="3">
        <v>46188</v>
      </c>
      <c r="B2762" s="5" t="s">
        <v>231</v>
      </c>
      <c r="C2762" s="5" t="s">
        <v>42</v>
      </c>
      <c r="D2762" s="5">
        <v>1</v>
      </c>
      <c r="E2762" s="5">
        <v>203578</v>
      </c>
    </row>
    <row r="2763" spans="1:5" x14ac:dyDescent="0.35">
      <c r="A2763" s="3">
        <v>46188</v>
      </c>
      <c r="B2763" s="5" t="s">
        <v>121</v>
      </c>
      <c r="C2763" s="5" t="s">
        <v>18</v>
      </c>
      <c r="D2763" s="5">
        <v>1</v>
      </c>
      <c r="E2763" s="5">
        <v>127942</v>
      </c>
    </row>
    <row r="2764" spans="1:5" x14ac:dyDescent="0.35">
      <c r="A2764" s="3">
        <v>46188</v>
      </c>
      <c r="B2764" s="5" t="s">
        <v>121</v>
      </c>
      <c r="C2764" s="5" t="s">
        <v>19</v>
      </c>
      <c r="D2764" s="5">
        <v>1</v>
      </c>
      <c r="E2764" s="5">
        <v>127942</v>
      </c>
    </row>
    <row r="2765" spans="1:5" x14ac:dyDescent="0.35">
      <c r="A2765" s="3">
        <v>46188</v>
      </c>
      <c r="B2765" s="5" t="s">
        <v>121</v>
      </c>
      <c r="C2765" s="5" t="s">
        <v>19</v>
      </c>
      <c r="D2765" s="5">
        <v>1</v>
      </c>
      <c r="E2765" s="5">
        <v>127942</v>
      </c>
    </row>
    <row r="2766" spans="1:5" x14ac:dyDescent="0.35">
      <c r="A2766" s="3">
        <v>46188</v>
      </c>
      <c r="B2766" s="5" t="s">
        <v>135</v>
      </c>
      <c r="C2766" s="5" t="s">
        <v>20</v>
      </c>
      <c r="D2766" s="5">
        <v>1</v>
      </c>
      <c r="E2766" s="5">
        <v>127942</v>
      </c>
    </row>
    <row r="2767" spans="1:5" x14ac:dyDescent="0.35">
      <c r="A2767" s="3">
        <v>46188</v>
      </c>
      <c r="B2767" s="5" t="s">
        <v>135</v>
      </c>
      <c r="C2767" s="5" t="s">
        <v>20</v>
      </c>
      <c r="D2767" s="5">
        <v>1</v>
      </c>
      <c r="E2767" s="5">
        <v>127942</v>
      </c>
    </row>
    <row r="2768" spans="1:5" x14ac:dyDescent="0.35">
      <c r="A2768" s="3">
        <v>46188</v>
      </c>
      <c r="B2768" s="5" t="s">
        <v>117</v>
      </c>
      <c r="C2768" s="5" t="s">
        <v>21</v>
      </c>
      <c r="D2768" s="5">
        <v>1</v>
      </c>
      <c r="E2768" s="5">
        <v>203578</v>
      </c>
    </row>
    <row r="2769" spans="1:5" x14ac:dyDescent="0.35">
      <c r="A2769" s="3">
        <v>46188</v>
      </c>
      <c r="B2769" s="5" t="s">
        <v>122</v>
      </c>
      <c r="C2769" s="5" t="s">
        <v>32</v>
      </c>
      <c r="D2769" s="5">
        <v>1</v>
      </c>
      <c r="E2769" s="5">
        <v>157033</v>
      </c>
    </row>
    <row r="2770" spans="1:5" x14ac:dyDescent="0.35">
      <c r="A2770" s="3">
        <v>46188</v>
      </c>
      <c r="B2770" s="5" t="s">
        <v>121</v>
      </c>
      <c r="C2770" s="5" t="s">
        <v>21</v>
      </c>
      <c r="D2770" s="5">
        <v>1</v>
      </c>
      <c r="E2770" s="5">
        <v>203578</v>
      </c>
    </row>
    <row r="2771" spans="1:5" x14ac:dyDescent="0.35">
      <c r="A2771" s="3">
        <v>46188</v>
      </c>
      <c r="B2771" s="5" t="s">
        <v>231</v>
      </c>
      <c r="C2771" s="5" t="s">
        <v>33</v>
      </c>
      <c r="D2771" s="5">
        <v>1</v>
      </c>
      <c r="E2771" s="5">
        <v>203578</v>
      </c>
    </row>
    <row r="2772" spans="1:5" x14ac:dyDescent="0.35">
      <c r="A2772" s="3">
        <v>46188</v>
      </c>
      <c r="B2772" s="5" t="s">
        <v>231</v>
      </c>
      <c r="C2772" s="5" t="s">
        <v>33</v>
      </c>
      <c r="D2772" s="5">
        <v>1</v>
      </c>
      <c r="E2772" s="5">
        <v>203578</v>
      </c>
    </row>
    <row r="2773" spans="1:5" x14ac:dyDescent="0.35">
      <c r="A2773" s="3">
        <v>46188</v>
      </c>
      <c r="B2773" s="5" t="s">
        <v>231</v>
      </c>
      <c r="C2773" s="5" t="s">
        <v>33</v>
      </c>
      <c r="D2773" s="5">
        <v>1</v>
      </c>
      <c r="E2773" s="5">
        <v>203578</v>
      </c>
    </row>
    <row r="2774" spans="1:5" x14ac:dyDescent="0.35">
      <c r="A2774" s="3">
        <v>46188</v>
      </c>
      <c r="B2774" s="5" t="s">
        <v>231</v>
      </c>
      <c r="C2774" s="5" t="s">
        <v>33</v>
      </c>
      <c r="D2774" s="5">
        <v>1</v>
      </c>
      <c r="E2774" s="5">
        <v>203578</v>
      </c>
    </row>
    <row r="2775" spans="1:5" x14ac:dyDescent="0.35">
      <c r="A2775" s="3">
        <v>46188</v>
      </c>
      <c r="B2775" s="5" t="s">
        <v>231</v>
      </c>
      <c r="C2775" s="5" t="s">
        <v>33</v>
      </c>
      <c r="D2775" s="5">
        <v>1</v>
      </c>
      <c r="E2775" s="5">
        <v>203578</v>
      </c>
    </row>
    <row r="2776" spans="1:5" x14ac:dyDescent="0.35">
      <c r="A2776" s="3">
        <v>46188</v>
      </c>
      <c r="B2776" s="5" t="s">
        <v>231</v>
      </c>
      <c r="C2776" s="5" t="s">
        <v>33</v>
      </c>
      <c r="D2776" s="5">
        <v>1</v>
      </c>
      <c r="E2776" s="5">
        <v>203578</v>
      </c>
    </row>
    <row r="2777" spans="1:5" x14ac:dyDescent="0.35">
      <c r="A2777" s="3">
        <v>46188</v>
      </c>
      <c r="B2777" s="5" t="s">
        <v>231</v>
      </c>
      <c r="C2777" s="5" t="s">
        <v>33</v>
      </c>
      <c r="D2777" s="5">
        <v>1</v>
      </c>
      <c r="E2777" s="5">
        <v>203578</v>
      </c>
    </row>
    <row r="2778" spans="1:5" x14ac:dyDescent="0.35">
      <c r="A2778" s="3">
        <v>46188</v>
      </c>
      <c r="B2778" s="5" t="s">
        <v>231</v>
      </c>
      <c r="C2778" s="5" t="s">
        <v>33</v>
      </c>
      <c r="D2778" s="5">
        <v>1</v>
      </c>
      <c r="E2778" s="5">
        <v>203578</v>
      </c>
    </row>
    <row r="2779" spans="1:5" x14ac:dyDescent="0.35">
      <c r="A2779" s="3">
        <v>46188</v>
      </c>
      <c r="B2779" s="5" t="s">
        <v>231</v>
      </c>
      <c r="C2779" s="5" t="s">
        <v>42</v>
      </c>
      <c r="D2779" s="5">
        <v>1</v>
      </c>
      <c r="E2779" s="5">
        <v>203578</v>
      </c>
    </row>
    <row r="2780" spans="1:5" x14ac:dyDescent="0.35">
      <c r="A2780" s="3">
        <v>46188</v>
      </c>
      <c r="B2780" s="5" t="s">
        <v>231</v>
      </c>
      <c r="C2780" s="5" t="s">
        <v>33</v>
      </c>
      <c r="D2780" s="5">
        <v>1</v>
      </c>
      <c r="E2780" s="5">
        <v>203578</v>
      </c>
    </row>
    <row r="2781" spans="1:5" x14ac:dyDescent="0.35">
      <c r="A2781" s="3">
        <v>46188</v>
      </c>
      <c r="B2781" s="5" t="s">
        <v>231</v>
      </c>
      <c r="C2781" s="5" t="s">
        <v>42</v>
      </c>
      <c r="D2781" s="5">
        <v>1</v>
      </c>
      <c r="E2781" s="5">
        <v>203578</v>
      </c>
    </row>
    <row r="2782" spans="1:5" x14ac:dyDescent="0.35">
      <c r="A2782" s="3">
        <v>46188</v>
      </c>
      <c r="B2782" s="5" t="s">
        <v>231</v>
      </c>
      <c r="C2782" s="5" t="s">
        <v>42</v>
      </c>
      <c r="D2782" s="5">
        <v>1</v>
      </c>
      <c r="E2782" s="5">
        <v>203578</v>
      </c>
    </row>
    <row r="2783" spans="1:5" x14ac:dyDescent="0.35">
      <c r="A2783" s="3">
        <v>46188</v>
      </c>
      <c r="B2783" s="5" t="s">
        <v>231</v>
      </c>
      <c r="C2783" s="5" t="s">
        <v>42</v>
      </c>
      <c r="D2783" s="5">
        <v>1</v>
      </c>
      <c r="E2783" s="5">
        <v>203578</v>
      </c>
    </row>
    <row r="2784" spans="1:5" x14ac:dyDescent="0.35">
      <c r="A2784" s="3">
        <v>46188</v>
      </c>
      <c r="B2784" s="5" t="s">
        <v>135</v>
      </c>
      <c r="C2784" s="5" t="s">
        <v>18</v>
      </c>
      <c r="D2784" s="5">
        <v>1</v>
      </c>
      <c r="E2784" s="5">
        <v>127942</v>
      </c>
    </row>
    <row r="2785" spans="1:5" x14ac:dyDescent="0.35">
      <c r="A2785" s="3">
        <v>46188</v>
      </c>
      <c r="B2785" s="5" t="s">
        <v>126</v>
      </c>
      <c r="C2785" s="5" t="s">
        <v>87</v>
      </c>
      <c r="D2785" s="5">
        <v>1</v>
      </c>
      <c r="E2785" s="5">
        <v>116305</v>
      </c>
    </row>
    <row r="2786" spans="1:5" x14ac:dyDescent="0.35">
      <c r="A2786" s="3">
        <v>46188</v>
      </c>
      <c r="B2786" s="5" t="s">
        <v>135</v>
      </c>
      <c r="C2786" s="5" t="s">
        <v>19</v>
      </c>
      <c r="D2786" s="5">
        <v>1</v>
      </c>
      <c r="E2786" s="5">
        <v>127942</v>
      </c>
    </row>
    <row r="2787" spans="1:5" x14ac:dyDescent="0.35">
      <c r="A2787" s="3">
        <v>46188</v>
      </c>
      <c r="B2787" s="5" t="s">
        <v>135</v>
      </c>
      <c r="C2787" s="5" t="s">
        <v>19</v>
      </c>
      <c r="D2787" s="5">
        <v>1</v>
      </c>
      <c r="E2787" s="5">
        <v>127942</v>
      </c>
    </row>
    <row r="2788" spans="1:5" x14ac:dyDescent="0.35">
      <c r="A2788" s="3">
        <v>46188</v>
      </c>
      <c r="B2788" s="5" t="s">
        <v>135</v>
      </c>
      <c r="C2788" s="5" t="s">
        <v>18</v>
      </c>
      <c r="D2788" s="5">
        <v>1</v>
      </c>
      <c r="E2788" s="5">
        <v>127942</v>
      </c>
    </row>
    <row r="2789" spans="1:5" x14ac:dyDescent="0.35">
      <c r="A2789" s="3">
        <v>46188</v>
      </c>
      <c r="B2789" s="5" t="s">
        <v>135</v>
      </c>
      <c r="C2789" s="5" t="s">
        <v>19</v>
      </c>
      <c r="D2789" s="5">
        <v>1</v>
      </c>
      <c r="E2789" s="5">
        <v>127942</v>
      </c>
    </row>
    <row r="2790" spans="1:5" x14ac:dyDescent="0.35">
      <c r="A2790" s="3">
        <v>46188</v>
      </c>
      <c r="B2790" s="5" t="s">
        <v>231</v>
      </c>
      <c r="C2790" s="5" t="s">
        <v>33</v>
      </c>
      <c r="D2790" s="5">
        <v>1</v>
      </c>
      <c r="E2790" s="5">
        <v>203578</v>
      </c>
    </row>
    <row r="2791" spans="1:5" x14ac:dyDescent="0.35">
      <c r="A2791" s="3">
        <v>46188</v>
      </c>
      <c r="B2791" s="5" t="s">
        <v>133</v>
      </c>
      <c r="C2791" s="5" t="s">
        <v>33</v>
      </c>
      <c r="D2791" s="5">
        <v>1</v>
      </c>
      <c r="E2791" s="5">
        <v>203578</v>
      </c>
    </row>
    <row r="2792" spans="1:5" x14ac:dyDescent="0.35">
      <c r="A2792" s="3">
        <v>46188</v>
      </c>
      <c r="B2792" s="5" t="s">
        <v>231</v>
      </c>
      <c r="C2792" s="5" t="s">
        <v>33</v>
      </c>
      <c r="D2792" s="5">
        <v>1</v>
      </c>
      <c r="E2792" s="5">
        <v>203578</v>
      </c>
    </row>
    <row r="2793" spans="1:5" x14ac:dyDescent="0.35">
      <c r="A2793" s="3">
        <v>46188</v>
      </c>
      <c r="B2793" s="5" t="s">
        <v>231</v>
      </c>
      <c r="C2793" s="5" t="s">
        <v>33</v>
      </c>
      <c r="D2793" s="5">
        <v>1</v>
      </c>
      <c r="E2793" s="5">
        <v>203578</v>
      </c>
    </row>
    <row r="2794" spans="1:5" x14ac:dyDescent="0.35">
      <c r="A2794" s="3">
        <v>46188</v>
      </c>
      <c r="B2794" s="5" t="s">
        <v>231</v>
      </c>
      <c r="C2794" s="5" t="s">
        <v>42</v>
      </c>
      <c r="D2794" s="5">
        <v>1</v>
      </c>
      <c r="E2794" s="5">
        <v>203578</v>
      </c>
    </row>
    <row r="2795" spans="1:5" x14ac:dyDescent="0.35">
      <c r="A2795" s="3">
        <v>46188</v>
      </c>
      <c r="B2795" s="5" t="s">
        <v>231</v>
      </c>
      <c r="C2795" s="5" t="s">
        <v>33</v>
      </c>
      <c r="D2795" s="5">
        <v>1</v>
      </c>
      <c r="E2795" s="5">
        <v>203578</v>
      </c>
    </row>
    <row r="2796" spans="1:5" x14ac:dyDescent="0.35">
      <c r="A2796" s="3">
        <v>46188</v>
      </c>
      <c r="B2796" s="5" t="s">
        <v>231</v>
      </c>
      <c r="C2796" s="5" t="s">
        <v>33</v>
      </c>
      <c r="D2796" s="5">
        <v>1</v>
      </c>
      <c r="E2796" s="5">
        <v>203578</v>
      </c>
    </row>
    <row r="2797" spans="1:5" x14ac:dyDescent="0.35">
      <c r="A2797" s="3">
        <v>46188</v>
      </c>
      <c r="B2797" s="5" t="s">
        <v>231</v>
      </c>
      <c r="C2797" s="5" t="s">
        <v>42</v>
      </c>
      <c r="D2797" s="5">
        <v>1</v>
      </c>
      <c r="E2797" s="5">
        <v>203578</v>
      </c>
    </row>
    <row r="2798" spans="1:5" x14ac:dyDescent="0.35">
      <c r="A2798" s="3">
        <v>46188</v>
      </c>
      <c r="B2798" s="5" t="s">
        <v>231</v>
      </c>
      <c r="C2798" s="5" t="s">
        <v>33</v>
      </c>
      <c r="D2798" s="5">
        <v>1</v>
      </c>
      <c r="E2798" s="5">
        <v>203578</v>
      </c>
    </row>
    <row r="2799" spans="1:5" x14ac:dyDescent="0.35">
      <c r="A2799" s="3">
        <v>46188</v>
      </c>
      <c r="B2799" s="5" t="s">
        <v>231</v>
      </c>
      <c r="C2799" s="5" t="s">
        <v>42</v>
      </c>
      <c r="D2799" s="5">
        <v>1</v>
      </c>
      <c r="E2799" s="5">
        <v>203578</v>
      </c>
    </row>
    <row r="2800" spans="1:5" x14ac:dyDescent="0.35">
      <c r="A2800" s="3">
        <v>46188</v>
      </c>
      <c r="B2800" s="5" t="s">
        <v>231</v>
      </c>
      <c r="C2800" s="5" t="s">
        <v>42</v>
      </c>
      <c r="D2800" s="5">
        <v>1</v>
      </c>
      <c r="E2800" s="5">
        <v>203578</v>
      </c>
    </row>
    <row r="2801" spans="1:5" x14ac:dyDescent="0.35">
      <c r="A2801" s="3">
        <v>46188</v>
      </c>
      <c r="B2801" s="5" t="s">
        <v>231</v>
      </c>
      <c r="C2801" s="5" t="s">
        <v>42</v>
      </c>
      <c r="D2801" s="5">
        <v>1</v>
      </c>
      <c r="E2801" s="5">
        <v>203578</v>
      </c>
    </row>
    <row r="2802" spans="1:5" x14ac:dyDescent="0.35">
      <c r="A2802" s="3">
        <v>46188</v>
      </c>
      <c r="B2802" s="5" t="s">
        <v>231</v>
      </c>
      <c r="C2802" s="5" t="s">
        <v>42</v>
      </c>
      <c r="D2802" s="5">
        <v>1</v>
      </c>
      <c r="E2802" s="5">
        <v>203578</v>
      </c>
    </row>
    <row r="2803" spans="1:5" x14ac:dyDescent="0.35">
      <c r="A2803" s="3">
        <v>46188</v>
      </c>
      <c r="B2803" s="5" t="s">
        <v>231</v>
      </c>
      <c r="C2803" s="5" t="s">
        <v>42</v>
      </c>
      <c r="D2803" s="5">
        <v>1</v>
      </c>
      <c r="E2803" s="5">
        <v>203578</v>
      </c>
    </row>
    <row r="2804" spans="1:5" x14ac:dyDescent="0.35">
      <c r="A2804" s="3">
        <v>46188</v>
      </c>
      <c r="B2804" s="5" t="s">
        <v>231</v>
      </c>
      <c r="C2804" s="5" t="s">
        <v>42</v>
      </c>
      <c r="D2804" s="5">
        <v>1</v>
      </c>
      <c r="E2804" s="5">
        <v>203578</v>
      </c>
    </row>
    <row r="2805" spans="1:5" x14ac:dyDescent="0.35">
      <c r="A2805" s="3">
        <v>46188</v>
      </c>
      <c r="B2805" s="5" t="s">
        <v>231</v>
      </c>
      <c r="C2805" s="5" t="s">
        <v>42</v>
      </c>
      <c r="D2805" s="5">
        <v>1</v>
      </c>
      <c r="E2805" s="5">
        <v>203578</v>
      </c>
    </row>
    <row r="2806" spans="1:5" x14ac:dyDescent="0.35">
      <c r="A2806" s="3">
        <v>46188</v>
      </c>
      <c r="B2806" s="5" t="s">
        <v>217</v>
      </c>
      <c r="C2806" s="5" t="s">
        <v>37</v>
      </c>
      <c r="D2806" s="5">
        <v>1</v>
      </c>
      <c r="E2806" s="5">
        <v>118123</v>
      </c>
    </row>
    <row r="2807" spans="1:5" x14ac:dyDescent="0.35">
      <c r="A2807" s="3">
        <v>46188</v>
      </c>
      <c r="B2807" s="5" t="s">
        <v>135</v>
      </c>
      <c r="C2807" s="5" t="s">
        <v>18</v>
      </c>
      <c r="D2807" s="5">
        <v>1</v>
      </c>
      <c r="E2807" s="5">
        <v>127942</v>
      </c>
    </row>
    <row r="2808" spans="1:5" x14ac:dyDescent="0.35">
      <c r="A2808" s="3">
        <v>46188</v>
      </c>
      <c r="B2808" s="5" t="s">
        <v>135</v>
      </c>
      <c r="C2808" s="5" t="s">
        <v>18</v>
      </c>
      <c r="D2808" s="5">
        <v>1</v>
      </c>
      <c r="E2808" s="5">
        <v>127942</v>
      </c>
    </row>
    <row r="2809" spans="1:5" x14ac:dyDescent="0.35">
      <c r="A2809" s="3">
        <v>46188</v>
      </c>
      <c r="B2809" s="5" t="s">
        <v>121</v>
      </c>
      <c r="C2809" s="5" t="s">
        <v>18</v>
      </c>
      <c r="D2809" s="5">
        <v>1</v>
      </c>
      <c r="E2809" s="5">
        <v>127942</v>
      </c>
    </row>
    <row r="2810" spans="1:5" x14ac:dyDescent="0.35">
      <c r="A2810" s="3">
        <v>46188</v>
      </c>
      <c r="B2810" s="5" t="s">
        <v>121</v>
      </c>
      <c r="C2810" s="5" t="s">
        <v>21</v>
      </c>
      <c r="D2810" s="5">
        <v>1</v>
      </c>
      <c r="E2810" s="5">
        <v>203578</v>
      </c>
    </row>
    <row r="2811" spans="1:5" x14ac:dyDescent="0.35">
      <c r="A2811" s="3">
        <v>46188</v>
      </c>
      <c r="B2811" s="5" t="s">
        <v>121</v>
      </c>
      <c r="C2811" s="5" t="s">
        <v>21</v>
      </c>
      <c r="D2811" s="5">
        <v>1</v>
      </c>
      <c r="E2811" s="5">
        <v>203578</v>
      </c>
    </row>
    <row r="2812" spans="1:5" x14ac:dyDescent="0.35">
      <c r="A2812" s="3">
        <v>46188</v>
      </c>
      <c r="B2812" s="5" t="s">
        <v>121</v>
      </c>
      <c r="C2812" s="5" t="s">
        <v>21</v>
      </c>
      <c r="D2812" s="5">
        <v>1</v>
      </c>
      <c r="E2812" s="5">
        <v>203578</v>
      </c>
    </row>
    <row r="2813" spans="1:5" x14ac:dyDescent="0.35">
      <c r="A2813" s="3">
        <v>46188</v>
      </c>
      <c r="B2813" s="5" t="s">
        <v>122</v>
      </c>
      <c r="C2813" s="5" t="s">
        <v>32</v>
      </c>
      <c r="D2813" s="5">
        <v>1</v>
      </c>
      <c r="E2813" s="5">
        <v>157033</v>
      </c>
    </row>
    <row r="2814" spans="1:5" x14ac:dyDescent="0.35">
      <c r="A2814" s="3">
        <v>46188</v>
      </c>
      <c r="B2814" s="5" t="s">
        <v>133</v>
      </c>
      <c r="C2814" s="5" t="s">
        <v>33</v>
      </c>
      <c r="D2814" s="5">
        <v>1</v>
      </c>
      <c r="E2814" s="5">
        <v>203578</v>
      </c>
    </row>
    <row r="2815" spans="1:5" x14ac:dyDescent="0.35">
      <c r="A2815" s="3">
        <v>46188</v>
      </c>
      <c r="B2815" s="5" t="s">
        <v>231</v>
      </c>
      <c r="C2815" s="5" t="s">
        <v>33</v>
      </c>
      <c r="D2815" s="5">
        <v>1</v>
      </c>
      <c r="E2815" s="5">
        <v>203578</v>
      </c>
    </row>
    <row r="2816" spans="1:5" x14ac:dyDescent="0.35">
      <c r="A2816" s="3">
        <v>46188</v>
      </c>
      <c r="B2816" s="5" t="s">
        <v>231</v>
      </c>
      <c r="C2816" s="5" t="s">
        <v>33</v>
      </c>
      <c r="D2816" s="5">
        <v>1</v>
      </c>
      <c r="E2816" s="5">
        <v>203578</v>
      </c>
    </row>
    <row r="2817" spans="1:5" x14ac:dyDescent="0.35">
      <c r="A2817" s="3">
        <v>46188</v>
      </c>
      <c r="B2817" s="5" t="s">
        <v>231</v>
      </c>
      <c r="C2817" s="5" t="s">
        <v>33</v>
      </c>
      <c r="D2817" s="5">
        <v>2</v>
      </c>
      <c r="E2817" s="5">
        <v>407156</v>
      </c>
    </row>
    <row r="2818" spans="1:5" x14ac:dyDescent="0.35">
      <c r="A2818" s="3">
        <v>46188</v>
      </c>
      <c r="B2818" s="5" t="s">
        <v>231</v>
      </c>
      <c r="C2818" s="5" t="s">
        <v>33</v>
      </c>
      <c r="D2818" s="5">
        <v>1</v>
      </c>
      <c r="E2818" s="5">
        <v>203578</v>
      </c>
    </row>
    <row r="2819" spans="1:5" x14ac:dyDescent="0.35">
      <c r="A2819" s="3">
        <v>46188</v>
      </c>
      <c r="B2819" s="5" t="s">
        <v>231</v>
      </c>
      <c r="C2819" s="5" t="s">
        <v>33</v>
      </c>
      <c r="D2819" s="5">
        <v>1</v>
      </c>
      <c r="E2819" s="5">
        <v>203578</v>
      </c>
    </row>
    <row r="2820" spans="1:5" x14ac:dyDescent="0.35">
      <c r="A2820" s="3">
        <v>46188</v>
      </c>
      <c r="B2820" s="5" t="s">
        <v>231</v>
      </c>
      <c r="C2820" s="5" t="s">
        <v>42</v>
      </c>
      <c r="D2820" s="5">
        <v>1</v>
      </c>
      <c r="E2820" s="5">
        <v>203578</v>
      </c>
    </row>
    <row r="2821" spans="1:5" x14ac:dyDescent="0.35">
      <c r="A2821" s="3">
        <v>46188</v>
      </c>
      <c r="B2821" s="5" t="s">
        <v>231</v>
      </c>
      <c r="C2821" s="5" t="s">
        <v>42</v>
      </c>
      <c r="D2821" s="5">
        <v>1</v>
      </c>
      <c r="E2821" s="5">
        <v>203578</v>
      </c>
    </row>
    <row r="2822" spans="1:5" x14ac:dyDescent="0.35">
      <c r="A2822" s="3">
        <v>46188</v>
      </c>
      <c r="B2822" s="5" t="s">
        <v>231</v>
      </c>
      <c r="C2822" s="5" t="s">
        <v>42</v>
      </c>
      <c r="D2822" s="5">
        <v>1</v>
      </c>
      <c r="E2822" s="5">
        <v>203578</v>
      </c>
    </row>
    <row r="2823" spans="1:5" x14ac:dyDescent="0.35">
      <c r="A2823" s="3">
        <v>46188</v>
      </c>
      <c r="B2823" s="5" t="s">
        <v>231</v>
      </c>
      <c r="C2823" s="5" t="s">
        <v>42</v>
      </c>
      <c r="D2823" s="5">
        <v>1</v>
      </c>
      <c r="E2823" s="5">
        <v>203578</v>
      </c>
    </row>
    <row r="2824" spans="1:5" x14ac:dyDescent="0.35">
      <c r="A2824" s="3">
        <v>46188</v>
      </c>
      <c r="B2824" s="5" t="s">
        <v>231</v>
      </c>
      <c r="C2824" s="5" t="s">
        <v>42</v>
      </c>
      <c r="D2824" s="5">
        <v>1</v>
      </c>
      <c r="E2824" s="5">
        <v>203578</v>
      </c>
    </row>
    <row r="2825" spans="1:5" x14ac:dyDescent="0.35">
      <c r="A2825" s="3">
        <v>46188</v>
      </c>
      <c r="B2825" s="5" t="s">
        <v>231</v>
      </c>
      <c r="C2825" s="5" t="s">
        <v>42</v>
      </c>
      <c r="D2825" s="5">
        <v>1</v>
      </c>
      <c r="E2825" s="5">
        <v>203578</v>
      </c>
    </row>
    <row r="2826" spans="1:5" x14ac:dyDescent="0.35">
      <c r="A2826" s="3">
        <v>46188</v>
      </c>
      <c r="B2826" s="5" t="s">
        <v>231</v>
      </c>
      <c r="C2826" s="5" t="s">
        <v>42</v>
      </c>
      <c r="D2826" s="5">
        <v>1</v>
      </c>
      <c r="E2826" s="5">
        <v>203578</v>
      </c>
    </row>
    <row r="2827" spans="1:5" x14ac:dyDescent="0.35">
      <c r="A2827" s="3">
        <v>46188</v>
      </c>
      <c r="B2827" s="5" t="s">
        <v>135</v>
      </c>
      <c r="C2827" s="5" t="s">
        <v>18</v>
      </c>
      <c r="D2827" s="5">
        <v>1</v>
      </c>
      <c r="E2827" s="5">
        <v>127942</v>
      </c>
    </row>
    <row r="2828" spans="1:5" x14ac:dyDescent="0.35">
      <c r="A2828" s="3">
        <v>46188</v>
      </c>
      <c r="B2828" s="5" t="s">
        <v>117</v>
      </c>
      <c r="C2828" s="5" t="s">
        <v>21</v>
      </c>
      <c r="D2828" s="5">
        <v>1</v>
      </c>
      <c r="E2828" s="5">
        <v>203578</v>
      </c>
    </row>
    <row r="2829" spans="1:5" x14ac:dyDescent="0.35">
      <c r="A2829" s="3">
        <v>46188</v>
      </c>
      <c r="B2829" s="5" t="s">
        <v>135</v>
      </c>
      <c r="C2829" s="5" t="s">
        <v>19</v>
      </c>
      <c r="D2829" s="5">
        <v>1</v>
      </c>
      <c r="E2829" s="5">
        <v>127942</v>
      </c>
    </row>
    <row r="2830" spans="1:5" x14ac:dyDescent="0.35">
      <c r="A2830" s="3">
        <v>46188</v>
      </c>
      <c r="B2830" s="5" t="s">
        <v>135</v>
      </c>
      <c r="C2830" s="5" t="s">
        <v>19</v>
      </c>
      <c r="D2830" s="5">
        <v>1</v>
      </c>
      <c r="E2830" s="5">
        <v>127942</v>
      </c>
    </row>
    <row r="2831" spans="1:5" x14ac:dyDescent="0.35">
      <c r="A2831" s="3">
        <v>46188</v>
      </c>
      <c r="B2831" s="5" t="s">
        <v>121</v>
      </c>
      <c r="C2831" s="5" t="s">
        <v>19</v>
      </c>
      <c r="D2831" s="5">
        <v>1</v>
      </c>
      <c r="E2831" s="5">
        <v>127942</v>
      </c>
    </row>
    <row r="2832" spans="1:5" x14ac:dyDescent="0.35">
      <c r="A2832" s="3">
        <v>46188</v>
      </c>
      <c r="B2832" s="5" t="s">
        <v>135</v>
      </c>
      <c r="C2832" s="5" t="s">
        <v>19</v>
      </c>
      <c r="D2832" s="5">
        <v>1</v>
      </c>
      <c r="E2832" s="5">
        <v>127942</v>
      </c>
    </row>
    <row r="2833" spans="1:5" x14ac:dyDescent="0.35">
      <c r="A2833" s="3">
        <v>46188</v>
      </c>
      <c r="B2833" s="5" t="s">
        <v>121</v>
      </c>
      <c r="C2833" s="5" t="s">
        <v>21</v>
      </c>
      <c r="D2833" s="5">
        <v>1</v>
      </c>
      <c r="E2833" s="5">
        <v>203578</v>
      </c>
    </row>
    <row r="2834" spans="1:5" x14ac:dyDescent="0.35">
      <c r="A2834" s="3">
        <v>46188</v>
      </c>
      <c r="B2834" s="5" t="s">
        <v>121</v>
      </c>
      <c r="C2834" s="5" t="s">
        <v>21</v>
      </c>
      <c r="D2834" s="5">
        <v>1</v>
      </c>
      <c r="E2834" s="5">
        <v>203578</v>
      </c>
    </row>
    <row r="2835" spans="1:5" x14ac:dyDescent="0.35">
      <c r="A2835" s="3">
        <v>46188</v>
      </c>
      <c r="B2835" s="5" t="s">
        <v>231</v>
      </c>
      <c r="C2835" s="5" t="s">
        <v>33</v>
      </c>
      <c r="D2835" s="5">
        <v>1</v>
      </c>
      <c r="E2835" s="5">
        <v>203578</v>
      </c>
    </row>
    <row r="2836" spans="1:5" x14ac:dyDescent="0.35">
      <c r="A2836" s="3">
        <v>46188</v>
      </c>
      <c r="B2836" s="5" t="s">
        <v>231</v>
      </c>
      <c r="C2836" s="5" t="s">
        <v>33</v>
      </c>
      <c r="D2836" s="5">
        <v>1</v>
      </c>
      <c r="E2836" s="5">
        <v>203578</v>
      </c>
    </row>
    <row r="2837" spans="1:5" x14ac:dyDescent="0.35">
      <c r="A2837" s="3">
        <v>46188</v>
      </c>
      <c r="B2837" s="5" t="s">
        <v>231</v>
      </c>
      <c r="C2837" s="5" t="s">
        <v>33</v>
      </c>
      <c r="D2837" s="5">
        <v>1</v>
      </c>
      <c r="E2837" s="5">
        <v>203578</v>
      </c>
    </row>
    <row r="2838" spans="1:5" x14ac:dyDescent="0.35">
      <c r="A2838" s="3">
        <v>46188</v>
      </c>
      <c r="B2838" s="5" t="s">
        <v>231</v>
      </c>
      <c r="C2838" s="5" t="s">
        <v>42</v>
      </c>
      <c r="D2838" s="5">
        <v>1</v>
      </c>
      <c r="E2838" s="5">
        <v>203578</v>
      </c>
    </row>
    <row r="2839" spans="1:5" x14ac:dyDescent="0.35">
      <c r="A2839" s="3">
        <v>46188</v>
      </c>
      <c r="B2839" s="5" t="s">
        <v>231</v>
      </c>
      <c r="C2839" s="5" t="s">
        <v>42</v>
      </c>
      <c r="D2839" s="5">
        <v>1</v>
      </c>
      <c r="E2839" s="5">
        <v>203578</v>
      </c>
    </row>
    <row r="2840" spans="1:5" x14ac:dyDescent="0.35">
      <c r="A2840" s="3">
        <v>46188</v>
      </c>
      <c r="B2840" s="5" t="s">
        <v>231</v>
      </c>
      <c r="C2840" s="5" t="s">
        <v>42</v>
      </c>
      <c r="D2840" s="5">
        <v>1</v>
      </c>
      <c r="E2840" s="5">
        <v>203578</v>
      </c>
    </row>
    <row r="2841" spans="1:5" x14ac:dyDescent="0.35">
      <c r="A2841" s="3">
        <v>46188</v>
      </c>
      <c r="B2841" s="5" t="s">
        <v>231</v>
      </c>
      <c r="C2841" s="5" t="s">
        <v>42</v>
      </c>
      <c r="D2841" s="5">
        <v>1</v>
      </c>
      <c r="E2841" s="5">
        <v>203578</v>
      </c>
    </row>
    <row r="2842" spans="1:5" x14ac:dyDescent="0.35">
      <c r="A2842" s="3">
        <v>46188</v>
      </c>
      <c r="B2842" s="5" t="s">
        <v>231</v>
      </c>
      <c r="C2842" s="5" t="s">
        <v>42</v>
      </c>
      <c r="D2842" s="5">
        <v>1</v>
      </c>
      <c r="E2842" s="5">
        <v>203578</v>
      </c>
    </row>
    <row r="2843" spans="1:5" x14ac:dyDescent="0.35">
      <c r="A2843" s="3">
        <v>46188</v>
      </c>
      <c r="B2843" s="5" t="s">
        <v>231</v>
      </c>
      <c r="C2843" s="5" t="s">
        <v>42</v>
      </c>
      <c r="D2843" s="5">
        <v>1</v>
      </c>
      <c r="E2843" s="5">
        <v>203578</v>
      </c>
    </row>
    <row r="2844" spans="1:5" x14ac:dyDescent="0.35">
      <c r="A2844" s="3">
        <v>46188</v>
      </c>
      <c r="B2844" s="5" t="s">
        <v>231</v>
      </c>
      <c r="C2844" s="5" t="s">
        <v>42</v>
      </c>
      <c r="D2844" s="5">
        <v>1</v>
      </c>
      <c r="E2844" s="5">
        <v>203578</v>
      </c>
    </row>
    <row r="2845" spans="1:5" x14ac:dyDescent="0.35">
      <c r="A2845" s="3">
        <v>46188</v>
      </c>
      <c r="B2845" s="5" t="s">
        <v>135</v>
      </c>
      <c r="C2845" s="5" t="s">
        <v>19</v>
      </c>
      <c r="D2845" s="5">
        <v>1</v>
      </c>
      <c r="E2845" s="5">
        <v>127942</v>
      </c>
    </row>
    <row r="2846" spans="1:5" x14ac:dyDescent="0.35">
      <c r="A2846" s="3">
        <v>46188</v>
      </c>
      <c r="B2846" s="5" t="s">
        <v>126</v>
      </c>
      <c r="C2846" s="5" t="s">
        <v>87</v>
      </c>
      <c r="D2846" s="5">
        <v>1</v>
      </c>
      <c r="E2846" s="5">
        <v>116305</v>
      </c>
    </row>
    <row r="2847" spans="1:5" x14ac:dyDescent="0.35">
      <c r="A2847" s="3">
        <v>46188</v>
      </c>
      <c r="B2847" s="5" t="s">
        <v>121</v>
      </c>
      <c r="C2847" s="5" t="s">
        <v>19</v>
      </c>
      <c r="D2847" s="5">
        <v>1</v>
      </c>
      <c r="E2847" s="5">
        <v>127942</v>
      </c>
    </row>
    <row r="2848" spans="1:5" x14ac:dyDescent="0.35">
      <c r="A2848" s="3">
        <v>46188</v>
      </c>
      <c r="B2848" s="5" t="s">
        <v>135</v>
      </c>
      <c r="C2848" s="5" t="s">
        <v>18</v>
      </c>
      <c r="D2848" s="5">
        <v>1</v>
      </c>
      <c r="E2848" s="5">
        <v>127942</v>
      </c>
    </row>
    <row r="2849" spans="1:5" x14ac:dyDescent="0.35">
      <c r="A2849" s="3">
        <v>46188</v>
      </c>
      <c r="B2849" s="5" t="s">
        <v>135</v>
      </c>
      <c r="C2849" s="5" t="s">
        <v>19</v>
      </c>
      <c r="D2849" s="5">
        <v>1</v>
      </c>
      <c r="E2849" s="5">
        <v>127942</v>
      </c>
    </row>
    <row r="2850" spans="1:5" x14ac:dyDescent="0.35">
      <c r="A2850" s="3">
        <v>46188</v>
      </c>
      <c r="B2850" s="5" t="s">
        <v>231</v>
      </c>
      <c r="C2850" s="5" t="s">
        <v>33</v>
      </c>
      <c r="D2850" s="5">
        <v>1</v>
      </c>
      <c r="E2850" s="5">
        <v>203578</v>
      </c>
    </row>
    <row r="2851" spans="1:5" x14ac:dyDescent="0.35">
      <c r="A2851" s="3">
        <v>46188</v>
      </c>
      <c r="B2851" s="5" t="s">
        <v>231</v>
      </c>
      <c r="C2851" s="5" t="s">
        <v>33</v>
      </c>
      <c r="D2851" s="5">
        <v>1</v>
      </c>
      <c r="E2851" s="5">
        <v>203578</v>
      </c>
    </row>
    <row r="2852" spans="1:5" x14ac:dyDescent="0.35">
      <c r="A2852" s="3">
        <v>46188</v>
      </c>
      <c r="B2852" s="5" t="s">
        <v>231</v>
      </c>
      <c r="C2852" s="5" t="s">
        <v>33</v>
      </c>
      <c r="D2852" s="5">
        <v>1</v>
      </c>
      <c r="E2852" s="5">
        <v>203578</v>
      </c>
    </row>
    <row r="2853" spans="1:5" x14ac:dyDescent="0.35">
      <c r="A2853" s="3">
        <v>46188</v>
      </c>
      <c r="B2853" s="5" t="s">
        <v>231</v>
      </c>
      <c r="C2853" s="5" t="s">
        <v>33</v>
      </c>
      <c r="D2853" s="5">
        <v>1</v>
      </c>
      <c r="E2853" s="5">
        <v>203578</v>
      </c>
    </row>
    <row r="2854" spans="1:5" x14ac:dyDescent="0.35">
      <c r="A2854" s="3">
        <v>46188</v>
      </c>
      <c r="B2854" s="5" t="s">
        <v>231</v>
      </c>
      <c r="C2854" s="5" t="s">
        <v>42</v>
      </c>
      <c r="D2854" s="5">
        <v>1</v>
      </c>
      <c r="E2854" s="5">
        <v>203578</v>
      </c>
    </row>
    <row r="2855" spans="1:5" x14ac:dyDescent="0.35">
      <c r="A2855" s="3">
        <v>46188</v>
      </c>
      <c r="B2855" s="5" t="s">
        <v>231</v>
      </c>
      <c r="C2855" s="5" t="s">
        <v>33</v>
      </c>
      <c r="D2855" s="5">
        <v>1</v>
      </c>
      <c r="E2855" s="5">
        <v>203578</v>
      </c>
    </row>
    <row r="2856" spans="1:5" x14ac:dyDescent="0.35">
      <c r="A2856" s="3">
        <v>46188</v>
      </c>
      <c r="B2856" s="5" t="s">
        <v>231</v>
      </c>
      <c r="C2856" s="5" t="s">
        <v>42</v>
      </c>
      <c r="D2856" s="5">
        <v>1</v>
      </c>
      <c r="E2856" s="5">
        <v>203578</v>
      </c>
    </row>
    <row r="2857" spans="1:5" x14ac:dyDescent="0.35">
      <c r="A2857" s="3">
        <v>46188</v>
      </c>
      <c r="B2857" s="5" t="s">
        <v>231</v>
      </c>
      <c r="C2857" s="5" t="s">
        <v>42</v>
      </c>
      <c r="D2857" s="5">
        <v>1</v>
      </c>
      <c r="E2857" s="5">
        <v>203578</v>
      </c>
    </row>
    <row r="2858" spans="1:5" x14ac:dyDescent="0.35">
      <c r="A2858" s="3">
        <v>46188</v>
      </c>
      <c r="B2858" s="5" t="s">
        <v>231</v>
      </c>
      <c r="C2858" s="5" t="s">
        <v>42</v>
      </c>
      <c r="D2858" s="5">
        <v>1</v>
      </c>
      <c r="E2858" s="5">
        <v>203578</v>
      </c>
    </row>
    <row r="2859" spans="1:5" x14ac:dyDescent="0.35">
      <c r="A2859" s="3">
        <v>46188</v>
      </c>
      <c r="B2859" s="5" t="s">
        <v>231</v>
      </c>
      <c r="C2859" s="5" t="s">
        <v>42</v>
      </c>
      <c r="D2859" s="5">
        <v>1</v>
      </c>
      <c r="E2859" s="5">
        <v>203578</v>
      </c>
    </row>
    <row r="2860" spans="1:5" x14ac:dyDescent="0.35">
      <c r="A2860" s="3">
        <v>46188</v>
      </c>
      <c r="B2860" s="5" t="s">
        <v>231</v>
      </c>
      <c r="C2860" s="5" t="s">
        <v>42</v>
      </c>
      <c r="D2860" s="5">
        <v>1</v>
      </c>
      <c r="E2860" s="5">
        <v>203578</v>
      </c>
    </row>
    <row r="2861" spans="1:5" x14ac:dyDescent="0.35">
      <c r="A2861" s="3">
        <v>46188</v>
      </c>
      <c r="B2861" s="5" t="s">
        <v>135</v>
      </c>
      <c r="C2861" s="5" t="s">
        <v>19</v>
      </c>
      <c r="D2861" s="5">
        <v>1</v>
      </c>
      <c r="E2861" s="5">
        <v>127942</v>
      </c>
    </row>
    <row r="2862" spans="1:5" x14ac:dyDescent="0.35">
      <c r="A2862" s="3">
        <v>46188</v>
      </c>
      <c r="B2862" s="5" t="s">
        <v>135</v>
      </c>
      <c r="C2862" s="5" t="s">
        <v>18</v>
      </c>
      <c r="D2862" s="5">
        <v>1</v>
      </c>
      <c r="E2862" s="5">
        <v>127942</v>
      </c>
    </row>
    <row r="2863" spans="1:5" x14ac:dyDescent="0.35">
      <c r="A2863" s="3">
        <v>46188</v>
      </c>
      <c r="B2863" s="5" t="s">
        <v>135</v>
      </c>
      <c r="C2863" s="5" t="s">
        <v>19</v>
      </c>
      <c r="D2863" s="5">
        <v>1</v>
      </c>
      <c r="E2863" s="5">
        <v>127942</v>
      </c>
    </row>
    <row r="2864" spans="1:5" x14ac:dyDescent="0.35">
      <c r="A2864" s="3">
        <v>46188</v>
      </c>
      <c r="B2864" s="5" t="s">
        <v>121</v>
      </c>
      <c r="C2864" s="5" t="s">
        <v>19</v>
      </c>
      <c r="D2864" s="5">
        <v>1</v>
      </c>
      <c r="E2864" s="5">
        <v>127942</v>
      </c>
    </row>
    <row r="2865" spans="1:5" x14ac:dyDescent="0.35">
      <c r="A2865" s="3">
        <v>46188</v>
      </c>
      <c r="B2865" s="5" t="s">
        <v>231</v>
      </c>
      <c r="C2865" s="5" t="s">
        <v>33</v>
      </c>
      <c r="D2865" s="5">
        <v>1</v>
      </c>
      <c r="E2865" s="5">
        <v>203578</v>
      </c>
    </row>
    <row r="2866" spans="1:5" x14ac:dyDescent="0.35">
      <c r="A2866" s="3">
        <v>46188</v>
      </c>
      <c r="B2866" s="5" t="s">
        <v>231</v>
      </c>
      <c r="C2866" s="5" t="s">
        <v>33</v>
      </c>
      <c r="D2866" s="5">
        <v>1</v>
      </c>
      <c r="E2866" s="5">
        <v>203578</v>
      </c>
    </row>
    <row r="2867" spans="1:5" x14ac:dyDescent="0.35">
      <c r="A2867" s="3">
        <v>46188</v>
      </c>
      <c r="B2867" s="5" t="s">
        <v>231</v>
      </c>
      <c r="C2867" s="5" t="s">
        <v>42</v>
      </c>
      <c r="D2867" s="5">
        <v>1</v>
      </c>
      <c r="E2867" s="5">
        <v>203578</v>
      </c>
    </row>
    <row r="2868" spans="1:5" x14ac:dyDescent="0.35">
      <c r="A2868" s="3">
        <v>46188</v>
      </c>
      <c r="B2868" s="5" t="s">
        <v>231</v>
      </c>
      <c r="C2868" s="5" t="s">
        <v>42</v>
      </c>
      <c r="D2868" s="5">
        <v>1</v>
      </c>
      <c r="E2868" s="5">
        <v>203578</v>
      </c>
    </row>
    <row r="2869" spans="1:5" x14ac:dyDescent="0.35">
      <c r="A2869" s="3">
        <v>46188</v>
      </c>
      <c r="B2869" s="5" t="s">
        <v>231</v>
      </c>
      <c r="C2869" s="5" t="s">
        <v>42</v>
      </c>
      <c r="D2869" s="5">
        <v>1</v>
      </c>
      <c r="E2869" s="5">
        <v>203578</v>
      </c>
    </row>
    <row r="2870" spans="1:5" x14ac:dyDescent="0.35">
      <c r="A2870" s="3">
        <v>46188</v>
      </c>
      <c r="B2870" s="5" t="s">
        <v>231</v>
      </c>
      <c r="C2870" s="5" t="s">
        <v>42</v>
      </c>
      <c r="D2870" s="5">
        <v>1</v>
      </c>
      <c r="E2870" s="5">
        <v>203578</v>
      </c>
    </row>
    <row r="2871" spans="1:5" x14ac:dyDescent="0.35">
      <c r="A2871" s="3">
        <v>46188</v>
      </c>
      <c r="B2871" s="5" t="s">
        <v>231</v>
      </c>
      <c r="C2871" s="5" t="s">
        <v>42</v>
      </c>
      <c r="D2871" s="5">
        <v>1</v>
      </c>
      <c r="E2871" s="5">
        <v>203578</v>
      </c>
    </row>
    <row r="2872" spans="1:5" x14ac:dyDescent="0.35">
      <c r="A2872" s="3">
        <v>46188</v>
      </c>
      <c r="B2872" s="5" t="s">
        <v>231</v>
      </c>
      <c r="C2872" s="5" t="s">
        <v>42</v>
      </c>
      <c r="D2872" s="5">
        <v>1</v>
      </c>
      <c r="E2872" s="5">
        <v>203578</v>
      </c>
    </row>
    <row r="2873" spans="1:5" x14ac:dyDescent="0.35">
      <c r="A2873" s="3">
        <v>46188</v>
      </c>
      <c r="B2873" s="5" t="s">
        <v>135</v>
      </c>
      <c r="C2873" s="5" t="s">
        <v>18</v>
      </c>
      <c r="D2873" s="5">
        <v>1</v>
      </c>
      <c r="E2873" s="5">
        <v>127942</v>
      </c>
    </row>
    <row r="2874" spans="1:5" x14ac:dyDescent="0.35">
      <c r="A2874" s="3">
        <v>46188</v>
      </c>
      <c r="B2874" s="5" t="s">
        <v>121</v>
      </c>
      <c r="C2874" s="5" t="s">
        <v>19</v>
      </c>
      <c r="D2874" s="5">
        <v>1</v>
      </c>
      <c r="E2874" s="5">
        <v>127942</v>
      </c>
    </row>
    <row r="2875" spans="1:5" x14ac:dyDescent="0.35">
      <c r="A2875" s="3">
        <v>46188</v>
      </c>
      <c r="B2875" s="5" t="s">
        <v>121</v>
      </c>
      <c r="C2875" s="5" t="s">
        <v>18</v>
      </c>
      <c r="D2875" s="5">
        <v>1</v>
      </c>
      <c r="E2875" s="5">
        <v>127942</v>
      </c>
    </row>
    <row r="2876" spans="1:5" x14ac:dyDescent="0.35">
      <c r="A2876" s="3">
        <v>46188</v>
      </c>
      <c r="B2876" s="5" t="s">
        <v>121</v>
      </c>
      <c r="C2876" s="5" t="s">
        <v>21</v>
      </c>
      <c r="D2876" s="5">
        <v>1</v>
      </c>
      <c r="E2876" s="5">
        <v>203578</v>
      </c>
    </row>
    <row r="2877" spans="1:5" x14ac:dyDescent="0.35">
      <c r="A2877" s="3">
        <v>46188</v>
      </c>
      <c r="B2877" s="5" t="s">
        <v>122</v>
      </c>
      <c r="C2877" s="5" t="s">
        <v>32</v>
      </c>
      <c r="D2877" s="5">
        <v>1</v>
      </c>
      <c r="E2877" s="5">
        <v>157033</v>
      </c>
    </row>
    <row r="2878" spans="1:5" x14ac:dyDescent="0.35">
      <c r="A2878" s="3">
        <v>46188</v>
      </c>
      <c r="B2878" s="5" t="s">
        <v>122</v>
      </c>
      <c r="C2878" s="5" t="s">
        <v>32</v>
      </c>
      <c r="D2878" s="5">
        <v>1</v>
      </c>
      <c r="E2878" s="5">
        <v>157033</v>
      </c>
    </row>
    <row r="2879" spans="1:5" x14ac:dyDescent="0.35">
      <c r="A2879" s="3">
        <v>46188</v>
      </c>
      <c r="B2879" s="5" t="s">
        <v>121</v>
      </c>
      <c r="C2879" s="5" t="s">
        <v>21</v>
      </c>
      <c r="D2879" s="5">
        <v>1</v>
      </c>
      <c r="E2879" s="5">
        <v>203578</v>
      </c>
    </row>
    <row r="2880" spans="1:5" x14ac:dyDescent="0.35">
      <c r="A2880" s="3">
        <v>46188</v>
      </c>
      <c r="B2880" s="5" t="s">
        <v>231</v>
      </c>
      <c r="C2880" s="5" t="s">
        <v>33</v>
      </c>
      <c r="D2880" s="5">
        <v>1</v>
      </c>
      <c r="E2880" s="5">
        <v>203578</v>
      </c>
    </row>
    <row r="2881" spans="1:5" x14ac:dyDescent="0.35">
      <c r="A2881" s="3">
        <v>46188</v>
      </c>
      <c r="B2881" s="5" t="s">
        <v>231</v>
      </c>
      <c r="C2881" s="5" t="s">
        <v>33</v>
      </c>
      <c r="D2881" s="5">
        <v>1</v>
      </c>
      <c r="E2881" s="5">
        <v>203578</v>
      </c>
    </row>
    <row r="2882" spans="1:5" x14ac:dyDescent="0.35">
      <c r="A2882" s="3">
        <v>46188</v>
      </c>
      <c r="B2882" s="5" t="s">
        <v>231</v>
      </c>
      <c r="C2882" s="5" t="s">
        <v>33</v>
      </c>
      <c r="D2882" s="5">
        <v>1</v>
      </c>
      <c r="E2882" s="5">
        <v>203578</v>
      </c>
    </row>
    <row r="2883" spans="1:5" x14ac:dyDescent="0.35">
      <c r="A2883" s="3">
        <v>46188</v>
      </c>
      <c r="B2883" s="5" t="s">
        <v>231</v>
      </c>
      <c r="C2883" s="5" t="s">
        <v>33</v>
      </c>
      <c r="D2883" s="5">
        <v>1</v>
      </c>
      <c r="E2883" s="5">
        <v>203578</v>
      </c>
    </row>
    <row r="2884" spans="1:5" x14ac:dyDescent="0.35">
      <c r="A2884" s="3">
        <v>46188</v>
      </c>
      <c r="B2884" s="5" t="s">
        <v>231</v>
      </c>
      <c r="C2884" s="5" t="s">
        <v>33</v>
      </c>
      <c r="D2884" s="5">
        <v>1</v>
      </c>
      <c r="E2884" s="5">
        <v>203578</v>
      </c>
    </row>
    <row r="2885" spans="1:5" x14ac:dyDescent="0.35">
      <c r="A2885" s="3">
        <v>46188</v>
      </c>
      <c r="B2885" s="5" t="s">
        <v>231</v>
      </c>
      <c r="C2885" s="5" t="s">
        <v>42</v>
      </c>
      <c r="D2885" s="5">
        <v>1</v>
      </c>
      <c r="E2885" s="5">
        <v>203578</v>
      </c>
    </row>
    <row r="2886" spans="1:5" x14ac:dyDescent="0.35">
      <c r="A2886" s="3">
        <v>46188</v>
      </c>
      <c r="B2886" s="5" t="s">
        <v>231</v>
      </c>
      <c r="C2886" s="5" t="s">
        <v>42</v>
      </c>
      <c r="D2886" s="5">
        <v>1</v>
      </c>
      <c r="E2886" s="5">
        <v>203578</v>
      </c>
    </row>
    <row r="2887" spans="1:5" x14ac:dyDescent="0.35">
      <c r="A2887" s="3">
        <v>46188</v>
      </c>
      <c r="B2887" s="5" t="s">
        <v>231</v>
      </c>
      <c r="C2887" s="5" t="s">
        <v>42</v>
      </c>
      <c r="D2887" s="5">
        <v>1</v>
      </c>
      <c r="E2887" s="5">
        <v>203578</v>
      </c>
    </row>
    <row r="2888" spans="1:5" x14ac:dyDescent="0.35">
      <c r="A2888" s="3">
        <v>46188</v>
      </c>
      <c r="B2888" s="5" t="s">
        <v>231</v>
      </c>
      <c r="C2888" s="5" t="s">
        <v>42</v>
      </c>
      <c r="D2888" s="5">
        <v>1</v>
      </c>
      <c r="E2888" s="5">
        <v>203578</v>
      </c>
    </row>
    <row r="2889" spans="1:5" x14ac:dyDescent="0.35">
      <c r="A2889" s="3">
        <v>46188</v>
      </c>
      <c r="B2889" s="5" t="s">
        <v>231</v>
      </c>
      <c r="C2889" s="5" t="s">
        <v>42</v>
      </c>
      <c r="D2889" s="5">
        <v>1</v>
      </c>
      <c r="E2889" s="5">
        <v>203578</v>
      </c>
    </row>
    <row r="2890" spans="1:5" x14ac:dyDescent="0.35">
      <c r="A2890" s="3">
        <v>46188</v>
      </c>
      <c r="B2890" s="5" t="s">
        <v>231</v>
      </c>
      <c r="C2890" s="5" t="s">
        <v>42</v>
      </c>
      <c r="D2890" s="5">
        <v>1</v>
      </c>
      <c r="E2890" s="5">
        <v>203578</v>
      </c>
    </row>
    <row r="2891" spans="1:5" x14ac:dyDescent="0.35">
      <c r="A2891" s="3">
        <v>46188</v>
      </c>
      <c r="B2891" s="5" t="s">
        <v>231</v>
      </c>
      <c r="C2891" s="5" t="s">
        <v>42</v>
      </c>
      <c r="D2891" s="5">
        <v>1</v>
      </c>
      <c r="E2891" s="5">
        <v>203578</v>
      </c>
    </row>
    <row r="2892" spans="1:5" x14ac:dyDescent="0.35">
      <c r="A2892" s="3">
        <v>46188</v>
      </c>
      <c r="B2892" s="5" t="s">
        <v>217</v>
      </c>
      <c r="C2892" s="5" t="s">
        <v>82</v>
      </c>
      <c r="D2892" s="5">
        <v>1</v>
      </c>
      <c r="E2892" s="5">
        <v>82668</v>
      </c>
    </row>
    <row r="2893" spans="1:5" x14ac:dyDescent="0.35">
      <c r="A2893" s="3">
        <v>46188</v>
      </c>
      <c r="B2893" s="5" t="s">
        <v>121</v>
      </c>
      <c r="C2893" s="5" t="s">
        <v>18</v>
      </c>
      <c r="D2893" s="5">
        <v>1</v>
      </c>
      <c r="E2893" s="5">
        <v>127942</v>
      </c>
    </row>
    <row r="2894" spans="1:5" x14ac:dyDescent="0.35">
      <c r="A2894" s="3">
        <v>46188</v>
      </c>
      <c r="B2894" s="5" t="s">
        <v>135</v>
      </c>
      <c r="C2894" s="5" t="s">
        <v>18</v>
      </c>
      <c r="D2894" s="5">
        <v>1</v>
      </c>
      <c r="E2894" s="5">
        <v>127942</v>
      </c>
    </row>
    <row r="2895" spans="1:5" x14ac:dyDescent="0.35">
      <c r="A2895" s="3">
        <v>46188</v>
      </c>
      <c r="B2895" s="5" t="s">
        <v>135</v>
      </c>
      <c r="C2895" s="5" t="s">
        <v>18</v>
      </c>
      <c r="D2895" s="5">
        <v>1</v>
      </c>
      <c r="E2895" s="5">
        <v>127942</v>
      </c>
    </row>
    <row r="2896" spans="1:5" x14ac:dyDescent="0.35">
      <c r="A2896" s="3">
        <v>46188</v>
      </c>
      <c r="B2896" s="5" t="s">
        <v>121</v>
      </c>
      <c r="C2896" s="5" t="s">
        <v>21</v>
      </c>
      <c r="D2896" s="5">
        <v>1</v>
      </c>
      <c r="E2896" s="5">
        <v>203578</v>
      </c>
    </row>
    <row r="2897" spans="1:5" x14ac:dyDescent="0.35">
      <c r="A2897" s="3">
        <v>46188</v>
      </c>
      <c r="B2897" s="5" t="s">
        <v>121</v>
      </c>
      <c r="C2897" s="5" t="s">
        <v>21</v>
      </c>
      <c r="D2897" s="5">
        <v>1</v>
      </c>
      <c r="E2897" s="5">
        <v>203578</v>
      </c>
    </row>
    <row r="2898" spans="1:5" x14ac:dyDescent="0.35">
      <c r="A2898" s="3">
        <v>46188</v>
      </c>
      <c r="B2898" s="5" t="s">
        <v>121</v>
      </c>
      <c r="C2898" s="5" t="s">
        <v>18</v>
      </c>
      <c r="D2898" s="5">
        <v>1</v>
      </c>
      <c r="E2898" s="5">
        <v>127942</v>
      </c>
    </row>
    <row r="2899" spans="1:5" x14ac:dyDescent="0.35">
      <c r="A2899" s="3">
        <v>46188</v>
      </c>
      <c r="B2899" s="5" t="s">
        <v>231</v>
      </c>
      <c r="C2899" s="5" t="s">
        <v>33</v>
      </c>
      <c r="D2899" s="5">
        <v>1</v>
      </c>
      <c r="E2899" s="5">
        <v>203578</v>
      </c>
    </row>
    <row r="2900" spans="1:5" x14ac:dyDescent="0.35">
      <c r="A2900" s="3">
        <v>46188</v>
      </c>
      <c r="B2900" s="5" t="s">
        <v>231</v>
      </c>
      <c r="C2900" s="5" t="s">
        <v>33</v>
      </c>
      <c r="D2900" s="5">
        <v>1</v>
      </c>
      <c r="E2900" s="5">
        <v>203578</v>
      </c>
    </row>
    <row r="2901" spans="1:5" x14ac:dyDescent="0.35">
      <c r="A2901" s="3">
        <v>46188</v>
      </c>
      <c r="B2901" s="5" t="s">
        <v>231</v>
      </c>
      <c r="C2901" s="5" t="s">
        <v>33</v>
      </c>
      <c r="D2901" s="5">
        <v>1</v>
      </c>
      <c r="E2901" s="5">
        <v>203578</v>
      </c>
    </row>
    <row r="2902" spans="1:5" x14ac:dyDescent="0.35">
      <c r="A2902" s="3">
        <v>46188</v>
      </c>
      <c r="B2902" s="5" t="s">
        <v>231</v>
      </c>
      <c r="C2902" s="5" t="s">
        <v>33</v>
      </c>
      <c r="D2902" s="5">
        <v>1</v>
      </c>
      <c r="E2902" s="5">
        <v>203578</v>
      </c>
    </row>
    <row r="2903" spans="1:5" x14ac:dyDescent="0.35">
      <c r="A2903" s="3">
        <v>46188</v>
      </c>
      <c r="B2903" s="5" t="s">
        <v>231</v>
      </c>
      <c r="C2903" s="5" t="s">
        <v>42</v>
      </c>
      <c r="D2903" s="5">
        <v>1</v>
      </c>
      <c r="E2903" s="5">
        <v>203578</v>
      </c>
    </row>
    <row r="2904" spans="1:5" x14ac:dyDescent="0.35">
      <c r="A2904" s="3">
        <v>46188</v>
      </c>
      <c r="B2904" s="5" t="s">
        <v>231</v>
      </c>
      <c r="C2904" s="5" t="s">
        <v>33</v>
      </c>
      <c r="D2904" s="5">
        <v>1</v>
      </c>
      <c r="E2904" s="5">
        <v>203578</v>
      </c>
    </row>
    <row r="2905" spans="1:5" x14ac:dyDescent="0.35">
      <c r="A2905" s="3">
        <v>46188</v>
      </c>
      <c r="B2905" s="5" t="s">
        <v>231</v>
      </c>
      <c r="C2905" s="5" t="s">
        <v>42</v>
      </c>
      <c r="D2905" s="5">
        <v>1</v>
      </c>
      <c r="E2905" s="5">
        <v>203578</v>
      </c>
    </row>
    <row r="2906" spans="1:5" x14ac:dyDescent="0.35">
      <c r="A2906" s="3">
        <v>46188</v>
      </c>
      <c r="B2906" s="5" t="s">
        <v>231</v>
      </c>
      <c r="C2906" s="5" t="s">
        <v>42</v>
      </c>
      <c r="D2906" s="5">
        <v>1</v>
      </c>
      <c r="E2906" s="5">
        <v>203578</v>
      </c>
    </row>
    <row r="2907" spans="1:5" x14ac:dyDescent="0.35">
      <c r="A2907" s="3">
        <v>46188</v>
      </c>
      <c r="B2907" s="5" t="s">
        <v>231</v>
      </c>
      <c r="C2907" s="5" t="s">
        <v>42</v>
      </c>
      <c r="D2907" s="5">
        <v>1</v>
      </c>
      <c r="E2907" s="5">
        <v>203578</v>
      </c>
    </row>
    <row r="2908" spans="1:5" x14ac:dyDescent="0.35">
      <c r="A2908" s="3">
        <v>46188</v>
      </c>
      <c r="B2908" s="5" t="s">
        <v>231</v>
      </c>
      <c r="C2908" s="5" t="s">
        <v>42</v>
      </c>
      <c r="D2908" s="5">
        <v>1</v>
      </c>
      <c r="E2908" s="5">
        <v>203578</v>
      </c>
    </row>
    <row r="2909" spans="1:5" x14ac:dyDescent="0.35">
      <c r="A2909" s="3">
        <v>46188</v>
      </c>
      <c r="B2909" s="5" t="s">
        <v>217</v>
      </c>
      <c r="C2909" s="5" t="s">
        <v>109</v>
      </c>
      <c r="D2909" s="5">
        <v>1</v>
      </c>
      <c r="E2909" s="5">
        <v>129941</v>
      </c>
    </row>
    <row r="2910" spans="1:5" x14ac:dyDescent="0.35">
      <c r="A2910" s="3">
        <v>46188</v>
      </c>
      <c r="B2910" s="5" t="s">
        <v>135</v>
      </c>
      <c r="C2910" s="5" t="s">
        <v>18</v>
      </c>
      <c r="D2910" s="5">
        <v>1</v>
      </c>
      <c r="E2910" s="5">
        <v>127942</v>
      </c>
    </row>
    <row r="2911" spans="1:5" x14ac:dyDescent="0.35">
      <c r="A2911" s="3">
        <v>46188</v>
      </c>
      <c r="B2911" s="5" t="s">
        <v>121</v>
      </c>
      <c r="C2911" s="5" t="s">
        <v>18</v>
      </c>
      <c r="D2911" s="5">
        <v>1</v>
      </c>
      <c r="E2911" s="5">
        <v>127942</v>
      </c>
    </row>
    <row r="2912" spans="1:5" x14ac:dyDescent="0.35">
      <c r="A2912" s="3">
        <v>46188</v>
      </c>
      <c r="B2912" s="5" t="s">
        <v>122</v>
      </c>
      <c r="C2912" s="5" t="s">
        <v>32</v>
      </c>
      <c r="D2912" s="5">
        <v>1</v>
      </c>
      <c r="E2912" s="5">
        <v>157033</v>
      </c>
    </row>
    <row r="2913" spans="1:5" x14ac:dyDescent="0.35">
      <c r="A2913" s="3">
        <v>46188</v>
      </c>
      <c r="B2913" s="5" t="s">
        <v>122</v>
      </c>
      <c r="C2913" s="5" t="s">
        <v>32</v>
      </c>
      <c r="D2913" s="5">
        <v>1</v>
      </c>
      <c r="E2913" s="5">
        <v>157033</v>
      </c>
    </row>
    <row r="2914" spans="1:5" x14ac:dyDescent="0.35">
      <c r="A2914" s="3">
        <v>46188</v>
      </c>
      <c r="B2914" s="5" t="s">
        <v>231</v>
      </c>
      <c r="C2914" s="5" t="s">
        <v>33</v>
      </c>
      <c r="D2914" s="5">
        <v>1</v>
      </c>
      <c r="E2914" s="5">
        <v>203578</v>
      </c>
    </row>
    <row r="2915" spans="1:5" x14ac:dyDescent="0.35">
      <c r="A2915" s="3">
        <v>46188</v>
      </c>
      <c r="B2915" s="5" t="s">
        <v>231</v>
      </c>
      <c r="C2915" s="5" t="s">
        <v>33</v>
      </c>
      <c r="D2915" s="5">
        <v>1</v>
      </c>
      <c r="E2915" s="5">
        <v>203578</v>
      </c>
    </row>
    <row r="2916" spans="1:5" x14ac:dyDescent="0.35">
      <c r="A2916" s="3">
        <v>46188</v>
      </c>
      <c r="B2916" s="5" t="s">
        <v>133</v>
      </c>
      <c r="C2916" s="5" t="s">
        <v>33</v>
      </c>
      <c r="D2916" s="5">
        <v>1</v>
      </c>
      <c r="E2916" s="5">
        <v>203578</v>
      </c>
    </row>
    <row r="2917" spans="1:5" x14ac:dyDescent="0.35">
      <c r="A2917" s="3">
        <v>46188</v>
      </c>
      <c r="B2917" s="5" t="s">
        <v>231</v>
      </c>
      <c r="C2917" s="5" t="s">
        <v>33</v>
      </c>
      <c r="D2917" s="5">
        <v>1</v>
      </c>
      <c r="E2917" s="5">
        <v>203578</v>
      </c>
    </row>
    <row r="2918" spans="1:5" x14ac:dyDescent="0.35">
      <c r="A2918" s="3">
        <v>46188</v>
      </c>
      <c r="B2918" s="5" t="s">
        <v>231</v>
      </c>
      <c r="C2918" s="5" t="s">
        <v>33</v>
      </c>
      <c r="D2918" s="5">
        <v>1</v>
      </c>
      <c r="E2918" s="5">
        <v>203578</v>
      </c>
    </row>
    <row r="2919" spans="1:5" x14ac:dyDescent="0.35">
      <c r="A2919" s="3">
        <v>46188</v>
      </c>
      <c r="B2919" s="5" t="s">
        <v>231</v>
      </c>
      <c r="C2919" s="5" t="s">
        <v>42</v>
      </c>
      <c r="D2919" s="5">
        <v>1</v>
      </c>
      <c r="E2919" s="5">
        <v>203578</v>
      </c>
    </row>
    <row r="2920" spans="1:5" x14ac:dyDescent="0.35">
      <c r="A2920" s="3">
        <v>46188</v>
      </c>
      <c r="B2920" s="5" t="s">
        <v>231</v>
      </c>
      <c r="C2920" s="5" t="s">
        <v>42</v>
      </c>
      <c r="D2920" s="5">
        <v>1</v>
      </c>
      <c r="E2920" s="5">
        <v>203578</v>
      </c>
    </row>
    <row r="2921" spans="1:5" x14ac:dyDescent="0.35">
      <c r="A2921" s="3">
        <v>46188</v>
      </c>
      <c r="B2921" s="5" t="s">
        <v>231</v>
      </c>
      <c r="C2921" s="5" t="s">
        <v>42</v>
      </c>
      <c r="D2921" s="5">
        <v>1</v>
      </c>
      <c r="E2921" s="5">
        <v>203578</v>
      </c>
    </row>
    <row r="2922" spans="1:5" x14ac:dyDescent="0.35">
      <c r="A2922" s="3">
        <v>46188</v>
      </c>
      <c r="B2922" s="5" t="s">
        <v>231</v>
      </c>
      <c r="C2922" s="5" t="s">
        <v>42</v>
      </c>
      <c r="D2922" s="5">
        <v>1</v>
      </c>
      <c r="E2922" s="5">
        <v>203578</v>
      </c>
    </row>
    <row r="2923" spans="1:5" x14ac:dyDescent="0.35">
      <c r="A2923" s="3">
        <v>46188</v>
      </c>
      <c r="B2923" s="5" t="s">
        <v>231</v>
      </c>
      <c r="C2923" s="5" t="s">
        <v>42</v>
      </c>
      <c r="D2923" s="5">
        <v>1</v>
      </c>
      <c r="E2923" s="5">
        <v>203578</v>
      </c>
    </row>
    <row r="2924" spans="1:5" x14ac:dyDescent="0.35">
      <c r="A2924" s="3">
        <v>46188</v>
      </c>
      <c r="B2924" s="5" t="s">
        <v>231</v>
      </c>
      <c r="C2924" s="5" t="s">
        <v>42</v>
      </c>
      <c r="D2924" s="5">
        <v>1</v>
      </c>
      <c r="E2924" s="5">
        <v>203578</v>
      </c>
    </row>
    <row r="2925" spans="1:5" x14ac:dyDescent="0.35">
      <c r="A2925" s="3">
        <v>46188</v>
      </c>
      <c r="B2925" s="5" t="s">
        <v>231</v>
      </c>
      <c r="C2925" s="5" t="s">
        <v>42</v>
      </c>
      <c r="D2925" s="5">
        <v>1</v>
      </c>
      <c r="E2925" s="5">
        <v>203578</v>
      </c>
    </row>
    <row r="2926" spans="1:5" x14ac:dyDescent="0.35">
      <c r="A2926" s="3">
        <v>46188</v>
      </c>
      <c r="B2926" s="5" t="s">
        <v>231</v>
      </c>
      <c r="C2926" s="5" t="s">
        <v>42</v>
      </c>
      <c r="D2926" s="5">
        <v>1</v>
      </c>
      <c r="E2926" s="5">
        <v>203578</v>
      </c>
    </row>
    <row r="2927" spans="1:5" x14ac:dyDescent="0.35">
      <c r="A2927" s="3">
        <v>46188</v>
      </c>
      <c r="B2927" s="5" t="s">
        <v>231</v>
      </c>
      <c r="C2927" s="5" t="s">
        <v>42</v>
      </c>
      <c r="D2927" s="5">
        <v>1</v>
      </c>
      <c r="E2927" s="5">
        <v>203578</v>
      </c>
    </row>
    <row r="2928" spans="1:5" x14ac:dyDescent="0.35">
      <c r="A2928" s="3">
        <v>46188</v>
      </c>
      <c r="B2928" s="5" t="s">
        <v>217</v>
      </c>
      <c r="C2928" s="5" t="s">
        <v>93</v>
      </c>
      <c r="D2928" s="5">
        <v>1</v>
      </c>
      <c r="E2928" s="5">
        <v>59032</v>
      </c>
    </row>
    <row r="2929" spans="1:5" x14ac:dyDescent="0.35">
      <c r="A2929" s="3">
        <v>46188</v>
      </c>
      <c r="B2929" s="5" t="s">
        <v>135</v>
      </c>
      <c r="C2929" s="5" t="s">
        <v>18</v>
      </c>
      <c r="D2929" s="5">
        <v>1</v>
      </c>
      <c r="E2929" s="5">
        <v>127942</v>
      </c>
    </row>
    <row r="2930" spans="1:5" x14ac:dyDescent="0.35">
      <c r="A2930" s="3">
        <v>46188</v>
      </c>
      <c r="B2930" s="5" t="s">
        <v>121</v>
      </c>
      <c r="C2930" s="5" t="s">
        <v>18</v>
      </c>
      <c r="D2930" s="5">
        <v>1</v>
      </c>
      <c r="E2930" s="5">
        <v>127942</v>
      </c>
    </row>
    <row r="2931" spans="1:5" x14ac:dyDescent="0.35">
      <c r="A2931" s="3">
        <v>46188</v>
      </c>
      <c r="B2931" s="5" t="s">
        <v>121</v>
      </c>
      <c r="C2931" s="5" t="s">
        <v>19</v>
      </c>
      <c r="D2931" s="5">
        <v>1</v>
      </c>
      <c r="E2931" s="5">
        <v>127942</v>
      </c>
    </row>
    <row r="2932" spans="1:5" x14ac:dyDescent="0.35">
      <c r="A2932" s="3">
        <v>46188</v>
      </c>
      <c r="B2932" s="5" t="s">
        <v>135</v>
      </c>
      <c r="C2932" s="5" t="s">
        <v>20</v>
      </c>
      <c r="D2932" s="5">
        <v>1</v>
      </c>
      <c r="E2932" s="5">
        <v>127942</v>
      </c>
    </row>
    <row r="2933" spans="1:5" x14ac:dyDescent="0.35">
      <c r="A2933" s="3">
        <v>46188</v>
      </c>
      <c r="B2933" s="5" t="s">
        <v>135</v>
      </c>
      <c r="C2933" s="5" t="s">
        <v>18</v>
      </c>
      <c r="D2933" s="5">
        <v>1</v>
      </c>
      <c r="E2933" s="5">
        <v>127942</v>
      </c>
    </row>
    <row r="2934" spans="1:5" x14ac:dyDescent="0.35">
      <c r="A2934" s="3">
        <v>46188</v>
      </c>
      <c r="B2934" s="5" t="s">
        <v>121</v>
      </c>
      <c r="C2934" s="5" t="s">
        <v>18</v>
      </c>
      <c r="D2934" s="5">
        <v>1</v>
      </c>
      <c r="E2934" s="5">
        <v>127942</v>
      </c>
    </row>
    <row r="2935" spans="1:5" x14ac:dyDescent="0.35">
      <c r="A2935" s="3">
        <v>46188</v>
      </c>
      <c r="B2935" s="5" t="s">
        <v>231</v>
      </c>
      <c r="C2935" s="5" t="s">
        <v>33</v>
      </c>
      <c r="D2935" s="5">
        <v>1</v>
      </c>
      <c r="E2935" s="5">
        <v>203578</v>
      </c>
    </row>
    <row r="2936" spans="1:5" x14ac:dyDescent="0.35">
      <c r="A2936" s="3">
        <v>46188</v>
      </c>
      <c r="B2936" s="5" t="s">
        <v>231</v>
      </c>
      <c r="C2936" s="5" t="s">
        <v>33</v>
      </c>
      <c r="D2936" s="5">
        <v>1</v>
      </c>
      <c r="E2936" s="5">
        <v>203578</v>
      </c>
    </row>
    <row r="2937" spans="1:5" x14ac:dyDescent="0.35">
      <c r="A2937" s="3">
        <v>46188</v>
      </c>
      <c r="B2937" s="5" t="s">
        <v>231</v>
      </c>
      <c r="C2937" s="5" t="s">
        <v>33</v>
      </c>
      <c r="D2937" s="5">
        <v>1</v>
      </c>
      <c r="E2937" s="5">
        <v>203578</v>
      </c>
    </row>
    <row r="2938" spans="1:5" x14ac:dyDescent="0.35">
      <c r="A2938" s="3">
        <v>46188</v>
      </c>
      <c r="B2938" s="5" t="s">
        <v>231</v>
      </c>
      <c r="C2938" s="5" t="s">
        <v>33</v>
      </c>
      <c r="D2938" s="5">
        <v>1</v>
      </c>
      <c r="E2938" s="5">
        <v>203578</v>
      </c>
    </row>
    <row r="2939" spans="1:5" x14ac:dyDescent="0.35">
      <c r="A2939" s="3">
        <v>46188</v>
      </c>
      <c r="B2939" s="5" t="s">
        <v>231</v>
      </c>
      <c r="C2939" s="5" t="s">
        <v>42</v>
      </c>
      <c r="D2939" s="5">
        <v>1</v>
      </c>
      <c r="E2939" s="5">
        <v>203578</v>
      </c>
    </row>
    <row r="2940" spans="1:5" x14ac:dyDescent="0.35">
      <c r="A2940" s="3">
        <v>46188</v>
      </c>
      <c r="B2940" s="5" t="s">
        <v>231</v>
      </c>
      <c r="C2940" s="5" t="s">
        <v>42</v>
      </c>
      <c r="D2940" s="5">
        <v>1</v>
      </c>
      <c r="E2940" s="5">
        <v>203578</v>
      </c>
    </row>
    <row r="2941" spans="1:5" x14ac:dyDescent="0.35">
      <c r="A2941" s="3">
        <v>46188</v>
      </c>
      <c r="B2941" s="5" t="s">
        <v>231</v>
      </c>
      <c r="C2941" s="5" t="s">
        <v>42</v>
      </c>
      <c r="D2941" s="5">
        <v>1</v>
      </c>
      <c r="E2941" s="5">
        <v>203578</v>
      </c>
    </row>
    <row r="2942" spans="1:5" x14ac:dyDescent="0.35">
      <c r="A2942" s="3">
        <v>46188</v>
      </c>
      <c r="B2942" s="5" t="s">
        <v>231</v>
      </c>
      <c r="C2942" s="5" t="s">
        <v>42</v>
      </c>
      <c r="D2942" s="5">
        <v>1</v>
      </c>
      <c r="E2942" s="5">
        <v>203578</v>
      </c>
    </row>
    <row r="2943" spans="1:5" x14ac:dyDescent="0.35">
      <c r="A2943" s="3">
        <v>46188</v>
      </c>
      <c r="B2943" s="5" t="s">
        <v>135</v>
      </c>
      <c r="C2943" s="5" t="s">
        <v>18</v>
      </c>
      <c r="D2943" s="5">
        <v>1</v>
      </c>
      <c r="E2943" s="5">
        <v>127942</v>
      </c>
    </row>
    <row r="2944" spans="1:5" x14ac:dyDescent="0.35">
      <c r="A2944" s="3">
        <v>46188</v>
      </c>
      <c r="B2944" s="5" t="s">
        <v>135</v>
      </c>
      <c r="C2944" s="5" t="s">
        <v>18</v>
      </c>
      <c r="D2944" s="5">
        <v>1</v>
      </c>
      <c r="E2944" s="5">
        <v>127942</v>
      </c>
    </row>
    <row r="2945" spans="1:5" x14ac:dyDescent="0.35">
      <c r="A2945" s="3">
        <v>46188</v>
      </c>
      <c r="B2945" s="5" t="s">
        <v>135</v>
      </c>
      <c r="C2945" s="5" t="s">
        <v>18</v>
      </c>
      <c r="D2945" s="5">
        <v>1</v>
      </c>
      <c r="E2945" s="5">
        <v>127942</v>
      </c>
    </row>
    <row r="2946" spans="1:5" x14ac:dyDescent="0.35">
      <c r="A2946" s="3">
        <v>46188</v>
      </c>
      <c r="B2946" s="5" t="s">
        <v>121</v>
      </c>
      <c r="C2946" s="5" t="s">
        <v>18</v>
      </c>
      <c r="D2946" s="5">
        <v>1</v>
      </c>
      <c r="E2946" s="5">
        <v>127942</v>
      </c>
    </row>
    <row r="2947" spans="1:5" x14ac:dyDescent="0.35">
      <c r="A2947" s="3">
        <v>46188</v>
      </c>
      <c r="B2947" s="5" t="s">
        <v>135</v>
      </c>
      <c r="C2947" s="5" t="s">
        <v>18</v>
      </c>
      <c r="D2947" s="5">
        <v>1</v>
      </c>
      <c r="E2947" s="5">
        <v>127942</v>
      </c>
    </row>
    <row r="2948" spans="1:5" x14ac:dyDescent="0.35">
      <c r="A2948" s="3">
        <v>46188</v>
      </c>
      <c r="B2948" s="5" t="s">
        <v>122</v>
      </c>
      <c r="C2948" s="5" t="s">
        <v>32</v>
      </c>
      <c r="D2948" s="5">
        <v>1</v>
      </c>
      <c r="E2948" s="5">
        <v>157033</v>
      </c>
    </row>
    <row r="2949" spans="1:5" x14ac:dyDescent="0.35">
      <c r="A2949" s="3">
        <v>46188</v>
      </c>
      <c r="B2949" s="5" t="s">
        <v>231</v>
      </c>
      <c r="C2949" s="5" t="s">
        <v>33</v>
      </c>
      <c r="D2949" s="5">
        <v>1</v>
      </c>
      <c r="E2949" s="5">
        <v>203578</v>
      </c>
    </row>
    <row r="2950" spans="1:5" x14ac:dyDescent="0.35">
      <c r="A2950" s="3">
        <v>46188</v>
      </c>
      <c r="B2950" s="5" t="s">
        <v>133</v>
      </c>
      <c r="C2950" s="5" t="s">
        <v>33</v>
      </c>
      <c r="D2950" s="5">
        <v>1</v>
      </c>
      <c r="E2950" s="5">
        <v>203578</v>
      </c>
    </row>
    <row r="2951" spans="1:5" x14ac:dyDescent="0.35">
      <c r="A2951" s="3">
        <v>46188</v>
      </c>
      <c r="B2951" s="5" t="s">
        <v>231</v>
      </c>
      <c r="C2951" s="5" t="s">
        <v>33</v>
      </c>
      <c r="D2951" s="5">
        <v>1</v>
      </c>
      <c r="E2951" s="5">
        <v>203578</v>
      </c>
    </row>
    <row r="2952" spans="1:5" x14ac:dyDescent="0.35">
      <c r="A2952" s="3">
        <v>46188</v>
      </c>
      <c r="B2952" s="5" t="s">
        <v>231</v>
      </c>
      <c r="C2952" s="5" t="s">
        <v>33</v>
      </c>
      <c r="D2952" s="5">
        <v>1</v>
      </c>
      <c r="E2952" s="5">
        <v>203578</v>
      </c>
    </row>
    <row r="2953" spans="1:5" x14ac:dyDescent="0.35">
      <c r="A2953" s="3">
        <v>46188</v>
      </c>
      <c r="B2953" s="5" t="s">
        <v>231</v>
      </c>
      <c r="C2953" s="5" t="s">
        <v>33</v>
      </c>
      <c r="D2953" s="5">
        <v>1</v>
      </c>
      <c r="E2953" s="5">
        <v>203578</v>
      </c>
    </row>
    <row r="2954" spans="1:5" x14ac:dyDescent="0.35">
      <c r="A2954" s="3">
        <v>46188</v>
      </c>
      <c r="B2954" s="5" t="s">
        <v>231</v>
      </c>
      <c r="C2954" s="5" t="s">
        <v>42</v>
      </c>
      <c r="D2954" s="5">
        <v>1</v>
      </c>
      <c r="E2954" s="5">
        <v>203578</v>
      </c>
    </row>
    <row r="2955" spans="1:5" x14ac:dyDescent="0.35">
      <c r="A2955" s="3">
        <v>46188</v>
      </c>
      <c r="B2955" s="5" t="s">
        <v>231</v>
      </c>
      <c r="C2955" s="5" t="s">
        <v>42</v>
      </c>
      <c r="D2955" s="5">
        <v>1</v>
      </c>
      <c r="E2955" s="5">
        <v>203578</v>
      </c>
    </row>
    <row r="2956" spans="1:5" x14ac:dyDescent="0.35">
      <c r="A2956" s="3">
        <v>46188</v>
      </c>
      <c r="B2956" s="5" t="s">
        <v>231</v>
      </c>
      <c r="C2956" s="5" t="s">
        <v>42</v>
      </c>
      <c r="D2956" s="5">
        <v>1</v>
      </c>
      <c r="E2956" s="5">
        <v>203578</v>
      </c>
    </row>
    <row r="2957" spans="1:5" x14ac:dyDescent="0.35">
      <c r="A2957" s="3">
        <v>46188</v>
      </c>
      <c r="B2957" s="5" t="s">
        <v>231</v>
      </c>
      <c r="C2957" s="5" t="s">
        <v>42</v>
      </c>
      <c r="D2957" s="5">
        <v>1</v>
      </c>
      <c r="E2957" s="5">
        <v>203578</v>
      </c>
    </row>
    <row r="2958" spans="1:5" x14ac:dyDescent="0.35">
      <c r="A2958" s="3">
        <v>46188</v>
      </c>
      <c r="B2958" s="5" t="s">
        <v>135</v>
      </c>
      <c r="C2958" s="5" t="s">
        <v>19</v>
      </c>
      <c r="D2958" s="5">
        <v>1</v>
      </c>
      <c r="E2958" s="5">
        <v>127942</v>
      </c>
    </row>
    <row r="2959" spans="1:5" x14ac:dyDescent="0.35">
      <c r="A2959" s="3">
        <v>46188</v>
      </c>
      <c r="B2959" s="5" t="s">
        <v>133</v>
      </c>
      <c r="C2959" s="5" t="s">
        <v>33</v>
      </c>
      <c r="D2959" s="5">
        <v>1</v>
      </c>
      <c r="E2959" s="5">
        <v>203578</v>
      </c>
    </row>
    <row r="2960" spans="1:5" x14ac:dyDescent="0.35">
      <c r="A2960" s="3">
        <v>46188</v>
      </c>
      <c r="B2960" s="5" t="s">
        <v>231</v>
      </c>
      <c r="C2960" s="5" t="s">
        <v>33</v>
      </c>
      <c r="D2960" s="5">
        <v>1</v>
      </c>
      <c r="E2960" s="5">
        <v>203578</v>
      </c>
    </row>
    <row r="2961" spans="1:5" x14ac:dyDescent="0.35">
      <c r="A2961" s="3">
        <v>46188</v>
      </c>
      <c r="B2961" s="5" t="s">
        <v>231</v>
      </c>
      <c r="C2961" s="5" t="s">
        <v>33</v>
      </c>
      <c r="D2961" s="5">
        <v>1</v>
      </c>
      <c r="E2961" s="5">
        <v>203578</v>
      </c>
    </row>
    <row r="2962" spans="1:5" x14ac:dyDescent="0.35">
      <c r="A2962" s="3">
        <v>46188</v>
      </c>
      <c r="B2962" s="5" t="s">
        <v>231</v>
      </c>
      <c r="C2962" s="5" t="s">
        <v>33</v>
      </c>
      <c r="D2962" s="5">
        <v>1</v>
      </c>
      <c r="E2962" s="5">
        <v>203578</v>
      </c>
    </row>
    <row r="2963" spans="1:5" x14ac:dyDescent="0.35">
      <c r="A2963" s="3">
        <v>46188</v>
      </c>
      <c r="B2963" s="5" t="s">
        <v>231</v>
      </c>
      <c r="C2963" s="5" t="s">
        <v>33</v>
      </c>
      <c r="D2963" s="5">
        <v>1</v>
      </c>
      <c r="E2963" s="5">
        <v>203578</v>
      </c>
    </row>
    <row r="2964" spans="1:5" x14ac:dyDescent="0.35">
      <c r="A2964" s="3">
        <v>46188</v>
      </c>
      <c r="B2964" s="5" t="s">
        <v>231</v>
      </c>
      <c r="C2964" s="5" t="s">
        <v>33</v>
      </c>
      <c r="D2964" s="5">
        <v>1</v>
      </c>
      <c r="E2964" s="5">
        <v>203578</v>
      </c>
    </row>
    <row r="2965" spans="1:5" x14ac:dyDescent="0.35">
      <c r="A2965" s="3">
        <v>46188</v>
      </c>
      <c r="B2965" s="5" t="s">
        <v>231</v>
      </c>
      <c r="C2965" s="5" t="s">
        <v>33</v>
      </c>
      <c r="D2965" s="5">
        <v>1</v>
      </c>
      <c r="E2965" s="5">
        <v>203578</v>
      </c>
    </row>
    <row r="2966" spans="1:5" x14ac:dyDescent="0.35">
      <c r="A2966" s="3">
        <v>46188</v>
      </c>
      <c r="B2966" s="5" t="s">
        <v>231</v>
      </c>
      <c r="C2966" s="5" t="s">
        <v>33</v>
      </c>
      <c r="D2966" s="5">
        <v>1</v>
      </c>
      <c r="E2966" s="5">
        <v>203578</v>
      </c>
    </row>
    <row r="2967" spans="1:5" x14ac:dyDescent="0.35">
      <c r="A2967" s="3">
        <v>46188</v>
      </c>
      <c r="B2967" s="5" t="s">
        <v>231</v>
      </c>
      <c r="C2967" s="5" t="s">
        <v>42</v>
      </c>
      <c r="D2967" s="5">
        <v>1</v>
      </c>
      <c r="E2967" s="5">
        <v>203578</v>
      </c>
    </row>
    <row r="2968" spans="1:5" x14ac:dyDescent="0.35">
      <c r="A2968" s="3">
        <v>46188</v>
      </c>
      <c r="B2968" s="5" t="s">
        <v>231</v>
      </c>
      <c r="C2968" s="5" t="s">
        <v>33</v>
      </c>
      <c r="D2968" s="5">
        <v>1</v>
      </c>
      <c r="E2968" s="5">
        <v>203578</v>
      </c>
    </row>
    <row r="2969" spans="1:5" x14ac:dyDescent="0.35">
      <c r="A2969" s="3">
        <v>46188</v>
      </c>
      <c r="B2969" s="5" t="s">
        <v>231</v>
      </c>
      <c r="C2969" s="5" t="s">
        <v>42</v>
      </c>
      <c r="D2969" s="5">
        <v>1</v>
      </c>
      <c r="E2969" s="5">
        <v>203578</v>
      </c>
    </row>
    <row r="2970" spans="1:5" x14ac:dyDescent="0.35">
      <c r="A2970" s="3">
        <v>46188</v>
      </c>
      <c r="B2970" s="5" t="s">
        <v>231</v>
      </c>
      <c r="C2970" s="5" t="s">
        <v>42</v>
      </c>
      <c r="D2970" s="5">
        <v>1</v>
      </c>
      <c r="E2970" s="5">
        <v>203578</v>
      </c>
    </row>
    <row r="2971" spans="1:5" x14ac:dyDescent="0.35">
      <c r="A2971" s="3">
        <v>46188</v>
      </c>
      <c r="B2971" s="5" t="s">
        <v>135</v>
      </c>
      <c r="C2971" s="5" t="s">
        <v>18</v>
      </c>
      <c r="D2971" s="5">
        <v>1</v>
      </c>
      <c r="E2971" s="5">
        <v>127942</v>
      </c>
    </row>
    <row r="2972" spans="1:5" x14ac:dyDescent="0.35">
      <c r="A2972" s="3">
        <v>46188</v>
      </c>
      <c r="B2972" s="5" t="s">
        <v>135</v>
      </c>
      <c r="C2972" s="5" t="s">
        <v>19</v>
      </c>
      <c r="D2972" s="5">
        <v>2</v>
      </c>
      <c r="E2972" s="5">
        <v>255884</v>
      </c>
    </row>
    <row r="2973" spans="1:5" x14ac:dyDescent="0.35">
      <c r="A2973" s="3">
        <v>46188</v>
      </c>
      <c r="B2973" s="5" t="s">
        <v>122</v>
      </c>
      <c r="C2973" s="5" t="s">
        <v>32</v>
      </c>
      <c r="D2973" s="5">
        <v>1</v>
      </c>
      <c r="E2973" s="5">
        <v>157033</v>
      </c>
    </row>
    <row r="2974" spans="1:5" x14ac:dyDescent="0.35">
      <c r="A2974" s="3">
        <v>46188</v>
      </c>
      <c r="B2974" s="5" t="s">
        <v>121</v>
      </c>
      <c r="C2974" s="5" t="s">
        <v>21</v>
      </c>
      <c r="D2974" s="5">
        <v>1</v>
      </c>
      <c r="E2974" s="5">
        <v>203578</v>
      </c>
    </row>
    <row r="2975" spans="1:5" x14ac:dyDescent="0.35">
      <c r="A2975" s="3">
        <v>46188</v>
      </c>
      <c r="B2975" s="5" t="s">
        <v>122</v>
      </c>
      <c r="C2975" s="5" t="s">
        <v>32</v>
      </c>
      <c r="D2975" s="5">
        <v>1</v>
      </c>
      <c r="E2975" s="5">
        <v>157033</v>
      </c>
    </row>
    <row r="2976" spans="1:5" x14ac:dyDescent="0.35">
      <c r="A2976" s="3">
        <v>46188</v>
      </c>
      <c r="B2976" s="5" t="s">
        <v>133</v>
      </c>
      <c r="C2976" s="5" t="s">
        <v>33</v>
      </c>
      <c r="D2976" s="5">
        <v>1</v>
      </c>
      <c r="E2976" s="5">
        <v>203578</v>
      </c>
    </row>
    <row r="2977" spans="1:5" x14ac:dyDescent="0.35">
      <c r="A2977" s="3">
        <v>46188</v>
      </c>
      <c r="B2977" s="5" t="s">
        <v>231</v>
      </c>
      <c r="C2977" s="5" t="s">
        <v>33</v>
      </c>
      <c r="D2977" s="5">
        <v>1</v>
      </c>
      <c r="E2977" s="5">
        <v>203578</v>
      </c>
    </row>
    <row r="2978" spans="1:5" x14ac:dyDescent="0.35">
      <c r="A2978" s="3">
        <v>46188</v>
      </c>
      <c r="B2978" s="5" t="s">
        <v>231</v>
      </c>
      <c r="C2978" s="5" t="s">
        <v>33</v>
      </c>
      <c r="D2978" s="5">
        <v>1</v>
      </c>
      <c r="E2978" s="5">
        <v>203578</v>
      </c>
    </row>
    <row r="2979" spans="1:5" x14ac:dyDescent="0.35">
      <c r="A2979" s="3">
        <v>46188</v>
      </c>
      <c r="B2979" s="5" t="s">
        <v>231</v>
      </c>
      <c r="C2979" s="5" t="s">
        <v>33</v>
      </c>
      <c r="D2979" s="5">
        <v>1</v>
      </c>
      <c r="E2979" s="5">
        <v>203578</v>
      </c>
    </row>
    <row r="2980" spans="1:5" x14ac:dyDescent="0.35">
      <c r="A2980" s="3">
        <v>46188</v>
      </c>
      <c r="B2980" s="5" t="s">
        <v>231</v>
      </c>
      <c r="C2980" s="5" t="s">
        <v>33</v>
      </c>
      <c r="D2980" s="5">
        <v>1</v>
      </c>
      <c r="E2980" s="5">
        <v>203578</v>
      </c>
    </row>
    <row r="2981" spans="1:5" x14ac:dyDescent="0.35">
      <c r="A2981" s="3">
        <v>46188</v>
      </c>
      <c r="B2981" s="5" t="s">
        <v>231</v>
      </c>
      <c r="C2981" s="5" t="s">
        <v>33</v>
      </c>
      <c r="D2981" s="5">
        <v>1</v>
      </c>
      <c r="E2981" s="5">
        <v>203578</v>
      </c>
    </row>
    <row r="2982" spans="1:5" x14ac:dyDescent="0.35">
      <c r="A2982" s="3">
        <v>46188</v>
      </c>
      <c r="B2982" s="5" t="s">
        <v>231</v>
      </c>
      <c r="C2982" s="5" t="s">
        <v>33</v>
      </c>
      <c r="D2982" s="5">
        <v>1</v>
      </c>
      <c r="E2982" s="5">
        <v>203578</v>
      </c>
    </row>
    <row r="2983" spans="1:5" x14ac:dyDescent="0.35">
      <c r="A2983" s="3">
        <v>46188</v>
      </c>
      <c r="B2983" s="5" t="s">
        <v>231</v>
      </c>
      <c r="C2983" s="5" t="s">
        <v>42</v>
      </c>
      <c r="D2983" s="5">
        <v>1</v>
      </c>
      <c r="E2983" s="5">
        <v>203578</v>
      </c>
    </row>
    <row r="2984" spans="1:5" x14ac:dyDescent="0.35">
      <c r="A2984" s="3">
        <v>46188</v>
      </c>
      <c r="B2984" s="5" t="s">
        <v>231</v>
      </c>
      <c r="C2984" s="5" t="s">
        <v>33</v>
      </c>
      <c r="D2984" s="5">
        <v>1</v>
      </c>
      <c r="E2984" s="5">
        <v>203578</v>
      </c>
    </row>
    <row r="2985" spans="1:5" x14ac:dyDescent="0.35">
      <c r="A2985" s="3">
        <v>46188</v>
      </c>
      <c r="B2985" s="5" t="s">
        <v>231</v>
      </c>
      <c r="C2985" s="5" t="s">
        <v>42</v>
      </c>
      <c r="D2985" s="5">
        <v>1</v>
      </c>
      <c r="E2985" s="5">
        <v>203578</v>
      </c>
    </row>
    <row r="2986" spans="1:5" x14ac:dyDescent="0.35">
      <c r="A2986" s="3">
        <v>46188</v>
      </c>
      <c r="B2986" s="5" t="s">
        <v>231</v>
      </c>
      <c r="C2986" s="5" t="s">
        <v>42</v>
      </c>
      <c r="D2986" s="5">
        <v>1</v>
      </c>
      <c r="E2986" s="5">
        <v>203578</v>
      </c>
    </row>
    <row r="2987" spans="1:5" x14ac:dyDescent="0.35">
      <c r="A2987" s="3">
        <v>46188</v>
      </c>
      <c r="B2987" s="5" t="s">
        <v>231</v>
      </c>
      <c r="C2987" s="5" t="s">
        <v>42</v>
      </c>
      <c r="D2987" s="5">
        <v>1</v>
      </c>
      <c r="E2987" s="5">
        <v>203578</v>
      </c>
    </row>
    <row r="2988" spans="1:5" x14ac:dyDescent="0.35">
      <c r="A2988" s="3">
        <v>46188</v>
      </c>
      <c r="B2988" s="5" t="s">
        <v>135</v>
      </c>
      <c r="C2988" s="5" t="s">
        <v>18</v>
      </c>
      <c r="D2988" s="5">
        <v>1</v>
      </c>
      <c r="E2988" s="5">
        <v>127942</v>
      </c>
    </row>
    <row r="2989" spans="1:5" x14ac:dyDescent="0.35">
      <c r="A2989" s="3">
        <v>46188</v>
      </c>
      <c r="B2989" s="5" t="s">
        <v>135</v>
      </c>
      <c r="C2989" s="5" t="s">
        <v>18</v>
      </c>
      <c r="D2989" s="5">
        <v>1</v>
      </c>
      <c r="E2989" s="5">
        <v>127942</v>
      </c>
    </row>
    <row r="2990" spans="1:5" x14ac:dyDescent="0.35">
      <c r="A2990" s="3">
        <v>46188</v>
      </c>
      <c r="B2990" s="5" t="s">
        <v>135</v>
      </c>
      <c r="C2990" s="5" t="s">
        <v>18</v>
      </c>
      <c r="D2990" s="5">
        <v>1</v>
      </c>
      <c r="E2990" s="5">
        <v>127942</v>
      </c>
    </row>
    <row r="2991" spans="1:5" x14ac:dyDescent="0.35">
      <c r="A2991" s="3">
        <v>46188</v>
      </c>
      <c r="B2991" s="5" t="s">
        <v>121</v>
      </c>
      <c r="C2991" s="5" t="s">
        <v>18</v>
      </c>
      <c r="D2991" s="5">
        <v>2</v>
      </c>
      <c r="E2991" s="5">
        <v>255884</v>
      </c>
    </row>
    <row r="2992" spans="1:5" x14ac:dyDescent="0.35">
      <c r="A2992" s="3">
        <v>46188</v>
      </c>
      <c r="B2992" s="5" t="s">
        <v>133</v>
      </c>
      <c r="C2992" s="5" t="s">
        <v>33</v>
      </c>
      <c r="D2992" s="5">
        <v>1</v>
      </c>
      <c r="E2992" s="5">
        <v>203578</v>
      </c>
    </row>
    <row r="2993" spans="1:5" x14ac:dyDescent="0.35">
      <c r="A2993" s="3">
        <v>46188</v>
      </c>
      <c r="B2993" s="5" t="s">
        <v>133</v>
      </c>
      <c r="C2993" s="5" t="s">
        <v>33</v>
      </c>
      <c r="D2993" s="5">
        <v>1</v>
      </c>
      <c r="E2993" s="5">
        <v>203578</v>
      </c>
    </row>
    <row r="2994" spans="1:5" x14ac:dyDescent="0.35">
      <c r="A2994" s="3">
        <v>46188</v>
      </c>
      <c r="B2994" s="5" t="s">
        <v>231</v>
      </c>
      <c r="C2994" s="5" t="s">
        <v>33</v>
      </c>
      <c r="D2994" s="5">
        <v>1</v>
      </c>
      <c r="E2994" s="5">
        <v>203578</v>
      </c>
    </row>
    <row r="2995" spans="1:5" x14ac:dyDescent="0.35">
      <c r="A2995" s="3">
        <v>46188</v>
      </c>
      <c r="B2995" s="5" t="s">
        <v>231</v>
      </c>
      <c r="C2995" s="5" t="s">
        <v>33</v>
      </c>
      <c r="D2995" s="5">
        <v>1</v>
      </c>
      <c r="E2995" s="5">
        <v>203578</v>
      </c>
    </row>
    <row r="2996" spans="1:5" x14ac:dyDescent="0.35">
      <c r="A2996" s="3">
        <v>46188</v>
      </c>
      <c r="B2996" s="5" t="s">
        <v>231</v>
      </c>
      <c r="C2996" s="5" t="s">
        <v>33</v>
      </c>
      <c r="D2996" s="5">
        <v>1</v>
      </c>
      <c r="E2996" s="5">
        <v>203578</v>
      </c>
    </row>
    <row r="2997" spans="1:5" x14ac:dyDescent="0.35">
      <c r="A2997" s="3">
        <v>46188</v>
      </c>
      <c r="B2997" s="5" t="s">
        <v>231</v>
      </c>
      <c r="C2997" s="5" t="s">
        <v>42</v>
      </c>
      <c r="D2997" s="5">
        <v>1</v>
      </c>
      <c r="E2997" s="5">
        <v>203578</v>
      </c>
    </row>
    <row r="2998" spans="1:5" x14ac:dyDescent="0.35">
      <c r="A2998" s="3">
        <v>46188</v>
      </c>
      <c r="B2998" s="5" t="s">
        <v>231</v>
      </c>
      <c r="C2998" s="5" t="s">
        <v>42</v>
      </c>
      <c r="D2998" s="5">
        <v>1</v>
      </c>
      <c r="E2998" s="5">
        <v>203578</v>
      </c>
    </row>
    <row r="2999" spans="1:5" x14ac:dyDescent="0.35">
      <c r="A2999" s="3">
        <v>46188</v>
      </c>
      <c r="B2999" s="5" t="s">
        <v>231</v>
      </c>
      <c r="C2999" s="5" t="s">
        <v>42</v>
      </c>
      <c r="D2999" s="5">
        <v>1</v>
      </c>
      <c r="E2999" s="5">
        <v>203578</v>
      </c>
    </row>
    <row r="3000" spans="1:5" x14ac:dyDescent="0.35">
      <c r="A3000" s="3">
        <v>46188</v>
      </c>
      <c r="B3000" s="5" t="s">
        <v>231</v>
      </c>
      <c r="C3000" s="5" t="s">
        <v>33</v>
      </c>
      <c r="D3000" s="5">
        <v>1</v>
      </c>
      <c r="E3000" s="5">
        <v>203578</v>
      </c>
    </row>
    <row r="3001" spans="1:5" x14ac:dyDescent="0.35">
      <c r="A3001" s="3">
        <v>46188</v>
      </c>
      <c r="B3001" s="5" t="s">
        <v>231</v>
      </c>
      <c r="C3001" s="5" t="s">
        <v>42</v>
      </c>
      <c r="D3001" s="5">
        <v>1</v>
      </c>
      <c r="E3001" s="5">
        <v>203578</v>
      </c>
    </row>
    <row r="3002" spans="1:5" x14ac:dyDescent="0.35">
      <c r="A3002" s="3">
        <v>46188</v>
      </c>
      <c r="B3002" s="5" t="s">
        <v>231</v>
      </c>
      <c r="C3002" s="5" t="s">
        <v>42</v>
      </c>
      <c r="D3002" s="5">
        <v>1</v>
      </c>
      <c r="E3002" s="5">
        <v>203578</v>
      </c>
    </row>
    <row r="3003" spans="1:5" x14ac:dyDescent="0.35">
      <c r="A3003" s="3">
        <v>46188</v>
      </c>
      <c r="B3003" s="5" t="s">
        <v>231</v>
      </c>
      <c r="C3003" s="5" t="s">
        <v>42</v>
      </c>
      <c r="D3003" s="5">
        <v>1</v>
      </c>
      <c r="E3003" s="5">
        <v>203578</v>
      </c>
    </row>
    <row r="3004" spans="1:5" x14ac:dyDescent="0.35">
      <c r="A3004" s="3">
        <v>46188</v>
      </c>
      <c r="B3004" s="5" t="s">
        <v>231</v>
      </c>
      <c r="C3004" s="5" t="s">
        <v>42</v>
      </c>
      <c r="D3004" s="5">
        <v>1</v>
      </c>
      <c r="E3004" s="5">
        <v>203578</v>
      </c>
    </row>
    <row r="3005" spans="1:5" x14ac:dyDescent="0.35">
      <c r="A3005" s="3">
        <v>46188</v>
      </c>
      <c r="B3005" s="5" t="s">
        <v>217</v>
      </c>
      <c r="C3005" s="5" t="s">
        <v>83</v>
      </c>
      <c r="D3005" s="5">
        <v>1</v>
      </c>
      <c r="E3005" s="5">
        <v>82668</v>
      </c>
    </row>
    <row r="3006" spans="1:5" x14ac:dyDescent="0.35">
      <c r="A3006" s="3">
        <v>46188</v>
      </c>
      <c r="B3006" s="5" t="s">
        <v>121</v>
      </c>
      <c r="C3006" s="5" t="s">
        <v>18</v>
      </c>
      <c r="D3006" s="5">
        <v>1</v>
      </c>
      <c r="E3006" s="5">
        <v>127942</v>
      </c>
    </row>
    <row r="3007" spans="1:5" x14ac:dyDescent="0.35">
      <c r="A3007" s="3">
        <v>46188</v>
      </c>
      <c r="B3007" s="5" t="s">
        <v>121</v>
      </c>
      <c r="C3007" s="5" t="s">
        <v>18</v>
      </c>
      <c r="D3007" s="5">
        <v>1</v>
      </c>
      <c r="E3007" s="5">
        <v>127942</v>
      </c>
    </row>
    <row r="3008" spans="1:5" x14ac:dyDescent="0.35">
      <c r="A3008" s="3">
        <v>46188</v>
      </c>
      <c r="B3008" s="5" t="s">
        <v>121</v>
      </c>
      <c r="C3008" s="5" t="s">
        <v>21</v>
      </c>
      <c r="D3008" s="5">
        <v>1</v>
      </c>
      <c r="E3008" s="5">
        <v>203578</v>
      </c>
    </row>
    <row r="3009" spans="1:5" x14ac:dyDescent="0.35">
      <c r="A3009" s="3">
        <v>46188</v>
      </c>
      <c r="B3009" s="5" t="s">
        <v>121</v>
      </c>
      <c r="C3009" s="5" t="s">
        <v>21</v>
      </c>
      <c r="D3009" s="5">
        <v>1</v>
      </c>
      <c r="E3009" s="5">
        <v>203578</v>
      </c>
    </row>
    <row r="3010" spans="1:5" x14ac:dyDescent="0.35">
      <c r="A3010" s="3">
        <v>46188</v>
      </c>
      <c r="B3010" s="5" t="s">
        <v>135</v>
      </c>
      <c r="C3010" s="5" t="s">
        <v>18</v>
      </c>
      <c r="D3010" s="5">
        <v>1</v>
      </c>
      <c r="E3010" s="5">
        <v>127942</v>
      </c>
    </row>
    <row r="3011" spans="1:5" x14ac:dyDescent="0.35">
      <c r="A3011" s="3">
        <v>46188</v>
      </c>
      <c r="B3011" s="5" t="s">
        <v>135</v>
      </c>
      <c r="C3011" s="5" t="s">
        <v>18</v>
      </c>
      <c r="D3011" s="5">
        <v>1</v>
      </c>
      <c r="E3011" s="5">
        <v>127942</v>
      </c>
    </row>
    <row r="3012" spans="1:5" x14ac:dyDescent="0.35">
      <c r="A3012" s="3">
        <v>46188</v>
      </c>
      <c r="B3012" s="5" t="s">
        <v>231</v>
      </c>
      <c r="C3012" s="5" t="s">
        <v>33</v>
      </c>
      <c r="D3012" s="5">
        <v>1</v>
      </c>
      <c r="E3012" s="5">
        <v>203578</v>
      </c>
    </row>
    <row r="3013" spans="1:5" x14ac:dyDescent="0.35">
      <c r="A3013" s="3">
        <v>46188</v>
      </c>
      <c r="B3013" s="5" t="s">
        <v>231</v>
      </c>
      <c r="C3013" s="5" t="s">
        <v>42</v>
      </c>
      <c r="D3013" s="5">
        <v>1</v>
      </c>
      <c r="E3013" s="5">
        <v>203578</v>
      </c>
    </row>
    <row r="3014" spans="1:5" x14ac:dyDescent="0.35">
      <c r="A3014" s="3">
        <v>46188</v>
      </c>
      <c r="B3014" s="5" t="s">
        <v>231</v>
      </c>
      <c r="C3014" s="5" t="s">
        <v>33</v>
      </c>
      <c r="D3014" s="5">
        <v>1</v>
      </c>
      <c r="E3014" s="5">
        <v>203578</v>
      </c>
    </row>
    <row r="3015" spans="1:5" x14ac:dyDescent="0.35">
      <c r="A3015" s="3">
        <v>46188</v>
      </c>
      <c r="B3015" s="5" t="s">
        <v>231</v>
      </c>
      <c r="C3015" s="5" t="s">
        <v>42</v>
      </c>
      <c r="D3015" s="5">
        <v>1</v>
      </c>
      <c r="E3015" s="5">
        <v>203578</v>
      </c>
    </row>
    <row r="3016" spans="1:5" x14ac:dyDescent="0.35">
      <c r="A3016" s="3">
        <v>46188</v>
      </c>
      <c r="B3016" s="5" t="s">
        <v>231</v>
      </c>
      <c r="C3016" s="5" t="s">
        <v>42</v>
      </c>
      <c r="D3016" s="5">
        <v>1</v>
      </c>
      <c r="E3016" s="5">
        <v>203578</v>
      </c>
    </row>
    <row r="3017" spans="1:5" x14ac:dyDescent="0.35">
      <c r="A3017" s="3">
        <v>46188</v>
      </c>
      <c r="B3017" s="5" t="s">
        <v>231</v>
      </c>
      <c r="C3017" s="5" t="s">
        <v>33</v>
      </c>
      <c r="D3017" s="5">
        <v>1</v>
      </c>
      <c r="E3017" s="5">
        <v>203578</v>
      </c>
    </row>
    <row r="3018" spans="1:5" x14ac:dyDescent="0.35">
      <c r="A3018" s="3">
        <v>46188</v>
      </c>
      <c r="B3018" s="5" t="s">
        <v>231</v>
      </c>
      <c r="C3018" s="5" t="s">
        <v>42</v>
      </c>
      <c r="D3018" s="5">
        <v>1</v>
      </c>
      <c r="E3018" s="5">
        <v>203578</v>
      </c>
    </row>
    <row r="3019" spans="1:5" x14ac:dyDescent="0.35">
      <c r="A3019" s="3">
        <v>46188</v>
      </c>
      <c r="B3019" s="5" t="s">
        <v>231</v>
      </c>
      <c r="C3019" s="5" t="s">
        <v>42</v>
      </c>
      <c r="D3019" s="5">
        <v>1</v>
      </c>
      <c r="E3019" s="5">
        <v>203578</v>
      </c>
    </row>
    <row r="3020" spans="1:5" x14ac:dyDescent="0.35">
      <c r="A3020" s="3">
        <v>46188</v>
      </c>
      <c r="B3020" s="5" t="s">
        <v>231</v>
      </c>
      <c r="C3020" s="5" t="s">
        <v>42</v>
      </c>
      <c r="D3020" s="5">
        <v>1</v>
      </c>
      <c r="E3020" s="5">
        <v>203578</v>
      </c>
    </row>
    <row r="3021" spans="1:5" x14ac:dyDescent="0.35">
      <c r="A3021" s="3">
        <v>46188</v>
      </c>
      <c r="B3021" s="5" t="s">
        <v>231</v>
      </c>
      <c r="C3021" s="5" t="s">
        <v>42</v>
      </c>
      <c r="D3021" s="5">
        <v>1</v>
      </c>
      <c r="E3021" s="5">
        <v>203578</v>
      </c>
    </row>
    <row r="3022" spans="1:5" x14ac:dyDescent="0.35">
      <c r="A3022" s="3">
        <v>46188</v>
      </c>
      <c r="B3022" s="5" t="s">
        <v>135</v>
      </c>
      <c r="C3022" s="5" t="s">
        <v>18</v>
      </c>
      <c r="D3022" s="5">
        <v>1</v>
      </c>
      <c r="E3022" s="5">
        <v>127942</v>
      </c>
    </row>
    <row r="3023" spans="1:5" x14ac:dyDescent="0.35">
      <c r="A3023" s="3">
        <v>46188</v>
      </c>
      <c r="B3023" s="5" t="s">
        <v>135</v>
      </c>
      <c r="C3023" s="5" t="s">
        <v>18</v>
      </c>
      <c r="D3023" s="5">
        <v>1</v>
      </c>
      <c r="E3023" s="5">
        <v>127942</v>
      </c>
    </row>
    <row r="3024" spans="1:5" x14ac:dyDescent="0.35">
      <c r="A3024" s="3">
        <v>46188</v>
      </c>
      <c r="B3024" s="5" t="s">
        <v>121</v>
      </c>
      <c r="C3024" s="5" t="s">
        <v>18</v>
      </c>
      <c r="D3024" s="5">
        <v>1</v>
      </c>
      <c r="E3024" s="5">
        <v>127942</v>
      </c>
    </row>
    <row r="3025" spans="1:5" x14ac:dyDescent="0.35">
      <c r="A3025" s="3">
        <v>46188</v>
      </c>
      <c r="B3025" s="5" t="s">
        <v>122</v>
      </c>
      <c r="C3025" s="5" t="s">
        <v>32</v>
      </c>
      <c r="D3025" s="5">
        <v>1</v>
      </c>
      <c r="E3025" s="5">
        <v>157033</v>
      </c>
    </row>
    <row r="3026" spans="1:5" x14ac:dyDescent="0.35">
      <c r="A3026" s="3">
        <v>46188</v>
      </c>
      <c r="B3026" s="5" t="s">
        <v>122</v>
      </c>
      <c r="C3026" s="5" t="s">
        <v>32</v>
      </c>
      <c r="D3026" s="5">
        <v>1</v>
      </c>
      <c r="E3026" s="5">
        <v>157033</v>
      </c>
    </row>
    <row r="3027" spans="1:5" x14ac:dyDescent="0.35">
      <c r="A3027" s="3">
        <v>46188</v>
      </c>
      <c r="B3027" s="5" t="s">
        <v>122</v>
      </c>
      <c r="C3027" s="5" t="s">
        <v>32</v>
      </c>
      <c r="D3027" s="5">
        <v>1</v>
      </c>
      <c r="E3027" s="5">
        <v>157033</v>
      </c>
    </row>
    <row r="3028" spans="1:5" x14ac:dyDescent="0.35">
      <c r="A3028" s="3">
        <v>46188</v>
      </c>
      <c r="B3028" s="5" t="s">
        <v>132</v>
      </c>
      <c r="C3028" s="5" t="s">
        <v>85</v>
      </c>
      <c r="D3028" s="5">
        <v>1</v>
      </c>
      <c r="E3028" s="5">
        <v>186124</v>
      </c>
    </row>
    <row r="3029" spans="1:5" x14ac:dyDescent="0.35">
      <c r="A3029" s="3">
        <v>46188</v>
      </c>
      <c r="B3029" s="5" t="s">
        <v>122</v>
      </c>
      <c r="C3029" s="5" t="s">
        <v>32</v>
      </c>
      <c r="D3029" s="5">
        <v>1</v>
      </c>
      <c r="E3029" s="5">
        <v>157033</v>
      </c>
    </row>
    <row r="3030" spans="1:5" x14ac:dyDescent="0.35">
      <c r="A3030" s="3">
        <v>46188</v>
      </c>
      <c r="B3030" s="5" t="s">
        <v>133</v>
      </c>
      <c r="C3030" s="5" t="s">
        <v>33</v>
      </c>
      <c r="D3030" s="5">
        <v>1</v>
      </c>
      <c r="E3030" s="5">
        <v>203578</v>
      </c>
    </row>
    <row r="3031" spans="1:5" x14ac:dyDescent="0.35">
      <c r="A3031" s="3">
        <v>46188</v>
      </c>
      <c r="B3031" s="5" t="s">
        <v>231</v>
      </c>
      <c r="C3031" s="5" t="s">
        <v>33</v>
      </c>
      <c r="D3031" s="5">
        <v>1</v>
      </c>
      <c r="E3031" s="5">
        <v>203578</v>
      </c>
    </row>
    <row r="3032" spans="1:5" x14ac:dyDescent="0.35">
      <c r="A3032" s="3">
        <v>46188</v>
      </c>
      <c r="B3032" s="5" t="s">
        <v>231</v>
      </c>
      <c r="C3032" s="5" t="s">
        <v>33</v>
      </c>
      <c r="D3032" s="5">
        <v>1</v>
      </c>
      <c r="E3032" s="5">
        <v>203578</v>
      </c>
    </row>
    <row r="3033" spans="1:5" x14ac:dyDescent="0.35">
      <c r="A3033" s="3">
        <v>46188</v>
      </c>
      <c r="B3033" s="5" t="s">
        <v>231</v>
      </c>
      <c r="C3033" s="5" t="s">
        <v>33</v>
      </c>
      <c r="D3033" s="5">
        <v>1</v>
      </c>
      <c r="E3033" s="5">
        <v>203578</v>
      </c>
    </row>
    <row r="3034" spans="1:5" x14ac:dyDescent="0.35">
      <c r="A3034" s="3">
        <v>46188</v>
      </c>
      <c r="B3034" s="5" t="s">
        <v>231</v>
      </c>
      <c r="C3034" s="5" t="s">
        <v>33</v>
      </c>
      <c r="D3034" s="5">
        <v>1</v>
      </c>
      <c r="E3034" s="5">
        <v>203578</v>
      </c>
    </row>
    <row r="3035" spans="1:5" x14ac:dyDescent="0.35">
      <c r="A3035" s="3">
        <v>46188</v>
      </c>
      <c r="B3035" s="5" t="s">
        <v>231</v>
      </c>
      <c r="C3035" s="5" t="s">
        <v>33</v>
      </c>
      <c r="D3035" s="5">
        <v>1</v>
      </c>
      <c r="E3035" s="5">
        <v>203578</v>
      </c>
    </row>
    <row r="3036" spans="1:5" x14ac:dyDescent="0.35">
      <c r="A3036" s="3">
        <v>46188</v>
      </c>
      <c r="B3036" s="5" t="s">
        <v>231</v>
      </c>
      <c r="C3036" s="5" t="s">
        <v>42</v>
      </c>
      <c r="D3036" s="5">
        <v>1</v>
      </c>
      <c r="E3036" s="5">
        <v>203578</v>
      </c>
    </row>
    <row r="3037" spans="1:5" x14ac:dyDescent="0.35">
      <c r="A3037" s="3">
        <v>46188</v>
      </c>
      <c r="B3037" s="5" t="s">
        <v>231</v>
      </c>
      <c r="C3037" s="5" t="s">
        <v>42</v>
      </c>
      <c r="D3037" s="5">
        <v>1</v>
      </c>
      <c r="E3037" s="5">
        <v>203578</v>
      </c>
    </row>
    <row r="3038" spans="1:5" x14ac:dyDescent="0.35">
      <c r="A3038" s="3">
        <v>46188</v>
      </c>
      <c r="B3038" s="5" t="s">
        <v>231</v>
      </c>
      <c r="C3038" s="5" t="s">
        <v>42</v>
      </c>
      <c r="D3038" s="5">
        <v>1</v>
      </c>
      <c r="E3038" s="5">
        <v>203578</v>
      </c>
    </row>
    <row r="3039" spans="1:5" x14ac:dyDescent="0.35">
      <c r="A3039" s="3">
        <v>46188</v>
      </c>
      <c r="B3039" s="5" t="s">
        <v>231</v>
      </c>
      <c r="C3039" s="5" t="s">
        <v>42</v>
      </c>
      <c r="D3039" s="5">
        <v>1</v>
      </c>
      <c r="E3039" s="5">
        <v>203578</v>
      </c>
    </row>
    <row r="3040" spans="1:5" x14ac:dyDescent="0.35">
      <c r="A3040" s="3">
        <v>46188</v>
      </c>
      <c r="B3040" s="5" t="s">
        <v>231</v>
      </c>
      <c r="C3040" s="5" t="s">
        <v>42</v>
      </c>
      <c r="D3040" s="5">
        <v>1</v>
      </c>
      <c r="E3040" s="5">
        <v>203578</v>
      </c>
    </row>
    <row r="3041" spans="1:5" x14ac:dyDescent="0.35">
      <c r="A3041" s="3">
        <v>46188</v>
      </c>
      <c r="B3041" s="5" t="s">
        <v>135</v>
      </c>
      <c r="C3041" s="5" t="s">
        <v>18</v>
      </c>
      <c r="D3041" s="5">
        <v>1</v>
      </c>
      <c r="E3041" s="5">
        <v>127942</v>
      </c>
    </row>
    <row r="3042" spans="1:5" x14ac:dyDescent="0.35">
      <c r="A3042" s="3">
        <v>46188</v>
      </c>
      <c r="B3042" s="5" t="s">
        <v>121</v>
      </c>
      <c r="C3042" s="5" t="s">
        <v>18</v>
      </c>
      <c r="D3042" s="5">
        <v>1</v>
      </c>
      <c r="E3042" s="5">
        <v>127942</v>
      </c>
    </row>
    <row r="3043" spans="1:5" x14ac:dyDescent="0.35">
      <c r="A3043" s="3">
        <v>46188</v>
      </c>
      <c r="B3043" s="5" t="s">
        <v>135</v>
      </c>
      <c r="C3043" s="5" t="s">
        <v>18</v>
      </c>
      <c r="D3043" s="5">
        <v>1</v>
      </c>
      <c r="E3043" s="5">
        <v>127942</v>
      </c>
    </row>
    <row r="3044" spans="1:5" x14ac:dyDescent="0.35">
      <c r="A3044" s="3">
        <v>46188</v>
      </c>
      <c r="B3044" s="5" t="s">
        <v>135</v>
      </c>
      <c r="C3044" s="5" t="s">
        <v>18</v>
      </c>
      <c r="D3044" s="5">
        <v>1</v>
      </c>
      <c r="E3044" s="5">
        <v>127942</v>
      </c>
    </row>
    <row r="3045" spans="1:5" x14ac:dyDescent="0.35">
      <c r="A3045" s="3">
        <v>46188</v>
      </c>
      <c r="B3045" s="5" t="s">
        <v>121</v>
      </c>
      <c r="C3045" s="5" t="s">
        <v>18</v>
      </c>
      <c r="D3045" s="5">
        <v>1</v>
      </c>
      <c r="E3045" s="5">
        <v>127942</v>
      </c>
    </row>
    <row r="3046" spans="1:5" x14ac:dyDescent="0.35">
      <c r="A3046" s="3">
        <v>46188</v>
      </c>
      <c r="B3046" s="5" t="s">
        <v>231</v>
      </c>
      <c r="C3046" s="5" t="s">
        <v>33</v>
      </c>
      <c r="D3046" s="5">
        <v>1</v>
      </c>
      <c r="E3046" s="5">
        <v>203578</v>
      </c>
    </row>
    <row r="3047" spans="1:5" x14ac:dyDescent="0.35">
      <c r="A3047" s="3">
        <v>46188</v>
      </c>
      <c r="B3047" s="5" t="s">
        <v>231</v>
      </c>
      <c r="C3047" s="5" t="s">
        <v>33</v>
      </c>
      <c r="D3047" s="5">
        <v>1</v>
      </c>
      <c r="E3047" s="5">
        <v>203578</v>
      </c>
    </row>
    <row r="3048" spans="1:5" x14ac:dyDescent="0.35">
      <c r="A3048" s="3">
        <v>46188</v>
      </c>
      <c r="B3048" s="5" t="s">
        <v>231</v>
      </c>
      <c r="C3048" s="5" t="s">
        <v>33</v>
      </c>
      <c r="D3048" s="5">
        <v>1</v>
      </c>
      <c r="E3048" s="5">
        <v>203578</v>
      </c>
    </row>
    <row r="3049" spans="1:5" x14ac:dyDescent="0.35">
      <c r="A3049" s="3">
        <v>46188</v>
      </c>
      <c r="B3049" s="5" t="s">
        <v>231</v>
      </c>
      <c r="C3049" s="5" t="s">
        <v>33</v>
      </c>
      <c r="D3049" s="5">
        <v>1</v>
      </c>
      <c r="E3049" s="5">
        <v>203578</v>
      </c>
    </row>
    <row r="3050" spans="1:5" x14ac:dyDescent="0.35">
      <c r="A3050" s="3">
        <v>46188</v>
      </c>
      <c r="B3050" s="5" t="s">
        <v>231</v>
      </c>
      <c r="C3050" s="5" t="s">
        <v>33</v>
      </c>
      <c r="D3050" s="5">
        <v>1</v>
      </c>
      <c r="E3050" s="5">
        <v>203578</v>
      </c>
    </row>
    <row r="3051" spans="1:5" x14ac:dyDescent="0.35">
      <c r="A3051" s="3">
        <v>46188</v>
      </c>
      <c r="B3051" s="5" t="s">
        <v>231</v>
      </c>
      <c r="C3051" s="5" t="s">
        <v>42</v>
      </c>
      <c r="D3051" s="5">
        <v>1</v>
      </c>
      <c r="E3051" s="5">
        <v>203578</v>
      </c>
    </row>
    <row r="3052" spans="1:5" x14ac:dyDescent="0.35">
      <c r="A3052" s="3">
        <v>46188</v>
      </c>
      <c r="B3052" s="5" t="s">
        <v>231</v>
      </c>
      <c r="C3052" s="5" t="s">
        <v>42</v>
      </c>
      <c r="D3052" s="5">
        <v>1</v>
      </c>
      <c r="E3052" s="5">
        <v>203578</v>
      </c>
    </row>
    <row r="3053" spans="1:5" x14ac:dyDescent="0.35">
      <c r="A3053" s="3">
        <v>46188</v>
      </c>
      <c r="B3053" s="5" t="s">
        <v>231</v>
      </c>
      <c r="C3053" s="5" t="s">
        <v>42</v>
      </c>
      <c r="D3053" s="5">
        <v>1</v>
      </c>
      <c r="E3053" s="5">
        <v>203578</v>
      </c>
    </row>
    <row r="3054" spans="1:5" x14ac:dyDescent="0.35">
      <c r="A3054" s="3">
        <v>46188</v>
      </c>
      <c r="B3054" s="5" t="s">
        <v>231</v>
      </c>
      <c r="C3054" s="5" t="s">
        <v>42</v>
      </c>
      <c r="D3054" s="5">
        <v>1</v>
      </c>
      <c r="E3054" s="5">
        <v>203578</v>
      </c>
    </row>
    <row r="3055" spans="1:5" x14ac:dyDescent="0.35">
      <c r="A3055" s="3">
        <v>46188</v>
      </c>
      <c r="B3055" s="5" t="s">
        <v>231</v>
      </c>
      <c r="C3055" s="5" t="s">
        <v>42</v>
      </c>
      <c r="D3055" s="5">
        <v>1</v>
      </c>
      <c r="E3055" s="5">
        <v>203578</v>
      </c>
    </row>
    <row r="3056" spans="1:5" x14ac:dyDescent="0.35">
      <c r="A3056" s="3">
        <v>46188</v>
      </c>
      <c r="B3056" s="5" t="s">
        <v>231</v>
      </c>
      <c r="C3056" s="5" t="s">
        <v>42</v>
      </c>
      <c r="D3056" s="5">
        <v>1</v>
      </c>
      <c r="E3056" s="5">
        <v>203578</v>
      </c>
    </row>
    <row r="3057" spans="1:5" x14ac:dyDescent="0.35">
      <c r="A3057" s="3">
        <v>46188</v>
      </c>
      <c r="B3057" s="5" t="s">
        <v>231</v>
      </c>
      <c r="C3057" s="5" t="s">
        <v>42</v>
      </c>
      <c r="D3057" s="5">
        <v>1</v>
      </c>
      <c r="E3057" s="5">
        <v>203578</v>
      </c>
    </row>
    <row r="3058" spans="1:5" x14ac:dyDescent="0.35">
      <c r="A3058" s="3">
        <v>46188</v>
      </c>
      <c r="B3058" s="5" t="s">
        <v>121</v>
      </c>
      <c r="C3058" s="5" t="s">
        <v>18</v>
      </c>
      <c r="D3058" s="5">
        <v>1</v>
      </c>
      <c r="E3058" s="5">
        <v>127942</v>
      </c>
    </row>
    <row r="3059" spans="1:5" x14ac:dyDescent="0.35">
      <c r="A3059" s="3">
        <v>46188</v>
      </c>
      <c r="B3059" s="5" t="s">
        <v>122</v>
      </c>
      <c r="C3059" s="5" t="s">
        <v>32</v>
      </c>
      <c r="D3059" s="5">
        <v>1</v>
      </c>
      <c r="E3059" s="5">
        <v>157033</v>
      </c>
    </row>
    <row r="3060" spans="1:5" x14ac:dyDescent="0.35">
      <c r="A3060" s="3">
        <v>46188</v>
      </c>
      <c r="B3060" s="5" t="s">
        <v>122</v>
      </c>
      <c r="C3060" s="5" t="s">
        <v>32</v>
      </c>
      <c r="D3060" s="5">
        <v>1</v>
      </c>
      <c r="E3060" s="5">
        <v>157033</v>
      </c>
    </row>
    <row r="3061" spans="1:5" x14ac:dyDescent="0.35">
      <c r="A3061" s="3">
        <v>46188</v>
      </c>
      <c r="B3061" s="5" t="s">
        <v>217</v>
      </c>
      <c r="C3061" s="5" t="s">
        <v>25</v>
      </c>
      <c r="D3061" s="5">
        <v>1</v>
      </c>
      <c r="E3061" s="5">
        <v>460318</v>
      </c>
    </row>
    <row r="3062" spans="1:5" x14ac:dyDescent="0.35">
      <c r="A3062" s="3">
        <v>46188</v>
      </c>
      <c r="B3062" s="5" t="s">
        <v>121</v>
      </c>
      <c r="C3062" s="5" t="s">
        <v>18</v>
      </c>
      <c r="D3062" s="5">
        <v>1</v>
      </c>
      <c r="E3062" s="5">
        <v>127942</v>
      </c>
    </row>
    <row r="3063" spans="1:5" x14ac:dyDescent="0.35">
      <c r="A3063" s="3">
        <v>46188</v>
      </c>
      <c r="B3063" s="5" t="s">
        <v>135</v>
      </c>
      <c r="C3063" s="5" t="s">
        <v>18</v>
      </c>
      <c r="D3063" s="5">
        <v>1</v>
      </c>
      <c r="E3063" s="5">
        <v>127942</v>
      </c>
    </row>
    <row r="3064" spans="1:5" x14ac:dyDescent="0.35">
      <c r="A3064" s="3">
        <v>46188</v>
      </c>
      <c r="B3064" s="5" t="s">
        <v>121</v>
      </c>
      <c r="C3064" s="5" t="s">
        <v>18</v>
      </c>
      <c r="D3064" s="5">
        <v>1</v>
      </c>
      <c r="E3064" s="5">
        <v>127942</v>
      </c>
    </row>
    <row r="3065" spans="1:5" x14ac:dyDescent="0.35">
      <c r="A3065" s="3">
        <v>46188</v>
      </c>
      <c r="B3065" s="5" t="s">
        <v>122</v>
      </c>
      <c r="C3065" s="5" t="s">
        <v>32</v>
      </c>
      <c r="D3065" s="5">
        <v>1</v>
      </c>
      <c r="E3065" s="5">
        <v>157033</v>
      </c>
    </row>
    <row r="3066" spans="1:5" x14ac:dyDescent="0.35">
      <c r="A3066" s="3">
        <v>46188</v>
      </c>
      <c r="B3066" s="5" t="s">
        <v>231</v>
      </c>
      <c r="C3066" s="5" t="s">
        <v>33</v>
      </c>
      <c r="D3066" s="5">
        <v>1</v>
      </c>
      <c r="E3066" s="5">
        <v>203578</v>
      </c>
    </row>
    <row r="3067" spans="1:5" x14ac:dyDescent="0.35">
      <c r="A3067" s="3">
        <v>46188</v>
      </c>
      <c r="B3067" s="5" t="s">
        <v>231</v>
      </c>
      <c r="C3067" s="5" t="s">
        <v>33</v>
      </c>
      <c r="D3067" s="5">
        <v>1</v>
      </c>
      <c r="E3067" s="5">
        <v>203578</v>
      </c>
    </row>
    <row r="3068" spans="1:5" x14ac:dyDescent="0.35">
      <c r="A3068" s="3">
        <v>46188</v>
      </c>
      <c r="B3068" s="5" t="s">
        <v>231</v>
      </c>
      <c r="C3068" s="5" t="s">
        <v>33</v>
      </c>
      <c r="D3068" s="5">
        <v>1</v>
      </c>
      <c r="E3068" s="5">
        <v>203578</v>
      </c>
    </row>
    <row r="3069" spans="1:5" x14ac:dyDescent="0.35">
      <c r="A3069" s="3">
        <v>46188</v>
      </c>
      <c r="B3069" s="5" t="s">
        <v>231</v>
      </c>
      <c r="C3069" s="5" t="s">
        <v>33</v>
      </c>
      <c r="D3069" s="5">
        <v>1</v>
      </c>
      <c r="E3069" s="5">
        <v>203578</v>
      </c>
    </row>
    <row r="3070" spans="1:5" x14ac:dyDescent="0.35">
      <c r="A3070" s="3">
        <v>46188</v>
      </c>
      <c r="B3070" s="5" t="s">
        <v>231</v>
      </c>
      <c r="C3070" s="5" t="s">
        <v>33</v>
      </c>
      <c r="D3070" s="5">
        <v>1</v>
      </c>
      <c r="E3070" s="5">
        <v>203578</v>
      </c>
    </row>
    <row r="3071" spans="1:5" x14ac:dyDescent="0.35">
      <c r="A3071" s="3">
        <v>46188</v>
      </c>
      <c r="B3071" s="5" t="s">
        <v>231</v>
      </c>
      <c r="C3071" s="5" t="s">
        <v>33</v>
      </c>
      <c r="D3071" s="5">
        <v>1</v>
      </c>
      <c r="E3071" s="5">
        <v>203578</v>
      </c>
    </row>
    <row r="3072" spans="1:5" x14ac:dyDescent="0.35">
      <c r="A3072" s="3">
        <v>46188</v>
      </c>
      <c r="B3072" s="5" t="s">
        <v>231</v>
      </c>
      <c r="C3072" s="5" t="s">
        <v>42</v>
      </c>
      <c r="D3072" s="5">
        <v>1</v>
      </c>
      <c r="E3072" s="5">
        <v>203578</v>
      </c>
    </row>
    <row r="3073" spans="1:5" x14ac:dyDescent="0.35">
      <c r="A3073" s="3">
        <v>46188</v>
      </c>
      <c r="B3073" s="5" t="s">
        <v>231</v>
      </c>
      <c r="C3073" s="5" t="s">
        <v>42</v>
      </c>
      <c r="D3073" s="5">
        <v>1</v>
      </c>
      <c r="E3073" s="5">
        <v>203578</v>
      </c>
    </row>
    <row r="3074" spans="1:5" x14ac:dyDescent="0.35">
      <c r="A3074" s="3">
        <v>46188</v>
      </c>
      <c r="B3074" s="5" t="s">
        <v>231</v>
      </c>
      <c r="C3074" s="5" t="s">
        <v>42</v>
      </c>
      <c r="D3074" s="5">
        <v>1</v>
      </c>
      <c r="E3074" s="5">
        <v>203578</v>
      </c>
    </row>
    <row r="3075" spans="1:5" x14ac:dyDescent="0.35">
      <c r="A3075" s="3">
        <v>46188</v>
      </c>
      <c r="B3075" s="5" t="s">
        <v>231</v>
      </c>
      <c r="C3075" s="5" t="s">
        <v>42</v>
      </c>
      <c r="D3075" s="5">
        <v>1</v>
      </c>
      <c r="E3075" s="5">
        <v>203578</v>
      </c>
    </row>
    <row r="3076" spans="1:5" x14ac:dyDescent="0.35">
      <c r="A3076" s="3">
        <v>46188</v>
      </c>
      <c r="B3076" s="5" t="s">
        <v>231</v>
      </c>
      <c r="C3076" s="5" t="s">
        <v>42</v>
      </c>
      <c r="D3076" s="5">
        <v>1</v>
      </c>
      <c r="E3076" s="5">
        <v>203578</v>
      </c>
    </row>
    <row r="3077" spans="1:5" x14ac:dyDescent="0.35">
      <c r="A3077" s="3">
        <v>46188</v>
      </c>
      <c r="B3077" s="5" t="s">
        <v>231</v>
      </c>
      <c r="C3077" s="5" t="s">
        <v>42</v>
      </c>
      <c r="D3077" s="5">
        <v>2</v>
      </c>
      <c r="E3077" s="5">
        <v>407156</v>
      </c>
    </row>
    <row r="3078" spans="1:5" x14ac:dyDescent="0.35">
      <c r="A3078" s="3">
        <v>46188</v>
      </c>
      <c r="B3078" s="5" t="s">
        <v>231</v>
      </c>
      <c r="C3078" s="5" t="s">
        <v>42</v>
      </c>
      <c r="D3078" s="5">
        <v>1</v>
      </c>
      <c r="E3078" s="5">
        <v>203578</v>
      </c>
    </row>
    <row r="3079" spans="1:5" x14ac:dyDescent="0.35">
      <c r="A3079" s="3">
        <v>46188</v>
      </c>
      <c r="B3079" s="5" t="s">
        <v>218</v>
      </c>
      <c r="C3079" s="5" t="s">
        <v>37</v>
      </c>
      <c r="D3079" s="5">
        <v>1</v>
      </c>
      <c r="E3079" s="5">
        <v>118123</v>
      </c>
    </row>
    <row r="3080" spans="1:5" x14ac:dyDescent="0.35">
      <c r="A3080" s="3">
        <v>46188</v>
      </c>
      <c r="B3080" s="5" t="s">
        <v>135</v>
      </c>
      <c r="C3080" s="5" t="s">
        <v>18</v>
      </c>
      <c r="D3080" s="5">
        <v>1</v>
      </c>
      <c r="E3080" s="5">
        <v>127942</v>
      </c>
    </row>
    <row r="3081" spans="1:5" x14ac:dyDescent="0.35">
      <c r="A3081" s="3">
        <v>46188</v>
      </c>
      <c r="B3081" s="5" t="s">
        <v>135</v>
      </c>
      <c r="C3081" s="5" t="s">
        <v>18</v>
      </c>
      <c r="D3081" s="5">
        <v>1</v>
      </c>
      <c r="E3081" s="5">
        <v>127942</v>
      </c>
    </row>
    <row r="3082" spans="1:5" x14ac:dyDescent="0.35">
      <c r="A3082" s="3">
        <v>46188</v>
      </c>
      <c r="B3082" s="5" t="s">
        <v>135</v>
      </c>
      <c r="C3082" s="5" t="s">
        <v>18</v>
      </c>
      <c r="D3082" s="5">
        <v>1</v>
      </c>
      <c r="E3082" s="5">
        <v>127942</v>
      </c>
    </row>
    <row r="3083" spans="1:5" x14ac:dyDescent="0.35">
      <c r="A3083" s="3">
        <v>46188</v>
      </c>
      <c r="B3083" s="5" t="s">
        <v>121</v>
      </c>
      <c r="C3083" s="5" t="s">
        <v>18</v>
      </c>
      <c r="D3083" s="5">
        <v>1</v>
      </c>
      <c r="E3083" s="5">
        <v>127942</v>
      </c>
    </row>
    <row r="3084" spans="1:5" x14ac:dyDescent="0.35">
      <c r="A3084" s="3">
        <v>46188</v>
      </c>
      <c r="B3084" s="5" t="s">
        <v>126</v>
      </c>
      <c r="C3084" s="5" t="s">
        <v>98</v>
      </c>
      <c r="D3084" s="5">
        <v>1</v>
      </c>
      <c r="E3084" s="5">
        <v>116305</v>
      </c>
    </row>
    <row r="3085" spans="1:5" x14ac:dyDescent="0.35">
      <c r="A3085" s="3">
        <v>46188</v>
      </c>
      <c r="B3085" s="5" t="s">
        <v>135</v>
      </c>
      <c r="C3085" s="5" t="s">
        <v>19</v>
      </c>
      <c r="D3085" s="5">
        <v>1</v>
      </c>
      <c r="E3085" s="5">
        <v>127942</v>
      </c>
    </row>
    <row r="3086" spans="1:5" x14ac:dyDescent="0.35">
      <c r="A3086" s="3">
        <v>46188</v>
      </c>
      <c r="B3086" s="5" t="s">
        <v>135</v>
      </c>
      <c r="C3086" s="5" t="s">
        <v>18</v>
      </c>
      <c r="D3086" s="5">
        <v>1</v>
      </c>
      <c r="E3086" s="5">
        <v>127942</v>
      </c>
    </row>
    <row r="3087" spans="1:5" x14ac:dyDescent="0.35">
      <c r="A3087" s="3">
        <v>46188</v>
      </c>
      <c r="B3087" s="5" t="s">
        <v>122</v>
      </c>
      <c r="C3087" s="5" t="s">
        <v>32</v>
      </c>
      <c r="D3087" s="5">
        <v>1</v>
      </c>
      <c r="E3087" s="5">
        <v>157033</v>
      </c>
    </row>
    <row r="3088" spans="1:5" x14ac:dyDescent="0.35">
      <c r="A3088" s="3">
        <v>46188</v>
      </c>
      <c r="B3088" s="5" t="s">
        <v>121</v>
      </c>
      <c r="C3088" s="5" t="s">
        <v>21</v>
      </c>
      <c r="D3088" s="5">
        <v>1</v>
      </c>
      <c r="E3088" s="5">
        <v>203578</v>
      </c>
    </row>
    <row r="3089" spans="1:5" x14ac:dyDescent="0.35">
      <c r="A3089" s="3">
        <v>46188</v>
      </c>
      <c r="B3089" s="5" t="s">
        <v>231</v>
      </c>
      <c r="C3089" s="5" t="s">
        <v>33</v>
      </c>
      <c r="D3089" s="5">
        <v>1</v>
      </c>
      <c r="E3089" s="5">
        <v>203578</v>
      </c>
    </row>
    <row r="3090" spans="1:5" x14ac:dyDescent="0.35">
      <c r="A3090" s="3">
        <v>46188</v>
      </c>
      <c r="B3090" s="5" t="s">
        <v>231</v>
      </c>
      <c r="C3090" s="5" t="s">
        <v>33</v>
      </c>
      <c r="D3090" s="5">
        <v>1</v>
      </c>
      <c r="E3090" s="5">
        <v>203578</v>
      </c>
    </row>
    <row r="3091" spans="1:5" x14ac:dyDescent="0.35">
      <c r="A3091" s="3">
        <v>46188</v>
      </c>
      <c r="B3091" s="5" t="s">
        <v>231</v>
      </c>
      <c r="C3091" s="5" t="s">
        <v>33</v>
      </c>
      <c r="D3091" s="5">
        <v>1</v>
      </c>
      <c r="E3091" s="5">
        <v>203578</v>
      </c>
    </row>
    <row r="3092" spans="1:5" x14ac:dyDescent="0.35">
      <c r="A3092" s="3">
        <v>46188</v>
      </c>
      <c r="B3092" s="5" t="s">
        <v>231</v>
      </c>
      <c r="C3092" s="5" t="s">
        <v>33</v>
      </c>
      <c r="D3092" s="5">
        <v>1</v>
      </c>
      <c r="E3092" s="5">
        <v>203578</v>
      </c>
    </row>
    <row r="3093" spans="1:5" x14ac:dyDescent="0.35">
      <c r="A3093" s="3">
        <v>46188</v>
      </c>
      <c r="B3093" s="5" t="s">
        <v>231</v>
      </c>
      <c r="C3093" s="5" t="s">
        <v>42</v>
      </c>
      <c r="D3093" s="5">
        <v>1</v>
      </c>
      <c r="E3093" s="5">
        <v>203578</v>
      </c>
    </row>
    <row r="3094" spans="1:5" x14ac:dyDescent="0.35">
      <c r="A3094" s="3">
        <v>46188</v>
      </c>
      <c r="B3094" s="5" t="s">
        <v>231</v>
      </c>
      <c r="C3094" s="5" t="s">
        <v>42</v>
      </c>
      <c r="D3094" s="5">
        <v>1</v>
      </c>
      <c r="E3094" s="5">
        <v>203578</v>
      </c>
    </row>
    <row r="3095" spans="1:5" x14ac:dyDescent="0.35">
      <c r="A3095" s="3">
        <v>46188</v>
      </c>
      <c r="B3095" s="5" t="s">
        <v>231</v>
      </c>
      <c r="C3095" s="5" t="s">
        <v>42</v>
      </c>
      <c r="D3095" s="5">
        <v>1</v>
      </c>
      <c r="E3095" s="5">
        <v>203578</v>
      </c>
    </row>
    <row r="3096" spans="1:5" x14ac:dyDescent="0.35">
      <c r="A3096" s="3">
        <v>46188</v>
      </c>
      <c r="B3096" s="5" t="s">
        <v>231</v>
      </c>
      <c r="C3096" s="5" t="s">
        <v>42</v>
      </c>
      <c r="D3096" s="5">
        <v>1</v>
      </c>
      <c r="E3096" s="5">
        <v>203578</v>
      </c>
    </row>
    <row r="3097" spans="1:5" x14ac:dyDescent="0.35">
      <c r="A3097" s="3">
        <v>46188</v>
      </c>
      <c r="B3097" s="5" t="s">
        <v>231</v>
      </c>
      <c r="C3097" s="5" t="s">
        <v>42</v>
      </c>
      <c r="D3097" s="5">
        <v>1</v>
      </c>
      <c r="E3097" s="5">
        <v>203578</v>
      </c>
    </row>
    <row r="3098" spans="1:5" x14ac:dyDescent="0.35">
      <c r="A3098" s="3">
        <v>46188</v>
      </c>
      <c r="B3098" s="5" t="s">
        <v>231</v>
      </c>
      <c r="C3098" s="5" t="s">
        <v>42</v>
      </c>
      <c r="D3098" s="5">
        <v>2</v>
      </c>
      <c r="E3098" s="5">
        <v>407156</v>
      </c>
    </row>
    <row r="3099" spans="1:5" x14ac:dyDescent="0.35">
      <c r="A3099" s="3">
        <v>46188</v>
      </c>
      <c r="B3099" s="5" t="s">
        <v>217</v>
      </c>
      <c r="C3099" s="5" t="s">
        <v>85</v>
      </c>
      <c r="D3099" s="5">
        <v>1</v>
      </c>
      <c r="E3099" s="5">
        <v>189032</v>
      </c>
    </row>
    <row r="3100" spans="1:5" x14ac:dyDescent="0.35">
      <c r="A3100" s="3">
        <v>46188</v>
      </c>
      <c r="B3100" s="5" t="s">
        <v>117</v>
      </c>
      <c r="C3100" s="5" t="s">
        <v>21</v>
      </c>
      <c r="D3100" s="5">
        <v>1</v>
      </c>
      <c r="E3100" s="5">
        <v>203578</v>
      </c>
    </row>
    <row r="3101" spans="1:5" x14ac:dyDescent="0.35">
      <c r="A3101" s="3">
        <v>46188</v>
      </c>
      <c r="B3101" s="5" t="s">
        <v>135</v>
      </c>
      <c r="C3101" s="5" t="s">
        <v>18</v>
      </c>
      <c r="D3101" s="5">
        <v>1</v>
      </c>
      <c r="E3101" s="5">
        <v>127942</v>
      </c>
    </row>
    <row r="3102" spans="1:5" x14ac:dyDescent="0.35">
      <c r="A3102" s="3">
        <v>46188</v>
      </c>
      <c r="B3102" s="5" t="s">
        <v>121</v>
      </c>
      <c r="C3102" s="5" t="s">
        <v>21</v>
      </c>
      <c r="D3102" s="5">
        <v>1</v>
      </c>
      <c r="E3102" s="5">
        <v>203578</v>
      </c>
    </row>
    <row r="3103" spans="1:5" x14ac:dyDescent="0.35">
      <c r="A3103" s="3">
        <v>46188</v>
      </c>
      <c r="B3103" s="5" t="s">
        <v>121</v>
      </c>
      <c r="C3103" s="5" t="s">
        <v>18</v>
      </c>
      <c r="D3103" s="5">
        <v>1</v>
      </c>
      <c r="E3103" s="5">
        <v>127942</v>
      </c>
    </row>
    <row r="3104" spans="1:5" x14ac:dyDescent="0.35">
      <c r="A3104" s="3">
        <v>46188</v>
      </c>
      <c r="B3104" s="5" t="s">
        <v>135</v>
      </c>
      <c r="C3104" s="5" t="s">
        <v>19</v>
      </c>
      <c r="D3104" s="5">
        <v>1</v>
      </c>
      <c r="E3104" s="5">
        <v>127942</v>
      </c>
    </row>
    <row r="3105" spans="1:5" x14ac:dyDescent="0.35">
      <c r="A3105" s="3">
        <v>46188</v>
      </c>
      <c r="B3105" s="5" t="s">
        <v>133</v>
      </c>
      <c r="C3105" s="5" t="s">
        <v>33</v>
      </c>
      <c r="D3105" s="5">
        <v>1</v>
      </c>
      <c r="E3105" s="5">
        <v>203578</v>
      </c>
    </row>
    <row r="3106" spans="1:5" x14ac:dyDescent="0.35">
      <c r="A3106" s="3">
        <v>46188</v>
      </c>
      <c r="B3106" s="5" t="s">
        <v>231</v>
      </c>
      <c r="C3106" s="5" t="s">
        <v>42</v>
      </c>
      <c r="D3106" s="5">
        <v>1</v>
      </c>
      <c r="E3106" s="5">
        <v>203578</v>
      </c>
    </row>
    <row r="3107" spans="1:5" x14ac:dyDescent="0.35">
      <c r="A3107" s="3">
        <v>46188</v>
      </c>
      <c r="B3107" s="5" t="s">
        <v>231</v>
      </c>
      <c r="C3107" s="5" t="s">
        <v>33</v>
      </c>
      <c r="D3107" s="5">
        <v>1</v>
      </c>
      <c r="E3107" s="5">
        <v>203578</v>
      </c>
    </row>
    <row r="3108" spans="1:5" x14ac:dyDescent="0.35">
      <c r="A3108" s="3">
        <v>46188</v>
      </c>
      <c r="B3108" s="5" t="s">
        <v>231</v>
      </c>
      <c r="C3108" s="5" t="s">
        <v>33</v>
      </c>
      <c r="D3108" s="5">
        <v>1</v>
      </c>
      <c r="E3108" s="5">
        <v>203578</v>
      </c>
    </row>
    <row r="3109" spans="1:5" x14ac:dyDescent="0.35">
      <c r="A3109" s="3">
        <v>46188</v>
      </c>
      <c r="B3109" s="5" t="s">
        <v>231</v>
      </c>
      <c r="C3109" s="5" t="s">
        <v>42</v>
      </c>
      <c r="D3109" s="5">
        <v>1</v>
      </c>
      <c r="E3109" s="5">
        <v>203578</v>
      </c>
    </row>
    <row r="3110" spans="1:5" x14ac:dyDescent="0.35">
      <c r="A3110" s="3">
        <v>46188</v>
      </c>
      <c r="B3110" s="5" t="s">
        <v>231</v>
      </c>
      <c r="C3110" s="5" t="s">
        <v>42</v>
      </c>
      <c r="D3110" s="5">
        <v>1</v>
      </c>
      <c r="E3110" s="5">
        <v>203578</v>
      </c>
    </row>
    <row r="3111" spans="1:5" x14ac:dyDescent="0.35">
      <c r="A3111" s="3">
        <v>46188</v>
      </c>
      <c r="B3111" s="5" t="s">
        <v>231</v>
      </c>
      <c r="C3111" s="5" t="s">
        <v>42</v>
      </c>
      <c r="D3111" s="5">
        <v>1</v>
      </c>
      <c r="E3111" s="5">
        <v>203578</v>
      </c>
    </row>
    <row r="3112" spans="1:5" x14ac:dyDescent="0.35">
      <c r="A3112" s="3">
        <v>46188</v>
      </c>
      <c r="B3112" s="5" t="s">
        <v>231</v>
      </c>
      <c r="C3112" s="5" t="s">
        <v>42</v>
      </c>
      <c r="D3112" s="5">
        <v>1</v>
      </c>
      <c r="E3112" s="5">
        <v>203578</v>
      </c>
    </row>
    <row r="3113" spans="1:5" x14ac:dyDescent="0.35">
      <c r="A3113" s="3">
        <v>46188</v>
      </c>
      <c r="B3113" s="5" t="s">
        <v>121</v>
      </c>
      <c r="C3113" s="5" t="s">
        <v>18</v>
      </c>
      <c r="D3113" s="5">
        <v>1</v>
      </c>
      <c r="E3113" s="5">
        <v>127942</v>
      </c>
    </row>
    <row r="3114" spans="1:5" x14ac:dyDescent="0.35">
      <c r="A3114" s="3">
        <v>46188</v>
      </c>
      <c r="B3114" s="5" t="s">
        <v>135</v>
      </c>
      <c r="C3114" s="5" t="s">
        <v>19</v>
      </c>
      <c r="D3114" s="5">
        <v>1</v>
      </c>
      <c r="E3114" s="5">
        <v>127942</v>
      </c>
    </row>
    <row r="3115" spans="1:5" x14ac:dyDescent="0.35">
      <c r="A3115" s="3">
        <v>46188</v>
      </c>
      <c r="B3115" s="5" t="s">
        <v>135</v>
      </c>
      <c r="C3115" s="5" t="s">
        <v>18</v>
      </c>
      <c r="D3115" s="5">
        <v>1</v>
      </c>
      <c r="E3115" s="5">
        <v>127942</v>
      </c>
    </row>
    <row r="3116" spans="1:5" x14ac:dyDescent="0.35">
      <c r="A3116" s="3">
        <v>46188</v>
      </c>
      <c r="B3116" s="5" t="s">
        <v>121</v>
      </c>
      <c r="C3116" s="5" t="s">
        <v>18</v>
      </c>
      <c r="D3116" s="5">
        <v>1</v>
      </c>
      <c r="E3116" s="5">
        <v>127942</v>
      </c>
    </row>
    <row r="3117" spans="1:5" x14ac:dyDescent="0.35">
      <c r="A3117" s="3">
        <v>46188</v>
      </c>
      <c r="B3117" s="5" t="s">
        <v>121</v>
      </c>
      <c r="C3117" s="5" t="s">
        <v>21</v>
      </c>
      <c r="D3117" s="5">
        <v>1</v>
      </c>
      <c r="E3117" s="5">
        <v>203578</v>
      </c>
    </row>
    <row r="3118" spans="1:5" x14ac:dyDescent="0.35">
      <c r="A3118" s="3">
        <v>46188</v>
      </c>
      <c r="B3118" s="5" t="s">
        <v>121</v>
      </c>
      <c r="C3118" s="5" t="s">
        <v>21</v>
      </c>
      <c r="D3118" s="5">
        <v>1</v>
      </c>
      <c r="E3118" s="5">
        <v>203578</v>
      </c>
    </row>
    <row r="3119" spans="1:5" x14ac:dyDescent="0.35">
      <c r="A3119" s="3">
        <v>46188</v>
      </c>
      <c r="B3119" s="5" t="s">
        <v>121</v>
      </c>
      <c r="C3119" s="5" t="s">
        <v>21</v>
      </c>
      <c r="D3119" s="5">
        <v>1</v>
      </c>
      <c r="E3119" s="5">
        <v>203578</v>
      </c>
    </row>
    <row r="3120" spans="1:5" x14ac:dyDescent="0.35">
      <c r="A3120" s="3">
        <v>46188</v>
      </c>
      <c r="B3120" s="5" t="s">
        <v>122</v>
      </c>
      <c r="C3120" s="5" t="s">
        <v>32</v>
      </c>
      <c r="D3120" s="5">
        <v>1</v>
      </c>
      <c r="E3120" s="5">
        <v>157033</v>
      </c>
    </row>
    <row r="3121" spans="1:5" x14ac:dyDescent="0.35">
      <c r="A3121" s="3">
        <v>46188</v>
      </c>
      <c r="B3121" s="5" t="s">
        <v>231</v>
      </c>
      <c r="C3121" s="5" t="s">
        <v>33</v>
      </c>
      <c r="D3121" s="5">
        <v>1</v>
      </c>
      <c r="E3121" s="5">
        <v>203578</v>
      </c>
    </row>
    <row r="3122" spans="1:5" x14ac:dyDescent="0.35">
      <c r="A3122" s="3">
        <v>46188</v>
      </c>
      <c r="B3122" s="5" t="s">
        <v>231</v>
      </c>
      <c r="C3122" s="5" t="s">
        <v>33</v>
      </c>
      <c r="D3122" s="5">
        <v>1</v>
      </c>
      <c r="E3122" s="5">
        <v>203578</v>
      </c>
    </row>
    <row r="3123" spans="1:5" x14ac:dyDescent="0.35">
      <c r="A3123" s="3">
        <v>46188</v>
      </c>
      <c r="B3123" s="5" t="s">
        <v>231</v>
      </c>
      <c r="C3123" s="5" t="s">
        <v>33</v>
      </c>
      <c r="D3123" s="5">
        <v>1</v>
      </c>
      <c r="E3123" s="5">
        <v>203578</v>
      </c>
    </row>
    <row r="3124" spans="1:5" x14ac:dyDescent="0.35">
      <c r="A3124" s="3">
        <v>46188</v>
      </c>
      <c r="B3124" s="5" t="s">
        <v>231</v>
      </c>
      <c r="C3124" s="5" t="s">
        <v>42</v>
      </c>
      <c r="D3124" s="5">
        <v>1</v>
      </c>
      <c r="E3124" s="5">
        <v>203578</v>
      </c>
    </row>
    <row r="3125" spans="1:5" x14ac:dyDescent="0.35">
      <c r="A3125" s="3">
        <v>46188</v>
      </c>
      <c r="B3125" s="5" t="s">
        <v>231</v>
      </c>
      <c r="C3125" s="5" t="s">
        <v>42</v>
      </c>
      <c r="D3125" s="5">
        <v>1</v>
      </c>
      <c r="E3125" s="5">
        <v>203578</v>
      </c>
    </row>
    <row r="3126" spans="1:5" x14ac:dyDescent="0.35">
      <c r="A3126" s="3">
        <v>46188</v>
      </c>
      <c r="B3126" s="5" t="s">
        <v>231</v>
      </c>
      <c r="C3126" s="5" t="s">
        <v>42</v>
      </c>
      <c r="D3126" s="5">
        <v>1</v>
      </c>
      <c r="E3126" s="5">
        <v>203578</v>
      </c>
    </row>
    <row r="3127" spans="1:5" x14ac:dyDescent="0.35">
      <c r="A3127" s="3">
        <v>46188</v>
      </c>
      <c r="B3127" s="5" t="s">
        <v>231</v>
      </c>
      <c r="C3127" s="5" t="s">
        <v>42</v>
      </c>
      <c r="D3127" s="5">
        <v>1</v>
      </c>
      <c r="E3127" s="5">
        <v>203578</v>
      </c>
    </row>
    <row r="3128" spans="1:5" x14ac:dyDescent="0.35">
      <c r="A3128" s="3">
        <v>46188</v>
      </c>
      <c r="B3128" s="5" t="s">
        <v>231</v>
      </c>
      <c r="C3128" s="5" t="s">
        <v>42</v>
      </c>
      <c r="D3128" s="5">
        <v>1</v>
      </c>
      <c r="E3128" s="5">
        <v>203578</v>
      </c>
    </row>
    <row r="3129" spans="1:5" x14ac:dyDescent="0.35">
      <c r="A3129" s="3">
        <v>46188</v>
      </c>
      <c r="B3129" s="5" t="s">
        <v>231</v>
      </c>
      <c r="C3129" s="5" t="s">
        <v>42</v>
      </c>
      <c r="D3129" s="5">
        <v>1</v>
      </c>
      <c r="E3129" s="5">
        <v>203578</v>
      </c>
    </row>
    <row r="3130" spans="1:5" x14ac:dyDescent="0.35">
      <c r="A3130" s="3">
        <v>46188</v>
      </c>
      <c r="B3130" s="5" t="s">
        <v>231</v>
      </c>
      <c r="C3130" s="5" t="s">
        <v>42</v>
      </c>
      <c r="D3130" s="5">
        <v>1</v>
      </c>
      <c r="E3130" s="5">
        <v>203578</v>
      </c>
    </row>
    <row r="3131" spans="1:5" x14ac:dyDescent="0.35">
      <c r="A3131" s="3">
        <v>46188</v>
      </c>
      <c r="B3131" s="5" t="s">
        <v>135</v>
      </c>
      <c r="C3131" s="5" t="s">
        <v>18</v>
      </c>
      <c r="D3131" s="5">
        <v>1</v>
      </c>
      <c r="E3131" s="5">
        <v>127942</v>
      </c>
    </row>
    <row r="3132" spans="1:5" x14ac:dyDescent="0.35">
      <c r="A3132" s="3">
        <v>46188</v>
      </c>
      <c r="B3132" s="5" t="s">
        <v>121</v>
      </c>
      <c r="C3132" s="5" t="s">
        <v>18</v>
      </c>
      <c r="D3132" s="5">
        <v>1</v>
      </c>
      <c r="E3132" s="5">
        <v>127942</v>
      </c>
    </row>
    <row r="3133" spans="1:5" x14ac:dyDescent="0.35">
      <c r="A3133" s="3">
        <v>46188</v>
      </c>
      <c r="B3133" s="5" t="s">
        <v>121</v>
      </c>
      <c r="C3133" s="5" t="s">
        <v>18</v>
      </c>
      <c r="D3133" s="5">
        <v>1</v>
      </c>
      <c r="E3133" s="5">
        <v>127942</v>
      </c>
    </row>
    <row r="3134" spans="1:5" x14ac:dyDescent="0.35">
      <c r="A3134" s="3">
        <v>46188</v>
      </c>
      <c r="B3134" s="5" t="s">
        <v>121</v>
      </c>
      <c r="C3134" s="5" t="s">
        <v>21</v>
      </c>
      <c r="D3134" s="5">
        <v>1</v>
      </c>
      <c r="E3134" s="5">
        <v>203578</v>
      </c>
    </row>
    <row r="3135" spans="1:5" x14ac:dyDescent="0.35">
      <c r="A3135" s="3">
        <v>46188</v>
      </c>
      <c r="B3135" s="5" t="s">
        <v>231</v>
      </c>
      <c r="C3135" s="5" t="s">
        <v>33</v>
      </c>
      <c r="D3135" s="5">
        <v>1</v>
      </c>
      <c r="E3135" s="5">
        <v>203578</v>
      </c>
    </row>
    <row r="3136" spans="1:5" x14ac:dyDescent="0.35">
      <c r="A3136" s="3">
        <v>46188</v>
      </c>
      <c r="B3136" s="5" t="s">
        <v>231</v>
      </c>
      <c r="C3136" s="5" t="s">
        <v>33</v>
      </c>
      <c r="D3136" s="5">
        <v>1</v>
      </c>
      <c r="E3136" s="5">
        <v>203578</v>
      </c>
    </row>
    <row r="3137" spans="1:5" x14ac:dyDescent="0.35">
      <c r="A3137" s="3">
        <v>46188</v>
      </c>
      <c r="B3137" s="5" t="s">
        <v>231</v>
      </c>
      <c r="C3137" s="5" t="s">
        <v>33</v>
      </c>
      <c r="D3137" s="5">
        <v>1</v>
      </c>
      <c r="E3137" s="5">
        <v>203578</v>
      </c>
    </row>
    <row r="3138" spans="1:5" x14ac:dyDescent="0.35">
      <c r="A3138" s="3">
        <v>46188</v>
      </c>
      <c r="B3138" s="5" t="s">
        <v>231</v>
      </c>
      <c r="C3138" s="5" t="s">
        <v>33</v>
      </c>
      <c r="D3138" s="5">
        <v>1</v>
      </c>
      <c r="E3138" s="5">
        <v>203578</v>
      </c>
    </row>
    <row r="3139" spans="1:5" x14ac:dyDescent="0.35">
      <c r="A3139" s="3">
        <v>46188</v>
      </c>
      <c r="B3139" s="5" t="s">
        <v>231</v>
      </c>
      <c r="C3139" s="5" t="s">
        <v>42</v>
      </c>
      <c r="D3139" s="5">
        <v>1</v>
      </c>
      <c r="E3139" s="5">
        <v>203578</v>
      </c>
    </row>
    <row r="3140" spans="1:5" x14ac:dyDescent="0.35">
      <c r="A3140" s="3">
        <v>46188</v>
      </c>
      <c r="B3140" s="5" t="s">
        <v>231</v>
      </c>
      <c r="C3140" s="5" t="s">
        <v>42</v>
      </c>
      <c r="D3140" s="5">
        <v>1</v>
      </c>
      <c r="E3140" s="5">
        <v>203578</v>
      </c>
    </row>
    <row r="3141" spans="1:5" x14ac:dyDescent="0.35">
      <c r="A3141" s="3">
        <v>46188</v>
      </c>
      <c r="B3141" s="5" t="s">
        <v>121</v>
      </c>
      <c r="C3141" s="5" t="s">
        <v>18</v>
      </c>
      <c r="D3141" s="5">
        <v>1</v>
      </c>
      <c r="E3141" s="5">
        <v>127942</v>
      </c>
    </row>
    <row r="3142" spans="1:5" x14ac:dyDescent="0.35">
      <c r="A3142" s="3">
        <v>46188</v>
      </c>
      <c r="B3142" s="5" t="s">
        <v>135</v>
      </c>
      <c r="C3142" s="5" t="s">
        <v>19</v>
      </c>
      <c r="D3142" s="5">
        <v>1</v>
      </c>
      <c r="E3142" s="5">
        <v>127942</v>
      </c>
    </row>
    <row r="3143" spans="1:5" x14ac:dyDescent="0.35">
      <c r="A3143" s="3">
        <v>46188</v>
      </c>
      <c r="B3143" s="5" t="s">
        <v>231</v>
      </c>
      <c r="C3143" s="5" t="s">
        <v>33</v>
      </c>
      <c r="D3143" s="5">
        <v>1</v>
      </c>
      <c r="E3143" s="5">
        <v>203578</v>
      </c>
    </row>
    <row r="3144" spans="1:5" x14ac:dyDescent="0.35">
      <c r="A3144" s="3">
        <v>46188</v>
      </c>
      <c r="B3144" s="5" t="s">
        <v>231</v>
      </c>
      <c r="C3144" s="5" t="s">
        <v>33</v>
      </c>
      <c r="D3144" s="5">
        <v>1</v>
      </c>
      <c r="E3144" s="5">
        <v>203578</v>
      </c>
    </row>
    <row r="3145" spans="1:5" x14ac:dyDescent="0.35">
      <c r="A3145" s="3">
        <v>46188</v>
      </c>
      <c r="B3145" s="5" t="s">
        <v>231</v>
      </c>
      <c r="C3145" s="5" t="s">
        <v>33</v>
      </c>
      <c r="D3145" s="5">
        <v>1</v>
      </c>
      <c r="E3145" s="5">
        <v>203578</v>
      </c>
    </row>
    <row r="3146" spans="1:5" x14ac:dyDescent="0.35">
      <c r="A3146" s="3">
        <v>46188</v>
      </c>
      <c r="B3146" s="5" t="s">
        <v>231</v>
      </c>
      <c r="C3146" s="5" t="s">
        <v>33</v>
      </c>
      <c r="D3146" s="5">
        <v>1</v>
      </c>
      <c r="E3146" s="5">
        <v>203578</v>
      </c>
    </row>
    <row r="3147" spans="1:5" x14ac:dyDescent="0.35">
      <c r="A3147" s="3">
        <v>46188</v>
      </c>
      <c r="B3147" s="5" t="s">
        <v>231</v>
      </c>
      <c r="C3147" s="5" t="s">
        <v>42</v>
      </c>
      <c r="D3147" s="5">
        <v>1</v>
      </c>
      <c r="E3147" s="5">
        <v>203578</v>
      </c>
    </row>
    <row r="3148" spans="1:5" x14ac:dyDescent="0.35">
      <c r="A3148" s="3">
        <v>46188</v>
      </c>
      <c r="B3148" s="5" t="s">
        <v>231</v>
      </c>
      <c r="C3148" s="5" t="s">
        <v>33</v>
      </c>
      <c r="D3148" s="5">
        <v>1</v>
      </c>
      <c r="E3148" s="5">
        <v>203578</v>
      </c>
    </row>
    <row r="3149" spans="1:5" x14ac:dyDescent="0.35">
      <c r="A3149" s="3">
        <v>46188</v>
      </c>
      <c r="B3149" s="5" t="s">
        <v>231</v>
      </c>
      <c r="C3149" s="5" t="s">
        <v>42</v>
      </c>
      <c r="D3149" s="5">
        <v>1</v>
      </c>
      <c r="E3149" s="5">
        <v>203578</v>
      </c>
    </row>
    <row r="3150" spans="1:5" x14ac:dyDescent="0.35">
      <c r="A3150" s="3">
        <v>46188</v>
      </c>
      <c r="B3150" s="5" t="s">
        <v>231</v>
      </c>
      <c r="C3150" s="5" t="s">
        <v>42</v>
      </c>
      <c r="D3150" s="5">
        <v>1</v>
      </c>
      <c r="E3150" s="5">
        <v>203578</v>
      </c>
    </row>
    <row r="3151" spans="1:5" x14ac:dyDescent="0.35">
      <c r="A3151" s="3">
        <v>46188</v>
      </c>
      <c r="B3151" s="5" t="s">
        <v>231</v>
      </c>
      <c r="C3151" s="5" t="s">
        <v>42</v>
      </c>
      <c r="D3151" s="5">
        <v>1</v>
      </c>
      <c r="E3151" s="5">
        <v>203578</v>
      </c>
    </row>
    <row r="3152" spans="1:5" x14ac:dyDescent="0.35">
      <c r="A3152" s="3">
        <v>46188</v>
      </c>
      <c r="B3152" s="5" t="s">
        <v>231</v>
      </c>
      <c r="C3152" s="5" t="s">
        <v>42</v>
      </c>
      <c r="D3152" s="5">
        <v>1</v>
      </c>
      <c r="E3152" s="5">
        <v>203578</v>
      </c>
    </row>
    <row r="3153" spans="1:5" x14ac:dyDescent="0.35">
      <c r="A3153" s="3">
        <v>46188</v>
      </c>
      <c r="B3153" s="5" t="s">
        <v>217</v>
      </c>
      <c r="C3153" s="5" t="s">
        <v>82</v>
      </c>
      <c r="D3153" s="5">
        <v>1</v>
      </c>
      <c r="E3153" s="5">
        <v>82668</v>
      </c>
    </row>
    <row r="3154" spans="1:5" x14ac:dyDescent="0.35">
      <c r="A3154" s="3">
        <v>46188</v>
      </c>
      <c r="B3154" s="5" t="s">
        <v>121</v>
      </c>
      <c r="C3154" s="5" t="s">
        <v>19</v>
      </c>
      <c r="D3154" s="5">
        <v>1</v>
      </c>
      <c r="E3154" s="5">
        <v>127942</v>
      </c>
    </row>
    <row r="3155" spans="1:5" x14ac:dyDescent="0.35">
      <c r="A3155" s="3">
        <v>46188</v>
      </c>
      <c r="B3155" s="5" t="s">
        <v>121</v>
      </c>
      <c r="C3155" s="5" t="s">
        <v>18</v>
      </c>
      <c r="D3155" s="5">
        <v>1</v>
      </c>
      <c r="E3155" s="5">
        <v>127942</v>
      </c>
    </row>
    <row r="3156" spans="1:5" x14ac:dyDescent="0.35">
      <c r="A3156" s="3">
        <v>46188</v>
      </c>
      <c r="B3156" s="5" t="s">
        <v>121</v>
      </c>
      <c r="C3156" s="5" t="s">
        <v>18</v>
      </c>
      <c r="D3156" s="5">
        <v>1</v>
      </c>
      <c r="E3156" s="5">
        <v>127942</v>
      </c>
    </row>
    <row r="3157" spans="1:5" x14ac:dyDescent="0.35">
      <c r="A3157" s="3">
        <v>46188</v>
      </c>
      <c r="B3157" s="5" t="s">
        <v>121</v>
      </c>
      <c r="C3157" s="5" t="s">
        <v>18</v>
      </c>
      <c r="D3157" s="5">
        <v>1</v>
      </c>
      <c r="E3157" s="5">
        <v>127942</v>
      </c>
    </row>
    <row r="3158" spans="1:5" x14ac:dyDescent="0.35">
      <c r="A3158" s="3">
        <v>46188</v>
      </c>
      <c r="B3158" s="5" t="s">
        <v>122</v>
      </c>
      <c r="C3158" s="5" t="s">
        <v>32</v>
      </c>
      <c r="D3158" s="5">
        <v>1</v>
      </c>
      <c r="E3158" s="5">
        <v>157033</v>
      </c>
    </row>
    <row r="3159" spans="1:5" x14ac:dyDescent="0.35">
      <c r="A3159" s="3">
        <v>46188</v>
      </c>
      <c r="B3159" s="5" t="s">
        <v>122</v>
      </c>
      <c r="C3159" s="5" t="s">
        <v>32</v>
      </c>
      <c r="D3159" s="5">
        <v>1</v>
      </c>
      <c r="E3159" s="5">
        <v>157033</v>
      </c>
    </row>
    <row r="3160" spans="1:5" x14ac:dyDescent="0.35">
      <c r="A3160" s="3">
        <v>46188</v>
      </c>
      <c r="B3160" s="5" t="s">
        <v>135</v>
      </c>
      <c r="C3160" s="5" t="s">
        <v>19</v>
      </c>
      <c r="D3160" s="5">
        <v>1</v>
      </c>
      <c r="E3160" s="5">
        <v>127942</v>
      </c>
    </row>
    <row r="3161" spans="1:5" x14ac:dyDescent="0.35">
      <c r="A3161" s="3">
        <v>46188</v>
      </c>
      <c r="B3161" s="5" t="s">
        <v>121</v>
      </c>
      <c r="C3161" s="5" t="s">
        <v>19</v>
      </c>
      <c r="D3161" s="5">
        <v>1</v>
      </c>
      <c r="E3161" s="5">
        <v>127942</v>
      </c>
    </row>
    <row r="3162" spans="1:5" x14ac:dyDescent="0.35">
      <c r="A3162" s="3">
        <v>46188</v>
      </c>
      <c r="B3162" s="5" t="s">
        <v>231</v>
      </c>
      <c r="C3162" s="5" t="s">
        <v>33</v>
      </c>
      <c r="D3162" s="5">
        <v>1</v>
      </c>
      <c r="E3162" s="5">
        <v>203578</v>
      </c>
    </row>
    <row r="3163" spans="1:5" x14ac:dyDescent="0.35">
      <c r="A3163" s="3">
        <v>46188</v>
      </c>
      <c r="B3163" s="5" t="s">
        <v>231</v>
      </c>
      <c r="C3163" s="5" t="s">
        <v>42</v>
      </c>
      <c r="D3163" s="5">
        <v>1</v>
      </c>
      <c r="E3163" s="5">
        <v>203578</v>
      </c>
    </row>
    <row r="3164" spans="1:5" x14ac:dyDescent="0.35">
      <c r="A3164" s="3">
        <v>46188</v>
      </c>
      <c r="B3164" s="5" t="s">
        <v>231</v>
      </c>
      <c r="C3164" s="5" t="s">
        <v>33</v>
      </c>
      <c r="D3164" s="5">
        <v>1</v>
      </c>
      <c r="E3164" s="5">
        <v>203578</v>
      </c>
    </row>
    <row r="3165" spans="1:5" x14ac:dyDescent="0.35">
      <c r="A3165" s="3">
        <v>46188</v>
      </c>
      <c r="B3165" s="5" t="s">
        <v>231</v>
      </c>
      <c r="C3165" s="5" t="s">
        <v>42</v>
      </c>
      <c r="D3165" s="5">
        <v>1</v>
      </c>
      <c r="E3165" s="5">
        <v>203578</v>
      </c>
    </row>
    <row r="3166" spans="1:5" x14ac:dyDescent="0.35">
      <c r="A3166" s="3">
        <v>46188</v>
      </c>
      <c r="B3166" s="5" t="s">
        <v>231</v>
      </c>
      <c r="C3166" s="5" t="s">
        <v>33</v>
      </c>
      <c r="D3166" s="5">
        <v>1</v>
      </c>
      <c r="E3166" s="5">
        <v>203578</v>
      </c>
    </row>
    <row r="3167" spans="1:5" x14ac:dyDescent="0.35">
      <c r="A3167" s="3">
        <v>46188</v>
      </c>
      <c r="B3167" s="5" t="s">
        <v>231</v>
      </c>
      <c r="C3167" s="5" t="s">
        <v>33</v>
      </c>
      <c r="D3167" s="5">
        <v>1</v>
      </c>
      <c r="E3167" s="5">
        <v>203578</v>
      </c>
    </row>
    <row r="3168" spans="1:5" x14ac:dyDescent="0.35">
      <c r="A3168" s="3">
        <v>46188</v>
      </c>
      <c r="B3168" s="5" t="s">
        <v>231</v>
      </c>
      <c r="C3168" s="5" t="s">
        <v>42</v>
      </c>
      <c r="D3168" s="5">
        <v>1</v>
      </c>
      <c r="E3168" s="5">
        <v>203578</v>
      </c>
    </row>
    <row r="3169" spans="1:5" x14ac:dyDescent="0.35">
      <c r="A3169" s="3">
        <v>46188</v>
      </c>
      <c r="B3169" s="5" t="s">
        <v>231</v>
      </c>
      <c r="C3169" s="5" t="s">
        <v>42</v>
      </c>
      <c r="D3169" s="5">
        <v>1</v>
      </c>
      <c r="E3169" s="5">
        <v>203578</v>
      </c>
    </row>
    <row r="3170" spans="1:5" x14ac:dyDescent="0.35">
      <c r="A3170" s="3">
        <v>46188</v>
      </c>
      <c r="B3170" s="5" t="s">
        <v>231</v>
      </c>
      <c r="C3170" s="5" t="s">
        <v>42</v>
      </c>
      <c r="D3170" s="5">
        <v>1</v>
      </c>
      <c r="E3170" s="5">
        <v>203578</v>
      </c>
    </row>
    <row r="3171" spans="1:5" x14ac:dyDescent="0.35">
      <c r="A3171" s="3">
        <v>46188</v>
      </c>
      <c r="B3171" s="5" t="s">
        <v>231</v>
      </c>
      <c r="C3171" s="5" t="s">
        <v>42</v>
      </c>
      <c r="D3171" s="5">
        <v>1</v>
      </c>
      <c r="E3171" s="5">
        <v>203578</v>
      </c>
    </row>
    <row r="3172" spans="1:5" x14ac:dyDescent="0.35">
      <c r="A3172" s="3">
        <v>46188</v>
      </c>
      <c r="B3172" s="5" t="s">
        <v>231</v>
      </c>
      <c r="C3172" s="5" t="s">
        <v>42</v>
      </c>
      <c r="D3172" s="5">
        <v>1</v>
      </c>
      <c r="E3172" s="5">
        <v>203578</v>
      </c>
    </row>
    <row r="3173" spans="1:5" x14ac:dyDescent="0.35">
      <c r="A3173" s="3">
        <v>46188</v>
      </c>
      <c r="B3173" s="5" t="s">
        <v>231</v>
      </c>
      <c r="C3173" s="5" t="s">
        <v>42</v>
      </c>
      <c r="D3173" s="5">
        <v>1</v>
      </c>
      <c r="E3173" s="5">
        <v>203578</v>
      </c>
    </row>
    <row r="3174" spans="1:5" x14ac:dyDescent="0.35">
      <c r="A3174" s="3">
        <v>46188</v>
      </c>
      <c r="B3174" s="5" t="s">
        <v>231</v>
      </c>
      <c r="C3174" s="5" t="s">
        <v>42</v>
      </c>
      <c r="D3174" s="5">
        <v>1</v>
      </c>
      <c r="E3174" s="5">
        <v>203578</v>
      </c>
    </row>
    <row r="3175" spans="1:5" x14ac:dyDescent="0.35">
      <c r="A3175" s="3">
        <v>46188</v>
      </c>
      <c r="B3175" s="5" t="s">
        <v>231</v>
      </c>
      <c r="C3175" s="5" t="s">
        <v>42</v>
      </c>
      <c r="D3175" s="5">
        <v>1</v>
      </c>
      <c r="E3175" s="5">
        <v>203578</v>
      </c>
    </row>
    <row r="3176" spans="1:5" x14ac:dyDescent="0.35">
      <c r="A3176" s="3">
        <v>46188</v>
      </c>
      <c r="B3176" s="5" t="s">
        <v>217</v>
      </c>
      <c r="C3176" s="5" t="s">
        <v>82</v>
      </c>
      <c r="D3176" s="5">
        <v>1</v>
      </c>
      <c r="E3176" s="5">
        <v>82668</v>
      </c>
    </row>
    <row r="3177" spans="1:5" x14ac:dyDescent="0.35">
      <c r="A3177" s="3">
        <v>46188</v>
      </c>
      <c r="B3177" s="5" t="s">
        <v>135</v>
      </c>
      <c r="C3177" s="5" t="s">
        <v>18</v>
      </c>
      <c r="D3177" s="5">
        <v>1</v>
      </c>
      <c r="E3177" s="5">
        <v>127942</v>
      </c>
    </row>
    <row r="3178" spans="1:5" x14ac:dyDescent="0.35">
      <c r="A3178" s="3">
        <v>46188</v>
      </c>
      <c r="B3178" s="5" t="s">
        <v>121</v>
      </c>
      <c r="C3178" s="5" t="s">
        <v>21</v>
      </c>
      <c r="D3178" s="5">
        <v>1</v>
      </c>
      <c r="E3178" s="5">
        <v>203578</v>
      </c>
    </row>
    <row r="3179" spans="1:5" x14ac:dyDescent="0.35">
      <c r="A3179" s="3">
        <v>46188</v>
      </c>
      <c r="B3179" s="5" t="s">
        <v>122</v>
      </c>
      <c r="C3179" s="5" t="s">
        <v>32</v>
      </c>
      <c r="D3179" s="5">
        <v>1</v>
      </c>
      <c r="E3179" s="5">
        <v>157033</v>
      </c>
    </row>
    <row r="3180" spans="1:5" x14ac:dyDescent="0.35">
      <c r="A3180" s="3">
        <v>46188</v>
      </c>
      <c r="B3180" s="5" t="s">
        <v>231</v>
      </c>
      <c r="C3180" s="5" t="s">
        <v>33</v>
      </c>
      <c r="D3180" s="5">
        <v>1</v>
      </c>
      <c r="E3180" s="5">
        <v>203578</v>
      </c>
    </row>
    <row r="3181" spans="1:5" x14ac:dyDescent="0.35">
      <c r="A3181" s="3">
        <v>46188</v>
      </c>
      <c r="B3181" s="5" t="s">
        <v>231</v>
      </c>
      <c r="C3181" s="5" t="s">
        <v>33</v>
      </c>
      <c r="D3181" s="5">
        <v>1</v>
      </c>
      <c r="E3181" s="5">
        <v>203578</v>
      </c>
    </row>
    <row r="3182" spans="1:5" x14ac:dyDescent="0.35">
      <c r="A3182" s="3">
        <v>46188</v>
      </c>
      <c r="B3182" s="5" t="s">
        <v>231</v>
      </c>
      <c r="C3182" s="5" t="s">
        <v>33</v>
      </c>
      <c r="D3182" s="5">
        <v>1</v>
      </c>
      <c r="E3182" s="5">
        <v>203578</v>
      </c>
    </row>
    <row r="3183" spans="1:5" x14ac:dyDescent="0.35">
      <c r="A3183" s="3">
        <v>46188</v>
      </c>
      <c r="B3183" s="5" t="s">
        <v>231</v>
      </c>
      <c r="C3183" s="5" t="s">
        <v>33</v>
      </c>
      <c r="D3183" s="5">
        <v>1</v>
      </c>
      <c r="E3183" s="5">
        <v>203578</v>
      </c>
    </row>
    <row r="3184" spans="1:5" x14ac:dyDescent="0.35">
      <c r="A3184" s="3">
        <v>46188</v>
      </c>
      <c r="B3184" s="5" t="s">
        <v>231</v>
      </c>
      <c r="C3184" s="5" t="s">
        <v>33</v>
      </c>
      <c r="D3184" s="5">
        <v>1</v>
      </c>
      <c r="E3184" s="5">
        <v>203578</v>
      </c>
    </row>
    <row r="3185" spans="1:5" x14ac:dyDescent="0.35">
      <c r="A3185" s="3">
        <v>46188</v>
      </c>
      <c r="B3185" s="5" t="s">
        <v>231</v>
      </c>
      <c r="C3185" s="5" t="s">
        <v>42</v>
      </c>
      <c r="D3185" s="5">
        <v>1</v>
      </c>
      <c r="E3185" s="5">
        <v>203578</v>
      </c>
    </row>
    <row r="3186" spans="1:5" x14ac:dyDescent="0.35">
      <c r="A3186" s="3">
        <v>46188</v>
      </c>
      <c r="B3186" s="5" t="s">
        <v>231</v>
      </c>
      <c r="C3186" s="5" t="s">
        <v>33</v>
      </c>
      <c r="D3186" s="5">
        <v>1</v>
      </c>
      <c r="E3186" s="5">
        <v>203578</v>
      </c>
    </row>
    <row r="3187" spans="1:5" x14ac:dyDescent="0.35">
      <c r="A3187" s="3">
        <v>46188</v>
      </c>
      <c r="B3187" s="5" t="s">
        <v>231</v>
      </c>
      <c r="C3187" s="5" t="s">
        <v>33</v>
      </c>
      <c r="D3187" s="5">
        <v>1</v>
      </c>
      <c r="E3187" s="5">
        <v>203578</v>
      </c>
    </row>
    <row r="3188" spans="1:5" x14ac:dyDescent="0.35">
      <c r="A3188" s="3">
        <v>46188</v>
      </c>
      <c r="B3188" s="5" t="s">
        <v>231</v>
      </c>
      <c r="C3188" s="5" t="s">
        <v>42</v>
      </c>
      <c r="D3188" s="5">
        <v>1</v>
      </c>
      <c r="E3188" s="5">
        <v>203578</v>
      </c>
    </row>
    <row r="3189" spans="1:5" x14ac:dyDescent="0.35">
      <c r="A3189" s="3">
        <v>46188</v>
      </c>
      <c r="B3189" s="5" t="s">
        <v>231</v>
      </c>
      <c r="C3189" s="5" t="s">
        <v>42</v>
      </c>
      <c r="D3189" s="5">
        <v>1</v>
      </c>
      <c r="E3189" s="5">
        <v>203578</v>
      </c>
    </row>
    <row r="3190" spans="1:5" x14ac:dyDescent="0.35">
      <c r="A3190" s="3">
        <v>46188</v>
      </c>
      <c r="B3190" s="5" t="s">
        <v>231</v>
      </c>
      <c r="C3190" s="5" t="s">
        <v>42</v>
      </c>
      <c r="D3190" s="5">
        <v>1</v>
      </c>
      <c r="E3190" s="5">
        <v>203578</v>
      </c>
    </row>
    <row r="3191" spans="1:5" x14ac:dyDescent="0.35">
      <c r="A3191" s="3">
        <v>46188</v>
      </c>
      <c r="B3191" s="5" t="s">
        <v>231</v>
      </c>
      <c r="C3191" s="5" t="s">
        <v>42</v>
      </c>
      <c r="D3191" s="5">
        <v>1</v>
      </c>
      <c r="E3191" s="5">
        <v>203578</v>
      </c>
    </row>
    <row r="3192" spans="1:5" x14ac:dyDescent="0.35">
      <c r="A3192" s="3">
        <v>46188</v>
      </c>
      <c r="B3192" s="5" t="s">
        <v>231</v>
      </c>
      <c r="C3192" s="5" t="s">
        <v>42</v>
      </c>
      <c r="D3192" s="5">
        <v>1</v>
      </c>
      <c r="E3192" s="5">
        <v>203578</v>
      </c>
    </row>
    <row r="3193" spans="1:5" x14ac:dyDescent="0.35">
      <c r="A3193" s="3">
        <v>46188</v>
      </c>
      <c r="B3193" s="5" t="s">
        <v>231</v>
      </c>
      <c r="C3193" s="5" t="s">
        <v>42</v>
      </c>
      <c r="D3193" s="5">
        <v>1</v>
      </c>
      <c r="E3193" s="5">
        <v>203578</v>
      </c>
    </row>
    <row r="3194" spans="1:5" x14ac:dyDescent="0.35">
      <c r="A3194" s="3">
        <v>46188</v>
      </c>
      <c r="B3194" s="5" t="s">
        <v>231</v>
      </c>
      <c r="C3194" s="5" t="s">
        <v>42</v>
      </c>
      <c r="D3194" s="5">
        <v>1</v>
      </c>
      <c r="E3194" s="5">
        <v>203578</v>
      </c>
    </row>
    <row r="3195" spans="1:5" x14ac:dyDescent="0.35">
      <c r="A3195" s="3">
        <v>46188</v>
      </c>
      <c r="B3195" s="5" t="s">
        <v>231</v>
      </c>
      <c r="C3195" s="5" t="s">
        <v>42</v>
      </c>
      <c r="D3195" s="5">
        <v>1</v>
      </c>
      <c r="E3195" s="5">
        <v>203578</v>
      </c>
    </row>
    <row r="3196" spans="1:5" x14ac:dyDescent="0.35">
      <c r="A3196" s="3">
        <v>46188</v>
      </c>
      <c r="B3196" s="5" t="s">
        <v>231</v>
      </c>
      <c r="C3196" s="5" t="s">
        <v>42</v>
      </c>
      <c r="D3196" s="5">
        <v>1</v>
      </c>
      <c r="E3196" s="5">
        <v>203578</v>
      </c>
    </row>
    <row r="3197" spans="1:5" x14ac:dyDescent="0.35">
      <c r="A3197" s="3">
        <v>46188</v>
      </c>
      <c r="B3197" s="5" t="s">
        <v>217</v>
      </c>
      <c r="C3197" s="5" t="s">
        <v>31</v>
      </c>
      <c r="D3197" s="5">
        <v>1</v>
      </c>
      <c r="E3197" s="5">
        <v>442591</v>
      </c>
    </row>
    <row r="3198" spans="1:5" x14ac:dyDescent="0.35">
      <c r="A3198" s="3">
        <v>46188</v>
      </c>
      <c r="B3198" s="5" t="s">
        <v>135</v>
      </c>
      <c r="C3198" s="5" t="s">
        <v>19</v>
      </c>
      <c r="D3198" s="5">
        <v>1</v>
      </c>
      <c r="E3198" s="5">
        <v>127942</v>
      </c>
    </row>
    <row r="3199" spans="1:5" x14ac:dyDescent="0.35">
      <c r="A3199" s="3">
        <v>46188</v>
      </c>
      <c r="B3199" s="5" t="s">
        <v>126</v>
      </c>
      <c r="C3199" s="5" t="s">
        <v>87</v>
      </c>
      <c r="D3199" s="5">
        <v>1</v>
      </c>
      <c r="E3199" s="5">
        <v>116305</v>
      </c>
    </row>
    <row r="3200" spans="1:5" x14ac:dyDescent="0.35">
      <c r="A3200" s="3">
        <v>46188</v>
      </c>
      <c r="B3200" s="5" t="s">
        <v>135</v>
      </c>
      <c r="C3200" s="5" t="s">
        <v>19</v>
      </c>
      <c r="D3200" s="5">
        <v>1</v>
      </c>
      <c r="E3200" s="5">
        <v>127942</v>
      </c>
    </row>
    <row r="3201" spans="1:5" x14ac:dyDescent="0.35">
      <c r="A3201" s="3">
        <v>46188</v>
      </c>
      <c r="B3201" s="5" t="s">
        <v>135</v>
      </c>
      <c r="C3201" s="5" t="s">
        <v>19</v>
      </c>
      <c r="D3201" s="5">
        <v>1</v>
      </c>
      <c r="E3201" s="5">
        <v>127942</v>
      </c>
    </row>
    <row r="3202" spans="1:5" x14ac:dyDescent="0.35">
      <c r="A3202" s="3">
        <v>46188</v>
      </c>
      <c r="B3202" s="5" t="s">
        <v>135</v>
      </c>
      <c r="C3202" s="5" t="s">
        <v>18</v>
      </c>
      <c r="D3202" s="5">
        <v>1</v>
      </c>
      <c r="E3202" s="5">
        <v>127942</v>
      </c>
    </row>
    <row r="3203" spans="1:5" x14ac:dyDescent="0.35">
      <c r="A3203" s="3">
        <v>46188</v>
      </c>
      <c r="B3203" s="5" t="s">
        <v>135</v>
      </c>
      <c r="C3203" s="5" t="s">
        <v>18</v>
      </c>
      <c r="D3203" s="5">
        <v>1</v>
      </c>
      <c r="E3203" s="5">
        <v>127942</v>
      </c>
    </row>
    <row r="3204" spans="1:5" x14ac:dyDescent="0.35">
      <c r="A3204" s="3">
        <v>46188</v>
      </c>
      <c r="B3204" s="5" t="s">
        <v>121</v>
      </c>
      <c r="C3204" s="5" t="s">
        <v>21</v>
      </c>
      <c r="D3204" s="5">
        <v>1</v>
      </c>
      <c r="E3204" s="5">
        <v>203578</v>
      </c>
    </row>
    <row r="3205" spans="1:5" x14ac:dyDescent="0.35">
      <c r="A3205" s="3">
        <v>46188</v>
      </c>
      <c r="B3205" s="5" t="s">
        <v>122</v>
      </c>
      <c r="C3205" s="5" t="s">
        <v>32</v>
      </c>
      <c r="D3205" s="5">
        <v>1</v>
      </c>
      <c r="E3205" s="5">
        <v>157033</v>
      </c>
    </row>
    <row r="3206" spans="1:5" x14ac:dyDescent="0.35">
      <c r="A3206" s="3">
        <v>46188</v>
      </c>
      <c r="B3206" s="5" t="s">
        <v>121</v>
      </c>
      <c r="C3206" s="5" t="s">
        <v>18</v>
      </c>
      <c r="D3206" s="5">
        <v>1</v>
      </c>
      <c r="E3206" s="5">
        <v>127942</v>
      </c>
    </row>
    <row r="3207" spans="1:5" x14ac:dyDescent="0.35">
      <c r="A3207" s="3">
        <v>46188</v>
      </c>
      <c r="B3207" s="5" t="s">
        <v>122</v>
      </c>
      <c r="C3207" s="5" t="s">
        <v>32</v>
      </c>
      <c r="D3207" s="5">
        <v>1</v>
      </c>
      <c r="E3207" s="5">
        <v>157033</v>
      </c>
    </row>
    <row r="3208" spans="1:5" x14ac:dyDescent="0.35">
      <c r="A3208" s="3">
        <v>46188</v>
      </c>
      <c r="B3208" s="5" t="s">
        <v>231</v>
      </c>
      <c r="C3208" s="5" t="s">
        <v>33</v>
      </c>
      <c r="D3208" s="5">
        <v>1</v>
      </c>
      <c r="E3208" s="5">
        <v>203578</v>
      </c>
    </row>
    <row r="3209" spans="1:5" x14ac:dyDescent="0.35">
      <c r="A3209" s="3">
        <v>46188</v>
      </c>
      <c r="B3209" s="5" t="s">
        <v>133</v>
      </c>
      <c r="C3209" s="5" t="s">
        <v>33</v>
      </c>
      <c r="D3209" s="5">
        <v>1</v>
      </c>
      <c r="E3209" s="5">
        <v>203578</v>
      </c>
    </row>
    <row r="3210" spans="1:5" x14ac:dyDescent="0.35">
      <c r="A3210" s="3">
        <v>46188</v>
      </c>
      <c r="B3210" s="5" t="s">
        <v>231</v>
      </c>
      <c r="C3210" s="5" t="s">
        <v>33</v>
      </c>
      <c r="D3210" s="5">
        <v>1</v>
      </c>
      <c r="E3210" s="5">
        <v>203578</v>
      </c>
    </row>
    <row r="3211" spans="1:5" x14ac:dyDescent="0.35">
      <c r="A3211" s="3">
        <v>46188</v>
      </c>
      <c r="B3211" s="5" t="s">
        <v>231</v>
      </c>
      <c r="C3211" s="5" t="s">
        <v>33</v>
      </c>
      <c r="D3211" s="5">
        <v>1</v>
      </c>
      <c r="E3211" s="5">
        <v>203578</v>
      </c>
    </row>
    <row r="3212" spans="1:5" x14ac:dyDescent="0.35">
      <c r="A3212" s="3">
        <v>46188</v>
      </c>
      <c r="B3212" s="5" t="s">
        <v>231</v>
      </c>
      <c r="C3212" s="5" t="s">
        <v>42</v>
      </c>
      <c r="D3212" s="5">
        <v>2</v>
      </c>
      <c r="E3212" s="5">
        <v>407156</v>
      </c>
    </row>
    <row r="3213" spans="1:5" x14ac:dyDescent="0.35">
      <c r="A3213" s="3">
        <v>46188</v>
      </c>
      <c r="B3213" s="5" t="s">
        <v>231</v>
      </c>
      <c r="C3213" s="5" t="s">
        <v>42</v>
      </c>
      <c r="D3213" s="5">
        <v>1</v>
      </c>
      <c r="E3213" s="5">
        <v>203578</v>
      </c>
    </row>
    <row r="3214" spans="1:5" x14ac:dyDescent="0.35">
      <c r="A3214" s="3">
        <v>46188</v>
      </c>
      <c r="B3214" s="5" t="s">
        <v>231</v>
      </c>
      <c r="C3214" s="5" t="s">
        <v>33</v>
      </c>
      <c r="D3214" s="5">
        <v>1</v>
      </c>
      <c r="E3214" s="5">
        <v>203578</v>
      </c>
    </row>
    <row r="3215" spans="1:5" x14ac:dyDescent="0.35">
      <c r="A3215" s="3">
        <v>46188</v>
      </c>
      <c r="B3215" s="5" t="s">
        <v>231</v>
      </c>
      <c r="C3215" s="5" t="s">
        <v>42</v>
      </c>
      <c r="D3215" s="5">
        <v>1</v>
      </c>
      <c r="E3215" s="5">
        <v>203578</v>
      </c>
    </row>
    <row r="3216" spans="1:5" x14ac:dyDescent="0.35">
      <c r="A3216" s="3">
        <v>46188</v>
      </c>
      <c r="B3216" s="5" t="s">
        <v>231</v>
      </c>
      <c r="C3216" s="5" t="s">
        <v>42</v>
      </c>
      <c r="D3216" s="5">
        <v>1</v>
      </c>
      <c r="E3216" s="5">
        <v>203578</v>
      </c>
    </row>
    <row r="3217" spans="1:5" x14ac:dyDescent="0.35">
      <c r="A3217" s="3">
        <v>46188</v>
      </c>
      <c r="B3217" s="5" t="s">
        <v>231</v>
      </c>
      <c r="C3217" s="5" t="s">
        <v>42</v>
      </c>
      <c r="D3217" s="5">
        <v>1</v>
      </c>
      <c r="E3217" s="5">
        <v>203578</v>
      </c>
    </row>
    <row r="3218" spans="1:5" x14ac:dyDescent="0.35">
      <c r="A3218" s="3">
        <v>46188</v>
      </c>
      <c r="B3218" s="5" t="s">
        <v>121</v>
      </c>
      <c r="C3218" s="5" t="s">
        <v>18</v>
      </c>
      <c r="D3218" s="5">
        <v>1</v>
      </c>
      <c r="E3218" s="5">
        <v>127942</v>
      </c>
    </row>
    <row r="3219" spans="1:5" x14ac:dyDescent="0.35">
      <c r="A3219" s="3">
        <v>46188</v>
      </c>
      <c r="B3219" s="5" t="s">
        <v>135</v>
      </c>
      <c r="C3219" s="5" t="s">
        <v>18</v>
      </c>
      <c r="D3219" s="5">
        <v>1</v>
      </c>
      <c r="E3219" s="5">
        <v>127942</v>
      </c>
    </row>
    <row r="3220" spans="1:5" x14ac:dyDescent="0.35">
      <c r="A3220" s="3">
        <v>46188</v>
      </c>
      <c r="B3220" s="5" t="s">
        <v>135</v>
      </c>
      <c r="C3220" s="5" t="s">
        <v>18</v>
      </c>
      <c r="D3220" s="5">
        <v>1</v>
      </c>
      <c r="E3220" s="5">
        <v>127942</v>
      </c>
    </row>
    <row r="3221" spans="1:5" x14ac:dyDescent="0.35">
      <c r="A3221" s="3">
        <v>46188</v>
      </c>
      <c r="B3221" s="5" t="s">
        <v>135</v>
      </c>
      <c r="C3221" s="5" t="s">
        <v>20</v>
      </c>
      <c r="D3221" s="5">
        <v>1</v>
      </c>
      <c r="E3221" s="5">
        <v>127942</v>
      </c>
    </row>
    <row r="3222" spans="1:5" x14ac:dyDescent="0.35">
      <c r="A3222" s="3">
        <v>46188</v>
      </c>
      <c r="B3222" s="5" t="s">
        <v>135</v>
      </c>
      <c r="C3222" s="5" t="s">
        <v>20</v>
      </c>
      <c r="D3222" s="5">
        <v>1</v>
      </c>
      <c r="E3222" s="5">
        <v>127942</v>
      </c>
    </row>
    <row r="3223" spans="1:5" x14ac:dyDescent="0.35">
      <c r="A3223" s="3">
        <v>46188</v>
      </c>
      <c r="B3223" s="5" t="s">
        <v>121</v>
      </c>
      <c r="C3223" s="5" t="s">
        <v>18</v>
      </c>
      <c r="D3223" s="5">
        <v>1</v>
      </c>
      <c r="E3223" s="5">
        <v>127942</v>
      </c>
    </row>
    <row r="3224" spans="1:5" x14ac:dyDescent="0.35">
      <c r="A3224" s="3">
        <v>46188</v>
      </c>
      <c r="B3224" s="5" t="s">
        <v>121</v>
      </c>
      <c r="C3224" s="5" t="s">
        <v>21</v>
      </c>
      <c r="D3224" s="5">
        <v>1</v>
      </c>
      <c r="E3224" s="5">
        <v>203578</v>
      </c>
    </row>
    <row r="3225" spans="1:5" x14ac:dyDescent="0.35">
      <c r="A3225" s="3">
        <v>46188</v>
      </c>
      <c r="B3225" s="5" t="s">
        <v>122</v>
      </c>
      <c r="C3225" s="5" t="s">
        <v>32</v>
      </c>
      <c r="D3225" s="5">
        <v>1</v>
      </c>
      <c r="E3225" s="5">
        <v>157033</v>
      </c>
    </row>
    <row r="3226" spans="1:5" x14ac:dyDescent="0.35">
      <c r="A3226" s="3">
        <v>46188</v>
      </c>
      <c r="B3226" s="5" t="s">
        <v>122</v>
      </c>
      <c r="C3226" s="5" t="s">
        <v>32</v>
      </c>
      <c r="D3226" s="5">
        <v>1</v>
      </c>
      <c r="E3226" s="5">
        <v>157033</v>
      </c>
    </row>
    <row r="3227" spans="1:5" x14ac:dyDescent="0.35">
      <c r="A3227" s="3">
        <v>46188</v>
      </c>
      <c r="B3227" s="5" t="s">
        <v>133</v>
      </c>
      <c r="C3227" s="5" t="s">
        <v>33</v>
      </c>
      <c r="D3227" s="5">
        <v>1</v>
      </c>
      <c r="E3227" s="5">
        <v>203578</v>
      </c>
    </row>
    <row r="3228" spans="1:5" x14ac:dyDescent="0.35">
      <c r="A3228" s="3">
        <v>46188</v>
      </c>
      <c r="B3228" s="5" t="s">
        <v>231</v>
      </c>
      <c r="C3228" s="5" t="s">
        <v>33</v>
      </c>
      <c r="D3228" s="5">
        <v>1</v>
      </c>
      <c r="E3228" s="5">
        <v>203578</v>
      </c>
    </row>
    <row r="3229" spans="1:5" x14ac:dyDescent="0.35">
      <c r="A3229" s="3">
        <v>46188</v>
      </c>
      <c r="B3229" s="5" t="s">
        <v>231</v>
      </c>
      <c r="C3229" s="5" t="s">
        <v>33</v>
      </c>
      <c r="D3229" s="5">
        <v>1</v>
      </c>
      <c r="E3229" s="5">
        <v>203578</v>
      </c>
    </row>
    <row r="3230" spans="1:5" x14ac:dyDescent="0.35">
      <c r="A3230" s="3">
        <v>46188</v>
      </c>
      <c r="B3230" s="5" t="s">
        <v>231</v>
      </c>
      <c r="C3230" s="5" t="s">
        <v>33</v>
      </c>
      <c r="D3230" s="5">
        <v>1</v>
      </c>
      <c r="E3230" s="5">
        <v>203578</v>
      </c>
    </row>
    <row r="3231" spans="1:5" x14ac:dyDescent="0.35">
      <c r="A3231" s="3">
        <v>46188</v>
      </c>
      <c r="B3231" s="5" t="s">
        <v>231</v>
      </c>
      <c r="C3231" s="5" t="s">
        <v>33</v>
      </c>
      <c r="D3231" s="5">
        <v>2</v>
      </c>
      <c r="E3231" s="5">
        <v>407156</v>
      </c>
    </row>
    <row r="3232" spans="1:5" x14ac:dyDescent="0.35">
      <c r="A3232" s="3">
        <v>46188</v>
      </c>
      <c r="B3232" s="5" t="s">
        <v>231</v>
      </c>
      <c r="C3232" s="5" t="s">
        <v>42</v>
      </c>
      <c r="D3232" s="5">
        <v>1</v>
      </c>
      <c r="E3232" s="5">
        <v>203578</v>
      </c>
    </row>
    <row r="3233" spans="1:5" x14ac:dyDescent="0.35">
      <c r="A3233" s="3">
        <v>46188</v>
      </c>
      <c r="B3233" s="5" t="s">
        <v>231</v>
      </c>
      <c r="C3233" s="5" t="s">
        <v>42</v>
      </c>
      <c r="D3233" s="5">
        <v>1</v>
      </c>
      <c r="E3233" s="5">
        <v>203578</v>
      </c>
    </row>
    <row r="3234" spans="1:5" x14ac:dyDescent="0.35">
      <c r="A3234" s="3">
        <v>46188</v>
      </c>
      <c r="B3234" s="5" t="s">
        <v>231</v>
      </c>
      <c r="C3234" s="5" t="s">
        <v>42</v>
      </c>
      <c r="D3234" s="5">
        <v>1</v>
      </c>
      <c r="E3234" s="5">
        <v>203578</v>
      </c>
    </row>
    <row r="3235" spans="1:5" x14ac:dyDescent="0.35">
      <c r="A3235" s="3">
        <v>46188</v>
      </c>
      <c r="B3235" s="5" t="s">
        <v>231</v>
      </c>
      <c r="C3235" s="5" t="s">
        <v>42</v>
      </c>
      <c r="D3235" s="5">
        <v>1</v>
      </c>
      <c r="E3235" s="5">
        <v>203578</v>
      </c>
    </row>
    <row r="3236" spans="1:5" x14ac:dyDescent="0.35">
      <c r="A3236" s="3">
        <v>46188</v>
      </c>
      <c r="B3236" s="5" t="s">
        <v>231</v>
      </c>
      <c r="C3236" s="5" t="s">
        <v>42</v>
      </c>
      <c r="D3236" s="5">
        <v>1</v>
      </c>
      <c r="E3236" s="5">
        <v>203578</v>
      </c>
    </row>
    <row r="3237" spans="1:5" x14ac:dyDescent="0.35">
      <c r="A3237" s="3">
        <v>46188</v>
      </c>
      <c r="B3237" s="5" t="s">
        <v>231</v>
      </c>
      <c r="C3237" s="5" t="s">
        <v>42</v>
      </c>
      <c r="D3237" s="5">
        <v>1</v>
      </c>
      <c r="E3237" s="5">
        <v>203578</v>
      </c>
    </row>
    <row r="3238" spans="1:5" x14ac:dyDescent="0.35">
      <c r="A3238" s="3">
        <v>46188</v>
      </c>
      <c r="B3238" s="5" t="s">
        <v>231</v>
      </c>
      <c r="C3238" s="5" t="s">
        <v>42</v>
      </c>
      <c r="D3238" s="5">
        <v>1</v>
      </c>
      <c r="E3238" s="5">
        <v>203578</v>
      </c>
    </row>
    <row r="3239" spans="1:5" x14ac:dyDescent="0.35">
      <c r="A3239" s="3">
        <v>46188</v>
      </c>
      <c r="B3239" s="5" t="s">
        <v>231</v>
      </c>
      <c r="C3239" s="5" t="s">
        <v>42</v>
      </c>
      <c r="D3239" s="5">
        <v>1</v>
      </c>
      <c r="E3239" s="5">
        <v>203578</v>
      </c>
    </row>
    <row r="3240" spans="1:5" x14ac:dyDescent="0.35">
      <c r="A3240" s="3">
        <v>46188</v>
      </c>
      <c r="B3240" s="5" t="s">
        <v>217</v>
      </c>
      <c r="C3240" s="5" t="s">
        <v>93</v>
      </c>
      <c r="D3240" s="5">
        <v>1</v>
      </c>
      <c r="E3240" s="5">
        <v>59032</v>
      </c>
    </row>
    <row r="3241" spans="1:5" x14ac:dyDescent="0.35">
      <c r="A3241" s="3">
        <v>46188</v>
      </c>
      <c r="B3241" s="5" t="s">
        <v>218</v>
      </c>
      <c r="C3241" s="5" t="s">
        <v>85</v>
      </c>
      <c r="D3241" s="5">
        <v>1</v>
      </c>
      <c r="E3241" s="5">
        <v>189032</v>
      </c>
    </row>
    <row r="3242" spans="1:5" x14ac:dyDescent="0.35">
      <c r="A3242" s="3">
        <v>46188</v>
      </c>
      <c r="B3242" s="5" t="s">
        <v>135</v>
      </c>
      <c r="C3242" s="5" t="s">
        <v>18</v>
      </c>
      <c r="D3242" s="5">
        <v>1</v>
      </c>
      <c r="E3242" s="5">
        <v>127942</v>
      </c>
    </row>
    <row r="3243" spans="1:5" x14ac:dyDescent="0.35">
      <c r="A3243" s="3">
        <v>46188</v>
      </c>
      <c r="B3243" s="5" t="s">
        <v>135</v>
      </c>
      <c r="C3243" s="5" t="s">
        <v>18</v>
      </c>
      <c r="D3243" s="5">
        <v>1</v>
      </c>
      <c r="E3243" s="5">
        <v>127942</v>
      </c>
    </row>
    <row r="3244" spans="1:5" x14ac:dyDescent="0.35">
      <c r="A3244" s="3">
        <v>46188</v>
      </c>
      <c r="B3244" s="5" t="s">
        <v>135</v>
      </c>
      <c r="C3244" s="5" t="s">
        <v>18</v>
      </c>
      <c r="D3244" s="5">
        <v>1</v>
      </c>
      <c r="E3244" s="5">
        <v>127942</v>
      </c>
    </row>
    <row r="3245" spans="1:5" x14ac:dyDescent="0.35">
      <c r="A3245" s="3">
        <v>46188</v>
      </c>
      <c r="B3245" s="5" t="s">
        <v>135</v>
      </c>
      <c r="C3245" s="5" t="s">
        <v>19</v>
      </c>
      <c r="D3245" s="5">
        <v>1</v>
      </c>
      <c r="E3245" s="5">
        <v>127942</v>
      </c>
    </row>
    <row r="3246" spans="1:5" x14ac:dyDescent="0.35">
      <c r="A3246" s="3">
        <v>46188</v>
      </c>
      <c r="B3246" s="5" t="s">
        <v>231</v>
      </c>
      <c r="C3246" s="5" t="s">
        <v>33</v>
      </c>
      <c r="D3246" s="5">
        <v>1</v>
      </c>
      <c r="E3246" s="5">
        <v>203578</v>
      </c>
    </row>
    <row r="3247" spans="1:5" x14ac:dyDescent="0.35">
      <c r="A3247" s="3">
        <v>46188</v>
      </c>
      <c r="B3247" s="5" t="s">
        <v>231</v>
      </c>
      <c r="C3247" s="5" t="s">
        <v>33</v>
      </c>
      <c r="D3247" s="5">
        <v>1</v>
      </c>
      <c r="E3247" s="5">
        <v>203578</v>
      </c>
    </row>
    <row r="3248" spans="1:5" x14ac:dyDescent="0.35">
      <c r="A3248" s="3">
        <v>46188</v>
      </c>
      <c r="B3248" s="5" t="s">
        <v>231</v>
      </c>
      <c r="C3248" s="5" t="s">
        <v>42</v>
      </c>
      <c r="D3248" s="5">
        <v>1</v>
      </c>
      <c r="E3248" s="5">
        <v>203578</v>
      </c>
    </row>
    <row r="3249" spans="1:5" x14ac:dyDescent="0.35">
      <c r="A3249" s="3">
        <v>46188</v>
      </c>
      <c r="B3249" s="5" t="s">
        <v>231</v>
      </c>
      <c r="C3249" s="5" t="s">
        <v>42</v>
      </c>
      <c r="D3249" s="5">
        <v>1</v>
      </c>
      <c r="E3249" s="5">
        <v>203578</v>
      </c>
    </row>
    <row r="3250" spans="1:5" x14ac:dyDescent="0.35">
      <c r="A3250" s="3">
        <v>46188</v>
      </c>
      <c r="B3250" s="5" t="s">
        <v>135</v>
      </c>
      <c r="C3250" s="5" t="s">
        <v>18</v>
      </c>
      <c r="D3250" s="5">
        <v>1</v>
      </c>
      <c r="E3250" s="5">
        <v>127942</v>
      </c>
    </row>
    <row r="3251" spans="1:5" x14ac:dyDescent="0.35">
      <c r="A3251" s="3">
        <v>46188</v>
      </c>
      <c r="B3251" s="5" t="s">
        <v>135</v>
      </c>
      <c r="C3251" s="5" t="s">
        <v>18</v>
      </c>
      <c r="D3251" s="5">
        <v>1</v>
      </c>
      <c r="E3251" s="5">
        <v>127942</v>
      </c>
    </row>
    <row r="3252" spans="1:5" x14ac:dyDescent="0.35">
      <c r="A3252" s="3">
        <v>46188</v>
      </c>
      <c r="B3252" s="5" t="s">
        <v>135</v>
      </c>
      <c r="C3252" s="5" t="s">
        <v>18</v>
      </c>
      <c r="D3252" s="5">
        <v>1</v>
      </c>
      <c r="E3252" s="5">
        <v>127942</v>
      </c>
    </row>
    <row r="3253" spans="1:5" x14ac:dyDescent="0.35">
      <c r="A3253" s="3">
        <v>46188</v>
      </c>
      <c r="B3253" s="5" t="s">
        <v>135</v>
      </c>
      <c r="C3253" s="5" t="s">
        <v>18</v>
      </c>
      <c r="D3253" s="5">
        <v>1</v>
      </c>
      <c r="E3253" s="5">
        <v>127942</v>
      </c>
    </row>
    <row r="3254" spans="1:5" x14ac:dyDescent="0.35">
      <c r="A3254" s="3">
        <v>46188</v>
      </c>
      <c r="B3254" s="5" t="s">
        <v>135</v>
      </c>
      <c r="C3254" s="5" t="s">
        <v>18</v>
      </c>
      <c r="D3254" s="5">
        <v>1</v>
      </c>
      <c r="E3254" s="5">
        <v>127942</v>
      </c>
    </row>
    <row r="3255" spans="1:5" x14ac:dyDescent="0.35">
      <c r="A3255" s="3">
        <v>46188</v>
      </c>
      <c r="B3255" s="5" t="s">
        <v>135</v>
      </c>
      <c r="C3255" s="5" t="s">
        <v>18</v>
      </c>
      <c r="D3255" s="5">
        <v>1</v>
      </c>
      <c r="E3255" s="5">
        <v>127942</v>
      </c>
    </row>
    <row r="3256" spans="1:5" x14ac:dyDescent="0.35">
      <c r="A3256" s="3">
        <v>46188</v>
      </c>
      <c r="B3256" s="5" t="s">
        <v>231</v>
      </c>
      <c r="C3256" s="5" t="s">
        <v>33</v>
      </c>
      <c r="D3256" s="5">
        <v>1</v>
      </c>
      <c r="E3256" s="5">
        <v>203578</v>
      </c>
    </row>
    <row r="3257" spans="1:5" x14ac:dyDescent="0.35">
      <c r="A3257" s="3">
        <v>46188</v>
      </c>
      <c r="B3257" s="5" t="s">
        <v>231</v>
      </c>
      <c r="C3257" s="5" t="s">
        <v>42</v>
      </c>
      <c r="D3257" s="5">
        <v>1</v>
      </c>
      <c r="E3257" s="5">
        <v>203578</v>
      </c>
    </row>
    <row r="3258" spans="1:5" x14ac:dyDescent="0.35">
      <c r="A3258" s="3">
        <v>46188</v>
      </c>
      <c r="B3258" s="5" t="s">
        <v>217</v>
      </c>
      <c r="C3258" s="5" t="s">
        <v>41</v>
      </c>
      <c r="D3258" s="5">
        <v>1</v>
      </c>
      <c r="E3258" s="5">
        <v>159486</v>
      </c>
    </row>
    <row r="3259" spans="1:5" x14ac:dyDescent="0.35">
      <c r="A3259" s="3">
        <v>46188</v>
      </c>
      <c r="B3259" s="5" t="s">
        <v>217</v>
      </c>
      <c r="C3259" s="5" t="s">
        <v>21</v>
      </c>
      <c r="D3259" s="5">
        <v>1</v>
      </c>
      <c r="E3259" s="5">
        <v>224486</v>
      </c>
    </row>
    <row r="3260" spans="1:5" x14ac:dyDescent="0.35">
      <c r="A3260" s="3">
        <v>46188</v>
      </c>
      <c r="B3260" s="5" t="s">
        <v>135</v>
      </c>
      <c r="C3260" s="5" t="s">
        <v>18</v>
      </c>
      <c r="D3260" s="5">
        <v>1</v>
      </c>
      <c r="E3260" s="5">
        <v>127942</v>
      </c>
    </row>
    <row r="3261" spans="1:5" x14ac:dyDescent="0.35">
      <c r="A3261" s="3">
        <v>46188</v>
      </c>
      <c r="B3261" s="5" t="s">
        <v>122</v>
      </c>
      <c r="C3261" s="5" t="s">
        <v>32</v>
      </c>
      <c r="D3261" s="5">
        <v>1</v>
      </c>
      <c r="E3261" s="5">
        <v>157033</v>
      </c>
    </row>
    <row r="3262" spans="1:5" x14ac:dyDescent="0.35">
      <c r="A3262" s="3">
        <v>46188</v>
      </c>
      <c r="B3262" s="5" t="s">
        <v>122</v>
      </c>
      <c r="C3262" s="5" t="s">
        <v>32</v>
      </c>
      <c r="D3262" s="5">
        <v>1</v>
      </c>
      <c r="E3262" s="5">
        <v>157033</v>
      </c>
    </row>
    <row r="3263" spans="1:5" x14ac:dyDescent="0.35">
      <c r="A3263" s="3">
        <v>46188</v>
      </c>
      <c r="B3263" s="5" t="s">
        <v>231</v>
      </c>
      <c r="C3263" s="5" t="s">
        <v>33</v>
      </c>
      <c r="D3263" s="5">
        <v>1</v>
      </c>
      <c r="E3263" s="5">
        <v>203578</v>
      </c>
    </row>
    <row r="3264" spans="1:5" x14ac:dyDescent="0.35">
      <c r="A3264" s="3">
        <v>46188</v>
      </c>
      <c r="B3264" s="5" t="s">
        <v>231</v>
      </c>
      <c r="C3264" s="5" t="s">
        <v>33</v>
      </c>
      <c r="D3264" s="5">
        <v>1</v>
      </c>
      <c r="E3264" s="5">
        <v>203578</v>
      </c>
    </row>
    <row r="3265" spans="1:5" x14ac:dyDescent="0.35">
      <c r="A3265" s="3">
        <v>46188</v>
      </c>
      <c r="B3265" s="5" t="s">
        <v>231</v>
      </c>
      <c r="C3265" s="5" t="s">
        <v>33</v>
      </c>
      <c r="D3265" s="5">
        <v>1</v>
      </c>
      <c r="E3265" s="5">
        <v>203578</v>
      </c>
    </row>
    <row r="3266" spans="1:5" x14ac:dyDescent="0.35">
      <c r="A3266" s="3">
        <v>46188</v>
      </c>
      <c r="B3266" s="5" t="s">
        <v>231</v>
      </c>
      <c r="C3266" s="5" t="s">
        <v>33</v>
      </c>
      <c r="D3266" s="5">
        <v>1</v>
      </c>
      <c r="E3266" s="5">
        <v>203578</v>
      </c>
    </row>
    <row r="3267" spans="1:5" x14ac:dyDescent="0.35">
      <c r="A3267" s="3">
        <v>46188</v>
      </c>
      <c r="B3267" s="5" t="s">
        <v>231</v>
      </c>
      <c r="C3267" s="5" t="s">
        <v>33</v>
      </c>
      <c r="D3267" s="5">
        <v>1</v>
      </c>
      <c r="E3267" s="5">
        <v>203578</v>
      </c>
    </row>
    <row r="3268" spans="1:5" x14ac:dyDescent="0.35">
      <c r="A3268" s="3">
        <v>46188</v>
      </c>
      <c r="B3268" s="5" t="s">
        <v>231</v>
      </c>
      <c r="C3268" s="5" t="s">
        <v>42</v>
      </c>
      <c r="D3268" s="5">
        <v>1</v>
      </c>
      <c r="E3268" s="5">
        <v>203578</v>
      </c>
    </row>
    <row r="3269" spans="1:5" x14ac:dyDescent="0.35">
      <c r="A3269" s="3">
        <v>46188</v>
      </c>
      <c r="B3269" s="5" t="s">
        <v>231</v>
      </c>
      <c r="C3269" s="5" t="s">
        <v>42</v>
      </c>
      <c r="D3269" s="5">
        <v>1</v>
      </c>
      <c r="E3269" s="5">
        <v>203578</v>
      </c>
    </row>
    <row r="3270" spans="1:5" x14ac:dyDescent="0.35">
      <c r="A3270" s="3">
        <v>46188</v>
      </c>
      <c r="B3270" s="5" t="s">
        <v>231</v>
      </c>
      <c r="C3270" s="5" t="s">
        <v>42</v>
      </c>
      <c r="D3270" s="5">
        <v>1</v>
      </c>
      <c r="E3270" s="5">
        <v>203578</v>
      </c>
    </row>
    <row r="3271" spans="1:5" x14ac:dyDescent="0.35">
      <c r="A3271" s="3">
        <v>46188</v>
      </c>
      <c r="B3271" s="5" t="s">
        <v>231</v>
      </c>
      <c r="C3271" s="5" t="s">
        <v>42</v>
      </c>
      <c r="D3271" s="5">
        <v>1</v>
      </c>
      <c r="E3271" s="5">
        <v>203578</v>
      </c>
    </row>
    <row r="3272" spans="1:5" x14ac:dyDescent="0.35">
      <c r="A3272" s="3">
        <v>46188</v>
      </c>
      <c r="B3272" s="5" t="s">
        <v>231</v>
      </c>
      <c r="C3272" s="5" t="s">
        <v>42</v>
      </c>
      <c r="D3272" s="5">
        <v>1</v>
      </c>
      <c r="E3272" s="5">
        <v>203578</v>
      </c>
    </row>
    <row r="3273" spans="1:5" x14ac:dyDescent="0.35">
      <c r="A3273" s="3">
        <v>46188</v>
      </c>
      <c r="B3273" s="5" t="s">
        <v>231</v>
      </c>
      <c r="C3273" s="5" t="s">
        <v>42</v>
      </c>
      <c r="D3273" s="5">
        <v>1</v>
      </c>
      <c r="E3273" s="5">
        <v>203578</v>
      </c>
    </row>
    <row r="3274" spans="1:5" x14ac:dyDescent="0.35">
      <c r="A3274" s="3">
        <v>46188</v>
      </c>
      <c r="B3274" s="5" t="s">
        <v>231</v>
      </c>
      <c r="C3274" s="5" t="s">
        <v>42</v>
      </c>
      <c r="D3274" s="5">
        <v>1</v>
      </c>
      <c r="E3274" s="5">
        <v>203578</v>
      </c>
    </row>
    <row r="3275" spans="1:5" x14ac:dyDescent="0.35">
      <c r="A3275" s="3">
        <v>46188</v>
      </c>
      <c r="B3275" s="5" t="s">
        <v>217</v>
      </c>
      <c r="C3275" s="5" t="s">
        <v>31</v>
      </c>
      <c r="D3275" s="5">
        <v>1</v>
      </c>
      <c r="E3275" s="5">
        <v>442591</v>
      </c>
    </row>
    <row r="3276" spans="1:5" x14ac:dyDescent="0.35">
      <c r="A3276" s="3">
        <v>46188</v>
      </c>
      <c r="B3276" s="5" t="s">
        <v>217</v>
      </c>
      <c r="C3276" s="5" t="s">
        <v>32</v>
      </c>
      <c r="D3276" s="5">
        <v>1</v>
      </c>
      <c r="E3276" s="5">
        <v>177214</v>
      </c>
    </row>
    <row r="3277" spans="1:5" x14ac:dyDescent="0.35">
      <c r="A3277" s="3">
        <v>46188</v>
      </c>
      <c r="B3277" s="5" t="s">
        <v>135</v>
      </c>
      <c r="C3277" s="5" t="s">
        <v>18</v>
      </c>
      <c r="D3277" s="5">
        <v>1</v>
      </c>
      <c r="E3277" s="5">
        <v>127942</v>
      </c>
    </row>
    <row r="3278" spans="1:5" x14ac:dyDescent="0.35">
      <c r="A3278" s="3">
        <v>46188</v>
      </c>
      <c r="B3278" s="5" t="s">
        <v>122</v>
      </c>
      <c r="C3278" s="5" t="s">
        <v>32</v>
      </c>
      <c r="D3278" s="5">
        <v>1</v>
      </c>
      <c r="E3278" s="5">
        <v>157033</v>
      </c>
    </row>
    <row r="3279" spans="1:5" x14ac:dyDescent="0.35">
      <c r="A3279" s="3">
        <v>46188</v>
      </c>
      <c r="B3279" s="5" t="s">
        <v>135</v>
      </c>
      <c r="C3279" s="5" t="s">
        <v>18</v>
      </c>
      <c r="D3279" s="5">
        <v>1</v>
      </c>
      <c r="E3279" s="5">
        <v>127942</v>
      </c>
    </row>
    <row r="3280" spans="1:5" x14ac:dyDescent="0.35">
      <c r="A3280" s="3">
        <v>46188</v>
      </c>
      <c r="B3280" s="5" t="s">
        <v>122</v>
      </c>
      <c r="C3280" s="5" t="s">
        <v>32</v>
      </c>
      <c r="D3280" s="5">
        <v>1</v>
      </c>
      <c r="E3280" s="5">
        <v>157033</v>
      </c>
    </row>
    <row r="3281" spans="1:5" x14ac:dyDescent="0.35">
      <c r="A3281" s="3">
        <v>46188</v>
      </c>
      <c r="B3281" s="5" t="s">
        <v>231</v>
      </c>
      <c r="C3281" s="5" t="s">
        <v>33</v>
      </c>
      <c r="D3281" s="5">
        <v>1</v>
      </c>
      <c r="E3281" s="5">
        <v>203578</v>
      </c>
    </row>
    <row r="3282" spans="1:5" x14ac:dyDescent="0.35">
      <c r="A3282" s="3">
        <v>46188</v>
      </c>
      <c r="B3282" s="5" t="s">
        <v>231</v>
      </c>
      <c r="C3282" s="5" t="s">
        <v>33</v>
      </c>
      <c r="D3282" s="5">
        <v>1</v>
      </c>
      <c r="E3282" s="5">
        <v>203578</v>
      </c>
    </row>
    <row r="3283" spans="1:5" x14ac:dyDescent="0.35">
      <c r="A3283" s="3">
        <v>46188</v>
      </c>
      <c r="B3283" s="5" t="s">
        <v>231</v>
      </c>
      <c r="C3283" s="5" t="s">
        <v>33</v>
      </c>
      <c r="D3283" s="5">
        <v>1</v>
      </c>
      <c r="E3283" s="5">
        <v>203578</v>
      </c>
    </row>
    <row r="3284" spans="1:5" x14ac:dyDescent="0.35">
      <c r="A3284" s="3">
        <v>46188</v>
      </c>
      <c r="B3284" s="5" t="s">
        <v>231</v>
      </c>
      <c r="C3284" s="5" t="s">
        <v>42</v>
      </c>
      <c r="D3284" s="5">
        <v>1</v>
      </c>
      <c r="E3284" s="5">
        <v>203578</v>
      </c>
    </row>
    <row r="3285" spans="1:5" x14ac:dyDescent="0.35">
      <c r="A3285" s="3">
        <v>46188</v>
      </c>
      <c r="B3285" s="5" t="s">
        <v>231</v>
      </c>
      <c r="C3285" s="5" t="s">
        <v>33</v>
      </c>
      <c r="D3285" s="5">
        <v>1</v>
      </c>
      <c r="E3285" s="5">
        <v>203578</v>
      </c>
    </row>
    <row r="3286" spans="1:5" x14ac:dyDescent="0.35">
      <c r="A3286" s="3">
        <v>46188</v>
      </c>
      <c r="B3286" s="5" t="s">
        <v>231</v>
      </c>
      <c r="C3286" s="5" t="s">
        <v>42</v>
      </c>
      <c r="D3286" s="5">
        <v>1</v>
      </c>
      <c r="E3286" s="5">
        <v>203578</v>
      </c>
    </row>
    <row r="3287" spans="1:5" x14ac:dyDescent="0.35">
      <c r="A3287" s="3">
        <v>46188</v>
      </c>
      <c r="B3287" s="5" t="s">
        <v>231</v>
      </c>
      <c r="C3287" s="5" t="s">
        <v>42</v>
      </c>
      <c r="D3287" s="5">
        <v>1</v>
      </c>
      <c r="E3287" s="5">
        <v>203578</v>
      </c>
    </row>
    <row r="3288" spans="1:5" x14ac:dyDescent="0.35">
      <c r="A3288" s="3">
        <v>46188</v>
      </c>
      <c r="B3288" s="5" t="s">
        <v>231</v>
      </c>
      <c r="C3288" s="5" t="s">
        <v>42</v>
      </c>
      <c r="D3288" s="5">
        <v>1</v>
      </c>
      <c r="E3288" s="5">
        <v>203578</v>
      </c>
    </row>
    <row r="3289" spans="1:5" x14ac:dyDescent="0.35">
      <c r="A3289" s="3">
        <v>46188</v>
      </c>
      <c r="B3289" s="5" t="s">
        <v>231</v>
      </c>
      <c r="C3289" s="5" t="s">
        <v>42</v>
      </c>
      <c r="D3289" s="5">
        <v>1</v>
      </c>
      <c r="E3289" s="5">
        <v>203578</v>
      </c>
    </row>
    <row r="3290" spans="1:5" x14ac:dyDescent="0.35">
      <c r="A3290" s="3">
        <v>46188</v>
      </c>
      <c r="B3290" s="5" t="s">
        <v>231</v>
      </c>
      <c r="C3290" s="5" t="s">
        <v>42</v>
      </c>
      <c r="D3290" s="5">
        <v>1</v>
      </c>
      <c r="E3290" s="5">
        <v>203578</v>
      </c>
    </row>
    <row r="3291" spans="1:5" x14ac:dyDescent="0.35">
      <c r="A3291" s="3">
        <v>46188</v>
      </c>
      <c r="B3291" s="5" t="s">
        <v>217</v>
      </c>
      <c r="C3291" s="5" t="s">
        <v>23</v>
      </c>
      <c r="D3291" s="5">
        <v>1</v>
      </c>
      <c r="E3291" s="5">
        <v>501682</v>
      </c>
    </row>
    <row r="3292" spans="1:5" x14ac:dyDescent="0.35">
      <c r="A3292" s="3">
        <v>46188</v>
      </c>
      <c r="B3292" s="5" t="s">
        <v>217</v>
      </c>
      <c r="C3292" s="5" t="s">
        <v>43</v>
      </c>
      <c r="D3292" s="5">
        <v>1</v>
      </c>
      <c r="E3292" s="5">
        <v>442591</v>
      </c>
    </row>
    <row r="3293" spans="1:5" x14ac:dyDescent="0.35">
      <c r="A3293" s="3">
        <v>46188</v>
      </c>
      <c r="B3293" s="5" t="s">
        <v>135</v>
      </c>
      <c r="C3293" s="5" t="s">
        <v>18</v>
      </c>
      <c r="D3293" s="5">
        <v>1</v>
      </c>
      <c r="E3293" s="5">
        <v>127942</v>
      </c>
    </row>
    <row r="3294" spans="1:5" x14ac:dyDescent="0.35">
      <c r="A3294" s="3">
        <v>46188</v>
      </c>
      <c r="B3294" s="5" t="s">
        <v>135</v>
      </c>
      <c r="C3294" s="5" t="s">
        <v>18</v>
      </c>
      <c r="D3294" s="5">
        <v>1</v>
      </c>
      <c r="E3294" s="5">
        <v>127942</v>
      </c>
    </row>
    <row r="3295" spans="1:5" x14ac:dyDescent="0.35">
      <c r="A3295" s="3">
        <v>46188</v>
      </c>
      <c r="B3295" s="5" t="s">
        <v>135</v>
      </c>
      <c r="C3295" s="5" t="s">
        <v>18</v>
      </c>
      <c r="D3295" s="5">
        <v>1</v>
      </c>
      <c r="E3295" s="5">
        <v>127942</v>
      </c>
    </row>
    <row r="3296" spans="1:5" x14ac:dyDescent="0.35">
      <c r="A3296" s="3">
        <v>46188</v>
      </c>
      <c r="B3296" s="5" t="s">
        <v>135</v>
      </c>
      <c r="C3296" s="5" t="s">
        <v>18</v>
      </c>
      <c r="D3296" s="5">
        <v>1</v>
      </c>
      <c r="E3296" s="5">
        <v>127942</v>
      </c>
    </row>
    <row r="3297" spans="1:5" x14ac:dyDescent="0.35">
      <c r="A3297" s="3">
        <v>46188</v>
      </c>
      <c r="B3297" s="5" t="s">
        <v>121</v>
      </c>
      <c r="C3297" s="5" t="s">
        <v>19</v>
      </c>
      <c r="D3297" s="5">
        <v>1</v>
      </c>
      <c r="E3297" s="5">
        <v>127942</v>
      </c>
    </row>
    <row r="3298" spans="1:5" x14ac:dyDescent="0.35">
      <c r="A3298" s="3">
        <v>46188</v>
      </c>
      <c r="B3298" s="5" t="s">
        <v>121</v>
      </c>
      <c r="C3298" s="5" t="s">
        <v>19</v>
      </c>
      <c r="D3298" s="5">
        <v>1</v>
      </c>
      <c r="E3298" s="5">
        <v>127942</v>
      </c>
    </row>
    <row r="3299" spans="1:5" x14ac:dyDescent="0.35">
      <c r="A3299" s="3">
        <v>46188</v>
      </c>
      <c r="B3299" s="5" t="s">
        <v>122</v>
      </c>
      <c r="C3299" s="5" t="s">
        <v>32</v>
      </c>
      <c r="D3299" s="5">
        <v>1</v>
      </c>
      <c r="E3299" s="5">
        <v>157033</v>
      </c>
    </row>
    <row r="3300" spans="1:5" x14ac:dyDescent="0.35">
      <c r="A3300" s="3">
        <v>46188</v>
      </c>
      <c r="B3300" s="5" t="s">
        <v>231</v>
      </c>
      <c r="C3300" s="5" t="s">
        <v>33</v>
      </c>
      <c r="D3300" s="5">
        <v>1</v>
      </c>
      <c r="E3300" s="5">
        <v>203578</v>
      </c>
    </row>
    <row r="3301" spans="1:5" x14ac:dyDescent="0.35">
      <c r="A3301" s="3">
        <v>46188</v>
      </c>
      <c r="B3301" s="5" t="s">
        <v>231</v>
      </c>
      <c r="C3301" s="5" t="s">
        <v>33</v>
      </c>
      <c r="D3301" s="5">
        <v>1</v>
      </c>
      <c r="E3301" s="5">
        <v>203578</v>
      </c>
    </row>
    <row r="3302" spans="1:5" x14ac:dyDescent="0.35">
      <c r="A3302" s="3">
        <v>46188</v>
      </c>
      <c r="B3302" s="5" t="s">
        <v>231</v>
      </c>
      <c r="C3302" s="5" t="s">
        <v>33</v>
      </c>
      <c r="D3302" s="5">
        <v>1</v>
      </c>
      <c r="E3302" s="5">
        <v>203578</v>
      </c>
    </row>
    <row r="3303" spans="1:5" x14ac:dyDescent="0.35">
      <c r="A3303" s="3">
        <v>46188</v>
      </c>
      <c r="B3303" s="5" t="s">
        <v>231</v>
      </c>
      <c r="C3303" s="5" t="s">
        <v>33</v>
      </c>
      <c r="D3303" s="5">
        <v>1</v>
      </c>
      <c r="E3303" s="5">
        <v>203578</v>
      </c>
    </row>
    <row r="3304" spans="1:5" x14ac:dyDescent="0.35">
      <c r="A3304" s="3">
        <v>46188</v>
      </c>
      <c r="B3304" s="5" t="s">
        <v>231</v>
      </c>
      <c r="C3304" s="5" t="s">
        <v>33</v>
      </c>
      <c r="D3304" s="5">
        <v>1</v>
      </c>
      <c r="E3304" s="5">
        <v>203578</v>
      </c>
    </row>
    <row r="3305" spans="1:5" x14ac:dyDescent="0.35">
      <c r="A3305" s="3">
        <v>46188</v>
      </c>
      <c r="B3305" s="5" t="s">
        <v>231</v>
      </c>
      <c r="C3305" s="5" t="s">
        <v>42</v>
      </c>
      <c r="D3305" s="5">
        <v>1</v>
      </c>
      <c r="E3305" s="5">
        <v>203578</v>
      </c>
    </row>
    <row r="3306" spans="1:5" x14ac:dyDescent="0.35">
      <c r="A3306" s="3">
        <v>46188</v>
      </c>
      <c r="B3306" s="5" t="s">
        <v>231</v>
      </c>
      <c r="C3306" s="5" t="s">
        <v>42</v>
      </c>
      <c r="D3306" s="5">
        <v>1</v>
      </c>
      <c r="E3306" s="5">
        <v>203578</v>
      </c>
    </row>
    <row r="3307" spans="1:5" x14ac:dyDescent="0.35">
      <c r="A3307" s="3">
        <v>46188</v>
      </c>
      <c r="B3307" s="5" t="s">
        <v>231</v>
      </c>
      <c r="C3307" s="5" t="s">
        <v>42</v>
      </c>
      <c r="D3307" s="5">
        <v>1</v>
      </c>
      <c r="E3307" s="5">
        <v>203578</v>
      </c>
    </row>
    <row r="3308" spans="1:5" x14ac:dyDescent="0.35">
      <c r="A3308" s="3">
        <v>46188</v>
      </c>
      <c r="B3308" s="5" t="s">
        <v>231</v>
      </c>
      <c r="C3308" s="5" t="s">
        <v>42</v>
      </c>
      <c r="D3308" s="5">
        <v>1</v>
      </c>
      <c r="E3308" s="5">
        <v>203578</v>
      </c>
    </row>
    <row r="3309" spans="1:5" x14ac:dyDescent="0.35">
      <c r="A3309" s="3">
        <v>46188</v>
      </c>
      <c r="B3309" s="5" t="s">
        <v>231</v>
      </c>
      <c r="C3309" s="5" t="s">
        <v>42</v>
      </c>
      <c r="D3309" s="5">
        <v>1</v>
      </c>
      <c r="E3309" s="5">
        <v>203578</v>
      </c>
    </row>
    <row r="3310" spans="1:5" x14ac:dyDescent="0.35">
      <c r="A3310" s="3">
        <v>46188</v>
      </c>
      <c r="B3310" s="5" t="s">
        <v>231</v>
      </c>
      <c r="C3310" s="5" t="s">
        <v>42</v>
      </c>
      <c r="D3310" s="5">
        <v>1</v>
      </c>
      <c r="E3310" s="5">
        <v>203578</v>
      </c>
    </row>
    <row r="3311" spans="1:5" x14ac:dyDescent="0.35">
      <c r="A3311" s="3">
        <v>46188</v>
      </c>
      <c r="B3311" s="5" t="s">
        <v>231</v>
      </c>
      <c r="C3311" s="5" t="s">
        <v>42</v>
      </c>
      <c r="D3311" s="5">
        <v>1</v>
      </c>
      <c r="E3311" s="5">
        <v>203578</v>
      </c>
    </row>
    <row r="3312" spans="1:5" x14ac:dyDescent="0.35">
      <c r="A3312" s="3">
        <v>46188</v>
      </c>
      <c r="B3312" s="5" t="s">
        <v>231</v>
      </c>
      <c r="C3312" s="5" t="s">
        <v>42</v>
      </c>
      <c r="D3312" s="5">
        <v>1</v>
      </c>
      <c r="E3312" s="5">
        <v>203578</v>
      </c>
    </row>
    <row r="3313" spans="1:5" x14ac:dyDescent="0.35">
      <c r="A3313" s="3">
        <v>46188</v>
      </c>
      <c r="B3313" s="5" t="s">
        <v>217</v>
      </c>
      <c r="C3313" s="5" t="s">
        <v>35</v>
      </c>
      <c r="D3313" s="5">
        <v>1</v>
      </c>
      <c r="E3313" s="5">
        <v>324409</v>
      </c>
    </row>
    <row r="3314" spans="1:5" x14ac:dyDescent="0.35">
      <c r="A3314" s="3">
        <v>46188</v>
      </c>
      <c r="B3314" s="5" t="s">
        <v>121</v>
      </c>
      <c r="C3314" s="5" t="s">
        <v>21</v>
      </c>
      <c r="D3314" s="5">
        <v>1</v>
      </c>
      <c r="E3314" s="5">
        <v>203578</v>
      </c>
    </row>
    <row r="3315" spans="1:5" x14ac:dyDescent="0.35">
      <c r="A3315" s="3">
        <v>46188</v>
      </c>
      <c r="B3315" s="5" t="s">
        <v>135</v>
      </c>
      <c r="C3315" s="5" t="s">
        <v>20</v>
      </c>
      <c r="D3315" s="5">
        <v>1</v>
      </c>
      <c r="E3315" s="5">
        <v>127942</v>
      </c>
    </row>
    <row r="3316" spans="1:5" x14ac:dyDescent="0.35">
      <c r="A3316" s="3">
        <v>46188</v>
      </c>
      <c r="B3316" s="5" t="s">
        <v>122</v>
      </c>
      <c r="C3316" s="5" t="s">
        <v>32</v>
      </c>
      <c r="D3316" s="5">
        <v>1</v>
      </c>
      <c r="E3316" s="5">
        <v>157033</v>
      </c>
    </row>
    <row r="3317" spans="1:5" x14ac:dyDescent="0.35">
      <c r="A3317" s="3">
        <v>46188</v>
      </c>
      <c r="B3317" s="5" t="s">
        <v>135</v>
      </c>
      <c r="C3317" s="5" t="s">
        <v>18</v>
      </c>
      <c r="D3317" s="5">
        <v>1</v>
      </c>
      <c r="E3317" s="5">
        <v>127942</v>
      </c>
    </row>
    <row r="3318" spans="1:5" x14ac:dyDescent="0.35">
      <c r="A3318" s="3">
        <v>46188</v>
      </c>
      <c r="B3318" s="5" t="s">
        <v>122</v>
      </c>
      <c r="C3318" s="5" t="s">
        <v>32</v>
      </c>
      <c r="D3318" s="5">
        <v>1</v>
      </c>
      <c r="E3318" s="5">
        <v>157033</v>
      </c>
    </row>
    <row r="3319" spans="1:5" x14ac:dyDescent="0.35">
      <c r="A3319" s="3">
        <v>46188</v>
      </c>
      <c r="B3319" s="5" t="s">
        <v>135</v>
      </c>
      <c r="C3319" s="5" t="s">
        <v>19</v>
      </c>
      <c r="D3319" s="5">
        <v>1</v>
      </c>
      <c r="E3319" s="5">
        <v>127942</v>
      </c>
    </row>
    <row r="3320" spans="1:5" x14ac:dyDescent="0.35">
      <c r="A3320" s="3">
        <v>46188</v>
      </c>
      <c r="B3320" s="5" t="s">
        <v>231</v>
      </c>
      <c r="C3320" s="5" t="s">
        <v>33</v>
      </c>
      <c r="D3320" s="5">
        <v>1</v>
      </c>
      <c r="E3320" s="5">
        <v>203578</v>
      </c>
    </row>
    <row r="3321" spans="1:5" x14ac:dyDescent="0.35">
      <c r="A3321" s="3">
        <v>46188</v>
      </c>
      <c r="B3321" s="5" t="s">
        <v>231</v>
      </c>
      <c r="C3321" s="5" t="s">
        <v>33</v>
      </c>
      <c r="D3321" s="5">
        <v>1</v>
      </c>
      <c r="E3321" s="5">
        <v>203578</v>
      </c>
    </row>
    <row r="3322" spans="1:5" x14ac:dyDescent="0.35">
      <c r="A3322" s="3">
        <v>46188</v>
      </c>
      <c r="B3322" s="5" t="s">
        <v>231</v>
      </c>
      <c r="C3322" s="5" t="s">
        <v>33</v>
      </c>
      <c r="D3322" s="5">
        <v>1</v>
      </c>
      <c r="E3322" s="5">
        <v>203578</v>
      </c>
    </row>
    <row r="3323" spans="1:5" x14ac:dyDescent="0.35">
      <c r="A3323" s="3">
        <v>46188</v>
      </c>
      <c r="B3323" s="5" t="s">
        <v>231</v>
      </c>
      <c r="C3323" s="5" t="s">
        <v>33</v>
      </c>
      <c r="D3323" s="5">
        <v>1</v>
      </c>
      <c r="E3323" s="5">
        <v>203578</v>
      </c>
    </row>
    <row r="3324" spans="1:5" x14ac:dyDescent="0.35">
      <c r="A3324" s="3">
        <v>46188</v>
      </c>
      <c r="B3324" s="5" t="s">
        <v>231</v>
      </c>
      <c r="C3324" s="5" t="s">
        <v>42</v>
      </c>
      <c r="D3324" s="5">
        <v>1</v>
      </c>
      <c r="E3324" s="5">
        <v>203578</v>
      </c>
    </row>
    <row r="3325" spans="1:5" x14ac:dyDescent="0.35">
      <c r="A3325" s="3">
        <v>46188</v>
      </c>
      <c r="B3325" s="5" t="s">
        <v>231</v>
      </c>
      <c r="C3325" s="5" t="s">
        <v>42</v>
      </c>
      <c r="D3325" s="5">
        <v>1</v>
      </c>
      <c r="E3325" s="5">
        <v>203578</v>
      </c>
    </row>
    <row r="3326" spans="1:5" x14ac:dyDescent="0.35">
      <c r="A3326" s="3">
        <v>46188</v>
      </c>
      <c r="B3326" s="5" t="s">
        <v>231</v>
      </c>
      <c r="C3326" s="5" t="s">
        <v>42</v>
      </c>
      <c r="D3326" s="5">
        <v>1</v>
      </c>
      <c r="E3326" s="5">
        <v>203578</v>
      </c>
    </row>
    <row r="3327" spans="1:5" x14ac:dyDescent="0.35">
      <c r="A3327" s="3">
        <v>46188</v>
      </c>
      <c r="B3327" s="5" t="s">
        <v>231</v>
      </c>
      <c r="C3327" s="5" t="s">
        <v>42</v>
      </c>
      <c r="D3327" s="5">
        <v>1</v>
      </c>
      <c r="E3327" s="5">
        <v>203578</v>
      </c>
    </row>
    <row r="3328" spans="1:5" x14ac:dyDescent="0.35">
      <c r="A3328" s="3">
        <v>46188</v>
      </c>
      <c r="B3328" s="5" t="s">
        <v>231</v>
      </c>
      <c r="C3328" s="5" t="s">
        <v>33</v>
      </c>
      <c r="D3328" s="5">
        <v>1</v>
      </c>
      <c r="E3328" s="5">
        <v>203578</v>
      </c>
    </row>
    <row r="3329" spans="1:5" x14ac:dyDescent="0.35">
      <c r="A3329" s="3">
        <v>46188</v>
      </c>
      <c r="B3329" s="5" t="s">
        <v>231</v>
      </c>
      <c r="C3329" s="5" t="s">
        <v>33</v>
      </c>
      <c r="D3329" s="5">
        <v>1</v>
      </c>
      <c r="E3329" s="5">
        <v>203578</v>
      </c>
    </row>
    <row r="3330" spans="1:5" x14ac:dyDescent="0.35">
      <c r="A3330" s="3">
        <v>46188</v>
      </c>
      <c r="B3330" s="5" t="s">
        <v>231</v>
      </c>
      <c r="C3330" s="5" t="s">
        <v>42</v>
      </c>
      <c r="D3330" s="5">
        <v>1</v>
      </c>
      <c r="E3330" s="5">
        <v>203578</v>
      </c>
    </row>
    <row r="3331" spans="1:5" x14ac:dyDescent="0.35">
      <c r="A3331" s="3">
        <v>46188</v>
      </c>
      <c r="B3331" s="5" t="s">
        <v>231</v>
      </c>
      <c r="C3331" s="5" t="s">
        <v>42</v>
      </c>
      <c r="D3331" s="5">
        <v>1</v>
      </c>
      <c r="E3331" s="5">
        <v>203578</v>
      </c>
    </row>
    <row r="3332" spans="1:5" x14ac:dyDescent="0.35">
      <c r="A3332" s="3">
        <v>46188</v>
      </c>
      <c r="B3332" s="5" t="s">
        <v>121</v>
      </c>
      <c r="C3332" s="5" t="s">
        <v>19</v>
      </c>
      <c r="D3332" s="5">
        <v>1</v>
      </c>
      <c r="E3332" s="5">
        <v>127942</v>
      </c>
    </row>
    <row r="3333" spans="1:5" x14ac:dyDescent="0.35">
      <c r="A3333" s="3">
        <v>46188</v>
      </c>
      <c r="B3333" s="5" t="s">
        <v>121</v>
      </c>
      <c r="C3333" s="5" t="s">
        <v>19</v>
      </c>
      <c r="D3333" s="5">
        <v>1</v>
      </c>
      <c r="E3333" s="5">
        <v>127942</v>
      </c>
    </row>
    <row r="3334" spans="1:5" x14ac:dyDescent="0.35">
      <c r="A3334" s="3">
        <v>46188</v>
      </c>
      <c r="B3334" s="5" t="s">
        <v>231</v>
      </c>
      <c r="C3334" s="5" t="s">
        <v>33</v>
      </c>
      <c r="D3334" s="5">
        <v>1</v>
      </c>
      <c r="E3334" s="5">
        <v>203578</v>
      </c>
    </row>
    <row r="3335" spans="1:5" x14ac:dyDescent="0.35">
      <c r="A3335" s="3">
        <v>46188</v>
      </c>
      <c r="B3335" s="5" t="s">
        <v>231</v>
      </c>
      <c r="C3335" s="5" t="s">
        <v>33</v>
      </c>
      <c r="D3335" s="5">
        <v>2</v>
      </c>
      <c r="E3335" s="5">
        <v>407156</v>
      </c>
    </row>
    <row r="3336" spans="1:5" x14ac:dyDescent="0.35">
      <c r="A3336" s="3">
        <v>46188</v>
      </c>
      <c r="B3336" s="5" t="s">
        <v>231</v>
      </c>
      <c r="C3336" s="5" t="s">
        <v>42</v>
      </c>
      <c r="D3336" s="5">
        <v>1</v>
      </c>
      <c r="E3336" s="5">
        <v>203578</v>
      </c>
    </row>
    <row r="3337" spans="1:5" x14ac:dyDescent="0.35">
      <c r="A3337" s="3">
        <v>46188</v>
      </c>
      <c r="B3337" s="5" t="s">
        <v>231</v>
      </c>
      <c r="C3337" s="5" t="s">
        <v>42</v>
      </c>
      <c r="D3337" s="5">
        <v>1</v>
      </c>
      <c r="E3337" s="5">
        <v>203578</v>
      </c>
    </row>
    <row r="3338" spans="1:5" x14ac:dyDescent="0.35">
      <c r="A3338" s="3">
        <v>46188</v>
      </c>
      <c r="B3338" s="5" t="s">
        <v>231</v>
      </c>
      <c r="C3338" s="5" t="s">
        <v>42</v>
      </c>
      <c r="D3338" s="5">
        <v>1</v>
      </c>
      <c r="E3338" s="5">
        <v>203578</v>
      </c>
    </row>
    <row r="3339" spans="1:5" x14ac:dyDescent="0.35">
      <c r="A3339" s="3">
        <v>46188</v>
      </c>
      <c r="B3339" s="5" t="s">
        <v>231</v>
      </c>
      <c r="C3339" s="5" t="s">
        <v>42</v>
      </c>
      <c r="D3339" s="5">
        <v>1</v>
      </c>
      <c r="E3339" s="5">
        <v>203578</v>
      </c>
    </row>
    <row r="3340" spans="1:5" x14ac:dyDescent="0.35">
      <c r="A3340" s="3">
        <v>46188</v>
      </c>
      <c r="B3340" s="5" t="s">
        <v>231</v>
      </c>
      <c r="C3340" s="5" t="s">
        <v>42</v>
      </c>
      <c r="D3340" s="5">
        <v>1</v>
      </c>
      <c r="E3340" s="5">
        <v>203578</v>
      </c>
    </row>
    <row r="3341" spans="1:5" x14ac:dyDescent="0.35">
      <c r="A3341" s="3">
        <v>46188</v>
      </c>
      <c r="B3341" s="5" t="s">
        <v>135</v>
      </c>
      <c r="C3341" s="5" t="s">
        <v>18</v>
      </c>
      <c r="D3341" s="5">
        <v>1</v>
      </c>
      <c r="E3341" s="5">
        <v>127942</v>
      </c>
    </row>
    <row r="3342" spans="1:5" x14ac:dyDescent="0.35">
      <c r="A3342" s="3">
        <v>46188</v>
      </c>
      <c r="B3342" s="5" t="s">
        <v>127</v>
      </c>
      <c r="C3342" s="5" t="s">
        <v>87</v>
      </c>
      <c r="D3342" s="5">
        <v>1</v>
      </c>
      <c r="E3342" s="5">
        <v>116305</v>
      </c>
    </row>
    <row r="3343" spans="1:5" x14ac:dyDescent="0.35">
      <c r="A3343" s="3">
        <v>46188</v>
      </c>
      <c r="B3343" s="5" t="s">
        <v>126</v>
      </c>
      <c r="C3343" s="5" t="s">
        <v>87</v>
      </c>
      <c r="D3343" s="5">
        <v>1</v>
      </c>
      <c r="E3343" s="5">
        <v>116305</v>
      </c>
    </row>
    <row r="3344" spans="1:5" x14ac:dyDescent="0.35">
      <c r="A3344" s="3">
        <v>46188</v>
      </c>
      <c r="B3344" s="5" t="s">
        <v>135</v>
      </c>
      <c r="C3344" s="5" t="s">
        <v>18</v>
      </c>
      <c r="D3344" s="5">
        <v>1</v>
      </c>
      <c r="E3344" s="5">
        <v>127942</v>
      </c>
    </row>
    <row r="3345" spans="1:5" x14ac:dyDescent="0.35">
      <c r="A3345" s="3">
        <v>46188</v>
      </c>
      <c r="B3345" s="5" t="s">
        <v>135</v>
      </c>
      <c r="C3345" s="5" t="s">
        <v>18</v>
      </c>
      <c r="D3345" s="5">
        <v>1</v>
      </c>
      <c r="E3345" s="5">
        <v>127942</v>
      </c>
    </row>
    <row r="3346" spans="1:5" x14ac:dyDescent="0.35">
      <c r="A3346" s="3">
        <v>46188</v>
      </c>
      <c r="B3346" s="5" t="s">
        <v>121</v>
      </c>
      <c r="C3346" s="5" t="s">
        <v>21</v>
      </c>
      <c r="D3346" s="5">
        <v>1</v>
      </c>
      <c r="E3346" s="5">
        <v>203578</v>
      </c>
    </row>
    <row r="3347" spans="1:5" x14ac:dyDescent="0.35">
      <c r="A3347" s="3">
        <v>46188</v>
      </c>
      <c r="B3347" s="5" t="s">
        <v>135</v>
      </c>
      <c r="C3347" s="5" t="s">
        <v>19</v>
      </c>
      <c r="D3347" s="5">
        <v>1</v>
      </c>
      <c r="E3347" s="5">
        <v>127942</v>
      </c>
    </row>
    <row r="3348" spans="1:5" x14ac:dyDescent="0.35">
      <c r="A3348" s="3">
        <v>46188</v>
      </c>
      <c r="B3348" s="5" t="s">
        <v>231</v>
      </c>
      <c r="C3348" s="5" t="s">
        <v>33</v>
      </c>
      <c r="D3348" s="5">
        <v>1</v>
      </c>
      <c r="E3348" s="5">
        <v>203578</v>
      </c>
    </row>
    <row r="3349" spans="1:5" x14ac:dyDescent="0.35">
      <c r="A3349" s="3">
        <v>46188</v>
      </c>
      <c r="B3349" s="5" t="s">
        <v>133</v>
      </c>
      <c r="C3349" s="5" t="s">
        <v>33</v>
      </c>
      <c r="D3349" s="5">
        <v>1</v>
      </c>
      <c r="E3349" s="5">
        <v>203578</v>
      </c>
    </row>
    <row r="3350" spans="1:5" x14ac:dyDescent="0.35">
      <c r="A3350" s="3">
        <v>46188</v>
      </c>
      <c r="B3350" s="5" t="s">
        <v>231</v>
      </c>
      <c r="C3350" s="5" t="s">
        <v>33</v>
      </c>
      <c r="D3350" s="5">
        <v>1</v>
      </c>
      <c r="E3350" s="5">
        <v>203578</v>
      </c>
    </row>
    <row r="3351" spans="1:5" x14ac:dyDescent="0.35">
      <c r="A3351" s="3">
        <v>46188</v>
      </c>
      <c r="B3351" s="5" t="s">
        <v>231</v>
      </c>
      <c r="C3351" s="5" t="s">
        <v>33</v>
      </c>
      <c r="D3351" s="5">
        <v>1</v>
      </c>
      <c r="E3351" s="5">
        <v>203578</v>
      </c>
    </row>
    <row r="3352" spans="1:5" x14ac:dyDescent="0.35">
      <c r="A3352" s="3">
        <v>46188</v>
      </c>
      <c r="B3352" s="5" t="s">
        <v>231</v>
      </c>
      <c r="C3352" s="5" t="s">
        <v>33</v>
      </c>
      <c r="D3352" s="5">
        <v>1</v>
      </c>
      <c r="E3352" s="5">
        <v>203578</v>
      </c>
    </row>
    <row r="3353" spans="1:5" x14ac:dyDescent="0.35">
      <c r="A3353" s="3">
        <v>46188</v>
      </c>
      <c r="B3353" s="5" t="s">
        <v>231</v>
      </c>
      <c r="C3353" s="5" t="s">
        <v>42</v>
      </c>
      <c r="D3353" s="5">
        <v>1</v>
      </c>
      <c r="E3353" s="5">
        <v>203578</v>
      </c>
    </row>
    <row r="3354" spans="1:5" x14ac:dyDescent="0.35">
      <c r="A3354" s="3">
        <v>46188</v>
      </c>
      <c r="B3354" s="5" t="s">
        <v>127</v>
      </c>
      <c r="C3354" s="5" t="s">
        <v>98</v>
      </c>
      <c r="D3354" s="5">
        <v>1</v>
      </c>
      <c r="E3354" s="5">
        <v>116305</v>
      </c>
    </row>
    <row r="3355" spans="1:5" x14ac:dyDescent="0.35">
      <c r="A3355" s="3">
        <v>46188</v>
      </c>
      <c r="B3355" s="5" t="s">
        <v>135</v>
      </c>
      <c r="C3355" s="5" t="s">
        <v>18</v>
      </c>
      <c r="D3355" s="5">
        <v>1</v>
      </c>
      <c r="E3355" s="5">
        <v>127942</v>
      </c>
    </row>
    <row r="3356" spans="1:5" x14ac:dyDescent="0.35">
      <c r="A3356" s="3">
        <v>46188</v>
      </c>
      <c r="B3356" s="5" t="s">
        <v>135</v>
      </c>
      <c r="C3356" s="5" t="s">
        <v>18</v>
      </c>
      <c r="D3356" s="5">
        <v>1</v>
      </c>
      <c r="E3356" s="5">
        <v>127942</v>
      </c>
    </row>
    <row r="3357" spans="1:5" x14ac:dyDescent="0.35">
      <c r="A3357" s="3">
        <v>46188</v>
      </c>
      <c r="B3357" s="5" t="s">
        <v>135</v>
      </c>
      <c r="C3357" s="5" t="s">
        <v>19</v>
      </c>
      <c r="D3357" s="5">
        <v>1</v>
      </c>
      <c r="E3357" s="5">
        <v>127942</v>
      </c>
    </row>
    <row r="3358" spans="1:5" x14ac:dyDescent="0.35">
      <c r="A3358" s="3">
        <v>46188</v>
      </c>
      <c r="B3358" s="5" t="s">
        <v>121</v>
      </c>
      <c r="C3358" s="5" t="s">
        <v>21</v>
      </c>
      <c r="D3358" s="5">
        <v>1</v>
      </c>
      <c r="E3358" s="5">
        <v>203578</v>
      </c>
    </row>
    <row r="3359" spans="1:5" x14ac:dyDescent="0.35">
      <c r="A3359" s="3">
        <v>46188</v>
      </c>
      <c r="B3359" s="5" t="s">
        <v>231</v>
      </c>
      <c r="C3359" s="5" t="s">
        <v>33</v>
      </c>
      <c r="D3359" s="5">
        <v>1</v>
      </c>
      <c r="E3359" s="5">
        <v>203578</v>
      </c>
    </row>
    <row r="3360" spans="1:5" x14ac:dyDescent="0.35">
      <c r="A3360" s="3">
        <v>46188</v>
      </c>
      <c r="B3360" s="5" t="s">
        <v>231</v>
      </c>
      <c r="C3360" s="5" t="s">
        <v>33</v>
      </c>
      <c r="D3360" s="5">
        <v>1</v>
      </c>
      <c r="E3360" s="5">
        <v>203578</v>
      </c>
    </row>
    <row r="3361" spans="1:5" x14ac:dyDescent="0.35">
      <c r="A3361" s="3">
        <v>46188</v>
      </c>
      <c r="B3361" s="5" t="s">
        <v>231</v>
      </c>
      <c r="C3361" s="5" t="s">
        <v>33</v>
      </c>
      <c r="D3361" s="5">
        <v>1</v>
      </c>
      <c r="E3361" s="5">
        <v>203578</v>
      </c>
    </row>
    <row r="3362" spans="1:5" x14ac:dyDescent="0.35">
      <c r="A3362" s="3">
        <v>46188</v>
      </c>
      <c r="B3362" s="5" t="s">
        <v>231</v>
      </c>
      <c r="C3362" s="5" t="s">
        <v>33</v>
      </c>
      <c r="D3362" s="5">
        <v>1</v>
      </c>
      <c r="E3362" s="5">
        <v>203578</v>
      </c>
    </row>
    <row r="3363" spans="1:5" x14ac:dyDescent="0.35">
      <c r="A3363" s="3">
        <v>46188</v>
      </c>
      <c r="B3363" s="5" t="s">
        <v>231</v>
      </c>
      <c r="C3363" s="5" t="s">
        <v>33</v>
      </c>
      <c r="D3363" s="5">
        <v>1</v>
      </c>
      <c r="E3363" s="5">
        <v>203578</v>
      </c>
    </row>
    <row r="3364" spans="1:5" x14ac:dyDescent="0.35">
      <c r="A3364" s="3">
        <v>46188</v>
      </c>
      <c r="B3364" s="5" t="s">
        <v>231</v>
      </c>
      <c r="C3364" s="5" t="s">
        <v>42</v>
      </c>
      <c r="D3364" s="5">
        <v>1</v>
      </c>
      <c r="E3364" s="5">
        <v>203578</v>
      </c>
    </row>
    <row r="3365" spans="1:5" x14ac:dyDescent="0.35">
      <c r="A3365" s="3">
        <v>46188</v>
      </c>
      <c r="B3365" s="5" t="s">
        <v>231</v>
      </c>
      <c r="C3365" s="5" t="s">
        <v>42</v>
      </c>
      <c r="D3365" s="5">
        <v>1</v>
      </c>
      <c r="E3365" s="5">
        <v>203578</v>
      </c>
    </row>
    <row r="3366" spans="1:5" x14ac:dyDescent="0.35">
      <c r="A3366" s="3">
        <v>46188</v>
      </c>
      <c r="B3366" s="5" t="s">
        <v>231</v>
      </c>
      <c r="C3366" s="5" t="s">
        <v>42</v>
      </c>
      <c r="D3366" s="5">
        <v>1</v>
      </c>
      <c r="E3366" s="5">
        <v>203578</v>
      </c>
    </row>
    <row r="3367" spans="1:5" x14ac:dyDescent="0.35">
      <c r="A3367" s="3">
        <v>46188</v>
      </c>
      <c r="B3367" s="5" t="s">
        <v>231</v>
      </c>
      <c r="C3367" s="5" t="s">
        <v>42</v>
      </c>
      <c r="D3367" s="5">
        <v>1</v>
      </c>
      <c r="E3367" s="5">
        <v>203578</v>
      </c>
    </row>
    <row r="3368" spans="1:5" x14ac:dyDescent="0.35">
      <c r="A3368" s="3">
        <v>46188</v>
      </c>
      <c r="B3368" s="5" t="s">
        <v>231</v>
      </c>
      <c r="C3368" s="5" t="s">
        <v>42</v>
      </c>
      <c r="D3368" s="5">
        <v>1</v>
      </c>
      <c r="E3368" s="5">
        <v>203578</v>
      </c>
    </row>
    <row r="3369" spans="1:5" x14ac:dyDescent="0.35">
      <c r="A3369" s="3">
        <v>46188</v>
      </c>
      <c r="B3369" s="5" t="s">
        <v>231</v>
      </c>
      <c r="C3369" s="5" t="s">
        <v>42</v>
      </c>
      <c r="D3369" s="5">
        <v>1</v>
      </c>
      <c r="E3369" s="5">
        <v>203578</v>
      </c>
    </row>
    <row r="3370" spans="1:5" x14ac:dyDescent="0.35">
      <c r="A3370" s="3">
        <v>46188</v>
      </c>
      <c r="B3370" s="5" t="s">
        <v>231</v>
      </c>
      <c r="C3370" s="5" t="s">
        <v>42</v>
      </c>
      <c r="D3370" s="5">
        <v>1</v>
      </c>
      <c r="E3370" s="5">
        <v>203578</v>
      </c>
    </row>
    <row r="3371" spans="1:5" x14ac:dyDescent="0.35">
      <c r="A3371" s="3">
        <v>46188</v>
      </c>
      <c r="B3371" s="5" t="s">
        <v>231</v>
      </c>
      <c r="C3371" s="5" t="s">
        <v>42</v>
      </c>
      <c r="D3371" s="5">
        <v>1</v>
      </c>
      <c r="E3371" s="5">
        <v>203578</v>
      </c>
    </row>
    <row r="3372" spans="1:5" x14ac:dyDescent="0.35">
      <c r="A3372" s="3">
        <v>46188</v>
      </c>
      <c r="B3372" s="5" t="s">
        <v>217</v>
      </c>
      <c r="C3372" s="5" t="s">
        <v>108</v>
      </c>
      <c r="D3372" s="5">
        <v>1</v>
      </c>
      <c r="E3372" s="5">
        <v>106305</v>
      </c>
    </row>
    <row r="3373" spans="1:5" x14ac:dyDescent="0.35">
      <c r="A3373" s="3">
        <v>46188</v>
      </c>
      <c r="B3373" s="5" t="s">
        <v>135</v>
      </c>
      <c r="C3373" s="5" t="s">
        <v>18</v>
      </c>
      <c r="D3373" s="5">
        <v>1</v>
      </c>
      <c r="E3373" s="5">
        <v>127942</v>
      </c>
    </row>
    <row r="3374" spans="1:5" x14ac:dyDescent="0.35">
      <c r="A3374" s="3">
        <v>46188</v>
      </c>
      <c r="B3374" s="5" t="s">
        <v>135</v>
      </c>
      <c r="C3374" s="5" t="s">
        <v>19</v>
      </c>
      <c r="D3374" s="5">
        <v>1</v>
      </c>
      <c r="E3374" s="5">
        <v>127942</v>
      </c>
    </row>
    <row r="3375" spans="1:5" x14ac:dyDescent="0.35">
      <c r="A3375" s="3">
        <v>46188</v>
      </c>
      <c r="B3375" s="5" t="s">
        <v>135</v>
      </c>
      <c r="C3375" s="5" t="s">
        <v>18</v>
      </c>
      <c r="D3375" s="5">
        <v>1</v>
      </c>
      <c r="E3375" s="5">
        <v>127942</v>
      </c>
    </row>
    <row r="3376" spans="1:5" x14ac:dyDescent="0.35">
      <c r="A3376" s="3">
        <v>46188</v>
      </c>
      <c r="B3376" s="5" t="s">
        <v>121</v>
      </c>
      <c r="C3376" s="5" t="s">
        <v>18</v>
      </c>
      <c r="D3376" s="5">
        <v>1</v>
      </c>
      <c r="E3376" s="5">
        <v>127942</v>
      </c>
    </row>
    <row r="3377" spans="1:5" x14ac:dyDescent="0.35">
      <c r="A3377" s="3">
        <v>46188</v>
      </c>
      <c r="B3377" s="5" t="s">
        <v>122</v>
      </c>
      <c r="C3377" s="5" t="s">
        <v>32</v>
      </c>
      <c r="D3377" s="5">
        <v>1</v>
      </c>
      <c r="E3377" s="5">
        <v>157033</v>
      </c>
    </row>
    <row r="3378" spans="1:5" x14ac:dyDescent="0.35">
      <c r="A3378" s="3">
        <v>46188</v>
      </c>
      <c r="B3378" s="5" t="s">
        <v>231</v>
      </c>
      <c r="C3378" s="5" t="s">
        <v>33</v>
      </c>
      <c r="D3378" s="5">
        <v>1</v>
      </c>
      <c r="E3378" s="5">
        <v>203578</v>
      </c>
    </row>
    <row r="3379" spans="1:5" x14ac:dyDescent="0.35">
      <c r="A3379" s="3">
        <v>46188</v>
      </c>
      <c r="B3379" s="5" t="s">
        <v>133</v>
      </c>
      <c r="C3379" s="5" t="s">
        <v>33</v>
      </c>
      <c r="D3379" s="5">
        <v>1</v>
      </c>
      <c r="E3379" s="5">
        <v>203578</v>
      </c>
    </row>
    <row r="3380" spans="1:5" x14ac:dyDescent="0.35">
      <c r="A3380" s="3">
        <v>46188</v>
      </c>
      <c r="B3380" s="5" t="s">
        <v>231</v>
      </c>
      <c r="C3380" s="5" t="s">
        <v>33</v>
      </c>
      <c r="D3380" s="5">
        <v>1</v>
      </c>
      <c r="E3380" s="5">
        <v>203578</v>
      </c>
    </row>
    <row r="3381" spans="1:5" x14ac:dyDescent="0.35">
      <c r="A3381" s="3">
        <v>46188</v>
      </c>
      <c r="B3381" s="5" t="s">
        <v>231</v>
      </c>
      <c r="C3381" s="5" t="s">
        <v>33</v>
      </c>
      <c r="D3381" s="5">
        <v>1</v>
      </c>
      <c r="E3381" s="5">
        <v>203578</v>
      </c>
    </row>
    <row r="3382" spans="1:5" x14ac:dyDescent="0.35">
      <c r="A3382" s="3">
        <v>46188</v>
      </c>
      <c r="B3382" s="5" t="s">
        <v>231</v>
      </c>
      <c r="C3382" s="5" t="s">
        <v>42</v>
      </c>
      <c r="D3382" s="5">
        <v>1</v>
      </c>
      <c r="E3382" s="5">
        <v>203578</v>
      </c>
    </row>
    <row r="3383" spans="1:5" x14ac:dyDescent="0.35">
      <c r="A3383" s="3">
        <v>46188</v>
      </c>
      <c r="B3383" s="5" t="s">
        <v>231</v>
      </c>
      <c r="C3383" s="5" t="s">
        <v>42</v>
      </c>
      <c r="D3383" s="5">
        <v>1</v>
      </c>
      <c r="E3383" s="5">
        <v>203578</v>
      </c>
    </row>
    <row r="3384" spans="1:5" x14ac:dyDescent="0.35">
      <c r="A3384" s="3">
        <v>46188</v>
      </c>
      <c r="B3384" s="5" t="s">
        <v>231</v>
      </c>
      <c r="C3384" s="5" t="s">
        <v>42</v>
      </c>
      <c r="D3384" s="5">
        <v>1</v>
      </c>
      <c r="E3384" s="5">
        <v>203578</v>
      </c>
    </row>
    <row r="3385" spans="1:5" x14ac:dyDescent="0.35">
      <c r="A3385" s="3">
        <v>46188</v>
      </c>
      <c r="B3385" s="5" t="s">
        <v>231</v>
      </c>
      <c r="C3385" s="5" t="s">
        <v>42</v>
      </c>
      <c r="D3385" s="5">
        <v>1</v>
      </c>
      <c r="E3385" s="5">
        <v>203578</v>
      </c>
    </row>
    <row r="3386" spans="1:5" x14ac:dyDescent="0.35">
      <c r="A3386" s="3">
        <v>46188</v>
      </c>
      <c r="B3386" s="5" t="s">
        <v>231</v>
      </c>
      <c r="C3386" s="5" t="s">
        <v>42</v>
      </c>
      <c r="D3386" s="5">
        <v>1</v>
      </c>
      <c r="E3386" s="5">
        <v>203578</v>
      </c>
    </row>
    <row r="3387" spans="1:5" x14ac:dyDescent="0.35">
      <c r="A3387" s="3">
        <v>46188</v>
      </c>
      <c r="B3387" s="5" t="s">
        <v>231</v>
      </c>
      <c r="C3387" s="5" t="s">
        <v>42</v>
      </c>
      <c r="D3387" s="5">
        <v>1</v>
      </c>
      <c r="E3387" s="5">
        <v>203578</v>
      </c>
    </row>
    <row r="3388" spans="1:5" x14ac:dyDescent="0.35">
      <c r="A3388" s="3">
        <v>46188</v>
      </c>
      <c r="B3388" s="5" t="s">
        <v>231</v>
      </c>
      <c r="C3388" s="5" t="s">
        <v>42</v>
      </c>
      <c r="D3388" s="5">
        <v>1</v>
      </c>
      <c r="E3388" s="5">
        <v>203578</v>
      </c>
    </row>
    <row r="3389" spans="1:5" x14ac:dyDescent="0.35">
      <c r="A3389" s="3">
        <v>46188</v>
      </c>
      <c r="B3389" s="5" t="s">
        <v>231</v>
      </c>
      <c r="C3389" s="5" t="s">
        <v>42</v>
      </c>
      <c r="D3389" s="5">
        <v>1</v>
      </c>
      <c r="E3389" s="5">
        <v>203578</v>
      </c>
    </row>
    <row r="3390" spans="1:5" x14ac:dyDescent="0.35">
      <c r="A3390" s="20">
        <v>46189.359027777777</v>
      </c>
      <c r="B3390" s="5" t="s">
        <v>133</v>
      </c>
      <c r="C3390" s="5" t="s">
        <v>18</v>
      </c>
      <c r="D3390" s="5">
        <v>1</v>
      </c>
      <c r="E3390" s="5">
        <v>127942</v>
      </c>
    </row>
    <row r="3391" spans="1:5" x14ac:dyDescent="0.35">
      <c r="A3391" s="20">
        <v>46189.359027777777</v>
      </c>
      <c r="B3391" s="5" t="s">
        <v>133</v>
      </c>
      <c r="C3391" s="5" t="s">
        <v>18</v>
      </c>
      <c r="D3391" s="5">
        <v>1</v>
      </c>
      <c r="E3391" s="5">
        <v>127942</v>
      </c>
    </row>
    <row r="3392" spans="1:5" x14ac:dyDescent="0.35">
      <c r="A3392" s="20">
        <v>46189.359027777777</v>
      </c>
      <c r="B3392" s="5" t="s">
        <v>133</v>
      </c>
      <c r="C3392" s="5" t="s">
        <v>20</v>
      </c>
      <c r="D3392" s="5">
        <v>1</v>
      </c>
      <c r="E3392" s="5">
        <v>127942</v>
      </c>
    </row>
    <row r="3393" spans="1:5" x14ac:dyDescent="0.35">
      <c r="A3393" s="20">
        <v>46189.359027777777</v>
      </c>
      <c r="B3393" s="5" t="s">
        <v>217</v>
      </c>
      <c r="C3393" s="5" t="s">
        <v>39</v>
      </c>
      <c r="D3393" s="5">
        <v>1</v>
      </c>
      <c r="E3393" s="5">
        <v>118123</v>
      </c>
    </row>
    <row r="3394" spans="1:5" x14ac:dyDescent="0.35">
      <c r="A3394" s="20">
        <v>46189.359027777777</v>
      </c>
      <c r="B3394" s="5" t="s">
        <v>133</v>
      </c>
      <c r="C3394" s="5" t="s">
        <v>18</v>
      </c>
      <c r="D3394" s="5">
        <v>1</v>
      </c>
      <c r="E3394" s="5">
        <v>127942</v>
      </c>
    </row>
    <row r="3395" spans="1:5" x14ac:dyDescent="0.35">
      <c r="A3395" s="20">
        <v>46189.359027777777</v>
      </c>
      <c r="B3395" s="5" t="s">
        <v>133</v>
      </c>
      <c r="C3395" s="5" t="s">
        <v>18</v>
      </c>
      <c r="D3395" s="5">
        <v>1</v>
      </c>
      <c r="E3395" s="5">
        <v>127942</v>
      </c>
    </row>
    <row r="3396" spans="1:5" x14ac:dyDescent="0.35">
      <c r="A3396" s="20">
        <v>46189.359027777777</v>
      </c>
      <c r="B3396" s="5" t="s">
        <v>133</v>
      </c>
      <c r="C3396" s="5" t="s">
        <v>18</v>
      </c>
      <c r="D3396" s="5">
        <v>1</v>
      </c>
      <c r="E3396" s="5">
        <v>127942</v>
      </c>
    </row>
    <row r="3397" spans="1:5" x14ac:dyDescent="0.35">
      <c r="A3397" s="20">
        <v>46189.359027777777</v>
      </c>
      <c r="B3397" s="5" t="s">
        <v>231</v>
      </c>
      <c r="C3397" s="5" t="s">
        <v>33</v>
      </c>
      <c r="D3397" s="5">
        <v>1</v>
      </c>
      <c r="E3397" s="5">
        <v>203578</v>
      </c>
    </row>
    <row r="3398" spans="1:5" x14ac:dyDescent="0.35">
      <c r="A3398" s="20">
        <v>46189.359027777777</v>
      </c>
      <c r="B3398" s="5" t="s">
        <v>133</v>
      </c>
      <c r="C3398" s="5" t="s">
        <v>20</v>
      </c>
      <c r="D3398" s="5">
        <v>1</v>
      </c>
      <c r="E3398" s="5">
        <v>127942</v>
      </c>
    </row>
    <row r="3399" spans="1:5" x14ac:dyDescent="0.35">
      <c r="A3399" s="20">
        <v>46189.359027777777</v>
      </c>
      <c r="B3399" s="5" t="s">
        <v>133</v>
      </c>
      <c r="C3399" s="5" t="s">
        <v>20</v>
      </c>
      <c r="D3399" s="5">
        <v>1</v>
      </c>
      <c r="E3399" s="5">
        <v>127942</v>
      </c>
    </row>
    <row r="3400" spans="1:5" x14ac:dyDescent="0.35">
      <c r="A3400" s="20">
        <v>46189.359027777777</v>
      </c>
      <c r="B3400" s="5" t="s">
        <v>217</v>
      </c>
      <c r="C3400" s="5" t="s">
        <v>38</v>
      </c>
      <c r="D3400" s="5">
        <v>1</v>
      </c>
      <c r="E3400" s="5">
        <v>236305</v>
      </c>
    </row>
    <row r="3401" spans="1:5" x14ac:dyDescent="0.35">
      <c r="A3401" s="20">
        <v>46189.359027777777</v>
      </c>
      <c r="B3401" s="5" t="s">
        <v>216</v>
      </c>
      <c r="C3401" s="5" t="s">
        <v>41</v>
      </c>
      <c r="D3401" s="5">
        <v>1</v>
      </c>
      <c r="E3401" s="5">
        <v>144873</v>
      </c>
    </row>
    <row r="3402" spans="1:5" x14ac:dyDescent="0.35">
      <c r="A3402" s="20">
        <v>46189.359027777777</v>
      </c>
      <c r="B3402" s="5" t="s">
        <v>133</v>
      </c>
      <c r="C3402" s="5" t="s">
        <v>18</v>
      </c>
      <c r="D3402" s="5">
        <v>1</v>
      </c>
      <c r="E3402" s="5">
        <v>127942</v>
      </c>
    </row>
    <row r="3403" spans="1:5" x14ac:dyDescent="0.35">
      <c r="A3403" s="20">
        <v>46189.359027777777</v>
      </c>
      <c r="B3403" s="5" t="s">
        <v>133</v>
      </c>
      <c r="C3403" s="5" t="s">
        <v>18</v>
      </c>
      <c r="D3403" s="5">
        <v>1</v>
      </c>
      <c r="E3403" s="5">
        <v>127942</v>
      </c>
    </row>
    <row r="3404" spans="1:5" x14ac:dyDescent="0.35">
      <c r="A3404" s="20">
        <v>46189.359027777777</v>
      </c>
      <c r="B3404" s="5" t="s">
        <v>121</v>
      </c>
      <c r="C3404" s="5" t="s">
        <v>21</v>
      </c>
      <c r="D3404" s="5">
        <v>1</v>
      </c>
      <c r="E3404" s="5">
        <v>203578</v>
      </c>
    </row>
    <row r="3405" spans="1:5" x14ac:dyDescent="0.35">
      <c r="A3405" s="20">
        <v>46189.359027777777</v>
      </c>
      <c r="B3405" s="5" t="s">
        <v>133</v>
      </c>
      <c r="C3405" s="5" t="s">
        <v>18</v>
      </c>
      <c r="D3405" s="5">
        <v>1</v>
      </c>
      <c r="E3405" s="5">
        <v>127942</v>
      </c>
    </row>
    <row r="3406" spans="1:5" x14ac:dyDescent="0.35">
      <c r="A3406" s="20">
        <v>46189.359027777777</v>
      </c>
      <c r="B3406" s="5" t="s">
        <v>133</v>
      </c>
      <c r="C3406" s="5" t="s">
        <v>18</v>
      </c>
      <c r="D3406" s="5">
        <v>1</v>
      </c>
      <c r="E3406" s="5">
        <v>127942</v>
      </c>
    </row>
    <row r="3407" spans="1:5" x14ac:dyDescent="0.35">
      <c r="A3407" s="20">
        <v>46189.359027777777</v>
      </c>
      <c r="B3407" s="5" t="s">
        <v>133</v>
      </c>
      <c r="C3407" s="5" t="s">
        <v>20</v>
      </c>
      <c r="D3407" s="5">
        <v>1</v>
      </c>
      <c r="E3407" s="5">
        <v>127942</v>
      </c>
    </row>
    <row r="3408" spans="1:5" x14ac:dyDescent="0.35">
      <c r="A3408" s="20">
        <v>46189.359027777777</v>
      </c>
      <c r="B3408" s="5" t="s">
        <v>133</v>
      </c>
      <c r="C3408" s="5" t="s">
        <v>18</v>
      </c>
      <c r="D3408" s="5">
        <v>1</v>
      </c>
      <c r="E3408" s="5">
        <v>127942</v>
      </c>
    </row>
    <row r="3409" spans="1:5" x14ac:dyDescent="0.35">
      <c r="A3409" s="20">
        <v>46189.359027777777</v>
      </c>
      <c r="B3409" s="5" t="s">
        <v>133</v>
      </c>
      <c r="C3409" s="5" t="s">
        <v>18</v>
      </c>
      <c r="D3409" s="5">
        <v>1</v>
      </c>
      <c r="E3409" s="5">
        <v>127942</v>
      </c>
    </row>
    <row r="3410" spans="1:5" x14ac:dyDescent="0.35">
      <c r="A3410" s="20">
        <v>46189.359027777777</v>
      </c>
      <c r="B3410" s="5" t="s">
        <v>133</v>
      </c>
      <c r="C3410" s="5" t="s">
        <v>18</v>
      </c>
      <c r="D3410" s="5">
        <v>1</v>
      </c>
      <c r="E3410" s="5">
        <v>127942</v>
      </c>
    </row>
    <row r="3411" spans="1:5" x14ac:dyDescent="0.35">
      <c r="A3411" s="20">
        <v>46189.359027777777</v>
      </c>
      <c r="B3411" s="5" t="s">
        <v>133</v>
      </c>
      <c r="C3411" s="5" t="s">
        <v>18</v>
      </c>
      <c r="D3411" s="5">
        <v>1</v>
      </c>
      <c r="E3411" s="5">
        <v>127942</v>
      </c>
    </row>
    <row r="3412" spans="1:5" x14ac:dyDescent="0.35">
      <c r="A3412" s="20">
        <v>46189.359027777777</v>
      </c>
      <c r="B3412" s="5" t="s">
        <v>133</v>
      </c>
      <c r="C3412" s="5" t="s">
        <v>18</v>
      </c>
      <c r="D3412" s="5">
        <v>1</v>
      </c>
      <c r="E3412" s="5">
        <v>127942</v>
      </c>
    </row>
    <row r="3413" spans="1:5" x14ac:dyDescent="0.35">
      <c r="A3413" s="20">
        <v>46189.359027777777</v>
      </c>
      <c r="B3413" s="5" t="s">
        <v>133</v>
      </c>
      <c r="C3413" s="5" t="s">
        <v>18</v>
      </c>
      <c r="D3413" s="5">
        <v>1</v>
      </c>
      <c r="E3413" s="5">
        <v>127942</v>
      </c>
    </row>
    <row r="3414" spans="1:5" x14ac:dyDescent="0.35">
      <c r="A3414" s="20">
        <v>46189.359027777777</v>
      </c>
      <c r="B3414" s="5" t="s">
        <v>133</v>
      </c>
      <c r="C3414" s="5" t="s">
        <v>18</v>
      </c>
      <c r="D3414" s="5">
        <v>1</v>
      </c>
      <c r="E3414" s="5">
        <v>127942</v>
      </c>
    </row>
    <row r="3415" spans="1:5" x14ac:dyDescent="0.35">
      <c r="A3415" s="20">
        <v>46189.359027777777</v>
      </c>
      <c r="B3415" s="5" t="s">
        <v>133</v>
      </c>
      <c r="C3415" s="5" t="s">
        <v>20</v>
      </c>
      <c r="D3415" s="5">
        <v>1</v>
      </c>
      <c r="E3415" s="5">
        <v>127942</v>
      </c>
    </row>
    <row r="3416" spans="1:5" x14ac:dyDescent="0.35">
      <c r="A3416" s="20">
        <v>46189.359027777777</v>
      </c>
      <c r="B3416" s="5" t="s">
        <v>133</v>
      </c>
      <c r="C3416" s="5" t="s">
        <v>20</v>
      </c>
      <c r="D3416" s="5">
        <v>1</v>
      </c>
      <c r="E3416" s="5">
        <v>127942</v>
      </c>
    </row>
    <row r="3417" spans="1:5" x14ac:dyDescent="0.35">
      <c r="A3417" s="20">
        <v>46189.359027777777</v>
      </c>
      <c r="B3417" s="5" t="s">
        <v>135</v>
      </c>
      <c r="C3417" s="5" t="s">
        <v>18</v>
      </c>
      <c r="D3417" s="5">
        <v>1</v>
      </c>
      <c r="E3417" s="5">
        <v>127942</v>
      </c>
    </row>
    <row r="3418" spans="1:5" x14ac:dyDescent="0.35">
      <c r="A3418" s="20">
        <v>46189.359027777777</v>
      </c>
      <c r="B3418" s="5" t="s">
        <v>133</v>
      </c>
      <c r="C3418" s="5" t="s">
        <v>18</v>
      </c>
      <c r="D3418" s="5">
        <v>1</v>
      </c>
      <c r="E3418" s="5">
        <v>127942</v>
      </c>
    </row>
    <row r="3419" spans="1:5" x14ac:dyDescent="0.35">
      <c r="A3419" s="20">
        <v>46189.359027777777</v>
      </c>
      <c r="B3419" s="5" t="s">
        <v>133</v>
      </c>
      <c r="C3419" s="5" t="s">
        <v>18</v>
      </c>
      <c r="D3419" s="5">
        <v>1</v>
      </c>
      <c r="E3419" s="5">
        <v>127942</v>
      </c>
    </row>
    <row r="3420" spans="1:5" x14ac:dyDescent="0.35">
      <c r="A3420" s="20">
        <v>46189.359027777777</v>
      </c>
      <c r="B3420" s="5" t="s">
        <v>133</v>
      </c>
      <c r="C3420" s="5" t="s">
        <v>18</v>
      </c>
      <c r="D3420" s="5">
        <v>1</v>
      </c>
      <c r="E3420" s="5">
        <v>127942</v>
      </c>
    </row>
    <row r="3421" spans="1:5" x14ac:dyDescent="0.35">
      <c r="A3421" s="20">
        <v>46189.359027777777</v>
      </c>
      <c r="B3421" s="5" t="s">
        <v>133</v>
      </c>
      <c r="C3421" s="5" t="s">
        <v>18</v>
      </c>
      <c r="D3421" s="5">
        <v>1</v>
      </c>
      <c r="E3421" s="5">
        <v>127942</v>
      </c>
    </row>
    <row r="3422" spans="1:5" x14ac:dyDescent="0.35">
      <c r="A3422" s="20">
        <v>46189.359027777777</v>
      </c>
      <c r="B3422" s="5" t="s">
        <v>133</v>
      </c>
      <c r="C3422" s="5" t="s">
        <v>20</v>
      </c>
      <c r="D3422" s="5">
        <v>1</v>
      </c>
      <c r="E3422" s="5">
        <v>127942</v>
      </c>
    </row>
    <row r="3423" spans="1:5" x14ac:dyDescent="0.35">
      <c r="A3423" s="20">
        <v>46189.359027777777</v>
      </c>
      <c r="B3423" s="5" t="s">
        <v>133</v>
      </c>
      <c r="C3423" s="5" t="s">
        <v>18</v>
      </c>
      <c r="D3423" s="5">
        <v>1</v>
      </c>
      <c r="E3423" s="5">
        <v>127942</v>
      </c>
    </row>
    <row r="3424" spans="1:5" x14ac:dyDescent="0.35">
      <c r="A3424" s="20">
        <v>46189.359027777777</v>
      </c>
      <c r="B3424" s="5" t="s">
        <v>133</v>
      </c>
      <c r="C3424" s="5" t="s">
        <v>20</v>
      </c>
      <c r="D3424" s="5">
        <v>1</v>
      </c>
      <c r="E3424" s="5">
        <v>127942</v>
      </c>
    </row>
    <row r="3425" spans="1:5" x14ac:dyDescent="0.35">
      <c r="A3425" s="20">
        <v>46189.359027777777</v>
      </c>
      <c r="B3425" s="5" t="s">
        <v>133</v>
      </c>
      <c r="C3425" s="5" t="s">
        <v>18</v>
      </c>
      <c r="D3425" s="5">
        <v>1</v>
      </c>
      <c r="E3425" s="5">
        <v>127942</v>
      </c>
    </row>
    <row r="3426" spans="1:5" x14ac:dyDescent="0.35">
      <c r="A3426" s="20">
        <v>46189.359027777777</v>
      </c>
      <c r="B3426" s="5" t="s">
        <v>133</v>
      </c>
      <c r="C3426" s="5" t="s">
        <v>18</v>
      </c>
      <c r="D3426" s="5">
        <v>1</v>
      </c>
      <c r="E3426" s="5">
        <v>127942</v>
      </c>
    </row>
    <row r="3427" spans="1:5" x14ac:dyDescent="0.35">
      <c r="A3427" s="20">
        <v>46189.359027777777</v>
      </c>
      <c r="B3427" s="5" t="s">
        <v>217</v>
      </c>
      <c r="C3427" s="5" t="s">
        <v>41</v>
      </c>
      <c r="D3427" s="5">
        <v>1</v>
      </c>
      <c r="E3427" s="5">
        <v>159486</v>
      </c>
    </row>
    <row r="3428" spans="1:5" x14ac:dyDescent="0.35">
      <c r="A3428" s="20">
        <v>46189.359027777777</v>
      </c>
      <c r="B3428" s="5" t="s">
        <v>216</v>
      </c>
      <c r="C3428" s="5" t="s">
        <v>41</v>
      </c>
      <c r="D3428" s="5">
        <v>1</v>
      </c>
      <c r="E3428" s="5">
        <v>144873</v>
      </c>
    </row>
    <row r="3429" spans="1:5" x14ac:dyDescent="0.35">
      <c r="A3429" s="20">
        <v>46189.359027777777</v>
      </c>
      <c r="B3429" s="5" t="s">
        <v>121</v>
      </c>
      <c r="C3429" s="5" t="s">
        <v>21</v>
      </c>
      <c r="D3429" s="5">
        <v>1</v>
      </c>
      <c r="E3429" s="5">
        <v>203578</v>
      </c>
    </row>
    <row r="3430" spans="1:5" x14ac:dyDescent="0.35">
      <c r="A3430" s="20">
        <v>46189.359027777777</v>
      </c>
      <c r="B3430" s="5" t="s">
        <v>133</v>
      </c>
      <c r="C3430" s="5" t="s">
        <v>18</v>
      </c>
      <c r="D3430" s="5">
        <v>1</v>
      </c>
      <c r="E3430" s="5">
        <v>127942</v>
      </c>
    </row>
    <row r="3431" spans="1:5" x14ac:dyDescent="0.35">
      <c r="A3431" s="20">
        <v>46189.359027777777</v>
      </c>
      <c r="B3431" s="5" t="s">
        <v>133</v>
      </c>
      <c r="C3431" s="5" t="s">
        <v>18</v>
      </c>
      <c r="D3431" s="5">
        <v>1</v>
      </c>
      <c r="E3431" s="5">
        <v>127942</v>
      </c>
    </row>
    <row r="3432" spans="1:5" x14ac:dyDescent="0.35">
      <c r="A3432" s="20">
        <v>46189.359027777777</v>
      </c>
      <c r="B3432" s="5" t="s">
        <v>133</v>
      </c>
      <c r="C3432" s="5" t="s">
        <v>18</v>
      </c>
      <c r="D3432" s="5">
        <v>1</v>
      </c>
      <c r="E3432" s="5">
        <v>127942</v>
      </c>
    </row>
    <row r="3433" spans="1:5" x14ac:dyDescent="0.35">
      <c r="A3433" s="20">
        <v>46189.359027777777</v>
      </c>
      <c r="B3433" s="5" t="s">
        <v>133</v>
      </c>
      <c r="C3433" s="5" t="s">
        <v>18</v>
      </c>
      <c r="D3433" s="5">
        <v>1</v>
      </c>
      <c r="E3433" s="5">
        <v>127942</v>
      </c>
    </row>
    <row r="3434" spans="1:5" x14ac:dyDescent="0.35">
      <c r="A3434" s="20">
        <v>46189.359027777777</v>
      </c>
      <c r="B3434" s="5" t="s">
        <v>133</v>
      </c>
      <c r="C3434" s="5" t="s">
        <v>18</v>
      </c>
      <c r="D3434" s="5">
        <v>1</v>
      </c>
      <c r="E3434" s="5">
        <v>127942</v>
      </c>
    </row>
    <row r="3435" spans="1:5" x14ac:dyDescent="0.35">
      <c r="A3435" s="20">
        <v>46189.359027777777</v>
      </c>
      <c r="B3435" s="5" t="s">
        <v>133</v>
      </c>
      <c r="C3435" s="5" t="s">
        <v>18</v>
      </c>
      <c r="D3435" s="5">
        <v>1</v>
      </c>
      <c r="E3435" s="5">
        <v>127942</v>
      </c>
    </row>
    <row r="3436" spans="1:5" x14ac:dyDescent="0.35">
      <c r="A3436" s="20">
        <v>46189.359027777777</v>
      </c>
      <c r="B3436" s="5" t="s">
        <v>133</v>
      </c>
      <c r="C3436" s="5" t="s">
        <v>18</v>
      </c>
      <c r="D3436" s="5">
        <v>1</v>
      </c>
      <c r="E3436" s="5">
        <v>127942</v>
      </c>
    </row>
    <row r="3437" spans="1:5" x14ac:dyDescent="0.35">
      <c r="A3437" s="20">
        <v>46189.359027777777</v>
      </c>
      <c r="B3437" s="5" t="s">
        <v>133</v>
      </c>
      <c r="C3437" s="5" t="s">
        <v>18</v>
      </c>
      <c r="D3437" s="5">
        <v>1</v>
      </c>
      <c r="E3437" s="5">
        <v>127942</v>
      </c>
    </row>
    <row r="3438" spans="1:5" x14ac:dyDescent="0.35">
      <c r="A3438" s="20">
        <v>46189.359027777777</v>
      </c>
      <c r="B3438" s="5" t="s">
        <v>135</v>
      </c>
      <c r="C3438" s="5" t="s">
        <v>18</v>
      </c>
      <c r="D3438" s="5">
        <v>1</v>
      </c>
      <c r="E3438" s="5">
        <v>127942</v>
      </c>
    </row>
    <row r="3439" spans="1:5" x14ac:dyDescent="0.35">
      <c r="A3439" s="20">
        <v>46189.359027777777</v>
      </c>
      <c r="B3439" s="5" t="s">
        <v>133</v>
      </c>
      <c r="C3439" s="5" t="s">
        <v>20</v>
      </c>
      <c r="D3439" s="5">
        <v>1</v>
      </c>
      <c r="E3439" s="5">
        <v>127942</v>
      </c>
    </row>
    <row r="3440" spans="1:5" x14ac:dyDescent="0.35">
      <c r="A3440" s="20">
        <v>46189.359027777777</v>
      </c>
      <c r="B3440" s="5" t="s">
        <v>133</v>
      </c>
      <c r="C3440" s="5" t="s">
        <v>18</v>
      </c>
      <c r="D3440" s="5">
        <v>1</v>
      </c>
      <c r="E3440" s="5">
        <v>127942</v>
      </c>
    </row>
    <row r="3441" spans="1:5" x14ac:dyDescent="0.35">
      <c r="A3441" s="20">
        <v>46189.359027777777</v>
      </c>
      <c r="B3441" s="5" t="s">
        <v>133</v>
      </c>
      <c r="C3441" s="5" t="s">
        <v>18</v>
      </c>
      <c r="D3441" s="5">
        <v>1</v>
      </c>
      <c r="E3441" s="5">
        <v>127942</v>
      </c>
    </row>
    <row r="3442" spans="1:5" x14ac:dyDescent="0.35">
      <c r="A3442" s="20">
        <v>46189.359027777777</v>
      </c>
      <c r="B3442" s="5" t="s">
        <v>133</v>
      </c>
      <c r="C3442" s="5" t="s">
        <v>18</v>
      </c>
      <c r="D3442" s="5">
        <v>1</v>
      </c>
      <c r="E3442" s="5">
        <v>127942</v>
      </c>
    </row>
    <row r="3443" spans="1:5" x14ac:dyDescent="0.35">
      <c r="A3443" s="20">
        <v>46189.359027777777</v>
      </c>
      <c r="B3443" s="5" t="s">
        <v>218</v>
      </c>
      <c r="C3443" s="5" t="s">
        <v>85</v>
      </c>
      <c r="D3443" s="5">
        <v>1</v>
      </c>
      <c r="E3443" s="5">
        <v>189032</v>
      </c>
    </row>
    <row r="3444" spans="1:5" x14ac:dyDescent="0.35">
      <c r="A3444" s="20">
        <v>46189.359027777777</v>
      </c>
      <c r="B3444" s="5" t="s">
        <v>133</v>
      </c>
      <c r="C3444" s="5" t="s">
        <v>18</v>
      </c>
      <c r="D3444" s="5">
        <v>1</v>
      </c>
      <c r="E3444" s="5">
        <v>127942</v>
      </c>
    </row>
    <row r="3445" spans="1:5" x14ac:dyDescent="0.35">
      <c r="A3445" s="20">
        <v>46189.359027777777</v>
      </c>
      <c r="B3445" s="5" t="s">
        <v>133</v>
      </c>
      <c r="C3445" s="5" t="s">
        <v>18</v>
      </c>
      <c r="D3445" s="5">
        <v>1</v>
      </c>
      <c r="E3445" s="5">
        <v>127942</v>
      </c>
    </row>
    <row r="3446" spans="1:5" x14ac:dyDescent="0.35">
      <c r="A3446" s="20">
        <v>46189.359027777777</v>
      </c>
      <c r="B3446" s="5" t="s">
        <v>133</v>
      </c>
      <c r="C3446" s="5" t="s">
        <v>18</v>
      </c>
      <c r="D3446" s="5">
        <v>1</v>
      </c>
      <c r="E3446" s="5">
        <v>127942</v>
      </c>
    </row>
    <row r="3447" spans="1:5" x14ac:dyDescent="0.35">
      <c r="A3447" s="20">
        <v>46189.359027777777</v>
      </c>
      <c r="B3447" s="5" t="s">
        <v>133</v>
      </c>
      <c r="C3447" s="5" t="s">
        <v>18</v>
      </c>
      <c r="D3447" s="5">
        <v>1</v>
      </c>
      <c r="E3447" s="5">
        <v>127942</v>
      </c>
    </row>
    <row r="3448" spans="1:5" x14ac:dyDescent="0.35">
      <c r="A3448" s="20">
        <v>46189.359027777777</v>
      </c>
      <c r="B3448" s="5" t="s">
        <v>133</v>
      </c>
      <c r="C3448" s="5" t="s">
        <v>18</v>
      </c>
      <c r="D3448" s="5">
        <v>1</v>
      </c>
      <c r="E3448" s="5">
        <v>127942</v>
      </c>
    </row>
    <row r="3449" spans="1:5" x14ac:dyDescent="0.35">
      <c r="A3449" s="20">
        <v>46189.359027777777</v>
      </c>
      <c r="B3449" s="5" t="s">
        <v>133</v>
      </c>
      <c r="C3449" s="5" t="s">
        <v>20</v>
      </c>
      <c r="D3449" s="5">
        <v>1</v>
      </c>
      <c r="E3449" s="5">
        <v>127942</v>
      </c>
    </row>
    <row r="3450" spans="1:5" x14ac:dyDescent="0.35">
      <c r="A3450" s="20">
        <v>46189.359027777777</v>
      </c>
      <c r="B3450" s="5" t="s">
        <v>133</v>
      </c>
      <c r="C3450" s="5" t="s">
        <v>18</v>
      </c>
      <c r="D3450" s="5">
        <v>1</v>
      </c>
      <c r="E3450" s="5">
        <v>127942</v>
      </c>
    </row>
    <row r="3451" spans="1:5" x14ac:dyDescent="0.35">
      <c r="A3451" s="20">
        <v>46189.359027777777</v>
      </c>
      <c r="B3451" s="5" t="s">
        <v>133</v>
      </c>
      <c r="C3451" s="5" t="s">
        <v>18</v>
      </c>
      <c r="D3451" s="5">
        <v>1</v>
      </c>
      <c r="E3451" s="5">
        <v>127942</v>
      </c>
    </row>
    <row r="3452" spans="1:5" x14ac:dyDescent="0.35">
      <c r="A3452" s="20">
        <v>46189.359027777777</v>
      </c>
      <c r="B3452" s="5" t="s">
        <v>217</v>
      </c>
      <c r="C3452" s="5" t="s">
        <v>32</v>
      </c>
      <c r="D3452" s="5">
        <v>1</v>
      </c>
      <c r="E3452" s="5">
        <v>177214</v>
      </c>
    </row>
    <row r="3453" spans="1:5" x14ac:dyDescent="0.35">
      <c r="A3453" s="20">
        <v>46189.359027777777</v>
      </c>
      <c r="B3453" s="5" t="s">
        <v>133</v>
      </c>
      <c r="C3453" s="5" t="s">
        <v>18</v>
      </c>
      <c r="D3453" s="5">
        <v>1</v>
      </c>
      <c r="E3453" s="5">
        <v>127942</v>
      </c>
    </row>
    <row r="3454" spans="1:5" x14ac:dyDescent="0.35">
      <c r="A3454" s="20">
        <v>46189.359027777777</v>
      </c>
      <c r="B3454" s="5" t="s">
        <v>133</v>
      </c>
      <c r="C3454" s="5" t="s">
        <v>18</v>
      </c>
      <c r="D3454" s="5">
        <v>1</v>
      </c>
      <c r="E3454" s="5">
        <v>127942</v>
      </c>
    </row>
    <row r="3455" spans="1:5" x14ac:dyDescent="0.35">
      <c r="A3455" s="20">
        <v>46189.359027777777</v>
      </c>
      <c r="B3455" s="5" t="s">
        <v>133</v>
      </c>
      <c r="C3455" s="5" t="s">
        <v>20</v>
      </c>
      <c r="D3455" s="5">
        <v>1</v>
      </c>
      <c r="E3455" s="5">
        <v>127942</v>
      </c>
    </row>
    <row r="3456" spans="1:5" x14ac:dyDescent="0.35">
      <c r="A3456" s="20">
        <v>46189.359027777777</v>
      </c>
      <c r="B3456" s="5" t="s">
        <v>121</v>
      </c>
      <c r="C3456" s="5" t="s">
        <v>21</v>
      </c>
      <c r="D3456" s="5">
        <v>1</v>
      </c>
      <c r="E3456" s="5">
        <v>203578</v>
      </c>
    </row>
    <row r="3457" spans="1:5" x14ac:dyDescent="0.35">
      <c r="A3457" s="20">
        <v>46189.359027777777</v>
      </c>
      <c r="B3457" s="5" t="s">
        <v>133</v>
      </c>
      <c r="C3457" s="5" t="s">
        <v>18</v>
      </c>
      <c r="D3457" s="5">
        <v>1</v>
      </c>
      <c r="E3457" s="5">
        <v>127942</v>
      </c>
    </row>
    <row r="3458" spans="1:5" x14ac:dyDescent="0.35">
      <c r="A3458" s="20">
        <v>46189.359027777777</v>
      </c>
      <c r="B3458" s="5" t="s">
        <v>133</v>
      </c>
      <c r="C3458" s="5" t="s">
        <v>18</v>
      </c>
      <c r="D3458" s="5">
        <v>1</v>
      </c>
      <c r="E3458" s="5">
        <v>127942</v>
      </c>
    </row>
    <row r="3459" spans="1:5" x14ac:dyDescent="0.35">
      <c r="A3459" s="20">
        <v>46189.359027777777</v>
      </c>
      <c r="B3459" s="5" t="s">
        <v>133</v>
      </c>
      <c r="C3459" s="5" t="s">
        <v>20</v>
      </c>
      <c r="D3459" s="5">
        <v>1</v>
      </c>
      <c r="E3459" s="5">
        <v>127942</v>
      </c>
    </row>
    <row r="3460" spans="1:5" x14ac:dyDescent="0.35">
      <c r="A3460" s="20">
        <v>46189.359027777777</v>
      </c>
      <c r="B3460" s="5" t="s">
        <v>231</v>
      </c>
      <c r="C3460" s="5" t="s">
        <v>33</v>
      </c>
      <c r="D3460" s="5">
        <v>1</v>
      </c>
      <c r="E3460" s="5">
        <v>203578</v>
      </c>
    </row>
    <row r="3461" spans="1:5" x14ac:dyDescent="0.35">
      <c r="A3461" s="20">
        <v>46189.359027777777</v>
      </c>
      <c r="B3461" s="5" t="s">
        <v>133</v>
      </c>
      <c r="C3461" s="5" t="s">
        <v>18</v>
      </c>
      <c r="D3461" s="5">
        <v>1</v>
      </c>
      <c r="E3461" s="5">
        <v>127942</v>
      </c>
    </row>
    <row r="3462" spans="1:5" x14ac:dyDescent="0.35">
      <c r="A3462" s="20">
        <v>46189.359027777777</v>
      </c>
      <c r="B3462" s="5" t="s">
        <v>133</v>
      </c>
      <c r="C3462" s="5" t="s">
        <v>18</v>
      </c>
      <c r="D3462" s="5">
        <v>1</v>
      </c>
      <c r="E3462" s="5">
        <v>127942</v>
      </c>
    </row>
    <row r="3463" spans="1:5" x14ac:dyDescent="0.35">
      <c r="A3463" s="20">
        <v>46189.359027777777</v>
      </c>
      <c r="B3463" s="5" t="s">
        <v>133</v>
      </c>
      <c r="C3463" s="5" t="s">
        <v>18</v>
      </c>
      <c r="D3463" s="5">
        <v>1</v>
      </c>
      <c r="E3463" s="5">
        <v>127942</v>
      </c>
    </row>
    <row r="3464" spans="1:5" x14ac:dyDescent="0.35">
      <c r="A3464" s="20">
        <v>46189.359027777777</v>
      </c>
      <c r="B3464" s="5" t="s">
        <v>133</v>
      </c>
      <c r="C3464" s="5" t="s">
        <v>18</v>
      </c>
      <c r="D3464" s="5">
        <v>1</v>
      </c>
      <c r="E3464" s="5">
        <v>127942</v>
      </c>
    </row>
    <row r="3465" spans="1:5" x14ac:dyDescent="0.35">
      <c r="A3465" s="20">
        <v>46189.359027777777</v>
      </c>
      <c r="B3465" s="5" t="s">
        <v>133</v>
      </c>
      <c r="C3465" s="5" t="s">
        <v>18</v>
      </c>
      <c r="D3465" s="5">
        <v>1</v>
      </c>
      <c r="E3465" s="5">
        <v>127942</v>
      </c>
    </row>
    <row r="3466" spans="1:5" x14ac:dyDescent="0.35">
      <c r="A3466" s="20">
        <v>46189.359027777777</v>
      </c>
      <c r="B3466" s="5" t="s">
        <v>133</v>
      </c>
      <c r="C3466" s="5" t="s">
        <v>18</v>
      </c>
      <c r="D3466" s="5">
        <v>1</v>
      </c>
      <c r="E3466" s="5">
        <v>127942</v>
      </c>
    </row>
    <row r="3467" spans="1:5" x14ac:dyDescent="0.35">
      <c r="A3467" s="20">
        <v>46189.359027777777</v>
      </c>
      <c r="B3467" s="5" t="s">
        <v>133</v>
      </c>
      <c r="C3467" s="5" t="s">
        <v>18</v>
      </c>
      <c r="D3467" s="5">
        <v>1</v>
      </c>
      <c r="E3467" s="5">
        <v>127942</v>
      </c>
    </row>
    <row r="3468" spans="1:5" x14ac:dyDescent="0.35">
      <c r="A3468" s="20">
        <v>46189.359027777777</v>
      </c>
      <c r="B3468" s="5" t="s">
        <v>133</v>
      </c>
      <c r="C3468" s="5" t="s">
        <v>20</v>
      </c>
      <c r="D3468" s="5">
        <v>1</v>
      </c>
      <c r="E3468" s="5">
        <v>127942</v>
      </c>
    </row>
    <row r="3469" spans="1:5" x14ac:dyDescent="0.35">
      <c r="A3469" s="20">
        <v>46189.359027777777</v>
      </c>
      <c r="B3469" s="5" t="s">
        <v>133</v>
      </c>
      <c r="C3469" s="5" t="s">
        <v>18</v>
      </c>
      <c r="D3469" s="5">
        <v>1</v>
      </c>
      <c r="E3469" s="5">
        <v>127942</v>
      </c>
    </row>
    <row r="3470" spans="1:5" x14ac:dyDescent="0.35">
      <c r="A3470" s="20">
        <v>46189.359027777777</v>
      </c>
      <c r="B3470" s="5" t="s">
        <v>133</v>
      </c>
      <c r="C3470" s="5" t="s">
        <v>18</v>
      </c>
      <c r="D3470" s="5">
        <v>1</v>
      </c>
      <c r="E3470" s="5">
        <v>127942</v>
      </c>
    </row>
    <row r="3471" spans="1:5" x14ac:dyDescent="0.35">
      <c r="A3471" s="20">
        <v>46189.359027777777</v>
      </c>
      <c r="B3471" s="5" t="s">
        <v>136</v>
      </c>
      <c r="C3471" s="5" t="s">
        <v>31</v>
      </c>
      <c r="D3471" s="5">
        <v>1</v>
      </c>
      <c r="E3471" s="5">
        <v>406691</v>
      </c>
    </row>
    <row r="3472" spans="1:5" x14ac:dyDescent="0.35">
      <c r="A3472" s="20">
        <v>46189.359027777777</v>
      </c>
      <c r="B3472" s="5" t="s">
        <v>133</v>
      </c>
      <c r="C3472" s="5" t="s">
        <v>18</v>
      </c>
      <c r="D3472" s="5">
        <v>1</v>
      </c>
      <c r="E3472" s="5">
        <v>127942</v>
      </c>
    </row>
    <row r="3473" spans="1:5" x14ac:dyDescent="0.35">
      <c r="A3473" s="20">
        <v>46189.359027777777</v>
      </c>
      <c r="B3473" s="5" t="s">
        <v>133</v>
      </c>
      <c r="C3473" s="5" t="s">
        <v>18</v>
      </c>
      <c r="D3473" s="5">
        <v>1</v>
      </c>
      <c r="E3473" s="5">
        <v>127942</v>
      </c>
    </row>
    <row r="3474" spans="1:5" x14ac:dyDescent="0.35">
      <c r="A3474" s="20">
        <v>46189.359027777777</v>
      </c>
      <c r="B3474" s="5" t="s">
        <v>133</v>
      </c>
      <c r="C3474" s="5" t="s">
        <v>18</v>
      </c>
      <c r="D3474" s="5">
        <v>1</v>
      </c>
      <c r="E3474" s="5">
        <v>127942</v>
      </c>
    </row>
    <row r="3475" spans="1:5" x14ac:dyDescent="0.35">
      <c r="A3475" s="20">
        <v>46189.359027777777</v>
      </c>
      <c r="B3475" s="5" t="s">
        <v>133</v>
      </c>
      <c r="C3475" s="5" t="s">
        <v>18</v>
      </c>
      <c r="D3475" s="5">
        <v>1</v>
      </c>
      <c r="E3475" s="5">
        <v>127942</v>
      </c>
    </row>
    <row r="3476" spans="1:5" x14ac:dyDescent="0.35">
      <c r="A3476" s="20">
        <v>46189.359027777777</v>
      </c>
      <c r="B3476" s="5" t="s">
        <v>133</v>
      </c>
      <c r="C3476" s="5" t="s">
        <v>18</v>
      </c>
      <c r="D3476" s="5">
        <v>1</v>
      </c>
      <c r="E3476" s="5">
        <v>127942</v>
      </c>
    </row>
    <row r="3477" spans="1:5" x14ac:dyDescent="0.35">
      <c r="A3477" s="20">
        <v>46189.359027777777</v>
      </c>
      <c r="B3477" s="5" t="s">
        <v>133</v>
      </c>
      <c r="C3477" s="5" t="s">
        <v>20</v>
      </c>
      <c r="D3477" s="5">
        <v>1</v>
      </c>
      <c r="E3477" s="5">
        <v>127942</v>
      </c>
    </row>
    <row r="3478" spans="1:5" x14ac:dyDescent="0.35">
      <c r="A3478" s="20">
        <v>46189.359027777777</v>
      </c>
      <c r="B3478" s="5" t="s">
        <v>133</v>
      </c>
      <c r="C3478" s="5" t="s">
        <v>18</v>
      </c>
      <c r="D3478" s="5">
        <v>1</v>
      </c>
      <c r="E3478" s="5">
        <v>127942</v>
      </c>
    </row>
    <row r="3479" spans="1:5" x14ac:dyDescent="0.35">
      <c r="A3479" s="20">
        <v>46189.359027777777</v>
      </c>
      <c r="B3479" s="5" t="s">
        <v>133</v>
      </c>
      <c r="C3479" s="5" t="s">
        <v>18</v>
      </c>
      <c r="D3479" s="5">
        <v>1</v>
      </c>
      <c r="E3479" s="5">
        <v>127942</v>
      </c>
    </row>
    <row r="3480" spans="1:5" x14ac:dyDescent="0.35">
      <c r="A3480" s="20">
        <v>46189.359027777777</v>
      </c>
      <c r="B3480" s="5" t="s">
        <v>133</v>
      </c>
      <c r="C3480" s="5" t="s">
        <v>18</v>
      </c>
      <c r="D3480" s="5">
        <v>1</v>
      </c>
      <c r="E3480" s="5">
        <v>127942</v>
      </c>
    </row>
    <row r="3481" spans="1:5" x14ac:dyDescent="0.35">
      <c r="A3481" s="20">
        <v>46189.359027777777</v>
      </c>
      <c r="B3481" s="5" t="s">
        <v>133</v>
      </c>
      <c r="C3481" s="5" t="s">
        <v>18</v>
      </c>
      <c r="D3481" s="5">
        <v>1</v>
      </c>
      <c r="E3481" s="5">
        <v>127942</v>
      </c>
    </row>
    <row r="3482" spans="1:5" x14ac:dyDescent="0.35">
      <c r="A3482" s="20">
        <v>46189.359027777777</v>
      </c>
      <c r="B3482" s="5" t="s">
        <v>133</v>
      </c>
      <c r="C3482" s="5" t="s">
        <v>18</v>
      </c>
      <c r="D3482" s="5">
        <v>1</v>
      </c>
      <c r="E3482" s="5">
        <v>127942</v>
      </c>
    </row>
    <row r="3483" spans="1:5" x14ac:dyDescent="0.35">
      <c r="A3483" s="20">
        <v>46189.359027777777</v>
      </c>
      <c r="B3483" s="5" t="s">
        <v>133</v>
      </c>
      <c r="C3483" s="5" t="s">
        <v>20</v>
      </c>
      <c r="D3483" s="5">
        <v>1</v>
      </c>
      <c r="E3483" s="5">
        <v>127942</v>
      </c>
    </row>
    <row r="3484" spans="1:5" x14ac:dyDescent="0.35">
      <c r="A3484" s="20">
        <v>46189.359027777777</v>
      </c>
      <c r="B3484" s="5" t="s">
        <v>133</v>
      </c>
      <c r="C3484" s="5" t="s">
        <v>20</v>
      </c>
      <c r="D3484" s="5">
        <v>1</v>
      </c>
      <c r="E3484" s="5">
        <v>127942</v>
      </c>
    </row>
    <row r="3485" spans="1:5" x14ac:dyDescent="0.35">
      <c r="A3485" s="20">
        <v>46189.359027777777</v>
      </c>
      <c r="B3485" s="5" t="s">
        <v>133</v>
      </c>
      <c r="C3485" s="5" t="s">
        <v>20</v>
      </c>
      <c r="D3485" s="5">
        <v>1</v>
      </c>
      <c r="E3485" s="5">
        <v>127942</v>
      </c>
    </row>
    <row r="3486" spans="1:5" x14ac:dyDescent="0.35">
      <c r="A3486" s="20">
        <v>46189.359027777777</v>
      </c>
      <c r="B3486" s="5" t="s">
        <v>122</v>
      </c>
      <c r="C3486" s="5" t="s">
        <v>32</v>
      </c>
      <c r="D3486" s="5">
        <v>1</v>
      </c>
      <c r="E3486" s="5">
        <v>174487</v>
      </c>
    </row>
    <row r="3487" spans="1:5" x14ac:dyDescent="0.35">
      <c r="A3487" s="20">
        <v>46189.359027777777</v>
      </c>
      <c r="B3487" s="5" t="s">
        <v>121</v>
      </c>
      <c r="C3487" s="5" t="s">
        <v>21</v>
      </c>
      <c r="D3487" s="5">
        <v>1</v>
      </c>
      <c r="E3487" s="5">
        <v>203578</v>
      </c>
    </row>
    <row r="3488" spans="1:5" x14ac:dyDescent="0.35">
      <c r="A3488" s="20">
        <v>46189.359027777777</v>
      </c>
      <c r="B3488" s="5" t="s">
        <v>133</v>
      </c>
      <c r="C3488" s="5" t="s">
        <v>18</v>
      </c>
      <c r="D3488" s="5">
        <v>1</v>
      </c>
      <c r="E3488" s="5">
        <v>127942</v>
      </c>
    </row>
    <row r="3489" spans="1:5" x14ac:dyDescent="0.35">
      <c r="A3489" s="20">
        <v>46189.359027777777</v>
      </c>
      <c r="B3489" s="5" t="s">
        <v>133</v>
      </c>
      <c r="C3489" s="5" t="s">
        <v>18</v>
      </c>
      <c r="D3489" s="5">
        <v>1</v>
      </c>
      <c r="E3489" s="5">
        <v>127942</v>
      </c>
    </row>
    <row r="3490" spans="1:5" x14ac:dyDescent="0.35">
      <c r="A3490" s="20">
        <v>46189.359027777777</v>
      </c>
      <c r="B3490" s="5" t="s">
        <v>133</v>
      </c>
      <c r="C3490" s="5" t="s">
        <v>18</v>
      </c>
      <c r="D3490" s="5">
        <v>1</v>
      </c>
      <c r="E3490" s="5">
        <v>127942</v>
      </c>
    </row>
    <row r="3491" spans="1:5" x14ac:dyDescent="0.35">
      <c r="A3491" s="20">
        <v>46189.359027777777</v>
      </c>
      <c r="B3491" s="5" t="s">
        <v>139</v>
      </c>
      <c r="C3491" s="5" t="s">
        <v>20</v>
      </c>
      <c r="D3491" s="5">
        <v>1</v>
      </c>
      <c r="E3491" s="5">
        <v>127942</v>
      </c>
    </row>
    <row r="3492" spans="1:5" x14ac:dyDescent="0.35">
      <c r="A3492" s="20">
        <v>46189.359027777777</v>
      </c>
      <c r="B3492" s="5" t="s">
        <v>133</v>
      </c>
      <c r="C3492" s="5" t="s">
        <v>18</v>
      </c>
      <c r="D3492" s="5">
        <v>1</v>
      </c>
      <c r="E3492" s="5">
        <v>127942</v>
      </c>
    </row>
    <row r="3493" spans="1:5" x14ac:dyDescent="0.35">
      <c r="A3493" s="20">
        <v>46189.359027777777</v>
      </c>
      <c r="B3493" s="5" t="s">
        <v>133</v>
      </c>
      <c r="C3493" s="5" t="s">
        <v>33</v>
      </c>
      <c r="D3493" s="5">
        <v>1</v>
      </c>
      <c r="E3493" s="5">
        <v>203578</v>
      </c>
    </row>
    <row r="3494" spans="1:5" x14ac:dyDescent="0.35">
      <c r="A3494" s="20">
        <v>46189.359027777777</v>
      </c>
      <c r="B3494" s="5" t="s">
        <v>232</v>
      </c>
      <c r="C3494" s="5" t="s">
        <v>42</v>
      </c>
      <c r="D3494" s="5">
        <v>1</v>
      </c>
      <c r="E3494" s="5">
        <v>203578</v>
      </c>
    </row>
    <row r="3495" spans="1:5" x14ac:dyDescent="0.35">
      <c r="A3495" s="20">
        <v>46189.359027777777</v>
      </c>
      <c r="B3495" s="5" t="s">
        <v>133</v>
      </c>
      <c r="C3495" s="5" t="s">
        <v>18</v>
      </c>
      <c r="D3495" s="5">
        <v>1</v>
      </c>
      <c r="E3495" s="5">
        <v>127942</v>
      </c>
    </row>
    <row r="3496" spans="1:5" x14ac:dyDescent="0.35">
      <c r="A3496" s="20">
        <v>46189.359027777777</v>
      </c>
      <c r="B3496" s="5" t="s">
        <v>133</v>
      </c>
      <c r="C3496" s="5" t="s">
        <v>18</v>
      </c>
      <c r="D3496" s="5">
        <v>1</v>
      </c>
      <c r="E3496" s="5">
        <v>127942</v>
      </c>
    </row>
    <row r="3497" spans="1:5" x14ac:dyDescent="0.35">
      <c r="A3497" s="20">
        <v>46189.359027777777</v>
      </c>
      <c r="B3497" s="5" t="s">
        <v>133</v>
      </c>
      <c r="C3497" s="5" t="s">
        <v>18</v>
      </c>
      <c r="D3497" s="5">
        <v>1</v>
      </c>
      <c r="E3497" s="5">
        <v>127942</v>
      </c>
    </row>
    <row r="3498" spans="1:5" x14ac:dyDescent="0.35">
      <c r="A3498" s="20">
        <v>46189.359027777777</v>
      </c>
      <c r="B3498" s="5" t="s">
        <v>133</v>
      </c>
      <c r="C3498" s="5" t="s">
        <v>18</v>
      </c>
      <c r="D3498" s="5">
        <v>1</v>
      </c>
      <c r="E3498" s="5">
        <v>127942</v>
      </c>
    </row>
    <row r="3499" spans="1:5" x14ac:dyDescent="0.35">
      <c r="A3499" s="20">
        <v>46189.359027777777</v>
      </c>
      <c r="B3499" s="5" t="s">
        <v>133</v>
      </c>
      <c r="C3499" s="5" t="s">
        <v>18</v>
      </c>
      <c r="D3499" s="5">
        <v>1</v>
      </c>
      <c r="E3499" s="5">
        <v>127942</v>
      </c>
    </row>
    <row r="3500" spans="1:5" x14ac:dyDescent="0.35">
      <c r="A3500" s="20">
        <v>46189.359027777777</v>
      </c>
      <c r="B3500" s="5" t="s">
        <v>133</v>
      </c>
      <c r="C3500" s="5" t="s">
        <v>18</v>
      </c>
      <c r="D3500" s="5">
        <v>1</v>
      </c>
      <c r="E3500" s="5">
        <v>127942</v>
      </c>
    </row>
    <row r="3501" spans="1:5" x14ac:dyDescent="0.35">
      <c r="A3501" s="20">
        <v>46189.359027777777</v>
      </c>
      <c r="B3501" s="5" t="s">
        <v>133</v>
      </c>
      <c r="C3501" s="5" t="s">
        <v>18</v>
      </c>
      <c r="D3501" s="5">
        <v>1</v>
      </c>
      <c r="E3501" s="5">
        <v>127942</v>
      </c>
    </row>
    <row r="3502" spans="1:5" x14ac:dyDescent="0.35">
      <c r="A3502" s="20">
        <v>46189.359027777777</v>
      </c>
      <c r="B3502" s="5" t="s">
        <v>133</v>
      </c>
      <c r="C3502" s="5" t="s">
        <v>18</v>
      </c>
      <c r="D3502" s="5">
        <v>1</v>
      </c>
      <c r="E3502" s="5">
        <v>127942</v>
      </c>
    </row>
    <row r="3503" spans="1:5" x14ac:dyDescent="0.35">
      <c r="A3503" s="20">
        <v>46189.359027777777</v>
      </c>
      <c r="B3503" s="5" t="s">
        <v>133</v>
      </c>
      <c r="C3503" s="5" t="s">
        <v>18</v>
      </c>
      <c r="D3503" s="5">
        <v>1</v>
      </c>
      <c r="E3503" s="5">
        <v>127942</v>
      </c>
    </row>
    <row r="3504" spans="1:5" x14ac:dyDescent="0.35">
      <c r="A3504" s="20">
        <v>46189.359027777777</v>
      </c>
      <c r="B3504" s="5" t="s">
        <v>136</v>
      </c>
      <c r="C3504" s="5" t="s">
        <v>31</v>
      </c>
      <c r="D3504" s="5">
        <v>1</v>
      </c>
      <c r="E3504" s="5">
        <v>406691</v>
      </c>
    </row>
    <row r="3505" spans="1:5" x14ac:dyDescent="0.35">
      <c r="A3505" s="20">
        <v>46189.359027777777</v>
      </c>
      <c r="B3505" s="5" t="s">
        <v>133</v>
      </c>
      <c r="C3505" s="5" t="s">
        <v>18</v>
      </c>
      <c r="D3505" s="5">
        <v>1</v>
      </c>
      <c r="E3505" s="5">
        <v>127942</v>
      </c>
    </row>
    <row r="3506" spans="1:5" x14ac:dyDescent="0.35">
      <c r="A3506" s="20">
        <v>46189.359027777777</v>
      </c>
      <c r="B3506" s="5" t="s">
        <v>133</v>
      </c>
      <c r="C3506" s="5" t="s">
        <v>20</v>
      </c>
      <c r="D3506" s="5">
        <v>1</v>
      </c>
      <c r="E3506" s="5">
        <v>127942</v>
      </c>
    </row>
    <row r="3507" spans="1:5" x14ac:dyDescent="0.35">
      <c r="A3507" s="20">
        <v>46189.359027777777</v>
      </c>
      <c r="B3507" s="5" t="s">
        <v>133</v>
      </c>
      <c r="C3507" s="5" t="s">
        <v>33</v>
      </c>
      <c r="D3507" s="5">
        <v>1</v>
      </c>
      <c r="E3507" s="5">
        <v>203578</v>
      </c>
    </row>
    <row r="3508" spans="1:5" x14ac:dyDescent="0.35">
      <c r="A3508" s="20">
        <v>46189.359027777777</v>
      </c>
      <c r="B3508" s="5" t="s">
        <v>133</v>
      </c>
      <c r="C3508" s="5" t="s">
        <v>18</v>
      </c>
      <c r="D3508" s="5">
        <v>1</v>
      </c>
      <c r="E3508" s="5">
        <v>127942</v>
      </c>
    </row>
    <row r="3509" spans="1:5" x14ac:dyDescent="0.35">
      <c r="A3509" s="20">
        <v>46189.359027777777</v>
      </c>
      <c r="B3509" s="5" t="s">
        <v>133</v>
      </c>
      <c r="C3509" s="5" t="s">
        <v>18</v>
      </c>
      <c r="D3509" s="5">
        <v>1</v>
      </c>
      <c r="E3509" s="5">
        <v>127942</v>
      </c>
    </row>
    <row r="3510" spans="1:5" x14ac:dyDescent="0.35">
      <c r="A3510" s="20">
        <v>46189.359027777777</v>
      </c>
      <c r="B3510" s="5" t="s">
        <v>133</v>
      </c>
      <c r="C3510" s="5" t="s">
        <v>18</v>
      </c>
      <c r="D3510" s="5">
        <v>1</v>
      </c>
      <c r="E3510" s="5">
        <v>127942</v>
      </c>
    </row>
    <row r="3511" spans="1:5" x14ac:dyDescent="0.35">
      <c r="A3511" s="20">
        <v>46189.359027777777</v>
      </c>
      <c r="B3511" s="5" t="s">
        <v>133</v>
      </c>
      <c r="C3511" s="5" t="s">
        <v>20</v>
      </c>
      <c r="D3511" s="5">
        <v>1</v>
      </c>
      <c r="E3511" s="5">
        <v>127942</v>
      </c>
    </row>
    <row r="3512" spans="1:5" x14ac:dyDescent="0.35">
      <c r="A3512" s="20">
        <v>46189.359027777777</v>
      </c>
      <c r="B3512" s="5" t="s">
        <v>231</v>
      </c>
      <c r="C3512" s="5" t="s">
        <v>33</v>
      </c>
      <c r="D3512" s="5">
        <v>1</v>
      </c>
      <c r="E3512" s="5">
        <v>203578</v>
      </c>
    </row>
    <row r="3513" spans="1:5" x14ac:dyDescent="0.35">
      <c r="A3513" s="20">
        <v>46189.359027777777</v>
      </c>
      <c r="B3513" s="5" t="s">
        <v>133</v>
      </c>
      <c r="C3513" s="5" t="s">
        <v>18</v>
      </c>
      <c r="D3513" s="5">
        <v>1</v>
      </c>
      <c r="E3513" s="5">
        <v>127942</v>
      </c>
    </row>
    <row r="3514" spans="1:5" x14ac:dyDescent="0.35">
      <c r="A3514" s="20">
        <v>46189.359027777777</v>
      </c>
      <c r="B3514" s="5" t="s">
        <v>133</v>
      </c>
      <c r="C3514" s="5" t="s">
        <v>18</v>
      </c>
      <c r="D3514" s="5">
        <v>1</v>
      </c>
      <c r="E3514" s="5">
        <v>127942</v>
      </c>
    </row>
    <row r="3515" spans="1:5" x14ac:dyDescent="0.35">
      <c r="A3515" s="20">
        <v>46189.359027777777</v>
      </c>
      <c r="B3515" s="5" t="s">
        <v>133</v>
      </c>
      <c r="C3515" s="5" t="s">
        <v>18</v>
      </c>
      <c r="D3515" s="5">
        <v>1</v>
      </c>
      <c r="E3515" s="5">
        <v>127942</v>
      </c>
    </row>
    <row r="3516" spans="1:5" x14ac:dyDescent="0.35">
      <c r="A3516" s="20">
        <v>46189.359027777777</v>
      </c>
      <c r="B3516" s="5" t="s">
        <v>133</v>
      </c>
      <c r="C3516" s="5" t="s">
        <v>18</v>
      </c>
      <c r="D3516" s="5">
        <v>1</v>
      </c>
      <c r="E3516" s="5">
        <v>127942</v>
      </c>
    </row>
    <row r="3517" spans="1:5" x14ac:dyDescent="0.35">
      <c r="A3517" s="20">
        <v>46189.359027777777</v>
      </c>
      <c r="B3517" s="5" t="s">
        <v>133</v>
      </c>
      <c r="C3517" s="5" t="s">
        <v>18</v>
      </c>
      <c r="D3517" s="5">
        <v>1</v>
      </c>
      <c r="E3517" s="5">
        <v>127942</v>
      </c>
    </row>
    <row r="3518" spans="1:5" x14ac:dyDescent="0.35">
      <c r="A3518" s="20">
        <v>46189.359027777777</v>
      </c>
      <c r="B3518" s="5" t="s">
        <v>217</v>
      </c>
      <c r="C3518" s="5" t="s">
        <v>27</v>
      </c>
      <c r="D3518" s="5">
        <v>1</v>
      </c>
      <c r="E3518" s="5">
        <v>177214</v>
      </c>
    </row>
    <row r="3519" spans="1:5" x14ac:dyDescent="0.35">
      <c r="A3519" s="20">
        <v>46189.359027777777</v>
      </c>
      <c r="B3519" s="5" t="s">
        <v>133</v>
      </c>
      <c r="C3519" s="5" t="s">
        <v>18</v>
      </c>
      <c r="D3519" s="5">
        <v>1</v>
      </c>
      <c r="E3519" s="5">
        <v>127942</v>
      </c>
    </row>
    <row r="3520" spans="1:5" x14ac:dyDescent="0.35">
      <c r="A3520" s="20">
        <v>46189.359027777777</v>
      </c>
      <c r="B3520" s="5" t="s">
        <v>133</v>
      </c>
      <c r="C3520" s="5" t="s">
        <v>18</v>
      </c>
      <c r="D3520" s="5">
        <v>1</v>
      </c>
      <c r="E3520" s="5">
        <v>127942</v>
      </c>
    </row>
    <row r="3521" spans="1:5" x14ac:dyDescent="0.35">
      <c r="A3521" s="20">
        <v>46189.359027777777</v>
      </c>
      <c r="B3521" s="5" t="s">
        <v>133</v>
      </c>
      <c r="C3521" s="5" t="s">
        <v>18</v>
      </c>
      <c r="D3521" s="5">
        <v>1</v>
      </c>
      <c r="E3521" s="5">
        <v>127942</v>
      </c>
    </row>
    <row r="3522" spans="1:5" x14ac:dyDescent="0.35">
      <c r="A3522" s="20">
        <v>46189.359027777777</v>
      </c>
      <c r="B3522" s="5" t="s">
        <v>133</v>
      </c>
      <c r="C3522" s="5" t="s">
        <v>18</v>
      </c>
      <c r="D3522" s="5">
        <v>1</v>
      </c>
      <c r="E3522" s="5">
        <v>127942</v>
      </c>
    </row>
    <row r="3523" spans="1:5" x14ac:dyDescent="0.35">
      <c r="A3523" s="20">
        <v>46189.359027777777</v>
      </c>
      <c r="B3523" s="5" t="s">
        <v>133</v>
      </c>
      <c r="C3523" s="5" t="s">
        <v>18</v>
      </c>
      <c r="D3523" s="5">
        <v>1</v>
      </c>
      <c r="E3523" s="5">
        <v>127942</v>
      </c>
    </row>
    <row r="3524" spans="1:5" x14ac:dyDescent="0.35">
      <c r="A3524" s="20">
        <v>46189.359027777777</v>
      </c>
      <c r="B3524" s="5" t="s">
        <v>133</v>
      </c>
      <c r="C3524" s="5" t="s">
        <v>20</v>
      </c>
      <c r="D3524" s="5">
        <v>1</v>
      </c>
      <c r="E3524" s="5">
        <v>127942</v>
      </c>
    </row>
    <row r="3525" spans="1:5" x14ac:dyDescent="0.35">
      <c r="A3525" s="20">
        <v>46189.359027777777</v>
      </c>
      <c r="B3525" s="5" t="s">
        <v>133</v>
      </c>
      <c r="C3525" s="5" t="s">
        <v>18</v>
      </c>
      <c r="D3525" s="5">
        <v>1</v>
      </c>
      <c r="E3525" s="5">
        <v>127942</v>
      </c>
    </row>
    <row r="3526" spans="1:5" x14ac:dyDescent="0.35">
      <c r="A3526" s="20">
        <v>46189.359027777777</v>
      </c>
      <c r="B3526" s="5" t="s">
        <v>133</v>
      </c>
      <c r="C3526" s="5" t="s">
        <v>20</v>
      </c>
      <c r="D3526" s="5">
        <v>1</v>
      </c>
      <c r="E3526" s="5">
        <v>127942</v>
      </c>
    </row>
    <row r="3527" spans="1:5" x14ac:dyDescent="0.35">
      <c r="A3527" s="20">
        <v>46189.359027777777</v>
      </c>
      <c r="B3527" s="5" t="s">
        <v>217</v>
      </c>
      <c r="C3527" s="5" t="s">
        <v>87</v>
      </c>
      <c r="D3527" s="5">
        <v>1</v>
      </c>
      <c r="E3527" s="5">
        <v>118123</v>
      </c>
    </row>
    <row r="3528" spans="1:5" x14ac:dyDescent="0.35">
      <c r="A3528" s="20">
        <v>46189.359027777777</v>
      </c>
      <c r="B3528" s="5" t="s">
        <v>133</v>
      </c>
      <c r="C3528" s="5" t="s">
        <v>18</v>
      </c>
      <c r="D3528" s="5">
        <v>1</v>
      </c>
      <c r="E3528" s="5">
        <v>127942</v>
      </c>
    </row>
    <row r="3529" spans="1:5" x14ac:dyDescent="0.35">
      <c r="A3529" s="20">
        <v>46189.359027777777</v>
      </c>
      <c r="B3529" s="5" t="s">
        <v>133</v>
      </c>
      <c r="C3529" s="5" t="s">
        <v>18</v>
      </c>
      <c r="D3529" s="5">
        <v>1</v>
      </c>
      <c r="E3529" s="5">
        <v>127942</v>
      </c>
    </row>
    <row r="3530" spans="1:5" x14ac:dyDescent="0.35">
      <c r="A3530" s="20">
        <v>46189.359027777777</v>
      </c>
      <c r="B3530" s="5" t="s">
        <v>133</v>
      </c>
      <c r="C3530" s="5" t="s">
        <v>18</v>
      </c>
      <c r="D3530" s="5">
        <v>1</v>
      </c>
      <c r="E3530" s="5">
        <v>127942</v>
      </c>
    </row>
    <row r="3531" spans="1:5" x14ac:dyDescent="0.35">
      <c r="A3531" s="20">
        <v>46189.359027777777</v>
      </c>
      <c r="B3531" s="5" t="s">
        <v>133</v>
      </c>
      <c r="C3531" s="5" t="s">
        <v>18</v>
      </c>
      <c r="D3531" s="5">
        <v>1</v>
      </c>
      <c r="E3531" s="5">
        <v>127942</v>
      </c>
    </row>
    <row r="3532" spans="1:5" x14ac:dyDescent="0.35">
      <c r="A3532" s="20">
        <v>46189.359027777777</v>
      </c>
      <c r="B3532" s="5" t="s">
        <v>122</v>
      </c>
      <c r="C3532" s="5" t="s">
        <v>32</v>
      </c>
      <c r="D3532" s="5">
        <v>1</v>
      </c>
      <c r="E3532" s="5">
        <v>174487</v>
      </c>
    </row>
    <row r="3533" spans="1:5" x14ac:dyDescent="0.35">
      <c r="A3533" s="20">
        <v>46189.359027777777</v>
      </c>
      <c r="B3533" s="5" t="s">
        <v>135</v>
      </c>
      <c r="C3533" s="5" t="s">
        <v>18</v>
      </c>
      <c r="D3533" s="5">
        <v>2</v>
      </c>
      <c r="E3533" s="5">
        <v>255884</v>
      </c>
    </row>
    <row r="3534" spans="1:5" x14ac:dyDescent="0.35">
      <c r="A3534" s="20">
        <v>46189.359027777777</v>
      </c>
      <c r="B3534" s="5" t="s">
        <v>133</v>
      </c>
      <c r="C3534" s="5" t="s">
        <v>18</v>
      </c>
      <c r="D3534" s="5">
        <v>1</v>
      </c>
      <c r="E3534" s="5">
        <v>127942</v>
      </c>
    </row>
    <row r="3535" spans="1:5" x14ac:dyDescent="0.35">
      <c r="A3535" s="20">
        <v>46189.359027777777</v>
      </c>
      <c r="B3535" s="5" t="s">
        <v>133</v>
      </c>
      <c r="C3535" s="5" t="s">
        <v>18</v>
      </c>
      <c r="D3535" s="5">
        <v>1</v>
      </c>
      <c r="E3535" s="5">
        <v>127942</v>
      </c>
    </row>
    <row r="3536" spans="1:5" x14ac:dyDescent="0.35">
      <c r="A3536" s="20">
        <v>46189.359027777777</v>
      </c>
      <c r="B3536" s="5" t="s">
        <v>133</v>
      </c>
      <c r="C3536" s="5" t="s">
        <v>18</v>
      </c>
      <c r="D3536" s="5">
        <v>1</v>
      </c>
      <c r="E3536" s="5">
        <v>127942</v>
      </c>
    </row>
    <row r="3537" spans="1:5" x14ac:dyDescent="0.35">
      <c r="A3537" s="20">
        <v>46189.359027777777</v>
      </c>
      <c r="B3537" s="5" t="s">
        <v>133</v>
      </c>
      <c r="C3537" s="5" t="s">
        <v>18</v>
      </c>
      <c r="D3537" s="5">
        <v>1</v>
      </c>
      <c r="E3537" s="5">
        <v>127942</v>
      </c>
    </row>
    <row r="3538" spans="1:5" x14ac:dyDescent="0.35">
      <c r="A3538" s="20">
        <v>46189.359027777777</v>
      </c>
      <c r="B3538" s="5" t="s">
        <v>121</v>
      </c>
      <c r="C3538" s="5" t="s">
        <v>21</v>
      </c>
      <c r="D3538" s="5">
        <v>1</v>
      </c>
      <c r="E3538" s="5">
        <v>203578</v>
      </c>
    </row>
    <row r="3539" spans="1:5" x14ac:dyDescent="0.35">
      <c r="A3539" s="20">
        <v>46189.359027777777</v>
      </c>
      <c r="B3539" s="5" t="s">
        <v>133</v>
      </c>
      <c r="C3539" s="5" t="s">
        <v>18</v>
      </c>
      <c r="D3539" s="5">
        <v>1</v>
      </c>
      <c r="E3539" s="5">
        <v>127942</v>
      </c>
    </row>
    <row r="3540" spans="1:5" x14ac:dyDescent="0.35">
      <c r="A3540" s="20">
        <v>46189.359027777777</v>
      </c>
      <c r="B3540" s="5" t="s">
        <v>133</v>
      </c>
      <c r="C3540" s="5" t="s">
        <v>18</v>
      </c>
      <c r="D3540" s="5">
        <v>1</v>
      </c>
      <c r="E3540" s="5">
        <v>127942</v>
      </c>
    </row>
    <row r="3541" spans="1:5" x14ac:dyDescent="0.35">
      <c r="A3541" s="20">
        <v>46189.359027777777</v>
      </c>
      <c r="B3541" s="5" t="s">
        <v>133</v>
      </c>
      <c r="C3541" s="5" t="s">
        <v>18</v>
      </c>
      <c r="D3541" s="5">
        <v>1</v>
      </c>
      <c r="E3541" s="5">
        <v>127942</v>
      </c>
    </row>
    <row r="3542" spans="1:5" x14ac:dyDescent="0.35">
      <c r="A3542" s="20">
        <v>46189.359027777777</v>
      </c>
      <c r="B3542" s="5" t="s">
        <v>133</v>
      </c>
      <c r="C3542" s="5" t="s">
        <v>18</v>
      </c>
      <c r="D3542" s="5">
        <v>1</v>
      </c>
      <c r="E3542" s="5">
        <v>127942</v>
      </c>
    </row>
    <row r="3543" spans="1:5" x14ac:dyDescent="0.35">
      <c r="A3543" s="20">
        <v>46189.359027777777</v>
      </c>
      <c r="B3543" s="5" t="s">
        <v>216</v>
      </c>
      <c r="C3543" s="5" t="s">
        <v>41</v>
      </c>
      <c r="D3543" s="5">
        <v>1</v>
      </c>
      <c r="E3543" s="5">
        <v>144873</v>
      </c>
    </row>
    <row r="3544" spans="1:5" x14ac:dyDescent="0.35">
      <c r="A3544" s="20">
        <v>46189.359027777777</v>
      </c>
      <c r="B3544" s="5" t="s">
        <v>133</v>
      </c>
      <c r="C3544" s="5" t="s">
        <v>18</v>
      </c>
      <c r="D3544" s="5">
        <v>1</v>
      </c>
      <c r="E3544" s="5">
        <v>127942</v>
      </c>
    </row>
    <row r="3545" spans="1:5" x14ac:dyDescent="0.35">
      <c r="A3545" s="20">
        <v>46189.359027777777</v>
      </c>
      <c r="B3545" s="5" t="s">
        <v>230</v>
      </c>
      <c r="C3545" s="5" t="s">
        <v>20</v>
      </c>
      <c r="D3545" s="5">
        <v>1</v>
      </c>
      <c r="E3545" s="5">
        <v>127942</v>
      </c>
    </row>
    <row r="3546" spans="1:5" x14ac:dyDescent="0.35">
      <c r="A3546" s="20">
        <v>46189.359027777777</v>
      </c>
      <c r="B3546" s="5" t="s">
        <v>133</v>
      </c>
      <c r="C3546" s="5" t="s">
        <v>18</v>
      </c>
      <c r="D3546" s="5">
        <v>1</v>
      </c>
      <c r="E3546" s="5">
        <v>127942</v>
      </c>
    </row>
    <row r="3547" spans="1:5" x14ac:dyDescent="0.35">
      <c r="A3547" s="20">
        <v>46189.359027777777</v>
      </c>
      <c r="B3547" s="5" t="s">
        <v>133</v>
      </c>
      <c r="C3547" s="5" t="s">
        <v>18</v>
      </c>
      <c r="D3547" s="5">
        <v>1</v>
      </c>
      <c r="E3547" s="5">
        <v>127942</v>
      </c>
    </row>
    <row r="3548" spans="1:5" x14ac:dyDescent="0.35">
      <c r="A3548" s="20">
        <v>46189.359027777777</v>
      </c>
      <c r="B3548" s="5" t="s">
        <v>133</v>
      </c>
      <c r="C3548" s="5" t="s">
        <v>20</v>
      </c>
      <c r="D3548" s="5">
        <v>1</v>
      </c>
      <c r="E3548" s="5">
        <v>127942</v>
      </c>
    </row>
    <row r="3549" spans="1:5" x14ac:dyDescent="0.35">
      <c r="A3549" s="20">
        <v>46189.359027777777</v>
      </c>
      <c r="B3549" s="5" t="s">
        <v>133</v>
      </c>
      <c r="C3549" s="5" t="s">
        <v>18</v>
      </c>
      <c r="D3549" s="5">
        <v>1</v>
      </c>
      <c r="E3549" s="5">
        <v>127942</v>
      </c>
    </row>
    <row r="3550" spans="1:5" x14ac:dyDescent="0.35">
      <c r="A3550" s="20">
        <v>46189.359027777777</v>
      </c>
      <c r="B3550" s="5" t="s">
        <v>133</v>
      </c>
      <c r="C3550" s="5" t="s">
        <v>18</v>
      </c>
      <c r="D3550" s="5">
        <v>1</v>
      </c>
      <c r="E3550" s="5">
        <v>127942</v>
      </c>
    </row>
    <row r="3551" spans="1:5" x14ac:dyDescent="0.35">
      <c r="A3551" s="20">
        <v>46189.359027777777</v>
      </c>
      <c r="B3551" s="5" t="s">
        <v>133</v>
      </c>
      <c r="C3551" s="5" t="s">
        <v>18</v>
      </c>
      <c r="D3551" s="5">
        <v>1</v>
      </c>
      <c r="E3551" s="5">
        <v>127942</v>
      </c>
    </row>
    <row r="3552" spans="1:5" x14ac:dyDescent="0.35">
      <c r="A3552" s="20">
        <v>46189.359027777777</v>
      </c>
      <c r="B3552" s="5" t="s">
        <v>133</v>
      </c>
      <c r="C3552" s="5" t="s">
        <v>20</v>
      </c>
      <c r="D3552" s="5">
        <v>1</v>
      </c>
      <c r="E3552" s="5">
        <v>127942</v>
      </c>
    </row>
    <row r="3553" spans="1:5" x14ac:dyDescent="0.35">
      <c r="A3553" s="20">
        <v>46189.359027777777</v>
      </c>
      <c r="B3553" s="5" t="s">
        <v>121</v>
      </c>
      <c r="C3553" s="5" t="s">
        <v>21</v>
      </c>
      <c r="D3553" s="5">
        <v>1</v>
      </c>
      <c r="E3553" s="5">
        <v>203578</v>
      </c>
    </row>
    <row r="3554" spans="1:5" x14ac:dyDescent="0.35">
      <c r="A3554" s="20">
        <v>46189.359027777777</v>
      </c>
      <c r="B3554" s="5" t="s">
        <v>117</v>
      </c>
      <c r="C3554" s="5" t="s">
        <v>21</v>
      </c>
      <c r="D3554" s="5">
        <v>1</v>
      </c>
      <c r="E3554" s="5">
        <v>203578</v>
      </c>
    </row>
    <row r="3555" spans="1:5" x14ac:dyDescent="0.35">
      <c r="A3555" s="20">
        <v>46189.359027777777</v>
      </c>
      <c r="B3555" s="5" t="s">
        <v>122</v>
      </c>
      <c r="C3555" s="5" t="s">
        <v>32</v>
      </c>
      <c r="D3555" s="5">
        <v>1</v>
      </c>
      <c r="E3555" s="5">
        <v>174487</v>
      </c>
    </row>
    <row r="3556" spans="1:5" x14ac:dyDescent="0.35">
      <c r="A3556" s="20">
        <v>46189.359027777777</v>
      </c>
      <c r="B3556" s="5" t="s">
        <v>133</v>
      </c>
      <c r="C3556" s="5" t="s">
        <v>18</v>
      </c>
      <c r="D3556" s="5">
        <v>1</v>
      </c>
      <c r="E3556" s="5">
        <v>127942</v>
      </c>
    </row>
    <row r="3557" spans="1:5" x14ac:dyDescent="0.35">
      <c r="A3557" s="20">
        <v>46189.359027777777</v>
      </c>
      <c r="B3557" s="5" t="s">
        <v>133</v>
      </c>
      <c r="C3557" s="5" t="s">
        <v>18</v>
      </c>
      <c r="D3557" s="5">
        <v>1</v>
      </c>
      <c r="E3557" s="5">
        <v>127942</v>
      </c>
    </row>
    <row r="3558" spans="1:5" x14ac:dyDescent="0.35">
      <c r="A3558" s="20">
        <v>46189.359027777777</v>
      </c>
      <c r="B3558" s="5" t="s">
        <v>133</v>
      </c>
      <c r="C3558" s="5" t="s">
        <v>20</v>
      </c>
      <c r="D3558" s="5">
        <v>1</v>
      </c>
      <c r="E3558" s="5">
        <v>127942</v>
      </c>
    </row>
    <row r="3559" spans="1:5" x14ac:dyDescent="0.35">
      <c r="A3559" s="20">
        <v>46189.359027777777</v>
      </c>
      <c r="B3559" s="5" t="s">
        <v>133</v>
      </c>
      <c r="C3559" s="5" t="s">
        <v>20</v>
      </c>
      <c r="D3559" s="5">
        <v>1</v>
      </c>
      <c r="E3559" s="5">
        <v>127942</v>
      </c>
    </row>
    <row r="3560" spans="1:5" x14ac:dyDescent="0.35">
      <c r="A3560" s="20">
        <v>46189.359027777777</v>
      </c>
      <c r="B3560" s="5" t="s">
        <v>133</v>
      </c>
      <c r="C3560" s="5" t="s">
        <v>18</v>
      </c>
      <c r="D3560" s="5">
        <v>1</v>
      </c>
      <c r="E3560" s="5">
        <v>127942</v>
      </c>
    </row>
    <row r="3561" spans="1:5" x14ac:dyDescent="0.35">
      <c r="A3561" s="20">
        <v>46189.359027777777</v>
      </c>
      <c r="B3561" s="5" t="s">
        <v>133</v>
      </c>
      <c r="C3561" s="5" t="s">
        <v>18</v>
      </c>
      <c r="D3561" s="5">
        <v>1</v>
      </c>
      <c r="E3561" s="5">
        <v>127942</v>
      </c>
    </row>
    <row r="3562" spans="1:5" x14ac:dyDescent="0.35">
      <c r="A3562" s="20">
        <v>46189.359027777777</v>
      </c>
      <c r="B3562" s="5" t="s">
        <v>133</v>
      </c>
      <c r="C3562" s="5" t="s">
        <v>18</v>
      </c>
      <c r="D3562" s="5">
        <v>1</v>
      </c>
      <c r="E3562" s="5">
        <v>127942</v>
      </c>
    </row>
    <row r="3563" spans="1:5" x14ac:dyDescent="0.35">
      <c r="A3563" s="20">
        <v>46189.359027777777</v>
      </c>
      <c r="B3563" s="5" t="s">
        <v>133</v>
      </c>
      <c r="C3563" s="5" t="s">
        <v>18</v>
      </c>
      <c r="D3563" s="5">
        <v>1</v>
      </c>
      <c r="E3563" s="5">
        <v>127942</v>
      </c>
    </row>
    <row r="3564" spans="1:5" x14ac:dyDescent="0.35">
      <c r="A3564" s="20">
        <v>46189.359027777777</v>
      </c>
      <c r="B3564" s="5" t="s">
        <v>133</v>
      </c>
      <c r="C3564" s="5" t="s">
        <v>18</v>
      </c>
      <c r="D3564" s="5">
        <v>1</v>
      </c>
      <c r="E3564" s="5">
        <v>127942</v>
      </c>
    </row>
    <row r="3565" spans="1:5" x14ac:dyDescent="0.35">
      <c r="A3565" s="20">
        <v>46189.359027777777</v>
      </c>
      <c r="B3565" s="5" t="s">
        <v>133</v>
      </c>
      <c r="C3565" s="5" t="s">
        <v>20</v>
      </c>
      <c r="D3565" s="5">
        <v>1</v>
      </c>
      <c r="E3565" s="5">
        <v>127942</v>
      </c>
    </row>
    <row r="3566" spans="1:5" x14ac:dyDescent="0.35">
      <c r="A3566" s="20">
        <v>46189.359027777777</v>
      </c>
      <c r="B3566" s="5" t="s">
        <v>133</v>
      </c>
      <c r="C3566" s="5" t="s">
        <v>20</v>
      </c>
      <c r="D3566" s="5">
        <v>1</v>
      </c>
      <c r="E3566" s="5">
        <v>127942</v>
      </c>
    </row>
    <row r="3567" spans="1:5" x14ac:dyDescent="0.35">
      <c r="A3567" s="20">
        <v>46189.359027777777</v>
      </c>
      <c r="B3567" s="5" t="s">
        <v>133</v>
      </c>
      <c r="C3567" s="5" t="s">
        <v>18</v>
      </c>
      <c r="D3567" s="5">
        <v>1</v>
      </c>
      <c r="E3567" s="5">
        <v>127942</v>
      </c>
    </row>
    <row r="3568" spans="1:5" x14ac:dyDescent="0.35">
      <c r="A3568" s="20">
        <v>46189.359027777777</v>
      </c>
      <c r="B3568" s="5" t="s">
        <v>133</v>
      </c>
      <c r="C3568" s="5" t="s">
        <v>18</v>
      </c>
      <c r="D3568" s="5">
        <v>1</v>
      </c>
      <c r="E3568" s="5">
        <v>127942</v>
      </c>
    </row>
    <row r="3569" spans="1:5" x14ac:dyDescent="0.35">
      <c r="A3569" s="20">
        <v>46189.359027777777</v>
      </c>
      <c r="B3569" s="5" t="s">
        <v>217</v>
      </c>
      <c r="C3569" s="5" t="s">
        <v>31</v>
      </c>
      <c r="D3569" s="5">
        <v>1</v>
      </c>
      <c r="E3569" s="5">
        <v>442591</v>
      </c>
    </row>
    <row r="3570" spans="1:5" x14ac:dyDescent="0.35">
      <c r="A3570" s="20">
        <v>46189.359027777777</v>
      </c>
      <c r="B3570" s="5" t="s">
        <v>217</v>
      </c>
      <c r="C3570" s="5" t="s">
        <v>38</v>
      </c>
      <c r="D3570" s="5">
        <v>1</v>
      </c>
      <c r="E3570" s="5">
        <v>236305</v>
      </c>
    </row>
    <row r="3571" spans="1:5" x14ac:dyDescent="0.35">
      <c r="A3571" s="20">
        <v>46189.359027777777</v>
      </c>
      <c r="B3571" s="5" t="s">
        <v>133</v>
      </c>
      <c r="C3571" s="5" t="s">
        <v>18</v>
      </c>
      <c r="D3571" s="5">
        <v>1</v>
      </c>
      <c r="E3571" s="5">
        <v>127942</v>
      </c>
    </row>
    <row r="3572" spans="1:5" x14ac:dyDescent="0.35">
      <c r="A3572" s="20">
        <v>46189.359027777777</v>
      </c>
      <c r="B3572" s="5" t="s">
        <v>133</v>
      </c>
      <c r="C3572" s="5" t="s">
        <v>18</v>
      </c>
      <c r="D3572" s="5">
        <v>1</v>
      </c>
      <c r="E3572" s="5">
        <v>127942</v>
      </c>
    </row>
    <row r="3573" spans="1:5" x14ac:dyDescent="0.35">
      <c r="A3573" s="20">
        <v>46189.359027777777</v>
      </c>
      <c r="B3573" s="5" t="s">
        <v>133</v>
      </c>
      <c r="C3573" s="5" t="s">
        <v>18</v>
      </c>
      <c r="D3573" s="5">
        <v>1</v>
      </c>
      <c r="E3573" s="5">
        <v>127942</v>
      </c>
    </row>
    <row r="3574" spans="1:5" x14ac:dyDescent="0.35">
      <c r="A3574" s="20">
        <v>46189.359027777777</v>
      </c>
      <c r="B3574" s="5" t="s">
        <v>133</v>
      </c>
      <c r="C3574" s="5" t="s">
        <v>18</v>
      </c>
      <c r="D3574" s="5">
        <v>1</v>
      </c>
      <c r="E3574" s="5">
        <v>127942</v>
      </c>
    </row>
    <row r="3575" spans="1:5" x14ac:dyDescent="0.35">
      <c r="A3575" s="20">
        <v>46189.359027777777</v>
      </c>
      <c r="B3575" s="5" t="s">
        <v>133</v>
      </c>
      <c r="C3575" s="5" t="s">
        <v>18</v>
      </c>
      <c r="D3575" s="5">
        <v>1</v>
      </c>
      <c r="E3575" s="5">
        <v>127942</v>
      </c>
    </row>
    <row r="3576" spans="1:5" x14ac:dyDescent="0.35">
      <c r="A3576" s="20">
        <v>46189.359027777777</v>
      </c>
      <c r="B3576" s="5" t="s">
        <v>217</v>
      </c>
      <c r="C3576" s="5" t="s">
        <v>23</v>
      </c>
      <c r="D3576" s="5">
        <v>1</v>
      </c>
      <c r="E3576" s="5">
        <v>501682</v>
      </c>
    </row>
    <row r="3577" spans="1:5" x14ac:dyDescent="0.35">
      <c r="A3577" s="20">
        <v>46189.359027777777</v>
      </c>
      <c r="B3577" s="5" t="s">
        <v>133</v>
      </c>
      <c r="C3577" s="5" t="s">
        <v>18</v>
      </c>
      <c r="D3577" s="5">
        <v>1</v>
      </c>
      <c r="E3577" s="5">
        <v>127942</v>
      </c>
    </row>
    <row r="3578" spans="1:5" x14ac:dyDescent="0.35">
      <c r="A3578" s="20">
        <v>46189.359027777777</v>
      </c>
      <c r="B3578" s="5" t="s">
        <v>133</v>
      </c>
      <c r="C3578" s="5" t="s">
        <v>18</v>
      </c>
      <c r="D3578" s="5">
        <v>1</v>
      </c>
      <c r="E3578" s="5">
        <v>127942</v>
      </c>
    </row>
    <row r="3579" spans="1:5" x14ac:dyDescent="0.35">
      <c r="A3579" s="20">
        <v>46189.359027777777</v>
      </c>
      <c r="B3579" s="5" t="s">
        <v>133</v>
      </c>
      <c r="C3579" s="5" t="s">
        <v>20</v>
      </c>
      <c r="D3579" s="5">
        <v>1</v>
      </c>
      <c r="E3579" s="5">
        <v>127942</v>
      </c>
    </row>
    <row r="3580" spans="1:5" x14ac:dyDescent="0.35">
      <c r="A3580" s="20">
        <v>46189.359027777777</v>
      </c>
      <c r="B3580" s="5" t="s">
        <v>133</v>
      </c>
      <c r="C3580" s="5" t="s">
        <v>18</v>
      </c>
      <c r="D3580" s="5">
        <v>1</v>
      </c>
      <c r="E3580" s="5">
        <v>127942</v>
      </c>
    </row>
    <row r="3581" spans="1:5" x14ac:dyDescent="0.35">
      <c r="A3581" s="20">
        <v>46189.359027777777</v>
      </c>
      <c r="B3581" s="5" t="s">
        <v>133</v>
      </c>
      <c r="C3581" s="5" t="s">
        <v>18</v>
      </c>
      <c r="D3581" s="5">
        <v>1</v>
      </c>
      <c r="E3581" s="5">
        <v>127942</v>
      </c>
    </row>
    <row r="3582" spans="1:5" x14ac:dyDescent="0.35">
      <c r="A3582" s="20">
        <v>46189.359027777777</v>
      </c>
      <c r="B3582" s="5" t="s">
        <v>133</v>
      </c>
      <c r="C3582" s="5" t="s">
        <v>18</v>
      </c>
      <c r="D3582" s="5">
        <v>1</v>
      </c>
      <c r="E3582" s="5">
        <v>127942</v>
      </c>
    </row>
    <row r="3583" spans="1:5" x14ac:dyDescent="0.35">
      <c r="A3583" s="20">
        <v>46189.359027777777</v>
      </c>
      <c r="B3583" s="5" t="s">
        <v>133</v>
      </c>
      <c r="C3583" s="5" t="s">
        <v>20</v>
      </c>
      <c r="D3583" s="5">
        <v>1</v>
      </c>
      <c r="E3583" s="5">
        <v>127942</v>
      </c>
    </row>
    <row r="3584" spans="1:5" x14ac:dyDescent="0.35">
      <c r="A3584" s="20">
        <v>46189.359027777777</v>
      </c>
      <c r="B3584" s="5" t="s">
        <v>133</v>
      </c>
      <c r="C3584" s="5" t="s">
        <v>18</v>
      </c>
      <c r="D3584" s="5">
        <v>1</v>
      </c>
      <c r="E3584" s="5">
        <v>127942</v>
      </c>
    </row>
    <row r="3585" spans="1:5" x14ac:dyDescent="0.35">
      <c r="A3585" s="20">
        <v>46189.359027777777</v>
      </c>
      <c r="B3585" s="5" t="s">
        <v>133</v>
      </c>
      <c r="C3585" s="5" t="s">
        <v>18</v>
      </c>
      <c r="D3585" s="5">
        <v>1</v>
      </c>
      <c r="E3585" s="5">
        <v>127942</v>
      </c>
    </row>
    <row r="3586" spans="1:5" x14ac:dyDescent="0.35">
      <c r="A3586" s="20">
        <v>46189.359027777777</v>
      </c>
      <c r="B3586" s="5" t="s">
        <v>133</v>
      </c>
      <c r="C3586" s="5" t="s">
        <v>18</v>
      </c>
      <c r="D3586" s="5">
        <v>1</v>
      </c>
      <c r="E3586" s="5">
        <v>127942</v>
      </c>
    </row>
    <row r="3587" spans="1:5" x14ac:dyDescent="0.35">
      <c r="A3587" s="20">
        <v>46189.359027777777</v>
      </c>
      <c r="B3587" s="5" t="s">
        <v>133</v>
      </c>
      <c r="C3587" s="5" t="s">
        <v>18</v>
      </c>
      <c r="D3587" s="5">
        <v>1</v>
      </c>
      <c r="E3587" s="5">
        <v>127942</v>
      </c>
    </row>
    <row r="3588" spans="1:5" x14ac:dyDescent="0.35">
      <c r="A3588" s="20">
        <v>46189.359027777777</v>
      </c>
      <c r="B3588" s="5" t="s">
        <v>133</v>
      </c>
      <c r="C3588" s="5" t="s">
        <v>18</v>
      </c>
      <c r="D3588" s="5">
        <v>1</v>
      </c>
      <c r="E3588" s="5">
        <v>127942</v>
      </c>
    </row>
    <row r="3589" spans="1:5" x14ac:dyDescent="0.35">
      <c r="A3589" s="20">
        <v>46189.359027777777</v>
      </c>
      <c r="B3589" s="5" t="s">
        <v>133</v>
      </c>
      <c r="C3589" s="5" t="s">
        <v>20</v>
      </c>
      <c r="D3589" s="5">
        <v>1</v>
      </c>
      <c r="E3589" s="5">
        <v>127942</v>
      </c>
    </row>
    <row r="3590" spans="1:5" x14ac:dyDescent="0.35">
      <c r="A3590" s="20">
        <v>46189.359027777777</v>
      </c>
      <c r="B3590" s="5" t="s">
        <v>133</v>
      </c>
      <c r="C3590" s="5" t="s">
        <v>20</v>
      </c>
      <c r="D3590" s="5">
        <v>1</v>
      </c>
      <c r="E3590" s="5">
        <v>127942</v>
      </c>
    </row>
    <row r="3591" spans="1:5" x14ac:dyDescent="0.35">
      <c r="A3591" s="20">
        <v>46189.359027777777</v>
      </c>
      <c r="B3591" s="5" t="s">
        <v>133</v>
      </c>
      <c r="C3591" s="5" t="s">
        <v>20</v>
      </c>
      <c r="D3591" s="5">
        <v>1</v>
      </c>
      <c r="E3591" s="5">
        <v>127942</v>
      </c>
    </row>
    <row r="3592" spans="1:5" x14ac:dyDescent="0.35">
      <c r="A3592" s="20">
        <v>46189.359027777777</v>
      </c>
      <c r="B3592" s="5" t="s">
        <v>136</v>
      </c>
      <c r="C3592" s="5" t="s">
        <v>31</v>
      </c>
      <c r="D3592" s="5">
        <v>1</v>
      </c>
      <c r="E3592" s="5">
        <v>406691</v>
      </c>
    </row>
    <row r="3593" spans="1:5" x14ac:dyDescent="0.35">
      <c r="A3593" s="20">
        <v>46189.359027777777</v>
      </c>
      <c r="B3593" s="5" t="s">
        <v>133</v>
      </c>
      <c r="C3593" s="5" t="s">
        <v>18</v>
      </c>
      <c r="D3593" s="5">
        <v>1</v>
      </c>
      <c r="E3593" s="5">
        <v>127942</v>
      </c>
    </row>
    <row r="3594" spans="1:5" x14ac:dyDescent="0.35">
      <c r="A3594" s="20">
        <v>46189.359027777777</v>
      </c>
      <c r="B3594" s="5" t="s">
        <v>133</v>
      </c>
      <c r="C3594" s="5" t="s">
        <v>18</v>
      </c>
      <c r="D3594" s="5">
        <v>1</v>
      </c>
      <c r="E3594" s="5">
        <v>127942</v>
      </c>
    </row>
    <row r="3595" spans="1:5" x14ac:dyDescent="0.35">
      <c r="A3595" s="20">
        <v>46189.359027777777</v>
      </c>
      <c r="B3595" s="5" t="s">
        <v>133</v>
      </c>
      <c r="C3595" s="5" t="s">
        <v>20</v>
      </c>
      <c r="D3595" s="5">
        <v>1</v>
      </c>
      <c r="E3595" s="5">
        <v>127942</v>
      </c>
    </row>
    <row r="3596" spans="1:5" x14ac:dyDescent="0.35">
      <c r="A3596" s="20">
        <v>46189.359027777777</v>
      </c>
      <c r="B3596" s="5" t="s">
        <v>133</v>
      </c>
      <c r="C3596" s="5" t="s">
        <v>18</v>
      </c>
      <c r="D3596" s="5">
        <v>1</v>
      </c>
      <c r="E3596" s="5">
        <v>127942</v>
      </c>
    </row>
    <row r="3597" spans="1:5" x14ac:dyDescent="0.35">
      <c r="A3597" s="20">
        <v>46189.359027777777</v>
      </c>
      <c r="B3597" s="5" t="s">
        <v>133</v>
      </c>
      <c r="C3597" s="5" t="s">
        <v>33</v>
      </c>
      <c r="D3597" s="5">
        <v>1</v>
      </c>
      <c r="E3597" s="5">
        <v>203578</v>
      </c>
    </row>
    <row r="3598" spans="1:5" x14ac:dyDescent="0.35">
      <c r="A3598" s="20">
        <v>46189.359027777777</v>
      </c>
      <c r="B3598" s="5" t="s">
        <v>133</v>
      </c>
      <c r="C3598" s="5" t="s">
        <v>18</v>
      </c>
      <c r="D3598" s="5">
        <v>1</v>
      </c>
      <c r="E3598" s="5">
        <v>127942</v>
      </c>
    </row>
    <row r="3599" spans="1:5" x14ac:dyDescent="0.35">
      <c r="A3599" s="20">
        <v>46189.359027777777</v>
      </c>
      <c r="B3599" s="5" t="s">
        <v>231</v>
      </c>
      <c r="C3599" s="5" t="s">
        <v>33</v>
      </c>
      <c r="D3599" s="5">
        <v>1</v>
      </c>
      <c r="E3599" s="5">
        <v>203578</v>
      </c>
    </row>
    <row r="3600" spans="1:5" x14ac:dyDescent="0.35">
      <c r="A3600" s="20">
        <v>46189.359027777777</v>
      </c>
      <c r="B3600" s="5" t="s">
        <v>217</v>
      </c>
      <c r="C3600" s="5" t="s">
        <v>108</v>
      </c>
      <c r="D3600" s="5">
        <v>1</v>
      </c>
      <c r="E3600" s="5">
        <v>106305</v>
      </c>
    </row>
    <row r="3601" spans="1:5" x14ac:dyDescent="0.35">
      <c r="A3601" s="20">
        <v>46189.359027777777</v>
      </c>
      <c r="B3601" s="5" t="s">
        <v>133</v>
      </c>
      <c r="C3601" s="5" t="s">
        <v>18</v>
      </c>
      <c r="D3601" s="5">
        <v>1</v>
      </c>
      <c r="E3601" s="5">
        <v>127942</v>
      </c>
    </row>
    <row r="3602" spans="1:5" x14ac:dyDescent="0.35">
      <c r="A3602" s="20">
        <v>46189.359027777777</v>
      </c>
      <c r="B3602" s="5" t="s">
        <v>133</v>
      </c>
      <c r="C3602" s="5" t="s">
        <v>18</v>
      </c>
      <c r="D3602" s="5">
        <v>1</v>
      </c>
      <c r="E3602" s="5">
        <v>127942</v>
      </c>
    </row>
    <row r="3603" spans="1:5" x14ac:dyDescent="0.35">
      <c r="A3603" s="20">
        <v>46189.359027777777</v>
      </c>
      <c r="B3603" s="5" t="s">
        <v>133</v>
      </c>
      <c r="C3603" s="5" t="s">
        <v>18</v>
      </c>
      <c r="D3603" s="5">
        <v>1</v>
      </c>
      <c r="E3603" s="5">
        <v>127942</v>
      </c>
    </row>
    <row r="3604" spans="1:5" x14ac:dyDescent="0.35">
      <c r="A3604" s="20">
        <v>46189.359027777777</v>
      </c>
      <c r="B3604" s="5" t="s">
        <v>231</v>
      </c>
      <c r="C3604" s="5" t="s">
        <v>33</v>
      </c>
      <c r="D3604" s="5">
        <v>1</v>
      </c>
      <c r="E3604" s="5">
        <v>203578</v>
      </c>
    </row>
    <row r="3605" spans="1:5" x14ac:dyDescent="0.35">
      <c r="A3605" s="20">
        <v>46189.359027777777</v>
      </c>
      <c r="B3605" s="5" t="s">
        <v>133</v>
      </c>
      <c r="C3605" s="5" t="s">
        <v>20</v>
      </c>
      <c r="D3605" s="5">
        <v>1</v>
      </c>
      <c r="E3605" s="5">
        <v>127942</v>
      </c>
    </row>
    <row r="3606" spans="1:5" x14ac:dyDescent="0.35">
      <c r="A3606" s="20">
        <v>46189.359027777777</v>
      </c>
      <c r="B3606" s="5" t="s">
        <v>133</v>
      </c>
      <c r="C3606" s="5" t="s">
        <v>18</v>
      </c>
      <c r="D3606" s="5">
        <v>1</v>
      </c>
      <c r="E3606" s="5">
        <v>127942</v>
      </c>
    </row>
    <row r="3607" spans="1:5" x14ac:dyDescent="0.35">
      <c r="A3607" s="20">
        <v>46189.359027777777</v>
      </c>
      <c r="B3607" s="5" t="s">
        <v>133</v>
      </c>
      <c r="C3607" s="5" t="s">
        <v>18</v>
      </c>
      <c r="D3607" s="5">
        <v>1</v>
      </c>
      <c r="E3607" s="5">
        <v>127942</v>
      </c>
    </row>
    <row r="3608" spans="1:5" x14ac:dyDescent="0.35">
      <c r="A3608" s="20">
        <v>46189.359027777777</v>
      </c>
      <c r="B3608" s="5" t="s">
        <v>133</v>
      </c>
      <c r="C3608" s="5" t="s">
        <v>20</v>
      </c>
      <c r="D3608" s="5">
        <v>1</v>
      </c>
      <c r="E3608" s="5">
        <v>127942</v>
      </c>
    </row>
    <row r="3609" spans="1:5" x14ac:dyDescent="0.35">
      <c r="A3609" s="20">
        <v>46189.359027777777</v>
      </c>
      <c r="B3609" s="5" t="s">
        <v>133</v>
      </c>
      <c r="C3609" s="5" t="s">
        <v>18</v>
      </c>
      <c r="D3609" s="5">
        <v>1</v>
      </c>
      <c r="E3609" s="5">
        <v>127942</v>
      </c>
    </row>
    <row r="3610" spans="1:5" x14ac:dyDescent="0.35">
      <c r="A3610" s="20">
        <v>46189.359027777777</v>
      </c>
      <c r="B3610" s="5" t="s">
        <v>133</v>
      </c>
      <c r="C3610" s="5" t="s">
        <v>18</v>
      </c>
      <c r="D3610" s="5">
        <v>1</v>
      </c>
      <c r="E3610" s="5">
        <v>127942</v>
      </c>
    </row>
    <row r="3611" spans="1:5" x14ac:dyDescent="0.35">
      <c r="A3611" s="20">
        <v>46189.359027777777</v>
      </c>
      <c r="B3611" s="5" t="s">
        <v>217</v>
      </c>
      <c r="C3611" s="5" t="s">
        <v>43</v>
      </c>
      <c r="D3611" s="5">
        <v>1</v>
      </c>
      <c r="E3611" s="5">
        <v>442591</v>
      </c>
    </row>
    <row r="3612" spans="1:5" x14ac:dyDescent="0.35">
      <c r="A3612" s="20">
        <v>46189.359027777777</v>
      </c>
      <c r="B3612" s="5" t="s">
        <v>217</v>
      </c>
      <c r="C3612" s="5" t="s">
        <v>109</v>
      </c>
      <c r="D3612" s="5">
        <v>1</v>
      </c>
      <c r="E3612" s="5">
        <v>129941</v>
      </c>
    </row>
    <row r="3613" spans="1:5" x14ac:dyDescent="0.35">
      <c r="A3613" s="20">
        <v>46189.359027777777</v>
      </c>
      <c r="B3613" s="5" t="s">
        <v>133</v>
      </c>
      <c r="C3613" s="5" t="s">
        <v>18</v>
      </c>
      <c r="D3613" s="5">
        <v>1</v>
      </c>
      <c r="E3613" s="5">
        <v>127942</v>
      </c>
    </row>
    <row r="3614" spans="1:5" x14ac:dyDescent="0.35">
      <c r="A3614" s="20">
        <v>46189.359027777777</v>
      </c>
      <c r="B3614" s="5" t="s">
        <v>136</v>
      </c>
      <c r="C3614" s="5" t="s">
        <v>31</v>
      </c>
      <c r="D3614" s="5">
        <v>1</v>
      </c>
      <c r="E3614" s="5">
        <v>406691</v>
      </c>
    </row>
    <row r="3615" spans="1:5" x14ac:dyDescent="0.35">
      <c r="A3615" s="20">
        <v>46189.359027777777</v>
      </c>
      <c r="B3615" s="5" t="s">
        <v>133</v>
      </c>
      <c r="C3615" s="5" t="s">
        <v>18</v>
      </c>
      <c r="D3615" s="5">
        <v>1</v>
      </c>
      <c r="E3615" s="5">
        <v>127942</v>
      </c>
    </row>
    <row r="3616" spans="1:5" x14ac:dyDescent="0.35">
      <c r="A3616" s="20">
        <v>46189.359027777777</v>
      </c>
      <c r="B3616" s="5" t="s">
        <v>133</v>
      </c>
      <c r="C3616" s="5" t="s">
        <v>18</v>
      </c>
      <c r="D3616" s="5">
        <v>1</v>
      </c>
      <c r="E3616" s="5">
        <v>127942</v>
      </c>
    </row>
    <row r="3617" spans="1:5" x14ac:dyDescent="0.35">
      <c r="A3617" s="20">
        <v>46189.359027777777</v>
      </c>
      <c r="B3617" s="5" t="s">
        <v>133</v>
      </c>
      <c r="C3617" s="5" t="s">
        <v>18</v>
      </c>
      <c r="D3617" s="5">
        <v>1</v>
      </c>
      <c r="E3617" s="5">
        <v>127942</v>
      </c>
    </row>
    <row r="3618" spans="1:5" x14ac:dyDescent="0.35">
      <c r="A3618" s="20">
        <v>46189.359027777777</v>
      </c>
      <c r="B3618" s="5" t="s">
        <v>135</v>
      </c>
      <c r="C3618" s="5" t="s">
        <v>18</v>
      </c>
      <c r="D3618" s="5">
        <v>1</v>
      </c>
      <c r="E3618" s="5">
        <v>127942</v>
      </c>
    </row>
    <row r="3619" spans="1:5" x14ac:dyDescent="0.35">
      <c r="A3619" s="20">
        <v>46189.359027777777</v>
      </c>
      <c r="B3619" s="5" t="s">
        <v>133</v>
      </c>
      <c r="C3619" s="5" t="s">
        <v>18</v>
      </c>
      <c r="D3619" s="5">
        <v>1</v>
      </c>
      <c r="E3619" s="5">
        <v>127942</v>
      </c>
    </row>
    <row r="3620" spans="1:5" x14ac:dyDescent="0.35">
      <c r="A3620" s="20">
        <v>46189.359027777777</v>
      </c>
      <c r="B3620" s="5" t="s">
        <v>133</v>
      </c>
      <c r="C3620" s="5" t="s">
        <v>18</v>
      </c>
      <c r="D3620" s="5">
        <v>1</v>
      </c>
      <c r="E3620" s="5">
        <v>127942</v>
      </c>
    </row>
    <row r="3621" spans="1:5" x14ac:dyDescent="0.35">
      <c r="A3621" s="20">
        <v>46189.359027777777</v>
      </c>
      <c r="B3621" s="5" t="s">
        <v>133</v>
      </c>
      <c r="C3621" s="5" t="s">
        <v>18</v>
      </c>
      <c r="D3621" s="5">
        <v>1</v>
      </c>
      <c r="E3621" s="5">
        <v>127942</v>
      </c>
    </row>
    <row r="3622" spans="1:5" x14ac:dyDescent="0.35">
      <c r="A3622" s="20">
        <v>46189.359027777777</v>
      </c>
      <c r="B3622" s="5" t="s">
        <v>133</v>
      </c>
      <c r="C3622" s="5" t="s">
        <v>18</v>
      </c>
      <c r="D3622" s="5">
        <v>1</v>
      </c>
      <c r="E3622" s="5">
        <v>127942</v>
      </c>
    </row>
    <row r="3623" spans="1:5" x14ac:dyDescent="0.35">
      <c r="A3623" s="20">
        <v>46189.359027777777</v>
      </c>
      <c r="B3623" s="5" t="s">
        <v>133</v>
      </c>
      <c r="C3623" s="5" t="s">
        <v>20</v>
      </c>
      <c r="D3623" s="5">
        <v>1</v>
      </c>
      <c r="E3623" s="5">
        <v>127942</v>
      </c>
    </row>
    <row r="3624" spans="1:5" x14ac:dyDescent="0.35">
      <c r="A3624" s="20">
        <v>46189.359027777777</v>
      </c>
      <c r="B3624" s="5" t="s">
        <v>133</v>
      </c>
      <c r="C3624" s="5" t="s">
        <v>20</v>
      </c>
      <c r="D3624" s="5">
        <v>1</v>
      </c>
      <c r="E3624" s="5">
        <v>127942</v>
      </c>
    </row>
    <row r="3625" spans="1:5" x14ac:dyDescent="0.35">
      <c r="A3625" s="20">
        <v>46189.359027777777</v>
      </c>
      <c r="B3625" s="5" t="s">
        <v>133</v>
      </c>
      <c r="C3625" s="5" t="s">
        <v>18</v>
      </c>
      <c r="D3625" s="5">
        <v>1</v>
      </c>
      <c r="E3625" s="5">
        <v>127942</v>
      </c>
    </row>
    <row r="3626" spans="1:5" x14ac:dyDescent="0.35">
      <c r="A3626" s="20">
        <v>46189.359027777777</v>
      </c>
      <c r="B3626" s="5" t="s">
        <v>133</v>
      </c>
      <c r="C3626" s="5" t="s">
        <v>18</v>
      </c>
      <c r="D3626" s="5">
        <v>1</v>
      </c>
      <c r="E3626" s="5">
        <v>127942</v>
      </c>
    </row>
    <row r="3627" spans="1:5" x14ac:dyDescent="0.35">
      <c r="A3627" s="20">
        <v>46189.359027777777</v>
      </c>
      <c r="B3627" s="5" t="s">
        <v>133</v>
      </c>
      <c r="C3627" s="5" t="s">
        <v>18</v>
      </c>
      <c r="D3627" s="5">
        <v>1</v>
      </c>
      <c r="E3627" s="5">
        <v>127942</v>
      </c>
    </row>
    <row r="3628" spans="1:5" x14ac:dyDescent="0.35">
      <c r="A3628" s="20">
        <v>46189.359027777777</v>
      </c>
      <c r="B3628" s="5" t="s">
        <v>133</v>
      </c>
      <c r="C3628" s="5" t="s">
        <v>18</v>
      </c>
      <c r="D3628" s="5">
        <v>1</v>
      </c>
      <c r="E3628" s="5">
        <v>127942</v>
      </c>
    </row>
    <row r="3629" spans="1:5" x14ac:dyDescent="0.35">
      <c r="A3629" s="20">
        <v>46189.359027777777</v>
      </c>
      <c r="B3629" s="5" t="s">
        <v>133</v>
      </c>
      <c r="C3629" s="5" t="s">
        <v>18</v>
      </c>
      <c r="D3629" s="5">
        <v>1</v>
      </c>
      <c r="E3629" s="5">
        <v>127942</v>
      </c>
    </row>
    <row r="3630" spans="1:5" x14ac:dyDescent="0.35">
      <c r="A3630" s="20">
        <v>46189.359027777777</v>
      </c>
      <c r="B3630" s="5" t="s">
        <v>133</v>
      </c>
      <c r="C3630" s="5" t="s">
        <v>18</v>
      </c>
      <c r="D3630" s="5">
        <v>1</v>
      </c>
      <c r="E3630" s="5">
        <v>127942</v>
      </c>
    </row>
    <row r="3631" spans="1:5" x14ac:dyDescent="0.35">
      <c r="A3631" s="20">
        <v>46189.359027777777</v>
      </c>
      <c r="B3631" s="5" t="s">
        <v>133</v>
      </c>
      <c r="C3631" s="5" t="s">
        <v>20</v>
      </c>
      <c r="D3631" s="5">
        <v>1</v>
      </c>
      <c r="E3631" s="5">
        <v>127942</v>
      </c>
    </row>
    <row r="3632" spans="1:5" x14ac:dyDescent="0.35">
      <c r="A3632" s="20">
        <v>46189.359027777777</v>
      </c>
      <c r="B3632" s="5" t="s">
        <v>133</v>
      </c>
      <c r="C3632" s="5" t="s">
        <v>20</v>
      </c>
      <c r="D3632" s="5">
        <v>1</v>
      </c>
      <c r="E3632" s="5">
        <v>127942</v>
      </c>
    </row>
    <row r="3633" spans="1:5" x14ac:dyDescent="0.35">
      <c r="A3633" s="20">
        <v>46189.359027777777</v>
      </c>
      <c r="B3633" s="5" t="s">
        <v>133</v>
      </c>
      <c r="C3633" s="5" t="s">
        <v>18</v>
      </c>
      <c r="D3633" s="5">
        <v>1</v>
      </c>
      <c r="E3633" s="5">
        <v>127942</v>
      </c>
    </row>
    <row r="3634" spans="1:5" x14ac:dyDescent="0.35">
      <c r="A3634" s="20">
        <v>46189.359027777777</v>
      </c>
      <c r="B3634" s="5" t="s">
        <v>133</v>
      </c>
      <c r="C3634" s="5" t="s">
        <v>18</v>
      </c>
      <c r="D3634" s="5">
        <v>1</v>
      </c>
      <c r="E3634" s="5">
        <v>127942</v>
      </c>
    </row>
    <row r="3635" spans="1:5" x14ac:dyDescent="0.35">
      <c r="A3635" s="20">
        <v>46189.359027777777</v>
      </c>
      <c r="B3635" s="5" t="s">
        <v>133</v>
      </c>
      <c r="C3635" s="5" t="s">
        <v>18</v>
      </c>
      <c r="D3635" s="5">
        <v>1</v>
      </c>
      <c r="E3635" s="5">
        <v>127942</v>
      </c>
    </row>
    <row r="3636" spans="1:5" x14ac:dyDescent="0.35">
      <c r="A3636" s="20">
        <v>46189.359027777777</v>
      </c>
      <c r="B3636" s="5" t="s">
        <v>133</v>
      </c>
      <c r="C3636" s="5" t="s">
        <v>18</v>
      </c>
      <c r="D3636" s="5">
        <v>1</v>
      </c>
      <c r="E3636" s="5">
        <v>127942</v>
      </c>
    </row>
    <row r="3637" spans="1:5" x14ac:dyDescent="0.35">
      <c r="A3637" s="20">
        <v>46189.359027777777</v>
      </c>
      <c r="B3637" s="5" t="s">
        <v>133</v>
      </c>
      <c r="C3637" s="5" t="s">
        <v>18</v>
      </c>
      <c r="D3637" s="5">
        <v>1</v>
      </c>
      <c r="E3637" s="5">
        <v>127942</v>
      </c>
    </row>
    <row r="3638" spans="1:5" x14ac:dyDescent="0.35">
      <c r="A3638" s="20">
        <v>46189.359027777777</v>
      </c>
      <c r="B3638" s="5" t="s">
        <v>133</v>
      </c>
      <c r="C3638" s="5" t="s">
        <v>18</v>
      </c>
      <c r="D3638" s="5">
        <v>1</v>
      </c>
      <c r="E3638" s="5">
        <v>127942</v>
      </c>
    </row>
    <row r="3639" spans="1:5" x14ac:dyDescent="0.35">
      <c r="A3639" s="20">
        <v>46189.359027777777</v>
      </c>
      <c r="B3639" s="5" t="s">
        <v>133</v>
      </c>
      <c r="C3639" s="5" t="s">
        <v>18</v>
      </c>
      <c r="D3639" s="5">
        <v>1</v>
      </c>
      <c r="E3639" s="5">
        <v>127942</v>
      </c>
    </row>
    <row r="3640" spans="1:5" x14ac:dyDescent="0.35">
      <c r="A3640" s="20">
        <v>46189.359027777777</v>
      </c>
      <c r="B3640" s="5" t="s">
        <v>133</v>
      </c>
      <c r="C3640" s="5" t="s">
        <v>20</v>
      </c>
      <c r="D3640" s="5">
        <v>1</v>
      </c>
      <c r="E3640" s="5">
        <v>127942</v>
      </c>
    </row>
    <row r="3641" spans="1:5" x14ac:dyDescent="0.35">
      <c r="A3641" s="20">
        <v>46189.359027777777</v>
      </c>
      <c r="B3641" s="5" t="s">
        <v>133</v>
      </c>
      <c r="C3641" s="5" t="s">
        <v>18</v>
      </c>
      <c r="D3641" s="5">
        <v>1</v>
      </c>
      <c r="E3641" s="5">
        <v>127942</v>
      </c>
    </row>
    <row r="3642" spans="1:5" x14ac:dyDescent="0.35">
      <c r="A3642" s="20">
        <v>46189.359027777777</v>
      </c>
      <c r="B3642" s="5" t="s">
        <v>133</v>
      </c>
      <c r="C3642" s="5" t="s">
        <v>18</v>
      </c>
      <c r="D3642" s="5">
        <v>1</v>
      </c>
      <c r="E3642" s="5">
        <v>127942</v>
      </c>
    </row>
    <row r="3643" spans="1:5" x14ac:dyDescent="0.35">
      <c r="A3643" s="20">
        <v>46189.359027777777</v>
      </c>
      <c r="B3643" s="5" t="s">
        <v>133</v>
      </c>
      <c r="C3643" s="5" t="s">
        <v>18</v>
      </c>
      <c r="D3643" s="5">
        <v>1</v>
      </c>
      <c r="E3643" s="5">
        <v>127942</v>
      </c>
    </row>
    <row r="3644" spans="1:5" x14ac:dyDescent="0.35">
      <c r="A3644" s="20">
        <v>46189.359027777777</v>
      </c>
      <c r="B3644" s="5" t="s">
        <v>133</v>
      </c>
      <c r="C3644" s="5" t="s">
        <v>18</v>
      </c>
      <c r="D3644" s="5">
        <v>1</v>
      </c>
      <c r="E3644" s="5">
        <v>127942</v>
      </c>
    </row>
    <row r="3645" spans="1:5" x14ac:dyDescent="0.35">
      <c r="A3645" s="20">
        <v>46189.359027777777</v>
      </c>
      <c r="B3645" s="5" t="s">
        <v>122</v>
      </c>
      <c r="C3645" s="5" t="s">
        <v>32</v>
      </c>
      <c r="D3645" s="5">
        <v>1</v>
      </c>
      <c r="E3645" s="5">
        <v>174487</v>
      </c>
    </row>
    <row r="3646" spans="1:5" x14ac:dyDescent="0.35">
      <c r="A3646" s="20">
        <v>46189.359027777777</v>
      </c>
      <c r="B3646" s="5" t="s">
        <v>133</v>
      </c>
      <c r="C3646" s="5" t="s">
        <v>18</v>
      </c>
      <c r="D3646" s="5">
        <v>1</v>
      </c>
      <c r="E3646" s="5">
        <v>127942</v>
      </c>
    </row>
    <row r="3647" spans="1:5" x14ac:dyDescent="0.35">
      <c r="A3647" s="20">
        <v>46189.359027777777</v>
      </c>
      <c r="B3647" s="5" t="s">
        <v>133</v>
      </c>
      <c r="C3647" s="5" t="s">
        <v>18</v>
      </c>
      <c r="D3647" s="5">
        <v>1</v>
      </c>
      <c r="E3647" s="5">
        <v>127942</v>
      </c>
    </row>
    <row r="3648" spans="1:5" x14ac:dyDescent="0.35">
      <c r="A3648" s="20">
        <v>46189.359027777777</v>
      </c>
      <c r="B3648" s="5" t="s">
        <v>133</v>
      </c>
      <c r="C3648" s="5" t="s">
        <v>33</v>
      </c>
      <c r="D3648" s="5">
        <v>1</v>
      </c>
      <c r="E3648" s="5">
        <v>203578</v>
      </c>
    </row>
    <row r="3649" spans="1:5" x14ac:dyDescent="0.35">
      <c r="A3649" s="20">
        <v>46189.359027777777</v>
      </c>
      <c r="B3649" s="5" t="s">
        <v>121</v>
      </c>
      <c r="C3649" s="5" t="s">
        <v>21</v>
      </c>
      <c r="D3649" s="5">
        <v>1</v>
      </c>
      <c r="E3649" s="5">
        <v>203578</v>
      </c>
    </row>
    <row r="3650" spans="1:5" x14ac:dyDescent="0.35">
      <c r="A3650" s="20">
        <v>46189.359027777777</v>
      </c>
      <c r="B3650" s="5" t="s">
        <v>133</v>
      </c>
      <c r="C3650" s="5" t="s">
        <v>18</v>
      </c>
      <c r="D3650" s="5">
        <v>1</v>
      </c>
      <c r="E3650" s="5">
        <v>127942</v>
      </c>
    </row>
    <row r="3651" spans="1:5" x14ac:dyDescent="0.35">
      <c r="A3651" s="20">
        <v>46189.359027777777</v>
      </c>
      <c r="B3651" s="5" t="s">
        <v>133</v>
      </c>
      <c r="C3651" s="5" t="s">
        <v>18</v>
      </c>
      <c r="D3651" s="5">
        <v>1</v>
      </c>
      <c r="E3651" s="5">
        <v>127942</v>
      </c>
    </row>
    <row r="3652" spans="1:5" x14ac:dyDescent="0.35">
      <c r="A3652" s="20">
        <v>46189.359027777777</v>
      </c>
      <c r="B3652" s="5" t="s">
        <v>217</v>
      </c>
      <c r="C3652" s="5" t="s">
        <v>21</v>
      </c>
      <c r="D3652" s="5">
        <v>1</v>
      </c>
      <c r="E3652" s="5">
        <v>224486</v>
      </c>
    </row>
    <row r="3653" spans="1:5" x14ac:dyDescent="0.35">
      <c r="A3653" s="20">
        <v>46189.359027777777</v>
      </c>
      <c r="B3653" s="5" t="s">
        <v>133</v>
      </c>
      <c r="C3653" s="5" t="s">
        <v>18</v>
      </c>
      <c r="D3653" s="5">
        <v>1</v>
      </c>
      <c r="E3653" s="5">
        <v>127942</v>
      </c>
    </row>
    <row r="3654" spans="1:5" x14ac:dyDescent="0.35">
      <c r="A3654" s="20">
        <v>46189.359027777777</v>
      </c>
      <c r="B3654" s="5" t="s">
        <v>133</v>
      </c>
      <c r="C3654" s="5" t="s">
        <v>18</v>
      </c>
      <c r="D3654" s="5">
        <v>1</v>
      </c>
      <c r="E3654" s="5">
        <v>127942</v>
      </c>
    </row>
    <row r="3655" spans="1:5" x14ac:dyDescent="0.35">
      <c r="A3655" s="20">
        <v>46189.359027777777</v>
      </c>
      <c r="B3655" s="5" t="s">
        <v>133</v>
      </c>
      <c r="C3655" s="5" t="s">
        <v>18</v>
      </c>
      <c r="D3655" s="5">
        <v>1</v>
      </c>
      <c r="E3655" s="5">
        <v>127942</v>
      </c>
    </row>
    <row r="3656" spans="1:5" x14ac:dyDescent="0.35">
      <c r="A3656" s="20">
        <v>46189.359027777777</v>
      </c>
      <c r="B3656" s="5" t="s">
        <v>133</v>
      </c>
      <c r="C3656" s="5" t="s">
        <v>18</v>
      </c>
      <c r="D3656" s="5">
        <v>1</v>
      </c>
      <c r="E3656" s="5">
        <v>127942</v>
      </c>
    </row>
    <row r="3657" spans="1:5" x14ac:dyDescent="0.35">
      <c r="A3657" s="20">
        <v>46189.359027777777</v>
      </c>
      <c r="B3657" s="5" t="s">
        <v>133</v>
      </c>
      <c r="C3657" s="5" t="s">
        <v>20</v>
      </c>
      <c r="D3657" s="5">
        <v>1</v>
      </c>
      <c r="E3657" s="5">
        <v>127942</v>
      </c>
    </row>
    <row r="3658" spans="1:5" x14ac:dyDescent="0.35">
      <c r="A3658" s="20">
        <v>46189.359027777777</v>
      </c>
      <c r="B3658" s="5" t="s">
        <v>133</v>
      </c>
      <c r="C3658" s="5" t="s">
        <v>18</v>
      </c>
      <c r="D3658" s="5">
        <v>1</v>
      </c>
      <c r="E3658" s="5">
        <v>127942</v>
      </c>
    </row>
    <row r="3659" spans="1:5" x14ac:dyDescent="0.35">
      <c r="A3659" s="20">
        <v>46189.359027777777</v>
      </c>
      <c r="B3659" s="5" t="s">
        <v>133</v>
      </c>
      <c r="C3659" s="5" t="s">
        <v>18</v>
      </c>
      <c r="D3659" s="5">
        <v>1</v>
      </c>
      <c r="E3659" s="5">
        <v>127942</v>
      </c>
    </row>
    <row r="3660" spans="1:5" x14ac:dyDescent="0.35">
      <c r="A3660" s="20">
        <v>46189.359027777777</v>
      </c>
      <c r="B3660" s="5" t="s">
        <v>133</v>
      </c>
      <c r="C3660" s="5" t="s">
        <v>18</v>
      </c>
      <c r="D3660" s="5">
        <v>1</v>
      </c>
      <c r="E3660" s="5">
        <v>127942</v>
      </c>
    </row>
    <row r="3661" spans="1:5" x14ac:dyDescent="0.35">
      <c r="A3661" s="20">
        <v>46189.359027777777</v>
      </c>
      <c r="B3661" s="5" t="s">
        <v>133</v>
      </c>
      <c r="C3661" s="5" t="s">
        <v>20</v>
      </c>
      <c r="D3661" s="5">
        <v>1</v>
      </c>
      <c r="E3661" s="5">
        <v>127942</v>
      </c>
    </row>
    <row r="3662" spans="1:5" x14ac:dyDescent="0.35">
      <c r="A3662" s="20">
        <v>46189.359027777777</v>
      </c>
      <c r="B3662" s="5" t="s">
        <v>217</v>
      </c>
      <c r="C3662" s="5" t="s">
        <v>38</v>
      </c>
      <c r="D3662" s="5">
        <v>1</v>
      </c>
      <c r="E3662" s="5">
        <v>236305</v>
      </c>
    </row>
    <row r="3663" spans="1:5" x14ac:dyDescent="0.35">
      <c r="A3663" s="20">
        <v>46189.359027777777</v>
      </c>
      <c r="B3663" s="5" t="s">
        <v>133</v>
      </c>
      <c r="C3663" s="5" t="s">
        <v>18</v>
      </c>
      <c r="D3663" s="5">
        <v>1</v>
      </c>
      <c r="E3663" s="5">
        <v>127942</v>
      </c>
    </row>
    <row r="3664" spans="1:5" x14ac:dyDescent="0.35">
      <c r="A3664" s="20">
        <v>46189.359027777777</v>
      </c>
      <c r="B3664" s="5" t="s">
        <v>133</v>
      </c>
      <c r="C3664" s="5" t="s">
        <v>18</v>
      </c>
      <c r="D3664" s="5">
        <v>1</v>
      </c>
      <c r="E3664" s="5">
        <v>127942</v>
      </c>
    </row>
    <row r="3665" spans="1:5" x14ac:dyDescent="0.35">
      <c r="A3665" s="20">
        <v>46189.359027777777</v>
      </c>
      <c r="B3665" s="5" t="s">
        <v>133</v>
      </c>
      <c r="C3665" s="5" t="s">
        <v>18</v>
      </c>
      <c r="D3665" s="5">
        <v>1</v>
      </c>
      <c r="E3665" s="5">
        <v>127942</v>
      </c>
    </row>
    <row r="3666" spans="1:5" x14ac:dyDescent="0.35">
      <c r="A3666" s="20">
        <v>46189.359027777777</v>
      </c>
      <c r="B3666" s="5" t="s">
        <v>133</v>
      </c>
      <c r="C3666" s="5" t="s">
        <v>20</v>
      </c>
      <c r="D3666" s="5">
        <v>1</v>
      </c>
      <c r="E3666" s="5">
        <v>127942</v>
      </c>
    </row>
    <row r="3667" spans="1:5" x14ac:dyDescent="0.35">
      <c r="A3667" s="20">
        <v>46189.359027777777</v>
      </c>
      <c r="B3667" s="5" t="s">
        <v>121</v>
      </c>
      <c r="C3667" s="5" t="s">
        <v>21</v>
      </c>
      <c r="D3667" s="5">
        <v>1</v>
      </c>
      <c r="E3667" s="5">
        <v>203578</v>
      </c>
    </row>
    <row r="3668" spans="1:5" x14ac:dyDescent="0.35">
      <c r="A3668" s="20">
        <v>46189.359027777777</v>
      </c>
      <c r="B3668" s="5" t="s">
        <v>135</v>
      </c>
      <c r="C3668" s="5" t="s">
        <v>18</v>
      </c>
      <c r="D3668" s="5">
        <v>1</v>
      </c>
      <c r="E3668" s="5">
        <v>127942</v>
      </c>
    </row>
    <row r="3669" spans="1:5" x14ac:dyDescent="0.35">
      <c r="A3669" s="20">
        <v>46189.359027777777</v>
      </c>
      <c r="B3669" s="5" t="s">
        <v>136</v>
      </c>
      <c r="C3669" s="5" t="s">
        <v>31</v>
      </c>
      <c r="D3669" s="5">
        <v>1</v>
      </c>
      <c r="E3669" s="5">
        <v>406691</v>
      </c>
    </row>
    <row r="3670" spans="1:5" x14ac:dyDescent="0.35">
      <c r="A3670" s="20">
        <v>46189.359027777777</v>
      </c>
      <c r="B3670" s="5" t="s">
        <v>133</v>
      </c>
      <c r="C3670" s="5" t="s">
        <v>18</v>
      </c>
      <c r="D3670" s="5">
        <v>1</v>
      </c>
      <c r="E3670" s="5">
        <v>127942</v>
      </c>
    </row>
    <row r="3671" spans="1:5" x14ac:dyDescent="0.35">
      <c r="A3671" s="20">
        <v>46189.359027777777</v>
      </c>
      <c r="B3671" s="5" t="s">
        <v>133</v>
      </c>
      <c r="C3671" s="5" t="s">
        <v>18</v>
      </c>
      <c r="D3671" s="5">
        <v>1</v>
      </c>
      <c r="E3671" s="5">
        <v>127942</v>
      </c>
    </row>
    <row r="3672" spans="1:5" x14ac:dyDescent="0.35">
      <c r="A3672" s="20">
        <v>46189.359027777777</v>
      </c>
      <c r="B3672" s="5" t="s">
        <v>133</v>
      </c>
      <c r="C3672" s="5" t="s">
        <v>18</v>
      </c>
      <c r="D3672" s="5">
        <v>1</v>
      </c>
      <c r="E3672" s="5">
        <v>127942</v>
      </c>
    </row>
    <row r="3673" spans="1:5" x14ac:dyDescent="0.35">
      <c r="A3673" s="20">
        <v>46189.359027777777</v>
      </c>
      <c r="B3673" s="5" t="s">
        <v>133</v>
      </c>
      <c r="C3673" s="5" t="s">
        <v>20</v>
      </c>
      <c r="D3673" s="5">
        <v>1</v>
      </c>
      <c r="E3673" s="5">
        <v>127942</v>
      </c>
    </row>
    <row r="3674" spans="1:5" x14ac:dyDescent="0.35">
      <c r="A3674" s="20">
        <v>46189.359027777777</v>
      </c>
      <c r="B3674" s="5" t="s">
        <v>133</v>
      </c>
      <c r="C3674" s="5" t="s">
        <v>18</v>
      </c>
      <c r="D3674" s="5">
        <v>1</v>
      </c>
      <c r="E3674" s="5">
        <v>127942</v>
      </c>
    </row>
    <row r="3675" spans="1:5" x14ac:dyDescent="0.35">
      <c r="A3675" s="20">
        <v>46189.359027777777</v>
      </c>
      <c r="B3675" s="5" t="s">
        <v>133</v>
      </c>
      <c r="C3675" s="5" t="s">
        <v>18</v>
      </c>
      <c r="D3675" s="5">
        <v>1</v>
      </c>
      <c r="E3675" s="5">
        <v>127942</v>
      </c>
    </row>
    <row r="3676" spans="1:5" x14ac:dyDescent="0.35">
      <c r="A3676" s="20">
        <v>46189.359027777777</v>
      </c>
      <c r="B3676" s="5" t="s">
        <v>133</v>
      </c>
      <c r="C3676" s="5" t="s">
        <v>18</v>
      </c>
      <c r="D3676" s="5">
        <v>1</v>
      </c>
      <c r="E3676" s="5">
        <v>127942</v>
      </c>
    </row>
    <row r="3677" spans="1:5" x14ac:dyDescent="0.35">
      <c r="A3677" s="20">
        <v>46189.359027777777</v>
      </c>
      <c r="B3677" s="5" t="s">
        <v>133</v>
      </c>
      <c r="C3677" s="5" t="s">
        <v>18</v>
      </c>
      <c r="D3677" s="5">
        <v>1</v>
      </c>
      <c r="E3677" s="5">
        <v>127942</v>
      </c>
    </row>
    <row r="3678" spans="1:5" x14ac:dyDescent="0.35">
      <c r="A3678" s="20">
        <v>46189.359027777777</v>
      </c>
      <c r="B3678" s="5" t="s">
        <v>133</v>
      </c>
      <c r="C3678" s="5" t="s">
        <v>18</v>
      </c>
      <c r="D3678" s="5">
        <v>1</v>
      </c>
      <c r="E3678" s="5">
        <v>127942</v>
      </c>
    </row>
    <row r="3679" spans="1:5" x14ac:dyDescent="0.35">
      <c r="A3679" s="20">
        <v>46189.359027777777</v>
      </c>
      <c r="B3679" s="5" t="s">
        <v>133</v>
      </c>
      <c r="C3679" s="5" t="s">
        <v>18</v>
      </c>
      <c r="D3679" s="5">
        <v>1</v>
      </c>
      <c r="E3679" s="5">
        <v>127942</v>
      </c>
    </row>
    <row r="3680" spans="1:5" x14ac:dyDescent="0.35">
      <c r="A3680" s="20">
        <v>46189.359027777777</v>
      </c>
      <c r="B3680" s="5" t="s">
        <v>133</v>
      </c>
      <c r="C3680" s="5" t="s">
        <v>20</v>
      </c>
      <c r="D3680" s="5">
        <v>1</v>
      </c>
      <c r="E3680" s="5">
        <v>127942</v>
      </c>
    </row>
    <row r="3681" spans="1:5" x14ac:dyDescent="0.35">
      <c r="A3681" s="20">
        <v>46189.359027777777</v>
      </c>
      <c r="B3681" s="5" t="s">
        <v>133</v>
      </c>
      <c r="C3681" s="5" t="s">
        <v>18</v>
      </c>
      <c r="D3681" s="5">
        <v>1</v>
      </c>
      <c r="E3681" s="5">
        <v>127942</v>
      </c>
    </row>
    <row r="3682" spans="1:5" x14ac:dyDescent="0.35">
      <c r="A3682" s="20">
        <v>46189.359027777777</v>
      </c>
      <c r="B3682" s="5" t="s">
        <v>133</v>
      </c>
      <c r="C3682" s="5" t="s">
        <v>18</v>
      </c>
      <c r="D3682" s="5">
        <v>1</v>
      </c>
      <c r="E3682" s="5">
        <v>127942</v>
      </c>
    </row>
    <row r="3683" spans="1:5" x14ac:dyDescent="0.35">
      <c r="A3683" s="20">
        <v>46189.359027777777</v>
      </c>
      <c r="B3683" s="5" t="s">
        <v>133</v>
      </c>
      <c r="C3683" s="5" t="s">
        <v>18</v>
      </c>
      <c r="D3683" s="5">
        <v>1</v>
      </c>
      <c r="E3683" s="5">
        <v>127942</v>
      </c>
    </row>
    <row r="3684" spans="1:5" x14ac:dyDescent="0.35">
      <c r="A3684" s="20">
        <v>46189.359027777777</v>
      </c>
      <c r="B3684" s="5" t="s">
        <v>133</v>
      </c>
      <c r="C3684" s="5" t="s">
        <v>18</v>
      </c>
      <c r="D3684" s="5">
        <v>1</v>
      </c>
      <c r="E3684" s="5">
        <v>127942</v>
      </c>
    </row>
    <row r="3685" spans="1:5" x14ac:dyDescent="0.35">
      <c r="A3685" s="20">
        <v>46189.359027777777</v>
      </c>
      <c r="B3685" s="5" t="s">
        <v>121</v>
      </c>
      <c r="C3685" s="5" t="s">
        <v>21</v>
      </c>
      <c r="D3685" s="5">
        <v>1</v>
      </c>
      <c r="E3685" s="5">
        <v>203578</v>
      </c>
    </row>
    <row r="3686" spans="1:5" x14ac:dyDescent="0.35">
      <c r="A3686" s="20">
        <v>46189.359027777777</v>
      </c>
      <c r="B3686" s="5" t="s">
        <v>216</v>
      </c>
      <c r="C3686" s="5" t="s">
        <v>41</v>
      </c>
      <c r="D3686" s="5">
        <v>1</v>
      </c>
      <c r="E3686" s="5">
        <v>144873</v>
      </c>
    </row>
    <row r="3687" spans="1:5" x14ac:dyDescent="0.35">
      <c r="A3687" s="20">
        <v>46189.359027777777</v>
      </c>
      <c r="B3687" s="5" t="s">
        <v>231</v>
      </c>
      <c r="C3687" s="5" t="s">
        <v>33</v>
      </c>
      <c r="D3687" s="5">
        <v>1</v>
      </c>
      <c r="E3687" s="5">
        <v>203578</v>
      </c>
    </row>
    <row r="3688" spans="1:5" x14ac:dyDescent="0.35">
      <c r="A3688" s="20">
        <v>46189.359027777777</v>
      </c>
      <c r="B3688" s="5" t="s">
        <v>133</v>
      </c>
      <c r="C3688" s="5" t="s">
        <v>18</v>
      </c>
      <c r="D3688" s="5">
        <v>1</v>
      </c>
      <c r="E3688" s="5">
        <v>127942</v>
      </c>
    </row>
    <row r="3689" spans="1:5" x14ac:dyDescent="0.35">
      <c r="A3689" s="20">
        <v>46189.359027777777</v>
      </c>
      <c r="B3689" s="5" t="s">
        <v>133</v>
      </c>
      <c r="C3689" s="5" t="s">
        <v>18</v>
      </c>
      <c r="D3689" s="5">
        <v>1</v>
      </c>
      <c r="E3689" s="5">
        <v>127942</v>
      </c>
    </row>
    <row r="3690" spans="1:5" x14ac:dyDescent="0.35">
      <c r="A3690" s="20">
        <v>46189.359027777777</v>
      </c>
      <c r="B3690" s="5" t="s">
        <v>121</v>
      </c>
      <c r="C3690" s="5" t="s">
        <v>21</v>
      </c>
      <c r="D3690" s="5">
        <v>1</v>
      </c>
      <c r="E3690" s="5">
        <v>203578</v>
      </c>
    </row>
    <row r="3691" spans="1:5" x14ac:dyDescent="0.35">
      <c r="A3691" s="20">
        <v>46189.359027777777</v>
      </c>
      <c r="B3691" s="5" t="s">
        <v>133</v>
      </c>
      <c r="C3691" s="5" t="s">
        <v>18</v>
      </c>
      <c r="D3691" s="5">
        <v>1</v>
      </c>
      <c r="E3691" s="5">
        <v>127942</v>
      </c>
    </row>
    <row r="3692" spans="1:5" x14ac:dyDescent="0.35">
      <c r="A3692" s="20">
        <v>46189.359027777777</v>
      </c>
      <c r="B3692" s="5" t="s">
        <v>133</v>
      </c>
      <c r="C3692" s="5" t="s">
        <v>18</v>
      </c>
      <c r="D3692" s="5">
        <v>1</v>
      </c>
      <c r="E3692" s="5">
        <v>127942</v>
      </c>
    </row>
    <row r="3693" spans="1:5" x14ac:dyDescent="0.35">
      <c r="A3693" s="20">
        <v>46189.359027777777</v>
      </c>
      <c r="B3693" s="5" t="s">
        <v>133</v>
      </c>
      <c r="C3693" s="5" t="s">
        <v>18</v>
      </c>
      <c r="D3693" s="5">
        <v>1</v>
      </c>
      <c r="E3693" s="5">
        <v>127942</v>
      </c>
    </row>
    <row r="3694" spans="1:5" x14ac:dyDescent="0.35">
      <c r="A3694" s="20">
        <v>46189.359027777777</v>
      </c>
      <c r="B3694" s="5" t="s">
        <v>133</v>
      </c>
      <c r="C3694" s="5" t="s">
        <v>18</v>
      </c>
      <c r="D3694" s="5">
        <v>1</v>
      </c>
      <c r="E3694" s="5">
        <v>127942</v>
      </c>
    </row>
    <row r="3695" spans="1:5" x14ac:dyDescent="0.35">
      <c r="A3695" s="20">
        <v>46189.359027777777</v>
      </c>
      <c r="B3695" s="5" t="s">
        <v>133</v>
      </c>
      <c r="C3695" s="5" t="s">
        <v>20</v>
      </c>
      <c r="D3695" s="5">
        <v>1</v>
      </c>
      <c r="E3695" s="5">
        <v>127942</v>
      </c>
    </row>
    <row r="3696" spans="1:5" x14ac:dyDescent="0.35">
      <c r="A3696" s="20">
        <v>46189.359027777777</v>
      </c>
      <c r="B3696" s="5" t="s">
        <v>133</v>
      </c>
      <c r="C3696" s="5" t="s">
        <v>18</v>
      </c>
      <c r="D3696" s="5">
        <v>1</v>
      </c>
      <c r="E3696" s="5">
        <v>127942</v>
      </c>
    </row>
    <row r="3697" spans="1:5" x14ac:dyDescent="0.35">
      <c r="A3697" s="20">
        <v>46189.359027777777</v>
      </c>
      <c r="B3697" s="5" t="s">
        <v>133</v>
      </c>
      <c r="C3697" s="5" t="s">
        <v>18</v>
      </c>
      <c r="D3697" s="5">
        <v>1</v>
      </c>
      <c r="E3697" s="5">
        <v>127942</v>
      </c>
    </row>
    <row r="3698" spans="1:5" x14ac:dyDescent="0.35">
      <c r="A3698" s="20">
        <v>46189.359027777777</v>
      </c>
      <c r="B3698" s="5" t="s">
        <v>133</v>
      </c>
      <c r="C3698" s="5" t="s">
        <v>20</v>
      </c>
      <c r="D3698" s="5">
        <v>1</v>
      </c>
      <c r="E3698" s="5">
        <v>127942</v>
      </c>
    </row>
    <row r="3699" spans="1:5" x14ac:dyDescent="0.35">
      <c r="A3699" s="20">
        <v>46189.359027777777</v>
      </c>
      <c r="B3699" s="5" t="s">
        <v>133</v>
      </c>
      <c r="C3699" s="5" t="s">
        <v>20</v>
      </c>
      <c r="D3699" s="5">
        <v>1</v>
      </c>
      <c r="E3699" s="5">
        <v>127942</v>
      </c>
    </row>
    <row r="3700" spans="1:5" x14ac:dyDescent="0.35">
      <c r="A3700" s="20">
        <v>46189.359027777777</v>
      </c>
      <c r="B3700" s="5" t="s">
        <v>133</v>
      </c>
      <c r="C3700" s="5" t="s">
        <v>20</v>
      </c>
      <c r="D3700" s="5">
        <v>1</v>
      </c>
      <c r="E3700" s="5">
        <v>127942</v>
      </c>
    </row>
    <row r="3701" spans="1:5" x14ac:dyDescent="0.35">
      <c r="A3701" s="20">
        <v>46189.359027777777</v>
      </c>
      <c r="B3701" s="5" t="s">
        <v>216</v>
      </c>
      <c r="C3701" s="5" t="s">
        <v>41</v>
      </c>
      <c r="D3701" s="5">
        <v>1</v>
      </c>
      <c r="E3701" s="5">
        <v>144873</v>
      </c>
    </row>
    <row r="3702" spans="1:5" x14ac:dyDescent="0.35">
      <c r="A3702" s="20">
        <v>46189.359027777777</v>
      </c>
      <c r="B3702" s="5" t="s">
        <v>121</v>
      </c>
      <c r="C3702" s="5" t="s">
        <v>21</v>
      </c>
      <c r="D3702" s="5">
        <v>1</v>
      </c>
      <c r="E3702" s="5">
        <v>203578</v>
      </c>
    </row>
    <row r="3703" spans="1:5" x14ac:dyDescent="0.35">
      <c r="A3703" s="20">
        <v>46189.359027777777</v>
      </c>
      <c r="B3703" s="5" t="s">
        <v>133</v>
      </c>
      <c r="C3703" s="5" t="s">
        <v>18</v>
      </c>
      <c r="D3703" s="5">
        <v>2</v>
      </c>
      <c r="E3703" s="5">
        <v>255884</v>
      </c>
    </row>
    <row r="3704" spans="1:5" x14ac:dyDescent="0.35">
      <c r="A3704" s="20">
        <v>46189.359027777777</v>
      </c>
      <c r="B3704" s="5" t="s">
        <v>133</v>
      </c>
      <c r="C3704" s="5" t="s">
        <v>18</v>
      </c>
      <c r="D3704" s="5">
        <v>1</v>
      </c>
      <c r="E3704" s="5">
        <v>127942</v>
      </c>
    </row>
    <row r="3705" spans="1:5" x14ac:dyDescent="0.35">
      <c r="A3705" s="20">
        <v>46189.359027777777</v>
      </c>
      <c r="B3705" s="5" t="s">
        <v>133</v>
      </c>
      <c r="C3705" s="5" t="s">
        <v>20</v>
      </c>
      <c r="D3705" s="5">
        <v>1</v>
      </c>
      <c r="E3705" s="5">
        <v>127942</v>
      </c>
    </row>
    <row r="3706" spans="1:5" x14ac:dyDescent="0.35">
      <c r="A3706" s="20">
        <v>46189.359027777777</v>
      </c>
      <c r="B3706" s="5" t="s">
        <v>133</v>
      </c>
      <c r="C3706" s="5" t="s">
        <v>18</v>
      </c>
      <c r="D3706" s="5">
        <v>1</v>
      </c>
      <c r="E3706" s="5">
        <v>127942</v>
      </c>
    </row>
    <row r="3707" spans="1:5" x14ac:dyDescent="0.35">
      <c r="A3707" s="20">
        <v>46189.359027777777</v>
      </c>
      <c r="B3707" s="5" t="s">
        <v>133</v>
      </c>
      <c r="C3707" s="5" t="s">
        <v>18</v>
      </c>
      <c r="D3707" s="5">
        <v>1</v>
      </c>
      <c r="E3707" s="5">
        <v>127942</v>
      </c>
    </row>
    <row r="3708" spans="1:5" x14ac:dyDescent="0.35">
      <c r="A3708" s="20">
        <v>46189.359027777777</v>
      </c>
      <c r="B3708" s="5" t="s">
        <v>133</v>
      </c>
      <c r="C3708" s="5" t="s">
        <v>18</v>
      </c>
      <c r="D3708" s="5">
        <v>1</v>
      </c>
      <c r="E3708" s="5">
        <v>127942</v>
      </c>
    </row>
    <row r="3709" spans="1:5" x14ac:dyDescent="0.35">
      <c r="A3709" s="20">
        <v>46189.359027777777</v>
      </c>
      <c r="B3709" s="5" t="s">
        <v>133</v>
      </c>
      <c r="C3709" s="5" t="s">
        <v>20</v>
      </c>
      <c r="D3709" s="5">
        <v>1</v>
      </c>
      <c r="E3709" s="5">
        <v>127942</v>
      </c>
    </row>
    <row r="3710" spans="1:5" x14ac:dyDescent="0.35">
      <c r="A3710" s="20">
        <v>46189.359027777777</v>
      </c>
      <c r="B3710" s="5" t="s">
        <v>133</v>
      </c>
      <c r="C3710" s="5" t="s">
        <v>18</v>
      </c>
      <c r="D3710" s="5">
        <v>1</v>
      </c>
      <c r="E3710" s="5">
        <v>127942</v>
      </c>
    </row>
    <row r="3711" spans="1:5" x14ac:dyDescent="0.35">
      <c r="A3711" s="20">
        <v>46189.359027777777</v>
      </c>
      <c r="B3711" s="5" t="s">
        <v>133</v>
      </c>
      <c r="C3711" s="5" t="s">
        <v>20</v>
      </c>
      <c r="D3711" s="5">
        <v>1</v>
      </c>
      <c r="E3711" s="5">
        <v>127942</v>
      </c>
    </row>
    <row r="3712" spans="1:5" x14ac:dyDescent="0.35">
      <c r="A3712" s="20">
        <v>46189.359027777777</v>
      </c>
      <c r="B3712" s="5" t="s">
        <v>216</v>
      </c>
      <c r="C3712" s="5" t="s">
        <v>41</v>
      </c>
      <c r="D3712" s="5">
        <v>1</v>
      </c>
      <c r="E3712" s="5">
        <v>144873</v>
      </c>
    </row>
    <row r="3713" spans="1:5" x14ac:dyDescent="0.35">
      <c r="A3713" s="20">
        <v>46189.359027777777</v>
      </c>
      <c r="B3713" s="5" t="s">
        <v>121</v>
      </c>
      <c r="C3713" s="5" t="s">
        <v>21</v>
      </c>
      <c r="D3713" s="5">
        <v>1</v>
      </c>
      <c r="E3713" s="5">
        <v>203578</v>
      </c>
    </row>
    <row r="3714" spans="1:5" x14ac:dyDescent="0.35">
      <c r="A3714" s="20">
        <v>46189.359027777777</v>
      </c>
      <c r="B3714" s="5" t="s">
        <v>122</v>
      </c>
      <c r="C3714" s="5" t="s">
        <v>32</v>
      </c>
      <c r="D3714" s="5">
        <v>1</v>
      </c>
      <c r="E3714" s="5">
        <v>174487</v>
      </c>
    </row>
    <row r="3715" spans="1:5" x14ac:dyDescent="0.35">
      <c r="A3715" s="20">
        <v>46189.359027777777</v>
      </c>
      <c r="B3715" s="5" t="s">
        <v>121</v>
      </c>
      <c r="C3715" s="5" t="s">
        <v>21</v>
      </c>
      <c r="D3715" s="5">
        <v>1</v>
      </c>
      <c r="E3715" s="5">
        <v>203578</v>
      </c>
    </row>
    <row r="3716" spans="1:5" x14ac:dyDescent="0.35">
      <c r="A3716" s="20">
        <v>46189.359027777777</v>
      </c>
      <c r="B3716" s="5" t="s">
        <v>133</v>
      </c>
      <c r="C3716" s="5" t="s">
        <v>18</v>
      </c>
      <c r="D3716" s="5">
        <v>1</v>
      </c>
      <c r="E3716" s="5">
        <v>127942</v>
      </c>
    </row>
    <row r="3717" spans="1:5" x14ac:dyDescent="0.35">
      <c r="A3717" s="20">
        <v>46189.359027777777</v>
      </c>
      <c r="B3717" s="5" t="s">
        <v>133</v>
      </c>
      <c r="C3717" s="5" t="s">
        <v>18</v>
      </c>
      <c r="D3717" s="5">
        <v>1</v>
      </c>
      <c r="E3717" s="5">
        <v>127942</v>
      </c>
    </row>
    <row r="3718" spans="1:5" x14ac:dyDescent="0.35">
      <c r="A3718" s="20">
        <v>46189.359027777777</v>
      </c>
      <c r="B3718" s="5" t="s">
        <v>133</v>
      </c>
      <c r="C3718" s="5" t="s">
        <v>18</v>
      </c>
      <c r="D3718" s="5">
        <v>1</v>
      </c>
      <c r="E3718" s="5">
        <v>127942</v>
      </c>
    </row>
    <row r="3719" spans="1:5" x14ac:dyDescent="0.35">
      <c r="A3719" s="20">
        <v>46189.359027777777</v>
      </c>
      <c r="B3719" s="5" t="s">
        <v>133</v>
      </c>
      <c r="C3719" s="5" t="s">
        <v>20</v>
      </c>
      <c r="D3719" s="5">
        <v>1</v>
      </c>
      <c r="E3719" s="5">
        <v>127942</v>
      </c>
    </row>
    <row r="3720" spans="1:5" x14ac:dyDescent="0.35">
      <c r="A3720" s="20">
        <v>46189.359027777777</v>
      </c>
      <c r="B3720" s="5" t="s">
        <v>133</v>
      </c>
      <c r="C3720" s="5" t="s">
        <v>18</v>
      </c>
      <c r="D3720" s="5">
        <v>1</v>
      </c>
      <c r="E3720" s="5">
        <v>127942</v>
      </c>
    </row>
    <row r="3721" spans="1:5" x14ac:dyDescent="0.35">
      <c r="A3721" s="20">
        <v>46189.359027777777</v>
      </c>
      <c r="B3721" s="5" t="s">
        <v>133</v>
      </c>
      <c r="C3721" s="5" t="s">
        <v>18</v>
      </c>
      <c r="D3721" s="5">
        <v>1</v>
      </c>
      <c r="E3721" s="5">
        <v>127942</v>
      </c>
    </row>
    <row r="3722" spans="1:5" x14ac:dyDescent="0.35">
      <c r="A3722" s="20">
        <v>46189.359027777777</v>
      </c>
      <c r="B3722" s="5" t="s">
        <v>133</v>
      </c>
      <c r="C3722" s="5" t="s">
        <v>20</v>
      </c>
      <c r="D3722" s="5">
        <v>1</v>
      </c>
      <c r="E3722" s="5">
        <v>127942</v>
      </c>
    </row>
    <row r="3723" spans="1:5" x14ac:dyDescent="0.35">
      <c r="A3723" s="20">
        <v>46189.359027777777</v>
      </c>
      <c r="B3723" s="5" t="s">
        <v>133</v>
      </c>
      <c r="C3723" s="5" t="s">
        <v>18</v>
      </c>
      <c r="D3723" s="5">
        <v>1</v>
      </c>
      <c r="E3723" s="5">
        <v>127942</v>
      </c>
    </row>
    <row r="3724" spans="1:5" x14ac:dyDescent="0.35">
      <c r="A3724" s="20">
        <v>46189.359027777777</v>
      </c>
      <c r="B3724" s="5" t="s">
        <v>133</v>
      </c>
      <c r="C3724" s="5" t="s">
        <v>18</v>
      </c>
      <c r="D3724" s="5">
        <v>1</v>
      </c>
      <c r="E3724" s="5">
        <v>127942</v>
      </c>
    </row>
    <row r="3725" spans="1:5" x14ac:dyDescent="0.35">
      <c r="A3725" s="20">
        <v>46189.359027777777</v>
      </c>
      <c r="B3725" s="5" t="s">
        <v>133</v>
      </c>
      <c r="C3725" s="5" t="s">
        <v>18</v>
      </c>
      <c r="D3725" s="5">
        <v>1</v>
      </c>
      <c r="E3725" s="5">
        <v>127942</v>
      </c>
    </row>
    <row r="3726" spans="1:5" x14ac:dyDescent="0.35">
      <c r="A3726" s="20">
        <v>46189.359027777777</v>
      </c>
      <c r="B3726" s="5" t="s">
        <v>133</v>
      </c>
      <c r="C3726" s="5" t="s">
        <v>18</v>
      </c>
      <c r="D3726" s="5">
        <v>1</v>
      </c>
      <c r="E3726" s="5">
        <v>127942</v>
      </c>
    </row>
    <row r="3727" spans="1:5" x14ac:dyDescent="0.35">
      <c r="A3727" s="20">
        <v>46189.359027777777</v>
      </c>
      <c r="B3727" s="5" t="s">
        <v>217</v>
      </c>
      <c r="C3727" s="5" t="s">
        <v>43</v>
      </c>
      <c r="D3727" s="5">
        <v>1</v>
      </c>
      <c r="E3727" s="5">
        <v>442591</v>
      </c>
    </row>
    <row r="3728" spans="1:5" x14ac:dyDescent="0.35">
      <c r="A3728" s="20">
        <v>46189.359027777777</v>
      </c>
      <c r="B3728" s="5" t="s">
        <v>133</v>
      </c>
      <c r="C3728" s="5" t="s">
        <v>18</v>
      </c>
      <c r="D3728" s="5">
        <v>1</v>
      </c>
      <c r="E3728" s="5">
        <v>127942</v>
      </c>
    </row>
    <row r="3729" spans="1:5" x14ac:dyDescent="0.35">
      <c r="A3729" s="20">
        <v>46189.359027777777</v>
      </c>
      <c r="B3729" s="5" t="s">
        <v>133</v>
      </c>
      <c r="C3729" s="5" t="s">
        <v>18</v>
      </c>
      <c r="D3729" s="5">
        <v>1</v>
      </c>
      <c r="E3729" s="5">
        <v>127942</v>
      </c>
    </row>
    <row r="3730" spans="1:5" x14ac:dyDescent="0.35">
      <c r="A3730" s="20">
        <v>46189.359027777777</v>
      </c>
      <c r="B3730" s="5" t="s">
        <v>133</v>
      </c>
      <c r="C3730" s="5" t="s">
        <v>18</v>
      </c>
      <c r="D3730" s="5">
        <v>1</v>
      </c>
      <c r="E3730" s="5">
        <v>127942</v>
      </c>
    </row>
    <row r="3731" spans="1:5" x14ac:dyDescent="0.35">
      <c r="A3731" s="20">
        <v>46189.359027777777</v>
      </c>
      <c r="B3731" s="5" t="s">
        <v>133</v>
      </c>
      <c r="C3731" s="5" t="s">
        <v>18</v>
      </c>
      <c r="D3731" s="5">
        <v>1</v>
      </c>
      <c r="E3731" s="5">
        <v>127942</v>
      </c>
    </row>
    <row r="3732" spans="1:5" x14ac:dyDescent="0.35">
      <c r="A3732" s="20">
        <v>46189.359027777777</v>
      </c>
      <c r="B3732" s="5" t="s">
        <v>133</v>
      </c>
      <c r="C3732" s="5" t="s">
        <v>18</v>
      </c>
      <c r="D3732" s="5">
        <v>1</v>
      </c>
      <c r="E3732" s="5">
        <v>127942</v>
      </c>
    </row>
    <row r="3733" spans="1:5" x14ac:dyDescent="0.35">
      <c r="A3733" s="20">
        <v>46189.359027777777</v>
      </c>
      <c r="B3733" s="5" t="s">
        <v>133</v>
      </c>
      <c r="C3733" s="5" t="s">
        <v>18</v>
      </c>
      <c r="D3733" s="5">
        <v>1</v>
      </c>
      <c r="E3733" s="5">
        <v>127942</v>
      </c>
    </row>
    <row r="3734" spans="1:5" x14ac:dyDescent="0.35">
      <c r="A3734" s="20">
        <v>46189.359027777777</v>
      </c>
      <c r="B3734" s="5" t="s">
        <v>133</v>
      </c>
      <c r="C3734" s="5" t="s">
        <v>18</v>
      </c>
      <c r="D3734" s="5">
        <v>1</v>
      </c>
      <c r="E3734" s="5">
        <v>127942</v>
      </c>
    </row>
    <row r="3735" spans="1:5" x14ac:dyDescent="0.35">
      <c r="A3735" s="20">
        <v>46189.359027777777</v>
      </c>
      <c r="B3735" s="5" t="s">
        <v>133</v>
      </c>
      <c r="C3735" s="5" t="s">
        <v>18</v>
      </c>
      <c r="D3735" s="5">
        <v>1</v>
      </c>
      <c r="E3735" s="5">
        <v>127942</v>
      </c>
    </row>
    <row r="3736" spans="1:5" x14ac:dyDescent="0.35">
      <c r="A3736" s="20">
        <v>46189.359027777777</v>
      </c>
      <c r="B3736" s="5" t="s">
        <v>133</v>
      </c>
      <c r="C3736" s="5" t="s">
        <v>18</v>
      </c>
      <c r="D3736" s="5">
        <v>1</v>
      </c>
      <c r="E3736" s="5">
        <v>127942</v>
      </c>
    </row>
    <row r="3737" spans="1:5" x14ac:dyDescent="0.35">
      <c r="A3737" s="20">
        <v>46189.359027777777</v>
      </c>
      <c r="B3737" s="5" t="s">
        <v>133</v>
      </c>
      <c r="C3737" s="5" t="s">
        <v>20</v>
      </c>
      <c r="D3737" s="5">
        <v>1</v>
      </c>
      <c r="E3737" s="5">
        <v>127942</v>
      </c>
    </row>
    <row r="3738" spans="1:5" x14ac:dyDescent="0.35">
      <c r="A3738" s="20">
        <v>46189.359027777777</v>
      </c>
      <c r="B3738" s="5" t="s">
        <v>133</v>
      </c>
      <c r="C3738" s="5" t="s">
        <v>20</v>
      </c>
      <c r="D3738" s="5">
        <v>1</v>
      </c>
      <c r="E3738" s="5">
        <v>127942</v>
      </c>
    </row>
    <row r="3739" spans="1:5" x14ac:dyDescent="0.35">
      <c r="A3739" s="20">
        <v>46189.359027777777</v>
      </c>
      <c r="B3739" s="5" t="s">
        <v>133</v>
      </c>
      <c r="C3739" s="5" t="s">
        <v>18</v>
      </c>
      <c r="D3739" s="5">
        <v>1</v>
      </c>
      <c r="E3739" s="5">
        <v>127942</v>
      </c>
    </row>
    <row r="3740" spans="1:5" x14ac:dyDescent="0.35">
      <c r="A3740" s="20">
        <v>46189.359027777777</v>
      </c>
      <c r="B3740" s="5" t="s">
        <v>133</v>
      </c>
      <c r="C3740" s="5" t="s">
        <v>18</v>
      </c>
      <c r="D3740" s="5">
        <v>1</v>
      </c>
      <c r="E3740" s="5">
        <v>127942</v>
      </c>
    </row>
    <row r="3741" spans="1:5" x14ac:dyDescent="0.35">
      <c r="A3741" s="20">
        <v>46189.359027777777</v>
      </c>
      <c r="B3741" s="5" t="s">
        <v>133</v>
      </c>
      <c r="C3741" s="5" t="s">
        <v>20</v>
      </c>
      <c r="D3741" s="5">
        <v>1</v>
      </c>
      <c r="E3741" s="5">
        <v>127942</v>
      </c>
    </row>
    <row r="3742" spans="1:5" x14ac:dyDescent="0.35">
      <c r="A3742" s="20">
        <v>46189.359027777777</v>
      </c>
      <c r="B3742" s="5" t="s">
        <v>133</v>
      </c>
      <c r="C3742" s="5" t="s">
        <v>18</v>
      </c>
      <c r="D3742" s="5">
        <v>1</v>
      </c>
      <c r="E3742" s="5">
        <v>127942</v>
      </c>
    </row>
    <row r="3743" spans="1:5" x14ac:dyDescent="0.35">
      <c r="A3743" s="20">
        <v>46189.359027777777</v>
      </c>
      <c r="B3743" s="5" t="s">
        <v>133</v>
      </c>
      <c r="C3743" s="5" t="s">
        <v>20</v>
      </c>
      <c r="D3743" s="5">
        <v>1</v>
      </c>
      <c r="E3743" s="5">
        <v>127942</v>
      </c>
    </row>
    <row r="3744" spans="1:5" x14ac:dyDescent="0.35">
      <c r="A3744" s="20">
        <v>46189.359027777777</v>
      </c>
      <c r="B3744" s="5" t="s">
        <v>133</v>
      </c>
      <c r="C3744" s="5" t="s">
        <v>18</v>
      </c>
      <c r="D3744" s="5">
        <v>1</v>
      </c>
      <c r="E3744" s="5">
        <v>127942</v>
      </c>
    </row>
    <row r="3745" spans="1:5" x14ac:dyDescent="0.35">
      <c r="A3745" s="20">
        <v>46189.359027777777</v>
      </c>
      <c r="B3745" s="5" t="s">
        <v>133</v>
      </c>
      <c r="C3745" s="5" t="s">
        <v>18</v>
      </c>
      <c r="D3745" s="5">
        <v>1</v>
      </c>
      <c r="E3745" s="5">
        <v>127942</v>
      </c>
    </row>
    <row r="3746" spans="1:5" x14ac:dyDescent="0.35">
      <c r="A3746" s="20">
        <v>46189.359027777777</v>
      </c>
      <c r="B3746" s="5" t="s">
        <v>133</v>
      </c>
      <c r="C3746" s="5" t="s">
        <v>20</v>
      </c>
      <c r="D3746" s="5">
        <v>1</v>
      </c>
      <c r="E3746" s="5">
        <v>127942</v>
      </c>
    </row>
    <row r="3747" spans="1:5" x14ac:dyDescent="0.35">
      <c r="A3747" s="20">
        <v>46189.359027777777</v>
      </c>
      <c r="B3747" s="5" t="s">
        <v>133</v>
      </c>
      <c r="C3747" s="5" t="s">
        <v>33</v>
      </c>
      <c r="D3747" s="5">
        <v>1</v>
      </c>
      <c r="E3747" s="5">
        <v>203578</v>
      </c>
    </row>
    <row r="3748" spans="1:5" x14ac:dyDescent="0.35">
      <c r="A3748" s="20">
        <v>46189.359027777777</v>
      </c>
      <c r="B3748" s="5" t="s">
        <v>133</v>
      </c>
      <c r="C3748" s="5" t="s">
        <v>20</v>
      </c>
      <c r="D3748" s="5">
        <v>1</v>
      </c>
      <c r="E3748" s="5">
        <v>127942</v>
      </c>
    </row>
    <row r="3749" spans="1:5" x14ac:dyDescent="0.35">
      <c r="A3749" s="20">
        <v>46189.359027777777</v>
      </c>
      <c r="B3749" s="5" t="s">
        <v>133</v>
      </c>
      <c r="C3749" s="5" t="s">
        <v>18</v>
      </c>
      <c r="D3749" s="5">
        <v>1</v>
      </c>
      <c r="E3749" s="5">
        <v>127942</v>
      </c>
    </row>
    <row r="3750" spans="1:5" x14ac:dyDescent="0.35">
      <c r="A3750" s="20">
        <v>46189.359027777777</v>
      </c>
      <c r="B3750" s="5" t="s">
        <v>133</v>
      </c>
      <c r="C3750" s="5" t="s">
        <v>18</v>
      </c>
      <c r="D3750" s="5">
        <v>1</v>
      </c>
      <c r="E3750" s="5">
        <v>127942</v>
      </c>
    </row>
    <row r="3751" spans="1:5" x14ac:dyDescent="0.35">
      <c r="A3751" s="20">
        <v>46189.359027777777</v>
      </c>
      <c r="B3751" s="5" t="s">
        <v>133</v>
      </c>
      <c r="C3751" s="5" t="s">
        <v>20</v>
      </c>
      <c r="D3751" s="5">
        <v>1</v>
      </c>
      <c r="E3751" s="5">
        <v>127942</v>
      </c>
    </row>
    <row r="3752" spans="1:5" x14ac:dyDescent="0.35">
      <c r="A3752" s="20">
        <v>46189.359027777777</v>
      </c>
      <c r="B3752" s="5" t="s">
        <v>133</v>
      </c>
      <c r="C3752" s="5" t="s">
        <v>20</v>
      </c>
      <c r="D3752" s="5">
        <v>1</v>
      </c>
      <c r="E3752" s="5">
        <v>127942</v>
      </c>
    </row>
    <row r="3753" spans="1:5" x14ac:dyDescent="0.35">
      <c r="A3753" s="20">
        <v>46189.359027777777</v>
      </c>
      <c r="B3753" s="5" t="s">
        <v>217</v>
      </c>
      <c r="C3753" s="5" t="s">
        <v>37</v>
      </c>
      <c r="D3753" s="5">
        <v>1</v>
      </c>
      <c r="E3753" s="5">
        <v>118123</v>
      </c>
    </row>
    <row r="3754" spans="1:5" x14ac:dyDescent="0.35">
      <c r="A3754" s="20">
        <v>46189.359027777777</v>
      </c>
      <c r="B3754" s="5" t="s">
        <v>133</v>
      </c>
      <c r="C3754" s="5" t="s">
        <v>18</v>
      </c>
      <c r="D3754" s="5">
        <v>1</v>
      </c>
      <c r="E3754" s="5">
        <v>127942</v>
      </c>
    </row>
    <row r="3755" spans="1:5" x14ac:dyDescent="0.35">
      <c r="A3755" s="20">
        <v>46189.359027777777</v>
      </c>
      <c r="B3755" s="5" t="s">
        <v>133</v>
      </c>
      <c r="C3755" s="5" t="s">
        <v>20</v>
      </c>
      <c r="D3755" s="5">
        <v>1</v>
      </c>
      <c r="E3755" s="5">
        <v>127942</v>
      </c>
    </row>
    <row r="3756" spans="1:5" x14ac:dyDescent="0.35">
      <c r="A3756" s="20">
        <v>46189.359027777777</v>
      </c>
      <c r="B3756" s="5" t="s">
        <v>133</v>
      </c>
      <c r="C3756" s="5" t="s">
        <v>18</v>
      </c>
      <c r="D3756" s="5">
        <v>1</v>
      </c>
      <c r="E3756" s="5">
        <v>127942</v>
      </c>
    </row>
    <row r="3757" spans="1:5" x14ac:dyDescent="0.35">
      <c r="A3757" s="20">
        <v>46189.359027777777</v>
      </c>
      <c r="B3757" s="5" t="s">
        <v>133</v>
      </c>
      <c r="C3757" s="5" t="s">
        <v>18</v>
      </c>
      <c r="D3757" s="5">
        <v>1</v>
      </c>
      <c r="E3757" s="5">
        <v>127942</v>
      </c>
    </row>
    <row r="3758" spans="1:5" x14ac:dyDescent="0.35">
      <c r="A3758" s="20">
        <v>46189.359027777777</v>
      </c>
      <c r="B3758" s="5" t="s">
        <v>133</v>
      </c>
      <c r="C3758" s="5" t="s">
        <v>18</v>
      </c>
      <c r="D3758" s="5">
        <v>1</v>
      </c>
      <c r="E3758" s="5">
        <v>127942</v>
      </c>
    </row>
    <row r="3759" spans="1:5" x14ac:dyDescent="0.35">
      <c r="A3759" s="20">
        <v>46189.359027777777</v>
      </c>
      <c r="B3759" s="5" t="s">
        <v>133</v>
      </c>
      <c r="C3759" s="5" t="s">
        <v>18</v>
      </c>
      <c r="D3759" s="5">
        <v>1</v>
      </c>
      <c r="E3759" s="5">
        <v>127942</v>
      </c>
    </row>
    <row r="3760" spans="1:5" x14ac:dyDescent="0.35">
      <c r="A3760" s="20">
        <v>46189.359027777777</v>
      </c>
      <c r="B3760" s="5" t="s">
        <v>218</v>
      </c>
      <c r="C3760" s="5" t="s">
        <v>85</v>
      </c>
      <c r="D3760" s="5">
        <v>1</v>
      </c>
      <c r="E3760" s="5">
        <v>189032</v>
      </c>
    </row>
    <row r="3761" spans="1:5" x14ac:dyDescent="0.35">
      <c r="A3761" s="20">
        <v>46189.359027777777</v>
      </c>
      <c r="B3761" s="5" t="s">
        <v>133</v>
      </c>
      <c r="C3761" s="5" t="s">
        <v>18</v>
      </c>
      <c r="D3761" s="5">
        <v>1</v>
      </c>
      <c r="E3761" s="5">
        <v>127942</v>
      </c>
    </row>
    <row r="3762" spans="1:5" x14ac:dyDescent="0.35">
      <c r="A3762" s="20">
        <v>46189.359027777777</v>
      </c>
      <c r="B3762" s="5" t="s">
        <v>133</v>
      </c>
      <c r="C3762" s="5" t="s">
        <v>18</v>
      </c>
      <c r="D3762" s="5">
        <v>1</v>
      </c>
      <c r="E3762" s="5">
        <v>127942</v>
      </c>
    </row>
    <row r="3763" spans="1:5" x14ac:dyDescent="0.35">
      <c r="A3763" s="20">
        <v>46189.359027777777</v>
      </c>
      <c r="B3763" s="5" t="s">
        <v>133</v>
      </c>
      <c r="C3763" s="5" t="s">
        <v>20</v>
      </c>
      <c r="D3763" s="5">
        <v>1</v>
      </c>
      <c r="E3763" s="5">
        <v>127942</v>
      </c>
    </row>
    <row r="3764" spans="1:5" x14ac:dyDescent="0.35">
      <c r="A3764" s="20">
        <v>46189.359027777777</v>
      </c>
      <c r="B3764" s="5" t="s">
        <v>231</v>
      </c>
      <c r="C3764" s="5" t="s">
        <v>33</v>
      </c>
      <c r="D3764" s="5">
        <v>1</v>
      </c>
      <c r="E3764" s="5">
        <v>203578</v>
      </c>
    </row>
    <row r="3765" spans="1:5" x14ac:dyDescent="0.35">
      <c r="A3765" s="20">
        <v>46189.359027777777</v>
      </c>
      <c r="B3765" s="5" t="s">
        <v>136</v>
      </c>
      <c r="C3765" s="5" t="s">
        <v>31</v>
      </c>
      <c r="D3765" s="5">
        <v>1</v>
      </c>
      <c r="E3765" s="5">
        <v>406691</v>
      </c>
    </row>
    <row r="3766" spans="1:5" x14ac:dyDescent="0.35">
      <c r="A3766" s="20">
        <v>46189.359027777777</v>
      </c>
      <c r="B3766" s="5" t="s">
        <v>133</v>
      </c>
      <c r="C3766" s="5" t="s">
        <v>18</v>
      </c>
      <c r="D3766" s="5">
        <v>1</v>
      </c>
      <c r="E3766" s="5">
        <v>127942</v>
      </c>
    </row>
    <row r="3767" spans="1:5" x14ac:dyDescent="0.35">
      <c r="A3767" s="20">
        <v>46189.359027777777</v>
      </c>
      <c r="B3767" s="5" t="s">
        <v>133</v>
      </c>
      <c r="C3767" s="5" t="s">
        <v>18</v>
      </c>
      <c r="D3767" s="5">
        <v>1</v>
      </c>
      <c r="E3767" s="5">
        <v>127942</v>
      </c>
    </row>
    <row r="3768" spans="1:5" x14ac:dyDescent="0.35">
      <c r="A3768" s="20">
        <v>46189.359027777777</v>
      </c>
      <c r="B3768" s="5" t="s">
        <v>133</v>
      </c>
      <c r="C3768" s="5" t="s">
        <v>20</v>
      </c>
      <c r="D3768" s="5">
        <v>1</v>
      </c>
      <c r="E3768" s="5">
        <v>127942</v>
      </c>
    </row>
    <row r="3769" spans="1:5" x14ac:dyDescent="0.35">
      <c r="A3769" s="20">
        <v>46189.359027777777</v>
      </c>
      <c r="B3769" s="5" t="s">
        <v>133</v>
      </c>
      <c r="C3769" s="5" t="s">
        <v>18</v>
      </c>
      <c r="D3769" s="5">
        <v>1</v>
      </c>
      <c r="E3769" s="5">
        <v>127942</v>
      </c>
    </row>
    <row r="3770" spans="1:5" x14ac:dyDescent="0.35">
      <c r="A3770" s="20">
        <v>46189.359027777777</v>
      </c>
      <c r="B3770" s="5" t="s">
        <v>133</v>
      </c>
      <c r="C3770" s="5" t="s">
        <v>18</v>
      </c>
      <c r="D3770" s="5">
        <v>1</v>
      </c>
      <c r="E3770" s="5">
        <v>127942</v>
      </c>
    </row>
    <row r="3771" spans="1:5" x14ac:dyDescent="0.35">
      <c r="A3771" s="20">
        <v>46189.359027777777</v>
      </c>
      <c r="B3771" s="5" t="s">
        <v>133</v>
      </c>
      <c r="C3771" s="5" t="s">
        <v>20</v>
      </c>
      <c r="D3771" s="5">
        <v>1</v>
      </c>
      <c r="E3771" s="5">
        <v>127942</v>
      </c>
    </row>
    <row r="3772" spans="1:5" x14ac:dyDescent="0.35">
      <c r="A3772" s="20">
        <v>46189.359027777777</v>
      </c>
      <c r="B3772" s="5" t="s">
        <v>133</v>
      </c>
      <c r="C3772" s="5" t="s">
        <v>20</v>
      </c>
      <c r="D3772" s="5">
        <v>1</v>
      </c>
      <c r="E3772" s="5">
        <v>127942</v>
      </c>
    </row>
    <row r="3773" spans="1:5" x14ac:dyDescent="0.35">
      <c r="A3773" s="20">
        <v>46189.359027777777</v>
      </c>
      <c r="B3773" s="5" t="s">
        <v>133</v>
      </c>
      <c r="C3773" s="5" t="s">
        <v>18</v>
      </c>
      <c r="D3773" s="5">
        <v>1</v>
      </c>
      <c r="E3773" s="5">
        <v>127942</v>
      </c>
    </row>
    <row r="3774" spans="1:5" x14ac:dyDescent="0.35">
      <c r="A3774" s="20">
        <v>46189.359027777777</v>
      </c>
      <c r="B3774" s="5" t="s">
        <v>133</v>
      </c>
      <c r="C3774" s="5" t="s">
        <v>18</v>
      </c>
      <c r="D3774" s="5">
        <v>1</v>
      </c>
      <c r="E3774" s="5">
        <v>127942</v>
      </c>
    </row>
    <row r="3775" spans="1:5" x14ac:dyDescent="0.35">
      <c r="A3775" s="20">
        <v>46189.359027777777</v>
      </c>
      <c r="B3775" s="5" t="s">
        <v>133</v>
      </c>
      <c r="C3775" s="5" t="s">
        <v>20</v>
      </c>
      <c r="D3775" s="5">
        <v>1</v>
      </c>
      <c r="E3775" s="5">
        <v>127942</v>
      </c>
    </row>
    <row r="3776" spans="1:5" x14ac:dyDescent="0.35">
      <c r="A3776" s="20">
        <v>46189.359027777777</v>
      </c>
      <c r="B3776" s="5" t="s">
        <v>133</v>
      </c>
      <c r="C3776" s="5" t="s">
        <v>18</v>
      </c>
      <c r="D3776" s="5">
        <v>1</v>
      </c>
      <c r="E3776" s="5">
        <v>127942</v>
      </c>
    </row>
    <row r="3777" spans="1:5" x14ac:dyDescent="0.35">
      <c r="A3777" s="20">
        <v>46189.359027777777</v>
      </c>
      <c r="B3777" s="5" t="s">
        <v>133</v>
      </c>
      <c r="C3777" s="5" t="s">
        <v>18</v>
      </c>
      <c r="D3777" s="5">
        <v>1</v>
      </c>
      <c r="E3777" s="5">
        <v>127942</v>
      </c>
    </row>
    <row r="3778" spans="1:5" x14ac:dyDescent="0.35">
      <c r="A3778" s="20">
        <v>46189.359027777777</v>
      </c>
      <c r="B3778" s="5" t="s">
        <v>133</v>
      </c>
      <c r="C3778" s="5" t="s">
        <v>18</v>
      </c>
      <c r="D3778" s="5">
        <v>1</v>
      </c>
      <c r="E3778" s="5">
        <v>127942</v>
      </c>
    </row>
    <row r="3779" spans="1:5" x14ac:dyDescent="0.35">
      <c r="A3779" s="20">
        <v>46189.359027777777</v>
      </c>
      <c r="B3779" s="5" t="s">
        <v>217</v>
      </c>
      <c r="C3779" s="5" t="s">
        <v>83</v>
      </c>
      <c r="D3779" s="5">
        <v>1</v>
      </c>
      <c r="E3779" s="5">
        <v>82668</v>
      </c>
    </row>
    <row r="3780" spans="1:5" x14ac:dyDescent="0.35">
      <c r="A3780" s="20">
        <v>46189.359027777777</v>
      </c>
      <c r="B3780" s="5" t="s">
        <v>121</v>
      </c>
      <c r="C3780" s="5" t="s">
        <v>21</v>
      </c>
      <c r="D3780" s="5">
        <v>1</v>
      </c>
      <c r="E3780" s="5">
        <v>203578</v>
      </c>
    </row>
    <row r="3781" spans="1:5" x14ac:dyDescent="0.35">
      <c r="A3781" s="20">
        <v>46189.359027777777</v>
      </c>
      <c r="B3781" s="5" t="s">
        <v>133</v>
      </c>
      <c r="C3781" s="5" t="s">
        <v>18</v>
      </c>
      <c r="D3781" s="5">
        <v>1</v>
      </c>
      <c r="E3781" s="5">
        <v>127942</v>
      </c>
    </row>
    <row r="3782" spans="1:5" x14ac:dyDescent="0.35">
      <c r="A3782" s="20">
        <v>46189.359027777777</v>
      </c>
      <c r="B3782" s="5" t="s">
        <v>133</v>
      </c>
      <c r="C3782" s="5" t="s">
        <v>18</v>
      </c>
      <c r="D3782" s="5">
        <v>1</v>
      </c>
      <c r="E3782" s="5">
        <v>127942</v>
      </c>
    </row>
    <row r="3783" spans="1:5" x14ac:dyDescent="0.35">
      <c r="A3783" s="20">
        <v>46189.359027777777</v>
      </c>
      <c r="B3783" s="5" t="s">
        <v>133</v>
      </c>
      <c r="C3783" s="5" t="s">
        <v>18</v>
      </c>
      <c r="D3783" s="5">
        <v>1</v>
      </c>
      <c r="E3783" s="5">
        <v>127942</v>
      </c>
    </row>
    <row r="3784" spans="1:5" x14ac:dyDescent="0.35">
      <c r="A3784" s="20">
        <v>46189.359027777777</v>
      </c>
      <c r="B3784" s="5" t="s">
        <v>232</v>
      </c>
      <c r="C3784" s="5" t="s">
        <v>42</v>
      </c>
      <c r="D3784" s="5">
        <v>1</v>
      </c>
      <c r="E3784" s="5">
        <v>203578</v>
      </c>
    </row>
    <row r="3785" spans="1:5" x14ac:dyDescent="0.35">
      <c r="A3785" s="20">
        <v>46189.359027777777</v>
      </c>
      <c r="B3785" s="5" t="s">
        <v>133</v>
      </c>
      <c r="C3785" s="5" t="s">
        <v>18</v>
      </c>
      <c r="D3785" s="5">
        <v>1</v>
      </c>
      <c r="E3785" s="5">
        <v>127942</v>
      </c>
    </row>
    <row r="3786" spans="1:5" x14ac:dyDescent="0.35">
      <c r="A3786" s="20">
        <v>46189.359027777777</v>
      </c>
      <c r="B3786" s="5" t="s">
        <v>133</v>
      </c>
      <c r="C3786" s="5" t="s">
        <v>20</v>
      </c>
      <c r="D3786" s="5">
        <v>1</v>
      </c>
      <c r="E3786" s="5">
        <v>127942</v>
      </c>
    </row>
    <row r="3787" spans="1:5" x14ac:dyDescent="0.35">
      <c r="A3787" s="20">
        <v>46189.359027777777</v>
      </c>
      <c r="B3787" s="5" t="s">
        <v>217</v>
      </c>
      <c r="C3787" s="5" t="s">
        <v>32</v>
      </c>
      <c r="D3787" s="5">
        <v>1</v>
      </c>
      <c r="E3787" s="5">
        <v>177214</v>
      </c>
    </row>
    <row r="3788" spans="1:5" x14ac:dyDescent="0.35">
      <c r="A3788" s="20">
        <v>46189.359027777777</v>
      </c>
      <c r="B3788" s="5" t="s">
        <v>133</v>
      </c>
      <c r="C3788" s="5" t="s">
        <v>18</v>
      </c>
      <c r="D3788" s="5">
        <v>1</v>
      </c>
      <c r="E3788" s="5">
        <v>127942</v>
      </c>
    </row>
    <row r="3789" spans="1:5" x14ac:dyDescent="0.35">
      <c r="A3789" s="20">
        <v>46189.359027777777</v>
      </c>
      <c r="B3789" s="5" t="s">
        <v>133</v>
      </c>
      <c r="C3789" s="5" t="s">
        <v>18</v>
      </c>
      <c r="D3789" s="5">
        <v>1</v>
      </c>
      <c r="E3789" s="5">
        <v>127942</v>
      </c>
    </row>
    <row r="3790" spans="1:5" x14ac:dyDescent="0.35">
      <c r="A3790" s="20">
        <v>46189.359027777777</v>
      </c>
      <c r="B3790" s="5" t="s">
        <v>133</v>
      </c>
      <c r="C3790" s="5" t="s">
        <v>18</v>
      </c>
      <c r="D3790" s="5">
        <v>1</v>
      </c>
      <c r="E3790" s="5">
        <v>127942</v>
      </c>
    </row>
    <row r="3791" spans="1:5" x14ac:dyDescent="0.35">
      <c r="A3791" s="20">
        <v>46189.359027777777</v>
      </c>
      <c r="B3791" s="5" t="s">
        <v>133</v>
      </c>
      <c r="C3791" s="5" t="s">
        <v>18</v>
      </c>
      <c r="D3791" s="5">
        <v>1</v>
      </c>
      <c r="E3791" s="5">
        <v>127942</v>
      </c>
    </row>
    <row r="3792" spans="1:5" x14ac:dyDescent="0.35">
      <c r="A3792" s="20">
        <v>46189.359027777777</v>
      </c>
      <c r="B3792" s="5" t="s">
        <v>133</v>
      </c>
      <c r="C3792" s="5" t="s">
        <v>18</v>
      </c>
      <c r="D3792" s="5">
        <v>1</v>
      </c>
      <c r="E3792" s="5">
        <v>127942</v>
      </c>
    </row>
    <row r="3793" spans="1:5" x14ac:dyDescent="0.35">
      <c r="A3793" s="20">
        <v>46189.359027777777</v>
      </c>
      <c r="B3793" s="5" t="s">
        <v>133</v>
      </c>
      <c r="C3793" s="5" t="s">
        <v>20</v>
      </c>
      <c r="D3793" s="5">
        <v>1</v>
      </c>
      <c r="E3793" s="5">
        <v>127942</v>
      </c>
    </row>
    <row r="3794" spans="1:5" x14ac:dyDescent="0.35">
      <c r="A3794" s="20">
        <v>46189.359027777777</v>
      </c>
      <c r="B3794" s="5" t="s">
        <v>133</v>
      </c>
      <c r="C3794" s="5" t="s">
        <v>18</v>
      </c>
      <c r="D3794" s="5">
        <v>1</v>
      </c>
      <c r="E3794" s="5">
        <v>127942</v>
      </c>
    </row>
    <row r="3795" spans="1:5" x14ac:dyDescent="0.35">
      <c r="A3795" s="20">
        <v>46189.359027777777</v>
      </c>
      <c r="B3795" s="5" t="s">
        <v>133</v>
      </c>
      <c r="C3795" s="5" t="s">
        <v>18</v>
      </c>
      <c r="D3795" s="5">
        <v>1</v>
      </c>
      <c r="E3795" s="5">
        <v>127942</v>
      </c>
    </row>
    <row r="3796" spans="1:5" x14ac:dyDescent="0.35">
      <c r="A3796" s="20">
        <v>46189.359027777777</v>
      </c>
      <c r="B3796" s="5" t="s">
        <v>133</v>
      </c>
      <c r="C3796" s="5" t="s">
        <v>18</v>
      </c>
      <c r="D3796" s="5">
        <v>1</v>
      </c>
      <c r="E3796" s="5">
        <v>127942</v>
      </c>
    </row>
    <row r="3797" spans="1:5" x14ac:dyDescent="0.35">
      <c r="A3797" s="20">
        <v>46189.359027777777</v>
      </c>
      <c r="B3797" s="5" t="s">
        <v>133</v>
      </c>
      <c r="C3797" s="5" t="s">
        <v>18</v>
      </c>
      <c r="D3797" s="5">
        <v>1</v>
      </c>
      <c r="E3797" s="5">
        <v>127942</v>
      </c>
    </row>
    <row r="3798" spans="1:5" x14ac:dyDescent="0.35">
      <c r="A3798" s="20">
        <v>46189.359027777777</v>
      </c>
      <c r="B3798" s="5" t="s">
        <v>133</v>
      </c>
      <c r="C3798" s="5" t="s">
        <v>18</v>
      </c>
      <c r="D3798" s="5">
        <v>1</v>
      </c>
      <c r="E3798" s="5">
        <v>127942</v>
      </c>
    </row>
    <row r="3799" spans="1:5" x14ac:dyDescent="0.35">
      <c r="A3799" s="20">
        <v>46189.359027777777</v>
      </c>
      <c r="B3799" s="5" t="s">
        <v>232</v>
      </c>
      <c r="C3799" s="5" t="s">
        <v>42</v>
      </c>
      <c r="D3799" s="5">
        <v>1</v>
      </c>
      <c r="E3799" s="5">
        <v>203578</v>
      </c>
    </row>
    <row r="3800" spans="1:5" x14ac:dyDescent="0.35">
      <c r="A3800" s="20">
        <v>46189.359027777777</v>
      </c>
      <c r="B3800" s="5" t="s">
        <v>122</v>
      </c>
      <c r="C3800" s="5" t="s">
        <v>32</v>
      </c>
      <c r="D3800" s="5">
        <v>1</v>
      </c>
      <c r="E3800" s="5">
        <v>174487</v>
      </c>
    </row>
    <row r="3801" spans="1:5" x14ac:dyDescent="0.35">
      <c r="A3801" s="20">
        <v>46189.359027777777</v>
      </c>
      <c r="B3801" s="5" t="s">
        <v>133</v>
      </c>
      <c r="C3801" s="5" t="s">
        <v>18</v>
      </c>
      <c r="D3801" s="5">
        <v>1</v>
      </c>
      <c r="E3801" s="5">
        <v>127942</v>
      </c>
    </row>
    <row r="3802" spans="1:5" x14ac:dyDescent="0.35">
      <c r="A3802" s="20">
        <v>46189.359027777777</v>
      </c>
      <c r="B3802" s="5" t="s">
        <v>133</v>
      </c>
      <c r="C3802" s="5" t="s">
        <v>18</v>
      </c>
      <c r="D3802" s="5">
        <v>1</v>
      </c>
      <c r="E3802" s="5">
        <v>127942</v>
      </c>
    </row>
    <row r="3803" spans="1:5" x14ac:dyDescent="0.35">
      <c r="A3803" s="20">
        <v>46189.359027777777</v>
      </c>
      <c r="B3803" s="5" t="s">
        <v>133</v>
      </c>
      <c r="C3803" s="5" t="s">
        <v>18</v>
      </c>
      <c r="D3803" s="5">
        <v>1</v>
      </c>
      <c r="E3803" s="5">
        <v>127942</v>
      </c>
    </row>
    <row r="3804" spans="1:5" x14ac:dyDescent="0.35">
      <c r="A3804" s="20">
        <v>46189.359027777777</v>
      </c>
      <c r="B3804" s="5" t="s">
        <v>133</v>
      </c>
      <c r="C3804" s="5" t="s">
        <v>18</v>
      </c>
      <c r="D3804" s="5">
        <v>1</v>
      </c>
      <c r="E3804" s="5">
        <v>127942</v>
      </c>
    </row>
    <row r="3805" spans="1:5" x14ac:dyDescent="0.35">
      <c r="A3805" s="20">
        <v>46189.359027777777</v>
      </c>
      <c r="B3805" s="5" t="s">
        <v>133</v>
      </c>
      <c r="C3805" s="5" t="s">
        <v>18</v>
      </c>
      <c r="D3805" s="5">
        <v>1</v>
      </c>
      <c r="E3805" s="5">
        <v>127942</v>
      </c>
    </row>
    <row r="3806" spans="1:5" x14ac:dyDescent="0.35">
      <c r="A3806" s="20">
        <v>46189.359027777777</v>
      </c>
      <c r="B3806" s="5" t="s">
        <v>133</v>
      </c>
      <c r="C3806" s="5" t="s">
        <v>18</v>
      </c>
      <c r="D3806" s="5">
        <v>1</v>
      </c>
      <c r="E3806" s="5">
        <v>127942</v>
      </c>
    </row>
    <row r="3807" spans="1:5" x14ac:dyDescent="0.35">
      <c r="A3807" s="20">
        <v>46189.359027777777</v>
      </c>
      <c r="B3807" s="5" t="s">
        <v>133</v>
      </c>
      <c r="C3807" s="5" t="s">
        <v>18</v>
      </c>
      <c r="D3807" s="5">
        <v>1</v>
      </c>
      <c r="E3807" s="5">
        <v>127942</v>
      </c>
    </row>
    <row r="3808" spans="1:5" x14ac:dyDescent="0.35">
      <c r="A3808" s="20">
        <v>46189.359027777777</v>
      </c>
      <c r="B3808" s="5" t="s">
        <v>133</v>
      </c>
      <c r="C3808" s="5" t="s">
        <v>18</v>
      </c>
      <c r="D3808" s="5">
        <v>1</v>
      </c>
      <c r="E3808" s="5">
        <v>127942</v>
      </c>
    </row>
    <row r="3809" spans="1:5" x14ac:dyDescent="0.35">
      <c r="A3809" s="20">
        <v>46189.359027777777</v>
      </c>
      <c r="B3809" s="5" t="s">
        <v>133</v>
      </c>
      <c r="C3809" s="5" t="s">
        <v>18</v>
      </c>
      <c r="D3809" s="5">
        <v>1</v>
      </c>
      <c r="E3809" s="5">
        <v>127942</v>
      </c>
    </row>
    <row r="3810" spans="1:5" x14ac:dyDescent="0.35">
      <c r="A3810" s="20">
        <v>46189.359027777777</v>
      </c>
      <c r="B3810" s="5" t="s">
        <v>133</v>
      </c>
      <c r="C3810" s="5" t="s">
        <v>18</v>
      </c>
      <c r="D3810" s="5">
        <v>1</v>
      </c>
      <c r="E3810" s="5">
        <v>127942</v>
      </c>
    </row>
    <row r="3811" spans="1:5" x14ac:dyDescent="0.35">
      <c r="A3811" s="20">
        <v>46189.359027777777</v>
      </c>
      <c r="B3811" s="5" t="s">
        <v>121</v>
      </c>
      <c r="C3811" s="5" t="s">
        <v>21</v>
      </c>
      <c r="D3811" s="5">
        <v>1</v>
      </c>
      <c r="E3811" s="5">
        <v>203578</v>
      </c>
    </row>
    <row r="3812" spans="1:5" x14ac:dyDescent="0.35">
      <c r="A3812" s="20">
        <v>46189.359027777777</v>
      </c>
      <c r="B3812" s="5" t="s">
        <v>135</v>
      </c>
      <c r="C3812" s="5" t="s">
        <v>18</v>
      </c>
      <c r="D3812" s="5">
        <v>1</v>
      </c>
      <c r="E3812" s="5">
        <v>127942</v>
      </c>
    </row>
    <row r="3813" spans="1:5" x14ac:dyDescent="0.35">
      <c r="A3813" s="20">
        <v>46189.359027777777</v>
      </c>
      <c r="B3813" s="5" t="s">
        <v>133</v>
      </c>
      <c r="C3813" s="5" t="s">
        <v>18</v>
      </c>
      <c r="D3813" s="5">
        <v>1</v>
      </c>
      <c r="E3813" s="5">
        <v>127942</v>
      </c>
    </row>
    <row r="3814" spans="1:5" x14ac:dyDescent="0.35">
      <c r="A3814" s="20">
        <v>46189.359027777777</v>
      </c>
      <c r="B3814" s="5" t="s">
        <v>133</v>
      </c>
      <c r="C3814" s="5" t="s">
        <v>18</v>
      </c>
      <c r="D3814" s="5">
        <v>1</v>
      </c>
      <c r="E3814" s="5">
        <v>127942</v>
      </c>
    </row>
    <row r="3815" spans="1:5" x14ac:dyDescent="0.35">
      <c r="A3815" s="20">
        <v>46189.359027777777</v>
      </c>
      <c r="B3815" s="5" t="s">
        <v>133</v>
      </c>
      <c r="C3815" s="5" t="s">
        <v>18</v>
      </c>
      <c r="D3815" s="5">
        <v>1</v>
      </c>
      <c r="E3815" s="5">
        <v>127942</v>
      </c>
    </row>
    <row r="3816" spans="1:5" x14ac:dyDescent="0.35">
      <c r="A3816" s="20">
        <v>46189.359027777777</v>
      </c>
      <c r="B3816" s="5" t="s">
        <v>133</v>
      </c>
      <c r="C3816" s="5" t="s">
        <v>18</v>
      </c>
      <c r="D3816" s="5">
        <v>1</v>
      </c>
      <c r="E3816" s="5">
        <v>127942</v>
      </c>
    </row>
    <row r="3817" spans="1:5" x14ac:dyDescent="0.35">
      <c r="A3817" s="20">
        <v>46189.359027777777</v>
      </c>
      <c r="B3817" s="5" t="s">
        <v>133</v>
      </c>
      <c r="C3817" s="5" t="s">
        <v>18</v>
      </c>
      <c r="D3817" s="5">
        <v>1</v>
      </c>
      <c r="E3817" s="5">
        <v>127942</v>
      </c>
    </row>
    <row r="3818" spans="1:5" x14ac:dyDescent="0.35">
      <c r="A3818" s="20">
        <v>46190.3</v>
      </c>
      <c r="B3818" s="5" t="s">
        <v>133</v>
      </c>
      <c r="C3818" s="5" t="s">
        <v>18</v>
      </c>
      <c r="D3818" s="5">
        <v>1</v>
      </c>
      <c r="E3818" s="5">
        <v>127942</v>
      </c>
    </row>
    <row r="3819" spans="1:5" x14ac:dyDescent="0.35">
      <c r="A3819" s="20">
        <v>46190.299305555556</v>
      </c>
      <c r="B3819" s="5" t="s">
        <v>233</v>
      </c>
      <c r="C3819" s="5" t="s">
        <v>42</v>
      </c>
      <c r="D3819" s="5">
        <v>1</v>
      </c>
      <c r="E3819" s="5">
        <v>203578</v>
      </c>
    </row>
    <row r="3820" spans="1:5" x14ac:dyDescent="0.35">
      <c r="A3820" s="20">
        <v>46190.299305555556</v>
      </c>
      <c r="B3820" s="5" t="s">
        <v>117</v>
      </c>
      <c r="C3820" s="5" t="s">
        <v>21</v>
      </c>
      <c r="D3820" s="5">
        <v>1</v>
      </c>
      <c r="E3820" s="5">
        <v>203578</v>
      </c>
    </row>
    <row r="3821" spans="1:5" x14ac:dyDescent="0.35">
      <c r="A3821" s="20">
        <v>46190.299305555556</v>
      </c>
      <c r="B3821" s="5" t="s">
        <v>214</v>
      </c>
      <c r="C3821" s="5" t="s">
        <v>42</v>
      </c>
      <c r="D3821" s="5">
        <v>1</v>
      </c>
      <c r="E3821" s="5">
        <v>203578</v>
      </c>
    </row>
    <row r="3822" spans="1:5" x14ac:dyDescent="0.35">
      <c r="A3822" s="20">
        <v>46190.299305555556</v>
      </c>
      <c r="B3822" s="5" t="s">
        <v>214</v>
      </c>
      <c r="C3822" s="5" t="s">
        <v>42</v>
      </c>
      <c r="D3822" s="5">
        <v>1</v>
      </c>
      <c r="E3822" s="5">
        <v>203578</v>
      </c>
    </row>
    <row r="3823" spans="1:5" x14ac:dyDescent="0.35">
      <c r="A3823" s="20">
        <v>46190.299305555556</v>
      </c>
      <c r="B3823" s="5" t="s">
        <v>214</v>
      </c>
      <c r="C3823" s="5" t="s">
        <v>42</v>
      </c>
      <c r="D3823" s="5">
        <v>1</v>
      </c>
      <c r="E3823" s="5">
        <v>203578</v>
      </c>
    </row>
    <row r="3824" spans="1:5" x14ac:dyDescent="0.35">
      <c r="A3824" s="20">
        <v>46190.299305555556</v>
      </c>
      <c r="B3824" s="5" t="s">
        <v>214</v>
      </c>
      <c r="C3824" s="5" t="s">
        <v>42</v>
      </c>
      <c r="D3824" s="5">
        <v>1</v>
      </c>
      <c r="E3824" s="5">
        <v>203578</v>
      </c>
    </row>
    <row r="3825" spans="1:5" x14ac:dyDescent="0.35">
      <c r="A3825" s="20">
        <v>46190.299305555556</v>
      </c>
      <c r="B3825" s="5" t="s">
        <v>214</v>
      </c>
      <c r="C3825" s="5" t="s">
        <v>42</v>
      </c>
      <c r="D3825" s="5">
        <v>1</v>
      </c>
      <c r="E3825" s="5">
        <v>203578</v>
      </c>
    </row>
    <row r="3826" spans="1:5" x14ac:dyDescent="0.35">
      <c r="A3826" s="20">
        <v>46190.299305555556</v>
      </c>
      <c r="B3826" s="5" t="s">
        <v>214</v>
      </c>
      <c r="C3826" s="5" t="s">
        <v>42</v>
      </c>
      <c r="D3826" s="5">
        <v>1</v>
      </c>
      <c r="E3826" s="5">
        <v>203578</v>
      </c>
    </row>
    <row r="3827" spans="1:5" x14ac:dyDescent="0.35">
      <c r="A3827" s="20">
        <v>46190.299305555556</v>
      </c>
      <c r="B3827" s="5" t="s">
        <v>214</v>
      </c>
      <c r="C3827" s="5" t="s">
        <v>42</v>
      </c>
      <c r="D3827" s="5">
        <v>1</v>
      </c>
      <c r="E3827" s="5">
        <v>203578</v>
      </c>
    </row>
    <row r="3828" spans="1:5" x14ac:dyDescent="0.35">
      <c r="A3828" s="20">
        <v>46190.3</v>
      </c>
      <c r="B3828" s="5" t="s">
        <v>133</v>
      </c>
      <c r="C3828" s="5" t="s">
        <v>18</v>
      </c>
      <c r="D3828" s="5">
        <v>1</v>
      </c>
      <c r="E3828" s="5">
        <v>127942</v>
      </c>
    </row>
    <row r="3829" spans="1:5" x14ac:dyDescent="0.35">
      <c r="A3829" s="20">
        <v>46190.299305555556</v>
      </c>
      <c r="B3829" s="5" t="s">
        <v>133</v>
      </c>
      <c r="C3829" s="5" t="s">
        <v>18</v>
      </c>
      <c r="D3829" s="5">
        <v>1</v>
      </c>
      <c r="E3829" s="5">
        <v>127942</v>
      </c>
    </row>
    <row r="3830" spans="1:5" x14ac:dyDescent="0.35">
      <c r="A3830" s="20">
        <v>46190.3</v>
      </c>
      <c r="B3830" s="5" t="s">
        <v>133</v>
      </c>
      <c r="C3830" s="5" t="s">
        <v>18</v>
      </c>
      <c r="D3830" s="5">
        <v>1</v>
      </c>
      <c r="E3830" s="5">
        <v>127942</v>
      </c>
    </row>
    <row r="3831" spans="1:5" x14ac:dyDescent="0.35">
      <c r="A3831" s="20">
        <v>46190.299305555556</v>
      </c>
      <c r="B3831" s="5" t="s">
        <v>233</v>
      </c>
      <c r="C3831" s="5" t="s">
        <v>42</v>
      </c>
      <c r="D3831" s="5">
        <v>1</v>
      </c>
      <c r="E3831" s="5">
        <v>203578</v>
      </c>
    </row>
    <row r="3832" spans="1:5" x14ac:dyDescent="0.35">
      <c r="A3832" s="20">
        <v>46190.299305555556</v>
      </c>
      <c r="B3832" s="5" t="s">
        <v>233</v>
      </c>
      <c r="C3832" s="5" t="s">
        <v>42</v>
      </c>
      <c r="D3832" s="5">
        <v>1</v>
      </c>
      <c r="E3832" s="5">
        <v>203578</v>
      </c>
    </row>
    <row r="3833" spans="1:5" x14ac:dyDescent="0.35">
      <c r="A3833" s="20">
        <v>46190.299305555556</v>
      </c>
      <c r="B3833" s="5" t="s">
        <v>233</v>
      </c>
      <c r="C3833" s="5" t="s">
        <v>42</v>
      </c>
      <c r="D3833" s="5">
        <v>1</v>
      </c>
      <c r="E3833" s="5">
        <v>203578</v>
      </c>
    </row>
    <row r="3834" spans="1:5" x14ac:dyDescent="0.35">
      <c r="A3834" s="20">
        <v>46190.299305555556</v>
      </c>
      <c r="B3834" s="5" t="s">
        <v>233</v>
      </c>
      <c r="C3834" s="5" t="s">
        <v>42</v>
      </c>
      <c r="D3834" s="5">
        <v>1</v>
      </c>
      <c r="E3834" s="5">
        <v>203578</v>
      </c>
    </row>
    <row r="3835" spans="1:5" x14ac:dyDescent="0.35">
      <c r="A3835" s="20">
        <v>46190.299305555556</v>
      </c>
      <c r="B3835" s="5" t="s">
        <v>233</v>
      </c>
      <c r="C3835" s="5" t="s">
        <v>42</v>
      </c>
      <c r="D3835" s="5">
        <v>1</v>
      </c>
      <c r="E3835" s="5">
        <v>203578</v>
      </c>
    </row>
    <row r="3836" spans="1:5" x14ac:dyDescent="0.35">
      <c r="A3836" s="20">
        <v>46190.299305555556</v>
      </c>
      <c r="B3836" s="5" t="s">
        <v>233</v>
      </c>
      <c r="C3836" s="5" t="s">
        <v>42</v>
      </c>
      <c r="D3836" s="5">
        <v>1</v>
      </c>
      <c r="E3836" s="5">
        <v>203578</v>
      </c>
    </row>
    <row r="3837" spans="1:5" x14ac:dyDescent="0.35">
      <c r="A3837" s="20">
        <v>46190.299305555556</v>
      </c>
      <c r="B3837" s="5" t="s">
        <v>214</v>
      </c>
      <c r="C3837" s="5" t="s">
        <v>33</v>
      </c>
      <c r="D3837" s="5">
        <v>1</v>
      </c>
      <c r="E3837" s="5">
        <v>203578</v>
      </c>
    </row>
    <row r="3838" spans="1:5" x14ac:dyDescent="0.35">
      <c r="A3838" s="20">
        <v>46190.299305555556</v>
      </c>
      <c r="B3838" s="5" t="s">
        <v>214</v>
      </c>
      <c r="C3838" s="5" t="s">
        <v>42</v>
      </c>
      <c r="D3838" s="5">
        <v>1</v>
      </c>
      <c r="E3838" s="5">
        <v>203578</v>
      </c>
    </row>
    <row r="3839" spans="1:5" x14ac:dyDescent="0.35">
      <c r="A3839" s="20">
        <v>46190.299305555556</v>
      </c>
      <c r="B3839" s="5" t="s">
        <v>214</v>
      </c>
      <c r="C3839" s="5" t="s">
        <v>42</v>
      </c>
      <c r="D3839" s="5">
        <v>1</v>
      </c>
      <c r="E3839" s="5">
        <v>203578</v>
      </c>
    </row>
    <row r="3840" spans="1:5" x14ac:dyDescent="0.35">
      <c r="A3840" s="20">
        <v>46190.299305555556</v>
      </c>
      <c r="B3840" s="5" t="s">
        <v>214</v>
      </c>
      <c r="C3840" s="5" t="s">
        <v>42</v>
      </c>
      <c r="D3840" s="5">
        <v>1</v>
      </c>
      <c r="E3840" s="5">
        <v>203578</v>
      </c>
    </row>
    <row r="3841" spans="1:5" x14ac:dyDescent="0.35">
      <c r="A3841" s="20">
        <v>46190.299305555556</v>
      </c>
      <c r="B3841" s="5" t="s">
        <v>214</v>
      </c>
      <c r="C3841" s="5" t="s">
        <v>42</v>
      </c>
      <c r="D3841" s="5">
        <v>1</v>
      </c>
      <c r="E3841" s="5">
        <v>203578</v>
      </c>
    </row>
    <row r="3842" spans="1:5" x14ac:dyDescent="0.35">
      <c r="A3842" s="20">
        <v>46190.299305555556</v>
      </c>
      <c r="B3842" s="5" t="s">
        <v>214</v>
      </c>
      <c r="C3842" s="5" t="s">
        <v>42</v>
      </c>
      <c r="D3842" s="5">
        <v>1</v>
      </c>
      <c r="E3842" s="5">
        <v>203578</v>
      </c>
    </row>
    <row r="3843" spans="1:5" x14ac:dyDescent="0.35">
      <c r="A3843" s="20">
        <v>46190.299305555556</v>
      </c>
      <c r="B3843" s="5" t="s">
        <v>214</v>
      </c>
      <c r="C3843" s="5" t="s">
        <v>42</v>
      </c>
      <c r="D3843" s="5">
        <v>1</v>
      </c>
      <c r="E3843" s="5">
        <v>203578</v>
      </c>
    </row>
    <row r="3844" spans="1:5" x14ac:dyDescent="0.35">
      <c r="A3844" s="20">
        <v>46190.299305555556</v>
      </c>
      <c r="B3844" s="5" t="s">
        <v>133</v>
      </c>
      <c r="C3844" s="5" t="s">
        <v>18</v>
      </c>
      <c r="D3844" s="5">
        <v>1</v>
      </c>
      <c r="E3844" s="5">
        <v>127942</v>
      </c>
    </row>
    <row r="3845" spans="1:5" x14ac:dyDescent="0.35">
      <c r="A3845" s="20">
        <v>46190.3</v>
      </c>
      <c r="B3845" s="5" t="s">
        <v>133</v>
      </c>
      <c r="C3845" s="5" t="s">
        <v>18</v>
      </c>
      <c r="D3845" s="5">
        <v>1</v>
      </c>
      <c r="E3845" s="5">
        <v>127942</v>
      </c>
    </row>
    <row r="3846" spans="1:5" x14ac:dyDescent="0.35">
      <c r="A3846" s="20">
        <v>46190.3</v>
      </c>
      <c r="B3846" s="5" t="s">
        <v>133</v>
      </c>
      <c r="C3846" s="5" t="s">
        <v>18</v>
      </c>
      <c r="D3846" s="5">
        <v>1</v>
      </c>
      <c r="E3846" s="5">
        <v>127942</v>
      </c>
    </row>
    <row r="3847" spans="1:5" x14ac:dyDescent="0.35">
      <c r="A3847" s="20">
        <v>46190.3</v>
      </c>
      <c r="B3847" s="5" t="s">
        <v>133</v>
      </c>
      <c r="C3847" s="5" t="s">
        <v>18</v>
      </c>
      <c r="D3847" s="5">
        <v>1</v>
      </c>
      <c r="E3847" s="5">
        <v>127942</v>
      </c>
    </row>
    <row r="3848" spans="1:5" x14ac:dyDescent="0.35">
      <c r="A3848" s="20">
        <v>46190.3</v>
      </c>
      <c r="B3848" s="5" t="s">
        <v>133</v>
      </c>
      <c r="C3848" s="5" t="s">
        <v>18</v>
      </c>
      <c r="D3848" s="5">
        <v>1</v>
      </c>
      <c r="E3848" s="5">
        <v>127942</v>
      </c>
    </row>
    <row r="3849" spans="1:5" x14ac:dyDescent="0.35">
      <c r="A3849" s="20">
        <v>46190.299305555556</v>
      </c>
      <c r="B3849" s="5" t="s">
        <v>133</v>
      </c>
      <c r="C3849" s="5" t="s">
        <v>18</v>
      </c>
      <c r="D3849" s="5">
        <v>1</v>
      </c>
      <c r="E3849" s="5">
        <v>127942</v>
      </c>
    </row>
    <row r="3850" spans="1:5" x14ac:dyDescent="0.35">
      <c r="A3850" s="20">
        <v>46190.3</v>
      </c>
      <c r="B3850" s="5" t="s">
        <v>133</v>
      </c>
      <c r="C3850" s="5" t="s">
        <v>18</v>
      </c>
      <c r="D3850" s="5">
        <v>1</v>
      </c>
      <c r="E3850" s="5">
        <v>127942</v>
      </c>
    </row>
    <row r="3851" spans="1:5" x14ac:dyDescent="0.35">
      <c r="A3851" s="20">
        <v>46190.3</v>
      </c>
      <c r="B3851" s="5" t="s">
        <v>133</v>
      </c>
      <c r="C3851" s="5" t="s">
        <v>18</v>
      </c>
      <c r="D3851" s="5">
        <v>1</v>
      </c>
      <c r="E3851" s="5">
        <v>127942</v>
      </c>
    </row>
    <row r="3852" spans="1:5" x14ac:dyDescent="0.35">
      <c r="A3852" s="20">
        <v>46190.3</v>
      </c>
      <c r="B3852" s="5" t="s">
        <v>133</v>
      </c>
      <c r="C3852" s="5" t="s">
        <v>18</v>
      </c>
      <c r="D3852" s="5">
        <v>1</v>
      </c>
      <c r="E3852" s="5">
        <v>127942</v>
      </c>
    </row>
    <row r="3853" spans="1:5" x14ac:dyDescent="0.35">
      <c r="A3853" s="20">
        <v>46190.3</v>
      </c>
      <c r="B3853" s="5" t="s">
        <v>133</v>
      </c>
      <c r="C3853" s="5" t="s">
        <v>19</v>
      </c>
      <c r="D3853" s="5">
        <v>1</v>
      </c>
      <c r="E3853" s="5">
        <v>127942</v>
      </c>
    </row>
    <row r="3854" spans="1:5" x14ac:dyDescent="0.35">
      <c r="A3854" s="20">
        <v>46190.3</v>
      </c>
      <c r="B3854" s="5" t="s">
        <v>133</v>
      </c>
      <c r="C3854" s="5" t="s">
        <v>33</v>
      </c>
      <c r="D3854" s="5">
        <v>1</v>
      </c>
      <c r="E3854" s="5">
        <v>203578</v>
      </c>
    </row>
    <row r="3855" spans="1:5" x14ac:dyDescent="0.35">
      <c r="A3855" s="20">
        <v>46190.299305555556</v>
      </c>
      <c r="B3855" s="5" t="s">
        <v>233</v>
      </c>
      <c r="C3855" s="5" t="s">
        <v>42</v>
      </c>
      <c r="D3855" s="5">
        <v>1</v>
      </c>
      <c r="E3855" s="5">
        <v>203578</v>
      </c>
    </row>
    <row r="3856" spans="1:5" x14ac:dyDescent="0.35">
      <c r="A3856" s="20">
        <v>46190.299305555556</v>
      </c>
      <c r="B3856" s="5" t="s">
        <v>233</v>
      </c>
      <c r="C3856" s="5" t="s">
        <v>42</v>
      </c>
      <c r="D3856" s="5">
        <v>1</v>
      </c>
      <c r="E3856" s="5">
        <v>203578</v>
      </c>
    </row>
    <row r="3857" spans="1:5" x14ac:dyDescent="0.35">
      <c r="A3857" s="20">
        <v>46190.299305555556</v>
      </c>
      <c r="B3857" s="5" t="s">
        <v>233</v>
      </c>
      <c r="C3857" s="5" t="s">
        <v>42</v>
      </c>
      <c r="D3857" s="5">
        <v>1</v>
      </c>
      <c r="E3857" s="5">
        <v>203578</v>
      </c>
    </row>
    <row r="3858" spans="1:5" x14ac:dyDescent="0.35">
      <c r="A3858" s="20">
        <v>46190.299305555556</v>
      </c>
      <c r="B3858" s="5" t="s">
        <v>217</v>
      </c>
      <c r="C3858" s="5" t="s">
        <v>111</v>
      </c>
      <c r="D3858" s="5">
        <v>1</v>
      </c>
      <c r="E3858" s="5">
        <v>129941</v>
      </c>
    </row>
    <row r="3859" spans="1:5" x14ac:dyDescent="0.35">
      <c r="A3859" s="20">
        <v>46190.299305555556</v>
      </c>
      <c r="B3859" s="5" t="s">
        <v>121</v>
      </c>
      <c r="C3859" s="5" t="s">
        <v>21</v>
      </c>
      <c r="D3859" s="5">
        <v>1</v>
      </c>
      <c r="E3859" s="5">
        <v>203578</v>
      </c>
    </row>
    <row r="3860" spans="1:5" x14ac:dyDescent="0.35">
      <c r="A3860" s="20">
        <v>46190.299305555556</v>
      </c>
      <c r="B3860" s="5" t="s">
        <v>121</v>
      </c>
      <c r="C3860" s="5" t="s">
        <v>21</v>
      </c>
      <c r="D3860" s="5">
        <v>1</v>
      </c>
      <c r="E3860" s="5">
        <v>203578</v>
      </c>
    </row>
    <row r="3861" spans="1:5" x14ac:dyDescent="0.35">
      <c r="A3861" s="20">
        <v>46190.299305555556</v>
      </c>
      <c r="B3861" s="5" t="s">
        <v>214</v>
      </c>
      <c r="C3861" s="5" t="s">
        <v>33</v>
      </c>
      <c r="D3861" s="5">
        <v>1</v>
      </c>
      <c r="E3861" s="5">
        <v>203578</v>
      </c>
    </row>
    <row r="3862" spans="1:5" x14ac:dyDescent="0.35">
      <c r="A3862" s="20">
        <v>46190.299305555556</v>
      </c>
      <c r="B3862" s="5" t="s">
        <v>214</v>
      </c>
      <c r="C3862" s="5" t="s">
        <v>42</v>
      </c>
      <c r="D3862" s="5">
        <v>2</v>
      </c>
      <c r="E3862" s="5">
        <v>407156</v>
      </c>
    </row>
    <row r="3863" spans="1:5" x14ac:dyDescent="0.35">
      <c r="A3863" s="20">
        <v>46190.299305555556</v>
      </c>
      <c r="B3863" s="5" t="s">
        <v>214</v>
      </c>
      <c r="C3863" s="5" t="s">
        <v>33</v>
      </c>
      <c r="D3863" s="5">
        <v>1</v>
      </c>
      <c r="E3863" s="5">
        <v>203578</v>
      </c>
    </row>
    <row r="3864" spans="1:5" x14ac:dyDescent="0.35">
      <c r="A3864" s="20">
        <v>46190.299305555556</v>
      </c>
      <c r="B3864" s="5" t="s">
        <v>214</v>
      </c>
      <c r="C3864" s="5" t="s">
        <v>33</v>
      </c>
      <c r="D3864" s="5">
        <v>1</v>
      </c>
      <c r="E3864" s="5">
        <v>203578</v>
      </c>
    </row>
    <row r="3865" spans="1:5" x14ac:dyDescent="0.35">
      <c r="A3865" s="20">
        <v>46190.299305555556</v>
      </c>
      <c r="B3865" s="5" t="s">
        <v>214</v>
      </c>
      <c r="C3865" s="5" t="s">
        <v>42</v>
      </c>
      <c r="D3865" s="5">
        <v>1</v>
      </c>
      <c r="E3865" s="5">
        <v>203578</v>
      </c>
    </row>
    <row r="3866" spans="1:5" x14ac:dyDescent="0.35">
      <c r="A3866" s="20">
        <v>46190.299305555556</v>
      </c>
      <c r="B3866" s="5" t="s">
        <v>214</v>
      </c>
      <c r="C3866" s="5" t="s">
        <v>42</v>
      </c>
      <c r="D3866" s="5">
        <v>1</v>
      </c>
      <c r="E3866" s="5">
        <v>203578</v>
      </c>
    </row>
    <row r="3867" spans="1:5" x14ac:dyDescent="0.35">
      <c r="A3867" s="20">
        <v>46190.299305555556</v>
      </c>
      <c r="B3867" s="5" t="s">
        <v>214</v>
      </c>
      <c r="C3867" s="5" t="s">
        <v>42</v>
      </c>
      <c r="D3867" s="5">
        <v>1</v>
      </c>
      <c r="E3867" s="5">
        <v>203578</v>
      </c>
    </row>
    <row r="3868" spans="1:5" x14ac:dyDescent="0.35">
      <c r="A3868" s="20">
        <v>46190.299305555556</v>
      </c>
      <c r="B3868" s="5" t="s">
        <v>133</v>
      </c>
      <c r="C3868" s="5" t="s">
        <v>18</v>
      </c>
      <c r="D3868" s="5">
        <v>1</v>
      </c>
      <c r="E3868" s="5">
        <v>127942</v>
      </c>
    </row>
    <row r="3869" spans="1:5" x14ac:dyDescent="0.35">
      <c r="A3869" s="20">
        <v>46190.299305555556</v>
      </c>
      <c r="B3869" s="5" t="s">
        <v>133</v>
      </c>
      <c r="C3869" s="5" t="s">
        <v>18</v>
      </c>
      <c r="D3869" s="5">
        <v>1</v>
      </c>
      <c r="E3869" s="5">
        <v>127942</v>
      </c>
    </row>
    <row r="3870" spans="1:5" x14ac:dyDescent="0.35">
      <c r="A3870" s="20">
        <v>46190.3</v>
      </c>
      <c r="B3870" s="5" t="s">
        <v>133</v>
      </c>
      <c r="C3870" s="5" t="s">
        <v>18</v>
      </c>
      <c r="D3870" s="5">
        <v>1</v>
      </c>
      <c r="E3870" s="5">
        <v>127942</v>
      </c>
    </row>
    <row r="3871" spans="1:5" x14ac:dyDescent="0.35">
      <c r="A3871" s="20">
        <v>46190.299305555556</v>
      </c>
      <c r="B3871" s="5" t="s">
        <v>133</v>
      </c>
      <c r="C3871" s="5" t="s">
        <v>18</v>
      </c>
      <c r="D3871" s="5">
        <v>1</v>
      </c>
      <c r="E3871" s="5">
        <v>127942</v>
      </c>
    </row>
    <row r="3872" spans="1:5" x14ac:dyDescent="0.35">
      <c r="A3872" s="20">
        <v>46190.3</v>
      </c>
      <c r="B3872" s="5" t="s">
        <v>133</v>
      </c>
      <c r="C3872" s="5" t="s">
        <v>18</v>
      </c>
      <c r="D3872" s="5">
        <v>1</v>
      </c>
      <c r="E3872" s="5">
        <v>127942</v>
      </c>
    </row>
    <row r="3873" spans="1:5" x14ac:dyDescent="0.35">
      <c r="A3873" s="20">
        <v>46190.299305555556</v>
      </c>
      <c r="B3873" s="5" t="s">
        <v>133</v>
      </c>
      <c r="C3873" s="5" t="s">
        <v>18</v>
      </c>
      <c r="D3873" s="5">
        <v>1</v>
      </c>
      <c r="E3873" s="5">
        <v>127942</v>
      </c>
    </row>
    <row r="3874" spans="1:5" x14ac:dyDescent="0.35">
      <c r="A3874" s="20">
        <v>46190.299305555556</v>
      </c>
      <c r="B3874" s="5" t="s">
        <v>133</v>
      </c>
      <c r="C3874" s="5" t="s">
        <v>18</v>
      </c>
      <c r="D3874" s="5">
        <v>1</v>
      </c>
      <c r="E3874" s="5">
        <v>127942</v>
      </c>
    </row>
    <row r="3875" spans="1:5" x14ac:dyDescent="0.35">
      <c r="A3875" s="20">
        <v>46190.3</v>
      </c>
      <c r="B3875" s="5" t="s">
        <v>133</v>
      </c>
      <c r="C3875" s="5" t="s">
        <v>19</v>
      </c>
      <c r="D3875" s="5">
        <v>1</v>
      </c>
      <c r="E3875" s="5">
        <v>127942</v>
      </c>
    </row>
    <row r="3876" spans="1:5" x14ac:dyDescent="0.35">
      <c r="A3876" s="20">
        <v>46190.3</v>
      </c>
      <c r="B3876" s="5" t="s">
        <v>133</v>
      </c>
      <c r="C3876" s="5" t="s">
        <v>19</v>
      </c>
      <c r="D3876" s="5">
        <v>1</v>
      </c>
      <c r="E3876" s="5">
        <v>127942</v>
      </c>
    </row>
    <row r="3877" spans="1:5" x14ac:dyDescent="0.35">
      <c r="A3877" s="20">
        <v>46190.299305555556</v>
      </c>
      <c r="B3877" s="5" t="s">
        <v>133</v>
      </c>
      <c r="C3877" s="5" t="s">
        <v>19</v>
      </c>
      <c r="D3877" s="5">
        <v>1</v>
      </c>
      <c r="E3877" s="5">
        <v>127942</v>
      </c>
    </row>
    <row r="3878" spans="1:5" x14ac:dyDescent="0.35">
      <c r="A3878" s="20">
        <v>46190.3</v>
      </c>
      <c r="B3878" s="5" t="s">
        <v>133</v>
      </c>
      <c r="C3878" s="5" t="s">
        <v>19</v>
      </c>
      <c r="D3878" s="5">
        <v>1</v>
      </c>
      <c r="E3878" s="5">
        <v>127942</v>
      </c>
    </row>
    <row r="3879" spans="1:5" x14ac:dyDescent="0.35">
      <c r="A3879" s="20">
        <v>46190.299305555556</v>
      </c>
      <c r="B3879" s="5" t="s">
        <v>121</v>
      </c>
      <c r="C3879" s="5" t="s">
        <v>21</v>
      </c>
      <c r="D3879" s="5">
        <v>1</v>
      </c>
      <c r="E3879" s="5">
        <v>203578</v>
      </c>
    </row>
    <row r="3880" spans="1:5" x14ac:dyDescent="0.35">
      <c r="A3880" s="20">
        <v>46190.299305555556</v>
      </c>
      <c r="B3880" s="5" t="s">
        <v>214</v>
      </c>
      <c r="C3880" s="5" t="s">
        <v>33</v>
      </c>
      <c r="D3880" s="5">
        <v>1</v>
      </c>
      <c r="E3880" s="5">
        <v>203578</v>
      </c>
    </row>
    <row r="3881" spans="1:5" x14ac:dyDescent="0.35">
      <c r="A3881" s="20">
        <v>46190.299305555556</v>
      </c>
      <c r="B3881" s="5" t="s">
        <v>216</v>
      </c>
      <c r="C3881" s="5" t="s">
        <v>41</v>
      </c>
      <c r="D3881" s="5">
        <v>1</v>
      </c>
      <c r="E3881" s="5">
        <v>144873</v>
      </c>
    </row>
    <row r="3882" spans="1:5" x14ac:dyDescent="0.35">
      <c r="A3882" s="20">
        <v>46190.299305555556</v>
      </c>
      <c r="B3882" s="5" t="s">
        <v>214</v>
      </c>
      <c r="C3882" s="5" t="s">
        <v>33</v>
      </c>
      <c r="D3882" s="5">
        <v>1</v>
      </c>
      <c r="E3882" s="5">
        <v>203578</v>
      </c>
    </row>
    <row r="3883" spans="1:5" x14ac:dyDescent="0.35">
      <c r="A3883" s="20">
        <v>46190.299305555556</v>
      </c>
      <c r="B3883" s="5" t="s">
        <v>214</v>
      </c>
      <c r="C3883" s="5" t="s">
        <v>33</v>
      </c>
      <c r="D3883" s="5">
        <v>1</v>
      </c>
      <c r="E3883" s="5">
        <v>203578</v>
      </c>
    </row>
    <row r="3884" spans="1:5" x14ac:dyDescent="0.35">
      <c r="A3884" s="20">
        <v>46190.299305555556</v>
      </c>
      <c r="B3884" s="5" t="s">
        <v>214</v>
      </c>
      <c r="C3884" s="5" t="s">
        <v>33</v>
      </c>
      <c r="D3884" s="5">
        <v>1</v>
      </c>
      <c r="E3884" s="5">
        <v>203578</v>
      </c>
    </row>
    <row r="3885" spans="1:5" x14ac:dyDescent="0.35">
      <c r="A3885" s="20">
        <v>46190.299305555556</v>
      </c>
      <c r="B3885" s="5" t="s">
        <v>214</v>
      </c>
      <c r="C3885" s="5" t="s">
        <v>42</v>
      </c>
      <c r="D3885" s="5">
        <v>1</v>
      </c>
      <c r="E3885" s="5">
        <v>203578</v>
      </c>
    </row>
    <row r="3886" spans="1:5" x14ac:dyDescent="0.35">
      <c r="A3886" s="20">
        <v>46190.299305555556</v>
      </c>
      <c r="B3886" s="5" t="s">
        <v>214</v>
      </c>
      <c r="C3886" s="5" t="s">
        <v>42</v>
      </c>
      <c r="D3886" s="5">
        <v>1</v>
      </c>
      <c r="E3886" s="5">
        <v>203578</v>
      </c>
    </row>
    <row r="3887" spans="1:5" x14ac:dyDescent="0.35">
      <c r="A3887" s="20">
        <v>46190.299305555556</v>
      </c>
      <c r="B3887" s="5" t="s">
        <v>214</v>
      </c>
      <c r="C3887" s="5" t="s">
        <v>42</v>
      </c>
      <c r="D3887" s="5">
        <v>1</v>
      </c>
      <c r="E3887" s="5">
        <v>203578</v>
      </c>
    </row>
    <row r="3888" spans="1:5" x14ac:dyDescent="0.35">
      <c r="A3888" s="20">
        <v>46190.299305555556</v>
      </c>
      <c r="B3888" s="5" t="s">
        <v>214</v>
      </c>
      <c r="C3888" s="5" t="s">
        <v>42</v>
      </c>
      <c r="D3888" s="5">
        <v>1</v>
      </c>
      <c r="E3888" s="5">
        <v>203578</v>
      </c>
    </row>
    <row r="3889" spans="1:5" x14ac:dyDescent="0.35">
      <c r="A3889" s="20">
        <v>46190.299305555556</v>
      </c>
      <c r="B3889" s="5" t="s">
        <v>214</v>
      </c>
      <c r="C3889" s="5" t="s">
        <v>42</v>
      </c>
      <c r="D3889" s="5">
        <v>1</v>
      </c>
      <c r="E3889" s="5">
        <v>203578</v>
      </c>
    </row>
    <row r="3890" spans="1:5" x14ac:dyDescent="0.35">
      <c r="A3890" s="20">
        <v>46190.3</v>
      </c>
      <c r="B3890" s="5" t="s">
        <v>133</v>
      </c>
      <c r="C3890" s="5" t="s">
        <v>18</v>
      </c>
      <c r="D3890" s="5">
        <v>1</v>
      </c>
      <c r="E3890" s="5">
        <v>127942</v>
      </c>
    </row>
    <row r="3891" spans="1:5" x14ac:dyDescent="0.35">
      <c r="A3891" s="20">
        <v>46190.3</v>
      </c>
      <c r="B3891" s="5" t="s">
        <v>133</v>
      </c>
      <c r="C3891" s="5" t="s">
        <v>18</v>
      </c>
      <c r="D3891" s="5">
        <v>1</v>
      </c>
      <c r="E3891" s="5">
        <v>127942</v>
      </c>
    </row>
    <row r="3892" spans="1:5" x14ac:dyDescent="0.35">
      <c r="A3892" s="20">
        <v>46190.3</v>
      </c>
      <c r="B3892" s="5" t="s">
        <v>133</v>
      </c>
      <c r="C3892" s="5" t="s">
        <v>18</v>
      </c>
      <c r="D3892" s="5">
        <v>1</v>
      </c>
      <c r="E3892" s="5">
        <v>127942</v>
      </c>
    </row>
    <row r="3893" spans="1:5" x14ac:dyDescent="0.35">
      <c r="A3893" s="20">
        <v>46190.3</v>
      </c>
      <c r="B3893" s="5" t="s">
        <v>133</v>
      </c>
      <c r="C3893" s="5" t="s">
        <v>18</v>
      </c>
      <c r="D3893" s="5">
        <v>1</v>
      </c>
      <c r="E3893" s="5">
        <v>127942</v>
      </c>
    </row>
    <row r="3894" spans="1:5" x14ac:dyDescent="0.35">
      <c r="A3894" s="20">
        <v>46190.3</v>
      </c>
      <c r="B3894" s="5" t="s">
        <v>133</v>
      </c>
      <c r="C3894" s="5" t="s">
        <v>18</v>
      </c>
      <c r="D3894" s="5">
        <v>1</v>
      </c>
      <c r="E3894" s="5">
        <v>127942</v>
      </c>
    </row>
    <row r="3895" spans="1:5" x14ac:dyDescent="0.35">
      <c r="A3895" s="20">
        <v>46190.299305555556</v>
      </c>
      <c r="B3895" s="5" t="s">
        <v>133</v>
      </c>
      <c r="C3895" s="5" t="s">
        <v>19</v>
      </c>
      <c r="D3895" s="5">
        <v>1</v>
      </c>
      <c r="E3895" s="5">
        <v>127942</v>
      </c>
    </row>
    <row r="3896" spans="1:5" x14ac:dyDescent="0.35">
      <c r="A3896" s="20">
        <v>46190.299305555556</v>
      </c>
      <c r="B3896" s="5" t="s">
        <v>133</v>
      </c>
      <c r="C3896" s="5" t="s">
        <v>19</v>
      </c>
      <c r="D3896" s="5">
        <v>1</v>
      </c>
      <c r="E3896" s="5">
        <v>127942</v>
      </c>
    </row>
    <row r="3897" spans="1:5" x14ac:dyDescent="0.35">
      <c r="A3897" s="20">
        <v>46190.299305555556</v>
      </c>
      <c r="B3897" s="5" t="s">
        <v>133</v>
      </c>
      <c r="C3897" s="5" t="s">
        <v>19</v>
      </c>
      <c r="D3897" s="5">
        <v>1</v>
      </c>
      <c r="E3897" s="5">
        <v>127942</v>
      </c>
    </row>
    <row r="3898" spans="1:5" x14ac:dyDescent="0.35">
      <c r="A3898" s="20">
        <v>46190.299305555556</v>
      </c>
      <c r="B3898" s="5" t="s">
        <v>214</v>
      </c>
      <c r="C3898" s="5" t="s">
        <v>33</v>
      </c>
      <c r="D3898" s="5">
        <v>1</v>
      </c>
      <c r="E3898" s="5">
        <v>203578</v>
      </c>
    </row>
    <row r="3899" spans="1:5" x14ac:dyDescent="0.35">
      <c r="A3899" s="20">
        <v>46190.299305555556</v>
      </c>
      <c r="B3899" s="5" t="s">
        <v>214</v>
      </c>
      <c r="C3899" s="5" t="s">
        <v>33</v>
      </c>
      <c r="D3899" s="5">
        <v>1</v>
      </c>
      <c r="E3899" s="5">
        <v>203578</v>
      </c>
    </row>
    <row r="3900" spans="1:5" x14ac:dyDescent="0.35">
      <c r="A3900" s="20">
        <v>46190.299305555556</v>
      </c>
      <c r="B3900" s="5" t="s">
        <v>214</v>
      </c>
      <c r="C3900" s="5" t="s">
        <v>42</v>
      </c>
      <c r="D3900" s="5">
        <v>1</v>
      </c>
      <c r="E3900" s="5">
        <v>203578</v>
      </c>
    </row>
    <row r="3901" spans="1:5" x14ac:dyDescent="0.35">
      <c r="A3901" s="20">
        <v>46190.299305555556</v>
      </c>
      <c r="B3901" s="5" t="s">
        <v>214</v>
      </c>
      <c r="C3901" s="5" t="s">
        <v>42</v>
      </c>
      <c r="D3901" s="5">
        <v>1</v>
      </c>
      <c r="E3901" s="5">
        <v>203578</v>
      </c>
    </row>
    <row r="3902" spans="1:5" x14ac:dyDescent="0.35">
      <c r="A3902" s="20">
        <v>46190.299305555556</v>
      </c>
      <c r="B3902" s="5" t="s">
        <v>214</v>
      </c>
      <c r="C3902" s="5" t="s">
        <v>42</v>
      </c>
      <c r="D3902" s="5">
        <v>1</v>
      </c>
      <c r="E3902" s="5">
        <v>203578</v>
      </c>
    </row>
    <row r="3903" spans="1:5" x14ac:dyDescent="0.35">
      <c r="A3903" s="20">
        <v>46190.299305555556</v>
      </c>
      <c r="B3903" s="5" t="s">
        <v>214</v>
      </c>
      <c r="C3903" s="5" t="s">
        <v>42</v>
      </c>
      <c r="D3903" s="5">
        <v>1</v>
      </c>
      <c r="E3903" s="5">
        <v>203578</v>
      </c>
    </row>
    <row r="3904" spans="1:5" x14ac:dyDescent="0.35">
      <c r="A3904" s="20">
        <v>46190.3</v>
      </c>
      <c r="B3904" s="5" t="s">
        <v>133</v>
      </c>
      <c r="C3904" s="5" t="s">
        <v>18</v>
      </c>
      <c r="D3904" s="5">
        <v>1</v>
      </c>
      <c r="E3904" s="5">
        <v>127942</v>
      </c>
    </row>
    <row r="3905" spans="1:5" x14ac:dyDescent="0.35">
      <c r="A3905" s="20">
        <v>46190.299305555556</v>
      </c>
      <c r="B3905" s="5" t="s">
        <v>133</v>
      </c>
      <c r="C3905" s="5" t="s">
        <v>18</v>
      </c>
      <c r="D3905" s="5">
        <v>1</v>
      </c>
      <c r="E3905" s="5">
        <v>127942</v>
      </c>
    </row>
    <row r="3906" spans="1:5" x14ac:dyDescent="0.35">
      <c r="A3906" s="20">
        <v>46190.299305555556</v>
      </c>
      <c r="B3906" s="5" t="s">
        <v>133</v>
      </c>
      <c r="C3906" s="5" t="s">
        <v>18</v>
      </c>
      <c r="D3906" s="5">
        <v>1</v>
      </c>
      <c r="E3906" s="5">
        <v>127942</v>
      </c>
    </row>
    <row r="3907" spans="1:5" x14ac:dyDescent="0.35">
      <c r="A3907" s="20">
        <v>46190.299305555556</v>
      </c>
      <c r="B3907" s="5" t="s">
        <v>133</v>
      </c>
      <c r="C3907" s="5" t="s">
        <v>19</v>
      </c>
      <c r="D3907" s="5">
        <v>1</v>
      </c>
      <c r="E3907" s="5">
        <v>127942</v>
      </c>
    </row>
    <row r="3908" spans="1:5" x14ac:dyDescent="0.35">
      <c r="A3908" s="20">
        <v>46190.299305555556</v>
      </c>
      <c r="B3908" s="5" t="s">
        <v>133</v>
      </c>
      <c r="C3908" s="5" t="s">
        <v>18</v>
      </c>
      <c r="D3908" s="5">
        <v>1</v>
      </c>
      <c r="E3908" s="5">
        <v>127942</v>
      </c>
    </row>
    <row r="3909" spans="1:5" x14ac:dyDescent="0.35">
      <c r="A3909" s="20">
        <v>46190.299305555556</v>
      </c>
      <c r="B3909" s="5" t="s">
        <v>133</v>
      </c>
      <c r="C3909" s="5" t="s">
        <v>19</v>
      </c>
      <c r="D3909" s="5">
        <v>1</v>
      </c>
      <c r="E3909" s="5">
        <v>127942</v>
      </c>
    </row>
    <row r="3910" spans="1:5" x14ac:dyDescent="0.35">
      <c r="A3910" s="20">
        <v>46190.299305555556</v>
      </c>
      <c r="B3910" s="5" t="s">
        <v>133</v>
      </c>
      <c r="C3910" s="5" t="s">
        <v>19</v>
      </c>
      <c r="D3910" s="5">
        <v>1</v>
      </c>
      <c r="E3910" s="5">
        <v>127942</v>
      </c>
    </row>
    <row r="3911" spans="1:5" x14ac:dyDescent="0.35">
      <c r="A3911" s="20">
        <v>46190.299305555556</v>
      </c>
      <c r="B3911" s="5" t="s">
        <v>233</v>
      </c>
      <c r="C3911" s="5" t="s">
        <v>42</v>
      </c>
      <c r="D3911" s="5">
        <v>1</v>
      </c>
      <c r="E3911" s="5">
        <v>203578</v>
      </c>
    </row>
    <row r="3912" spans="1:5" x14ac:dyDescent="0.35">
      <c r="A3912" s="20">
        <v>46190.3</v>
      </c>
      <c r="B3912" s="5" t="s">
        <v>133</v>
      </c>
      <c r="C3912" s="5" t="s">
        <v>19</v>
      </c>
      <c r="D3912" s="5">
        <v>1</v>
      </c>
      <c r="E3912" s="5">
        <v>127942</v>
      </c>
    </row>
    <row r="3913" spans="1:5" x14ac:dyDescent="0.35">
      <c r="A3913" s="20">
        <v>46190.299305555556</v>
      </c>
      <c r="B3913" s="5" t="s">
        <v>233</v>
      </c>
      <c r="C3913" s="5" t="s">
        <v>42</v>
      </c>
      <c r="D3913" s="5">
        <v>1</v>
      </c>
      <c r="E3913" s="5">
        <v>203578</v>
      </c>
    </row>
    <row r="3914" spans="1:5" x14ac:dyDescent="0.35">
      <c r="A3914" s="20">
        <v>46190.299305555556</v>
      </c>
      <c r="B3914" s="5" t="s">
        <v>233</v>
      </c>
      <c r="C3914" s="5" t="s">
        <v>42</v>
      </c>
      <c r="D3914" s="5">
        <v>1</v>
      </c>
      <c r="E3914" s="5">
        <v>203578</v>
      </c>
    </row>
    <row r="3915" spans="1:5" x14ac:dyDescent="0.35">
      <c r="A3915" s="20">
        <v>46190.299305555556</v>
      </c>
      <c r="B3915" s="5" t="s">
        <v>233</v>
      </c>
      <c r="C3915" s="5" t="s">
        <v>42</v>
      </c>
      <c r="D3915" s="5">
        <v>1</v>
      </c>
      <c r="E3915" s="5">
        <v>203578</v>
      </c>
    </row>
    <row r="3916" spans="1:5" x14ac:dyDescent="0.35">
      <c r="A3916" s="20">
        <v>46190.299305555556</v>
      </c>
      <c r="B3916" s="5" t="s">
        <v>217</v>
      </c>
      <c r="C3916" s="5" t="s">
        <v>41</v>
      </c>
      <c r="D3916" s="5">
        <v>1</v>
      </c>
      <c r="E3916" s="5">
        <v>159486</v>
      </c>
    </row>
    <row r="3917" spans="1:5" x14ac:dyDescent="0.35">
      <c r="A3917" s="20">
        <v>46190.299305555556</v>
      </c>
      <c r="B3917" s="5" t="s">
        <v>216</v>
      </c>
      <c r="C3917" s="5" t="s">
        <v>41</v>
      </c>
      <c r="D3917" s="5">
        <v>1</v>
      </c>
      <c r="E3917" s="5">
        <v>144873</v>
      </c>
    </row>
    <row r="3918" spans="1:5" x14ac:dyDescent="0.35">
      <c r="A3918" s="20">
        <v>46190.299305555556</v>
      </c>
      <c r="B3918" s="5" t="s">
        <v>121</v>
      </c>
      <c r="C3918" s="5" t="s">
        <v>21</v>
      </c>
      <c r="D3918" s="5">
        <v>1</v>
      </c>
      <c r="E3918" s="5">
        <v>203578</v>
      </c>
    </row>
    <row r="3919" spans="1:5" x14ac:dyDescent="0.35">
      <c r="A3919" s="20">
        <v>46190.299305555556</v>
      </c>
      <c r="B3919" s="5" t="s">
        <v>214</v>
      </c>
      <c r="C3919" s="5" t="s">
        <v>33</v>
      </c>
      <c r="D3919" s="5">
        <v>1</v>
      </c>
      <c r="E3919" s="5">
        <v>203578</v>
      </c>
    </row>
    <row r="3920" spans="1:5" x14ac:dyDescent="0.35">
      <c r="A3920" s="20">
        <v>46190.299305555556</v>
      </c>
      <c r="B3920" s="5" t="s">
        <v>214</v>
      </c>
      <c r="C3920" s="5" t="s">
        <v>42</v>
      </c>
      <c r="D3920" s="5">
        <v>1</v>
      </c>
      <c r="E3920" s="5">
        <v>203578</v>
      </c>
    </row>
    <row r="3921" spans="1:5" x14ac:dyDescent="0.35">
      <c r="A3921" s="20">
        <v>46190.299305555556</v>
      </c>
      <c r="B3921" s="5" t="s">
        <v>214</v>
      </c>
      <c r="C3921" s="5" t="s">
        <v>42</v>
      </c>
      <c r="D3921" s="5">
        <v>1</v>
      </c>
      <c r="E3921" s="5">
        <v>203578</v>
      </c>
    </row>
    <row r="3922" spans="1:5" x14ac:dyDescent="0.35">
      <c r="A3922" s="20">
        <v>46190.299305555556</v>
      </c>
      <c r="B3922" s="5" t="s">
        <v>214</v>
      </c>
      <c r="C3922" s="5" t="s">
        <v>42</v>
      </c>
      <c r="D3922" s="5">
        <v>1</v>
      </c>
      <c r="E3922" s="5">
        <v>203578</v>
      </c>
    </row>
    <row r="3923" spans="1:5" x14ac:dyDescent="0.35">
      <c r="A3923" s="20">
        <v>46190.3</v>
      </c>
      <c r="B3923" s="5" t="s">
        <v>133</v>
      </c>
      <c r="C3923" s="5" t="s">
        <v>18</v>
      </c>
      <c r="D3923" s="5">
        <v>1</v>
      </c>
      <c r="E3923" s="5">
        <v>127942</v>
      </c>
    </row>
    <row r="3924" spans="1:5" x14ac:dyDescent="0.35">
      <c r="A3924" s="20">
        <v>46190.3</v>
      </c>
      <c r="B3924" s="5" t="s">
        <v>133</v>
      </c>
      <c r="C3924" s="5" t="s">
        <v>18</v>
      </c>
      <c r="D3924" s="5">
        <v>1</v>
      </c>
      <c r="E3924" s="5">
        <v>127942</v>
      </c>
    </row>
    <row r="3925" spans="1:5" x14ac:dyDescent="0.35">
      <c r="A3925" s="20">
        <v>46190.299305555556</v>
      </c>
      <c r="B3925" s="5" t="s">
        <v>133</v>
      </c>
      <c r="C3925" s="5" t="s">
        <v>18</v>
      </c>
      <c r="D3925" s="5">
        <v>1</v>
      </c>
      <c r="E3925" s="5">
        <v>127942</v>
      </c>
    </row>
    <row r="3926" spans="1:5" x14ac:dyDescent="0.35">
      <c r="A3926" s="20">
        <v>46190.299305555556</v>
      </c>
      <c r="B3926" s="5" t="s">
        <v>133</v>
      </c>
      <c r="C3926" s="5" t="s">
        <v>19</v>
      </c>
      <c r="D3926" s="5">
        <v>1</v>
      </c>
      <c r="E3926" s="5">
        <v>127942</v>
      </c>
    </row>
    <row r="3927" spans="1:5" x14ac:dyDescent="0.35">
      <c r="A3927" s="20">
        <v>46190.3</v>
      </c>
      <c r="B3927" s="5" t="s">
        <v>133</v>
      </c>
      <c r="C3927" s="5" t="s">
        <v>18</v>
      </c>
      <c r="D3927" s="5">
        <v>1</v>
      </c>
      <c r="E3927" s="5">
        <v>127942</v>
      </c>
    </row>
    <row r="3928" spans="1:5" x14ac:dyDescent="0.35">
      <c r="A3928" s="20">
        <v>46190.3</v>
      </c>
      <c r="B3928" s="5" t="s">
        <v>133</v>
      </c>
      <c r="C3928" s="5" t="s">
        <v>19</v>
      </c>
      <c r="D3928" s="5">
        <v>1</v>
      </c>
      <c r="E3928" s="5">
        <v>127942</v>
      </c>
    </row>
    <row r="3929" spans="1:5" x14ac:dyDescent="0.35">
      <c r="A3929" s="20">
        <v>46190.299305555556</v>
      </c>
      <c r="B3929" s="5" t="s">
        <v>133</v>
      </c>
      <c r="C3929" s="5" t="s">
        <v>19</v>
      </c>
      <c r="D3929" s="5">
        <v>1</v>
      </c>
      <c r="E3929" s="5">
        <v>127942</v>
      </c>
    </row>
    <row r="3930" spans="1:5" x14ac:dyDescent="0.35">
      <c r="A3930" s="20">
        <v>46190.299305555556</v>
      </c>
      <c r="B3930" s="5" t="s">
        <v>133</v>
      </c>
      <c r="C3930" s="5" t="s">
        <v>19</v>
      </c>
      <c r="D3930" s="5">
        <v>1</v>
      </c>
      <c r="E3930" s="5">
        <v>127942</v>
      </c>
    </row>
    <row r="3931" spans="1:5" x14ac:dyDescent="0.35">
      <c r="A3931" s="20">
        <v>46190.299305555556</v>
      </c>
      <c r="B3931" s="5" t="s">
        <v>133</v>
      </c>
      <c r="C3931" s="5" t="s">
        <v>19</v>
      </c>
      <c r="D3931" s="5">
        <v>1</v>
      </c>
      <c r="E3931" s="5">
        <v>127942</v>
      </c>
    </row>
    <row r="3932" spans="1:5" x14ac:dyDescent="0.35">
      <c r="A3932" s="20">
        <v>46190.299305555556</v>
      </c>
      <c r="B3932" s="5" t="s">
        <v>133</v>
      </c>
      <c r="C3932" s="5" t="s">
        <v>19</v>
      </c>
      <c r="D3932" s="5">
        <v>1</v>
      </c>
      <c r="E3932" s="5">
        <v>127942</v>
      </c>
    </row>
    <row r="3933" spans="1:5" x14ac:dyDescent="0.35">
      <c r="A3933" s="20">
        <v>46190.3</v>
      </c>
      <c r="B3933" s="5" t="s">
        <v>133</v>
      </c>
      <c r="C3933" s="5" t="s">
        <v>19</v>
      </c>
      <c r="D3933" s="5">
        <v>1</v>
      </c>
      <c r="E3933" s="5">
        <v>127942</v>
      </c>
    </row>
    <row r="3934" spans="1:5" x14ac:dyDescent="0.35">
      <c r="A3934" s="20">
        <v>46190.299305555556</v>
      </c>
      <c r="B3934" s="5" t="s">
        <v>133</v>
      </c>
      <c r="C3934" s="5" t="s">
        <v>19</v>
      </c>
      <c r="D3934" s="5">
        <v>1</v>
      </c>
      <c r="E3934" s="5">
        <v>127942</v>
      </c>
    </row>
    <row r="3935" spans="1:5" x14ac:dyDescent="0.35">
      <c r="A3935" s="20">
        <v>46190.299305555556</v>
      </c>
      <c r="B3935" s="5" t="s">
        <v>133</v>
      </c>
      <c r="C3935" s="5" t="s">
        <v>19</v>
      </c>
      <c r="D3935" s="5">
        <v>1</v>
      </c>
      <c r="E3935" s="5">
        <v>127942</v>
      </c>
    </row>
    <row r="3936" spans="1:5" x14ac:dyDescent="0.35">
      <c r="A3936" s="20">
        <v>46190.299305555556</v>
      </c>
      <c r="B3936" s="5" t="s">
        <v>214</v>
      </c>
      <c r="C3936" s="5" t="s">
        <v>33</v>
      </c>
      <c r="D3936" s="5">
        <v>1</v>
      </c>
      <c r="E3936" s="5">
        <v>203578</v>
      </c>
    </row>
    <row r="3937" spans="1:5" x14ac:dyDescent="0.35">
      <c r="A3937" s="20">
        <v>46190.299305555556</v>
      </c>
      <c r="B3937" s="5" t="s">
        <v>121</v>
      </c>
      <c r="C3937" s="5" t="s">
        <v>21</v>
      </c>
      <c r="D3937" s="5">
        <v>1</v>
      </c>
      <c r="E3937" s="5">
        <v>203578</v>
      </c>
    </row>
    <row r="3938" spans="1:5" x14ac:dyDescent="0.35">
      <c r="A3938" s="20">
        <v>46190.299305555556</v>
      </c>
      <c r="B3938" s="5" t="s">
        <v>214</v>
      </c>
      <c r="C3938" s="5" t="s">
        <v>33</v>
      </c>
      <c r="D3938" s="5">
        <v>1</v>
      </c>
      <c r="E3938" s="5">
        <v>203578</v>
      </c>
    </row>
    <row r="3939" spans="1:5" x14ac:dyDescent="0.35">
      <c r="A3939" s="20">
        <v>46190.299305555556</v>
      </c>
      <c r="B3939" s="5" t="s">
        <v>214</v>
      </c>
      <c r="C3939" s="5" t="s">
        <v>33</v>
      </c>
      <c r="D3939" s="5">
        <v>1</v>
      </c>
      <c r="E3939" s="5">
        <v>203578</v>
      </c>
    </row>
    <row r="3940" spans="1:5" x14ac:dyDescent="0.35">
      <c r="A3940" s="20">
        <v>46190.299305555556</v>
      </c>
      <c r="B3940" s="5" t="s">
        <v>214</v>
      </c>
      <c r="C3940" s="5" t="s">
        <v>33</v>
      </c>
      <c r="D3940" s="5">
        <v>1</v>
      </c>
      <c r="E3940" s="5">
        <v>203578</v>
      </c>
    </row>
    <row r="3941" spans="1:5" x14ac:dyDescent="0.35">
      <c r="A3941" s="20">
        <v>46190.299305555556</v>
      </c>
      <c r="B3941" s="5" t="s">
        <v>214</v>
      </c>
      <c r="C3941" s="5" t="s">
        <v>33</v>
      </c>
      <c r="D3941" s="5">
        <v>1</v>
      </c>
      <c r="E3941" s="5">
        <v>203578</v>
      </c>
    </row>
    <row r="3942" spans="1:5" x14ac:dyDescent="0.35">
      <c r="A3942" s="20">
        <v>46190.299305555556</v>
      </c>
      <c r="B3942" s="5" t="s">
        <v>214</v>
      </c>
      <c r="C3942" s="5" t="s">
        <v>33</v>
      </c>
      <c r="D3942" s="5">
        <v>1</v>
      </c>
      <c r="E3942" s="5">
        <v>203578</v>
      </c>
    </row>
    <row r="3943" spans="1:5" x14ac:dyDescent="0.35">
      <c r="A3943" s="20">
        <v>46190.299305555556</v>
      </c>
      <c r="B3943" s="5" t="s">
        <v>214</v>
      </c>
      <c r="C3943" s="5" t="s">
        <v>42</v>
      </c>
      <c r="D3943" s="5">
        <v>1</v>
      </c>
      <c r="E3943" s="5">
        <v>203578</v>
      </c>
    </row>
    <row r="3944" spans="1:5" x14ac:dyDescent="0.35">
      <c r="A3944" s="20">
        <v>46190.299305555556</v>
      </c>
      <c r="B3944" s="5" t="s">
        <v>214</v>
      </c>
      <c r="C3944" s="5" t="s">
        <v>42</v>
      </c>
      <c r="D3944" s="5">
        <v>1</v>
      </c>
      <c r="E3944" s="5">
        <v>203578</v>
      </c>
    </row>
    <row r="3945" spans="1:5" x14ac:dyDescent="0.35">
      <c r="A3945" s="20">
        <v>46190.299305555556</v>
      </c>
      <c r="B3945" s="5" t="s">
        <v>214</v>
      </c>
      <c r="C3945" s="5" t="s">
        <v>33</v>
      </c>
      <c r="D3945" s="5">
        <v>1</v>
      </c>
      <c r="E3945" s="5">
        <v>203578</v>
      </c>
    </row>
    <row r="3946" spans="1:5" x14ac:dyDescent="0.35">
      <c r="A3946" s="20">
        <v>46190.299305555556</v>
      </c>
      <c r="B3946" s="5" t="s">
        <v>214</v>
      </c>
      <c r="C3946" s="5" t="s">
        <v>42</v>
      </c>
      <c r="D3946" s="5">
        <v>1</v>
      </c>
      <c r="E3946" s="5">
        <v>203578</v>
      </c>
    </row>
    <row r="3947" spans="1:5" x14ac:dyDescent="0.35">
      <c r="A3947" s="20">
        <v>46190.3</v>
      </c>
      <c r="B3947" s="5" t="s">
        <v>133</v>
      </c>
      <c r="C3947" s="5" t="s">
        <v>18</v>
      </c>
      <c r="D3947" s="5">
        <v>1</v>
      </c>
      <c r="E3947" s="5">
        <v>127942</v>
      </c>
    </row>
    <row r="3948" spans="1:5" x14ac:dyDescent="0.35">
      <c r="A3948" s="20">
        <v>46190.299305555556</v>
      </c>
      <c r="B3948" s="5" t="s">
        <v>133</v>
      </c>
      <c r="C3948" s="5" t="s">
        <v>18</v>
      </c>
      <c r="D3948" s="5">
        <v>1</v>
      </c>
      <c r="E3948" s="5">
        <v>127942</v>
      </c>
    </row>
    <row r="3949" spans="1:5" x14ac:dyDescent="0.35">
      <c r="A3949" s="20">
        <v>46190.3</v>
      </c>
      <c r="B3949" s="5" t="s">
        <v>133</v>
      </c>
      <c r="C3949" s="5" t="s">
        <v>18</v>
      </c>
      <c r="D3949" s="5">
        <v>1</v>
      </c>
      <c r="E3949" s="5">
        <v>127942</v>
      </c>
    </row>
    <row r="3950" spans="1:5" x14ac:dyDescent="0.35">
      <c r="A3950" s="20">
        <v>46190.299305555556</v>
      </c>
      <c r="B3950" s="5" t="s">
        <v>133</v>
      </c>
      <c r="C3950" s="5" t="s">
        <v>19</v>
      </c>
      <c r="D3950" s="5">
        <v>1</v>
      </c>
      <c r="E3950" s="5">
        <v>127942</v>
      </c>
    </row>
    <row r="3951" spans="1:5" x14ac:dyDescent="0.35">
      <c r="A3951" s="20">
        <v>46190.299305555556</v>
      </c>
      <c r="B3951" s="5" t="s">
        <v>133</v>
      </c>
      <c r="C3951" s="5" t="s">
        <v>19</v>
      </c>
      <c r="D3951" s="5">
        <v>1</v>
      </c>
      <c r="E3951" s="5">
        <v>127942</v>
      </c>
    </row>
    <row r="3952" spans="1:5" x14ac:dyDescent="0.35">
      <c r="A3952" s="20">
        <v>46190.299305555556</v>
      </c>
      <c r="B3952" s="5" t="s">
        <v>133</v>
      </c>
      <c r="C3952" s="5" t="s">
        <v>19</v>
      </c>
      <c r="D3952" s="5">
        <v>1</v>
      </c>
      <c r="E3952" s="5">
        <v>127942</v>
      </c>
    </row>
    <row r="3953" spans="1:5" x14ac:dyDescent="0.35">
      <c r="A3953" s="20">
        <v>46190.3</v>
      </c>
      <c r="B3953" s="5" t="s">
        <v>133</v>
      </c>
      <c r="C3953" s="5" t="s">
        <v>19</v>
      </c>
      <c r="D3953" s="5">
        <v>1</v>
      </c>
      <c r="E3953" s="5">
        <v>127942</v>
      </c>
    </row>
    <row r="3954" spans="1:5" x14ac:dyDescent="0.35">
      <c r="A3954" s="20">
        <v>46190.299305555556</v>
      </c>
      <c r="B3954" s="5" t="s">
        <v>133</v>
      </c>
      <c r="C3954" s="5" t="s">
        <v>19</v>
      </c>
      <c r="D3954" s="5">
        <v>1</v>
      </c>
      <c r="E3954" s="5">
        <v>127942</v>
      </c>
    </row>
    <row r="3955" spans="1:5" x14ac:dyDescent="0.35">
      <c r="A3955" s="20">
        <v>46190.3</v>
      </c>
      <c r="B3955" s="5" t="s">
        <v>133</v>
      </c>
      <c r="C3955" s="5" t="s">
        <v>19</v>
      </c>
      <c r="D3955" s="5">
        <v>1</v>
      </c>
      <c r="E3955" s="5">
        <v>127942</v>
      </c>
    </row>
    <row r="3956" spans="1:5" x14ac:dyDescent="0.35">
      <c r="A3956" s="20">
        <v>46190.299305555556</v>
      </c>
      <c r="B3956" s="5" t="s">
        <v>214</v>
      </c>
      <c r="C3956" s="5" t="s">
        <v>33</v>
      </c>
      <c r="D3956" s="5">
        <v>1</v>
      </c>
      <c r="E3956" s="5">
        <v>203578</v>
      </c>
    </row>
    <row r="3957" spans="1:5" x14ac:dyDescent="0.35">
      <c r="A3957" s="20">
        <v>46190.299305555556</v>
      </c>
      <c r="B3957" s="5" t="s">
        <v>121</v>
      </c>
      <c r="C3957" s="5" t="s">
        <v>21</v>
      </c>
      <c r="D3957" s="5">
        <v>1</v>
      </c>
      <c r="E3957" s="5">
        <v>203578</v>
      </c>
    </row>
    <row r="3958" spans="1:5" x14ac:dyDescent="0.35">
      <c r="A3958" s="20">
        <v>46190.299305555556</v>
      </c>
      <c r="B3958" s="5" t="s">
        <v>214</v>
      </c>
      <c r="C3958" s="5" t="s">
        <v>42</v>
      </c>
      <c r="D3958" s="5">
        <v>1</v>
      </c>
      <c r="E3958" s="5">
        <v>203578</v>
      </c>
    </row>
    <row r="3959" spans="1:5" x14ac:dyDescent="0.35">
      <c r="A3959" s="20">
        <v>46190.299305555556</v>
      </c>
      <c r="B3959" s="5" t="s">
        <v>214</v>
      </c>
      <c r="C3959" s="5" t="s">
        <v>33</v>
      </c>
      <c r="D3959" s="5">
        <v>1</v>
      </c>
      <c r="E3959" s="5">
        <v>203578</v>
      </c>
    </row>
    <row r="3960" spans="1:5" x14ac:dyDescent="0.35">
      <c r="A3960" s="20">
        <v>46190.299305555556</v>
      </c>
      <c r="B3960" s="5" t="s">
        <v>214</v>
      </c>
      <c r="C3960" s="5" t="s">
        <v>33</v>
      </c>
      <c r="D3960" s="5">
        <v>1</v>
      </c>
      <c r="E3960" s="5">
        <v>203578</v>
      </c>
    </row>
    <row r="3961" spans="1:5" x14ac:dyDescent="0.35">
      <c r="A3961" s="20">
        <v>46190.299305555556</v>
      </c>
      <c r="B3961" s="5" t="s">
        <v>214</v>
      </c>
      <c r="C3961" s="5" t="s">
        <v>33</v>
      </c>
      <c r="D3961" s="5">
        <v>1</v>
      </c>
      <c r="E3961" s="5">
        <v>203578</v>
      </c>
    </row>
    <row r="3962" spans="1:5" x14ac:dyDescent="0.35">
      <c r="A3962" s="20">
        <v>46190.299305555556</v>
      </c>
      <c r="B3962" s="5" t="s">
        <v>214</v>
      </c>
      <c r="C3962" s="5" t="s">
        <v>33</v>
      </c>
      <c r="D3962" s="5">
        <v>1</v>
      </c>
      <c r="E3962" s="5">
        <v>203578</v>
      </c>
    </row>
    <row r="3963" spans="1:5" x14ac:dyDescent="0.35">
      <c r="A3963" s="20">
        <v>46190.299305555556</v>
      </c>
      <c r="B3963" s="5" t="s">
        <v>214</v>
      </c>
      <c r="C3963" s="5" t="s">
        <v>33</v>
      </c>
      <c r="D3963" s="5">
        <v>1</v>
      </c>
      <c r="E3963" s="5">
        <v>203578</v>
      </c>
    </row>
    <row r="3964" spans="1:5" x14ac:dyDescent="0.35">
      <c r="A3964" s="20">
        <v>46190.299305555556</v>
      </c>
      <c r="B3964" s="5" t="s">
        <v>214</v>
      </c>
      <c r="C3964" s="5" t="s">
        <v>33</v>
      </c>
      <c r="D3964" s="5">
        <v>1</v>
      </c>
      <c r="E3964" s="5">
        <v>203578</v>
      </c>
    </row>
    <row r="3965" spans="1:5" x14ac:dyDescent="0.35">
      <c r="A3965" s="20">
        <v>46190.299305555556</v>
      </c>
      <c r="B3965" s="5" t="s">
        <v>214</v>
      </c>
      <c r="C3965" s="5" t="s">
        <v>42</v>
      </c>
      <c r="D3965" s="5">
        <v>1</v>
      </c>
      <c r="E3965" s="5">
        <v>203578</v>
      </c>
    </row>
    <row r="3966" spans="1:5" x14ac:dyDescent="0.35">
      <c r="A3966" s="20">
        <v>46190.299305555556</v>
      </c>
      <c r="B3966" s="5" t="s">
        <v>133</v>
      </c>
      <c r="C3966" s="5" t="s">
        <v>18</v>
      </c>
      <c r="D3966" s="5">
        <v>1</v>
      </c>
      <c r="E3966" s="5">
        <v>127942</v>
      </c>
    </row>
    <row r="3967" spans="1:5" x14ac:dyDescent="0.35">
      <c r="A3967" s="20">
        <v>46190.3</v>
      </c>
      <c r="B3967" s="5" t="s">
        <v>133</v>
      </c>
      <c r="C3967" s="5" t="s">
        <v>18</v>
      </c>
      <c r="D3967" s="5">
        <v>1</v>
      </c>
      <c r="E3967" s="5">
        <v>127942</v>
      </c>
    </row>
    <row r="3968" spans="1:5" x14ac:dyDescent="0.35">
      <c r="A3968" s="20">
        <v>46190.3</v>
      </c>
      <c r="B3968" s="5" t="s">
        <v>133</v>
      </c>
      <c r="C3968" s="5" t="s">
        <v>18</v>
      </c>
      <c r="D3968" s="5">
        <v>1</v>
      </c>
      <c r="E3968" s="5">
        <v>127942</v>
      </c>
    </row>
    <row r="3969" spans="1:5" x14ac:dyDescent="0.35">
      <c r="A3969" s="20">
        <v>46190.3</v>
      </c>
      <c r="B3969" s="5" t="s">
        <v>133</v>
      </c>
      <c r="C3969" s="5" t="s">
        <v>18</v>
      </c>
      <c r="D3969" s="5">
        <v>1</v>
      </c>
      <c r="E3969" s="5">
        <v>127942</v>
      </c>
    </row>
    <row r="3970" spans="1:5" x14ac:dyDescent="0.35">
      <c r="A3970" s="20">
        <v>46190.299305555556</v>
      </c>
      <c r="B3970" s="5" t="s">
        <v>133</v>
      </c>
      <c r="C3970" s="5" t="s">
        <v>18</v>
      </c>
      <c r="D3970" s="5">
        <v>1</v>
      </c>
      <c r="E3970" s="5">
        <v>127942</v>
      </c>
    </row>
    <row r="3971" spans="1:5" x14ac:dyDescent="0.35">
      <c r="A3971" s="20">
        <v>46190.299305555556</v>
      </c>
      <c r="B3971" s="5" t="s">
        <v>133</v>
      </c>
      <c r="C3971" s="5" t="s">
        <v>19</v>
      </c>
      <c r="D3971" s="5">
        <v>1</v>
      </c>
      <c r="E3971" s="5">
        <v>127942</v>
      </c>
    </row>
    <row r="3972" spans="1:5" x14ac:dyDescent="0.35">
      <c r="A3972" s="20">
        <v>46190.299305555556</v>
      </c>
      <c r="B3972" s="5" t="s">
        <v>133</v>
      </c>
      <c r="C3972" s="5" t="s">
        <v>18</v>
      </c>
      <c r="D3972" s="5">
        <v>1</v>
      </c>
      <c r="E3972" s="5">
        <v>127942</v>
      </c>
    </row>
    <row r="3973" spans="1:5" x14ac:dyDescent="0.35">
      <c r="A3973" s="20">
        <v>46190.299305555556</v>
      </c>
      <c r="B3973" s="5" t="s">
        <v>214</v>
      </c>
      <c r="C3973" s="5" t="s">
        <v>33</v>
      </c>
      <c r="D3973" s="5">
        <v>1</v>
      </c>
      <c r="E3973" s="5">
        <v>203578</v>
      </c>
    </row>
    <row r="3974" spans="1:5" x14ac:dyDescent="0.35">
      <c r="A3974" s="20">
        <v>46190.299305555556</v>
      </c>
      <c r="B3974" s="5" t="s">
        <v>214</v>
      </c>
      <c r="C3974" s="5" t="s">
        <v>33</v>
      </c>
      <c r="D3974" s="5">
        <v>1</v>
      </c>
      <c r="E3974" s="5">
        <v>203578</v>
      </c>
    </row>
    <row r="3975" spans="1:5" x14ac:dyDescent="0.35">
      <c r="A3975" s="20">
        <v>46190.299305555556</v>
      </c>
      <c r="B3975" s="5" t="s">
        <v>214</v>
      </c>
      <c r="C3975" s="5" t="s">
        <v>42</v>
      </c>
      <c r="D3975" s="5">
        <v>1</v>
      </c>
      <c r="E3975" s="5">
        <v>203578</v>
      </c>
    </row>
    <row r="3976" spans="1:5" x14ac:dyDescent="0.35">
      <c r="A3976" s="20">
        <v>46190.299305555556</v>
      </c>
      <c r="B3976" s="5" t="s">
        <v>214</v>
      </c>
      <c r="C3976" s="5" t="s">
        <v>42</v>
      </c>
      <c r="D3976" s="5">
        <v>1</v>
      </c>
      <c r="E3976" s="5">
        <v>203578</v>
      </c>
    </row>
    <row r="3977" spans="1:5" x14ac:dyDescent="0.35">
      <c r="A3977" s="20">
        <v>46190.299305555556</v>
      </c>
      <c r="B3977" s="5" t="s">
        <v>214</v>
      </c>
      <c r="C3977" s="5" t="s">
        <v>42</v>
      </c>
      <c r="D3977" s="5">
        <v>1</v>
      </c>
      <c r="E3977" s="5">
        <v>203578</v>
      </c>
    </row>
    <row r="3978" spans="1:5" x14ac:dyDescent="0.35">
      <c r="A3978" s="20">
        <v>46190.3</v>
      </c>
      <c r="B3978" s="5" t="s">
        <v>133</v>
      </c>
      <c r="C3978" s="5" t="s">
        <v>18</v>
      </c>
      <c r="D3978" s="5">
        <v>1</v>
      </c>
      <c r="E3978" s="5">
        <v>127942</v>
      </c>
    </row>
    <row r="3979" spans="1:5" x14ac:dyDescent="0.35">
      <c r="A3979" s="20">
        <v>46190.3</v>
      </c>
      <c r="B3979" s="5" t="s">
        <v>133</v>
      </c>
      <c r="C3979" s="5" t="s">
        <v>18</v>
      </c>
      <c r="D3979" s="5">
        <v>1</v>
      </c>
      <c r="E3979" s="5">
        <v>127942</v>
      </c>
    </row>
    <row r="3980" spans="1:5" x14ac:dyDescent="0.35">
      <c r="A3980" s="20">
        <v>46190.3</v>
      </c>
      <c r="B3980" s="5" t="s">
        <v>133</v>
      </c>
      <c r="C3980" s="5" t="s">
        <v>18</v>
      </c>
      <c r="D3980" s="5">
        <v>1</v>
      </c>
      <c r="E3980" s="5">
        <v>127942</v>
      </c>
    </row>
    <row r="3981" spans="1:5" x14ac:dyDescent="0.35">
      <c r="A3981" s="20">
        <v>46190.3</v>
      </c>
      <c r="B3981" s="5" t="s">
        <v>133</v>
      </c>
      <c r="C3981" s="5" t="s">
        <v>18</v>
      </c>
      <c r="D3981" s="5">
        <v>1</v>
      </c>
      <c r="E3981" s="5">
        <v>127942</v>
      </c>
    </row>
    <row r="3982" spans="1:5" x14ac:dyDescent="0.35">
      <c r="A3982" s="20">
        <v>46190.299305555556</v>
      </c>
      <c r="B3982" s="5" t="s">
        <v>133</v>
      </c>
      <c r="C3982" s="5" t="s">
        <v>18</v>
      </c>
      <c r="D3982" s="5">
        <v>1</v>
      </c>
      <c r="E3982" s="5">
        <v>127942</v>
      </c>
    </row>
    <row r="3983" spans="1:5" x14ac:dyDescent="0.35">
      <c r="A3983" s="20">
        <v>46190.299305555556</v>
      </c>
      <c r="B3983" s="5" t="s">
        <v>133</v>
      </c>
      <c r="C3983" s="5" t="s">
        <v>18</v>
      </c>
      <c r="D3983" s="5">
        <v>1</v>
      </c>
      <c r="E3983" s="5">
        <v>127942</v>
      </c>
    </row>
    <row r="3984" spans="1:5" x14ac:dyDescent="0.35">
      <c r="A3984" s="20">
        <v>46190.299305555556</v>
      </c>
      <c r="B3984" s="5" t="s">
        <v>233</v>
      </c>
      <c r="C3984" s="5" t="s">
        <v>42</v>
      </c>
      <c r="D3984" s="5">
        <v>1</v>
      </c>
      <c r="E3984" s="5">
        <v>203578</v>
      </c>
    </row>
    <row r="3985" spans="1:5" x14ac:dyDescent="0.35">
      <c r="A3985" s="20">
        <v>46190.299305555556</v>
      </c>
      <c r="B3985" s="5" t="s">
        <v>133</v>
      </c>
      <c r="C3985" s="5" t="s">
        <v>18</v>
      </c>
      <c r="D3985" s="5">
        <v>1</v>
      </c>
      <c r="E3985" s="5">
        <v>127942</v>
      </c>
    </row>
    <row r="3986" spans="1:5" x14ac:dyDescent="0.35">
      <c r="A3986" s="20">
        <v>46190.299305555556</v>
      </c>
      <c r="B3986" s="5" t="s">
        <v>233</v>
      </c>
      <c r="C3986" s="5" t="s">
        <v>42</v>
      </c>
      <c r="D3986" s="5">
        <v>1</v>
      </c>
      <c r="E3986" s="5">
        <v>203578</v>
      </c>
    </row>
    <row r="3987" spans="1:5" x14ac:dyDescent="0.35">
      <c r="A3987" s="20">
        <v>46190.299305555556</v>
      </c>
      <c r="B3987" s="5" t="s">
        <v>233</v>
      </c>
      <c r="C3987" s="5" t="s">
        <v>42</v>
      </c>
      <c r="D3987" s="5">
        <v>1</v>
      </c>
      <c r="E3987" s="5">
        <v>203578</v>
      </c>
    </row>
    <row r="3988" spans="1:5" x14ac:dyDescent="0.35">
      <c r="A3988" s="20">
        <v>46190.299305555556</v>
      </c>
      <c r="B3988" s="5" t="s">
        <v>233</v>
      </c>
      <c r="C3988" s="5" t="s">
        <v>42</v>
      </c>
      <c r="D3988" s="5">
        <v>1</v>
      </c>
      <c r="E3988" s="5">
        <v>203578</v>
      </c>
    </row>
    <row r="3989" spans="1:5" x14ac:dyDescent="0.35">
      <c r="A3989" s="20">
        <v>46190.299305555556</v>
      </c>
      <c r="B3989" s="5" t="s">
        <v>233</v>
      </c>
      <c r="C3989" s="5" t="s">
        <v>42</v>
      </c>
      <c r="D3989" s="5">
        <v>1</v>
      </c>
      <c r="E3989" s="5">
        <v>203578</v>
      </c>
    </row>
    <row r="3990" spans="1:5" x14ac:dyDescent="0.35">
      <c r="A3990" s="20">
        <v>46190.299305555556</v>
      </c>
      <c r="B3990" s="5" t="s">
        <v>233</v>
      </c>
      <c r="C3990" s="5" t="s">
        <v>42</v>
      </c>
      <c r="D3990" s="5">
        <v>1</v>
      </c>
      <c r="E3990" s="5">
        <v>203578</v>
      </c>
    </row>
    <row r="3991" spans="1:5" x14ac:dyDescent="0.35">
      <c r="A3991" s="20">
        <v>46190.299305555556</v>
      </c>
      <c r="B3991" s="5" t="s">
        <v>233</v>
      </c>
      <c r="C3991" s="5" t="s">
        <v>42</v>
      </c>
      <c r="D3991" s="5">
        <v>1</v>
      </c>
      <c r="E3991" s="5">
        <v>203578</v>
      </c>
    </row>
    <row r="3992" spans="1:5" x14ac:dyDescent="0.35">
      <c r="A3992" s="20">
        <v>46190.299305555556</v>
      </c>
      <c r="B3992" s="5" t="s">
        <v>233</v>
      </c>
      <c r="C3992" s="5" t="s">
        <v>42</v>
      </c>
      <c r="D3992" s="5">
        <v>1</v>
      </c>
      <c r="E3992" s="5">
        <v>203578</v>
      </c>
    </row>
    <row r="3993" spans="1:5" x14ac:dyDescent="0.35">
      <c r="A3993" s="20">
        <v>46190.299305555556</v>
      </c>
      <c r="B3993" s="5" t="s">
        <v>233</v>
      </c>
      <c r="C3993" s="5" t="s">
        <v>42</v>
      </c>
      <c r="D3993" s="5">
        <v>2</v>
      </c>
      <c r="E3993" s="5">
        <v>407156</v>
      </c>
    </row>
    <row r="3994" spans="1:5" x14ac:dyDescent="0.35">
      <c r="A3994" s="20">
        <v>46190.299305555556</v>
      </c>
      <c r="B3994" s="5" t="s">
        <v>214</v>
      </c>
      <c r="C3994" s="5" t="s">
        <v>42</v>
      </c>
      <c r="D3994" s="5">
        <v>1</v>
      </c>
      <c r="E3994" s="5">
        <v>203578</v>
      </c>
    </row>
    <row r="3995" spans="1:5" x14ac:dyDescent="0.35">
      <c r="A3995" s="20">
        <v>46190.299305555556</v>
      </c>
      <c r="B3995" s="5" t="s">
        <v>214</v>
      </c>
      <c r="C3995" s="5" t="s">
        <v>42</v>
      </c>
      <c r="D3995" s="5">
        <v>1</v>
      </c>
      <c r="E3995" s="5">
        <v>203578</v>
      </c>
    </row>
    <row r="3996" spans="1:5" x14ac:dyDescent="0.35">
      <c r="A3996" s="20">
        <v>46190.299305555556</v>
      </c>
      <c r="B3996" s="5" t="s">
        <v>214</v>
      </c>
      <c r="C3996" s="5" t="s">
        <v>33</v>
      </c>
      <c r="D3996" s="5">
        <v>1</v>
      </c>
      <c r="E3996" s="5">
        <v>203578</v>
      </c>
    </row>
    <row r="3997" spans="1:5" x14ac:dyDescent="0.35">
      <c r="A3997" s="20">
        <v>46190.299305555556</v>
      </c>
      <c r="B3997" s="5" t="s">
        <v>214</v>
      </c>
      <c r="C3997" s="5" t="s">
        <v>42</v>
      </c>
      <c r="D3997" s="5">
        <v>1</v>
      </c>
      <c r="E3997" s="5">
        <v>203578</v>
      </c>
    </row>
    <row r="3998" spans="1:5" x14ac:dyDescent="0.35">
      <c r="A3998" s="20">
        <v>46190.299305555556</v>
      </c>
      <c r="B3998" s="5" t="s">
        <v>214</v>
      </c>
      <c r="C3998" s="5" t="s">
        <v>42</v>
      </c>
      <c r="D3998" s="5">
        <v>1</v>
      </c>
      <c r="E3998" s="5">
        <v>203578</v>
      </c>
    </row>
    <row r="3999" spans="1:5" x14ac:dyDescent="0.35">
      <c r="A3999" s="20">
        <v>46190.299305555556</v>
      </c>
      <c r="B3999" s="5" t="s">
        <v>214</v>
      </c>
      <c r="C3999" s="5" t="s">
        <v>33</v>
      </c>
      <c r="D3999" s="5">
        <v>1</v>
      </c>
      <c r="E3999" s="5">
        <v>203578</v>
      </c>
    </row>
    <row r="4000" spans="1:5" x14ac:dyDescent="0.35">
      <c r="A4000" s="20">
        <v>46190.299305555556</v>
      </c>
      <c r="B4000" s="5" t="s">
        <v>214</v>
      </c>
      <c r="C4000" s="5" t="s">
        <v>42</v>
      </c>
      <c r="D4000" s="5">
        <v>1</v>
      </c>
      <c r="E4000" s="5">
        <v>203578</v>
      </c>
    </row>
    <row r="4001" spans="1:5" x14ac:dyDescent="0.35">
      <c r="A4001" s="20">
        <v>46190.299305555556</v>
      </c>
      <c r="B4001" s="5" t="s">
        <v>214</v>
      </c>
      <c r="C4001" s="5" t="s">
        <v>42</v>
      </c>
      <c r="D4001" s="5">
        <v>1</v>
      </c>
      <c r="E4001" s="5">
        <v>203578</v>
      </c>
    </row>
    <row r="4002" spans="1:5" x14ac:dyDescent="0.35">
      <c r="A4002" s="20">
        <v>46190.299305555556</v>
      </c>
      <c r="B4002" s="5" t="s">
        <v>214</v>
      </c>
      <c r="C4002" s="5" t="s">
        <v>42</v>
      </c>
      <c r="D4002" s="5">
        <v>1</v>
      </c>
      <c r="E4002" s="5">
        <v>203578</v>
      </c>
    </row>
    <row r="4003" spans="1:5" x14ac:dyDescent="0.35">
      <c r="A4003" s="20">
        <v>46190.3</v>
      </c>
      <c r="B4003" s="5" t="s">
        <v>133</v>
      </c>
      <c r="C4003" s="5" t="s">
        <v>18</v>
      </c>
      <c r="D4003" s="5">
        <v>1</v>
      </c>
      <c r="E4003" s="5">
        <v>127942</v>
      </c>
    </row>
    <row r="4004" spans="1:5" x14ac:dyDescent="0.35">
      <c r="A4004" s="20">
        <v>46190.3</v>
      </c>
      <c r="B4004" s="5" t="s">
        <v>133</v>
      </c>
      <c r="C4004" s="5" t="s">
        <v>18</v>
      </c>
      <c r="D4004" s="5">
        <v>1</v>
      </c>
      <c r="E4004" s="5">
        <v>127942</v>
      </c>
    </row>
    <row r="4005" spans="1:5" x14ac:dyDescent="0.35">
      <c r="A4005" s="20">
        <v>46190.299305555556</v>
      </c>
      <c r="B4005" s="5" t="s">
        <v>133</v>
      </c>
      <c r="C4005" s="5" t="s">
        <v>18</v>
      </c>
      <c r="D4005" s="5">
        <v>1</v>
      </c>
      <c r="E4005" s="5">
        <v>127942</v>
      </c>
    </row>
    <row r="4006" spans="1:5" x14ac:dyDescent="0.35">
      <c r="A4006" s="20">
        <v>46190.3</v>
      </c>
      <c r="B4006" s="5" t="s">
        <v>133</v>
      </c>
      <c r="C4006" s="5" t="s">
        <v>19</v>
      </c>
      <c r="D4006" s="5">
        <v>1</v>
      </c>
      <c r="E4006" s="5">
        <v>127942</v>
      </c>
    </row>
    <row r="4007" spans="1:5" x14ac:dyDescent="0.35">
      <c r="A4007" s="20">
        <v>46190.3</v>
      </c>
      <c r="B4007" s="5" t="s">
        <v>233</v>
      </c>
      <c r="C4007" s="5" t="s">
        <v>33</v>
      </c>
      <c r="D4007" s="5">
        <v>1</v>
      </c>
      <c r="E4007" s="5">
        <v>203578</v>
      </c>
    </row>
    <row r="4008" spans="1:5" x14ac:dyDescent="0.35">
      <c r="A4008" s="20">
        <v>46190.299305555556</v>
      </c>
      <c r="B4008" s="5" t="s">
        <v>133</v>
      </c>
      <c r="C4008" s="5" t="s">
        <v>19</v>
      </c>
      <c r="D4008" s="5">
        <v>1</v>
      </c>
      <c r="E4008" s="5">
        <v>127942</v>
      </c>
    </row>
    <row r="4009" spans="1:5" x14ac:dyDescent="0.35">
      <c r="A4009" s="20">
        <v>46190.3</v>
      </c>
      <c r="B4009" s="5" t="s">
        <v>133</v>
      </c>
      <c r="C4009" s="5" t="s">
        <v>18</v>
      </c>
      <c r="D4009" s="5">
        <v>1</v>
      </c>
      <c r="E4009" s="5">
        <v>127942</v>
      </c>
    </row>
    <row r="4010" spans="1:5" x14ac:dyDescent="0.35">
      <c r="A4010" s="20">
        <v>46190.299305555556</v>
      </c>
      <c r="B4010" s="5" t="s">
        <v>233</v>
      </c>
      <c r="C4010" s="5" t="s">
        <v>42</v>
      </c>
      <c r="D4010" s="5">
        <v>1</v>
      </c>
      <c r="E4010" s="5">
        <v>203578</v>
      </c>
    </row>
    <row r="4011" spans="1:5" x14ac:dyDescent="0.35">
      <c r="A4011" s="20">
        <v>46190.299305555556</v>
      </c>
      <c r="B4011" s="5" t="s">
        <v>233</v>
      </c>
      <c r="C4011" s="5" t="s">
        <v>42</v>
      </c>
      <c r="D4011" s="5">
        <v>1</v>
      </c>
      <c r="E4011" s="5">
        <v>203578</v>
      </c>
    </row>
    <row r="4012" spans="1:5" x14ac:dyDescent="0.35">
      <c r="A4012" s="20">
        <v>46190.299305555556</v>
      </c>
      <c r="B4012" s="5" t="s">
        <v>217</v>
      </c>
      <c r="C4012" s="5" t="s">
        <v>39</v>
      </c>
      <c r="D4012" s="5">
        <v>1</v>
      </c>
      <c r="E4012" s="5">
        <v>118123</v>
      </c>
    </row>
    <row r="4013" spans="1:5" x14ac:dyDescent="0.35">
      <c r="A4013" s="20">
        <v>46190.299305555556</v>
      </c>
      <c r="B4013" s="5" t="s">
        <v>214</v>
      </c>
      <c r="C4013" s="5" t="s">
        <v>33</v>
      </c>
      <c r="D4013" s="5">
        <v>1</v>
      </c>
      <c r="E4013" s="5">
        <v>203578</v>
      </c>
    </row>
    <row r="4014" spans="1:5" x14ac:dyDescent="0.35">
      <c r="A4014" s="20">
        <v>46190.299305555556</v>
      </c>
      <c r="B4014" s="5" t="s">
        <v>136</v>
      </c>
      <c r="C4014" s="5" t="s">
        <v>31</v>
      </c>
      <c r="D4014" s="5">
        <v>1</v>
      </c>
      <c r="E4014" s="5">
        <v>406691</v>
      </c>
    </row>
    <row r="4015" spans="1:5" x14ac:dyDescent="0.35">
      <c r="A4015" s="20">
        <v>46190.299305555556</v>
      </c>
      <c r="B4015" s="5" t="s">
        <v>214</v>
      </c>
      <c r="C4015" s="5" t="s">
        <v>33</v>
      </c>
      <c r="D4015" s="5">
        <v>1</v>
      </c>
      <c r="E4015" s="5">
        <v>203578</v>
      </c>
    </row>
    <row r="4016" spans="1:5" x14ac:dyDescent="0.35">
      <c r="A4016" s="20">
        <v>46190.299305555556</v>
      </c>
      <c r="B4016" s="5" t="s">
        <v>214</v>
      </c>
      <c r="C4016" s="5" t="s">
        <v>42</v>
      </c>
      <c r="D4016" s="5">
        <v>1</v>
      </c>
      <c r="E4016" s="5">
        <v>203578</v>
      </c>
    </row>
    <row r="4017" spans="1:5" x14ac:dyDescent="0.35">
      <c r="A4017" s="20">
        <v>46190.299305555556</v>
      </c>
      <c r="B4017" s="5" t="s">
        <v>214</v>
      </c>
      <c r="C4017" s="5" t="s">
        <v>33</v>
      </c>
      <c r="D4017" s="5">
        <v>1</v>
      </c>
      <c r="E4017" s="5">
        <v>203578</v>
      </c>
    </row>
    <row r="4018" spans="1:5" x14ac:dyDescent="0.35">
      <c r="A4018" s="20">
        <v>46190.299305555556</v>
      </c>
      <c r="B4018" s="5" t="s">
        <v>214</v>
      </c>
      <c r="C4018" s="5" t="s">
        <v>42</v>
      </c>
      <c r="D4018" s="5">
        <v>1</v>
      </c>
      <c r="E4018" s="5">
        <v>203578</v>
      </c>
    </row>
    <row r="4019" spans="1:5" x14ac:dyDescent="0.35">
      <c r="A4019" s="20">
        <v>46190.299305555556</v>
      </c>
      <c r="B4019" s="5" t="s">
        <v>214</v>
      </c>
      <c r="C4019" s="5" t="s">
        <v>42</v>
      </c>
      <c r="D4019" s="5">
        <v>1</v>
      </c>
      <c r="E4019" s="5">
        <v>203578</v>
      </c>
    </row>
    <row r="4020" spans="1:5" x14ac:dyDescent="0.35">
      <c r="A4020" s="20">
        <v>46190.3</v>
      </c>
      <c r="B4020" s="5" t="s">
        <v>133</v>
      </c>
      <c r="C4020" s="5" t="s">
        <v>18</v>
      </c>
      <c r="D4020" s="5">
        <v>1</v>
      </c>
      <c r="E4020" s="5">
        <v>127942</v>
      </c>
    </row>
    <row r="4021" spans="1:5" x14ac:dyDescent="0.35">
      <c r="A4021" s="20">
        <v>46190.299305555556</v>
      </c>
      <c r="B4021" s="5" t="s">
        <v>133</v>
      </c>
      <c r="C4021" s="5" t="s">
        <v>18</v>
      </c>
      <c r="D4021" s="5">
        <v>1</v>
      </c>
      <c r="E4021" s="5">
        <v>127942</v>
      </c>
    </row>
    <row r="4022" spans="1:5" x14ac:dyDescent="0.35">
      <c r="A4022" s="20">
        <v>46190.299305555556</v>
      </c>
      <c r="B4022" s="5" t="s">
        <v>133</v>
      </c>
      <c r="C4022" s="5" t="s">
        <v>18</v>
      </c>
      <c r="D4022" s="5">
        <v>1</v>
      </c>
      <c r="E4022" s="5">
        <v>127942</v>
      </c>
    </row>
    <row r="4023" spans="1:5" x14ac:dyDescent="0.35">
      <c r="A4023" s="20">
        <v>46190.299305555556</v>
      </c>
      <c r="B4023" s="5" t="s">
        <v>133</v>
      </c>
      <c r="C4023" s="5" t="s">
        <v>18</v>
      </c>
      <c r="D4023" s="5">
        <v>1</v>
      </c>
      <c r="E4023" s="5">
        <v>127942</v>
      </c>
    </row>
    <row r="4024" spans="1:5" x14ac:dyDescent="0.35">
      <c r="A4024" s="20">
        <v>46190.3</v>
      </c>
      <c r="B4024" s="5" t="s">
        <v>133</v>
      </c>
      <c r="C4024" s="5" t="s">
        <v>19</v>
      </c>
      <c r="D4024" s="5">
        <v>1</v>
      </c>
      <c r="E4024" s="5">
        <v>127942</v>
      </c>
    </row>
    <row r="4025" spans="1:5" x14ac:dyDescent="0.35">
      <c r="A4025" s="20">
        <v>46190.299305555556</v>
      </c>
      <c r="B4025" s="5" t="s">
        <v>133</v>
      </c>
      <c r="C4025" s="5" t="s">
        <v>18</v>
      </c>
      <c r="D4025" s="5">
        <v>1</v>
      </c>
      <c r="E4025" s="5">
        <v>127942</v>
      </c>
    </row>
    <row r="4026" spans="1:5" x14ac:dyDescent="0.35">
      <c r="A4026" s="20">
        <v>46190.299305555556</v>
      </c>
      <c r="B4026" s="5" t="s">
        <v>133</v>
      </c>
      <c r="C4026" s="5" t="s">
        <v>19</v>
      </c>
      <c r="D4026" s="5">
        <v>1</v>
      </c>
      <c r="E4026" s="5">
        <v>127942</v>
      </c>
    </row>
    <row r="4027" spans="1:5" x14ac:dyDescent="0.35">
      <c r="A4027" s="20">
        <v>46190.3</v>
      </c>
      <c r="B4027" s="5" t="s">
        <v>133</v>
      </c>
      <c r="C4027" s="5" t="s">
        <v>19</v>
      </c>
      <c r="D4027" s="5">
        <v>1</v>
      </c>
      <c r="E4027" s="5">
        <v>127942</v>
      </c>
    </row>
    <row r="4028" spans="1:5" x14ac:dyDescent="0.35">
      <c r="A4028" s="20">
        <v>46190.299305555556</v>
      </c>
      <c r="B4028" s="5" t="s">
        <v>133</v>
      </c>
      <c r="C4028" s="5" t="s">
        <v>18</v>
      </c>
      <c r="D4028" s="5">
        <v>1</v>
      </c>
      <c r="E4028" s="5">
        <v>127942</v>
      </c>
    </row>
    <row r="4029" spans="1:5" x14ac:dyDescent="0.35">
      <c r="A4029" s="20">
        <v>46190.299305555556</v>
      </c>
      <c r="B4029" s="5" t="s">
        <v>233</v>
      </c>
      <c r="C4029" s="5" t="s">
        <v>42</v>
      </c>
      <c r="D4029" s="5">
        <v>1</v>
      </c>
      <c r="E4029" s="5">
        <v>203578</v>
      </c>
    </row>
    <row r="4030" spans="1:5" x14ac:dyDescent="0.35">
      <c r="A4030" s="20">
        <v>46190.299305555556</v>
      </c>
      <c r="B4030" s="5" t="s">
        <v>216</v>
      </c>
      <c r="C4030" s="5" t="s">
        <v>41</v>
      </c>
      <c r="D4030" s="5">
        <v>1</v>
      </c>
      <c r="E4030" s="5">
        <v>144873</v>
      </c>
    </row>
    <row r="4031" spans="1:5" x14ac:dyDescent="0.35">
      <c r="A4031" s="20">
        <v>46190.299305555556</v>
      </c>
      <c r="B4031" s="5" t="s">
        <v>121</v>
      </c>
      <c r="C4031" s="5" t="s">
        <v>21</v>
      </c>
      <c r="D4031" s="5">
        <v>1</v>
      </c>
      <c r="E4031" s="5">
        <v>203578</v>
      </c>
    </row>
    <row r="4032" spans="1:5" x14ac:dyDescent="0.35">
      <c r="A4032" s="20">
        <v>46190.299305555556</v>
      </c>
      <c r="B4032" s="5" t="s">
        <v>136</v>
      </c>
      <c r="C4032" s="5" t="s">
        <v>31</v>
      </c>
      <c r="D4032" s="5">
        <v>1</v>
      </c>
      <c r="E4032" s="5">
        <v>406691</v>
      </c>
    </row>
    <row r="4033" spans="1:5" x14ac:dyDescent="0.35">
      <c r="A4033" s="20">
        <v>46190.299305555556</v>
      </c>
      <c r="B4033" s="5" t="s">
        <v>214</v>
      </c>
      <c r="C4033" s="5" t="s">
        <v>42</v>
      </c>
      <c r="D4033" s="5">
        <v>1</v>
      </c>
      <c r="E4033" s="5">
        <v>203578</v>
      </c>
    </row>
    <row r="4034" spans="1:5" x14ac:dyDescent="0.35">
      <c r="A4034" s="20">
        <v>46190.299305555556</v>
      </c>
      <c r="B4034" s="5" t="s">
        <v>214</v>
      </c>
      <c r="C4034" s="5" t="s">
        <v>42</v>
      </c>
      <c r="D4034" s="5">
        <v>1</v>
      </c>
      <c r="E4034" s="5">
        <v>203578</v>
      </c>
    </row>
    <row r="4035" spans="1:5" x14ac:dyDescent="0.35">
      <c r="A4035" s="20">
        <v>46190.299305555556</v>
      </c>
      <c r="B4035" s="5" t="s">
        <v>214</v>
      </c>
      <c r="C4035" s="5" t="s">
        <v>33</v>
      </c>
      <c r="D4035" s="5">
        <v>1</v>
      </c>
      <c r="E4035" s="5">
        <v>203578</v>
      </c>
    </row>
    <row r="4036" spans="1:5" x14ac:dyDescent="0.35">
      <c r="A4036" s="20">
        <v>46190.299305555556</v>
      </c>
      <c r="B4036" s="5" t="s">
        <v>214</v>
      </c>
      <c r="C4036" s="5" t="s">
        <v>33</v>
      </c>
      <c r="D4036" s="5">
        <v>2</v>
      </c>
      <c r="E4036" s="5">
        <v>407156</v>
      </c>
    </row>
    <row r="4037" spans="1:5" x14ac:dyDescent="0.35">
      <c r="A4037" s="20">
        <v>46190.299305555556</v>
      </c>
      <c r="B4037" s="5" t="s">
        <v>214</v>
      </c>
      <c r="C4037" s="5" t="s">
        <v>42</v>
      </c>
      <c r="D4037" s="5">
        <v>1</v>
      </c>
      <c r="E4037" s="5">
        <v>203578</v>
      </c>
    </row>
    <row r="4038" spans="1:5" x14ac:dyDescent="0.35">
      <c r="A4038" s="20">
        <v>46190.299305555556</v>
      </c>
      <c r="B4038" s="5" t="s">
        <v>214</v>
      </c>
      <c r="C4038" s="5" t="s">
        <v>42</v>
      </c>
      <c r="D4038" s="5">
        <v>1</v>
      </c>
      <c r="E4038" s="5">
        <v>203578</v>
      </c>
    </row>
    <row r="4039" spans="1:5" x14ac:dyDescent="0.35">
      <c r="A4039" s="20">
        <v>46190.299305555556</v>
      </c>
      <c r="B4039" s="5" t="s">
        <v>214</v>
      </c>
      <c r="C4039" s="5" t="s">
        <v>42</v>
      </c>
      <c r="D4039" s="5">
        <v>1</v>
      </c>
      <c r="E4039" s="5">
        <v>203578</v>
      </c>
    </row>
    <row r="4040" spans="1:5" x14ac:dyDescent="0.35">
      <c r="A4040" s="20">
        <v>46190.299305555556</v>
      </c>
      <c r="B4040" s="5" t="s">
        <v>133</v>
      </c>
      <c r="C4040" s="5" t="s">
        <v>18</v>
      </c>
      <c r="D4040" s="5">
        <v>1</v>
      </c>
      <c r="E4040" s="5">
        <v>127942</v>
      </c>
    </row>
    <row r="4041" spans="1:5" x14ac:dyDescent="0.35">
      <c r="A4041" s="20">
        <v>46190.299305555556</v>
      </c>
      <c r="B4041" s="5" t="s">
        <v>133</v>
      </c>
      <c r="C4041" s="5" t="s">
        <v>18</v>
      </c>
      <c r="D4041" s="5">
        <v>1</v>
      </c>
      <c r="E4041" s="5">
        <v>127942</v>
      </c>
    </row>
    <row r="4042" spans="1:5" x14ac:dyDescent="0.35">
      <c r="A4042" s="20">
        <v>46190.3</v>
      </c>
      <c r="B4042" s="5" t="s">
        <v>133</v>
      </c>
      <c r="C4042" s="5" t="s">
        <v>18</v>
      </c>
      <c r="D4042" s="5">
        <v>1</v>
      </c>
      <c r="E4042" s="5">
        <v>127942</v>
      </c>
    </row>
    <row r="4043" spans="1:5" x14ac:dyDescent="0.35">
      <c r="A4043" s="20">
        <v>46190.299305555556</v>
      </c>
      <c r="B4043" s="5" t="s">
        <v>133</v>
      </c>
      <c r="C4043" s="5" t="s">
        <v>19</v>
      </c>
      <c r="D4043" s="5">
        <v>1</v>
      </c>
      <c r="E4043" s="5">
        <v>127942</v>
      </c>
    </row>
    <row r="4044" spans="1:5" x14ac:dyDescent="0.35">
      <c r="A4044" s="20">
        <v>46190.299305555556</v>
      </c>
      <c r="B4044" s="5" t="s">
        <v>133</v>
      </c>
      <c r="C4044" s="5" t="s">
        <v>19</v>
      </c>
      <c r="D4044" s="5">
        <v>1</v>
      </c>
      <c r="E4044" s="5">
        <v>127942</v>
      </c>
    </row>
    <row r="4045" spans="1:5" x14ac:dyDescent="0.35">
      <c r="A4045" s="20">
        <v>46190.299305555556</v>
      </c>
      <c r="B4045" s="5" t="s">
        <v>233</v>
      </c>
      <c r="C4045" s="5" t="s">
        <v>42</v>
      </c>
      <c r="D4045" s="5">
        <v>1</v>
      </c>
      <c r="E4045" s="5">
        <v>203578</v>
      </c>
    </row>
    <row r="4046" spans="1:5" x14ac:dyDescent="0.35">
      <c r="A4046" s="20">
        <v>46190.299305555556</v>
      </c>
      <c r="B4046" s="5" t="s">
        <v>233</v>
      </c>
      <c r="C4046" s="5" t="s">
        <v>42</v>
      </c>
      <c r="D4046" s="5">
        <v>1</v>
      </c>
      <c r="E4046" s="5">
        <v>203578</v>
      </c>
    </row>
    <row r="4047" spans="1:5" x14ac:dyDescent="0.35">
      <c r="A4047" s="20">
        <v>46190.299305555556</v>
      </c>
      <c r="B4047" s="5" t="s">
        <v>233</v>
      </c>
      <c r="C4047" s="5" t="s">
        <v>42</v>
      </c>
      <c r="D4047" s="5">
        <v>2</v>
      </c>
      <c r="E4047" s="5">
        <v>407156</v>
      </c>
    </row>
    <row r="4048" spans="1:5" x14ac:dyDescent="0.35">
      <c r="A4048" s="20">
        <v>46190.299305555556</v>
      </c>
      <c r="B4048" s="5" t="s">
        <v>214</v>
      </c>
      <c r="C4048" s="5" t="s">
        <v>33</v>
      </c>
      <c r="D4048" s="5">
        <v>1</v>
      </c>
      <c r="E4048" s="5">
        <v>203578</v>
      </c>
    </row>
    <row r="4049" spans="1:5" x14ac:dyDescent="0.35">
      <c r="A4049" s="20">
        <v>46190.299305555556</v>
      </c>
      <c r="B4049" s="5" t="s">
        <v>214</v>
      </c>
      <c r="C4049" s="5" t="s">
        <v>33</v>
      </c>
      <c r="D4049" s="5">
        <v>1</v>
      </c>
      <c r="E4049" s="5">
        <v>203578</v>
      </c>
    </row>
    <row r="4050" spans="1:5" x14ac:dyDescent="0.35">
      <c r="A4050" s="20">
        <v>46190.299305555556</v>
      </c>
      <c r="B4050" s="5" t="s">
        <v>214</v>
      </c>
      <c r="C4050" s="5" t="s">
        <v>33</v>
      </c>
      <c r="D4050" s="5">
        <v>1</v>
      </c>
      <c r="E4050" s="5">
        <v>203578</v>
      </c>
    </row>
    <row r="4051" spans="1:5" x14ac:dyDescent="0.35">
      <c r="A4051" s="20">
        <v>46190.299305555556</v>
      </c>
      <c r="B4051" s="5" t="s">
        <v>214</v>
      </c>
      <c r="C4051" s="5" t="s">
        <v>33</v>
      </c>
      <c r="D4051" s="5">
        <v>1</v>
      </c>
      <c r="E4051" s="5">
        <v>203578</v>
      </c>
    </row>
    <row r="4052" spans="1:5" x14ac:dyDescent="0.35">
      <c r="A4052" s="20">
        <v>46190.299305555556</v>
      </c>
      <c r="B4052" s="5" t="s">
        <v>214</v>
      </c>
      <c r="C4052" s="5" t="s">
        <v>42</v>
      </c>
      <c r="D4052" s="5">
        <v>1</v>
      </c>
      <c r="E4052" s="5">
        <v>203578</v>
      </c>
    </row>
    <row r="4053" spans="1:5" x14ac:dyDescent="0.35">
      <c r="A4053" s="20">
        <v>46190.299305555556</v>
      </c>
      <c r="B4053" s="5" t="s">
        <v>214</v>
      </c>
      <c r="C4053" s="5" t="s">
        <v>33</v>
      </c>
      <c r="D4053" s="5">
        <v>1</v>
      </c>
      <c r="E4053" s="5">
        <v>203578</v>
      </c>
    </row>
    <row r="4054" spans="1:5" x14ac:dyDescent="0.35">
      <c r="A4054" s="20">
        <v>46190.299305555556</v>
      </c>
      <c r="B4054" s="5" t="s">
        <v>214</v>
      </c>
      <c r="C4054" s="5" t="s">
        <v>42</v>
      </c>
      <c r="D4054" s="5">
        <v>1</v>
      </c>
      <c r="E4054" s="5">
        <v>203578</v>
      </c>
    </row>
    <row r="4055" spans="1:5" x14ac:dyDescent="0.35">
      <c r="A4055" s="20">
        <v>46190.299305555556</v>
      </c>
      <c r="B4055" s="5" t="s">
        <v>214</v>
      </c>
      <c r="C4055" s="5" t="s">
        <v>33</v>
      </c>
      <c r="D4055" s="5">
        <v>1</v>
      </c>
      <c r="E4055" s="5">
        <v>203578</v>
      </c>
    </row>
    <row r="4056" spans="1:5" x14ac:dyDescent="0.35">
      <c r="A4056" s="20">
        <v>46190.3</v>
      </c>
      <c r="B4056" s="5" t="s">
        <v>133</v>
      </c>
      <c r="C4056" s="5" t="s">
        <v>18</v>
      </c>
      <c r="D4056" s="5">
        <v>1</v>
      </c>
      <c r="E4056" s="5">
        <v>127942</v>
      </c>
    </row>
    <row r="4057" spans="1:5" x14ac:dyDescent="0.35">
      <c r="A4057" s="20">
        <v>46190.299305555556</v>
      </c>
      <c r="B4057" s="5" t="s">
        <v>133</v>
      </c>
      <c r="C4057" s="5" t="s">
        <v>18</v>
      </c>
      <c r="D4057" s="5">
        <v>1</v>
      </c>
      <c r="E4057" s="5">
        <v>127942</v>
      </c>
    </row>
    <row r="4058" spans="1:5" x14ac:dyDescent="0.35">
      <c r="A4058" s="20">
        <v>46190.3</v>
      </c>
      <c r="B4058" s="5" t="s">
        <v>133</v>
      </c>
      <c r="C4058" s="5" t="s">
        <v>18</v>
      </c>
      <c r="D4058" s="5">
        <v>1</v>
      </c>
      <c r="E4058" s="5">
        <v>127942</v>
      </c>
    </row>
    <row r="4059" spans="1:5" x14ac:dyDescent="0.35">
      <c r="A4059" s="20">
        <v>46190.299305555556</v>
      </c>
      <c r="B4059" s="5" t="s">
        <v>133</v>
      </c>
      <c r="C4059" s="5" t="s">
        <v>18</v>
      </c>
      <c r="D4059" s="5">
        <v>1</v>
      </c>
      <c r="E4059" s="5">
        <v>127942</v>
      </c>
    </row>
    <row r="4060" spans="1:5" x14ac:dyDescent="0.35">
      <c r="A4060" s="20">
        <v>46190.3</v>
      </c>
      <c r="B4060" s="5" t="s">
        <v>133</v>
      </c>
      <c r="C4060" s="5" t="s">
        <v>18</v>
      </c>
      <c r="D4060" s="5">
        <v>1</v>
      </c>
      <c r="E4060" s="5">
        <v>127942</v>
      </c>
    </row>
    <row r="4061" spans="1:5" x14ac:dyDescent="0.35">
      <c r="A4061" s="20">
        <v>46190.299305555556</v>
      </c>
      <c r="B4061" s="5" t="s">
        <v>133</v>
      </c>
      <c r="C4061" s="5" t="s">
        <v>19</v>
      </c>
      <c r="D4061" s="5">
        <v>1</v>
      </c>
      <c r="E4061" s="5">
        <v>127942</v>
      </c>
    </row>
    <row r="4062" spans="1:5" x14ac:dyDescent="0.35">
      <c r="A4062" s="20">
        <v>46190.3</v>
      </c>
      <c r="B4062" s="5" t="s">
        <v>133</v>
      </c>
      <c r="C4062" s="5" t="s">
        <v>18</v>
      </c>
      <c r="D4062" s="5">
        <v>1</v>
      </c>
      <c r="E4062" s="5">
        <v>127942</v>
      </c>
    </row>
    <row r="4063" spans="1:5" x14ac:dyDescent="0.35">
      <c r="A4063" s="20">
        <v>46190.299305555556</v>
      </c>
      <c r="B4063" s="5" t="s">
        <v>133</v>
      </c>
      <c r="C4063" s="5" t="s">
        <v>18</v>
      </c>
      <c r="D4063" s="5">
        <v>1</v>
      </c>
      <c r="E4063" s="5">
        <v>127942</v>
      </c>
    </row>
    <row r="4064" spans="1:5" x14ac:dyDescent="0.35">
      <c r="A4064" s="20">
        <v>46190.299305555556</v>
      </c>
      <c r="B4064" s="5" t="s">
        <v>133</v>
      </c>
      <c r="C4064" s="5" t="s">
        <v>18</v>
      </c>
      <c r="D4064" s="5">
        <v>1</v>
      </c>
      <c r="E4064" s="5">
        <v>127942</v>
      </c>
    </row>
    <row r="4065" spans="1:5" x14ac:dyDescent="0.35">
      <c r="A4065" s="20">
        <v>46190.299305555556</v>
      </c>
      <c r="B4065" s="5" t="s">
        <v>233</v>
      </c>
      <c r="C4065" s="5" t="s">
        <v>42</v>
      </c>
      <c r="D4065" s="5">
        <v>1</v>
      </c>
      <c r="E4065" s="5">
        <v>203578</v>
      </c>
    </row>
    <row r="4066" spans="1:5" x14ac:dyDescent="0.35">
      <c r="A4066" s="20">
        <v>46190.3</v>
      </c>
      <c r="B4066" s="5" t="s">
        <v>133</v>
      </c>
      <c r="C4066" s="5" t="s">
        <v>18</v>
      </c>
      <c r="D4066" s="5">
        <v>1</v>
      </c>
      <c r="E4066" s="5">
        <v>127942</v>
      </c>
    </row>
    <row r="4067" spans="1:5" x14ac:dyDescent="0.35">
      <c r="A4067" s="20">
        <v>46190.299305555556</v>
      </c>
      <c r="B4067" s="5" t="s">
        <v>233</v>
      </c>
      <c r="C4067" s="5" t="s">
        <v>42</v>
      </c>
      <c r="D4067" s="5">
        <v>1</v>
      </c>
      <c r="E4067" s="5">
        <v>203578</v>
      </c>
    </row>
    <row r="4068" spans="1:5" x14ac:dyDescent="0.35">
      <c r="A4068" s="20">
        <v>46190.299305555556</v>
      </c>
      <c r="B4068" s="5" t="s">
        <v>133</v>
      </c>
      <c r="C4068" s="5" t="s">
        <v>19</v>
      </c>
      <c r="D4068" s="5">
        <v>1</v>
      </c>
      <c r="E4068" s="5">
        <v>127942</v>
      </c>
    </row>
    <row r="4069" spans="1:5" x14ac:dyDescent="0.35">
      <c r="A4069" s="20">
        <v>46190.299305555556</v>
      </c>
      <c r="B4069" s="5" t="s">
        <v>233</v>
      </c>
      <c r="C4069" s="5" t="s">
        <v>42</v>
      </c>
      <c r="D4069" s="5">
        <v>1</v>
      </c>
      <c r="E4069" s="5">
        <v>203578</v>
      </c>
    </row>
    <row r="4070" spans="1:5" x14ac:dyDescent="0.35">
      <c r="A4070" s="20">
        <v>46190.299305555556</v>
      </c>
      <c r="B4070" s="5" t="s">
        <v>217</v>
      </c>
      <c r="C4070" s="5" t="s">
        <v>31</v>
      </c>
      <c r="D4070" s="5">
        <v>1</v>
      </c>
      <c r="E4070" s="5">
        <v>442591</v>
      </c>
    </row>
    <row r="4071" spans="1:5" x14ac:dyDescent="0.35">
      <c r="A4071" s="20">
        <v>46190.299305555556</v>
      </c>
      <c r="B4071" s="5" t="s">
        <v>214</v>
      </c>
      <c r="C4071" s="5" t="s">
        <v>33</v>
      </c>
      <c r="D4071" s="5">
        <v>1</v>
      </c>
      <c r="E4071" s="5">
        <v>203578</v>
      </c>
    </row>
    <row r="4072" spans="1:5" x14ac:dyDescent="0.35">
      <c r="A4072" s="20">
        <v>46190.299305555556</v>
      </c>
      <c r="B4072" s="5" t="s">
        <v>214</v>
      </c>
      <c r="C4072" s="5" t="s">
        <v>33</v>
      </c>
      <c r="D4072" s="5">
        <v>1</v>
      </c>
      <c r="E4072" s="5">
        <v>203578</v>
      </c>
    </row>
    <row r="4073" spans="1:5" x14ac:dyDescent="0.35">
      <c r="A4073" s="20">
        <v>46190.299305555556</v>
      </c>
      <c r="B4073" s="5" t="s">
        <v>121</v>
      </c>
      <c r="C4073" s="5" t="s">
        <v>21</v>
      </c>
      <c r="D4073" s="5">
        <v>1</v>
      </c>
      <c r="E4073" s="5">
        <v>203578</v>
      </c>
    </row>
    <row r="4074" spans="1:5" x14ac:dyDescent="0.35">
      <c r="A4074" s="20">
        <v>46190.299305555556</v>
      </c>
      <c r="B4074" s="5" t="s">
        <v>214</v>
      </c>
      <c r="C4074" s="5" t="s">
        <v>33</v>
      </c>
      <c r="D4074" s="5">
        <v>1</v>
      </c>
      <c r="E4074" s="5">
        <v>203578</v>
      </c>
    </row>
    <row r="4075" spans="1:5" x14ac:dyDescent="0.35">
      <c r="A4075" s="20">
        <v>46190.299305555556</v>
      </c>
      <c r="B4075" s="5" t="s">
        <v>214</v>
      </c>
      <c r="C4075" s="5" t="s">
        <v>42</v>
      </c>
      <c r="D4075" s="5">
        <v>1</v>
      </c>
      <c r="E4075" s="5">
        <v>203578</v>
      </c>
    </row>
    <row r="4076" spans="1:5" x14ac:dyDescent="0.35">
      <c r="A4076" s="20">
        <v>46190.299305555556</v>
      </c>
      <c r="B4076" s="5" t="s">
        <v>214</v>
      </c>
      <c r="C4076" s="5" t="s">
        <v>42</v>
      </c>
      <c r="D4076" s="5">
        <v>1</v>
      </c>
      <c r="E4076" s="5">
        <v>203578</v>
      </c>
    </row>
    <row r="4077" spans="1:5" x14ac:dyDescent="0.35">
      <c r="A4077" s="20">
        <v>46190.299305555556</v>
      </c>
      <c r="B4077" s="5" t="s">
        <v>214</v>
      </c>
      <c r="C4077" s="5" t="s">
        <v>42</v>
      </c>
      <c r="D4077" s="5">
        <v>1</v>
      </c>
      <c r="E4077" s="5">
        <v>203578</v>
      </c>
    </row>
    <row r="4078" spans="1:5" x14ac:dyDescent="0.35">
      <c r="A4078" s="20">
        <v>46190.299305555556</v>
      </c>
      <c r="B4078" s="5" t="s">
        <v>214</v>
      </c>
      <c r="C4078" s="5" t="s">
        <v>42</v>
      </c>
      <c r="D4078" s="5">
        <v>1</v>
      </c>
      <c r="E4078" s="5">
        <v>203578</v>
      </c>
    </row>
    <row r="4079" spans="1:5" x14ac:dyDescent="0.35">
      <c r="A4079" s="20">
        <v>46190.299305555556</v>
      </c>
      <c r="B4079" s="5" t="s">
        <v>214</v>
      </c>
      <c r="C4079" s="5" t="s">
        <v>42</v>
      </c>
      <c r="D4079" s="5">
        <v>1</v>
      </c>
      <c r="E4079" s="5">
        <v>203578</v>
      </c>
    </row>
    <row r="4080" spans="1:5" x14ac:dyDescent="0.35">
      <c r="A4080" s="20">
        <v>46190.299305555556</v>
      </c>
      <c r="B4080" s="5" t="s">
        <v>133</v>
      </c>
      <c r="C4080" s="5" t="s">
        <v>18</v>
      </c>
      <c r="D4080" s="5">
        <v>1</v>
      </c>
      <c r="E4080" s="5">
        <v>127942</v>
      </c>
    </row>
    <row r="4081" spans="1:5" x14ac:dyDescent="0.35">
      <c r="A4081" s="20">
        <v>46190.299305555556</v>
      </c>
      <c r="B4081" s="5" t="s">
        <v>133</v>
      </c>
      <c r="C4081" s="5" t="s">
        <v>19</v>
      </c>
      <c r="D4081" s="5">
        <v>1</v>
      </c>
      <c r="E4081" s="5">
        <v>127942</v>
      </c>
    </row>
    <row r="4082" spans="1:5" x14ac:dyDescent="0.35">
      <c r="A4082" s="20">
        <v>46190.299305555556</v>
      </c>
      <c r="B4082" s="5" t="s">
        <v>233</v>
      </c>
      <c r="C4082" s="5" t="s">
        <v>42</v>
      </c>
      <c r="D4082" s="5">
        <v>1</v>
      </c>
      <c r="E4082" s="5">
        <v>203578</v>
      </c>
    </row>
    <row r="4083" spans="1:5" x14ac:dyDescent="0.35">
      <c r="A4083" s="20">
        <v>46190.299305555556</v>
      </c>
      <c r="B4083" s="5" t="s">
        <v>133</v>
      </c>
      <c r="C4083" s="5" t="s">
        <v>19</v>
      </c>
      <c r="D4083" s="5">
        <v>1</v>
      </c>
      <c r="E4083" s="5">
        <v>127942</v>
      </c>
    </row>
    <row r="4084" spans="1:5" x14ac:dyDescent="0.35">
      <c r="A4084" s="20">
        <v>46190.299305555556</v>
      </c>
      <c r="B4084" s="5" t="s">
        <v>214</v>
      </c>
      <c r="C4084" s="5" t="s">
        <v>33</v>
      </c>
      <c r="D4084" s="5">
        <v>1</v>
      </c>
      <c r="E4084" s="5">
        <v>203578</v>
      </c>
    </row>
    <row r="4085" spans="1:5" x14ac:dyDescent="0.35">
      <c r="A4085" s="20">
        <v>46190.299305555556</v>
      </c>
      <c r="B4085" s="5" t="s">
        <v>214</v>
      </c>
      <c r="C4085" s="5" t="s">
        <v>33</v>
      </c>
      <c r="D4085" s="5">
        <v>1</v>
      </c>
      <c r="E4085" s="5">
        <v>203578</v>
      </c>
    </row>
    <row r="4086" spans="1:5" x14ac:dyDescent="0.35">
      <c r="A4086" s="20">
        <v>46190.299305555556</v>
      </c>
      <c r="B4086" s="5" t="s">
        <v>214</v>
      </c>
      <c r="C4086" s="5" t="s">
        <v>42</v>
      </c>
      <c r="D4086" s="5">
        <v>1</v>
      </c>
      <c r="E4086" s="5">
        <v>203578</v>
      </c>
    </row>
    <row r="4087" spans="1:5" x14ac:dyDescent="0.35">
      <c r="A4087" s="20">
        <v>46190.299305555556</v>
      </c>
      <c r="B4087" s="5" t="s">
        <v>214</v>
      </c>
      <c r="C4087" s="5" t="s">
        <v>42</v>
      </c>
      <c r="D4087" s="5">
        <v>1</v>
      </c>
      <c r="E4087" s="5">
        <v>203578</v>
      </c>
    </row>
    <row r="4088" spans="1:5" x14ac:dyDescent="0.35">
      <c r="A4088" s="20">
        <v>46190.299305555556</v>
      </c>
      <c r="B4088" s="5" t="s">
        <v>214</v>
      </c>
      <c r="C4088" s="5" t="s">
        <v>42</v>
      </c>
      <c r="D4088" s="5">
        <v>1</v>
      </c>
      <c r="E4088" s="5">
        <v>203578</v>
      </c>
    </row>
    <row r="4089" spans="1:5" x14ac:dyDescent="0.35">
      <c r="A4089" s="20">
        <v>46190.3</v>
      </c>
      <c r="B4089" s="5" t="s">
        <v>133</v>
      </c>
      <c r="C4089" s="5" t="s">
        <v>18</v>
      </c>
      <c r="D4089" s="5">
        <v>1</v>
      </c>
      <c r="E4089" s="5">
        <v>127942</v>
      </c>
    </row>
    <row r="4090" spans="1:5" x14ac:dyDescent="0.35">
      <c r="A4090" s="20">
        <v>46190.3</v>
      </c>
      <c r="B4090" s="5" t="s">
        <v>133</v>
      </c>
      <c r="C4090" s="5" t="s">
        <v>18</v>
      </c>
      <c r="D4090" s="5">
        <v>1</v>
      </c>
      <c r="E4090" s="5">
        <v>127942</v>
      </c>
    </row>
    <row r="4091" spans="1:5" x14ac:dyDescent="0.35">
      <c r="A4091" s="20">
        <v>46190.3</v>
      </c>
      <c r="B4091" s="5" t="s">
        <v>133</v>
      </c>
      <c r="C4091" s="5" t="s">
        <v>18</v>
      </c>
      <c r="D4091" s="5">
        <v>1</v>
      </c>
      <c r="E4091" s="5">
        <v>127942</v>
      </c>
    </row>
    <row r="4092" spans="1:5" x14ac:dyDescent="0.35">
      <c r="A4092" s="20">
        <v>46190.299305555556</v>
      </c>
      <c r="B4092" s="5" t="s">
        <v>133</v>
      </c>
      <c r="C4092" s="5" t="s">
        <v>19</v>
      </c>
      <c r="D4092" s="5">
        <v>1</v>
      </c>
      <c r="E4092" s="5">
        <v>127942</v>
      </c>
    </row>
    <row r="4093" spans="1:5" x14ac:dyDescent="0.35">
      <c r="A4093" s="20">
        <v>46190.3</v>
      </c>
      <c r="B4093" s="5" t="s">
        <v>133</v>
      </c>
      <c r="C4093" s="5" t="s">
        <v>18</v>
      </c>
      <c r="D4093" s="5">
        <v>1</v>
      </c>
      <c r="E4093" s="5">
        <v>127942</v>
      </c>
    </row>
    <row r="4094" spans="1:5" x14ac:dyDescent="0.35">
      <c r="A4094" s="20">
        <v>46190.299305555556</v>
      </c>
      <c r="B4094" s="5" t="s">
        <v>133</v>
      </c>
      <c r="C4094" s="5" t="s">
        <v>18</v>
      </c>
      <c r="D4094" s="5">
        <v>1</v>
      </c>
      <c r="E4094" s="5">
        <v>127942</v>
      </c>
    </row>
    <row r="4095" spans="1:5" x14ac:dyDescent="0.35">
      <c r="A4095" s="20">
        <v>46190.299305555556</v>
      </c>
      <c r="B4095" s="5" t="s">
        <v>133</v>
      </c>
      <c r="C4095" s="5" t="s">
        <v>19</v>
      </c>
      <c r="D4095" s="5">
        <v>1</v>
      </c>
      <c r="E4095" s="5">
        <v>127942</v>
      </c>
    </row>
    <row r="4096" spans="1:5" x14ac:dyDescent="0.35">
      <c r="A4096" s="20">
        <v>46190.299305555556</v>
      </c>
      <c r="B4096" s="5" t="s">
        <v>133</v>
      </c>
      <c r="C4096" s="5" t="s">
        <v>19</v>
      </c>
      <c r="D4096" s="5">
        <v>1</v>
      </c>
      <c r="E4096" s="5">
        <v>127942</v>
      </c>
    </row>
    <row r="4097" spans="1:5" x14ac:dyDescent="0.35">
      <c r="A4097" s="20">
        <v>46190.299305555556</v>
      </c>
      <c r="B4097" s="5" t="s">
        <v>133</v>
      </c>
      <c r="C4097" s="5" t="s">
        <v>19</v>
      </c>
      <c r="D4097" s="5">
        <v>1</v>
      </c>
      <c r="E4097" s="5">
        <v>127942</v>
      </c>
    </row>
    <row r="4098" spans="1:5" x14ac:dyDescent="0.35">
      <c r="A4098" s="20">
        <v>46190.3</v>
      </c>
      <c r="B4098" s="5" t="s">
        <v>133</v>
      </c>
      <c r="C4098" s="5" t="s">
        <v>19</v>
      </c>
      <c r="D4098" s="5">
        <v>1</v>
      </c>
      <c r="E4098" s="5">
        <v>127942</v>
      </c>
    </row>
    <row r="4099" spans="1:5" x14ac:dyDescent="0.35">
      <c r="A4099" s="20">
        <v>46190.299305555556</v>
      </c>
      <c r="B4099" s="5" t="s">
        <v>233</v>
      </c>
      <c r="C4099" s="5" t="s">
        <v>42</v>
      </c>
      <c r="D4099" s="5">
        <v>2</v>
      </c>
      <c r="E4099" s="5">
        <v>407156</v>
      </c>
    </row>
    <row r="4100" spans="1:5" x14ac:dyDescent="0.35">
      <c r="A4100" s="20">
        <v>46190.299305555556</v>
      </c>
      <c r="B4100" s="5" t="s">
        <v>233</v>
      </c>
      <c r="C4100" s="5" t="s">
        <v>42</v>
      </c>
      <c r="D4100" s="5">
        <v>1</v>
      </c>
      <c r="E4100" s="5">
        <v>203578</v>
      </c>
    </row>
    <row r="4101" spans="1:5" x14ac:dyDescent="0.35">
      <c r="A4101" s="20">
        <v>46190.299305555556</v>
      </c>
      <c r="B4101" s="5" t="s">
        <v>136</v>
      </c>
      <c r="C4101" s="5" t="s">
        <v>31</v>
      </c>
      <c r="D4101" s="5">
        <v>1</v>
      </c>
      <c r="E4101" s="5">
        <v>406691</v>
      </c>
    </row>
    <row r="4102" spans="1:5" x14ac:dyDescent="0.35">
      <c r="A4102" s="20">
        <v>46190.299305555556</v>
      </c>
      <c r="B4102" s="5" t="s">
        <v>214</v>
      </c>
      <c r="C4102" s="5" t="s">
        <v>42</v>
      </c>
      <c r="D4102" s="5">
        <v>1</v>
      </c>
      <c r="E4102" s="5">
        <v>203578</v>
      </c>
    </row>
    <row r="4103" spans="1:5" x14ac:dyDescent="0.35">
      <c r="A4103" s="20">
        <v>46190.299305555556</v>
      </c>
      <c r="B4103" s="5" t="s">
        <v>214</v>
      </c>
      <c r="C4103" s="5" t="s">
        <v>42</v>
      </c>
      <c r="D4103" s="5">
        <v>1</v>
      </c>
      <c r="E4103" s="5">
        <v>203578</v>
      </c>
    </row>
    <row r="4104" spans="1:5" x14ac:dyDescent="0.35">
      <c r="A4104" s="20">
        <v>46190.299305555556</v>
      </c>
      <c r="B4104" s="5" t="s">
        <v>214</v>
      </c>
      <c r="C4104" s="5" t="s">
        <v>42</v>
      </c>
      <c r="D4104" s="5">
        <v>1</v>
      </c>
      <c r="E4104" s="5">
        <v>203578</v>
      </c>
    </row>
    <row r="4105" spans="1:5" x14ac:dyDescent="0.35">
      <c r="A4105" s="20">
        <v>46190.299305555556</v>
      </c>
      <c r="B4105" s="5" t="s">
        <v>133</v>
      </c>
      <c r="C4105" s="5" t="s">
        <v>18</v>
      </c>
      <c r="D4105" s="5">
        <v>1</v>
      </c>
      <c r="E4105" s="5">
        <v>127942</v>
      </c>
    </row>
    <row r="4106" spans="1:5" x14ac:dyDescent="0.35">
      <c r="A4106" s="20">
        <v>46190.299305555556</v>
      </c>
      <c r="B4106" s="5" t="s">
        <v>133</v>
      </c>
      <c r="C4106" s="5" t="s">
        <v>18</v>
      </c>
      <c r="D4106" s="5">
        <v>1</v>
      </c>
      <c r="E4106" s="5">
        <v>127942</v>
      </c>
    </row>
    <row r="4107" spans="1:5" x14ac:dyDescent="0.35">
      <c r="A4107" s="20">
        <v>46190.299305555556</v>
      </c>
      <c r="B4107" s="5" t="s">
        <v>133</v>
      </c>
      <c r="C4107" s="5" t="s">
        <v>18</v>
      </c>
      <c r="D4107" s="5">
        <v>1</v>
      </c>
      <c r="E4107" s="5">
        <v>127942</v>
      </c>
    </row>
    <row r="4108" spans="1:5" x14ac:dyDescent="0.35">
      <c r="A4108" s="20">
        <v>46190.299305555556</v>
      </c>
      <c r="B4108" s="5" t="s">
        <v>133</v>
      </c>
      <c r="C4108" s="5" t="s">
        <v>18</v>
      </c>
      <c r="D4108" s="5">
        <v>1</v>
      </c>
      <c r="E4108" s="5">
        <v>127942</v>
      </c>
    </row>
    <row r="4109" spans="1:5" x14ac:dyDescent="0.35">
      <c r="A4109" s="20">
        <v>46190.3</v>
      </c>
      <c r="B4109" s="5" t="s">
        <v>133</v>
      </c>
      <c r="C4109" s="5" t="s">
        <v>18</v>
      </c>
      <c r="D4109" s="5">
        <v>1</v>
      </c>
      <c r="E4109" s="5">
        <v>127942</v>
      </c>
    </row>
    <row r="4110" spans="1:5" x14ac:dyDescent="0.35">
      <c r="A4110" s="20">
        <v>46190.299305555556</v>
      </c>
      <c r="B4110" s="5" t="s">
        <v>133</v>
      </c>
      <c r="C4110" s="5" t="s">
        <v>18</v>
      </c>
      <c r="D4110" s="5">
        <v>1</v>
      </c>
      <c r="E4110" s="5">
        <v>127942</v>
      </c>
    </row>
    <row r="4111" spans="1:5" x14ac:dyDescent="0.35">
      <c r="A4111" s="20">
        <v>46190.299305555556</v>
      </c>
      <c r="B4111" s="5" t="s">
        <v>133</v>
      </c>
      <c r="C4111" s="5" t="s">
        <v>19</v>
      </c>
      <c r="D4111" s="5">
        <v>1</v>
      </c>
      <c r="E4111" s="5">
        <v>127942</v>
      </c>
    </row>
    <row r="4112" spans="1:5" x14ac:dyDescent="0.35">
      <c r="A4112" s="20">
        <v>46190.3</v>
      </c>
      <c r="B4112" s="5" t="s">
        <v>133</v>
      </c>
      <c r="C4112" s="5" t="s">
        <v>19</v>
      </c>
      <c r="D4112" s="5">
        <v>1</v>
      </c>
      <c r="E4112" s="5">
        <v>127942</v>
      </c>
    </row>
    <row r="4113" spans="1:5" x14ac:dyDescent="0.35">
      <c r="A4113" s="20">
        <v>46190.299305555556</v>
      </c>
      <c r="B4113" s="5" t="s">
        <v>133</v>
      </c>
      <c r="C4113" s="5" t="s">
        <v>19</v>
      </c>
      <c r="D4113" s="5">
        <v>1</v>
      </c>
      <c r="E4113" s="5">
        <v>127942</v>
      </c>
    </row>
    <row r="4114" spans="1:5" x14ac:dyDescent="0.35">
      <c r="A4114" s="20">
        <v>46190.299305555556</v>
      </c>
      <c r="B4114" s="5" t="s">
        <v>133</v>
      </c>
      <c r="C4114" s="5" t="s">
        <v>19</v>
      </c>
      <c r="D4114" s="5">
        <v>1</v>
      </c>
      <c r="E4114" s="5">
        <v>127942</v>
      </c>
    </row>
    <row r="4115" spans="1:5" x14ac:dyDescent="0.35">
      <c r="A4115" s="20">
        <v>46190.3</v>
      </c>
      <c r="B4115" s="5" t="s">
        <v>133</v>
      </c>
      <c r="C4115" s="5" t="s">
        <v>19</v>
      </c>
      <c r="D4115" s="5">
        <v>1</v>
      </c>
      <c r="E4115" s="5">
        <v>127942</v>
      </c>
    </row>
    <row r="4116" spans="1:5" x14ac:dyDescent="0.35">
      <c r="A4116" s="20">
        <v>46190.299305555556</v>
      </c>
      <c r="B4116" s="5" t="s">
        <v>233</v>
      </c>
      <c r="C4116" s="5" t="s">
        <v>42</v>
      </c>
      <c r="D4116" s="5">
        <v>1</v>
      </c>
      <c r="E4116" s="5">
        <v>203578</v>
      </c>
    </row>
    <row r="4117" spans="1:5" x14ac:dyDescent="0.35">
      <c r="A4117" s="20">
        <v>46190.299305555556</v>
      </c>
      <c r="B4117" s="5" t="s">
        <v>233</v>
      </c>
      <c r="C4117" s="5" t="s">
        <v>42</v>
      </c>
      <c r="D4117" s="5">
        <v>1</v>
      </c>
      <c r="E4117" s="5">
        <v>203578</v>
      </c>
    </row>
    <row r="4118" spans="1:5" x14ac:dyDescent="0.35">
      <c r="A4118" s="20">
        <v>46190.299305555556</v>
      </c>
      <c r="B4118" s="5" t="s">
        <v>233</v>
      </c>
      <c r="C4118" s="5" t="s">
        <v>42</v>
      </c>
      <c r="D4118" s="5">
        <v>1</v>
      </c>
      <c r="E4118" s="5">
        <v>203578</v>
      </c>
    </row>
    <row r="4119" spans="1:5" x14ac:dyDescent="0.35">
      <c r="A4119" s="20">
        <v>46190.299305555556</v>
      </c>
      <c r="B4119" s="5" t="s">
        <v>233</v>
      </c>
      <c r="C4119" s="5" t="s">
        <v>42</v>
      </c>
      <c r="D4119" s="5">
        <v>2</v>
      </c>
      <c r="E4119" s="5">
        <v>407156</v>
      </c>
    </row>
    <row r="4120" spans="1:5" x14ac:dyDescent="0.35">
      <c r="A4120" s="20">
        <v>46190.299305555556</v>
      </c>
      <c r="B4120" s="5" t="s">
        <v>214</v>
      </c>
      <c r="C4120" s="5" t="s">
        <v>33</v>
      </c>
      <c r="D4120" s="5">
        <v>1</v>
      </c>
      <c r="E4120" s="5">
        <v>203578</v>
      </c>
    </row>
    <row r="4121" spans="1:5" x14ac:dyDescent="0.35">
      <c r="A4121" s="20">
        <v>46190.299305555556</v>
      </c>
      <c r="B4121" s="5" t="s">
        <v>214</v>
      </c>
      <c r="C4121" s="5" t="s">
        <v>42</v>
      </c>
      <c r="D4121" s="5">
        <v>1</v>
      </c>
      <c r="E4121" s="5">
        <v>203578</v>
      </c>
    </row>
    <row r="4122" spans="1:5" x14ac:dyDescent="0.35">
      <c r="A4122" s="20">
        <v>46190.299305555556</v>
      </c>
      <c r="B4122" s="5" t="s">
        <v>214</v>
      </c>
      <c r="C4122" s="5" t="s">
        <v>33</v>
      </c>
      <c r="D4122" s="5">
        <v>1</v>
      </c>
      <c r="E4122" s="5">
        <v>203578</v>
      </c>
    </row>
    <row r="4123" spans="1:5" x14ac:dyDescent="0.35">
      <c r="A4123" s="20">
        <v>46190.299305555556</v>
      </c>
      <c r="B4123" s="5" t="s">
        <v>214</v>
      </c>
      <c r="C4123" s="5" t="s">
        <v>42</v>
      </c>
      <c r="D4123" s="5">
        <v>1</v>
      </c>
      <c r="E4123" s="5">
        <v>203578</v>
      </c>
    </row>
    <row r="4124" spans="1:5" x14ac:dyDescent="0.35">
      <c r="A4124" s="20">
        <v>46190.299305555556</v>
      </c>
      <c r="B4124" s="5" t="s">
        <v>214</v>
      </c>
      <c r="C4124" s="5" t="s">
        <v>42</v>
      </c>
      <c r="D4124" s="5">
        <v>1</v>
      </c>
      <c r="E4124" s="5">
        <v>203578</v>
      </c>
    </row>
    <row r="4125" spans="1:5" x14ac:dyDescent="0.35">
      <c r="A4125" s="20">
        <v>46190.299305555556</v>
      </c>
      <c r="B4125" s="5" t="s">
        <v>214</v>
      </c>
      <c r="C4125" s="5" t="s">
        <v>42</v>
      </c>
      <c r="D4125" s="5">
        <v>1</v>
      </c>
      <c r="E4125" s="5">
        <v>203578</v>
      </c>
    </row>
    <row r="4126" spans="1:5" x14ac:dyDescent="0.35">
      <c r="A4126" s="20">
        <v>46190.299305555556</v>
      </c>
      <c r="B4126" s="5" t="s">
        <v>214</v>
      </c>
      <c r="C4126" s="5" t="s">
        <v>42</v>
      </c>
      <c r="D4126" s="5">
        <v>1</v>
      </c>
      <c r="E4126" s="5">
        <v>203578</v>
      </c>
    </row>
    <row r="4127" spans="1:5" x14ac:dyDescent="0.35">
      <c r="A4127" s="20">
        <v>46190.299305555556</v>
      </c>
      <c r="B4127" s="5" t="s">
        <v>214</v>
      </c>
      <c r="C4127" s="5" t="s">
        <v>42</v>
      </c>
      <c r="D4127" s="5">
        <v>1</v>
      </c>
      <c r="E4127" s="5">
        <v>203578</v>
      </c>
    </row>
    <row r="4128" spans="1:5" x14ac:dyDescent="0.35">
      <c r="A4128" s="20">
        <v>46190.3</v>
      </c>
      <c r="B4128" s="5" t="s">
        <v>133</v>
      </c>
      <c r="C4128" s="5" t="s">
        <v>18</v>
      </c>
      <c r="D4128" s="5">
        <v>1</v>
      </c>
      <c r="E4128" s="5">
        <v>127942</v>
      </c>
    </row>
    <row r="4129" spans="1:5" x14ac:dyDescent="0.35">
      <c r="A4129" s="20">
        <v>46190.3</v>
      </c>
      <c r="B4129" s="5" t="s">
        <v>133</v>
      </c>
      <c r="C4129" s="5" t="s">
        <v>18</v>
      </c>
      <c r="D4129" s="5">
        <v>1</v>
      </c>
      <c r="E4129" s="5">
        <v>127942</v>
      </c>
    </row>
    <row r="4130" spans="1:5" x14ac:dyDescent="0.35">
      <c r="A4130" s="20">
        <v>46190.299305555556</v>
      </c>
      <c r="B4130" s="5" t="s">
        <v>133</v>
      </c>
      <c r="C4130" s="5" t="s">
        <v>18</v>
      </c>
      <c r="D4130" s="5">
        <v>1</v>
      </c>
      <c r="E4130" s="5">
        <v>127942</v>
      </c>
    </row>
    <row r="4131" spans="1:5" x14ac:dyDescent="0.35">
      <c r="A4131" s="20">
        <v>46190.3</v>
      </c>
      <c r="B4131" s="5" t="s">
        <v>133</v>
      </c>
      <c r="C4131" s="5" t="s">
        <v>18</v>
      </c>
      <c r="D4131" s="5">
        <v>1</v>
      </c>
      <c r="E4131" s="5">
        <v>127942</v>
      </c>
    </row>
    <row r="4132" spans="1:5" x14ac:dyDescent="0.35">
      <c r="A4132" s="20">
        <v>46190.3</v>
      </c>
      <c r="B4132" s="5" t="s">
        <v>133</v>
      </c>
      <c r="C4132" s="5" t="s">
        <v>18</v>
      </c>
      <c r="D4132" s="5">
        <v>1</v>
      </c>
      <c r="E4132" s="5">
        <v>127942</v>
      </c>
    </row>
    <row r="4133" spans="1:5" x14ac:dyDescent="0.35">
      <c r="A4133" s="20">
        <v>46190.299305555556</v>
      </c>
      <c r="B4133" s="5" t="s">
        <v>133</v>
      </c>
      <c r="C4133" s="5" t="s">
        <v>19</v>
      </c>
      <c r="D4133" s="5">
        <v>1</v>
      </c>
      <c r="E4133" s="5">
        <v>127942</v>
      </c>
    </row>
    <row r="4134" spans="1:5" x14ac:dyDescent="0.35">
      <c r="A4134" s="20">
        <v>46190.299305555556</v>
      </c>
      <c r="B4134" s="5" t="s">
        <v>133</v>
      </c>
      <c r="C4134" s="5" t="s">
        <v>19</v>
      </c>
      <c r="D4134" s="5">
        <v>1</v>
      </c>
      <c r="E4134" s="5">
        <v>127942</v>
      </c>
    </row>
    <row r="4135" spans="1:5" x14ac:dyDescent="0.35">
      <c r="A4135" s="20">
        <v>46190.299305555556</v>
      </c>
      <c r="B4135" s="5" t="s">
        <v>133</v>
      </c>
      <c r="C4135" s="5" t="s">
        <v>19</v>
      </c>
      <c r="D4135" s="5">
        <v>1</v>
      </c>
      <c r="E4135" s="5">
        <v>127942</v>
      </c>
    </row>
    <row r="4136" spans="1:5" x14ac:dyDescent="0.35">
      <c r="A4136" s="20">
        <v>46190.3</v>
      </c>
      <c r="B4136" s="5" t="s">
        <v>133</v>
      </c>
      <c r="C4136" s="5" t="s">
        <v>19</v>
      </c>
      <c r="D4136" s="5">
        <v>1</v>
      </c>
      <c r="E4136" s="5">
        <v>127942</v>
      </c>
    </row>
    <row r="4137" spans="1:5" x14ac:dyDescent="0.35">
      <c r="A4137" s="20">
        <v>46190.3</v>
      </c>
      <c r="B4137" s="5" t="s">
        <v>233</v>
      </c>
      <c r="C4137" s="5" t="s">
        <v>33</v>
      </c>
      <c r="D4137" s="5">
        <v>1</v>
      </c>
      <c r="E4137" s="5">
        <v>203578</v>
      </c>
    </row>
    <row r="4138" spans="1:5" x14ac:dyDescent="0.35">
      <c r="A4138" s="20">
        <v>46190.3</v>
      </c>
      <c r="B4138" s="5" t="s">
        <v>133</v>
      </c>
      <c r="C4138" s="5" t="s">
        <v>19</v>
      </c>
      <c r="D4138" s="5">
        <v>1</v>
      </c>
      <c r="E4138" s="5">
        <v>127942</v>
      </c>
    </row>
    <row r="4139" spans="1:5" x14ac:dyDescent="0.35">
      <c r="A4139" s="20">
        <v>46190.299305555556</v>
      </c>
      <c r="B4139" s="5" t="s">
        <v>233</v>
      </c>
      <c r="C4139" s="5" t="s">
        <v>42</v>
      </c>
      <c r="D4139" s="5">
        <v>1</v>
      </c>
      <c r="E4139" s="5">
        <v>203578</v>
      </c>
    </row>
    <row r="4140" spans="1:5" x14ac:dyDescent="0.35">
      <c r="A4140" s="20">
        <v>46190.299305555556</v>
      </c>
      <c r="B4140" s="5" t="s">
        <v>233</v>
      </c>
      <c r="C4140" s="5" t="s">
        <v>42</v>
      </c>
      <c r="D4140" s="5">
        <v>1</v>
      </c>
      <c r="E4140" s="5">
        <v>203578</v>
      </c>
    </row>
    <row r="4141" spans="1:5" x14ac:dyDescent="0.35">
      <c r="A4141" s="20">
        <v>46190.299305555556</v>
      </c>
      <c r="B4141" s="5" t="s">
        <v>121</v>
      </c>
      <c r="C4141" s="5" t="s">
        <v>21</v>
      </c>
      <c r="D4141" s="5">
        <v>1</v>
      </c>
      <c r="E4141" s="5">
        <v>203578</v>
      </c>
    </row>
    <row r="4142" spans="1:5" x14ac:dyDescent="0.35">
      <c r="A4142" s="20">
        <v>46190.299305555556</v>
      </c>
      <c r="B4142" s="5" t="s">
        <v>121</v>
      </c>
      <c r="C4142" s="5" t="s">
        <v>21</v>
      </c>
      <c r="D4142" s="5">
        <v>1</v>
      </c>
      <c r="E4142" s="5">
        <v>203578</v>
      </c>
    </row>
    <row r="4143" spans="1:5" x14ac:dyDescent="0.35">
      <c r="A4143" s="20">
        <v>46190.299305555556</v>
      </c>
      <c r="B4143" s="5" t="s">
        <v>214</v>
      </c>
      <c r="C4143" s="5" t="s">
        <v>42</v>
      </c>
      <c r="D4143" s="5">
        <v>1</v>
      </c>
      <c r="E4143" s="5">
        <v>203578</v>
      </c>
    </row>
    <row r="4144" spans="1:5" x14ac:dyDescent="0.35">
      <c r="A4144" s="20">
        <v>46190.299305555556</v>
      </c>
      <c r="B4144" s="5" t="s">
        <v>214</v>
      </c>
      <c r="C4144" s="5" t="s">
        <v>42</v>
      </c>
      <c r="D4144" s="5">
        <v>1</v>
      </c>
      <c r="E4144" s="5">
        <v>203578</v>
      </c>
    </row>
    <row r="4145" spans="1:5" x14ac:dyDescent="0.35">
      <c r="A4145" s="20">
        <v>46190.299305555556</v>
      </c>
      <c r="B4145" s="5" t="s">
        <v>214</v>
      </c>
      <c r="C4145" s="5" t="s">
        <v>42</v>
      </c>
      <c r="D4145" s="5">
        <v>1</v>
      </c>
      <c r="E4145" s="5">
        <v>203578</v>
      </c>
    </row>
    <row r="4146" spans="1:5" x14ac:dyDescent="0.35">
      <c r="A4146" s="20">
        <v>46190.299305555556</v>
      </c>
      <c r="B4146" s="5" t="s">
        <v>214</v>
      </c>
      <c r="C4146" s="5" t="s">
        <v>42</v>
      </c>
      <c r="D4146" s="5">
        <v>1</v>
      </c>
      <c r="E4146" s="5">
        <v>203578</v>
      </c>
    </row>
    <row r="4147" spans="1:5" x14ac:dyDescent="0.35">
      <c r="A4147" s="20">
        <v>46190.299305555556</v>
      </c>
      <c r="B4147" s="5" t="s">
        <v>214</v>
      </c>
      <c r="C4147" s="5" t="s">
        <v>42</v>
      </c>
      <c r="D4147" s="5">
        <v>1</v>
      </c>
      <c r="E4147" s="5">
        <v>203578</v>
      </c>
    </row>
    <row r="4148" spans="1:5" x14ac:dyDescent="0.35">
      <c r="A4148" s="20">
        <v>46190.299305555556</v>
      </c>
      <c r="B4148" s="5" t="s">
        <v>214</v>
      </c>
      <c r="C4148" s="5" t="s">
        <v>42</v>
      </c>
      <c r="D4148" s="5">
        <v>1</v>
      </c>
      <c r="E4148" s="5">
        <v>203578</v>
      </c>
    </row>
    <row r="4149" spans="1:5" x14ac:dyDescent="0.35">
      <c r="A4149" s="20">
        <v>46190.299305555556</v>
      </c>
      <c r="B4149" s="5" t="s">
        <v>214</v>
      </c>
      <c r="C4149" s="5" t="s">
        <v>42</v>
      </c>
      <c r="D4149" s="5">
        <v>1</v>
      </c>
      <c r="E4149" s="5">
        <v>203578</v>
      </c>
    </row>
    <row r="4150" spans="1:5" x14ac:dyDescent="0.35">
      <c r="A4150" s="20">
        <v>46190.3</v>
      </c>
      <c r="B4150" s="5" t="s">
        <v>133</v>
      </c>
      <c r="C4150" s="5" t="s">
        <v>18</v>
      </c>
      <c r="D4150" s="5">
        <v>1</v>
      </c>
      <c r="E4150" s="5">
        <v>127942</v>
      </c>
    </row>
    <row r="4151" spans="1:5" x14ac:dyDescent="0.35">
      <c r="A4151" s="20">
        <v>46190.299305555556</v>
      </c>
      <c r="B4151" s="5" t="s">
        <v>133</v>
      </c>
      <c r="C4151" s="5" t="s">
        <v>18</v>
      </c>
      <c r="D4151" s="5">
        <v>1</v>
      </c>
      <c r="E4151" s="5">
        <v>127942</v>
      </c>
    </row>
    <row r="4152" spans="1:5" x14ac:dyDescent="0.35">
      <c r="A4152" s="20">
        <v>46190.299305555556</v>
      </c>
      <c r="B4152" s="5" t="s">
        <v>133</v>
      </c>
      <c r="C4152" s="5" t="s">
        <v>18</v>
      </c>
      <c r="D4152" s="5">
        <v>1</v>
      </c>
      <c r="E4152" s="5">
        <v>127942</v>
      </c>
    </row>
    <row r="4153" spans="1:5" x14ac:dyDescent="0.35">
      <c r="A4153" s="20">
        <v>46190.299305555556</v>
      </c>
      <c r="B4153" s="5" t="s">
        <v>133</v>
      </c>
      <c r="C4153" s="5" t="s">
        <v>18</v>
      </c>
      <c r="D4153" s="5">
        <v>1</v>
      </c>
      <c r="E4153" s="5">
        <v>127942</v>
      </c>
    </row>
    <row r="4154" spans="1:5" x14ac:dyDescent="0.35">
      <c r="A4154" s="20">
        <v>46190.299305555556</v>
      </c>
      <c r="B4154" s="5" t="s">
        <v>133</v>
      </c>
      <c r="C4154" s="5" t="s">
        <v>19</v>
      </c>
      <c r="D4154" s="5">
        <v>1</v>
      </c>
      <c r="E4154" s="5">
        <v>127942</v>
      </c>
    </row>
    <row r="4155" spans="1:5" x14ac:dyDescent="0.35">
      <c r="A4155" s="20">
        <v>46190.3</v>
      </c>
      <c r="B4155" s="5" t="s">
        <v>133</v>
      </c>
      <c r="C4155" s="5" t="s">
        <v>18</v>
      </c>
      <c r="D4155" s="5">
        <v>1</v>
      </c>
      <c r="E4155" s="5">
        <v>127942</v>
      </c>
    </row>
    <row r="4156" spans="1:5" x14ac:dyDescent="0.35">
      <c r="A4156" s="20">
        <v>46190.3</v>
      </c>
      <c r="B4156" s="5" t="s">
        <v>133</v>
      </c>
      <c r="C4156" s="5" t="s">
        <v>18</v>
      </c>
      <c r="D4156" s="5">
        <v>1</v>
      </c>
      <c r="E4156" s="5">
        <v>127942</v>
      </c>
    </row>
    <row r="4157" spans="1:5" x14ac:dyDescent="0.35">
      <c r="A4157" s="20">
        <v>46190.299305555556</v>
      </c>
      <c r="B4157" s="5" t="s">
        <v>133</v>
      </c>
      <c r="C4157" s="5" t="s">
        <v>19</v>
      </c>
      <c r="D4157" s="5">
        <v>1</v>
      </c>
      <c r="E4157" s="5">
        <v>127942</v>
      </c>
    </row>
    <row r="4158" spans="1:5" x14ac:dyDescent="0.35">
      <c r="A4158" s="20">
        <v>46190.3</v>
      </c>
      <c r="B4158" s="5" t="s">
        <v>133</v>
      </c>
      <c r="C4158" s="5" t="s">
        <v>19</v>
      </c>
      <c r="D4158" s="5">
        <v>1</v>
      </c>
      <c r="E4158" s="5">
        <v>127942</v>
      </c>
    </row>
    <row r="4159" spans="1:5" x14ac:dyDescent="0.35">
      <c r="A4159" s="20">
        <v>46190.3</v>
      </c>
      <c r="B4159" s="5" t="s">
        <v>133</v>
      </c>
      <c r="C4159" s="5" t="s">
        <v>19</v>
      </c>
      <c r="D4159" s="5">
        <v>1</v>
      </c>
      <c r="E4159" s="5">
        <v>127942</v>
      </c>
    </row>
    <row r="4160" spans="1:5" x14ac:dyDescent="0.35">
      <c r="A4160" s="20">
        <v>46190.3</v>
      </c>
      <c r="B4160" s="5" t="s">
        <v>233</v>
      </c>
      <c r="C4160" s="5" t="s">
        <v>33</v>
      </c>
      <c r="D4160" s="5">
        <v>1</v>
      </c>
      <c r="E4160" s="5">
        <v>203578</v>
      </c>
    </row>
    <row r="4161" spans="1:5" x14ac:dyDescent="0.35">
      <c r="A4161" s="20">
        <v>46190.299305555556</v>
      </c>
      <c r="B4161" s="5" t="s">
        <v>133</v>
      </c>
      <c r="C4161" s="5" t="s">
        <v>19</v>
      </c>
      <c r="D4161" s="5">
        <v>1</v>
      </c>
      <c r="E4161" s="5">
        <v>127942</v>
      </c>
    </row>
    <row r="4162" spans="1:5" x14ac:dyDescent="0.35">
      <c r="A4162" s="20">
        <v>46190.299305555556</v>
      </c>
      <c r="B4162" s="5" t="s">
        <v>214</v>
      </c>
      <c r="C4162" s="5" t="s">
        <v>33</v>
      </c>
      <c r="D4162" s="5">
        <v>1</v>
      </c>
      <c r="E4162" s="5">
        <v>203578</v>
      </c>
    </row>
    <row r="4163" spans="1:5" x14ac:dyDescent="0.35">
      <c r="A4163" s="20">
        <v>46190.299305555556</v>
      </c>
      <c r="B4163" s="5" t="s">
        <v>214</v>
      </c>
      <c r="C4163" s="5" t="s">
        <v>33</v>
      </c>
      <c r="D4163" s="5">
        <v>1</v>
      </c>
      <c r="E4163" s="5">
        <v>203578</v>
      </c>
    </row>
    <row r="4164" spans="1:5" x14ac:dyDescent="0.35">
      <c r="A4164" s="20">
        <v>46190.299305555556</v>
      </c>
      <c r="B4164" s="5" t="s">
        <v>214</v>
      </c>
      <c r="C4164" s="5" t="s">
        <v>42</v>
      </c>
      <c r="D4164" s="5">
        <v>1</v>
      </c>
      <c r="E4164" s="5">
        <v>203578</v>
      </c>
    </row>
    <row r="4165" spans="1:5" x14ac:dyDescent="0.35">
      <c r="A4165" s="20">
        <v>46190.299305555556</v>
      </c>
      <c r="B4165" s="5" t="s">
        <v>214</v>
      </c>
      <c r="C4165" s="5" t="s">
        <v>42</v>
      </c>
      <c r="D4165" s="5">
        <v>2</v>
      </c>
      <c r="E4165" s="5">
        <v>407156</v>
      </c>
    </row>
    <row r="4166" spans="1:5" x14ac:dyDescent="0.35">
      <c r="A4166" s="20">
        <v>46190.299305555556</v>
      </c>
      <c r="B4166" s="5" t="s">
        <v>214</v>
      </c>
      <c r="C4166" s="5" t="s">
        <v>42</v>
      </c>
      <c r="D4166" s="5">
        <v>1</v>
      </c>
      <c r="E4166" s="5">
        <v>203578</v>
      </c>
    </row>
    <row r="4167" spans="1:5" x14ac:dyDescent="0.35">
      <c r="A4167" s="20">
        <v>46190.299305555556</v>
      </c>
      <c r="B4167" s="5" t="s">
        <v>214</v>
      </c>
      <c r="C4167" s="5" t="s">
        <v>33</v>
      </c>
      <c r="D4167" s="5">
        <v>1</v>
      </c>
      <c r="E4167" s="5">
        <v>203578</v>
      </c>
    </row>
    <row r="4168" spans="1:5" x14ac:dyDescent="0.35">
      <c r="A4168" s="20">
        <v>46190.299305555556</v>
      </c>
      <c r="B4168" s="5" t="s">
        <v>214</v>
      </c>
      <c r="C4168" s="5" t="s">
        <v>42</v>
      </c>
      <c r="D4168" s="5">
        <v>1</v>
      </c>
      <c r="E4168" s="5">
        <v>203578</v>
      </c>
    </row>
    <row r="4169" spans="1:5" x14ac:dyDescent="0.35">
      <c r="A4169" s="20">
        <v>46190.299305555556</v>
      </c>
      <c r="B4169" s="5" t="s">
        <v>214</v>
      </c>
      <c r="C4169" s="5" t="s">
        <v>42</v>
      </c>
      <c r="D4169" s="5">
        <v>1</v>
      </c>
      <c r="E4169" s="5">
        <v>203578</v>
      </c>
    </row>
    <row r="4170" spans="1:5" x14ac:dyDescent="0.35">
      <c r="A4170" s="20">
        <v>46190.299305555556</v>
      </c>
      <c r="B4170" s="5" t="s">
        <v>214</v>
      </c>
      <c r="C4170" s="5" t="s">
        <v>42</v>
      </c>
      <c r="D4170" s="5">
        <v>1</v>
      </c>
      <c r="E4170" s="5">
        <v>203578</v>
      </c>
    </row>
    <row r="4171" spans="1:5" x14ac:dyDescent="0.35">
      <c r="A4171" s="20">
        <v>46190.299305555556</v>
      </c>
      <c r="B4171" s="5" t="s">
        <v>214</v>
      </c>
      <c r="C4171" s="5" t="s">
        <v>42</v>
      </c>
      <c r="D4171" s="5">
        <v>1</v>
      </c>
      <c r="E4171" s="5">
        <v>203578</v>
      </c>
    </row>
    <row r="4172" spans="1:5" x14ac:dyDescent="0.35">
      <c r="A4172" s="20">
        <v>46190.299305555556</v>
      </c>
      <c r="B4172" s="5" t="s">
        <v>133</v>
      </c>
      <c r="C4172" s="5" t="s">
        <v>18</v>
      </c>
      <c r="D4172" s="5">
        <v>1</v>
      </c>
      <c r="E4172" s="5">
        <v>127942</v>
      </c>
    </row>
    <row r="4173" spans="1:5" x14ac:dyDescent="0.35">
      <c r="A4173" s="20">
        <v>46190.299305555556</v>
      </c>
      <c r="B4173" s="5" t="s">
        <v>133</v>
      </c>
      <c r="C4173" s="5" t="s">
        <v>18</v>
      </c>
      <c r="D4173" s="5">
        <v>1</v>
      </c>
      <c r="E4173" s="5">
        <v>127942</v>
      </c>
    </row>
    <row r="4174" spans="1:5" x14ac:dyDescent="0.35">
      <c r="A4174" s="20">
        <v>46190.299305555556</v>
      </c>
      <c r="B4174" s="5" t="s">
        <v>133</v>
      </c>
      <c r="C4174" s="5" t="s">
        <v>18</v>
      </c>
      <c r="D4174" s="5">
        <v>1</v>
      </c>
      <c r="E4174" s="5">
        <v>127942</v>
      </c>
    </row>
    <row r="4175" spans="1:5" x14ac:dyDescent="0.35">
      <c r="A4175" s="20">
        <v>46190.3</v>
      </c>
      <c r="B4175" s="5" t="s">
        <v>133</v>
      </c>
      <c r="C4175" s="5" t="s">
        <v>18</v>
      </c>
      <c r="D4175" s="5">
        <v>1</v>
      </c>
      <c r="E4175" s="5">
        <v>127942</v>
      </c>
    </row>
    <row r="4176" spans="1:5" x14ac:dyDescent="0.35">
      <c r="A4176" s="20">
        <v>46190.299305555556</v>
      </c>
      <c r="B4176" s="5" t="s">
        <v>133</v>
      </c>
      <c r="C4176" s="5" t="s">
        <v>18</v>
      </c>
      <c r="D4176" s="5">
        <v>1</v>
      </c>
      <c r="E4176" s="5">
        <v>127942</v>
      </c>
    </row>
    <row r="4177" spans="1:5" x14ac:dyDescent="0.35">
      <c r="A4177" s="20">
        <v>46190.299305555556</v>
      </c>
      <c r="B4177" s="5" t="s">
        <v>133</v>
      </c>
      <c r="C4177" s="5" t="s">
        <v>19</v>
      </c>
      <c r="D4177" s="5">
        <v>1</v>
      </c>
      <c r="E4177" s="5">
        <v>127942</v>
      </c>
    </row>
    <row r="4178" spans="1:5" x14ac:dyDescent="0.35">
      <c r="A4178" s="20">
        <v>46190.3</v>
      </c>
      <c r="B4178" s="5" t="s">
        <v>133</v>
      </c>
      <c r="C4178" s="5" t="s">
        <v>18</v>
      </c>
      <c r="D4178" s="5">
        <v>1</v>
      </c>
      <c r="E4178" s="5">
        <v>127942</v>
      </c>
    </row>
    <row r="4179" spans="1:5" x14ac:dyDescent="0.35">
      <c r="A4179" s="20">
        <v>46190.3</v>
      </c>
      <c r="B4179" s="5" t="s">
        <v>133</v>
      </c>
      <c r="C4179" s="5" t="s">
        <v>19</v>
      </c>
      <c r="D4179" s="5">
        <v>1</v>
      </c>
      <c r="E4179" s="5">
        <v>127942</v>
      </c>
    </row>
    <row r="4180" spans="1:5" x14ac:dyDescent="0.35">
      <c r="A4180" s="20">
        <v>46190.299305555556</v>
      </c>
      <c r="B4180" s="5" t="s">
        <v>133</v>
      </c>
      <c r="C4180" s="5" t="s">
        <v>19</v>
      </c>
      <c r="D4180" s="5">
        <v>1</v>
      </c>
      <c r="E4180" s="5">
        <v>127942</v>
      </c>
    </row>
    <row r="4181" spans="1:5" x14ac:dyDescent="0.35">
      <c r="A4181" s="20">
        <v>46190.3</v>
      </c>
      <c r="B4181" s="5" t="s">
        <v>133</v>
      </c>
      <c r="C4181" s="5" t="s">
        <v>19</v>
      </c>
      <c r="D4181" s="5">
        <v>1</v>
      </c>
      <c r="E4181" s="5">
        <v>127942</v>
      </c>
    </row>
    <row r="4182" spans="1:5" x14ac:dyDescent="0.35">
      <c r="A4182" s="20">
        <v>46190.299305555556</v>
      </c>
      <c r="B4182" s="5" t="s">
        <v>133</v>
      </c>
      <c r="C4182" s="5" t="s">
        <v>19</v>
      </c>
      <c r="D4182" s="5">
        <v>1</v>
      </c>
      <c r="E4182" s="5">
        <v>127942</v>
      </c>
    </row>
    <row r="4183" spans="1:5" x14ac:dyDescent="0.35">
      <c r="A4183" s="20">
        <v>46190.299305555556</v>
      </c>
      <c r="B4183" s="5" t="s">
        <v>133</v>
      </c>
      <c r="C4183" s="5" t="s">
        <v>19</v>
      </c>
      <c r="D4183" s="5">
        <v>1</v>
      </c>
      <c r="E4183" s="5">
        <v>127942</v>
      </c>
    </row>
    <row r="4184" spans="1:5" x14ac:dyDescent="0.35">
      <c r="A4184" s="20">
        <v>46190.299305555556</v>
      </c>
      <c r="B4184" s="5" t="s">
        <v>133</v>
      </c>
      <c r="C4184" s="5" t="s">
        <v>19</v>
      </c>
      <c r="D4184" s="5">
        <v>1</v>
      </c>
      <c r="E4184" s="5">
        <v>127942</v>
      </c>
    </row>
    <row r="4185" spans="1:5" x14ac:dyDescent="0.35">
      <c r="A4185" s="20">
        <v>46190.299305555556</v>
      </c>
      <c r="B4185" s="5" t="s">
        <v>217</v>
      </c>
      <c r="C4185" s="5" t="s">
        <v>41</v>
      </c>
      <c r="D4185" s="5">
        <v>2</v>
      </c>
      <c r="E4185" s="5">
        <v>318973</v>
      </c>
    </row>
    <row r="4186" spans="1:5" x14ac:dyDescent="0.35">
      <c r="A4186" s="20">
        <v>46190.299305555556</v>
      </c>
      <c r="B4186" s="5" t="s">
        <v>214</v>
      </c>
      <c r="C4186" s="5" t="s">
        <v>33</v>
      </c>
      <c r="D4186" s="5">
        <v>1</v>
      </c>
      <c r="E4186" s="5">
        <v>203578</v>
      </c>
    </row>
    <row r="4187" spans="1:5" x14ac:dyDescent="0.35">
      <c r="A4187" s="20">
        <v>46190.299305555556</v>
      </c>
      <c r="B4187" s="5" t="s">
        <v>121</v>
      </c>
      <c r="C4187" s="5" t="s">
        <v>21</v>
      </c>
      <c r="D4187" s="5">
        <v>1</v>
      </c>
      <c r="E4187" s="5">
        <v>203578</v>
      </c>
    </row>
    <row r="4188" spans="1:5" x14ac:dyDescent="0.35">
      <c r="A4188" s="20">
        <v>46190.299305555556</v>
      </c>
      <c r="B4188" s="5" t="s">
        <v>214</v>
      </c>
      <c r="C4188" s="5" t="s">
        <v>33</v>
      </c>
      <c r="D4188" s="5">
        <v>1</v>
      </c>
      <c r="E4188" s="5">
        <v>203578</v>
      </c>
    </row>
    <row r="4189" spans="1:5" x14ac:dyDescent="0.35">
      <c r="A4189" s="20">
        <v>46190.299305555556</v>
      </c>
      <c r="B4189" s="5" t="s">
        <v>216</v>
      </c>
      <c r="C4189" s="5" t="s">
        <v>41</v>
      </c>
      <c r="D4189" s="5">
        <v>1</v>
      </c>
      <c r="E4189" s="5">
        <v>144873</v>
      </c>
    </row>
    <row r="4190" spans="1:5" x14ac:dyDescent="0.35">
      <c r="A4190" s="20">
        <v>46190.299305555556</v>
      </c>
      <c r="B4190" s="5" t="s">
        <v>121</v>
      </c>
      <c r="C4190" s="5" t="s">
        <v>21</v>
      </c>
      <c r="D4190" s="5">
        <v>1</v>
      </c>
      <c r="E4190" s="5">
        <v>203578</v>
      </c>
    </row>
    <row r="4191" spans="1:5" x14ac:dyDescent="0.35">
      <c r="A4191" s="20">
        <v>46190.299305555556</v>
      </c>
      <c r="B4191" s="5" t="s">
        <v>214</v>
      </c>
      <c r="C4191" s="5" t="s">
        <v>33</v>
      </c>
      <c r="D4191" s="5">
        <v>1</v>
      </c>
      <c r="E4191" s="5">
        <v>203578</v>
      </c>
    </row>
    <row r="4192" spans="1:5" x14ac:dyDescent="0.35">
      <c r="A4192" s="20">
        <v>46190.299305555556</v>
      </c>
      <c r="B4192" s="5" t="s">
        <v>214</v>
      </c>
      <c r="C4192" s="5" t="s">
        <v>42</v>
      </c>
      <c r="D4192" s="5">
        <v>1</v>
      </c>
      <c r="E4192" s="5">
        <v>203578</v>
      </c>
    </row>
    <row r="4193" spans="1:5" x14ac:dyDescent="0.35">
      <c r="A4193" s="20">
        <v>46190.299305555556</v>
      </c>
      <c r="B4193" s="5" t="s">
        <v>214</v>
      </c>
      <c r="C4193" s="5" t="s">
        <v>42</v>
      </c>
      <c r="D4193" s="5">
        <v>1</v>
      </c>
      <c r="E4193" s="5">
        <v>203578</v>
      </c>
    </row>
    <row r="4194" spans="1:5" x14ac:dyDescent="0.35">
      <c r="A4194" s="20">
        <v>46190.299305555556</v>
      </c>
      <c r="B4194" s="5" t="s">
        <v>133</v>
      </c>
      <c r="C4194" s="5" t="s">
        <v>18</v>
      </c>
      <c r="D4194" s="5">
        <v>1</v>
      </c>
      <c r="E4194" s="5">
        <v>127942</v>
      </c>
    </row>
    <row r="4195" spans="1:5" x14ac:dyDescent="0.35">
      <c r="A4195" s="20">
        <v>46190.3</v>
      </c>
      <c r="B4195" s="5" t="s">
        <v>133</v>
      </c>
      <c r="C4195" s="5" t="s">
        <v>18</v>
      </c>
      <c r="D4195" s="5">
        <v>1</v>
      </c>
      <c r="E4195" s="5">
        <v>127942</v>
      </c>
    </row>
    <row r="4196" spans="1:5" x14ac:dyDescent="0.35">
      <c r="A4196" s="20">
        <v>46190.3</v>
      </c>
      <c r="B4196" s="5" t="s">
        <v>133</v>
      </c>
      <c r="C4196" s="5" t="s">
        <v>18</v>
      </c>
      <c r="D4196" s="5">
        <v>1</v>
      </c>
      <c r="E4196" s="5">
        <v>127942</v>
      </c>
    </row>
    <row r="4197" spans="1:5" x14ac:dyDescent="0.35">
      <c r="A4197" s="20">
        <v>46190.299305555556</v>
      </c>
      <c r="B4197" s="5" t="s">
        <v>133</v>
      </c>
      <c r="C4197" s="5" t="s">
        <v>18</v>
      </c>
      <c r="D4197" s="5">
        <v>1</v>
      </c>
      <c r="E4197" s="5">
        <v>127942</v>
      </c>
    </row>
    <row r="4198" spans="1:5" x14ac:dyDescent="0.35">
      <c r="A4198" s="20">
        <v>46190.299305555556</v>
      </c>
      <c r="B4198" s="5" t="s">
        <v>133</v>
      </c>
      <c r="C4198" s="5" t="s">
        <v>18</v>
      </c>
      <c r="D4198" s="5">
        <v>1</v>
      </c>
      <c r="E4198" s="5">
        <v>127942</v>
      </c>
    </row>
    <row r="4199" spans="1:5" x14ac:dyDescent="0.35">
      <c r="A4199" s="20">
        <v>46190.299305555556</v>
      </c>
      <c r="B4199" s="5" t="s">
        <v>133</v>
      </c>
      <c r="C4199" s="5" t="s">
        <v>18</v>
      </c>
      <c r="D4199" s="5">
        <v>1</v>
      </c>
      <c r="E4199" s="5">
        <v>127942</v>
      </c>
    </row>
    <row r="4200" spans="1:5" x14ac:dyDescent="0.35">
      <c r="A4200" s="20">
        <v>46190.3</v>
      </c>
      <c r="B4200" s="5" t="s">
        <v>133</v>
      </c>
      <c r="C4200" s="5" t="s">
        <v>18</v>
      </c>
      <c r="D4200" s="5">
        <v>1</v>
      </c>
      <c r="E4200" s="5">
        <v>127942</v>
      </c>
    </row>
    <row r="4201" spans="1:5" x14ac:dyDescent="0.35">
      <c r="A4201" s="20">
        <v>46190.3</v>
      </c>
      <c r="B4201" s="5" t="s">
        <v>133</v>
      </c>
      <c r="C4201" s="5" t="s">
        <v>19</v>
      </c>
      <c r="D4201" s="5">
        <v>1</v>
      </c>
      <c r="E4201" s="5">
        <v>127942</v>
      </c>
    </row>
    <row r="4202" spans="1:5" x14ac:dyDescent="0.35">
      <c r="A4202" s="20">
        <v>46190.299305555556</v>
      </c>
      <c r="B4202" s="5" t="s">
        <v>133</v>
      </c>
      <c r="C4202" s="5" t="s">
        <v>19</v>
      </c>
      <c r="D4202" s="5">
        <v>1</v>
      </c>
      <c r="E4202" s="5">
        <v>127942</v>
      </c>
    </row>
    <row r="4203" spans="1:5" x14ac:dyDescent="0.35">
      <c r="A4203" s="20">
        <v>46190.299305555556</v>
      </c>
      <c r="B4203" s="5" t="s">
        <v>214</v>
      </c>
      <c r="C4203" s="5" t="s">
        <v>33</v>
      </c>
      <c r="D4203" s="5">
        <v>1</v>
      </c>
      <c r="E4203" s="5">
        <v>203578</v>
      </c>
    </row>
    <row r="4204" spans="1:5" x14ac:dyDescent="0.35">
      <c r="A4204" s="20">
        <v>46190.299305555556</v>
      </c>
      <c r="B4204" s="5" t="s">
        <v>214</v>
      </c>
      <c r="C4204" s="5" t="s">
        <v>42</v>
      </c>
      <c r="D4204" s="5">
        <v>1</v>
      </c>
      <c r="E4204" s="5">
        <v>203578</v>
      </c>
    </row>
    <row r="4205" spans="1:5" x14ac:dyDescent="0.35">
      <c r="A4205" s="20">
        <v>46190.299305555556</v>
      </c>
      <c r="B4205" s="5" t="s">
        <v>214</v>
      </c>
      <c r="C4205" s="5" t="s">
        <v>33</v>
      </c>
      <c r="D4205" s="5">
        <v>1</v>
      </c>
      <c r="E4205" s="5">
        <v>203578</v>
      </c>
    </row>
    <row r="4206" spans="1:5" x14ac:dyDescent="0.35">
      <c r="A4206" s="20">
        <v>46190.299305555556</v>
      </c>
      <c r="B4206" s="5" t="s">
        <v>214</v>
      </c>
      <c r="C4206" s="5" t="s">
        <v>42</v>
      </c>
      <c r="D4206" s="5">
        <v>1</v>
      </c>
      <c r="E4206" s="5">
        <v>203578</v>
      </c>
    </row>
    <row r="4207" spans="1:5" x14ac:dyDescent="0.35">
      <c r="A4207" s="20">
        <v>46190.299305555556</v>
      </c>
      <c r="B4207" s="5" t="s">
        <v>214</v>
      </c>
      <c r="C4207" s="5" t="s">
        <v>33</v>
      </c>
      <c r="D4207" s="5">
        <v>1</v>
      </c>
      <c r="E4207" s="5">
        <v>203578</v>
      </c>
    </row>
    <row r="4208" spans="1:5" x14ac:dyDescent="0.35">
      <c r="A4208" s="20">
        <v>46190.299305555556</v>
      </c>
      <c r="B4208" s="5" t="s">
        <v>214</v>
      </c>
      <c r="C4208" s="5" t="s">
        <v>42</v>
      </c>
      <c r="D4208" s="5">
        <v>1</v>
      </c>
      <c r="E4208" s="5">
        <v>203578</v>
      </c>
    </row>
    <row r="4209" spans="1:5" x14ac:dyDescent="0.35">
      <c r="A4209" s="20">
        <v>46190.299305555556</v>
      </c>
      <c r="B4209" s="5" t="s">
        <v>214</v>
      </c>
      <c r="C4209" s="5" t="s">
        <v>42</v>
      </c>
      <c r="D4209" s="5">
        <v>1</v>
      </c>
      <c r="E4209" s="5">
        <v>203578</v>
      </c>
    </row>
    <row r="4210" spans="1:5" x14ac:dyDescent="0.35">
      <c r="A4210" s="20">
        <v>46190.299305555556</v>
      </c>
      <c r="B4210" s="5" t="s">
        <v>214</v>
      </c>
      <c r="C4210" s="5" t="s">
        <v>42</v>
      </c>
      <c r="D4210" s="5">
        <v>1</v>
      </c>
      <c r="E4210" s="5">
        <v>203578</v>
      </c>
    </row>
    <row r="4211" spans="1:5" x14ac:dyDescent="0.35">
      <c r="A4211" s="20">
        <v>46190.299305555556</v>
      </c>
      <c r="B4211" s="5" t="s">
        <v>214</v>
      </c>
      <c r="C4211" s="5" t="s">
        <v>42</v>
      </c>
      <c r="D4211" s="5">
        <v>1</v>
      </c>
      <c r="E4211" s="5">
        <v>203578</v>
      </c>
    </row>
    <row r="4212" spans="1:5" x14ac:dyDescent="0.35">
      <c r="A4212" s="20">
        <v>46190.3</v>
      </c>
      <c r="B4212" s="5" t="s">
        <v>133</v>
      </c>
      <c r="C4212" s="5" t="s">
        <v>18</v>
      </c>
      <c r="D4212" s="5">
        <v>1</v>
      </c>
      <c r="E4212" s="5">
        <v>127942</v>
      </c>
    </row>
    <row r="4213" spans="1:5" x14ac:dyDescent="0.35">
      <c r="A4213" s="20">
        <v>46190.299305555556</v>
      </c>
      <c r="B4213" s="5" t="s">
        <v>133</v>
      </c>
      <c r="C4213" s="5" t="s">
        <v>19</v>
      </c>
      <c r="D4213" s="5">
        <v>1</v>
      </c>
      <c r="E4213" s="5">
        <v>127942</v>
      </c>
    </row>
    <row r="4214" spans="1:5" x14ac:dyDescent="0.35">
      <c r="A4214" s="20">
        <v>46190.3</v>
      </c>
      <c r="B4214" s="5" t="s">
        <v>133</v>
      </c>
      <c r="C4214" s="5" t="s">
        <v>18</v>
      </c>
      <c r="D4214" s="5">
        <v>1</v>
      </c>
      <c r="E4214" s="5">
        <v>127942</v>
      </c>
    </row>
    <row r="4215" spans="1:5" x14ac:dyDescent="0.35">
      <c r="A4215" s="20">
        <v>46190.3</v>
      </c>
      <c r="B4215" s="5" t="s">
        <v>133</v>
      </c>
      <c r="C4215" s="5" t="s">
        <v>18</v>
      </c>
      <c r="D4215" s="5">
        <v>1</v>
      </c>
      <c r="E4215" s="5">
        <v>127942</v>
      </c>
    </row>
    <row r="4216" spans="1:5" x14ac:dyDescent="0.35">
      <c r="A4216" s="20">
        <v>46190.299305555556</v>
      </c>
      <c r="B4216" s="5" t="s">
        <v>133</v>
      </c>
      <c r="C4216" s="5" t="s">
        <v>19</v>
      </c>
      <c r="D4216" s="5">
        <v>1</v>
      </c>
      <c r="E4216" s="5">
        <v>127942</v>
      </c>
    </row>
    <row r="4217" spans="1:5" x14ac:dyDescent="0.35">
      <c r="A4217" s="20">
        <v>46190.299305555556</v>
      </c>
      <c r="B4217" s="5" t="s">
        <v>233</v>
      </c>
      <c r="C4217" s="5" t="s">
        <v>42</v>
      </c>
      <c r="D4217" s="5">
        <v>1</v>
      </c>
      <c r="E4217" s="5">
        <v>203578</v>
      </c>
    </row>
    <row r="4218" spans="1:5" x14ac:dyDescent="0.35">
      <c r="A4218" s="20">
        <v>46190.299305555556</v>
      </c>
      <c r="B4218" s="5" t="s">
        <v>214</v>
      </c>
      <c r="C4218" s="5" t="s">
        <v>33</v>
      </c>
      <c r="D4218" s="5">
        <v>1</v>
      </c>
      <c r="E4218" s="5">
        <v>203578</v>
      </c>
    </row>
    <row r="4219" spans="1:5" x14ac:dyDescent="0.35">
      <c r="A4219" s="20">
        <v>46190.299305555556</v>
      </c>
      <c r="B4219" s="5" t="s">
        <v>214</v>
      </c>
      <c r="C4219" s="5" t="s">
        <v>33</v>
      </c>
      <c r="D4219" s="5">
        <v>1</v>
      </c>
      <c r="E4219" s="5">
        <v>203578</v>
      </c>
    </row>
    <row r="4220" spans="1:5" x14ac:dyDescent="0.35">
      <c r="A4220" s="20">
        <v>46190.299305555556</v>
      </c>
      <c r="B4220" s="5" t="s">
        <v>214</v>
      </c>
      <c r="C4220" s="5" t="s">
        <v>33</v>
      </c>
      <c r="D4220" s="5">
        <v>1</v>
      </c>
      <c r="E4220" s="5">
        <v>203578</v>
      </c>
    </row>
    <row r="4221" spans="1:5" x14ac:dyDescent="0.35">
      <c r="A4221" s="20">
        <v>46190.299305555556</v>
      </c>
      <c r="B4221" s="5" t="s">
        <v>214</v>
      </c>
      <c r="C4221" s="5" t="s">
        <v>33</v>
      </c>
      <c r="D4221" s="5">
        <v>1</v>
      </c>
      <c r="E4221" s="5">
        <v>203578</v>
      </c>
    </row>
    <row r="4222" spans="1:5" x14ac:dyDescent="0.35">
      <c r="A4222" s="20">
        <v>46190.299305555556</v>
      </c>
      <c r="B4222" s="5" t="s">
        <v>214</v>
      </c>
      <c r="C4222" s="5" t="s">
        <v>42</v>
      </c>
      <c r="D4222" s="5">
        <v>1</v>
      </c>
      <c r="E4222" s="5">
        <v>203578</v>
      </c>
    </row>
    <row r="4223" spans="1:5" x14ac:dyDescent="0.35">
      <c r="A4223" s="20">
        <v>46190.299305555556</v>
      </c>
      <c r="B4223" s="5" t="s">
        <v>121</v>
      </c>
      <c r="C4223" s="5" t="s">
        <v>21</v>
      </c>
      <c r="D4223" s="5">
        <v>1</v>
      </c>
      <c r="E4223" s="5">
        <v>203578</v>
      </c>
    </row>
    <row r="4224" spans="1:5" x14ac:dyDescent="0.35">
      <c r="A4224" s="20">
        <v>46190.299305555556</v>
      </c>
      <c r="B4224" s="5" t="s">
        <v>214</v>
      </c>
      <c r="C4224" s="5" t="s">
        <v>33</v>
      </c>
      <c r="D4224" s="5">
        <v>1</v>
      </c>
      <c r="E4224" s="5">
        <v>203578</v>
      </c>
    </row>
    <row r="4225" spans="1:5" x14ac:dyDescent="0.35">
      <c r="A4225" s="20">
        <v>46190.299305555556</v>
      </c>
      <c r="B4225" s="5" t="s">
        <v>214</v>
      </c>
      <c r="C4225" s="5" t="s">
        <v>42</v>
      </c>
      <c r="D4225" s="5">
        <v>1</v>
      </c>
      <c r="E4225" s="5">
        <v>203578</v>
      </c>
    </row>
    <row r="4226" spans="1:5" x14ac:dyDescent="0.35">
      <c r="A4226" s="20">
        <v>46190.299305555556</v>
      </c>
      <c r="B4226" s="5" t="s">
        <v>133</v>
      </c>
      <c r="C4226" s="5" t="s">
        <v>19</v>
      </c>
      <c r="D4226" s="5">
        <v>1</v>
      </c>
      <c r="E4226" s="5">
        <v>127942</v>
      </c>
    </row>
    <row r="4227" spans="1:5" x14ac:dyDescent="0.35">
      <c r="A4227" s="20">
        <v>46190.299305555556</v>
      </c>
      <c r="B4227" s="5" t="s">
        <v>133</v>
      </c>
      <c r="C4227" s="5" t="s">
        <v>19</v>
      </c>
      <c r="D4227" s="5">
        <v>1</v>
      </c>
      <c r="E4227" s="5">
        <v>127942</v>
      </c>
    </row>
    <row r="4228" spans="1:5" x14ac:dyDescent="0.35">
      <c r="A4228" s="20">
        <v>46190.3</v>
      </c>
      <c r="B4228" s="5" t="s">
        <v>133</v>
      </c>
      <c r="C4228" s="5" t="s">
        <v>18</v>
      </c>
      <c r="D4228" s="5">
        <v>1</v>
      </c>
      <c r="E4228" s="5">
        <v>127942</v>
      </c>
    </row>
    <row r="4229" spans="1:5" x14ac:dyDescent="0.35">
      <c r="A4229" s="20">
        <v>46190.299305555556</v>
      </c>
      <c r="B4229" s="5" t="s">
        <v>133</v>
      </c>
      <c r="C4229" s="5" t="s">
        <v>19</v>
      </c>
      <c r="D4229" s="5">
        <v>1</v>
      </c>
      <c r="E4229" s="5">
        <v>127942</v>
      </c>
    </row>
    <row r="4230" spans="1:5" x14ac:dyDescent="0.35">
      <c r="A4230" s="20">
        <v>46190.3</v>
      </c>
      <c r="B4230" s="5" t="s">
        <v>133</v>
      </c>
      <c r="C4230" s="5" t="s">
        <v>18</v>
      </c>
      <c r="D4230" s="5">
        <v>1</v>
      </c>
      <c r="E4230" s="5">
        <v>127942</v>
      </c>
    </row>
    <row r="4231" spans="1:5" x14ac:dyDescent="0.35">
      <c r="A4231" s="20">
        <v>46190.299305555556</v>
      </c>
      <c r="B4231" s="5" t="s">
        <v>133</v>
      </c>
      <c r="C4231" s="5" t="s">
        <v>19</v>
      </c>
      <c r="D4231" s="5">
        <v>1</v>
      </c>
      <c r="E4231" s="5">
        <v>127942</v>
      </c>
    </row>
    <row r="4232" spans="1:5" x14ac:dyDescent="0.35">
      <c r="A4232" s="20">
        <v>46190.299305555556</v>
      </c>
      <c r="B4232" s="5" t="s">
        <v>133</v>
      </c>
      <c r="C4232" s="5" t="s">
        <v>19</v>
      </c>
      <c r="D4232" s="5">
        <v>1</v>
      </c>
      <c r="E4232" s="5">
        <v>127942</v>
      </c>
    </row>
    <row r="4233" spans="1:5" x14ac:dyDescent="0.35">
      <c r="A4233" s="20">
        <v>46190.299305555556</v>
      </c>
      <c r="B4233" s="5" t="s">
        <v>133</v>
      </c>
      <c r="C4233" s="5" t="s">
        <v>19</v>
      </c>
      <c r="D4233" s="5">
        <v>1</v>
      </c>
      <c r="E4233" s="5">
        <v>127942</v>
      </c>
    </row>
    <row r="4234" spans="1:5" x14ac:dyDescent="0.35">
      <c r="A4234" s="20">
        <v>46190.299305555556</v>
      </c>
      <c r="B4234" s="5" t="s">
        <v>214</v>
      </c>
      <c r="C4234" s="5" t="s">
        <v>33</v>
      </c>
      <c r="D4234" s="5">
        <v>1</v>
      </c>
      <c r="E4234" s="5">
        <v>203578</v>
      </c>
    </row>
    <row r="4235" spans="1:5" x14ac:dyDescent="0.35">
      <c r="A4235" s="20">
        <v>46190.299305555556</v>
      </c>
      <c r="B4235" s="5" t="s">
        <v>214</v>
      </c>
      <c r="C4235" s="5" t="s">
        <v>33</v>
      </c>
      <c r="D4235" s="5">
        <v>1</v>
      </c>
      <c r="E4235" s="5">
        <v>203578</v>
      </c>
    </row>
    <row r="4236" spans="1:5" x14ac:dyDescent="0.35">
      <c r="A4236" s="20">
        <v>46190.299305555556</v>
      </c>
      <c r="B4236" s="5" t="s">
        <v>214</v>
      </c>
      <c r="C4236" s="5" t="s">
        <v>33</v>
      </c>
      <c r="D4236" s="5">
        <v>1</v>
      </c>
      <c r="E4236" s="5">
        <v>203578</v>
      </c>
    </row>
    <row r="4237" spans="1:5" x14ac:dyDescent="0.35">
      <c r="A4237" s="20">
        <v>46190.299305555556</v>
      </c>
      <c r="B4237" s="5" t="s">
        <v>214</v>
      </c>
      <c r="C4237" s="5" t="s">
        <v>33</v>
      </c>
      <c r="D4237" s="5">
        <v>1</v>
      </c>
      <c r="E4237" s="5">
        <v>203578</v>
      </c>
    </row>
    <row r="4238" spans="1:5" x14ac:dyDescent="0.35">
      <c r="A4238" s="20">
        <v>46190.299305555556</v>
      </c>
      <c r="B4238" s="5" t="s">
        <v>214</v>
      </c>
      <c r="C4238" s="5" t="s">
        <v>33</v>
      </c>
      <c r="D4238" s="5">
        <v>1</v>
      </c>
      <c r="E4238" s="5">
        <v>203578</v>
      </c>
    </row>
    <row r="4239" spans="1:5" x14ac:dyDescent="0.35">
      <c r="A4239" s="20">
        <v>46190.299305555556</v>
      </c>
      <c r="B4239" s="5" t="s">
        <v>214</v>
      </c>
      <c r="C4239" s="5" t="s">
        <v>42</v>
      </c>
      <c r="D4239" s="5">
        <v>1</v>
      </c>
      <c r="E4239" s="5">
        <v>203578</v>
      </c>
    </row>
    <row r="4240" spans="1:5" x14ac:dyDescent="0.35">
      <c r="A4240" s="20">
        <v>46190.299305555556</v>
      </c>
      <c r="B4240" s="5" t="s">
        <v>214</v>
      </c>
      <c r="C4240" s="5" t="s">
        <v>42</v>
      </c>
      <c r="D4240" s="5">
        <v>1</v>
      </c>
      <c r="E4240" s="5">
        <v>203578</v>
      </c>
    </row>
    <row r="4241" spans="1:5" x14ac:dyDescent="0.35">
      <c r="A4241" s="20">
        <v>46190.299305555556</v>
      </c>
      <c r="B4241" s="5" t="s">
        <v>214</v>
      </c>
      <c r="C4241" s="5" t="s">
        <v>42</v>
      </c>
      <c r="D4241" s="5">
        <v>1</v>
      </c>
      <c r="E4241" s="5">
        <v>203578</v>
      </c>
    </row>
    <row r="4242" spans="1:5" x14ac:dyDescent="0.35">
      <c r="A4242" s="20">
        <v>46190.3</v>
      </c>
      <c r="B4242" s="5" t="s">
        <v>133</v>
      </c>
      <c r="C4242" s="5" t="s">
        <v>18</v>
      </c>
      <c r="D4242" s="5">
        <v>1</v>
      </c>
      <c r="E4242" s="5">
        <v>127942</v>
      </c>
    </row>
    <row r="4243" spans="1:5" x14ac:dyDescent="0.35">
      <c r="A4243" s="20">
        <v>46190.3</v>
      </c>
      <c r="B4243" s="5" t="s">
        <v>133</v>
      </c>
      <c r="C4243" s="5" t="s">
        <v>18</v>
      </c>
      <c r="D4243" s="5">
        <v>1</v>
      </c>
      <c r="E4243" s="5">
        <v>127942</v>
      </c>
    </row>
    <row r="4244" spans="1:5" x14ac:dyDescent="0.35">
      <c r="A4244" s="20">
        <v>46190.3</v>
      </c>
      <c r="B4244" s="5" t="s">
        <v>133</v>
      </c>
      <c r="C4244" s="5" t="s">
        <v>18</v>
      </c>
      <c r="D4244" s="5">
        <v>1</v>
      </c>
      <c r="E4244" s="5">
        <v>127942</v>
      </c>
    </row>
    <row r="4245" spans="1:5" x14ac:dyDescent="0.35">
      <c r="A4245" s="20">
        <v>46190.3</v>
      </c>
      <c r="B4245" s="5" t="s">
        <v>133</v>
      </c>
      <c r="C4245" s="5" t="s">
        <v>18</v>
      </c>
      <c r="D4245" s="5">
        <v>1</v>
      </c>
      <c r="E4245" s="5">
        <v>127942</v>
      </c>
    </row>
    <row r="4246" spans="1:5" x14ac:dyDescent="0.35">
      <c r="A4246" s="20">
        <v>46190.299305555556</v>
      </c>
      <c r="B4246" s="5" t="s">
        <v>133</v>
      </c>
      <c r="C4246" s="5" t="s">
        <v>19</v>
      </c>
      <c r="D4246" s="5">
        <v>1</v>
      </c>
      <c r="E4246" s="5">
        <v>127942</v>
      </c>
    </row>
    <row r="4247" spans="1:5" x14ac:dyDescent="0.35">
      <c r="A4247" s="20">
        <v>46190.299305555556</v>
      </c>
      <c r="B4247" s="5" t="s">
        <v>133</v>
      </c>
      <c r="C4247" s="5" t="s">
        <v>18</v>
      </c>
      <c r="D4247" s="5">
        <v>1</v>
      </c>
      <c r="E4247" s="5">
        <v>127942</v>
      </c>
    </row>
    <row r="4248" spans="1:5" x14ac:dyDescent="0.35">
      <c r="A4248" s="20">
        <v>46190.299305555556</v>
      </c>
      <c r="B4248" s="5" t="s">
        <v>133</v>
      </c>
      <c r="C4248" s="5" t="s">
        <v>18</v>
      </c>
      <c r="D4248" s="5">
        <v>1</v>
      </c>
      <c r="E4248" s="5">
        <v>127942</v>
      </c>
    </row>
    <row r="4249" spans="1:5" x14ac:dyDescent="0.35">
      <c r="A4249" s="20">
        <v>46190.299305555556</v>
      </c>
      <c r="B4249" s="5" t="s">
        <v>133</v>
      </c>
      <c r="C4249" s="5" t="s">
        <v>19</v>
      </c>
      <c r="D4249" s="5">
        <v>1</v>
      </c>
      <c r="E4249" s="5">
        <v>127942</v>
      </c>
    </row>
    <row r="4250" spans="1:5" x14ac:dyDescent="0.35">
      <c r="A4250" s="20">
        <v>46190.299305555556</v>
      </c>
      <c r="B4250" s="5" t="s">
        <v>133</v>
      </c>
      <c r="C4250" s="5" t="s">
        <v>19</v>
      </c>
      <c r="D4250" s="5">
        <v>1</v>
      </c>
      <c r="E4250" s="5">
        <v>127942</v>
      </c>
    </row>
    <row r="4251" spans="1:5" x14ac:dyDescent="0.35">
      <c r="A4251" s="20">
        <v>46190.299305555556</v>
      </c>
      <c r="B4251" s="5" t="s">
        <v>133</v>
      </c>
      <c r="C4251" s="5" t="s">
        <v>19</v>
      </c>
      <c r="D4251" s="5">
        <v>1</v>
      </c>
      <c r="E4251" s="5">
        <v>127942</v>
      </c>
    </row>
    <row r="4252" spans="1:5" x14ac:dyDescent="0.35">
      <c r="A4252" s="20">
        <v>46190.299305555556</v>
      </c>
      <c r="B4252" s="5" t="s">
        <v>133</v>
      </c>
      <c r="C4252" s="5" t="s">
        <v>19</v>
      </c>
      <c r="D4252" s="5">
        <v>1</v>
      </c>
      <c r="E4252" s="5">
        <v>127942</v>
      </c>
    </row>
    <row r="4253" spans="1:5" x14ac:dyDescent="0.35">
      <c r="A4253" s="20">
        <v>46190.299305555556</v>
      </c>
      <c r="B4253" s="5" t="s">
        <v>121</v>
      </c>
      <c r="C4253" s="5" t="s">
        <v>21</v>
      </c>
      <c r="D4253" s="5">
        <v>1</v>
      </c>
      <c r="E4253" s="5">
        <v>203578</v>
      </c>
    </row>
    <row r="4254" spans="1:5" x14ac:dyDescent="0.35">
      <c r="A4254" s="20">
        <v>46190.299305555556</v>
      </c>
      <c r="B4254" s="5" t="s">
        <v>214</v>
      </c>
      <c r="C4254" s="5" t="s">
        <v>33</v>
      </c>
      <c r="D4254" s="5">
        <v>1</v>
      </c>
      <c r="E4254" s="5">
        <v>203578</v>
      </c>
    </row>
    <row r="4255" spans="1:5" x14ac:dyDescent="0.35">
      <c r="A4255" s="20">
        <v>46190.299305555556</v>
      </c>
      <c r="B4255" s="5" t="s">
        <v>214</v>
      </c>
      <c r="C4255" s="5" t="s">
        <v>33</v>
      </c>
      <c r="D4255" s="5">
        <v>1</v>
      </c>
      <c r="E4255" s="5">
        <v>203578</v>
      </c>
    </row>
    <row r="4256" spans="1:5" x14ac:dyDescent="0.35">
      <c r="A4256" s="20">
        <v>46190.299305555556</v>
      </c>
      <c r="B4256" s="5" t="s">
        <v>214</v>
      </c>
      <c r="C4256" s="5" t="s">
        <v>33</v>
      </c>
      <c r="D4256" s="5">
        <v>1</v>
      </c>
      <c r="E4256" s="5">
        <v>203578</v>
      </c>
    </row>
    <row r="4257" spans="1:5" x14ac:dyDescent="0.35">
      <c r="A4257" s="20">
        <v>46190.299305555556</v>
      </c>
      <c r="B4257" s="5" t="s">
        <v>214</v>
      </c>
      <c r="C4257" s="5" t="s">
        <v>33</v>
      </c>
      <c r="D4257" s="5">
        <v>1</v>
      </c>
      <c r="E4257" s="5">
        <v>203578</v>
      </c>
    </row>
    <row r="4258" spans="1:5" x14ac:dyDescent="0.35">
      <c r="A4258" s="20">
        <v>46190.299305555556</v>
      </c>
      <c r="B4258" s="5" t="s">
        <v>214</v>
      </c>
      <c r="C4258" s="5" t="s">
        <v>42</v>
      </c>
      <c r="D4258" s="5">
        <v>1</v>
      </c>
      <c r="E4258" s="5">
        <v>203578</v>
      </c>
    </row>
    <row r="4259" spans="1:5" x14ac:dyDescent="0.35">
      <c r="A4259" s="20">
        <v>46190.299305555556</v>
      </c>
      <c r="B4259" s="5" t="s">
        <v>214</v>
      </c>
      <c r="C4259" s="5" t="s">
        <v>42</v>
      </c>
      <c r="D4259" s="5">
        <v>1</v>
      </c>
      <c r="E4259" s="5">
        <v>203578</v>
      </c>
    </row>
    <row r="4260" spans="1:5" x14ac:dyDescent="0.35">
      <c r="A4260" s="20">
        <v>46190.3</v>
      </c>
      <c r="B4260" s="5" t="s">
        <v>133</v>
      </c>
      <c r="C4260" s="5" t="s">
        <v>18</v>
      </c>
      <c r="D4260" s="5">
        <v>1</v>
      </c>
      <c r="E4260" s="5">
        <v>127942</v>
      </c>
    </row>
    <row r="4261" spans="1:5" x14ac:dyDescent="0.35">
      <c r="A4261" s="20">
        <v>46190.3</v>
      </c>
      <c r="B4261" s="5" t="s">
        <v>133</v>
      </c>
      <c r="C4261" s="5" t="s">
        <v>18</v>
      </c>
      <c r="D4261" s="5">
        <v>1</v>
      </c>
      <c r="E4261" s="5">
        <v>127942</v>
      </c>
    </row>
    <row r="4262" spans="1:5" x14ac:dyDescent="0.35">
      <c r="A4262" s="20">
        <v>46190.299305555556</v>
      </c>
      <c r="B4262" s="5" t="s">
        <v>133</v>
      </c>
      <c r="C4262" s="5" t="s">
        <v>18</v>
      </c>
      <c r="D4262" s="5">
        <v>1</v>
      </c>
      <c r="E4262" s="5">
        <v>127942</v>
      </c>
    </row>
    <row r="4263" spans="1:5" x14ac:dyDescent="0.35">
      <c r="A4263" s="20">
        <v>46190.3</v>
      </c>
      <c r="B4263" s="5" t="s">
        <v>133</v>
      </c>
      <c r="C4263" s="5" t="s">
        <v>18</v>
      </c>
      <c r="D4263" s="5">
        <v>1</v>
      </c>
      <c r="E4263" s="5">
        <v>127942</v>
      </c>
    </row>
    <row r="4264" spans="1:5" x14ac:dyDescent="0.35">
      <c r="A4264" s="20">
        <v>46190.3</v>
      </c>
      <c r="B4264" s="5" t="s">
        <v>133</v>
      </c>
      <c r="C4264" s="5" t="s">
        <v>18</v>
      </c>
      <c r="D4264" s="5">
        <v>1</v>
      </c>
      <c r="E4264" s="5">
        <v>127942</v>
      </c>
    </row>
    <row r="4265" spans="1:5" x14ac:dyDescent="0.35">
      <c r="A4265" s="20">
        <v>46190.299305555556</v>
      </c>
      <c r="B4265" s="5" t="s">
        <v>133</v>
      </c>
      <c r="C4265" s="5" t="s">
        <v>19</v>
      </c>
      <c r="D4265" s="5">
        <v>1</v>
      </c>
      <c r="E4265" s="5">
        <v>127942</v>
      </c>
    </row>
    <row r="4266" spans="1:5" x14ac:dyDescent="0.35">
      <c r="A4266" s="20">
        <v>46190.299305555556</v>
      </c>
      <c r="B4266" s="5" t="s">
        <v>133</v>
      </c>
      <c r="C4266" s="5" t="s">
        <v>18</v>
      </c>
      <c r="D4266" s="5">
        <v>1</v>
      </c>
      <c r="E4266" s="5">
        <v>127942</v>
      </c>
    </row>
    <row r="4267" spans="1:5" x14ac:dyDescent="0.35">
      <c r="A4267" s="20">
        <v>46190.3</v>
      </c>
      <c r="B4267" s="5" t="s">
        <v>133</v>
      </c>
      <c r="C4267" s="5" t="s">
        <v>19</v>
      </c>
      <c r="D4267" s="5">
        <v>1</v>
      </c>
      <c r="E4267" s="5">
        <v>127942</v>
      </c>
    </row>
    <row r="4268" spans="1:5" x14ac:dyDescent="0.35">
      <c r="A4268" s="20">
        <v>46190.3</v>
      </c>
      <c r="B4268" s="5" t="s">
        <v>133</v>
      </c>
      <c r="C4268" s="5" t="s">
        <v>18</v>
      </c>
      <c r="D4268" s="5">
        <v>1</v>
      </c>
      <c r="E4268" s="5">
        <v>127942</v>
      </c>
    </row>
    <row r="4269" spans="1:5" x14ac:dyDescent="0.35">
      <c r="A4269" s="20">
        <v>46190.299305555556</v>
      </c>
      <c r="B4269" s="5" t="s">
        <v>133</v>
      </c>
      <c r="C4269" s="5" t="s">
        <v>19</v>
      </c>
      <c r="D4269" s="5">
        <v>1</v>
      </c>
      <c r="E4269" s="5">
        <v>127942</v>
      </c>
    </row>
    <row r="4270" spans="1:5" x14ac:dyDescent="0.35">
      <c r="A4270" s="20">
        <v>46190.299305555556</v>
      </c>
      <c r="B4270" s="5" t="s">
        <v>133</v>
      </c>
      <c r="C4270" s="5" t="s">
        <v>19</v>
      </c>
      <c r="D4270" s="5">
        <v>1</v>
      </c>
      <c r="E4270" s="5">
        <v>127942</v>
      </c>
    </row>
    <row r="4271" spans="1:5" x14ac:dyDescent="0.35">
      <c r="A4271" s="20">
        <v>46190.299305555556</v>
      </c>
      <c r="B4271" s="5" t="s">
        <v>133</v>
      </c>
      <c r="C4271" s="5" t="s">
        <v>19</v>
      </c>
      <c r="D4271" s="5">
        <v>1</v>
      </c>
      <c r="E4271" s="5">
        <v>127942</v>
      </c>
    </row>
    <row r="4272" spans="1:5" x14ac:dyDescent="0.35">
      <c r="A4272" s="20">
        <v>46190.299305555556</v>
      </c>
      <c r="B4272" s="5" t="s">
        <v>233</v>
      </c>
      <c r="C4272" s="5" t="s">
        <v>42</v>
      </c>
      <c r="D4272" s="5">
        <v>1</v>
      </c>
      <c r="E4272" s="5">
        <v>203578</v>
      </c>
    </row>
    <row r="4273" spans="1:5" x14ac:dyDescent="0.35">
      <c r="A4273" s="20">
        <v>46190.299305555556</v>
      </c>
      <c r="B4273" s="5" t="s">
        <v>117</v>
      </c>
      <c r="C4273" s="5" t="s">
        <v>21</v>
      </c>
      <c r="D4273" s="5">
        <v>1</v>
      </c>
      <c r="E4273" s="5">
        <v>203578</v>
      </c>
    </row>
    <row r="4274" spans="1:5" x14ac:dyDescent="0.35">
      <c r="A4274" s="20">
        <v>46190.299305555556</v>
      </c>
      <c r="B4274" s="5" t="s">
        <v>214</v>
      </c>
      <c r="C4274" s="5" t="s">
        <v>33</v>
      </c>
      <c r="D4274" s="5">
        <v>1</v>
      </c>
      <c r="E4274" s="5">
        <v>203578</v>
      </c>
    </row>
    <row r="4275" spans="1:5" x14ac:dyDescent="0.35">
      <c r="A4275" s="20">
        <v>46190.299305555556</v>
      </c>
      <c r="B4275" s="5" t="s">
        <v>214</v>
      </c>
      <c r="C4275" s="5" t="s">
        <v>42</v>
      </c>
      <c r="D4275" s="5">
        <v>1</v>
      </c>
      <c r="E4275" s="5">
        <v>203578</v>
      </c>
    </row>
    <row r="4276" spans="1:5" x14ac:dyDescent="0.35">
      <c r="A4276" s="20">
        <v>46190.299305555556</v>
      </c>
      <c r="B4276" s="5" t="s">
        <v>214</v>
      </c>
      <c r="C4276" s="5" t="s">
        <v>33</v>
      </c>
      <c r="D4276" s="5">
        <v>1</v>
      </c>
      <c r="E4276" s="5">
        <v>203578</v>
      </c>
    </row>
    <row r="4277" spans="1:5" x14ac:dyDescent="0.35">
      <c r="A4277" s="20">
        <v>46190.299305555556</v>
      </c>
      <c r="B4277" s="5" t="s">
        <v>214</v>
      </c>
      <c r="C4277" s="5" t="s">
        <v>42</v>
      </c>
      <c r="D4277" s="5">
        <v>1</v>
      </c>
      <c r="E4277" s="5">
        <v>203578</v>
      </c>
    </row>
    <row r="4278" spans="1:5" x14ac:dyDescent="0.35">
      <c r="A4278" s="20">
        <v>46190.299305555556</v>
      </c>
      <c r="B4278" s="5" t="s">
        <v>214</v>
      </c>
      <c r="C4278" s="5" t="s">
        <v>42</v>
      </c>
      <c r="D4278" s="5">
        <v>1</v>
      </c>
      <c r="E4278" s="5">
        <v>203578</v>
      </c>
    </row>
    <row r="4279" spans="1:5" x14ac:dyDescent="0.35">
      <c r="A4279" s="20">
        <v>46190.299305555556</v>
      </c>
      <c r="B4279" s="5" t="s">
        <v>214</v>
      </c>
      <c r="C4279" s="5" t="s">
        <v>42</v>
      </c>
      <c r="D4279" s="5">
        <v>1</v>
      </c>
      <c r="E4279" s="5">
        <v>203578</v>
      </c>
    </row>
    <row r="4280" spans="1:5" x14ac:dyDescent="0.35">
      <c r="A4280" s="20">
        <v>46190.299305555556</v>
      </c>
      <c r="B4280" s="5" t="s">
        <v>214</v>
      </c>
      <c r="C4280" s="5" t="s">
        <v>42</v>
      </c>
      <c r="D4280" s="5">
        <v>1</v>
      </c>
      <c r="E4280" s="5">
        <v>203578</v>
      </c>
    </row>
    <row r="4281" spans="1:5" x14ac:dyDescent="0.35">
      <c r="A4281" s="20">
        <v>46190.299305555556</v>
      </c>
      <c r="B4281" s="5" t="s">
        <v>214</v>
      </c>
      <c r="C4281" s="5" t="s">
        <v>33</v>
      </c>
      <c r="D4281" s="5">
        <v>1</v>
      </c>
      <c r="E4281" s="5">
        <v>203578</v>
      </c>
    </row>
    <row r="4282" spans="1:5" x14ac:dyDescent="0.35">
      <c r="A4282" s="20">
        <v>46190.299305555556</v>
      </c>
      <c r="B4282" s="5" t="s">
        <v>214</v>
      </c>
      <c r="C4282" s="5" t="s">
        <v>42</v>
      </c>
      <c r="D4282" s="5">
        <v>1</v>
      </c>
      <c r="E4282" s="5">
        <v>203578</v>
      </c>
    </row>
    <row r="4283" spans="1:5" x14ac:dyDescent="0.35">
      <c r="A4283" s="20">
        <v>46190.3</v>
      </c>
      <c r="B4283" s="5" t="s">
        <v>133</v>
      </c>
      <c r="C4283" s="5" t="s">
        <v>18</v>
      </c>
      <c r="D4283" s="5">
        <v>1</v>
      </c>
      <c r="E4283" s="5">
        <v>127942</v>
      </c>
    </row>
    <row r="4284" spans="1:5" x14ac:dyDescent="0.35">
      <c r="A4284" s="20">
        <v>46190.299305555556</v>
      </c>
      <c r="B4284" s="5" t="s">
        <v>133</v>
      </c>
      <c r="C4284" s="5" t="s">
        <v>18</v>
      </c>
      <c r="D4284" s="5">
        <v>1</v>
      </c>
      <c r="E4284" s="5">
        <v>127942</v>
      </c>
    </row>
    <row r="4285" spans="1:5" x14ac:dyDescent="0.35">
      <c r="A4285" s="20">
        <v>46190.3</v>
      </c>
      <c r="B4285" s="5" t="s">
        <v>133</v>
      </c>
      <c r="C4285" s="5" t="s">
        <v>18</v>
      </c>
      <c r="D4285" s="5">
        <v>1</v>
      </c>
      <c r="E4285" s="5">
        <v>127942</v>
      </c>
    </row>
    <row r="4286" spans="1:5" x14ac:dyDescent="0.35">
      <c r="A4286" s="20">
        <v>46190.3</v>
      </c>
      <c r="B4286" s="5" t="s">
        <v>133</v>
      </c>
      <c r="C4286" s="5" t="s">
        <v>18</v>
      </c>
      <c r="D4286" s="5">
        <v>1</v>
      </c>
      <c r="E4286" s="5">
        <v>127942</v>
      </c>
    </row>
    <row r="4287" spans="1:5" x14ac:dyDescent="0.35">
      <c r="A4287" s="20">
        <v>46190.299305555556</v>
      </c>
      <c r="B4287" s="5" t="s">
        <v>133</v>
      </c>
      <c r="C4287" s="5" t="s">
        <v>19</v>
      </c>
      <c r="D4287" s="5">
        <v>1</v>
      </c>
      <c r="E4287" s="5">
        <v>127942</v>
      </c>
    </row>
    <row r="4288" spans="1:5" x14ac:dyDescent="0.35">
      <c r="A4288" s="20">
        <v>46190.3</v>
      </c>
      <c r="B4288" s="5" t="s">
        <v>133</v>
      </c>
      <c r="C4288" s="5" t="s">
        <v>18</v>
      </c>
      <c r="D4288" s="5">
        <v>1</v>
      </c>
      <c r="E4288" s="5">
        <v>127942</v>
      </c>
    </row>
    <row r="4289" spans="1:5" x14ac:dyDescent="0.35">
      <c r="A4289" s="20">
        <v>46190.3</v>
      </c>
      <c r="B4289" s="5" t="s">
        <v>133</v>
      </c>
      <c r="C4289" s="5" t="s">
        <v>19</v>
      </c>
      <c r="D4289" s="5">
        <v>1</v>
      </c>
      <c r="E4289" s="5">
        <v>127942</v>
      </c>
    </row>
    <row r="4290" spans="1:5" x14ac:dyDescent="0.35">
      <c r="A4290" s="20">
        <v>46190.3</v>
      </c>
      <c r="B4290" s="5" t="s">
        <v>133</v>
      </c>
      <c r="C4290" s="5" t="s">
        <v>18</v>
      </c>
      <c r="D4290" s="5">
        <v>1</v>
      </c>
      <c r="E4290" s="5">
        <v>127942</v>
      </c>
    </row>
    <row r="4291" spans="1:5" x14ac:dyDescent="0.35">
      <c r="A4291" s="20">
        <v>46190.3</v>
      </c>
      <c r="B4291" s="5" t="s">
        <v>133</v>
      </c>
      <c r="C4291" s="5" t="s">
        <v>19</v>
      </c>
      <c r="D4291" s="5">
        <v>1</v>
      </c>
      <c r="E4291" s="5">
        <v>127942</v>
      </c>
    </row>
    <row r="4292" spans="1:5" x14ac:dyDescent="0.35">
      <c r="A4292" s="20">
        <v>46190.299305555556</v>
      </c>
      <c r="B4292" s="5" t="s">
        <v>233</v>
      </c>
      <c r="C4292" s="5" t="s">
        <v>42</v>
      </c>
      <c r="D4292" s="5">
        <v>1</v>
      </c>
      <c r="E4292" s="5">
        <v>203578</v>
      </c>
    </row>
    <row r="4293" spans="1:5" x14ac:dyDescent="0.35">
      <c r="A4293" s="20">
        <v>46190.299305555556</v>
      </c>
      <c r="B4293" s="5" t="s">
        <v>233</v>
      </c>
      <c r="C4293" s="5" t="s">
        <v>42</v>
      </c>
      <c r="D4293" s="5">
        <v>1</v>
      </c>
      <c r="E4293" s="5">
        <v>203578</v>
      </c>
    </row>
    <row r="4294" spans="1:5" x14ac:dyDescent="0.35">
      <c r="A4294" s="20">
        <v>46190.299305555556</v>
      </c>
      <c r="B4294" s="5" t="s">
        <v>233</v>
      </c>
      <c r="C4294" s="5" t="s">
        <v>42</v>
      </c>
      <c r="D4294" s="5">
        <v>1</v>
      </c>
      <c r="E4294" s="5">
        <v>203578</v>
      </c>
    </row>
    <row r="4295" spans="1:5" x14ac:dyDescent="0.35">
      <c r="A4295" s="20">
        <v>46190.299305555556</v>
      </c>
      <c r="B4295" s="5" t="s">
        <v>214</v>
      </c>
      <c r="C4295" s="5" t="s">
        <v>33</v>
      </c>
      <c r="D4295" s="5">
        <v>1</v>
      </c>
      <c r="E4295" s="5">
        <v>203578</v>
      </c>
    </row>
    <row r="4296" spans="1:5" x14ac:dyDescent="0.35">
      <c r="A4296" s="20">
        <v>46190.299305555556</v>
      </c>
      <c r="B4296" s="5" t="s">
        <v>214</v>
      </c>
      <c r="C4296" s="5" t="s">
        <v>42</v>
      </c>
      <c r="D4296" s="5">
        <v>1</v>
      </c>
      <c r="E4296" s="5">
        <v>203578</v>
      </c>
    </row>
    <row r="4297" spans="1:5" x14ac:dyDescent="0.35">
      <c r="A4297" s="20">
        <v>46190.299305555556</v>
      </c>
      <c r="B4297" s="5" t="s">
        <v>214</v>
      </c>
      <c r="C4297" s="5" t="s">
        <v>33</v>
      </c>
      <c r="D4297" s="5">
        <v>1</v>
      </c>
      <c r="E4297" s="5">
        <v>203578</v>
      </c>
    </row>
    <row r="4298" spans="1:5" x14ac:dyDescent="0.35">
      <c r="A4298" s="20">
        <v>46190.299305555556</v>
      </c>
      <c r="B4298" s="5" t="s">
        <v>214</v>
      </c>
      <c r="C4298" s="5" t="s">
        <v>42</v>
      </c>
      <c r="D4298" s="5">
        <v>1</v>
      </c>
      <c r="E4298" s="5">
        <v>203578</v>
      </c>
    </row>
    <row r="4299" spans="1:5" x14ac:dyDescent="0.35">
      <c r="A4299" s="20">
        <v>46190.299305555556</v>
      </c>
      <c r="B4299" s="5" t="s">
        <v>214</v>
      </c>
      <c r="C4299" s="5" t="s">
        <v>42</v>
      </c>
      <c r="D4299" s="5">
        <v>1</v>
      </c>
      <c r="E4299" s="5">
        <v>203578</v>
      </c>
    </row>
    <row r="4300" spans="1:5" x14ac:dyDescent="0.35">
      <c r="A4300" s="20">
        <v>46190.299305555556</v>
      </c>
      <c r="B4300" s="5" t="s">
        <v>121</v>
      </c>
      <c r="C4300" s="5" t="s">
        <v>21</v>
      </c>
      <c r="D4300" s="5">
        <v>1</v>
      </c>
      <c r="E4300" s="5">
        <v>203578</v>
      </c>
    </row>
    <row r="4301" spans="1:5" x14ac:dyDescent="0.35">
      <c r="A4301" s="20">
        <v>46190.299305555556</v>
      </c>
      <c r="B4301" s="5" t="s">
        <v>214</v>
      </c>
      <c r="C4301" s="5" t="s">
        <v>42</v>
      </c>
      <c r="D4301" s="5">
        <v>1</v>
      </c>
      <c r="E4301" s="5">
        <v>203578</v>
      </c>
    </row>
    <row r="4302" spans="1:5" x14ac:dyDescent="0.35">
      <c r="A4302" s="20">
        <v>46190.299305555556</v>
      </c>
      <c r="B4302" s="5" t="s">
        <v>133</v>
      </c>
      <c r="C4302" s="5" t="s">
        <v>18</v>
      </c>
      <c r="D4302" s="5">
        <v>1</v>
      </c>
      <c r="E4302" s="5">
        <v>127942</v>
      </c>
    </row>
    <row r="4303" spans="1:5" x14ac:dyDescent="0.35">
      <c r="A4303" s="20">
        <v>46190.3</v>
      </c>
      <c r="B4303" s="5" t="s">
        <v>133</v>
      </c>
      <c r="C4303" s="5" t="s">
        <v>18</v>
      </c>
      <c r="D4303" s="5">
        <v>1</v>
      </c>
      <c r="E4303" s="5">
        <v>127942</v>
      </c>
    </row>
    <row r="4304" spans="1:5" x14ac:dyDescent="0.35">
      <c r="A4304" s="20">
        <v>46190.3</v>
      </c>
      <c r="B4304" s="5" t="s">
        <v>133</v>
      </c>
      <c r="C4304" s="5" t="s">
        <v>18</v>
      </c>
      <c r="D4304" s="5">
        <v>1</v>
      </c>
      <c r="E4304" s="5">
        <v>127942</v>
      </c>
    </row>
    <row r="4305" spans="1:5" x14ac:dyDescent="0.35">
      <c r="A4305" s="20">
        <v>46190.3</v>
      </c>
      <c r="B4305" s="5" t="s">
        <v>133</v>
      </c>
      <c r="C4305" s="5" t="s">
        <v>18</v>
      </c>
      <c r="D4305" s="5">
        <v>1</v>
      </c>
      <c r="E4305" s="5">
        <v>127942</v>
      </c>
    </row>
    <row r="4306" spans="1:5" x14ac:dyDescent="0.35">
      <c r="A4306" s="20">
        <v>46190.299305555556</v>
      </c>
      <c r="B4306" s="5" t="s">
        <v>133</v>
      </c>
      <c r="C4306" s="5" t="s">
        <v>19</v>
      </c>
      <c r="D4306" s="5">
        <v>1</v>
      </c>
      <c r="E4306" s="5">
        <v>127942</v>
      </c>
    </row>
    <row r="4307" spans="1:5" x14ac:dyDescent="0.35">
      <c r="A4307" s="20">
        <v>46190.299305555556</v>
      </c>
      <c r="B4307" s="5" t="s">
        <v>133</v>
      </c>
      <c r="C4307" s="5" t="s">
        <v>19</v>
      </c>
      <c r="D4307" s="5">
        <v>1</v>
      </c>
      <c r="E4307" s="5">
        <v>127942</v>
      </c>
    </row>
    <row r="4308" spans="1:5" x14ac:dyDescent="0.35">
      <c r="A4308" s="20">
        <v>46190.3</v>
      </c>
      <c r="B4308" s="5" t="s">
        <v>133</v>
      </c>
      <c r="C4308" s="5" t="s">
        <v>18</v>
      </c>
      <c r="D4308" s="5">
        <v>1</v>
      </c>
      <c r="E4308" s="5">
        <v>127942</v>
      </c>
    </row>
    <row r="4309" spans="1:5" x14ac:dyDescent="0.35">
      <c r="A4309" s="20">
        <v>46190.3</v>
      </c>
      <c r="B4309" s="5" t="s">
        <v>233</v>
      </c>
      <c r="C4309" s="5" t="s">
        <v>42</v>
      </c>
      <c r="D4309" s="5">
        <v>1</v>
      </c>
      <c r="E4309" s="5">
        <v>203578</v>
      </c>
    </row>
    <row r="4310" spans="1:5" x14ac:dyDescent="0.35">
      <c r="A4310" s="20">
        <v>46190.3</v>
      </c>
      <c r="B4310" s="5" t="s">
        <v>133</v>
      </c>
      <c r="C4310" s="5" t="s">
        <v>18</v>
      </c>
      <c r="D4310" s="5">
        <v>1</v>
      </c>
      <c r="E4310" s="5">
        <v>127942</v>
      </c>
    </row>
    <row r="4311" spans="1:5" x14ac:dyDescent="0.35">
      <c r="A4311" s="20">
        <v>46190.299305555556</v>
      </c>
      <c r="B4311" s="5" t="s">
        <v>233</v>
      </c>
      <c r="C4311" s="5" t="s">
        <v>42</v>
      </c>
      <c r="D4311" s="5">
        <v>1</v>
      </c>
      <c r="E4311" s="5">
        <v>203578</v>
      </c>
    </row>
    <row r="4312" spans="1:5" x14ac:dyDescent="0.35">
      <c r="A4312" s="20">
        <v>46190.299305555556</v>
      </c>
      <c r="B4312" s="5" t="s">
        <v>233</v>
      </c>
      <c r="C4312" s="5" t="s">
        <v>42</v>
      </c>
      <c r="D4312" s="5">
        <v>1</v>
      </c>
      <c r="E4312" s="5">
        <v>203578</v>
      </c>
    </row>
    <row r="4313" spans="1:5" x14ac:dyDescent="0.35">
      <c r="A4313" s="20">
        <v>46190.299305555556</v>
      </c>
      <c r="B4313" s="5" t="s">
        <v>233</v>
      </c>
      <c r="C4313" s="5" t="s">
        <v>42</v>
      </c>
      <c r="D4313" s="5">
        <v>1</v>
      </c>
      <c r="E4313" s="5">
        <v>203578</v>
      </c>
    </row>
    <row r="4314" spans="1:5" x14ac:dyDescent="0.35">
      <c r="A4314" s="20">
        <v>46190.299305555556</v>
      </c>
      <c r="B4314" s="5" t="s">
        <v>133</v>
      </c>
      <c r="C4314" s="5" t="s">
        <v>19</v>
      </c>
      <c r="D4314" s="5">
        <v>1</v>
      </c>
      <c r="E4314" s="5">
        <v>127942</v>
      </c>
    </row>
    <row r="4315" spans="1:5" x14ac:dyDescent="0.35">
      <c r="A4315" s="20">
        <v>46190.299305555556</v>
      </c>
      <c r="B4315" s="5" t="s">
        <v>233</v>
      </c>
      <c r="C4315" s="5" t="s">
        <v>42</v>
      </c>
      <c r="D4315" s="5">
        <v>1</v>
      </c>
      <c r="E4315" s="5">
        <v>203578</v>
      </c>
    </row>
    <row r="4316" spans="1:5" x14ac:dyDescent="0.35">
      <c r="A4316" s="20">
        <v>46190.299305555556</v>
      </c>
      <c r="B4316" s="5" t="s">
        <v>233</v>
      </c>
      <c r="C4316" s="5" t="s">
        <v>42</v>
      </c>
      <c r="D4316" s="5">
        <v>1</v>
      </c>
      <c r="E4316" s="5">
        <v>203578</v>
      </c>
    </row>
    <row r="4317" spans="1:5" x14ac:dyDescent="0.35">
      <c r="A4317" s="20">
        <v>46190.299305555556</v>
      </c>
      <c r="B4317" s="5" t="s">
        <v>233</v>
      </c>
      <c r="C4317" s="5" t="s">
        <v>42</v>
      </c>
      <c r="D4317" s="5">
        <v>1</v>
      </c>
      <c r="E4317" s="5">
        <v>203578</v>
      </c>
    </row>
    <row r="4318" spans="1:5" x14ac:dyDescent="0.35">
      <c r="A4318" s="20">
        <v>46190.299305555556</v>
      </c>
      <c r="B4318" s="5" t="s">
        <v>217</v>
      </c>
      <c r="C4318" s="5" t="s">
        <v>32</v>
      </c>
      <c r="D4318" s="5">
        <v>1</v>
      </c>
      <c r="E4318" s="5">
        <v>177214</v>
      </c>
    </row>
    <row r="4319" spans="1:5" x14ac:dyDescent="0.35">
      <c r="A4319" s="20">
        <v>46190.299305555556</v>
      </c>
      <c r="B4319" s="5" t="s">
        <v>136</v>
      </c>
      <c r="C4319" s="5" t="s">
        <v>31</v>
      </c>
      <c r="D4319" s="5">
        <v>1</v>
      </c>
      <c r="E4319" s="5">
        <v>406691</v>
      </c>
    </row>
    <row r="4320" spans="1:5" x14ac:dyDescent="0.35">
      <c r="A4320" s="20">
        <v>46190.299305555556</v>
      </c>
      <c r="B4320" s="5" t="s">
        <v>214</v>
      </c>
      <c r="C4320" s="5" t="s">
        <v>42</v>
      </c>
      <c r="D4320" s="5">
        <v>1</v>
      </c>
      <c r="E4320" s="5">
        <v>203578</v>
      </c>
    </row>
    <row r="4321" spans="1:5" x14ac:dyDescent="0.35">
      <c r="A4321" s="20">
        <v>46190.299305555556</v>
      </c>
      <c r="B4321" s="5" t="s">
        <v>214</v>
      </c>
      <c r="C4321" s="5" t="s">
        <v>42</v>
      </c>
      <c r="D4321" s="5">
        <v>1</v>
      </c>
      <c r="E4321" s="5">
        <v>203578</v>
      </c>
    </row>
    <row r="4322" spans="1:5" x14ac:dyDescent="0.35">
      <c r="A4322" s="20">
        <v>46190.299305555556</v>
      </c>
      <c r="B4322" s="5" t="s">
        <v>214</v>
      </c>
      <c r="C4322" s="5" t="s">
        <v>33</v>
      </c>
      <c r="D4322" s="5">
        <v>1</v>
      </c>
      <c r="E4322" s="5">
        <v>203578</v>
      </c>
    </row>
    <row r="4323" spans="1:5" x14ac:dyDescent="0.35">
      <c r="A4323" s="20">
        <v>46190.299305555556</v>
      </c>
      <c r="B4323" s="5" t="s">
        <v>214</v>
      </c>
      <c r="C4323" s="5" t="s">
        <v>42</v>
      </c>
      <c r="D4323" s="5">
        <v>1</v>
      </c>
      <c r="E4323" s="5">
        <v>203578</v>
      </c>
    </row>
    <row r="4324" spans="1:5" x14ac:dyDescent="0.35">
      <c r="A4324" s="20">
        <v>46190.299305555556</v>
      </c>
      <c r="B4324" s="5" t="s">
        <v>133</v>
      </c>
      <c r="C4324" s="5" t="s">
        <v>18</v>
      </c>
      <c r="D4324" s="5">
        <v>1</v>
      </c>
      <c r="E4324" s="5">
        <v>127942</v>
      </c>
    </row>
    <row r="4325" spans="1:5" x14ac:dyDescent="0.35">
      <c r="A4325" s="20">
        <v>46190.3</v>
      </c>
      <c r="B4325" s="5" t="s">
        <v>133</v>
      </c>
      <c r="C4325" s="5" t="s">
        <v>18</v>
      </c>
      <c r="D4325" s="5">
        <v>1</v>
      </c>
      <c r="E4325" s="5">
        <v>127942</v>
      </c>
    </row>
    <row r="4326" spans="1:5" x14ac:dyDescent="0.35">
      <c r="A4326" s="20">
        <v>46190.299305555556</v>
      </c>
      <c r="B4326" s="5" t="s">
        <v>133</v>
      </c>
      <c r="C4326" s="5" t="s">
        <v>19</v>
      </c>
      <c r="D4326" s="5">
        <v>1</v>
      </c>
      <c r="E4326" s="5">
        <v>127942</v>
      </c>
    </row>
    <row r="4327" spans="1:5" x14ac:dyDescent="0.35">
      <c r="A4327" s="20">
        <v>46190.299305555556</v>
      </c>
      <c r="B4327" s="5" t="s">
        <v>133</v>
      </c>
      <c r="C4327" s="5" t="s">
        <v>19</v>
      </c>
      <c r="D4327" s="5">
        <v>1</v>
      </c>
      <c r="E4327" s="5">
        <v>127942</v>
      </c>
    </row>
    <row r="4328" spans="1:5" x14ac:dyDescent="0.35">
      <c r="A4328" s="20">
        <v>46190.299305555556</v>
      </c>
      <c r="B4328" s="5" t="s">
        <v>121</v>
      </c>
      <c r="C4328" s="5" t="s">
        <v>21</v>
      </c>
      <c r="D4328" s="5">
        <v>1</v>
      </c>
      <c r="E4328" s="5">
        <v>203578</v>
      </c>
    </row>
    <row r="4329" spans="1:5" x14ac:dyDescent="0.35">
      <c r="A4329" s="20">
        <v>46190.299305555556</v>
      </c>
      <c r="B4329" s="5" t="s">
        <v>214</v>
      </c>
      <c r="C4329" s="5" t="s">
        <v>42</v>
      </c>
      <c r="D4329" s="5">
        <v>1</v>
      </c>
      <c r="E4329" s="5">
        <v>203578</v>
      </c>
    </row>
    <row r="4330" spans="1:5" x14ac:dyDescent="0.35">
      <c r="A4330" s="20">
        <v>46190.299305555556</v>
      </c>
      <c r="B4330" s="5" t="s">
        <v>214</v>
      </c>
      <c r="C4330" s="5" t="s">
        <v>42</v>
      </c>
      <c r="D4330" s="5">
        <v>2</v>
      </c>
      <c r="E4330" s="5">
        <v>407156</v>
      </c>
    </row>
    <row r="4331" spans="1:5" x14ac:dyDescent="0.35">
      <c r="A4331" s="20">
        <v>46190.299305555556</v>
      </c>
      <c r="B4331" s="5" t="s">
        <v>214</v>
      </c>
      <c r="C4331" s="5" t="s">
        <v>42</v>
      </c>
      <c r="D4331" s="5">
        <v>1</v>
      </c>
      <c r="E4331" s="5">
        <v>203578</v>
      </c>
    </row>
    <row r="4332" spans="1:5" x14ac:dyDescent="0.35">
      <c r="A4332" s="20">
        <v>46190.299305555556</v>
      </c>
      <c r="B4332" s="5" t="s">
        <v>214</v>
      </c>
      <c r="C4332" s="5" t="s">
        <v>42</v>
      </c>
      <c r="D4332" s="5">
        <v>1</v>
      </c>
      <c r="E4332" s="5">
        <v>203578</v>
      </c>
    </row>
    <row r="4333" spans="1:5" x14ac:dyDescent="0.35">
      <c r="A4333" s="20">
        <v>46190.299305555556</v>
      </c>
      <c r="B4333" s="5" t="s">
        <v>216</v>
      </c>
      <c r="C4333" s="5" t="s">
        <v>41</v>
      </c>
      <c r="D4333" s="5">
        <v>1</v>
      </c>
      <c r="E4333" s="5">
        <v>144873</v>
      </c>
    </row>
    <row r="4334" spans="1:5" x14ac:dyDescent="0.35">
      <c r="A4334" s="20">
        <v>46190.299305555556</v>
      </c>
      <c r="B4334" s="5" t="s">
        <v>121</v>
      </c>
      <c r="C4334" s="5" t="s">
        <v>21</v>
      </c>
      <c r="D4334" s="5">
        <v>1</v>
      </c>
      <c r="E4334" s="5">
        <v>203578</v>
      </c>
    </row>
    <row r="4335" spans="1:5" x14ac:dyDescent="0.35">
      <c r="A4335" s="20">
        <v>46190.299305555556</v>
      </c>
      <c r="B4335" s="5" t="s">
        <v>214</v>
      </c>
      <c r="C4335" s="5" t="s">
        <v>42</v>
      </c>
      <c r="D4335" s="5">
        <v>1</v>
      </c>
      <c r="E4335" s="5">
        <v>203578</v>
      </c>
    </row>
    <row r="4336" spans="1:5" x14ac:dyDescent="0.35">
      <c r="A4336" s="20">
        <v>46190.299305555556</v>
      </c>
      <c r="B4336" s="5" t="s">
        <v>214</v>
      </c>
      <c r="C4336" s="5" t="s">
        <v>42</v>
      </c>
      <c r="D4336" s="5">
        <v>1</v>
      </c>
      <c r="E4336" s="5">
        <v>203578</v>
      </c>
    </row>
    <row r="4337" spans="1:5" x14ac:dyDescent="0.35">
      <c r="A4337" s="20">
        <v>46190.299305555556</v>
      </c>
      <c r="B4337" s="5" t="s">
        <v>214</v>
      </c>
      <c r="C4337" s="5" t="s">
        <v>42</v>
      </c>
      <c r="D4337" s="5">
        <v>1</v>
      </c>
      <c r="E4337" s="5">
        <v>203578</v>
      </c>
    </row>
    <row r="4338" spans="1:5" x14ac:dyDescent="0.35">
      <c r="A4338" s="20">
        <v>46190.299305555556</v>
      </c>
      <c r="B4338" s="5" t="s">
        <v>214</v>
      </c>
      <c r="C4338" s="5" t="s">
        <v>42</v>
      </c>
      <c r="D4338" s="5">
        <v>1</v>
      </c>
      <c r="E4338" s="5">
        <v>203578</v>
      </c>
    </row>
    <row r="4339" spans="1:5" x14ac:dyDescent="0.35">
      <c r="A4339" s="20">
        <v>46190.299305555556</v>
      </c>
      <c r="B4339" s="5" t="s">
        <v>214</v>
      </c>
      <c r="C4339" s="5" t="s">
        <v>42</v>
      </c>
      <c r="D4339" s="5">
        <v>1</v>
      </c>
      <c r="E4339" s="5">
        <v>203578</v>
      </c>
    </row>
    <row r="4340" spans="1:5" x14ac:dyDescent="0.35">
      <c r="A4340" s="20">
        <v>46190.299305555556</v>
      </c>
      <c r="B4340" s="5" t="s">
        <v>214</v>
      </c>
      <c r="C4340" s="5" t="s">
        <v>42</v>
      </c>
      <c r="D4340" s="5">
        <v>1</v>
      </c>
      <c r="E4340" s="5">
        <v>203578</v>
      </c>
    </row>
    <row r="4341" spans="1:5" x14ac:dyDescent="0.35">
      <c r="A4341" s="20">
        <v>46190.299305555556</v>
      </c>
      <c r="B4341" s="5" t="s">
        <v>214</v>
      </c>
      <c r="C4341" s="5" t="s">
        <v>42</v>
      </c>
      <c r="D4341" s="5">
        <v>1</v>
      </c>
      <c r="E4341" s="5">
        <v>203578</v>
      </c>
    </row>
    <row r="4342" spans="1:5" x14ac:dyDescent="0.35">
      <c r="A4342" s="20">
        <v>46190.299305555556</v>
      </c>
      <c r="B4342" s="5" t="s">
        <v>214</v>
      </c>
      <c r="C4342" s="5" t="s">
        <v>42</v>
      </c>
      <c r="D4342" s="5">
        <v>1</v>
      </c>
      <c r="E4342" s="5">
        <v>203578</v>
      </c>
    </row>
    <row r="4343" spans="1:5" x14ac:dyDescent="0.35">
      <c r="A4343" s="20">
        <v>46190.3</v>
      </c>
      <c r="B4343" s="5" t="s">
        <v>133</v>
      </c>
      <c r="C4343" s="5" t="s">
        <v>18</v>
      </c>
      <c r="D4343" s="5">
        <v>1</v>
      </c>
      <c r="E4343" s="5">
        <v>127942</v>
      </c>
    </row>
    <row r="4344" spans="1:5" x14ac:dyDescent="0.35">
      <c r="A4344" s="20">
        <v>46190.3</v>
      </c>
      <c r="B4344" s="5" t="s">
        <v>133</v>
      </c>
      <c r="C4344" s="5" t="s">
        <v>18</v>
      </c>
      <c r="D4344" s="5">
        <v>1</v>
      </c>
      <c r="E4344" s="5">
        <v>127942</v>
      </c>
    </row>
    <row r="4345" spans="1:5" x14ac:dyDescent="0.35">
      <c r="A4345" s="20">
        <v>46190.3</v>
      </c>
      <c r="B4345" s="5" t="s">
        <v>133</v>
      </c>
      <c r="C4345" s="5" t="s">
        <v>18</v>
      </c>
      <c r="D4345" s="5">
        <v>1</v>
      </c>
      <c r="E4345" s="5">
        <v>127942</v>
      </c>
    </row>
    <row r="4346" spans="1:5" x14ac:dyDescent="0.35">
      <c r="A4346" s="20">
        <v>46190.299305555556</v>
      </c>
      <c r="B4346" s="5" t="s">
        <v>233</v>
      </c>
      <c r="C4346" s="5" t="s">
        <v>42</v>
      </c>
      <c r="D4346" s="5">
        <v>1</v>
      </c>
      <c r="E4346" s="5">
        <v>203578</v>
      </c>
    </row>
    <row r="4347" spans="1:5" x14ac:dyDescent="0.35">
      <c r="A4347" s="20">
        <v>46190.299305555556</v>
      </c>
      <c r="B4347" s="5" t="s">
        <v>214</v>
      </c>
      <c r="C4347" s="5" t="s">
        <v>42</v>
      </c>
      <c r="D4347" s="5">
        <v>1</v>
      </c>
      <c r="E4347" s="5">
        <v>203578</v>
      </c>
    </row>
    <row r="4348" spans="1:5" x14ac:dyDescent="0.35">
      <c r="A4348" s="20">
        <v>46190.299305555556</v>
      </c>
      <c r="B4348" s="5" t="s">
        <v>214</v>
      </c>
      <c r="C4348" s="5" t="s">
        <v>33</v>
      </c>
      <c r="D4348" s="5">
        <v>1</v>
      </c>
      <c r="E4348" s="5">
        <v>203578</v>
      </c>
    </row>
    <row r="4349" spans="1:5" x14ac:dyDescent="0.35">
      <c r="A4349" s="20">
        <v>46190.299305555556</v>
      </c>
      <c r="B4349" s="5" t="s">
        <v>214</v>
      </c>
      <c r="C4349" s="5" t="s">
        <v>42</v>
      </c>
      <c r="D4349" s="5">
        <v>1</v>
      </c>
      <c r="E4349" s="5">
        <v>203578</v>
      </c>
    </row>
    <row r="4350" spans="1:5" x14ac:dyDescent="0.35">
      <c r="A4350" s="20">
        <v>46190.299305555556</v>
      </c>
      <c r="B4350" s="5" t="s">
        <v>214</v>
      </c>
      <c r="C4350" s="5" t="s">
        <v>42</v>
      </c>
      <c r="D4350" s="5">
        <v>1</v>
      </c>
      <c r="E4350" s="5">
        <v>203578</v>
      </c>
    </row>
    <row r="4351" spans="1:5" x14ac:dyDescent="0.35">
      <c r="A4351" s="20">
        <v>46190.299305555556</v>
      </c>
      <c r="B4351" s="5" t="s">
        <v>214</v>
      </c>
      <c r="C4351" s="5" t="s">
        <v>42</v>
      </c>
      <c r="D4351" s="5">
        <v>1</v>
      </c>
      <c r="E4351" s="5">
        <v>203578</v>
      </c>
    </row>
    <row r="4352" spans="1:5" x14ac:dyDescent="0.35">
      <c r="A4352" s="20">
        <v>46190.299305555556</v>
      </c>
      <c r="B4352" s="5" t="s">
        <v>133</v>
      </c>
      <c r="C4352" s="5" t="s">
        <v>18</v>
      </c>
      <c r="D4352" s="5">
        <v>1</v>
      </c>
      <c r="E4352" s="5">
        <v>127942</v>
      </c>
    </row>
    <row r="4353" spans="1:5" x14ac:dyDescent="0.35">
      <c r="A4353" s="20">
        <v>46190.3</v>
      </c>
      <c r="B4353" s="5" t="s">
        <v>133</v>
      </c>
      <c r="C4353" s="5" t="s">
        <v>18</v>
      </c>
      <c r="D4353" s="5">
        <v>1</v>
      </c>
      <c r="E4353" s="5">
        <v>127942</v>
      </c>
    </row>
    <row r="4354" spans="1:5" x14ac:dyDescent="0.35">
      <c r="A4354" s="20">
        <v>46190.3</v>
      </c>
      <c r="B4354" s="5" t="s">
        <v>133</v>
      </c>
      <c r="C4354" s="5" t="s">
        <v>18</v>
      </c>
      <c r="D4354" s="5">
        <v>1</v>
      </c>
      <c r="E4354" s="5">
        <v>127942</v>
      </c>
    </row>
    <row r="4355" spans="1:5" x14ac:dyDescent="0.35">
      <c r="A4355" s="20">
        <v>46190.299305555556</v>
      </c>
      <c r="B4355" s="5" t="s">
        <v>133</v>
      </c>
      <c r="C4355" s="5" t="s">
        <v>18</v>
      </c>
      <c r="D4355" s="5">
        <v>1</v>
      </c>
      <c r="E4355" s="5">
        <v>127942</v>
      </c>
    </row>
    <row r="4356" spans="1:5" x14ac:dyDescent="0.35">
      <c r="A4356" s="20">
        <v>46190.3</v>
      </c>
      <c r="B4356" s="5" t="s">
        <v>133</v>
      </c>
      <c r="C4356" s="5" t="s">
        <v>18</v>
      </c>
      <c r="D4356" s="5">
        <v>1</v>
      </c>
      <c r="E4356" s="5">
        <v>127942</v>
      </c>
    </row>
    <row r="4357" spans="1:5" x14ac:dyDescent="0.35">
      <c r="A4357" s="20">
        <v>46190.3</v>
      </c>
      <c r="B4357" s="5" t="s">
        <v>133</v>
      </c>
      <c r="C4357" s="5" t="s">
        <v>18</v>
      </c>
      <c r="D4357" s="5">
        <v>1</v>
      </c>
      <c r="E4357" s="5">
        <v>127942</v>
      </c>
    </row>
    <row r="4358" spans="1:5" x14ac:dyDescent="0.35">
      <c r="A4358" s="20">
        <v>46190.299305555556</v>
      </c>
      <c r="B4358" s="5" t="s">
        <v>133</v>
      </c>
      <c r="C4358" s="5" t="s">
        <v>19</v>
      </c>
      <c r="D4358" s="5">
        <v>1</v>
      </c>
      <c r="E4358" s="5">
        <v>127942</v>
      </c>
    </row>
    <row r="4359" spans="1:5" x14ac:dyDescent="0.35">
      <c r="A4359" s="20">
        <v>46190.299305555556</v>
      </c>
      <c r="B4359" s="5" t="s">
        <v>133</v>
      </c>
      <c r="C4359" s="5" t="s">
        <v>19</v>
      </c>
      <c r="D4359" s="5">
        <v>1</v>
      </c>
      <c r="E4359" s="5">
        <v>127942</v>
      </c>
    </row>
    <row r="4360" spans="1:5" x14ac:dyDescent="0.35">
      <c r="A4360" s="20">
        <v>46190.299305555556</v>
      </c>
      <c r="B4360" s="5" t="s">
        <v>233</v>
      </c>
      <c r="C4360" s="5" t="s">
        <v>42</v>
      </c>
      <c r="D4360" s="5">
        <v>1</v>
      </c>
      <c r="E4360" s="5">
        <v>203578</v>
      </c>
    </row>
    <row r="4361" spans="1:5" x14ac:dyDescent="0.35">
      <c r="A4361" s="20">
        <v>46190.299305555556</v>
      </c>
      <c r="B4361" s="5" t="s">
        <v>133</v>
      </c>
      <c r="C4361" s="5" t="s">
        <v>19</v>
      </c>
      <c r="D4361" s="5">
        <v>1</v>
      </c>
      <c r="E4361" s="5">
        <v>127942</v>
      </c>
    </row>
    <row r="4362" spans="1:5" x14ac:dyDescent="0.35">
      <c r="A4362" s="20">
        <v>46190.299305555556</v>
      </c>
      <c r="B4362" s="5" t="s">
        <v>133</v>
      </c>
      <c r="C4362" s="5" t="s">
        <v>19</v>
      </c>
      <c r="D4362" s="5">
        <v>1</v>
      </c>
      <c r="E4362" s="5">
        <v>127942</v>
      </c>
    </row>
    <row r="4363" spans="1:5" x14ac:dyDescent="0.35">
      <c r="A4363" s="20">
        <v>46190.299305555556</v>
      </c>
      <c r="B4363" s="5" t="s">
        <v>233</v>
      </c>
      <c r="C4363" s="5" t="s">
        <v>42</v>
      </c>
      <c r="D4363" s="5">
        <v>2</v>
      </c>
      <c r="E4363" s="5">
        <v>407156</v>
      </c>
    </row>
    <row r="4364" spans="1:5" x14ac:dyDescent="0.35">
      <c r="A4364" s="20">
        <v>46190.299305555556</v>
      </c>
      <c r="B4364" s="5" t="s">
        <v>233</v>
      </c>
      <c r="C4364" s="5" t="s">
        <v>42</v>
      </c>
      <c r="D4364" s="5">
        <v>1</v>
      </c>
      <c r="E4364" s="5">
        <v>203578</v>
      </c>
    </row>
    <row r="4365" spans="1:5" x14ac:dyDescent="0.35">
      <c r="A4365" s="20">
        <v>46190.299305555556</v>
      </c>
      <c r="B4365" s="5" t="s">
        <v>121</v>
      </c>
      <c r="C4365" s="5" t="s">
        <v>21</v>
      </c>
      <c r="D4365" s="5">
        <v>1</v>
      </c>
      <c r="E4365" s="5">
        <v>203578</v>
      </c>
    </row>
    <row r="4366" spans="1:5" x14ac:dyDescent="0.35">
      <c r="A4366" s="20">
        <v>46190.299305555556</v>
      </c>
      <c r="B4366" s="5" t="s">
        <v>214</v>
      </c>
      <c r="C4366" s="5" t="s">
        <v>33</v>
      </c>
      <c r="D4366" s="5">
        <v>1</v>
      </c>
      <c r="E4366" s="5">
        <v>203578</v>
      </c>
    </row>
    <row r="4367" spans="1:5" x14ac:dyDescent="0.35">
      <c r="A4367" s="20">
        <v>46190.299305555556</v>
      </c>
      <c r="B4367" s="5" t="s">
        <v>214</v>
      </c>
      <c r="C4367" s="5" t="s">
        <v>33</v>
      </c>
      <c r="D4367" s="5">
        <v>2</v>
      </c>
      <c r="E4367" s="5">
        <v>407156</v>
      </c>
    </row>
    <row r="4368" spans="1:5" x14ac:dyDescent="0.35">
      <c r="A4368" s="20">
        <v>46190.299305555556</v>
      </c>
      <c r="B4368" s="5" t="s">
        <v>214</v>
      </c>
      <c r="C4368" s="5" t="s">
        <v>42</v>
      </c>
      <c r="D4368" s="5">
        <v>1</v>
      </c>
      <c r="E4368" s="5">
        <v>203578</v>
      </c>
    </row>
    <row r="4369" spans="1:5" x14ac:dyDescent="0.35">
      <c r="A4369" s="20">
        <v>46190.299305555556</v>
      </c>
      <c r="B4369" s="5" t="s">
        <v>214</v>
      </c>
      <c r="C4369" s="5" t="s">
        <v>42</v>
      </c>
      <c r="D4369" s="5">
        <v>1</v>
      </c>
      <c r="E4369" s="5">
        <v>203578</v>
      </c>
    </row>
    <row r="4370" spans="1:5" x14ac:dyDescent="0.35">
      <c r="A4370" s="20">
        <v>46190.299305555556</v>
      </c>
      <c r="B4370" s="5" t="s">
        <v>214</v>
      </c>
      <c r="C4370" s="5" t="s">
        <v>33</v>
      </c>
      <c r="D4370" s="5">
        <v>1</v>
      </c>
      <c r="E4370" s="5">
        <v>203578</v>
      </c>
    </row>
    <row r="4371" spans="1:5" x14ac:dyDescent="0.35">
      <c r="A4371" s="20">
        <v>46190.299305555556</v>
      </c>
      <c r="B4371" s="5" t="s">
        <v>214</v>
      </c>
      <c r="C4371" s="5" t="s">
        <v>33</v>
      </c>
      <c r="D4371" s="5">
        <v>1</v>
      </c>
      <c r="E4371" s="5">
        <v>203578</v>
      </c>
    </row>
    <row r="4372" spans="1:5" x14ac:dyDescent="0.35">
      <c r="A4372" s="20">
        <v>46190.299305555556</v>
      </c>
      <c r="B4372" s="5" t="s">
        <v>214</v>
      </c>
      <c r="C4372" s="5" t="s">
        <v>42</v>
      </c>
      <c r="D4372" s="5">
        <v>1</v>
      </c>
      <c r="E4372" s="5">
        <v>203578</v>
      </c>
    </row>
    <row r="4373" spans="1:5" x14ac:dyDescent="0.35">
      <c r="A4373" s="20">
        <v>46190.3</v>
      </c>
      <c r="B4373" s="5" t="s">
        <v>133</v>
      </c>
      <c r="C4373" s="5" t="s">
        <v>18</v>
      </c>
      <c r="D4373" s="5">
        <v>1</v>
      </c>
      <c r="E4373" s="5">
        <v>127942</v>
      </c>
    </row>
    <row r="4374" spans="1:5" x14ac:dyDescent="0.35">
      <c r="A4374" s="20">
        <v>46190.299305555556</v>
      </c>
      <c r="B4374" s="5" t="s">
        <v>133</v>
      </c>
      <c r="C4374" s="5" t="s">
        <v>18</v>
      </c>
      <c r="D4374" s="5">
        <v>1</v>
      </c>
      <c r="E4374" s="5">
        <v>127942</v>
      </c>
    </row>
    <row r="4375" spans="1:5" x14ac:dyDescent="0.35">
      <c r="A4375" s="20">
        <v>46190.3</v>
      </c>
      <c r="B4375" s="5" t="s">
        <v>133</v>
      </c>
      <c r="C4375" s="5" t="s">
        <v>18</v>
      </c>
      <c r="D4375" s="5">
        <v>1</v>
      </c>
      <c r="E4375" s="5">
        <v>127942</v>
      </c>
    </row>
    <row r="4376" spans="1:5" x14ac:dyDescent="0.35">
      <c r="A4376" s="20">
        <v>46190.3</v>
      </c>
      <c r="B4376" s="5" t="s">
        <v>133</v>
      </c>
      <c r="C4376" s="5" t="s">
        <v>18</v>
      </c>
      <c r="D4376" s="5">
        <v>1</v>
      </c>
      <c r="E4376" s="5">
        <v>127942</v>
      </c>
    </row>
    <row r="4377" spans="1:5" x14ac:dyDescent="0.35">
      <c r="A4377" s="20">
        <v>46190.3</v>
      </c>
      <c r="B4377" s="5" t="s">
        <v>133</v>
      </c>
      <c r="C4377" s="5" t="s">
        <v>18</v>
      </c>
      <c r="D4377" s="5">
        <v>1</v>
      </c>
      <c r="E4377" s="5">
        <v>127942</v>
      </c>
    </row>
    <row r="4378" spans="1:5" x14ac:dyDescent="0.35">
      <c r="A4378" s="20">
        <v>46190.3</v>
      </c>
      <c r="B4378" s="5" t="s">
        <v>133</v>
      </c>
      <c r="C4378" s="5" t="s">
        <v>18</v>
      </c>
      <c r="D4378" s="5">
        <v>1</v>
      </c>
      <c r="E4378" s="5">
        <v>127942</v>
      </c>
    </row>
    <row r="4379" spans="1:5" x14ac:dyDescent="0.35">
      <c r="A4379" s="20">
        <v>46190.299305555556</v>
      </c>
      <c r="B4379" s="5" t="s">
        <v>133</v>
      </c>
      <c r="C4379" s="5" t="s">
        <v>19</v>
      </c>
      <c r="D4379" s="5">
        <v>1</v>
      </c>
      <c r="E4379" s="5">
        <v>127942</v>
      </c>
    </row>
    <row r="4380" spans="1:5" x14ac:dyDescent="0.35">
      <c r="A4380" s="20">
        <v>46190.299305555556</v>
      </c>
      <c r="B4380" s="5" t="s">
        <v>133</v>
      </c>
      <c r="C4380" s="5" t="s">
        <v>18</v>
      </c>
      <c r="D4380" s="5">
        <v>1</v>
      </c>
      <c r="E4380" s="5">
        <v>127942</v>
      </c>
    </row>
    <row r="4381" spans="1:5" x14ac:dyDescent="0.35">
      <c r="A4381" s="20">
        <v>46190.3</v>
      </c>
      <c r="B4381" s="5" t="s">
        <v>133</v>
      </c>
      <c r="C4381" s="5" t="s">
        <v>18</v>
      </c>
      <c r="D4381" s="5">
        <v>1</v>
      </c>
      <c r="E4381" s="5">
        <v>127942</v>
      </c>
    </row>
    <row r="4382" spans="1:5" x14ac:dyDescent="0.35">
      <c r="A4382" s="20">
        <v>46190.299305555556</v>
      </c>
      <c r="B4382" s="5" t="s">
        <v>133</v>
      </c>
      <c r="C4382" s="5" t="s">
        <v>18</v>
      </c>
      <c r="D4382" s="5">
        <v>1</v>
      </c>
      <c r="E4382" s="5">
        <v>127942</v>
      </c>
    </row>
    <row r="4383" spans="1:5" x14ac:dyDescent="0.35">
      <c r="A4383" s="20">
        <v>46190.3</v>
      </c>
      <c r="B4383" s="5" t="s">
        <v>133</v>
      </c>
      <c r="C4383" s="5" t="s">
        <v>18</v>
      </c>
      <c r="D4383" s="5">
        <v>1</v>
      </c>
      <c r="E4383" s="5">
        <v>127942</v>
      </c>
    </row>
    <row r="4384" spans="1:5" x14ac:dyDescent="0.35">
      <c r="A4384" s="20">
        <v>46190.3</v>
      </c>
      <c r="B4384" s="5" t="s">
        <v>133</v>
      </c>
      <c r="C4384" s="5" t="s">
        <v>19</v>
      </c>
      <c r="D4384" s="5">
        <v>1</v>
      </c>
      <c r="E4384" s="5">
        <v>127942</v>
      </c>
    </row>
    <row r="4385" spans="1:5" x14ac:dyDescent="0.35">
      <c r="A4385" s="20">
        <v>46190.299305555556</v>
      </c>
      <c r="B4385" s="5" t="s">
        <v>133</v>
      </c>
      <c r="C4385" s="5" t="s">
        <v>19</v>
      </c>
      <c r="D4385" s="5">
        <v>1</v>
      </c>
      <c r="E4385" s="5">
        <v>127942</v>
      </c>
    </row>
    <row r="4386" spans="1:5" x14ac:dyDescent="0.35">
      <c r="A4386" s="20">
        <v>46190.299305555556</v>
      </c>
      <c r="B4386" s="5" t="s">
        <v>133</v>
      </c>
      <c r="C4386" s="5" t="s">
        <v>19</v>
      </c>
      <c r="D4386" s="5">
        <v>1</v>
      </c>
      <c r="E4386" s="5">
        <v>127942</v>
      </c>
    </row>
    <row r="4387" spans="1:5" x14ac:dyDescent="0.35">
      <c r="A4387" s="20">
        <v>46190.299305555556</v>
      </c>
      <c r="B4387" s="5" t="s">
        <v>217</v>
      </c>
      <c r="C4387" s="5" t="s">
        <v>87</v>
      </c>
      <c r="D4387" s="5">
        <v>1</v>
      </c>
      <c r="E4387" s="5">
        <v>118123</v>
      </c>
    </row>
    <row r="4388" spans="1:5" x14ac:dyDescent="0.35">
      <c r="A4388" s="20">
        <v>46190.299305555556</v>
      </c>
      <c r="B4388" s="5" t="s">
        <v>214</v>
      </c>
      <c r="C4388" s="5" t="s">
        <v>33</v>
      </c>
      <c r="D4388" s="5">
        <v>1</v>
      </c>
      <c r="E4388" s="5">
        <v>203578</v>
      </c>
    </row>
    <row r="4389" spans="1:5" x14ac:dyDescent="0.35">
      <c r="A4389" s="20">
        <v>46190.299305555556</v>
      </c>
      <c r="B4389" s="5" t="s">
        <v>214</v>
      </c>
      <c r="C4389" s="5" t="s">
        <v>33</v>
      </c>
      <c r="D4389" s="5">
        <v>1</v>
      </c>
      <c r="E4389" s="5">
        <v>203578</v>
      </c>
    </row>
    <row r="4390" spans="1:5" x14ac:dyDescent="0.35">
      <c r="A4390" s="20">
        <v>46190.299305555556</v>
      </c>
      <c r="B4390" s="5" t="s">
        <v>214</v>
      </c>
      <c r="C4390" s="5" t="s">
        <v>33</v>
      </c>
      <c r="D4390" s="5">
        <v>1</v>
      </c>
      <c r="E4390" s="5">
        <v>203578</v>
      </c>
    </row>
    <row r="4391" spans="1:5" x14ac:dyDescent="0.35">
      <c r="A4391" s="20">
        <v>46190.299305555556</v>
      </c>
      <c r="B4391" s="5" t="s">
        <v>214</v>
      </c>
      <c r="C4391" s="5" t="s">
        <v>33</v>
      </c>
      <c r="D4391" s="5">
        <v>1</v>
      </c>
      <c r="E4391" s="5">
        <v>203578</v>
      </c>
    </row>
    <row r="4392" spans="1:5" x14ac:dyDescent="0.35">
      <c r="A4392" s="20">
        <v>46190.299305555556</v>
      </c>
      <c r="B4392" s="5" t="s">
        <v>214</v>
      </c>
      <c r="C4392" s="5" t="s">
        <v>42</v>
      </c>
      <c r="D4392" s="5">
        <v>1</v>
      </c>
      <c r="E4392" s="5">
        <v>203578</v>
      </c>
    </row>
    <row r="4393" spans="1:5" x14ac:dyDescent="0.35">
      <c r="A4393" s="20">
        <v>46190.299305555556</v>
      </c>
      <c r="B4393" s="5" t="s">
        <v>214</v>
      </c>
      <c r="C4393" s="5" t="s">
        <v>42</v>
      </c>
      <c r="D4393" s="5">
        <v>1</v>
      </c>
      <c r="E4393" s="5">
        <v>203578</v>
      </c>
    </row>
    <row r="4394" spans="1:5" x14ac:dyDescent="0.35">
      <c r="A4394" s="20">
        <v>46190.299305555556</v>
      </c>
      <c r="B4394" s="5" t="s">
        <v>214</v>
      </c>
      <c r="C4394" s="5" t="s">
        <v>42</v>
      </c>
      <c r="D4394" s="5">
        <v>1</v>
      </c>
      <c r="E4394" s="5">
        <v>203578</v>
      </c>
    </row>
    <row r="4395" spans="1:5" x14ac:dyDescent="0.35">
      <c r="A4395" s="20">
        <v>46190.299305555556</v>
      </c>
      <c r="B4395" s="5" t="s">
        <v>214</v>
      </c>
      <c r="C4395" s="5" t="s">
        <v>42</v>
      </c>
      <c r="D4395" s="5">
        <v>1</v>
      </c>
      <c r="E4395" s="5">
        <v>203578</v>
      </c>
    </row>
    <row r="4396" spans="1:5" x14ac:dyDescent="0.35">
      <c r="A4396" s="20">
        <v>46190.299305555556</v>
      </c>
      <c r="B4396" s="5" t="s">
        <v>214</v>
      </c>
      <c r="C4396" s="5" t="s">
        <v>42</v>
      </c>
      <c r="D4396" s="5">
        <v>1</v>
      </c>
      <c r="E4396" s="5">
        <v>203578</v>
      </c>
    </row>
    <row r="4397" spans="1:5" x14ac:dyDescent="0.35">
      <c r="A4397" s="20">
        <v>46190.299305555556</v>
      </c>
      <c r="B4397" s="5" t="s">
        <v>214</v>
      </c>
      <c r="C4397" s="5" t="s">
        <v>42</v>
      </c>
      <c r="D4397" s="5">
        <v>1</v>
      </c>
      <c r="E4397" s="5">
        <v>203578</v>
      </c>
    </row>
    <row r="4398" spans="1:5" x14ac:dyDescent="0.35">
      <c r="A4398" s="20">
        <v>46190.3</v>
      </c>
      <c r="B4398" s="5" t="s">
        <v>133</v>
      </c>
      <c r="C4398" s="5" t="s">
        <v>18</v>
      </c>
      <c r="D4398" s="5">
        <v>1</v>
      </c>
      <c r="E4398" s="5">
        <v>127942</v>
      </c>
    </row>
    <row r="4399" spans="1:5" x14ac:dyDescent="0.35">
      <c r="A4399" s="20">
        <v>46190.3</v>
      </c>
      <c r="B4399" s="5" t="s">
        <v>133</v>
      </c>
      <c r="C4399" s="5" t="s">
        <v>18</v>
      </c>
      <c r="D4399" s="5">
        <v>1</v>
      </c>
      <c r="E4399" s="5">
        <v>127942</v>
      </c>
    </row>
    <row r="4400" spans="1:5" x14ac:dyDescent="0.35">
      <c r="A4400" s="20">
        <v>46190.299305555556</v>
      </c>
      <c r="B4400" s="5" t="s">
        <v>133</v>
      </c>
      <c r="C4400" s="5" t="s">
        <v>18</v>
      </c>
      <c r="D4400" s="5">
        <v>1</v>
      </c>
      <c r="E4400" s="5">
        <v>127942</v>
      </c>
    </row>
    <row r="4401" spans="1:5" x14ac:dyDescent="0.35">
      <c r="A4401" s="20">
        <v>46190.299305555556</v>
      </c>
      <c r="B4401" s="5" t="s">
        <v>133</v>
      </c>
      <c r="C4401" s="5" t="s">
        <v>18</v>
      </c>
      <c r="D4401" s="5">
        <v>1</v>
      </c>
      <c r="E4401" s="5">
        <v>127942</v>
      </c>
    </row>
    <row r="4402" spans="1:5" x14ac:dyDescent="0.35">
      <c r="A4402" s="20">
        <v>46190.3</v>
      </c>
      <c r="B4402" s="5" t="s">
        <v>133</v>
      </c>
      <c r="C4402" s="5" t="s">
        <v>19</v>
      </c>
      <c r="D4402" s="5">
        <v>1</v>
      </c>
      <c r="E4402" s="5">
        <v>127942</v>
      </c>
    </row>
    <row r="4403" spans="1:5" x14ac:dyDescent="0.35">
      <c r="A4403" s="20">
        <v>46190.299305555556</v>
      </c>
      <c r="B4403" s="5" t="s">
        <v>133</v>
      </c>
      <c r="C4403" s="5" t="s">
        <v>19</v>
      </c>
      <c r="D4403" s="5">
        <v>1</v>
      </c>
      <c r="E4403" s="5">
        <v>127942</v>
      </c>
    </row>
    <row r="4404" spans="1:5" x14ac:dyDescent="0.35">
      <c r="A4404" s="20">
        <v>46190.299305555556</v>
      </c>
      <c r="B4404" s="5" t="s">
        <v>233</v>
      </c>
      <c r="C4404" s="5" t="s">
        <v>42</v>
      </c>
      <c r="D4404" s="5">
        <v>1</v>
      </c>
      <c r="E4404" s="5">
        <v>203578</v>
      </c>
    </row>
    <row r="4405" spans="1:5" x14ac:dyDescent="0.35">
      <c r="A4405" s="20">
        <v>46190.299305555556</v>
      </c>
      <c r="B4405" s="5" t="s">
        <v>233</v>
      </c>
      <c r="C4405" s="5" t="s">
        <v>42</v>
      </c>
      <c r="D4405" s="5">
        <v>1</v>
      </c>
      <c r="E4405" s="5">
        <v>203578</v>
      </c>
    </row>
    <row r="4406" spans="1:5" x14ac:dyDescent="0.35">
      <c r="A4406" s="20">
        <v>46190.299305555556</v>
      </c>
      <c r="B4406" s="5" t="s">
        <v>133</v>
      </c>
      <c r="C4406" s="5" t="s">
        <v>42</v>
      </c>
      <c r="D4406" s="5">
        <v>1</v>
      </c>
      <c r="E4406" s="5">
        <v>203578</v>
      </c>
    </row>
    <row r="4407" spans="1:5" x14ac:dyDescent="0.35">
      <c r="A4407" s="20">
        <v>46190.299305555556</v>
      </c>
      <c r="B4407" s="5" t="s">
        <v>233</v>
      </c>
      <c r="C4407" s="5" t="s">
        <v>42</v>
      </c>
      <c r="D4407" s="5">
        <v>1</v>
      </c>
      <c r="E4407" s="5">
        <v>203578</v>
      </c>
    </row>
    <row r="4408" spans="1:5" x14ac:dyDescent="0.35">
      <c r="A4408" s="20">
        <v>46190.299305555556</v>
      </c>
      <c r="B4408" s="5" t="s">
        <v>233</v>
      </c>
      <c r="C4408" s="5" t="s">
        <v>42</v>
      </c>
      <c r="D4408" s="5">
        <v>1</v>
      </c>
      <c r="E4408" s="5">
        <v>203578</v>
      </c>
    </row>
    <row r="4409" spans="1:5" x14ac:dyDescent="0.35">
      <c r="A4409" s="20">
        <v>46190.299305555556</v>
      </c>
      <c r="B4409" s="5" t="s">
        <v>121</v>
      </c>
      <c r="C4409" s="5" t="s">
        <v>21</v>
      </c>
      <c r="D4409" s="5">
        <v>1</v>
      </c>
      <c r="E4409" s="5">
        <v>203578</v>
      </c>
    </row>
    <row r="4410" spans="1:5" x14ac:dyDescent="0.35">
      <c r="A4410" s="20">
        <v>46190.299305555556</v>
      </c>
      <c r="B4410" s="5" t="s">
        <v>214</v>
      </c>
      <c r="C4410" s="5" t="s">
        <v>33</v>
      </c>
      <c r="D4410" s="5">
        <v>1</v>
      </c>
      <c r="E4410" s="5">
        <v>203578</v>
      </c>
    </row>
    <row r="4411" spans="1:5" x14ac:dyDescent="0.35">
      <c r="A4411" s="20">
        <v>46190.299305555556</v>
      </c>
      <c r="B4411" s="5" t="s">
        <v>214</v>
      </c>
      <c r="C4411" s="5" t="s">
        <v>33</v>
      </c>
      <c r="D4411" s="5">
        <v>1</v>
      </c>
      <c r="E4411" s="5">
        <v>203578</v>
      </c>
    </row>
    <row r="4412" spans="1:5" x14ac:dyDescent="0.35">
      <c r="A4412" s="20">
        <v>46190.299305555556</v>
      </c>
      <c r="B4412" s="5" t="s">
        <v>214</v>
      </c>
      <c r="C4412" s="5" t="s">
        <v>42</v>
      </c>
      <c r="D4412" s="5">
        <v>1</v>
      </c>
      <c r="E4412" s="5">
        <v>203578</v>
      </c>
    </row>
    <row r="4413" spans="1:5" x14ac:dyDescent="0.35">
      <c r="A4413" s="20">
        <v>46190.299305555556</v>
      </c>
      <c r="B4413" s="5" t="s">
        <v>214</v>
      </c>
      <c r="C4413" s="5" t="s">
        <v>42</v>
      </c>
      <c r="D4413" s="5">
        <v>1</v>
      </c>
      <c r="E4413" s="5">
        <v>203578</v>
      </c>
    </row>
    <row r="4414" spans="1:5" x14ac:dyDescent="0.35">
      <c r="A4414" s="20">
        <v>46190.299305555556</v>
      </c>
      <c r="B4414" s="5" t="s">
        <v>214</v>
      </c>
      <c r="C4414" s="5" t="s">
        <v>42</v>
      </c>
      <c r="D4414" s="5">
        <v>1</v>
      </c>
      <c r="E4414" s="5">
        <v>203578</v>
      </c>
    </row>
    <row r="4415" spans="1:5" x14ac:dyDescent="0.35">
      <c r="A4415" s="20">
        <v>46190.299305555556</v>
      </c>
      <c r="B4415" s="5" t="s">
        <v>214</v>
      </c>
      <c r="C4415" s="5" t="s">
        <v>42</v>
      </c>
      <c r="D4415" s="5">
        <v>1</v>
      </c>
      <c r="E4415" s="5">
        <v>203578</v>
      </c>
    </row>
    <row r="4416" spans="1:5" x14ac:dyDescent="0.35">
      <c r="A4416" s="20">
        <v>46190.299305555556</v>
      </c>
      <c r="B4416" s="5" t="s">
        <v>214</v>
      </c>
      <c r="C4416" s="5" t="s">
        <v>42</v>
      </c>
      <c r="D4416" s="5">
        <v>1</v>
      </c>
      <c r="E4416" s="5">
        <v>203578</v>
      </c>
    </row>
    <row r="4417" spans="1:5" x14ac:dyDescent="0.35">
      <c r="A4417" s="20">
        <v>46190.299305555556</v>
      </c>
      <c r="B4417" s="5" t="s">
        <v>133</v>
      </c>
      <c r="C4417" s="5" t="s">
        <v>18</v>
      </c>
      <c r="D4417" s="5">
        <v>1</v>
      </c>
      <c r="E4417" s="5">
        <v>127942</v>
      </c>
    </row>
    <row r="4418" spans="1:5" x14ac:dyDescent="0.35">
      <c r="A4418" s="20">
        <v>46190.3</v>
      </c>
      <c r="B4418" s="5" t="s">
        <v>133</v>
      </c>
      <c r="C4418" s="5" t="s">
        <v>18</v>
      </c>
      <c r="D4418" s="5">
        <v>1</v>
      </c>
      <c r="E4418" s="5">
        <v>127942</v>
      </c>
    </row>
    <row r="4419" spans="1:5" x14ac:dyDescent="0.35">
      <c r="A4419" s="20">
        <v>46190.3</v>
      </c>
      <c r="B4419" s="5" t="s">
        <v>133</v>
      </c>
      <c r="C4419" s="5" t="s">
        <v>18</v>
      </c>
      <c r="D4419" s="5">
        <v>1</v>
      </c>
      <c r="E4419" s="5">
        <v>127942</v>
      </c>
    </row>
    <row r="4420" spans="1:5" x14ac:dyDescent="0.35">
      <c r="A4420" s="20">
        <v>46190.3</v>
      </c>
      <c r="B4420" s="5" t="s">
        <v>133</v>
      </c>
      <c r="C4420" s="5" t="s">
        <v>18</v>
      </c>
      <c r="D4420" s="5">
        <v>1</v>
      </c>
      <c r="E4420" s="5">
        <v>127942</v>
      </c>
    </row>
    <row r="4421" spans="1:5" x14ac:dyDescent="0.35">
      <c r="A4421" s="20">
        <v>46190.3</v>
      </c>
      <c r="B4421" s="5" t="s">
        <v>133</v>
      </c>
      <c r="C4421" s="5" t="s">
        <v>18</v>
      </c>
      <c r="D4421" s="5">
        <v>1</v>
      </c>
      <c r="E4421" s="5">
        <v>127942</v>
      </c>
    </row>
    <row r="4422" spans="1:5" x14ac:dyDescent="0.35">
      <c r="A4422" s="20">
        <v>46190.299305555556</v>
      </c>
      <c r="B4422" s="5" t="s">
        <v>133</v>
      </c>
      <c r="C4422" s="5" t="s">
        <v>18</v>
      </c>
      <c r="D4422" s="5">
        <v>1</v>
      </c>
      <c r="E4422" s="5">
        <v>127942</v>
      </c>
    </row>
    <row r="4423" spans="1:5" x14ac:dyDescent="0.35">
      <c r="A4423" s="20">
        <v>46190.299305555556</v>
      </c>
      <c r="B4423" s="5" t="s">
        <v>133</v>
      </c>
      <c r="C4423" s="5" t="s">
        <v>18</v>
      </c>
      <c r="D4423" s="5">
        <v>1</v>
      </c>
      <c r="E4423" s="5">
        <v>127942</v>
      </c>
    </row>
    <row r="4424" spans="1:5" x14ac:dyDescent="0.35">
      <c r="A4424" s="20">
        <v>46190.3</v>
      </c>
      <c r="B4424" s="5" t="s">
        <v>133</v>
      </c>
      <c r="C4424" s="5" t="s">
        <v>18</v>
      </c>
      <c r="D4424" s="5">
        <v>1</v>
      </c>
      <c r="E4424" s="5">
        <v>127942</v>
      </c>
    </row>
    <row r="4425" spans="1:5" x14ac:dyDescent="0.35">
      <c r="A4425" s="20">
        <v>46190.299305555556</v>
      </c>
      <c r="B4425" s="5" t="s">
        <v>133</v>
      </c>
      <c r="C4425" s="5" t="s">
        <v>19</v>
      </c>
      <c r="D4425" s="5">
        <v>1</v>
      </c>
      <c r="E4425" s="5">
        <v>127942</v>
      </c>
    </row>
    <row r="4426" spans="1:5" x14ac:dyDescent="0.35">
      <c r="A4426" s="20">
        <v>46190.299305555556</v>
      </c>
      <c r="B4426" s="5" t="s">
        <v>133</v>
      </c>
      <c r="C4426" s="5" t="s">
        <v>19</v>
      </c>
      <c r="D4426" s="5">
        <v>1</v>
      </c>
      <c r="E4426" s="5">
        <v>127942</v>
      </c>
    </row>
    <row r="4427" spans="1:5" x14ac:dyDescent="0.35">
      <c r="A4427" s="20">
        <v>46190.299305555556</v>
      </c>
      <c r="B4427" s="5" t="s">
        <v>133</v>
      </c>
      <c r="C4427" s="5" t="s">
        <v>19</v>
      </c>
      <c r="D4427" s="5">
        <v>1</v>
      </c>
      <c r="E4427" s="5">
        <v>127942</v>
      </c>
    </row>
    <row r="4428" spans="1:5" x14ac:dyDescent="0.35">
      <c r="A4428" s="20">
        <v>46190.299305555556</v>
      </c>
      <c r="B4428" s="5" t="s">
        <v>233</v>
      </c>
      <c r="C4428" s="5" t="s">
        <v>42</v>
      </c>
      <c r="D4428" s="5">
        <v>1</v>
      </c>
      <c r="E4428" s="5">
        <v>203578</v>
      </c>
    </row>
    <row r="4429" spans="1:5" x14ac:dyDescent="0.35">
      <c r="A4429" s="20">
        <v>46190.299305555556</v>
      </c>
      <c r="B4429" s="5" t="s">
        <v>216</v>
      </c>
      <c r="C4429" s="5" t="s">
        <v>41</v>
      </c>
      <c r="D4429" s="5">
        <v>1</v>
      </c>
      <c r="E4429" s="5">
        <v>144873</v>
      </c>
    </row>
    <row r="4430" spans="1:5" x14ac:dyDescent="0.35">
      <c r="A4430" s="20">
        <v>46190.299305555556</v>
      </c>
      <c r="B4430" s="5" t="s">
        <v>136</v>
      </c>
      <c r="C4430" s="5" t="s">
        <v>31</v>
      </c>
      <c r="D4430" s="5">
        <v>1</v>
      </c>
      <c r="E4430" s="5">
        <v>406691</v>
      </c>
    </row>
    <row r="4431" spans="1:5" x14ac:dyDescent="0.35">
      <c r="A4431" s="20">
        <v>46190.299305555556</v>
      </c>
      <c r="B4431" s="5" t="s">
        <v>214</v>
      </c>
      <c r="C4431" s="5" t="s">
        <v>42</v>
      </c>
      <c r="D4431" s="5">
        <v>1</v>
      </c>
      <c r="E4431" s="5">
        <v>203578</v>
      </c>
    </row>
    <row r="4432" spans="1:5" x14ac:dyDescent="0.35">
      <c r="A4432" s="20">
        <v>46190.299305555556</v>
      </c>
      <c r="B4432" s="5" t="s">
        <v>214</v>
      </c>
      <c r="C4432" s="5" t="s">
        <v>42</v>
      </c>
      <c r="D4432" s="5">
        <v>1</v>
      </c>
      <c r="E4432" s="5">
        <v>203578</v>
      </c>
    </row>
    <row r="4433" spans="1:5" x14ac:dyDescent="0.35">
      <c r="A4433" s="20">
        <v>46190.299305555556</v>
      </c>
      <c r="B4433" s="5" t="s">
        <v>214</v>
      </c>
      <c r="C4433" s="5" t="s">
        <v>33</v>
      </c>
      <c r="D4433" s="5">
        <v>1</v>
      </c>
      <c r="E4433" s="5">
        <v>203578</v>
      </c>
    </row>
    <row r="4434" spans="1:5" x14ac:dyDescent="0.35">
      <c r="A4434" s="20">
        <v>46190.299305555556</v>
      </c>
      <c r="B4434" s="5" t="s">
        <v>214</v>
      </c>
      <c r="C4434" s="5" t="s">
        <v>42</v>
      </c>
      <c r="D4434" s="5">
        <v>1</v>
      </c>
      <c r="E4434" s="5">
        <v>203578</v>
      </c>
    </row>
    <row r="4435" spans="1:5" x14ac:dyDescent="0.35">
      <c r="A4435" s="20">
        <v>46190.299305555556</v>
      </c>
      <c r="B4435" s="5" t="s">
        <v>214</v>
      </c>
      <c r="C4435" s="5" t="s">
        <v>42</v>
      </c>
      <c r="D4435" s="5">
        <v>1</v>
      </c>
      <c r="E4435" s="5">
        <v>203578</v>
      </c>
    </row>
    <row r="4436" spans="1:5" x14ac:dyDescent="0.35">
      <c r="A4436" s="20">
        <v>46190.299305555556</v>
      </c>
      <c r="B4436" s="5" t="s">
        <v>214</v>
      </c>
      <c r="C4436" s="5" t="s">
        <v>42</v>
      </c>
      <c r="D4436" s="5">
        <v>1</v>
      </c>
      <c r="E4436" s="5">
        <v>203578</v>
      </c>
    </row>
    <row r="4437" spans="1:5" x14ac:dyDescent="0.35">
      <c r="A4437" s="20">
        <v>46190.299305555556</v>
      </c>
      <c r="B4437" s="5" t="s">
        <v>133</v>
      </c>
      <c r="C4437" s="5" t="s">
        <v>18</v>
      </c>
      <c r="D4437" s="5">
        <v>1</v>
      </c>
      <c r="E4437" s="5">
        <v>127942</v>
      </c>
    </row>
    <row r="4438" spans="1:5" x14ac:dyDescent="0.35">
      <c r="A4438" s="20">
        <v>46190.3</v>
      </c>
      <c r="B4438" s="5" t="s">
        <v>133</v>
      </c>
      <c r="C4438" s="5" t="s">
        <v>18</v>
      </c>
      <c r="D4438" s="5">
        <v>1</v>
      </c>
      <c r="E4438" s="5">
        <v>127942</v>
      </c>
    </row>
    <row r="4439" spans="1:5" x14ac:dyDescent="0.35">
      <c r="A4439" s="20">
        <v>46190.299305555556</v>
      </c>
      <c r="B4439" s="5" t="s">
        <v>133</v>
      </c>
      <c r="C4439" s="5" t="s">
        <v>19</v>
      </c>
      <c r="D4439" s="5">
        <v>1</v>
      </c>
      <c r="E4439" s="5">
        <v>127942</v>
      </c>
    </row>
    <row r="4440" spans="1:5" x14ac:dyDescent="0.35">
      <c r="A4440" s="20">
        <v>46190.299305555556</v>
      </c>
      <c r="B4440" s="5" t="s">
        <v>133</v>
      </c>
      <c r="C4440" s="5" t="s">
        <v>18</v>
      </c>
      <c r="D4440" s="5">
        <v>1</v>
      </c>
      <c r="E4440" s="5">
        <v>127942</v>
      </c>
    </row>
    <row r="4441" spans="1:5" x14ac:dyDescent="0.35">
      <c r="A4441" s="20">
        <v>46190.299305555556</v>
      </c>
      <c r="B4441" s="5" t="s">
        <v>133</v>
      </c>
      <c r="C4441" s="5" t="s">
        <v>19</v>
      </c>
      <c r="D4441" s="5">
        <v>1</v>
      </c>
      <c r="E4441" s="5">
        <v>127942</v>
      </c>
    </row>
    <row r="4442" spans="1:5" x14ac:dyDescent="0.35">
      <c r="A4442" s="20">
        <v>46190.299305555556</v>
      </c>
      <c r="B4442" s="5" t="s">
        <v>133</v>
      </c>
      <c r="C4442" s="5" t="s">
        <v>18</v>
      </c>
      <c r="D4442" s="5">
        <v>1</v>
      </c>
      <c r="E4442" s="5">
        <v>127942</v>
      </c>
    </row>
    <row r="4443" spans="1:5" x14ac:dyDescent="0.35">
      <c r="A4443" s="20">
        <v>46190.299305555556</v>
      </c>
      <c r="B4443" s="5" t="s">
        <v>133</v>
      </c>
      <c r="C4443" s="5" t="s">
        <v>19</v>
      </c>
      <c r="D4443" s="5">
        <v>1</v>
      </c>
      <c r="E4443" s="5">
        <v>127942</v>
      </c>
    </row>
    <row r="4444" spans="1:5" x14ac:dyDescent="0.35">
      <c r="A4444" s="20">
        <v>46190.299305555556</v>
      </c>
      <c r="B4444" s="5" t="s">
        <v>133</v>
      </c>
      <c r="C4444" s="5" t="s">
        <v>18</v>
      </c>
      <c r="D4444" s="5">
        <v>1</v>
      </c>
      <c r="E4444" s="5">
        <v>127942</v>
      </c>
    </row>
    <row r="4445" spans="1:5" x14ac:dyDescent="0.35">
      <c r="A4445" s="20">
        <v>46190.299305555556</v>
      </c>
      <c r="B4445" s="5" t="s">
        <v>133</v>
      </c>
      <c r="C4445" s="5" t="s">
        <v>19</v>
      </c>
      <c r="D4445" s="5">
        <v>1</v>
      </c>
      <c r="E4445" s="5">
        <v>127942</v>
      </c>
    </row>
    <row r="4446" spans="1:5" x14ac:dyDescent="0.35">
      <c r="A4446" s="20">
        <v>46190.3</v>
      </c>
      <c r="B4446" s="5" t="s">
        <v>233</v>
      </c>
      <c r="C4446" s="5" t="s">
        <v>33</v>
      </c>
      <c r="D4446" s="5">
        <v>1</v>
      </c>
      <c r="E4446" s="5">
        <v>203578</v>
      </c>
    </row>
    <row r="4447" spans="1:5" x14ac:dyDescent="0.35">
      <c r="A4447" s="20">
        <v>46190.299305555556</v>
      </c>
      <c r="B4447" s="5" t="s">
        <v>214</v>
      </c>
      <c r="C4447" s="5" t="s">
        <v>33</v>
      </c>
      <c r="D4447" s="5">
        <v>1</v>
      </c>
      <c r="E4447" s="5">
        <v>203578</v>
      </c>
    </row>
    <row r="4448" spans="1:5" x14ac:dyDescent="0.35">
      <c r="A4448" s="20">
        <v>46190.299305555556</v>
      </c>
      <c r="B4448" s="5" t="s">
        <v>214</v>
      </c>
      <c r="C4448" s="5" t="s">
        <v>42</v>
      </c>
      <c r="D4448" s="5">
        <v>1</v>
      </c>
      <c r="E4448" s="5">
        <v>203578</v>
      </c>
    </row>
    <row r="4449" spans="1:5" x14ac:dyDescent="0.35">
      <c r="A4449" s="20">
        <v>46190.299305555556</v>
      </c>
      <c r="B4449" s="5" t="s">
        <v>121</v>
      </c>
      <c r="C4449" s="5" t="s">
        <v>21</v>
      </c>
      <c r="D4449" s="5">
        <v>1</v>
      </c>
      <c r="E4449" s="5">
        <v>203578</v>
      </c>
    </row>
    <row r="4450" spans="1:5" x14ac:dyDescent="0.35">
      <c r="A4450" s="20">
        <v>46190.299305555556</v>
      </c>
      <c r="B4450" s="5" t="s">
        <v>214</v>
      </c>
      <c r="C4450" s="5" t="s">
        <v>42</v>
      </c>
      <c r="D4450" s="5">
        <v>1</v>
      </c>
      <c r="E4450" s="5">
        <v>203578</v>
      </c>
    </row>
    <row r="4451" spans="1:5" x14ac:dyDescent="0.35">
      <c r="A4451" s="20">
        <v>46190.299305555556</v>
      </c>
      <c r="B4451" s="5" t="s">
        <v>214</v>
      </c>
      <c r="C4451" s="5" t="s">
        <v>42</v>
      </c>
      <c r="D4451" s="5">
        <v>1</v>
      </c>
      <c r="E4451" s="5">
        <v>203578</v>
      </c>
    </row>
    <row r="4452" spans="1:5" x14ac:dyDescent="0.35">
      <c r="A4452" s="20">
        <v>46190.299305555556</v>
      </c>
      <c r="B4452" s="5" t="s">
        <v>214</v>
      </c>
      <c r="C4452" s="5" t="s">
        <v>42</v>
      </c>
      <c r="D4452" s="5">
        <v>1</v>
      </c>
      <c r="E4452" s="5">
        <v>203578</v>
      </c>
    </row>
    <row r="4453" spans="1:5" x14ac:dyDescent="0.35">
      <c r="A4453" s="20">
        <v>46190.299305555556</v>
      </c>
      <c r="B4453" s="5" t="s">
        <v>133</v>
      </c>
      <c r="C4453" s="5" t="s">
        <v>18</v>
      </c>
      <c r="D4453" s="5">
        <v>1</v>
      </c>
      <c r="E4453" s="5">
        <v>127942</v>
      </c>
    </row>
    <row r="4454" spans="1:5" x14ac:dyDescent="0.35">
      <c r="A4454" s="20">
        <v>46190.299305555556</v>
      </c>
      <c r="B4454" s="5" t="s">
        <v>133</v>
      </c>
      <c r="C4454" s="5" t="s">
        <v>18</v>
      </c>
      <c r="D4454" s="5">
        <v>1</v>
      </c>
      <c r="E4454" s="5">
        <v>127942</v>
      </c>
    </row>
    <row r="4455" spans="1:5" x14ac:dyDescent="0.35">
      <c r="A4455" s="20">
        <v>46190.299305555556</v>
      </c>
      <c r="B4455" s="5" t="s">
        <v>133</v>
      </c>
      <c r="C4455" s="5" t="s">
        <v>19</v>
      </c>
      <c r="D4455" s="5">
        <v>1</v>
      </c>
      <c r="E4455" s="5">
        <v>127942</v>
      </c>
    </row>
    <row r="4456" spans="1:5" x14ac:dyDescent="0.35">
      <c r="A4456" s="20">
        <v>46190.299305555556</v>
      </c>
      <c r="B4456" s="5" t="s">
        <v>133</v>
      </c>
      <c r="C4456" s="5" t="s">
        <v>19</v>
      </c>
      <c r="D4456" s="5">
        <v>1</v>
      </c>
      <c r="E4456" s="5">
        <v>127942</v>
      </c>
    </row>
    <row r="4457" spans="1:5" x14ac:dyDescent="0.35">
      <c r="A4457" s="20">
        <v>46190.299305555556</v>
      </c>
      <c r="B4457" s="5" t="s">
        <v>133</v>
      </c>
      <c r="C4457" s="5" t="s">
        <v>19</v>
      </c>
      <c r="D4457" s="5">
        <v>1</v>
      </c>
      <c r="E4457" s="5">
        <v>127942</v>
      </c>
    </row>
    <row r="4458" spans="1:5" x14ac:dyDescent="0.35">
      <c r="A4458" s="20">
        <v>46190.299305555556</v>
      </c>
      <c r="B4458" s="5" t="s">
        <v>121</v>
      </c>
      <c r="C4458" s="5" t="s">
        <v>21</v>
      </c>
      <c r="D4458" s="5">
        <v>1</v>
      </c>
      <c r="E4458" s="5">
        <v>203578</v>
      </c>
    </row>
    <row r="4459" spans="1:5" x14ac:dyDescent="0.35">
      <c r="A4459" s="20">
        <v>46190.299305555556</v>
      </c>
      <c r="B4459" s="5" t="s">
        <v>214</v>
      </c>
      <c r="C4459" s="5" t="s">
        <v>33</v>
      </c>
      <c r="D4459" s="5">
        <v>1</v>
      </c>
      <c r="E4459" s="5">
        <v>203578</v>
      </c>
    </row>
    <row r="4460" spans="1:5" x14ac:dyDescent="0.35">
      <c r="A4460" s="20">
        <v>46190.299305555556</v>
      </c>
      <c r="B4460" s="5" t="s">
        <v>214</v>
      </c>
      <c r="C4460" s="5" t="s">
        <v>42</v>
      </c>
      <c r="D4460" s="5">
        <v>1</v>
      </c>
      <c r="E4460" s="5">
        <v>203578</v>
      </c>
    </row>
    <row r="4461" spans="1:5" x14ac:dyDescent="0.35">
      <c r="A4461" s="20">
        <v>46190.299305555556</v>
      </c>
      <c r="B4461" s="5" t="s">
        <v>214</v>
      </c>
      <c r="C4461" s="5" t="s">
        <v>42</v>
      </c>
      <c r="D4461" s="5">
        <v>1</v>
      </c>
      <c r="E4461" s="5">
        <v>203578</v>
      </c>
    </row>
    <row r="4462" spans="1:5" x14ac:dyDescent="0.35">
      <c r="A4462" s="20">
        <v>46190.299305555556</v>
      </c>
      <c r="B4462" s="5" t="s">
        <v>214</v>
      </c>
      <c r="C4462" s="5" t="s">
        <v>42</v>
      </c>
      <c r="D4462" s="5">
        <v>1</v>
      </c>
      <c r="E4462" s="5">
        <v>203578</v>
      </c>
    </row>
    <row r="4463" spans="1:5" x14ac:dyDescent="0.35">
      <c r="A4463" s="20">
        <v>46190.299305555556</v>
      </c>
      <c r="B4463" s="5" t="s">
        <v>214</v>
      </c>
      <c r="C4463" s="5" t="s">
        <v>42</v>
      </c>
      <c r="D4463" s="5">
        <v>1</v>
      </c>
      <c r="E4463" s="5">
        <v>203578</v>
      </c>
    </row>
    <row r="4464" spans="1:5" x14ac:dyDescent="0.35">
      <c r="A4464" s="20">
        <v>46190.299305555556</v>
      </c>
      <c r="B4464" s="5" t="s">
        <v>214</v>
      </c>
      <c r="C4464" s="5" t="s">
        <v>42</v>
      </c>
      <c r="D4464" s="5">
        <v>1</v>
      </c>
      <c r="E4464" s="5">
        <v>203578</v>
      </c>
    </row>
    <row r="4465" spans="1:5" x14ac:dyDescent="0.35">
      <c r="A4465" s="20">
        <v>46190.3</v>
      </c>
      <c r="B4465" s="5" t="s">
        <v>133</v>
      </c>
      <c r="C4465" s="5" t="s">
        <v>18</v>
      </c>
      <c r="D4465" s="5">
        <v>1</v>
      </c>
      <c r="E4465" s="5">
        <v>127942</v>
      </c>
    </row>
    <row r="4466" spans="1:5" x14ac:dyDescent="0.35">
      <c r="A4466" s="20">
        <v>46190.3</v>
      </c>
      <c r="B4466" s="5" t="s">
        <v>133</v>
      </c>
      <c r="C4466" s="5" t="s">
        <v>18</v>
      </c>
      <c r="D4466" s="5">
        <v>1</v>
      </c>
      <c r="E4466" s="5">
        <v>127942</v>
      </c>
    </row>
    <row r="4467" spans="1:5" x14ac:dyDescent="0.35">
      <c r="A4467" s="20">
        <v>46190.3</v>
      </c>
      <c r="B4467" s="5" t="s">
        <v>133</v>
      </c>
      <c r="C4467" s="5" t="s">
        <v>18</v>
      </c>
      <c r="D4467" s="5">
        <v>1</v>
      </c>
      <c r="E4467" s="5">
        <v>127942</v>
      </c>
    </row>
    <row r="4468" spans="1:5" x14ac:dyDescent="0.35">
      <c r="A4468" s="20">
        <v>46190.3</v>
      </c>
      <c r="B4468" s="5" t="s">
        <v>133</v>
      </c>
      <c r="C4468" s="5" t="s">
        <v>18</v>
      </c>
      <c r="D4468" s="5">
        <v>1</v>
      </c>
      <c r="E4468" s="5">
        <v>127942</v>
      </c>
    </row>
    <row r="4469" spans="1:5" x14ac:dyDescent="0.35">
      <c r="A4469" s="20">
        <v>46190.299305555556</v>
      </c>
      <c r="B4469" s="5" t="s">
        <v>133</v>
      </c>
      <c r="C4469" s="5" t="s">
        <v>19</v>
      </c>
      <c r="D4469" s="5">
        <v>1</v>
      </c>
      <c r="E4469" s="5">
        <v>127942</v>
      </c>
    </row>
    <row r="4470" spans="1:5" x14ac:dyDescent="0.35">
      <c r="A4470" s="20">
        <v>46190.3</v>
      </c>
      <c r="B4470" s="5" t="s">
        <v>133</v>
      </c>
      <c r="C4470" s="5" t="s">
        <v>18</v>
      </c>
      <c r="D4470" s="5">
        <v>1</v>
      </c>
      <c r="E4470" s="5">
        <v>127942</v>
      </c>
    </row>
    <row r="4471" spans="1:5" x14ac:dyDescent="0.35">
      <c r="A4471" s="20">
        <v>46190.299305555556</v>
      </c>
      <c r="B4471" s="5" t="s">
        <v>133</v>
      </c>
      <c r="C4471" s="5" t="s">
        <v>18</v>
      </c>
      <c r="D4471" s="5">
        <v>1</v>
      </c>
      <c r="E4471" s="5">
        <v>127942</v>
      </c>
    </row>
    <row r="4472" spans="1:5" x14ac:dyDescent="0.35">
      <c r="A4472" s="20">
        <v>46190.299305555556</v>
      </c>
      <c r="B4472" s="5" t="s">
        <v>133</v>
      </c>
      <c r="C4472" s="5" t="s">
        <v>19</v>
      </c>
      <c r="D4472" s="5">
        <v>1</v>
      </c>
      <c r="E4472" s="5">
        <v>127942</v>
      </c>
    </row>
    <row r="4473" spans="1:5" x14ac:dyDescent="0.35">
      <c r="A4473" s="20">
        <v>46190.3</v>
      </c>
      <c r="B4473" s="5" t="s">
        <v>133</v>
      </c>
      <c r="C4473" s="5" t="s">
        <v>18</v>
      </c>
      <c r="D4473" s="5">
        <v>1</v>
      </c>
      <c r="E4473" s="5">
        <v>127942</v>
      </c>
    </row>
    <row r="4474" spans="1:5" x14ac:dyDescent="0.35">
      <c r="A4474" s="20">
        <v>46190.299305555556</v>
      </c>
      <c r="B4474" s="5" t="s">
        <v>133</v>
      </c>
      <c r="C4474" s="5" t="s">
        <v>19</v>
      </c>
      <c r="D4474" s="5">
        <v>1</v>
      </c>
      <c r="E4474" s="5">
        <v>127942</v>
      </c>
    </row>
    <row r="4475" spans="1:5" x14ac:dyDescent="0.35">
      <c r="A4475" s="20">
        <v>46190.3</v>
      </c>
      <c r="B4475" s="5" t="s">
        <v>133</v>
      </c>
      <c r="C4475" s="5" t="s">
        <v>19</v>
      </c>
      <c r="D4475" s="5">
        <v>1</v>
      </c>
      <c r="E4475" s="5">
        <v>127942</v>
      </c>
    </row>
    <row r="4476" spans="1:5" x14ac:dyDescent="0.35">
      <c r="A4476" s="20">
        <v>46190.299305555556</v>
      </c>
      <c r="B4476" s="5" t="s">
        <v>133</v>
      </c>
      <c r="C4476" s="5" t="s">
        <v>19</v>
      </c>
      <c r="D4476" s="5">
        <v>1</v>
      </c>
      <c r="E4476" s="5">
        <v>127942</v>
      </c>
    </row>
    <row r="4477" spans="1:5" x14ac:dyDescent="0.35">
      <c r="A4477" s="20">
        <v>46190.299305555556</v>
      </c>
      <c r="B4477" s="5" t="s">
        <v>214</v>
      </c>
      <c r="C4477" s="5" t="s">
        <v>33</v>
      </c>
      <c r="D4477" s="5">
        <v>1</v>
      </c>
      <c r="E4477" s="5">
        <v>203578</v>
      </c>
    </row>
    <row r="4478" spans="1:5" x14ac:dyDescent="0.35">
      <c r="A4478" s="20">
        <v>46190.299305555556</v>
      </c>
      <c r="B4478" s="5" t="s">
        <v>214</v>
      </c>
      <c r="C4478" s="5" t="s">
        <v>42</v>
      </c>
      <c r="D4478" s="5">
        <v>1</v>
      </c>
      <c r="E4478" s="5">
        <v>203578</v>
      </c>
    </row>
    <row r="4479" spans="1:5" x14ac:dyDescent="0.35">
      <c r="A4479" s="20">
        <v>46190.299305555556</v>
      </c>
      <c r="B4479" s="5" t="s">
        <v>214</v>
      </c>
      <c r="C4479" s="5" t="s">
        <v>33</v>
      </c>
      <c r="D4479" s="5">
        <v>1</v>
      </c>
      <c r="E4479" s="5">
        <v>203578</v>
      </c>
    </row>
    <row r="4480" spans="1:5" x14ac:dyDescent="0.35">
      <c r="A4480" s="20">
        <v>46190.299305555556</v>
      </c>
      <c r="B4480" s="5" t="s">
        <v>214</v>
      </c>
      <c r="C4480" s="5" t="s">
        <v>42</v>
      </c>
      <c r="D4480" s="5">
        <v>1</v>
      </c>
      <c r="E4480" s="5">
        <v>203578</v>
      </c>
    </row>
    <row r="4481" spans="1:5" x14ac:dyDescent="0.35">
      <c r="A4481" s="20">
        <v>46190.299305555556</v>
      </c>
      <c r="B4481" s="5" t="s">
        <v>214</v>
      </c>
      <c r="C4481" s="5" t="s">
        <v>42</v>
      </c>
      <c r="D4481" s="5">
        <v>1</v>
      </c>
      <c r="E4481" s="5">
        <v>203578</v>
      </c>
    </row>
    <row r="4482" spans="1:5" x14ac:dyDescent="0.35">
      <c r="A4482" s="20">
        <v>46190.299305555556</v>
      </c>
      <c r="B4482" s="5" t="s">
        <v>214</v>
      </c>
      <c r="C4482" s="5" t="s">
        <v>42</v>
      </c>
      <c r="D4482" s="5">
        <v>1</v>
      </c>
      <c r="E4482" s="5">
        <v>203578</v>
      </c>
    </row>
    <row r="4483" spans="1:5" x14ac:dyDescent="0.35">
      <c r="A4483" s="20">
        <v>46190.299305555556</v>
      </c>
      <c r="B4483" s="5" t="s">
        <v>214</v>
      </c>
      <c r="C4483" s="5" t="s">
        <v>42</v>
      </c>
      <c r="D4483" s="5">
        <v>1</v>
      </c>
      <c r="E4483" s="5">
        <v>203578</v>
      </c>
    </row>
    <row r="4484" spans="1:5" x14ac:dyDescent="0.35">
      <c r="A4484" s="20">
        <v>46190.299305555556</v>
      </c>
      <c r="B4484" s="5" t="s">
        <v>214</v>
      </c>
      <c r="C4484" s="5" t="s">
        <v>33</v>
      </c>
      <c r="D4484" s="5">
        <v>1</v>
      </c>
      <c r="E4484" s="5">
        <v>203578</v>
      </c>
    </row>
    <row r="4485" spans="1:5" x14ac:dyDescent="0.35">
      <c r="A4485" s="20">
        <v>46190.299305555556</v>
      </c>
      <c r="B4485" s="5" t="s">
        <v>214</v>
      </c>
      <c r="C4485" s="5" t="s">
        <v>42</v>
      </c>
      <c r="D4485" s="5">
        <v>1</v>
      </c>
      <c r="E4485" s="5">
        <v>203578</v>
      </c>
    </row>
    <row r="4486" spans="1:5" x14ac:dyDescent="0.35">
      <c r="A4486" s="20">
        <v>46190.299305555556</v>
      </c>
      <c r="B4486" s="5" t="s">
        <v>214</v>
      </c>
      <c r="C4486" s="5" t="s">
        <v>33</v>
      </c>
      <c r="D4486" s="5">
        <v>1</v>
      </c>
      <c r="E4486" s="5">
        <v>203578</v>
      </c>
    </row>
    <row r="4487" spans="1:5" x14ac:dyDescent="0.35">
      <c r="A4487" s="20">
        <v>46190.3</v>
      </c>
      <c r="B4487" s="5" t="s">
        <v>133</v>
      </c>
      <c r="C4487" s="5" t="s">
        <v>18</v>
      </c>
      <c r="D4487" s="5">
        <v>1</v>
      </c>
      <c r="E4487" s="5">
        <v>127942</v>
      </c>
    </row>
    <row r="4488" spans="1:5" x14ac:dyDescent="0.35">
      <c r="A4488" s="20">
        <v>46190.3</v>
      </c>
      <c r="B4488" s="5" t="s">
        <v>133</v>
      </c>
      <c r="C4488" s="5" t="s">
        <v>18</v>
      </c>
      <c r="D4488" s="5">
        <v>1</v>
      </c>
      <c r="E4488" s="5">
        <v>127942</v>
      </c>
    </row>
    <row r="4489" spans="1:5" x14ac:dyDescent="0.35">
      <c r="A4489" s="20">
        <v>46190.299305555556</v>
      </c>
      <c r="B4489" s="5" t="s">
        <v>133</v>
      </c>
      <c r="C4489" s="5" t="s">
        <v>18</v>
      </c>
      <c r="D4489" s="5">
        <v>1</v>
      </c>
      <c r="E4489" s="5">
        <v>127942</v>
      </c>
    </row>
    <row r="4490" spans="1:5" x14ac:dyDescent="0.35">
      <c r="A4490" s="20">
        <v>46190.299305555556</v>
      </c>
      <c r="B4490" s="5" t="s">
        <v>133</v>
      </c>
      <c r="C4490" s="5" t="s">
        <v>18</v>
      </c>
      <c r="D4490" s="5">
        <v>1</v>
      </c>
      <c r="E4490" s="5">
        <v>127942</v>
      </c>
    </row>
    <row r="4491" spans="1:5" x14ac:dyDescent="0.35">
      <c r="A4491" s="20">
        <v>46190.3</v>
      </c>
      <c r="B4491" s="5" t="s">
        <v>133</v>
      </c>
      <c r="C4491" s="5" t="s">
        <v>18</v>
      </c>
      <c r="D4491" s="5">
        <v>1</v>
      </c>
      <c r="E4491" s="5">
        <v>127942</v>
      </c>
    </row>
    <row r="4492" spans="1:5" x14ac:dyDescent="0.35">
      <c r="A4492" s="20">
        <v>46190.299305555556</v>
      </c>
      <c r="B4492" s="5" t="s">
        <v>133</v>
      </c>
      <c r="C4492" s="5" t="s">
        <v>19</v>
      </c>
      <c r="D4492" s="5">
        <v>1</v>
      </c>
      <c r="E4492" s="5">
        <v>127942</v>
      </c>
    </row>
    <row r="4493" spans="1:5" x14ac:dyDescent="0.35">
      <c r="A4493" s="20">
        <v>46190.3</v>
      </c>
      <c r="B4493" s="5" t="s">
        <v>133</v>
      </c>
      <c r="C4493" s="5" t="s">
        <v>19</v>
      </c>
      <c r="D4493" s="5">
        <v>1</v>
      </c>
      <c r="E4493" s="5">
        <v>127942</v>
      </c>
    </row>
    <row r="4494" spans="1:5" x14ac:dyDescent="0.35">
      <c r="A4494" s="20">
        <v>46190.299305555556</v>
      </c>
      <c r="B4494" s="5" t="s">
        <v>133</v>
      </c>
      <c r="C4494" s="5" t="s">
        <v>19</v>
      </c>
      <c r="D4494" s="5">
        <v>1</v>
      </c>
      <c r="E4494" s="5">
        <v>127942</v>
      </c>
    </row>
    <row r="4495" spans="1:5" x14ac:dyDescent="0.35">
      <c r="A4495" s="20">
        <v>46190.3</v>
      </c>
      <c r="B4495" s="5" t="s">
        <v>133</v>
      </c>
      <c r="C4495" s="5" t="s">
        <v>18</v>
      </c>
      <c r="D4495" s="5">
        <v>1</v>
      </c>
      <c r="E4495" s="5">
        <v>127942</v>
      </c>
    </row>
    <row r="4496" spans="1:5" x14ac:dyDescent="0.35">
      <c r="A4496" s="20">
        <v>46190.299305555556</v>
      </c>
      <c r="B4496" s="5" t="s">
        <v>133</v>
      </c>
      <c r="C4496" s="5" t="s">
        <v>19</v>
      </c>
      <c r="D4496" s="5">
        <v>1</v>
      </c>
      <c r="E4496" s="5">
        <v>127942</v>
      </c>
    </row>
    <row r="4497" spans="1:5" x14ac:dyDescent="0.35">
      <c r="A4497" s="20">
        <v>46190.299305555556</v>
      </c>
      <c r="B4497" s="5" t="s">
        <v>233</v>
      </c>
      <c r="C4497" s="5" t="s">
        <v>42</v>
      </c>
      <c r="D4497" s="5">
        <v>1</v>
      </c>
      <c r="E4497" s="5">
        <v>203578</v>
      </c>
    </row>
    <row r="4498" spans="1:5" x14ac:dyDescent="0.35">
      <c r="A4498" s="20">
        <v>46190.299305555556</v>
      </c>
      <c r="B4498" s="5" t="s">
        <v>233</v>
      </c>
      <c r="C4498" s="5" t="s">
        <v>42</v>
      </c>
      <c r="D4498" s="5">
        <v>1</v>
      </c>
      <c r="E4498" s="5">
        <v>203578</v>
      </c>
    </row>
    <row r="4499" spans="1:5" x14ac:dyDescent="0.35">
      <c r="A4499" s="20">
        <v>46190.299305555556</v>
      </c>
      <c r="B4499" s="5" t="s">
        <v>121</v>
      </c>
      <c r="C4499" s="5" t="s">
        <v>21</v>
      </c>
      <c r="D4499" s="5">
        <v>1</v>
      </c>
      <c r="E4499" s="5">
        <v>203578</v>
      </c>
    </row>
    <row r="4500" spans="1:5" x14ac:dyDescent="0.35">
      <c r="A4500" s="20">
        <v>46190.299305555556</v>
      </c>
      <c r="B4500" s="5" t="s">
        <v>136</v>
      </c>
      <c r="C4500" s="5" t="s">
        <v>31</v>
      </c>
      <c r="D4500" s="5">
        <v>1</v>
      </c>
      <c r="E4500" s="5">
        <v>406691</v>
      </c>
    </row>
    <row r="4501" spans="1:5" x14ac:dyDescent="0.35">
      <c r="A4501" s="20">
        <v>46190.299305555556</v>
      </c>
      <c r="B4501" s="5" t="s">
        <v>136</v>
      </c>
      <c r="C4501" s="5" t="s">
        <v>31</v>
      </c>
      <c r="D4501" s="5">
        <v>1</v>
      </c>
      <c r="E4501" s="5">
        <v>406691</v>
      </c>
    </row>
    <row r="4502" spans="1:5" x14ac:dyDescent="0.35">
      <c r="A4502" s="20">
        <v>46190.299305555556</v>
      </c>
      <c r="B4502" s="5" t="s">
        <v>214</v>
      </c>
      <c r="C4502" s="5" t="s">
        <v>33</v>
      </c>
      <c r="D4502" s="5">
        <v>1</v>
      </c>
      <c r="E4502" s="5">
        <v>203578</v>
      </c>
    </row>
    <row r="4503" spans="1:5" x14ac:dyDescent="0.35">
      <c r="A4503" s="20">
        <v>46190.299305555556</v>
      </c>
      <c r="B4503" s="5" t="s">
        <v>214</v>
      </c>
      <c r="C4503" s="5" t="s">
        <v>42</v>
      </c>
      <c r="D4503" s="5">
        <v>1</v>
      </c>
      <c r="E4503" s="5">
        <v>203578</v>
      </c>
    </row>
    <row r="4504" spans="1:5" x14ac:dyDescent="0.35">
      <c r="A4504" s="20">
        <v>46190.299305555556</v>
      </c>
      <c r="B4504" s="5" t="s">
        <v>214</v>
      </c>
      <c r="C4504" s="5" t="s">
        <v>33</v>
      </c>
      <c r="D4504" s="5">
        <v>1</v>
      </c>
      <c r="E4504" s="5">
        <v>203578</v>
      </c>
    </row>
    <row r="4505" spans="1:5" x14ac:dyDescent="0.35">
      <c r="A4505" s="20">
        <v>46190.299305555556</v>
      </c>
      <c r="B4505" s="5" t="s">
        <v>214</v>
      </c>
      <c r="C4505" s="5" t="s">
        <v>42</v>
      </c>
      <c r="D4505" s="5">
        <v>2</v>
      </c>
      <c r="E4505" s="5">
        <v>407156</v>
      </c>
    </row>
    <row r="4506" spans="1:5" x14ac:dyDescent="0.35">
      <c r="A4506" s="20">
        <v>46190.299305555556</v>
      </c>
      <c r="B4506" s="5" t="s">
        <v>214</v>
      </c>
      <c r="C4506" s="5" t="s">
        <v>33</v>
      </c>
      <c r="D4506" s="5">
        <v>1</v>
      </c>
      <c r="E4506" s="5">
        <v>203578</v>
      </c>
    </row>
    <row r="4507" spans="1:5" x14ac:dyDescent="0.35">
      <c r="A4507" s="20">
        <v>46190.299305555556</v>
      </c>
      <c r="B4507" s="5" t="s">
        <v>214</v>
      </c>
      <c r="C4507" s="5" t="s">
        <v>42</v>
      </c>
      <c r="D4507" s="5">
        <v>1</v>
      </c>
      <c r="E4507" s="5">
        <v>203578</v>
      </c>
    </row>
    <row r="4508" spans="1:5" x14ac:dyDescent="0.35">
      <c r="A4508" s="20">
        <v>46190.299305555556</v>
      </c>
      <c r="B4508" s="5" t="s">
        <v>133</v>
      </c>
      <c r="C4508" s="5" t="s">
        <v>18</v>
      </c>
      <c r="D4508" s="5">
        <v>1</v>
      </c>
      <c r="E4508" s="5">
        <v>127942</v>
      </c>
    </row>
    <row r="4509" spans="1:5" x14ac:dyDescent="0.35">
      <c r="A4509" s="20">
        <v>46190.3</v>
      </c>
      <c r="B4509" s="5" t="s">
        <v>133</v>
      </c>
      <c r="C4509" s="5" t="s">
        <v>18</v>
      </c>
      <c r="D4509" s="5">
        <v>1</v>
      </c>
      <c r="E4509" s="5">
        <v>127942</v>
      </c>
    </row>
    <row r="4510" spans="1:5" x14ac:dyDescent="0.35">
      <c r="A4510" s="20">
        <v>46190.3</v>
      </c>
      <c r="B4510" s="5" t="s">
        <v>133</v>
      </c>
      <c r="C4510" s="5" t="s">
        <v>18</v>
      </c>
      <c r="D4510" s="5">
        <v>1</v>
      </c>
      <c r="E4510" s="5">
        <v>127942</v>
      </c>
    </row>
    <row r="4511" spans="1:5" x14ac:dyDescent="0.35">
      <c r="A4511" s="20">
        <v>46190.3</v>
      </c>
      <c r="B4511" s="5" t="s">
        <v>133</v>
      </c>
      <c r="C4511" s="5" t="s">
        <v>19</v>
      </c>
      <c r="D4511" s="5">
        <v>1</v>
      </c>
      <c r="E4511" s="5">
        <v>127942</v>
      </c>
    </row>
    <row r="4512" spans="1:5" x14ac:dyDescent="0.35">
      <c r="A4512" s="20">
        <v>46190.3</v>
      </c>
      <c r="B4512" s="5" t="s">
        <v>133</v>
      </c>
      <c r="C4512" s="5" t="s">
        <v>18</v>
      </c>
      <c r="D4512" s="5">
        <v>1</v>
      </c>
      <c r="E4512" s="5">
        <v>127942</v>
      </c>
    </row>
    <row r="4513" spans="1:5" x14ac:dyDescent="0.35">
      <c r="A4513" s="20">
        <v>46190.299305555556</v>
      </c>
      <c r="B4513" s="5" t="s">
        <v>133</v>
      </c>
      <c r="C4513" s="5" t="s">
        <v>19</v>
      </c>
      <c r="D4513" s="5">
        <v>1</v>
      </c>
      <c r="E4513" s="5">
        <v>127942</v>
      </c>
    </row>
    <row r="4514" spans="1:5" x14ac:dyDescent="0.35">
      <c r="A4514" s="20">
        <v>46190.3</v>
      </c>
      <c r="B4514" s="5" t="s">
        <v>133</v>
      </c>
      <c r="C4514" s="5" t="s">
        <v>18</v>
      </c>
      <c r="D4514" s="5">
        <v>1</v>
      </c>
      <c r="E4514" s="5">
        <v>127942</v>
      </c>
    </row>
    <row r="4515" spans="1:5" x14ac:dyDescent="0.35">
      <c r="A4515" s="20">
        <v>46190.3</v>
      </c>
      <c r="B4515" s="5" t="s">
        <v>133</v>
      </c>
      <c r="C4515" s="5" t="s">
        <v>19</v>
      </c>
      <c r="D4515" s="5">
        <v>1</v>
      </c>
      <c r="E4515" s="5">
        <v>127942</v>
      </c>
    </row>
    <row r="4516" spans="1:5" x14ac:dyDescent="0.35">
      <c r="A4516" s="20">
        <v>46190.3</v>
      </c>
      <c r="B4516" s="5" t="s">
        <v>133</v>
      </c>
      <c r="C4516" s="5" t="s">
        <v>18</v>
      </c>
      <c r="D4516" s="5">
        <v>1</v>
      </c>
      <c r="E4516" s="5">
        <v>127942</v>
      </c>
    </row>
    <row r="4517" spans="1:5" x14ac:dyDescent="0.35">
      <c r="A4517" s="20">
        <v>46190.299305555556</v>
      </c>
      <c r="B4517" s="5" t="s">
        <v>233</v>
      </c>
      <c r="C4517" s="5" t="s">
        <v>42</v>
      </c>
      <c r="D4517" s="5">
        <v>1</v>
      </c>
      <c r="E4517" s="5">
        <v>203578</v>
      </c>
    </row>
    <row r="4518" spans="1:5" x14ac:dyDescent="0.35">
      <c r="A4518" s="20">
        <v>46190.3</v>
      </c>
      <c r="B4518" s="5" t="s">
        <v>133</v>
      </c>
      <c r="C4518" s="5" t="s">
        <v>18</v>
      </c>
      <c r="D4518" s="5">
        <v>1</v>
      </c>
      <c r="E4518" s="5">
        <v>127942</v>
      </c>
    </row>
    <row r="4519" spans="1:5" x14ac:dyDescent="0.35">
      <c r="A4519" s="20">
        <v>46190.299305555556</v>
      </c>
      <c r="B4519" s="5" t="s">
        <v>233</v>
      </c>
      <c r="C4519" s="5" t="s">
        <v>42</v>
      </c>
      <c r="D4519" s="5">
        <v>1</v>
      </c>
      <c r="E4519" s="5">
        <v>203578</v>
      </c>
    </row>
    <row r="4520" spans="1:5" x14ac:dyDescent="0.35">
      <c r="A4520" s="20">
        <v>46190.299305555556</v>
      </c>
      <c r="B4520" s="5" t="s">
        <v>233</v>
      </c>
      <c r="C4520" s="5" t="s">
        <v>42</v>
      </c>
      <c r="D4520" s="5">
        <v>1</v>
      </c>
      <c r="E4520" s="5">
        <v>203578</v>
      </c>
    </row>
    <row r="4521" spans="1:5" x14ac:dyDescent="0.35">
      <c r="A4521" s="20">
        <v>46190.299305555556</v>
      </c>
      <c r="B4521" s="5" t="s">
        <v>214</v>
      </c>
      <c r="C4521" s="5" t="s">
        <v>42</v>
      </c>
      <c r="D4521" s="5">
        <v>1</v>
      </c>
      <c r="E4521" s="5">
        <v>203578</v>
      </c>
    </row>
    <row r="4522" spans="1:5" x14ac:dyDescent="0.35">
      <c r="A4522" s="20">
        <v>46190.299305555556</v>
      </c>
      <c r="B4522" s="5" t="s">
        <v>214</v>
      </c>
      <c r="C4522" s="5" t="s">
        <v>42</v>
      </c>
      <c r="D4522" s="5">
        <v>1</v>
      </c>
      <c r="E4522" s="5">
        <v>203578</v>
      </c>
    </row>
    <row r="4523" spans="1:5" x14ac:dyDescent="0.35">
      <c r="A4523" s="20">
        <v>46190.299305555556</v>
      </c>
      <c r="B4523" s="5" t="s">
        <v>214</v>
      </c>
      <c r="C4523" s="5" t="s">
        <v>42</v>
      </c>
      <c r="D4523" s="5">
        <v>1</v>
      </c>
      <c r="E4523" s="5">
        <v>203578</v>
      </c>
    </row>
    <row r="4524" spans="1:5" x14ac:dyDescent="0.35">
      <c r="A4524" s="20">
        <v>46190.299305555556</v>
      </c>
      <c r="B4524" s="5" t="s">
        <v>136</v>
      </c>
      <c r="C4524" s="5" t="s">
        <v>31</v>
      </c>
      <c r="D4524" s="5">
        <v>1</v>
      </c>
      <c r="E4524" s="5">
        <v>406691</v>
      </c>
    </row>
    <row r="4525" spans="1:5" x14ac:dyDescent="0.35">
      <c r="A4525" s="20">
        <v>46190.299305555556</v>
      </c>
      <c r="B4525" s="5" t="s">
        <v>214</v>
      </c>
      <c r="C4525" s="5" t="s">
        <v>42</v>
      </c>
      <c r="D4525" s="5">
        <v>1</v>
      </c>
      <c r="E4525" s="5">
        <v>203578</v>
      </c>
    </row>
    <row r="4526" spans="1:5" x14ac:dyDescent="0.35">
      <c r="A4526" s="20">
        <v>46190.299305555556</v>
      </c>
      <c r="B4526" s="5" t="s">
        <v>214</v>
      </c>
      <c r="C4526" s="5" t="s">
        <v>33</v>
      </c>
      <c r="D4526" s="5">
        <v>1</v>
      </c>
      <c r="E4526" s="5">
        <v>203578</v>
      </c>
    </row>
    <row r="4527" spans="1:5" x14ac:dyDescent="0.35">
      <c r="A4527" s="20">
        <v>46190.299305555556</v>
      </c>
      <c r="B4527" s="5" t="s">
        <v>214</v>
      </c>
      <c r="C4527" s="5" t="s">
        <v>42</v>
      </c>
      <c r="D4527" s="5">
        <v>1</v>
      </c>
      <c r="E4527" s="5">
        <v>203578</v>
      </c>
    </row>
    <row r="4528" spans="1:5" x14ac:dyDescent="0.35">
      <c r="A4528" s="20">
        <v>46190.299305555556</v>
      </c>
      <c r="B4528" s="5" t="s">
        <v>214</v>
      </c>
      <c r="C4528" s="5" t="s">
        <v>33</v>
      </c>
      <c r="D4528" s="5">
        <v>1</v>
      </c>
      <c r="E4528" s="5">
        <v>203578</v>
      </c>
    </row>
    <row r="4529" spans="1:5" x14ac:dyDescent="0.35">
      <c r="A4529" s="20">
        <v>46190.299305555556</v>
      </c>
      <c r="B4529" s="5" t="s">
        <v>214</v>
      </c>
      <c r="C4529" s="5" t="s">
        <v>42</v>
      </c>
      <c r="D4529" s="5">
        <v>1</v>
      </c>
      <c r="E4529" s="5">
        <v>203578</v>
      </c>
    </row>
    <row r="4530" spans="1:5" x14ac:dyDescent="0.35">
      <c r="A4530" s="20">
        <v>46190.299305555556</v>
      </c>
      <c r="B4530" s="5" t="s">
        <v>133</v>
      </c>
      <c r="C4530" s="5" t="s">
        <v>18</v>
      </c>
      <c r="D4530" s="5">
        <v>1</v>
      </c>
      <c r="E4530" s="5">
        <v>127942</v>
      </c>
    </row>
    <row r="4531" spans="1:5" x14ac:dyDescent="0.35">
      <c r="A4531" s="20">
        <v>46190.3</v>
      </c>
      <c r="B4531" s="5" t="s">
        <v>133</v>
      </c>
      <c r="C4531" s="5" t="s">
        <v>18</v>
      </c>
      <c r="D4531" s="5">
        <v>1</v>
      </c>
      <c r="E4531" s="5">
        <v>127942</v>
      </c>
    </row>
    <row r="4532" spans="1:5" x14ac:dyDescent="0.35">
      <c r="A4532" s="20">
        <v>46190.3</v>
      </c>
      <c r="B4532" s="5" t="s">
        <v>133</v>
      </c>
      <c r="C4532" s="5" t="s">
        <v>18</v>
      </c>
      <c r="D4532" s="5">
        <v>1</v>
      </c>
      <c r="E4532" s="5">
        <v>127942</v>
      </c>
    </row>
    <row r="4533" spans="1:5" x14ac:dyDescent="0.35">
      <c r="A4533" s="20">
        <v>46190.299305555556</v>
      </c>
      <c r="B4533" s="5" t="s">
        <v>133</v>
      </c>
      <c r="C4533" s="5" t="s">
        <v>18</v>
      </c>
      <c r="D4533" s="5">
        <v>1</v>
      </c>
      <c r="E4533" s="5">
        <v>127942</v>
      </c>
    </row>
    <row r="4534" spans="1:5" x14ac:dyDescent="0.35">
      <c r="A4534" s="20">
        <v>46190.3</v>
      </c>
      <c r="B4534" s="5" t="s">
        <v>133</v>
      </c>
      <c r="C4534" s="5" t="s">
        <v>18</v>
      </c>
      <c r="D4534" s="5">
        <v>1</v>
      </c>
      <c r="E4534" s="5">
        <v>127942</v>
      </c>
    </row>
    <row r="4535" spans="1:5" x14ac:dyDescent="0.35">
      <c r="A4535" s="20">
        <v>46190.299305555556</v>
      </c>
      <c r="B4535" s="5" t="s">
        <v>133</v>
      </c>
      <c r="C4535" s="5" t="s">
        <v>19</v>
      </c>
      <c r="D4535" s="5">
        <v>1</v>
      </c>
      <c r="E4535" s="5">
        <v>127942</v>
      </c>
    </row>
    <row r="4536" spans="1:5" x14ac:dyDescent="0.35">
      <c r="A4536" s="20">
        <v>46190.3</v>
      </c>
      <c r="B4536" s="5" t="s">
        <v>133</v>
      </c>
      <c r="C4536" s="5" t="s">
        <v>19</v>
      </c>
      <c r="D4536" s="5">
        <v>1</v>
      </c>
      <c r="E4536" s="5">
        <v>127942</v>
      </c>
    </row>
    <row r="4537" spans="1:5" x14ac:dyDescent="0.35">
      <c r="A4537" s="20">
        <v>46190.299305555556</v>
      </c>
      <c r="B4537" s="5" t="s">
        <v>133</v>
      </c>
      <c r="C4537" s="5" t="s">
        <v>19</v>
      </c>
      <c r="D4537" s="5">
        <v>1</v>
      </c>
      <c r="E4537" s="5">
        <v>127942</v>
      </c>
    </row>
    <row r="4538" spans="1:5" x14ac:dyDescent="0.35">
      <c r="A4538" s="20">
        <v>46190.299305555556</v>
      </c>
      <c r="B4538" s="5" t="s">
        <v>233</v>
      </c>
      <c r="C4538" s="5" t="s">
        <v>42</v>
      </c>
      <c r="D4538" s="5">
        <v>1</v>
      </c>
      <c r="E4538" s="5">
        <v>203578</v>
      </c>
    </row>
    <row r="4539" spans="1:5" x14ac:dyDescent="0.35">
      <c r="A4539" s="20">
        <v>46190.299305555556</v>
      </c>
      <c r="B4539" s="5" t="s">
        <v>233</v>
      </c>
      <c r="C4539" s="5" t="s">
        <v>42</v>
      </c>
      <c r="D4539" s="5">
        <v>1</v>
      </c>
      <c r="E4539" s="5">
        <v>203578</v>
      </c>
    </row>
    <row r="4540" spans="1:5" x14ac:dyDescent="0.35">
      <c r="A4540" s="20">
        <v>46190.3</v>
      </c>
      <c r="B4540" s="5" t="s">
        <v>133</v>
      </c>
      <c r="C4540" s="5" t="s">
        <v>18</v>
      </c>
      <c r="D4540" s="5">
        <v>1</v>
      </c>
      <c r="E4540" s="5">
        <v>127942</v>
      </c>
    </row>
    <row r="4541" spans="1:5" x14ac:dyDescent="0.35">
      <c r="A4541" s="20">
        <v>46190.299305555556</v>
      </c>
      <c r="B4541" s="5" t="s">
        <v>233</v>
      </c>
      <c r="C4541" s="5" t="s">
        <v>42</v>
      </c>
      <c r="D4541" s="5">
        <v>1</v>
      </c>
      <c r="E4541" s="5">
        <v>203578</v>
      </c>
    </row>
    <row r="4542" spans="1:5" x14ac:dyDescent="0.35">
      <c r="A4542" s="20">
        <v>46190.299305555556</v>
      </c>
      <c r="B4542" s="5" t="s">
        <v>214</v>
      </c>
      <c r="C4542" s="5" t="s">
        <v>33</v>
      </c>
      <c r="D4542" s="5">
        <v>1</v>
      </c>
      <c r="E4542" s="5">
        <v>203578</v>
      </c>
    </row>
    <row r="4543" spans="1:5" x14ac:dyDescent="0.35">
      <c r="A4543" s="20">
        <v>46190.299305555556</v>
      </c>
      <c r="B4543" s="5" t="s">
        <v>214</v>
      </c>
      <c r="C4543" s="5" t="s">
        <v>33</v>
      </c>
      <c r="D4543" s="5">
        <v>1</v>
      </c>
      <c r="E4543" s="5">
        <v>203578</v>
      </c>
    </row>
    <row r="4544" spans="1:5" x14ac:dyDescent="0.35">
      <c r="A4544" s="20">
        <v>46190.299305555556</v>
      </c>
      <c r="B4544" s="5" t="s">
        <v>214</v>
      </c>
      <c r="C4544" s="5" t="s">
        <v>33</v>
      </c>
      <c r="D4544" s="5">
        <v>1</v>
      </c>
      <c r="E4544" s="5">
        <v>203578</v>
      </c>
    </row>
    <row r="4545" spans="1:5" x14ac:dyDescent="0.35">
      <c r="A4545" s="20">
        <v>46190.299305555556</v>
      </c>
      <c r="B4545" s="5" t="s">
        <v>214</v>
      </c>
      <c r="C4545" s="5" t="s">
        <v>33</v>
      </c>
      <c r="D4545" s="5">
        <v>1</v>
      </c>
      <c r="E4545" s="5">
        <v>203578</v>
      </c>
    </row>
    <row r="4546" spans="1:5" x14ac:dyDescent="0.35">
      <c r="A4546" s="20">
        <v>46190.299305555556</v>
      </c>
      <c r="B4546" s="5" t="s">
        <v>122</v>
      </c>
      <c r="C4546" s="5" t="s">
        <v>32</v>
      </c>
      <c r="D4546" s="5">
        <v>1</v>
      </c>
      <c r="E4546" s="5">
        <v>174487</v>
      </c>
    </row>
    <row r="4547" spans="1:5" x14ac:dyDescent="0.35">
      <c r="A4547" s="20">
        <v>46190.299305555556</v>
      </c>
      <c r="B4547" s="5" t="s">
        <v>214</v>
      </c>
      <c r="C4547" s="5" t="s">
        <v>33</v>
      </c>
      <c r="D4547" s="5">
        <v>1</v>
      </c>
      <c r="E4547" s="5">
        <v>203578</v>
      </c>
    </row>
    <row r="4548" spans="1:5" x14ac:dyDescent="0.35">
      <c r="A4548" s="20">
        <v>46190.299305555556</v>
      </c>
      <c r="B4548" s="5" t="s">
        <v>214</v>
      </c>
      <c r="C4548" s="5" t="s">
        <v>33</v>
      </c>
      <c r="D4548" s="5">
        <v>1</v>
      </c>
      <c r="E4548" s="5">
        <v>203578</v>
      </c>
    </row>
    <row r="4549" spans="1:5" x14ac:dyDescent="0.35">
      <c r="A4549" s="20">
        <v>46190.299305555556</v>
      </c>
      <c r="B4549" s="5" t="s">
        <v>214</v>
      </c>
      <c r="C4549" s="5" t="s">
        <v>33</v>
      </c>
      <c r="D4549" s="5">
        <v>1</v>
      </c>
      <c r="E4549" s="5">
        <v>203578</v>
      </c>
    </row>
    <row r="4550" spans="1:5" x14ac:dyDescent="0.35">
      <c r="A4550" s="20">
        <v>46190.299305555556</v>
      </c>
      <c r="B4550" s="5" t="s">
        <v>214</v>
      </c>
      <c r="C4550" s="5" t="s">
        <v>42</v>
      </c>
      <c r="D4550" s="5">
        <v>1</v>
      </c>
      <c r="E4550" s="5">
        <v>203578</v>
      </c>
    </row>
    <row r="4551" spans="1:5" x14ac:dyDescent="0.35">
      <c r="A4551" s="20">
        <v>46190.299305555556</v>
      </c>
      <c r="B4551" s="5" t="s">
        <v>214</v>
      </c>
      <c r="C4551" s="5" t="s">
        <v>33</v>
      </c>
      <c r="D4551" s="5">
        <v>1</v>
      </c>
      <c r="E4551" s="5">
        <v>203578</v>
      </c>
    </row>
    <row r="4552" spans="1:5" x14ac:dyDescent="0.35">
      <c r="A4552" s="20">
        <v>46190.299305555556</v>
      </c>
      <c r="B4552" s="5" t="s">
        <v>214</v>
      </c>
      <c r="C4552" s="5" t="s">
        <v>33</v>
      </c>
      <c r="D4552" s="5">
        <v>1</v>
      </c>
      <c r="E4552" s="5">
        <v>203578</v>
      </c>
    </row>
    <row r="4553" spans="1:5" x14ac:dyDescent="0.35">
      <c r="A4553" s="20">
        <v>46190.299305555556</v>
      </c>
      <c r="B4553" s="5" t="s">
        <v>214</v>
      </c>
      <c r="C4553" s="5" t="s">
        <v>42</v>
      </c>
      <c r="D4553" s="5">
        <v>1</v>
      </c>
      <c r="E4553" s="5">
        <v>203578</v>
      </c>
    </row>
    <row r="4554" spans="1:5" x14ac:dyDescent="0.35">
      <c r="A4554" s="20">
        <v>46190.299305555556</v>
      </c>
      <c r="B4554" s="5" t="s">
        <v>133</v>
      </c>
      <c r="C4554" s="5" t="s">
        <v>18</v>
      </c>
      <c r="D4554" s="5">
        <v>1</v>
      </c>
      <c r="E4554" s="5">
        <v>127942</v>
      </c>
    </row>
    <row r="4555" spans="1:5" x14ac:dyDescent="0.35">
      <c r="A4555" s="20">
        <v>46190.299305555556</v>
      </c>
      <c r="B4555" s="5" t="s">
        <v>133</v>
      </c>
      <c r="C4555" s="5" t="s">
        <v>18</v>
      </c>
      <c r="D4555" s="5">
        <v>1</v>
      </c>
      <c r="E4555" s="5">
        <v>127942</v>
      </c>
    </row>
    <row r="4556" spans="1:5" x14ac:dyDescent="0.35">
      <c r="A4556" s="20">
        <v>46190.3</v>
      </c>
      <c r="B4556" s="5" t="s">
        <v>133</v>
      </c>
      <c r="C4556" s="5" t="s">
        <v>18</v>
      </c>
      <c r="D4556" s="5">
        <v>1</v>
      </c>
      <c r="E4556" s="5">
        <v>127942</v>
      </c>
    </row>
    <row r="4557" spans="1:5" x14ac:dyDescent="0.35">
      <c r="A4557" s="20">
        <v>46190.299305555556</v>
      </c>
      <c r="B4557" s="5" t="s">
        <v>233</v>
      </c>
      <c r="C4557" s="5" t="s">
        <v>42</v>
      </c>
      <c r="D4557" s="5">
        <v>1</v>
      </c>
      <c r="E4557" s="5">
        <v>203578</v>
      </c>
    </row>
    <row r="4558" spans="1:5" x14ac:dyDescent="0.35">
      <c r="A4558" s="20">
        <v>46190.299305555556</v>
      </c>
      <c r="B4558" s="5" t="s">
        <v>233</v>
      </c>
      <c r="C4558" s="5" t="s">
        <v>42</v>
      </c>
      <c r="D4558" s="5">
        <v>1</v>
      </c>
      <c r="E4558" s="5">
        <v>203578</v>
      </c>
    </row>
    <row r="4559" spans="1:5" x14ac:dyDescent="0.35">
      <c r="A4559" s="20">
        <v>46190.299305555556</v>
      </c>
      <c r="B4559" s="5" t="s">
        <v>233</v>
      </c>
      <c r="C4559" s="5" t="s">
        <v>42</v>
      </c>
      <c r="D4559" s="5">
        <v>1</v>
      </c>
      <c r="E4559" s="5">
        <v>203578</v>
      </c>
    </row>
    <row r="4560" spans="1:5" x14ac:dyDescent="0.35">
      <c r="A4560" s="20">
        <v>46190.299305555556</v>
      </c>
      <c r="B4560" s="5" t="s">
        <v>233</v>
      </c>
      <c r="C4560" s="5" t="s">
        <v>42</v>
      </c>
      <c r="D4560" s="5">
        <v>1</v>
      </c>
      <c r="E4560" s="5">
        <v>203578</v>
      </c>
    </row>
    <row r="4561" spans="1:5" x14ac:dyDescent="0.35">
      <c r="A4561" s="20">
        <v>46190.299305555556</v>
      </c>
      <c r="B4561" s="5" t="s">
        <v>133</v>
      </c>
      <c r="C4561" s="5" t="s">
        <v>18</v>
      </c>
      <c r="D4561" s="5">
        <v>1</v>
      </c>
      <c r="E4561" s="5">
        <v>127942</v>
      </c>
    </row>
    <row r="4562" spans="1:5" x14ac:dyDescent="0.35">
      <c r="A4562" s="20">
        <v>46190.299305555556</v>
      </c>
      <c r="B4562" s="5" t="s">
        <v>233</v>
      </c>
      <c r="C4562" s="5" t="s">
        <v>42</v>
      </c>
      <c r="D4562" s="5">
        <v>1</v>
      </c>
      <c r="E4562" s="5">
        <v>203578</v>
      </c>
    </row>
    <row r="4563" spans="1:5" x14ac:dyDescent="0.35">
      <c r="A4563" s="20">
        <v>46190.299305555556</v>
      </c>
      <c r="B4563" s="5" t="s">
        <v>233</v>
      </c>
      <c r="C4563" s="5" t="s">
        <v>42</v>
      </c>
      <c r="D4563" s="5">
        <v>1</v>
      </c>
      <c r="E4563" s="5">
        <v>203578</v>
      </c>
    </row>
    <row r="4564" spans="1:5" x14ac:dyDescent="0.35">
      <c r="A4564" s="20">
        <v>46190.3</v>
      </c>
      <c r="B4564" s="5" t="s">
        <v>133</v>
      </c>
      <c r="C4564" s="5" t="s">
        <v>18</v>
      </c>
      <c r="D4564" s="5">
        <v>1</v>
      </c>
      <c r="E4564" s="5">
        <v>127942</v>
      </c>
    </row>
    <row r="4565" spans="1:5" x14ac:dyDescent="0.35">
      <c r="A4565" s="20">
        <v>46190.3</v>
      </c>
      <c r="B4565" s="5" t="s">
        <v>133</v>
      </c>
      <c r="C4565" s="5" t="s">
        <v>18</v>
      </c>
      <c r="D4565" s="5">
        <v>1</v>
      </c>
      <c r="E4565" s="5">
        <v>127942</v>
      </c>
    </row>
    <row r="4566" spans="1:5" x14ac:dyDescent="0.35">
      <c r="A4566" s="20">
        <v>46190.3</v>
      </c>
      <c r="B4566" s="5" t="s">
        <v>133</v>
      </c>
      <c r="C4566" s="5" t="s">
        <v>18</v>
      </c>
      <c r="D4566" s="5">
        <v>1</v>
      </c>
      <c r="E4566" s="5">
        <v>127942</v>
      </c>
    </row>
    <row r="4567" spans="1:5" x14ac:dyDescent="0.35">
      <c r="A4567" s="20">
        <v>46190.299305555556</v>
      </c>
      <c r="B4567" s="5" t="s">
        <v>214</v>
      </c>
      <c r="C4567" s="5" t="s">
        <v>33</v>
      </c>
      <c r="D4567" s="5">
        <v>1</v>
      </c>
      <c r="E4567" s="5">
        <v>203578</v>
      </c>
    </row>
    <row r="4568" spans="1:5" x14ac:dyDescent="0.35">
      <c r="A4568" s="20">
        <v>46190.299305555556</v>
      </c>
      <c r="B4568" s="5" t="s">
        <v>214</v>
      </c>
      <c r="C4568" s="5" t="s">
        <v>33</v>
      </c>
      <c r="D4568" s="5">
        <v>1</v>
      </c>
      <c r="E4568" s="5">
        <v>203578</v>
      </c>
    </row>
    <row r="4569" spans="1:5" x14ac:dyDescent="0.35">
      <c r="A4569" s="20">
        <v>46190.299305555556</v>
      </c>
      <c r="B4569" s="5" t="s">
        <v>214</v>
      </c>
      <c r="C4569" s="5" t="s">
        <v>33</v>
      </c>
      <c r="D4569" s="5">
        <v>1</v>
      </c>
      <c r="E4569" s="5">
        <v>203578</v>
      </c>
    </row>
    <row r="4570" spans="1:5" x14ac:dyDescent="0.35">
      <c r="A4570" s="20">
        <v>46190.299305555556</v>
      </c>
      <c r="B4570" s="5" t="s">
        <v>214</v>
      </c>
      <c r="C4570" s="5" t="s">
        <v>33</v>
      </c>
      <c r="D4570" s="5">
        <v>1</v>
      </c>
      <c r="E4570" s="5">
        <v>203578</v>
      </c>
    </row>
    <row r="4571" spans="1:5" x14ac:dyDescent="0.35">
      <c r="A4571" s="20">
        <v>46190.299305555556</v>
      </c>
      <c r="B4571" s="5" t="s">
        <v>214</v>
      </c>
      <c r="C4571" s="5" t="s">
        <v>42</v>
      </c>
      <c r="D4571" s="5">
        <v>1</v>
      </c>
      <c r="E4571" s="5">
        <v>203578</v>
      </c>
    </row>
    <row r="4572" spans="1:5" x14ac:dyDescent="0.35">
      <c r="A4572" s="20">
        <v>46190.299305555556</v>
      </c>
      <c r="B4572" s="5" t="s">
        <v>214</v>
      </c>
      <c r="C4572" s="5" t="s">
        <v>33</v>
      </c>
      <c r="D4572" s="5">
        <v>1</v>
      </c>
      <c r="E4572" s="5">
        <v>203578</v>
      </c>
    </row>
    <row r="4573" spans="1:5" x14ac:dyDescent="0.35">
      <c r="A4573" s="20">
        <v>46190.299305555556</v>
      </c>
      <c r="B4573" s="5" t="s">
        <v>214</v>
      </c>
      <c r="C4573" s="5" t="s">
        <v>42</v>
      </c>
      <c r="D4573" s="5">
        <v>1</v>
      </c>
      <c r="E4573" s="5">
        <v>203578</v>
      </c>
    </row>
    <row r="4574" spans="1:5" x14ac:dyDescent="0.35">
      <c r="A4574" s="20">
        <v>46190.299305555556</v>
      </c>
      <c r="B4574" s="5" t="s">
        <v>214</v>
      </c>
      <c r="C4574" s="5" t="s">
        <v>33</v>
      </c>
      <c r="D4574" s="5">
        <v>1</v>
      </c>
      <c r="E4574" s="5">
        <v>203578</v>
      </c>
    </row>
    <row r="4575" spans="1:5" x14ac:dyDescent="0.35">
      <c r="A4575" s="20">
        <v>46190.299305555556</v>
      </c>
      <c r="B4575" s="5" t="s">
        <v>214</v>
      </c>
      <c r="C4575" s="5" t="s">
        <v>42</v>
      </c>
      <c r="D4575" s="5">
        <v>1</v>
      </c>
      <c r="E4575" s="5">
        <v>203578</v>
      </c>
    </row>
    <row r="4576" spans="1:5" x14ac:dyDescent="0.35">
      <c r="A4576" s="20">
        <v>46190.299305555556</v>
      </c>
      <c r="B4576" s="5" t="s">
        <v>133</v>
      </c>
      <c r="C4576" s="5" t="s">
        <v>18</v>
      </c>
      <c r="D4576" s="5">
        <v>1</v>
      </c>
      <c r="E4576" s="5">
        <v>127942</v>
      </c>
    </row>
    <row r="4577" spans="1:5" x14ac:dyDescent="0.35">
      <c r="A4577" s="20">
        <v>46190.3</v>
      </c>
      <c r="B4577" s="5" t="s">
        <v>133</v>
      </c>
      <c r="C4577" s="5" t="s">
        <v>18</v>
      </c>
      <c r="D4577" s="5">
        <v>1</v>
      </c>
      <c r="E4577" s="5">
        <v>127942</v>
      </c>
    </row>
    <row r="4578" spans="1:5" x14ac:dyDescent="0.35">
      <c r="A4578" s="20">
        <v>46190.299305555556</v>
      </c>
      <c r="B4578" s="5" t="s">
        <v>133</v>
      </c>
      <c r="C4578" s="5" t="s">
        <v>19</v>
      </c>
      <c r="D4578" s="5">
        <v>1</v>
      </c>
      <c r="E4578" s="5">
        <v>127942</v>
      </c>
    </row>
    <row r="4579" spans="1:5" x14ac:dyDescent="0.35">
      <c r="A4579" s="20">
        <v>46190.299305555556</v>
      </c>
      <c r="B4579" s="5" t="s">
        <v>133</v>
      </c>
      <c r="C4579" s="5" t="s">
        <v>18</v>
      </c>
      <c r="D4579" s="5">
        <v>1</v>
      </c>
      <c r="E4579" s="5">
        <v>127942</v>
      </c>
    </row>
    <row r="4580" spans="1:5" x14ac:dyDescent="0.35">
      <c r="A4580" s="20">
        <v>46190.3</v>
      </c>
      <c r="B4580" s="5" t="s">
        <v>133</v>
      </c>
      <c r="C4580" s="5" t="s">
        <v>18</v>
      </c>
      <c r="D4580" s="5">
        <v>1</v>
      </c>
      <c r="E4580" s="5">
        <v>127942</v>
      </c>
    </row>
    <row r="4581" spans="1:5" x14ac:dyDescent="0.35">
      <c r="A4581" s="20">
        <v>46190.299305555556</v>
      </c>
      <c r="B4581" s="5" t="s">
        <v>133</v>
      </c>
      <c r="C4581" s="5" t="s">
        <v>19</v>
      </c>
      <c r="D4581" s="5">
        <v>1</v>
      </c>
      <c r="E4581" s="5">
        <v>127942</v>
      </c>
    </row>
    <row r="4582" spans="1:5" x14ac:dyDescent="0.35">
      <c r="A4582" s="20">
        <v>46190.299305555556</v>
      </c>
      <c r="B4582" s="5" t="s">
        <v>233</v>
      </c>
      <c r="C4582" s="5" t="s">
        <v>42</v>
      </c>
      <c r="D4582" s="5">
        <v>1</v>
      </c>
      <c r="E4582" s="5">
        <v>203578</v>
      </c>
    </row>
    <row r="4583" spans="1:5" x14ac:dyDescent="0.35">
      <c r="A4583" s="20">
        <v>46190.299305555556</v>
      </c>
      <c r="B4583" s="5" t="s">
        <v>233</v>
      </c>
      <c r="C4583" s="5" t="s">
        <v>42</v>
      </c>
      <c r="D4583" s="5">
        <v>1</v>
      </c>
      <c r="E4583" s="5">
        <v>203578</v>
      </c>
    </row>
    <row r="4584" spans="1:5" x14ac:dyDescent="0.35">
      <c r="A4584" s="20">
        <v>46190.299305555556</v>
      </c>
      <c r="B4584" s="5" t="s">
        <v>233</v>
      </c>
      <c r="C4584" s="5" t="s">
        <v>42</v>
      </c>
      <c r="D4584" s="5">
        <v>1</v>
      </c>
      <c r="E4584" s="5">
        <v>203578</v>
      </c>
    </row>
    <row r="4585" spans="1:5" x14ac:dyDescent="0.35">
      <c r="A4585" s="20">
        <v>46190.299305555556</v>
      </c>
      <c r="B4585" s="5" t="s">
        <v>121</v>
      </c>
      <c r="C4585" s="5" t="s">
        <v>21</v>
      </c>
      <c r="D4585" s="5">
        <v>1</v>
      </c>
      <c r="E4585" s="5">
        <v>203578</v>
      </c>
    </row>
    <row r="4586" spans="1:5" x14ac:dyDescent="0.35">
      <c r="A4586" s="20">
        <v>46190.299305555556</v>
      </c>
      <c r="B4586" s="5" t="s">
        <v>121</v>
      </c>
      <c r="C4586" s="5" t="s">
        <v>21</v>
      </c>
      <c r="D4586" s="5">
        <v>1</v>
      </c>
      <c r="E4586" s="5">
        <v>203578</v>
      </c>
    </row>
    <row r="4587" spans="1:5" x14ac:dyDescent="0.35">
      <c r="A4587" s="20">
        <v>46190.299305555556</v>
      </c>
      <c r="B4587" s="5" t="s">
        <v>214</v>
      </c>
      <c r="C4587" s="5" t="s">
        <v>42</v>
      </c>
      <c r="D4587" s="5">
        <v>1</v>
      </c>
      <c r="E4587" s="5">
        <v>203578</v>
      </c>
    </row>
    <row r="4588" spans="1:5" x14ac:dyDescent="0.35">
      <c r="A4588" s="20">
        <v>46190.299305555556</v>
      </c>
      <c r="B4588" s="5" t="s">
        <v>214</v>
      </c>
      <c r="C4588" s="5" t="s">
        <v>33</v>
      </c>
      <c r="D4588" s="5">
        <v>1</v>
      </c>
      <c r="E4588" s="5">
        <v>203578</v>
      </c>
    </row>
    <row r="4589" spans="1:5" x14ac:dyDescent="0.35">
      <c r="A4589" s="20">
        <v>46190.299305555556</v>
      </c>
      <c r="B4589" s="5" t="s">
        <v>214</v>
      </c>
      <c r="C4589" s="5" t="s">
        <v>42</v>
      </c>
      <c r="D4589" s="5">
        <v>1</v>
      </c>
      <c r="E4589" s="5">
        <v>203578</v>
      </c>
    </row>
    <row r="4590" spans="1:5" x14ac:dyDescent="0.35">
      <c r="A4590" s="20">
        <v>46190.299305555556</v>
      </c>
      <c r="B4590" s="5" t="s">
        <v>214</v>
      </c>
      <c r="C4590" s="5" t="s">
        <v>33</v>
      </c>
      <c r="D4590" s="5">
        <v>1</v>
      </c>
      <c r="E4590" s="5">
        <v>203578</v>
      </c>
    </row>
    <row r="4591" spans="1:5" x14ac:dyDescent="0.35">
      <c r="A4591" s="20">
        <v>46190.299305555556</v>
      </c>
      <c r="B4591" s="5" t="s">
        <v>214</v>
      </c>
      <c r="C4591" s="5" t="s">
        <v>42</v>
      </c>
      <c r="D4591" s="5">
        <v>1</v>
      </c>
      <c r="E4591" s="5">
        <v>203578</v>
      </c>
    </row>
    <row r="4592" spans="1:5" x14ac:dyDescent="0.35">
      <c r="A4592" s="20">
        <v>46190.299305555556</v>
      </c>
      <c r="B4592" s="5" t="s">
        <v>214</v>
      </c>
      <c r="C4592" s="5" t="s">
        <v>42</v>
      </c>
      <c r="D4592" s="5">
        <v>1</v>
      </c>
      <c r="E4592" s="5">
        <v>203578</v>
      </c>
    </row>
    <row r="4593" spans="1:5" x14ac:dyDescent="0.35">
      <c r="A4593" s="20">
        <v>46190.299305555556</v>
      </c>
      <c r="B4593" s="5" t="s">
        <v>133</v>
      </c>
      <c r="C4593" s="5" t="s">
        <v>18</v>
      </c>
      <c r="D4593" s="5">
        <v>1</v>
      </c>
      <c r="E4593" s="5">
        <v>127942</v>
      </c>
    </row>
    <row r="4594" spans="1:5" x14ac:dyDescent="0.35">
      <c r="A4594" s="20">
        <v>46190.3</v>
      </c>
      <c r="B4594" s="5" t="s">
        <v>133</v>
      </c>
      <c r="C4594" s="5" t="s">
        <v>18</v>
      </c>
      <c r="D4594" s="5">
        <v>1</v>
      </c>
      <c r="E4594" s="5">
        <v>127942</v>
      </c>
    </row>
    <row r="4595" spans="1:5" x14ac:dyDescent="0.35">
      <c r="A4595" s="20">
        <v>46190.3</v>
      </c>
      <c r="B4595" s="5" t="s">
        <v>133</v>
      </c>
      <c r="C4595" s="5" t="s">
        <v>18</v>
      </c>
      <c r="D4595" s="5">
        <v>1</v>
      </c>
      <c r="E4595" s="5">
        <v>127942</v>
      </c>
    </row>
    <row r="4596" spans="1:5" x14ac:dyDescent="0.35">
      <c r="A4596" s="20">
        <v>46190.299305555556</v>
      </c>
      <c r="B4596" s="5" t="s">
        <v>133</v>
      </c>
      <c r="C4596" s="5" t="s">
        <v>18</v>
      </c>
      <c r="D4596" s="5">
        <v>1</v>
      </c>
      <c r="E4596" s="5">
        <v>127942</v>
      </c>
    </row>
    <row r="4597" spans="1:5" x14ac:dyDescent="0.35">
      <c r="A4597" s="20">
        <v>46190.299305555556</v>
      </c>
      <c r="B4597" s="5" t="s">
        <v>133</v>
      </c>
      <c r="C4597" s="5" t="s">
        <v>18</v>
      </c>
      <c r="D4597" s="5">
        <v>1</v>
      </c>
      <c r="E4597" s="5">
        <v>127942</v>
      </c>
    </row>
    <row r="4598" spans="1:5" x14ac:dyDescent="0.35">
      <c r="A4598" s="20">
        <v>46190.299305555556</v>
      </c>
      <c r="B4598" s="5" t="s">
        <v>133</v>
      </c>
      <c r="C4598" s="5" t="s">
        <v>19</v>
      </c>
      <c r="D4598" s="5">
        <v>1</v>
      </c>
      <c r="E4598" s="5">
        <v>127942</v>
      </c>
    </row>
    <row r="4599" spans="1:5" x14ac:dyDescent="0.35">
      <c r="A4599" s="20">
        <v>46190.299305555556</v>
      </c>
      <c r="B4599" s="5" t="s">
        <v>133</v>
      </c>
      <c r="C4599" s="5" t="s">
        <v>18</v>
      </c>
      <c r="D4599" s="5">
        <v>1</v>
      </c>
      <c r="E4599" s="5">
        <v>127942</v>
      </c>
    </row>
    <row r="4600" spans="1:5" x14ac:dyDescent="0.35">
      <c r="A4600" s="20">
        <v>46190.299305555556</v>
      </c>
      <c r="B4600" s="5" t="s">
        <v>133</v>
      </c>
      <c r="C4600" s="5" t="s">
        <v>19</v>
      </c>
      <c r="D4600" s="5">
        <v>1</v>
      </c>
      <c r="E4600" s="5">
        <v>127942</v>
      </c>
    </row>
    <row r="4601" spans="1:5" x14ac:dyDescent="0.35">
      <c r="A4601" s="20">
        <v>46190.299305555556</v>
      </c>
      <c r="B4601" s="5" t="s">
        <v>133</v>
      </c>
      <c r="C4601" s="5" t="s">
        <v>19</v>
      </c>
      <c r="D4601" s="5">
        <v>1</v>
      </c>
      <c r="E4601" s="5">
        <v>127942</v>
      </c>
    </row>
    <row r="4602" spans="1:5" x14ac:dyDescent="0.35">
      <c r="A4602" s="20">
        <v>46190.3</v>
      </c>
      <c r="B4602" s="5" t="s">
        <v>133</v>
      </c>
      <c r="C4602" s="5" t="s">
        <v>18</v>
      </c>
      <c r="D4602" s="5">
        <v>1</v>
      </c>
      <c r="E4602" s="5">
        <v>127942</v>
      </c>
    </row>
    <row r="4603" spans="1:5" x14ac:dyDescent="0.35">
      <c r="A4603" s="20">
        <v>46190.3</v>
      </c>
      <c r="B4603" s="5" t="s">
        <v>133</v>
      </c>
      <c r="C4603" s="5" t="s">
        <v>19</v>
      </c>
      <c r="D4603" s="5">
        <v>1</v>
      </c>
      <c r="E4603" s="5">
        <v>127942</v>
      </c>
    </row>
    <row r="4604" spans="1:5" x14ac:dyDescent="0.35">
      <c r="A4604" s="20">
        <v>46190.299305555556</v>
      </c>
      <c r="B4604" s="5" t="s">
        <v>133</v>
      </c>
      <c r="C4604" s="5" t="s">
        <v>19</v>
      </c>
      <c r="D4604" s="5">
        <v>1</v>
      </c>
      <c r="E4604" s="5">
        <v>127942</v>
      </c>
    </row>
    <row r="4605" spans="1:5" x14ac:dyDescent="0.35">
      <c r="A4605" s="20">
        <v>46190.299305555556</v>
      </c>
      <c r="B4605" s="5" t="s">
        <v>133</v>
      </c>
      <c r="C4605" s="5" t="s">
        <v>19</v>
      </c>
      <c r="D4605" s="5">
        <v>1</v>
      </c>
      <c r="E4605" s="5">
        <v>127942</v>
      </c>
    </row>
    <row r="4606" spans="1:5" x14ac:dyDescent="0.35">
      <c r="A4606" s="20">
        <v>46190.299305555556</v>
      </c>
      <c r="B4606" s="5" t="s">
        <v>214</v>
      </c>
      <c r="C4606" s="5" t="s">
        <v>33</v>
      </c>
      <c r="D4606" s="5">
        <v>1</v>
      </c>
      <c r="E4606" s="5">
        <v>203578</v>
      </c>
    </row>
    <row r="4607" spans="1:5" x14ac:dyDescent="0.35">
      <c r="A4607" s="20">
        <v>46190.299305555556</v>
      </c>
      <c r="B4607" s="5" t="s">
        <v>214</v>
      </c>
      <c r="C4607" s="5" t="s">
        <v>42</v>
      </c>
      <c r="D4607" s="5">
        <v>1</v>
      </c>
      <c r="E4607" s="5">
        <v>203578</v>
      </c>
    </row>
    <row r="4608" spans="1:5" x14ac:dyDescent="0.35">
      <c r="A4608" s="20">
        <v>46190.299305555556</v>
      </c>
      <c r="B4608" s="5" t="s">
        <v>136</v>
      </c>
      <c r="C4608" s="5" t="s">
        <v>31</v>
      </c>
      <c r="D4608" s="5">
        <v>1</v>
      </c>
      <c r="E4608" s="5">
        <v>406691</v>
      </c>
    </row>
    <row r="4609" spans="1:5" x14ac:dyDescent="0.35">
      <c r="A4609" s="20">
        <v>46190.299305555556</v>
      </c>
      <c r="B4609" s="5" t="s">
        <v>214</v>
      </c>
      <c r="C4609" s="5" t="s">
        <v>42</v>
      </c>
      <c r="D4609" s="5">
        <v>1</v>
      </c>
      <c r="E4609" s="5">
        <v>203578</v>
      </c>
    </row>
    <row r="4610" spans="1:5" x14ac:dyDescent="0.35">
      <c r="A4610" s="20">
        <v>46190.299305555556</v>
      </c>
      <c r="B4610" s="5" t="s">
        <v>214</v>
      </c>
      <c r="C4610" s="5" t="s">
        <v>42</v>
      </c>
      <c r="D4610" s="5">
        <v>1</v>
      </c>
      <c r="E4610" s="5">
        <v>203578</v>
      </c>
    </row>
    <row r="4611" spans="1:5" x14ac:dyDescent="0.35">
      <c r="A4611" s="20">
        <v>46190.299305555556</v>
      </c>
      <c r="B4611" s="5" t="s">
        <v>214</v>
      </c>
      <c r="C4611" s="5" t="s">
        <v>42</v>
      </c>
      <c r="D4611" s="5">
        <v>1</v>
      </c>
      <c r="E4611" s="5">
        <v>203578</v>
      </c>
    </row>
    <row r="4612" spans="1:5" x14ac:dyDescent="0.35">
      <c r="A4612" s="20">
        <v>46190.299305555556</v>
      </c>
      <c r="B4612" s="5" t="s">
        <v>214</v>
      </c>
      <c r="C4612" s="5" t="s">
        <v>42</v>
      </c>
      <c r="D4612" s="5">
        <v>1</v>
      </c>
      <c r="E4612" s="5">
        <v>203578</v>
      </c>
    </row>
    <row r="4613" spans="1:5" x14ac:dyDescent="0.35">
      <c r="A4613" s="20">
        <v>46190.299305555556</v>
      </c>
      <c r="B4613" s="5" t="s">
        <v>214</v>
      </c>
      <c r="C4613" s="5" t="s">
        <v>42</v>
      </c>
      <c r="D4613" s="5">
        <v>1</v>
      </c>
      <c r="E4613" s="5">
        <v>203578</v>
      </c>
    </row>
    <row r="4614" spans="1:5" x14ac:dyDescent="0.35">
      <c r="A4614" s="20">
        <v>46190.299305555556</v>
      </c>
      <c r="B4614" s="5" t="s">
        <v>214</v>
      </c>
      <c r="C4614" s="5" t="s">
        <v>42</v>
      </c>
      <c r="D4614" s="5">
        <v>1</v>
      </c>
      <c r="E4614" s="5">
        <v>203578</v>
      </c>
    </row>
    <row r="4615" spans="1:5" x14ac:dyDescent="0.35">
      <c r="A4615" s="20">
        <v>46190.3</v>
      </c>
      <c r="B4615" s="5" t="s">
        <v>133</v>
      </c>
      <c r="C4615" s="5" t="s">
        <v>18</v>
      </c>
      <c r="D4615" s="5">
        <v>1</v>
      </c>
      <c r="E4615" s="5">
        <v>127942</v>
      </c>
    </row>
    <row r="4616" spans="1:5" x14ac:dyDescent="0.35">
      <c r="A4616" s="20">
        <v>46190.299305555556</v>
      </c>
      <c r="B4616" s="5" t="s">
        <v>133</v>
      </c>
      <c r="C4616" s="5" t="s">
        <v>18</v>
      </c>
      <c r="D4616" s="5">
        <v>1</v>
      </c>
      <c r="E4616" s="5">
        <v>127942</v>
      </c>
    </row>
    <row r="4617" spans="1:5" x14ac:dyDescent="0.35">
      <c r="A4617" s="20">
        <v>46190.3</v>
      </c>
      <c r="B4617" s="5" t="s">
        <v>133</v>
      </c>
      <c r="C4617" s="5" t="s">
        <v>18</v>
      </c>
      <c r="D4617" s="5">
        <v>1</v>
      </c>
      <c r="E4617" s="5">
        <v>127942</v>
      </c>
    </row>
    <row r="4618" spans="1:5" x14ac:dyDescent="0.35">
      <c r="A4618" s="20">
        <v>46190.299305555556</v>
      </c>
      <c r="B4618" s="5" t="s">
        <v>133</v>
      </c>
      <c r="C4618" s="5" t="s">
        <v>19</v>
      </c>
      <c r="D4618" s="5">
        <v>1</v>
      </c>
      <c r="E4618" s="5">
        <v>127942</v>
      </c>
    </row>
    <row r="4619" spans="1:5" x14ac:dyDescent="0.35">
      <c r="A4619" s="20">
        <v>46190.299305555556</v>
      </c>
      <c r="B4619" s="5" t="s">
        <v>133</v>
      </c>
      <c r="C4619" s="5" t="s">
        <v>18</v>
      </c>
      <c r="D4619" s="5">
        <v>1</v>
      </c>
      <c r="E4619" s="5">
        <v>127942</v>
      </c>
    </row>
    <row r="4620" spans="1:5" x14ac:dyDescent="0.35">
      <c r="A4620" s="20">
        <v>46190.3</v>
      </c>
      <c r="B4620" s="5" t="s">
        <v>133</v>
      </c>
      <c r="C4620" s="5" t="s">
        <v>18</v>
      </c>
      <c r="D4620" s="5">
        <v>1</v>
      </c>
      <c r="E4620" s="5">
        <v>127942</v>
      </c>
    </row>
    <row r="4621" spans="1:5" x14ac:dyDescent="0.35">
      <c r="A4621" s="20">
        <v>46190.299305555556</v>
      </c>
      <c r="B4621" s="5" t="s">
        <v>133</v>
      </c>
      <c r="C4621" s="5" t="s">
        <v>19</v>
      </c>
      <c r="D4621" s="5">
        <v>1</v>
      </c>
      <c r="E4621" s="5">
        <v>127942</v>
      </c>
    </row>
    <row r="4622" spans="1:5" x14ac:dyDescent="0.35">
      <c r="A4622" s="20">
        <v>46190.299305555556</v>
      </c>
      <c r="B4622" s="5" t="s">
        <v>233</v>
      </c>
      <c r="C4622" s="5" t="s">
        <v>42</v>
      </c>
      <c r="D4622" s="5">
        <v>1</v>
      </c>
      <c r="E4622" s="5">
        <v>203578</v>
      </c>
    </row>
    <row r="4623" spans="1:5" x14ac:dyDescent="0.35">
      <c r="A4623" s="20">
        <v>46190.299305555556</v>
      </c>
      <c r="B4623" s="5" t="s">
        <v>233</v>
      </c>
      <c r="C4623" s="5" t="s">
        <v>42</v>
      </c>
      <c r="D4623" s="5">
        <v>1</v>
      </c>
      <c r="E4623" s="5">
        <v>203578</v>
      </c>
    </row>
    <row r="4624" spans="1:5" x14ac:dyDescent="0.35">
      <c r="A4624" s="20">
        <v>46190.3</v>
      </c>
      <c r="B4624" s="5" t="s">
        <v>233</v>
      </c>
      <c r="C4624" s="5" t="s">
        <v>42</v>
      </c>
      <c r="D4624" s="5">
        <v>1</v>
      </c>
      <c r="E4624" s="5">
        <v>203578</v>
      </c>
    </row>
    <row r="4625" spans="1:5" x14ac:dyDescent="0.35">
      <c r="A4625" s="20">
        <v>46190.299305555556</v>
      </c>
      <c r="B4625" s="5" t="s">
        <v>133</v>
      </c>
      <c r="C4625" s="5" t="s">
        <v>19</v>
      </c>
      <c r="D4625" s="5">
        <v>1</v>
      </c>
      <c r="E4625" s="5">
        <v>127942</v>
      </c>
    </row>
    <row r="4626" spans="1:5" x14ac:dyDescent="0.35">
      <c r="A4626" s="20">
        <v>46190.3</v>
      </c>
      <c r="B4626" s="5" t="s">
        <v>133</v>
      </c>
      <c r="C4626" s="5" t="s">
        <v>19</v>
      </c>
      <c r="D4626" s="5">
        <v>1</v>
      </c>
      <c r="E4626" s="5">
        <v>127942</v>
      </c>
    </row>
    <row r="4627" spans="1:5" x14ac:dyDescent="0.35">
      <c r="A4627" s="20">
        <v>46191.269444444442</v>
      </c>
      <c r="B4627" s="5" t="s">
        <v>136</v>
      </c>
      <c r="C4627" s="5" t="s">
        <v>31</v>
      </c>
      <c r="D4627" s="5">
        <v>1</v>
      </c>
      <c r="E4627" s="5">
        <v>406691</v>
      </c>
    </row>
    <row r="4628" spans="1:5" x14ac:dyDescent="0.35">
      <c r="A4628" s="20">
        <v>46191.269444444442</v>
      </c>
      <c r="B4628" s="5" t="s">
        <v>214</v>
      </c>
      <c r="C4628" s="5" t="s">
        <v>33</v>
      </c>
      <c r="D4628" s="5">
        <v>1</v>
      </c>
      <c r="E4628" s="5">
        <v>203578</v>
      </c>
    </row>
    <row r="4629" spans="1:5" x14ac:dyDescent="0.35">
      <c r="A4629" s="20">
        <v>46191.269444444442</v>
      </c>
      <c r="B4629" s="5" t="s">
        <v>133</v>
      </c>
      <c r="C4629" s="5" t="s">
        <v>18</v>
      </c>
      <c r="D4629" s="5">
        <v>1</v>
      </c>
      <c r="E4629" s="5">
        <v>127942</v>
      </c>
    </row>
    <row r="4630" spans="1:5" x14ac:dyDescent="0.35">
      <c r="A4630" s="20">
        <v>46191.269444444442</v>
      </c>
      <c r="B4630" s="5" t="s">
        <v>233</v>
      </c>
      <c r="C4630" s="5" t="s">
        <v>33</v>
      </c>
      <c r="D4630" s="5">
        <v>1</v>
      </c>
      <c r="E4630" s="5">
        <v>203578</v>
      </c>
    </row>
    <row r="4631" spans="1:5" x14ac:dyDescent="0.35">
      <c r="A4631" s="20">
        <v>46191.269444444442</v>
      </c>
      <c r="B4631" s="5" t="s">
        <v>133</v>
      </c>
      <c r="C4631" s="5" t="s">
        <v>18</v>
      </c>
      <c r="D4631" s="5">
        <v>1</v>
      </c>
      <c r="E4631" s="5">
        <v>127942</v>
      </c>
    </row>
    <row r="4632" spans="1:5" x14ac:dyDescent="0.35">
      <c r="A4632" s="20">
        <v>46191.269444444442</v>
      </c>
      <c r="B4632" s="5" t="s">
        <v>133</v>
      </c>
      <c r="C4632" s="5" t="s">
        <v>18</v>
      </c>
      <c r="D4632" s="5">
        <v>1</v>
      </c>
      <c r="E4632" s="5">
        <v>127942</v>
      </c>
    </row>
    <row r="4633" spans="1:5" x14ac:dyDescent="0.35">
      <c r="A4633" s="20">
        <v>46191.269444444442</v>
      </c>
      <c r="B4633" s="5" t="s">
        <v>233</v>
      </c>
      <c r="C4633" s="5" t="s">
        <v>42</v>
      </c>
      <c r="D4633" s="5">
        <v>2</v>
      </c>
      <c r="E4633" s="5">
        <v>407156</v>
      </c>
    </row>
    <row r="4634" spans="1:5" x14ac:dyDescent="0.35">
      <c r="A4634" s="20">
        <v>46191.269444444442</v>
      </c>
      <c r="B4634" s="5" t="s">
        <v>233</v>
      </c>
      <c r="C4634" s="5" t="s">
        <v>42</v>
      </c>
      <c r="D4634" s="5">
        <v>2</v>
      </c>
      <c r="E4634" s="5">
        <v>407156</v>
      </c>
    </row>
    <row r="4635" spans="1:5" x14ac:dyDescent="0.35">
      <c r="A4635" s="20">
        <v>46191.269444444442</v>
      </c>
      <c r="B4635" s="5" t="s">
        <v>217</v>
      </c>
      <c r="C4635" s="5" t="s">
        <v>31</v>
      </c>
      <c r="D4635" s="5">
        <v>1</v>
      </c>
      <c r="E4635" s="5">
        <v>442591</v>
      </c>
    </row>
    <row r="4636" spans="1:5" x14ac:dyDescent="0.35">
      <c r="A4636" s="20">
        <v>46191.269444444442</v>
      </c>
      <c r="B4636" s="5" t="s">
        <v>217</v>
      </c>
      <c r="C4636" s="5" t="s">
        <v>43</v>
      </c>
      <c r="D4636" s="5">
        <v>1</v>
      </c>
      <c r="E4636" s="5">
        <v>442591</v>
      </c>
    </row>
    <row r="4637" spans="1:5" x14ac:dyDescent="0.35">
      <c r="A4637" s="20">
        <v>46191.269444444442</v>
      </c>
      <c r="B4637" s="5" t="s">
        <v>217</v>
      </c>
      <c r="C4637" s="5" t="s">
        <v>36</v>
      </c>
      <c r="D4637" s="5">
        <v>1</v>
      </c>
      <c r="E4637" s="5">
        <v>236305</v>
      </c>
    </row>
    <row r="4638" spans="1:5" x14ac:dyDescent="0.35">
      <c r="A4638" s="20">
        <v>46191.269444444442</v>
      </c>
      <c r="B4638" s="5" t="s">
        <v>216</v>
      </c>
      <c r="C4638" s="5" t="s">
        <v>41</v>
      </c>
      <c r="D4638" s="5">
        <v>1</v>
      </c>
      <c r="E4638" s="5">
        <v>144873</v>
      </c>
    </row>
    <row r="4639" spans="1:5" x14ac:dyDescent="0.35">
      <c r="A4639" s="20">
        <v>46191.269444444442</v>
      </c>
      <c r="B4639" s="5" t="s">
        <v>214</v>
      </c>
      <c r="C4639" s="5" t="s">
        <v>33</v>
      </c>
      <c r="D4639" s="5">
        <v>1</v>
      </c>
      <c r="E4639" s="5">
        <v>203578</v>
      </c>
    </row>
    <row r="4640" spans="1:5" x14ac:dyDescent="0.35">
      <c r="A4640" s="20">
        <v>46191.269444444442</v>
      </c>
      <c r="B4640" s="5" t="s">
        <v>214</v>
      </c>
      <c r="C4640" s="5" t="s">
        <v>42</v>
      </c>
      <c r="D4640" s="5">
        <v>1</v>
      </c>
      <c r="E4640" s="5">
        <v>203578</v>
      </c>
    </row>
    <row r="4641" spans="1:5" x14ac:dyDescent="0.35">
      <c r="A4641" s="20">
        <v>46191.269444444442</v>
      </c>
      <c r="B4641" s="5" t="s">
        <v>133</v>
      </c>
      <c r="C4641" s="5" t="s">
        <v>18</v>
      </c>
      <c r="D4641" s="5">
        <v>1</v>
      </c>
      <c r="E4641" s="5">
        <v>127942</v>
      </c>
    </row>
    <row r="4642" spans="1:5" x14ac:dyDescent="0.35">
      <c r="A4642" s="20">
        <v>46191.269444444442</v>
      </c>
      <c r="B4642" s="5" t="s">
        <v>133</v>
      </c>
      <c r="C4642" s="5" t="s">
        <v>18</v>
      </c>
      <c r="D4642" s="5">
        <v>1</v>
      </c>
      <c r="E4642" s="5">
        <v>127942</v>
      </c>
    </row>
    <row r="4643" spans="1:5" x14ac:dyDescent="0.35">
      <c r="A4643" s="20">
        <v>46191.269444444442</v>
      </c>
      <c r="B4643" s="5" t="s">
        <v>133</v>
      </c>
      <c r="C4643" s="5" t="s">
        <v>18</v>
      </c>
      <c r="D4643" s="5">
        <v>1</v>
      </c>
      <c r="E4643" s="5">
        <v>127942</v>
      </c>
    </row>
    <row r="4644" spans="1:5" x14ac:dyDescent="0.35">
      <c r="A4644" s="20">
        <v>46191.269444444442</v>
      </c>
      <c r="B4644" s="5" t="s">
        <v>133</v>
      </c>
      <c r="C4644" s="5" t="s">
        <v>18</v>
      </c>
      <c r="D4644" s="5">
        <v>1</v>
      </c>
      <c r="E4644" s="5">
        <v>127942</v>
      </c>
    </row>
    <row r="4645" spans="1:5" x14ac:dyDescent="0.35">
      <c r="A4645" s="20">
        <v>46191.269444444442</v>
      </c>
      <c r="B4645" s="5" t="s">
        <v>133</v>
      </c>
      <c r="C4645" s="5" t="s">
        <v>18</v>
      </c>
      <c r="D4645" s="5">
        <v>1</v>
      </c>
      <c r="E4645" s="5">
        <v>127942</v>
      </c>
    </row>
    <row r="4646" spans="1:5" x14ac:dyDescent="0.35">
      <c r="A4646" s="20">
        <v>46191.269444444442</v>
      </c>
      <c r="B4646" s="5" t="s">
        <v>133</v>
      </c>
      <c r="C4646" s="5" t="s">
        <v>18</v>
      </c>
      <c r="D4646" s="5">
        <v>1</v>
      </c>
      <c r="E4646" s="5">
        <v>127942</v>
      </c>
    </row>
    <row r="4647" spans="1:5" x14ac:dyDescent="0.35">
      <c r="A4647" s="20">
        <v>46191.269444444442</v>
      </c>
      <c r="B4647" s="5" t="s">
        <v>133</v>
      </c>
      <c r="C4647" s="5" t="s">
        <v>18</v>
      </c>
      <c r="D4647" s="5">
        <v>1</v>
      </c>
      <c r="E4647" s="5">
        <v>127942</v>
      </c>
    </row>
    <row r="4648" spans="1:5" x14ac:dyDescent="0.35">
      <c r="A4648" s="20">
        <v>46191.269444444442</v>
      </c>
      <c r="B4648" s="5" t="s">
        <v>133</v>
      </c>
      <c r="C4648" s="5" t="s">
        <v>18</v>
      </c>
      <c r="D4648" s="5">
        <v>1</v>
      </c>
      <c r="E4648" s="5">
        <v>127942</v>
      </c>
    </row>
    <row r="4649" spans="1:5" x14ac:dyDescent="0.35">
      <c r="A4649" s="20">
        <v>46191.269444444442</v>
      </c>
      <c r="B4649" s="5" t="s">
        <v>233</v>
      </c>
      <c r="C4649" s="5" t="s">
        <v>42</v>
      </c>
      <c r="D4649" s="5">
        <v>1</v>
      </c>
      <c r="E4649" s="5">
        <v>203578</v>
      </c>
    </row>
    <row r="4650" spans="1:5" x14ac:dyDescent="0.35">
      <c r="A4650" s="20">
        <v>46191.269444444442</v>
      </c>
      <c r="B4650" s="5" t="s">
        <v>133</v>
      </c>
      <c r="C4650" s="5" t="s">
        <v>18</v>
      </c>
      <c r="D4650" s="5">
        <v>1</v>
      </c>
      <c r="E4650" s="5">
        <v>127942</v>
      </c>
    </row>
    <row r="4651" spans="1:5" x14ac:dyDescent="0.35">
      <c r="A4651" s="20">
        <v>46191.269444444442</v>
      </c>
      <c r="B4651" s="5" t="s">
        <v>133</v>
      </c>
      <c r="C4651" s="5" t="s">
        <v>18</v>
      </c>
      <c r="D4651" s="5">
        <v>1</v>
      </c>
      <c r="E4651" s="5">
        <v>127942</v>
      </c>
    </row>
    <row r="4652" spans="1:5" x14ac:dyDescent="0.35">
      <c r="A4652" s="20">
        <v>46191.269444444442</v>
      </c>
      <c r="B4652" s="5" t="s">
        <v>233</v>
      </c>
      <c r="C4652" s="5" t="s">
        <v>42</v>
      </c>
      <c r="D4652" s="5">
        <v>1</v>
      </c>
      <c r="E4652" s="5">
        <v>203578</v>
      </c>
    </row>
    <row r="4653" spans="1:5" x14ac:dyDescent="0.35">
      <c r="A4653" s="20">
        <v>46191.269444444442</v>
      </c>
      <c r="B4653" s="5" t="s">
        <v>214</v>
      </c>
      <c r="C4653" s="5" t="s">
        <v>33</v>
      </c>
      <c r="D4653" s="5">
        <v>1</v>
      </c>
      <c r="E4653" s="5">
        <v>203578</v>
      </c>
    </row>
    <row r="4654" spans="1:5" x14ac:dyDescent="0.35">
      <c r="A4654" s="20">
        <v>46191.269444444442</v>
      </c>
      <c r="B4654" s="5" t="s">
        <v>136</v>
      </c>
      <c r="C4654" s="5" t="s">
        <v>31</v>
      </c>
      <c r="D4654" s="5">
        <v>1</v>
      </c>
      <c r="E4654" s="5">
        <v>406691</v>
      </c>
    </row>
    <row r="4655" spans="1:5" x14ac:dyDescent="0.35">
      <c r="A4655" s="20">
        <v>46191.269444444442</v>
      </c>
      <c r="B4655" s="5" t="s">
        <v>233</v>
      </c>
      <c r="C4655" s="5" t="s">
        <v>42</v>
      </c>
      <c r="D4655" s="5">
        <v>1</v>
      </c>
      <c r="E4655" s="5">
        <v>203578</v>
      </c>
    </row>
    <row r="4656" spans="1:5" x14ac:dyDescent="0.35">
      <c r="A4656" s="20">
        <v>46191.269444444442</v>
      </c>
      <c r="B4656" s="5" t="s">
        <v>133</v>
      </c>
      <c r="C4656" s="5" t="s">
        <v>18</v>
      </c>
      <c r="D4656" s="5">
        <v>1</v>
      </c>
      <c r="E4656" s="5">
        <v>127942</v>
      </c>
    </row>
    <row r="4657" spans="1:5" x14ac:dyDescent="0.35">
      <c r="A4657" s="20">
        <v>46191.269444444442</v>
      </c>
      <c r="B4657" s="5" t="s">
        <v>133</v>
      </c>
      <c r="C4657" s="5" t="s">
        <v>18</v>
      </c>
      <c r="D4657" s="5">
        <v>1</v>
      </c>
      <c r="E4657" s="5">
        <v>127942</v>
      </c>
    </row>
    <row r="4658" spans="1:5" x14ac:dyDescent="0.35">
      <c r="A4658" s="20">
        <v>46191.269444444442</v>
      </c>
      <c r="B4658" s="5" t="s">
        <v>133</v>
      </c>
      <c r="C4658" s="5" t="s">
        <v>18</v>
      </c>
      <c r="D4658" s="5">
        <v>1</v>
      </c>
      <c r="E4658" s="5">
        <v>127942</v>
      </c>
    </row>
    <row r="4659" spans="1:5" x14ac:dyDescent="0.35">
      <c r="A4659" s="20">
        <v>46191.269444444442</v>
      </c>
      <c r="B4659" s="5" t="s">
        <v>233</v>
      </c>
      <c r="C4659" s="5" t="s">
        <v>33</v>
      </c>
      <c r="D4659" s="5">
        <v>1</v>
      </c>
      <c r="E4659" s="5">
        <v>203578</v>
      </c>
    </row>
    <row r="4660" spans="1:5" x14ac:dyDescent="0.35">
      <c r="A4660" s="20">
        <v>46191.269444444442</v>
      </c>
      <c r="B4660" s="5" t="s">
        <v>133</v>
      </c>
      <c r="C4660" s="5" t="s">
        <v>18</v>
      </c>
      <c r="D4660" s="5">
        <v>1</v>
      </c>
      <c r="E4660" s="5">
        <v>127942</v>
      </c>
    </row>
    <row r="4661" spans="1:5" x14ac:dyDescent="0.35">
      <c r="A4661" s="20">
        <v>46191.269444444442</v>
      </c>
      <c r="B4661" s="5" t="s">
        <v>133</v>
      </c>
      <c r="C4661" s="5" t="s">
        <v>18</v>
      </c>
      <c r="D4661" s="5">
        <v>1</v>
      </c>
      <c r="E4661" s="5">
        <v>127942</v>
      </c>
    </row>
    <row r="4662" spans="1:5" x14ac:dyDescent="0.35">
      <c r="A4662" s="20">
        <v>46191.269444444442</v>
      </c>
      <c r="B4662" s="5" t="s">
        <v>133</v>
      </c>
      <c r="C4662" s="5" t="s">
        <v>18</v>
      </c>
      <c r="D4662" s="5">
        <v>1</v>
      </c>
      <c r="E4662" s="5">
        <v>127942</v>
      </c>
    </row>
    <row r="4663" spans="1:5" x14ac:dyDescent="0.35">
      <c r="A4663" s="20">
        <v>46191.269444444442</v>
      </c>
      <c r="B4663" s="5" t="s">
        <v>133</v>
      </c>
      <c r="C4663" s="5" t="s">
        <v>18</v>
      </c>
      <c r="D4663" s="5">
        <v>1</v>
      </c>
      <c r="E4663" s="5">
        <v>127942</v>
      </c>
    </row>
    <row r="4664" spans="1:5" x14ac:dyDescent="0.35">
      <c r="A4664" s="20">
        <v>46191.269444444442</v>
      </c>
      <c r="B4664" s="5" t="s">
        <v>233</v>
      </c>
      <c r="C4664" s="5" t="s">
        <v>42</v>
      </c>
      <c r="D4664" s="5">
        <v>1</v>
      </c>
      <c r="E4664" s="5">
        <v>203578</v>
      </c>
    </row>
    <row r="4665" spans="1:5" x14ac:dyDescent="0.35">
      <c r="A4665" s="20">
        <v>46191.269444444442</v>
      </c>
      <c r="B4665" s="5" t="s">
        <v>233</v>
      </c>
      <c r="C4665" s="5" t="s">
        <v>42</v>
      </c>
      <c r="D4665" s="5">
        <v>2</v>
      </c>
      <c r="E4665" s="5">
        <v>407156</v>
      </c>
    </row>
    <row r="4666" spans="1:5" x14ac:dyDescent="0.35">
      <c r="A4666" s="20">
        <v>46191.269444444442</v>
      </c>
      <c r="B4666" s="5" t="s">
        <v>133</v>
      </c>
      <c r="C4666" s="5" t="s">
        <v>33</v>
      </c>
      <c r="D4666" s="5">
        <v>1</v>
      </c>
      <c r="E4666" s="5">
        <v>203578</v>
      </c>
    </row>
    <row r="4667" spans="1:5" x14ac:dyDescent="0.35">
      <c r="A4667" s="20">
        <v>46191.269444444442</v>
      </c>
      <c r="B4667" s="5" t="s">
        <v>214</v>
      </c>
      <c r="C4667" s="5" t="s">
        <v>33</v>
      </c>
      <c r="D4667" s="5">
        <v>1</v>
      </c>
      <c r="E4667" s="5">
        <v>203578</v>
      </c>
    </row>
    <row r="4668" spans="1:5" x14ac:dyDescent="0.35">
      <c r="A4668" s="20">
        <v>46191.269444444442</v>
      </c>
      <c r="B4668" s="5" t="s">
        <v>133</v>
      </c>
      <c r="C4668" s="5" t="s">
        <v>18</v>
      </c>
      <c r="D4668" s="5">
        <v>1</v>
      </c>
      <c r="E4668" s="5">
        <v>127942</v>
      </c>
    </row>
    <row r="4669" spans="1:5" x14ac:dyDescent="0.35">
      <c r="A4669" s="20">
        <v>46191.269444444442</v>
      </c>
      <c r="B4669" s="5" t="s">
        <v>233</v>
      </c>
      <c r="C4669" s="5" t="s">
        <v>33</v>
      </c>
      <c r="D4669" s="5">
        <v>1</v>
      </c>
      <c r="E4669" s="5">
        <v>203578</v>
      </c>
    </row>
    <row r="4670" spans="1:5" x14ac:dyDescent="0.35">
      <c r="A4670" s="20">
        <v>46191.269444444442</v>
      </c>
      <c r="B4670" s="5" t="s">
        <v>233</v>
      </c>
      <c r="C4670" s="5" t="s">
        <v>42</v>
      </c>
      <c r="D4670" s="5">
        <v>2</v>
      </c>
      <c r="E4670" s="5">
        <v>407156</v>
      </c>
    </row>
    <row r="4671" spans="1:5" x14ac:dyDescent="0.35">
      <c r="A4671" s="20">
        <v>46191.269444444442</v>
      </c>
      <c r="B4671" s="5" t="s">
        <v>233</v>
      </c>
      <c r="C4671" s="5" t="s">
        <v>42</v>
      </c>
      <c r="D4671" s="5">
        <v>1</v>
      </c>
      <c r="E4671" s="5">
        <v>203578</v>
      </c>
    </row>
    <row r="4672" spans="1:5" x14ac:dyDescent="0.35">
      <c r="A4672" s="20">
        <v>46191.269444444442</v>
      </c>
      <c r="B4672" s="5" t="s">
        <v>214</v>
      </c>
      <c r="C4672" s="5" t="s">
        <v>42</v>
      </c>
      <c r="D4672" s="5">
        <v>1</v>
      </c>
      <c r="E4672" s="5">
        <v>203578</v>
      </c>
    </row>
    <row r="4673" spans="1:5" x14ac:dyDescent="0.35">
      <c r="A4673" s="20">
        <v>46191.269444444442</v>
      </c>
      <c r="B4673" s="5" t="s">
        <v>214</v>
      </c>
      <c r="C4673" s="5" t="s">
        <v>33</v>
      </c>
      <c r="D4673" s="5">
        <v>1</v>
      </c>
      <c r="E4673" s="5">
        <v>203578</v>
      </c>
    </row>
    <row r="4674" spans="1:5" x14ac:dyDescent="0.35">
      <c r="A4674" s="20">
        <v>46191.269444444442</v>
      </c>
      <c r="B4674" s="5" t="s">
        <v>233</v>
      </c>
      <c r="C4674" s="5" t="s">
        <v>42</v>
      </c>
      <c r="D4674" s="5">
        <v>2</v>
      </c>
      <c r="E4674" s="5">
        <v>407156</v>
      </c>
    </row>
    <row r="4675" spans="1:5" x14ac:dyDescent="0.35">
      <c r="A4675" s="20">
        <v>46191.269444444442</v>
      </c>
      <c r="B4675" s="5" t="s">
        <v>133</v>
      </c>
      <c r="C4675" s="5" t="s">
        <v>18</v>
      </c>
      <c r="D4675" s="5">
        <v>1</v>
      </c>
      <c r="E4675" s="5">
        <v>127942</v>
      </c>
    </row>
    <row r="4676" spans="1:5" x14ac:dyDescent="0.35">
      <c r="A4676" s="20">
        <v>46191.269444444442</v>
      </c>
      <c r="B4676" s="5" t="s">
        <v>133</v>
      </c>
      <c r="C4676" s="5" t="s">
        <v>18</v>
      </c>
      <c r="D4676" s="5">
        <v>1</v>
      </c>
      <c r="E4676" s="5">
        <v>127942</v>
      </c>
    </row>
    <row r="4677" spans="1:5" x14ac:dyDescent="0.35">
      <c r="A4677" s="20">
        <v>46191.269444444442</v>
      </c>
      <c r="B4677" s="5" t="s">
        <v>133</v>
      </c>
      <c r="C4677" s="5" t="s">
        <v>18</v>
      </c>
      <c r="D4677" s="5">
        <v>1</v>
      </c>
      <c r="E4677" s="5">
        <v>127942</v>
      </c>
    </row>
    <row r="4678" spans="1:5" x14ac:dyDescent="0.35">
      <c r="A4678" s="20">
        <v>46191.269444444442</v>
      </c>
      <c r="B4678" s="5" t="s">
        <v>133</v>
      </c>
      <c r="C4678" s="5" t="s">
        <v>18</v>
      </c>
      <c r="D4678" s="5">
        <v>1</v>
      </c>
      <c r="E4678" s="5">
        <v>127942</v>
      </c>
    </row>
    <row r="4679" spans="1:5" x14ac:dyDescent="0.35">
      <c r="A4679" s="20">
        <v>46191.269444444442</v>
      </c>
      <c r="B4679" s="5" t="s">
        <v>133</v>
      </c>
      <c r="C4679" s="5" t="s">
        <v>18</v>
      </c>
      <c r="D4679" s="5">
        <v>1</v>
      </c>
      <c r="E4679" s="5">
        <v>127942</v>
      </c>
    </row>
    <row r="4680" spans="1:5" x14ac:dyDescent="0.35">
      <c r="A4680" s="20">
        <v>46191.269444444442</v>
      </c>
      <c r="B4680" s="5" t="s">
        <v>133</v>
      </c>
      <c r="C4680" s="5" t="s">
        <v>18</v>
      </c>
      <c r="D4680" s="5">
        <v>1</v>
      </c>
      <c r="E4680" s="5">
        <v>127942</v>
      </c>
    </row>
    <row r="4681" spans="1:5" x14ac:dyDescent="0.35">
      <c r="A4681" s="20">
        <v>46191.269444444442</v>
      </c>
      <c r="B4681" s="5" t="s">
        <v>133</v>
      </c>
      <c r="C4681" s="5" t="s">
        <v>18</v>
      </c>
      <c r="D4681" s="5">
        <v>1</v>
      </c>
      <c r="E4681" s="5">
        <v>127942</v>
      </c>
    </row>
    <row r="4682" spans="1:5" x14ac:dyDescent="0.35">
      <c r="A4682" s="20">
        <v>46191.269444444442</v>
      </c>
      <c r="B4682" s="5" t="s">
        <v>233</v>
      </c>
      <c r="C4682" s="5" t="s">
        <v>42</v>
      </c>
      <c r="D4682" s="5">
        <v>1</v>
      </c>
      <c r="E4682" s="5">
        <v>203578</v>
      </c>
    </row>
    <row r="4683" spans="1:5" x14ac:dyDescent="0.35">
      <c r="A4683" s="20">
        <v>46191.269444444442</v>
      </c>
      <c r="B4683" s="5" t="s">
        <v>133</v>
      </c>
      <c r="C4683" s="5" t="s">
        <v>18</v>
      </c>
      <c r="D4683" s="5">
        <v>1</v>
      </c>
      <c r="E4683" s="5">
        <v>127942</v>
      </c>
    </row>
    <row r="4684" spans="1:5" x14ac:dyDescent="0.35">
      <c r="A4684" s="20">
        <v>46191.269444444442</v>
      </c>
      <c r="B4684" s="5" t="s">
        <v>233</v>
      </c>
      <c r="C4684" s="5" t="s">
        <v>42</v>
      </c>
      <c r="D4684" s="5">
        <v>1</v>
      </c>
      <c r="E4684" s="5">
        <v>203578</v>
      </c>
    </row>
    <row r="4685" spans="1:5" x14ac:dyDescent="0.35">
      <c r="A4685" s="20">
        <v>46191.269444444442</v>
      </c>
      <c r="B4685" s="5" t="s">
        <v>233</v>
      </c>
      <c r="C4685" s="5" t="s">
        <v>42</v>
      </c>
      <c r="D4685" s="5">
        <v>1</v>
      </c>
      <c r="E4685" s="5">
        <v>203578</v>
      </c>
    </row>
    <row r="4686" spans="1:5" x14ac:dyDescent="0.35">
      <c r="A4686" s="20">
        <v>46191.269444444442</v>
      </c>
      <c r="B4686" s="5" t="s">
        <v>214</v>
      </c>
      <c r="C4686" s="5" t="s">
        <v>33</v>
      </c>
      <c r="D4686" s="5">
        <v>1</v>
      </c>
      <c r="E4686" s="5">
        <v>203578</v>
      </c>
    </row>
    <row r="4687" spans="1:5" x14ac:dyDescent="0.35">
      <c r="A4687" s="20">
        <v>46191.269444444442</v>
      </c>
      <c r="B4687" s="5" t="s">
        <v>214</v>
      </c>
      <c r="C4687" s="5" t="s">
        <v>42</v>
      </c>
      <c r="D4687" s="5">
        <v>1</v>
      </c>
      <c r="E4687" s="5">
        <v>203578</v>
      </c>
    </row>
    <row r="4688" spans="1:5" x14ac:dyDescent="0.35">
      <c r="A4688" s="20">
        <v>46191.269444444442</v>
      </c>
      <c r="B4688" s="5" t="s">
        <v>133</v>
      </c>
      <c r="C4688" s="5" t="s">
        <v>18</v>
      </c>
      <c r="D4688" s="5">
        <v>1</v>
      </c>
      <c r="E4688" s="5">
        <v>127942</v>
      </c>
    </row>
    <row r="4689" spans="1:5" x14ac:dyDescent="0.35">
      <c r="A4689" s="20">
        <v>46191.269444444442</v>
      </c>
      <c r="B4689" s="5" t="s">
        <v>133</v>
      </c>
      <c r="C4689" s="5" t="s">
        <v>18</v>
      </c>
      <c r="D4689" s="5">
        <v>1</v>
      </c>
      <c r="E4689" s="5">
        <v>127942</v>
      </c>
    </row>
    <row r="4690" spans="1:5" x14ac:dyDescent="0.35">
      <c r="A4690" s="20">
        <v>46191.269444444442</v>
      </c>
      <c r="B4690" s="5" t="s">
        <v>133</v>
      </c>
      <c r="C4690" s="5" t="s">
        <v>18</v>
      </c>
      <c r="D4690" s="5">
        <v>1</v>
      </c>
      <c r="E4690" s="5">
        <v>127942</v>
      </c>
    </row>
    <row r="4691" spans="1:5" x14ac:dyDescent="0.35">
      <c r="A4691" s="20">
        <v>46191.269444444442</v>
      </c>
      <c r="B4691" s="5" t="s">
        <v>133</v>
      </c>
      <c r="C4691" s="5" t="s">
        <v>18</v>
      </c>
      <c r="D4691" s="5">
        <v>1</v>
      </c>
      <c r="E4691" s="5">
        <v>127942</v>
      </c>
    </row>
    <row r="4692" spans="1:5" x14ac:dyDescent="0.35">
      <c r="A4692" s="20">
        <v>46191.269444444442</v>
      </c>
      <c r="B4692" s="5" t="s">
        <v>133</v>
      </c>
      <c r="C4692" s="5" t="s">
        <v>18</v>
      </c>
      <c r="D4692" s="5">
        <v>1</v>
      </c>
      <c r="E4692" s="5">
        <v>127942</v>
      </c>
    </row>
    <row r="4693" spans="1:5" x14ac:dyDescent="0.35">
      <c r="A4693" s="20">
        <v>46191.269444444442</v>
      </c>
      <c r="B4693" s="5" t="s">
        <v>133</v>
      </c>
      <c r="C4693" s="5" t="s">
        <v>18</v>
      </c>
      <c r="D4693" s="5">
        <v>1</v>
      </c>
      <c r="E4693" s="5">
        <v>127942</v>
      </c>
    </row>
    <row r="4694" spans="1:5" x14ac:dyDescent="0.35">
      <c r="A4694" s="20">
        <v>46191.269444444442</v>
      </c>
      <c r="B4694" s="5" t="s">
        <v>133</v>
      </c>
      <c r="C4694" s="5" t="s">
        <v>18</v>
      </c>
      <c r="D4694" s="5">
        <v>1</v>
      </c>
      <c r="E4694" s="5">
        <v>127942</v>
      </c>
    </row>
    <row r="4695" spans="1:5" x14ac:dyDescent="0.35">
      <c r="A4695" s="20">
        <v>46191.269444444442</v>
      </c>
      <c r="B4695" s="5" t="s">
        <v>233</v>
      </c>
      <c r="C4695" s="5" t="s">
        <v>33</v>
      </c>
      <c r="D4695" s="5">
        <v>1</v>
      </c>
      <c r="E4695" s="5">
        <v>203578</v>
      </c>
    </row>
    <row r="4696" spans="1:5" x14ac:dyDescent="0.35">
      <c r="A4696" s="20">
        <v>46191.269444444442</v>
      </c>
      <c r="B4696" s="5" t="s">
        <v>133</v>
      </c>
      <c r="C4696" s="5" t="s">
        <v>18</v>
      </c>
      <c r="D4696" s="5">
        <v>1</v>
      </c>
      <c r="E4696" s="5">
        <v>127942</v>
      </c>
    </row>
    <row r="4697" spans="1:5" x14ac:dyDescent="0.35">
      <c r="A4697" s="20">
        <v>46191.269444444442</v>
      </c>
      <c r="B4697" s="5" t="s">
        <v>133</v>
      </c>
      <c r="C4697" s="5" t="s">
        <v>33</v>
      </c>
      <c r="D4697" s="5">
        <v>1</v>
      </c>
      <c r="E4697" s="5">
        <v>203578</v>
      </c>
    </row>
    <row r="4698" spans="1:5" x14ac:dyDescent="0.35">
      <c r="A4698" s="20">
        <v>46191.269444444442</v>
      </c>
      <c r="B4698" s="5" t="s">
        <v>233</v>
      </c>
      <c r="C4698" s="5" t="s">
        <v>42</v>
      </c>
      <c r="D4698" s="5">
        <v>1</v>
      </c>
      <c r="E4698" s="5">
        <v>203578</v>
      </c>
    </row>
    <row r="4699" spans="1:5" x14ac:dyDescent="0.35">
      <c r="A4699" s="20">
        <v>46191.269444444442</v>
      </c>
      <c r="B4699" s="5" t="s">
        <v>133</v>
      </c>
      <c r="C4699" s="5" t="s">
        <v>18</v>
      </c>
      <c r="D4699" s="5">
        <v>1</v>
      </c>
      <c r="E4699" s="5">
        <v>127942</v>
      </c>
    </row>
    <row r="4700" spans="1:5" x14ac:dyDescent="0.35">
      <c r="A4700" s="20">
        <v>46191.269444444442</v>
      </c>
      <c r="B4700" s="5" t="s">
        <v>133</v>
      </c>
      <c r="C4700" s="5" t="s">
        <v>18</v>
      </c>
      <c r="D4700" s="5">
        <v>1</v>
      </c>
      <c r="E4700" s="5">
        <v>127942</v>
      </c>
    </row>
    <row r="4701" spans="1:5" x14ac:dyDescent="0.35">
      <c r="A4701" s="20">
        <v>46191.269444444442</v>
      </c>
      <c r="B4701" s="5" t="s">
        <v>233</v>
      </c>
      <c r="C4701" s="5" t="s">
        <v>42</v>
      </c>
      <c r="D4701" s="5">
        <v>2</v>
      </c>
      <c r="E4701" s="5">
        <v>407156</v>
      </c>
    </row>
    <row r="4702" spans="1:5" x14ac:dyDescent="0.35">
      <c r="A4702" s="20">
        <v>46191.269444444442</v>
      </c>
      <c r="B4702" s="5" t="s">
        <v>233</v>
      </c>
      <c r="C4702" s="5" t="s">
        <v>42</v>
      </c>
      <c r="D4702" s="5">
        <v>1</v>
      </c>
      <c r="E4702" s="5">
        <v>203578</v>
      </c>
    </row>
    <row r="4703" spans="1:5" x14ac:dyDescent="0.35">
      <c r="A4703" s="20">
        <v>46191.269444444442</v>
      </c>
      <c r="B4703" s="5" t="s">
        <v>233</v>
      </c>
      <c r="C4703" s="5" t="s">
        <v>42</v>
      </c>
      <c r="D4703" s="5">
        <v>2</v>
      </c>
      <c r="E4703" s="5">
        <v>407156</v>
      </c>
    </row>
    <row r="4704" spans="1:5" x14ac:dyDescent="0.35">
      <c r="A4704" s="20">
        <v>46191.269444444442</v>
      </c>
      <c r="B4704" s="5" t="s">
        <v>233</v>
      </c>
      <c r="C4704" s="5" t="s">
        <v>42</v>
      </c>
      <c r="D4704" s="5">
        <v>1</v>
      </c>
      <c r="E4704" s="5">
        <v>203578</v>
      </c>
    </row>
    <row r="4705" spans="1:5" x14ac:dyDescent="0.35">
      <c r="A4705" s="20">
        <v>46191.269444444442</v>
      </c>
      <c r="B4705" s="5" t="s">
        <v>133</v>
      </c>
      <c r="C4705" s="5" t="s">
        <v>18</v>
      </c>
      <c r="D4705" s="5">
        <v>1</v>
      </c>
      <c r="E4705" s="5">
        <v>127942</v>
      </c>
    </row>
    <row r="4706" spans="1:5" x14ac:dyDescent="0.35">
      <c r="A4706" s="20">
        <v>46191.269444444442</v>
      </c>
      <c r="B4706" s="5" t="s">
        <v>214</v>
      </c>
      <c r="C4706" s="5" t="s">
        <v>42</v>
      </c>
      <c r="D4706" s="5">
        <v>1</v>
      </c>
      <c r="E4706" s="5">
        <v>203578</v>
      </c>
    </row>
    <row r="4707" spans="1:5" x14ac:dyDescent="0.35">
      <c r="A4707" s="20">
        <v>46191.269444444442</v>
      </c>
      <c r="B4707" s="5" t="s">
        <v>133</v>
      </c>
      <c r="C4707" s="5" t="s">
        <v>18</v>
      </c>
      <c r="D4707" s="5">
        <v>1</v>
      </c>
      <c r="E4707" s="5">
        <v>127942</v>
      </c>
    </row>
    <row r="4708" spans="1:5" x14ac:dyDescent="0.35">
      <c r="A4708" s="20">
        <v>46191.269444444442</v>
      </c>
      <c r="B4708" s="5" t="s">
        <v>133</v>
      </c>
      <c r="C4708" s="5" t="s">
        <v>18</v>
      </c>
      <c r="D4708" s="5">
        <v>1</v>
      </c>
      <c r="E4708" s="5">
        <v>127942</v>
      </c>
    </row>
    <row r="4709" spans="1:5" x14ac:dyDescent="0.35">
      <c r="A4709" s="20">
        <v>46191.269444444442</v>
      </c>
      <c r="B4709" s="5" t="s">
        <v>133</v>
      </c>
      <c r="C4709" s="5" t="s">
        <v>18</v>
      </c>
      <c r="D4709" s="5">
        <v>1</v>
      </c>
      <c r="E4709" s="5">
        <v>127942</v>
      </c>
    </row>
    <row r="4710" spans="1:5" x14ac:dyDescent="0.35">
      <c r="A4710" s="20">
        <v>46191.269444444442</v>
      </c>
      <c r="B4710" s="5" t="s">
        <v>133</v>
      </c>
      <c r="C4710" s="5" t="s">
        <v>18</v>
      </c>
      <c r="D4710" s="5">
        <v>1</v>
      </c>
      <c r="E4710" s="5">
        <v>127942</v>
      </c>
    </row>
    <row r="4711" spans="1:5" x14ac:dyDescent="0.35">
      <c r="A4711" s="20">
        <v>46191.269444444442</v>
      </c>
      <c r="B4711" s="5" t="s">
        <v>133</v>
      </c>
      <c r="C4711" s="5" t="s">
        <v>18</v>
      </c>
      <c r="D4711" s="5">
        <v>1</v>
      </c>
      <c r="E4711" s="5">
        <v>127942</v>
      </c>
    </row>
    <row r="4712" spans="1:5" x14ac:dyDescent="0.35">
      <c r="A4712" s="20">
        <v>46191.269444444442</v>
      </c>
      <c r="B4712" s="5" t="s">
        <v>133</v>
      </c>
      <c r="C4712" s="5" t="s">
        <v>18</v>
      </c>
      <c r="D4712" s="5">
        <v>1</v>
      </c>
      <c r="E4712" s="5">
        <v>127942</v>
      </c>
    </row>
    <row r="4713" spans="1:5" x14ac:dyDescent="0.35">
      <c r="A4713" s="20">
        <v>46191.269444444442</v>
      </c>
      <c r="B4713" s="5" t="s">
        <v>133</v>
      </c>
      <c r="C4713" s="5" t="s">
        <v>18</v>
      </c>
      <c r="D4713" s="5">
        <v>1</v>
      </c>
      <c r="E4713" s="5">
        <v>127942</v>
      </c>
    </row>
    <row r="4714" spans="1:5" x14ac:dyDescent="0.35">
      <c r="A4714" s="20">
        <v>46191.269444444442</v>
      </c>
      <c r="B4714" s="5" t="s">
        <v>133</v>
      </c>
      <c r="C4714" s="5" t="s">
        <v>18</v>
      </c>
      <c r="D4714" s="5">
        <v>1</v>
      </c>
      <c r="E4714" s="5">
        <v>127942</v>
      </c>
    </row>
    <row r="4715" spans="1:5" x14ac:dyDescent="0.35">
      <c r="A4715" s="20">
        <v>46191.269444444442</v>
      </c>
      <c r="B4715" s="5" t="s">
        <v>133</v>
      </c>
      <c r="C4715" s="5" t="s">
        <v>18</v>
      </c>
      <c r="D4715" s="5">
        <v>1</v>
      </c>
      <c r="E4715" s="5">
        <v>127942</v>
      </c>
    </row>
    <row r="4716" spans="1:5" x14ac:dyDescent="0.35">
      <c r="A4716" s="20">
        <v>46191.269444444442</v>
      </c>
      <c r="B4716" s="5" t="s">
        <v>133</v>
      </c>
      <c r="C4716" s="5" t="s">
        <v>18</v>
      </c>
      <c r="D4716" s="5">
        <v>1</v>
      </c>
      <c r="E4716" s="5">
        <v>127942</v>
      </c>
    </row>
    <row r="4717" spans="1:5" x14ac:dyDescent="0.35">
      <c r="A4717" s="20">
        <v>46191.269444444442</v>
      </c>
      <c r="B4717" s="5" t="s">
        <v>133</v>
      </c>
      <c r="C4717" s="5" t="s">
        <v>18</v>
      </c>
      <c r="D4717" s="5">
        <v>1</v>
      </c>
      <c r="E4717" s="5">
        <v>127942</v>
      </c>
    </row>
    <row r="4718" spans="1:5" x14ac:dyDescent="0.35">
      <c r="A4718" s="20">
        <v>46191.269444444442</v>
      </c>
      <c r="B4718" s="5" t="s">
        <v>133</v>
      </c>
      <c r="C4718" s="5" t="s">
        <v>18</v>
      </c>
      <c r="D4718" s="5">
        <v>1</v>
      </c>
      <c r="E4718" s="5">
        <v>127942</v>
      </c>
    </row>
    <row r="4719" spans="1:5" x14ac:dyDescent="0.35">
      <c r="A4719" s="20">
        <v>46191.269444444442</v>
      </c>
      <c r="B4719" s="5" t="s">
        <v>233</v>
      </c>
      <c r="C4719" s="5" t="s">
        <v>42</v>
      </c>
      <c r="D4719" s="5">
        <v>1</v>
      </c>
      <c r="E4719" s="5">
        <v>203578</v>
      </c>
    </row>
    <row r="4720" spans="1:5" x14ac:dyDescent="0.35">
      <c r="A4720" s="20">
        <v>46191.269444444442</v>
      </c>
      <c r="B4720" s="5" t="s">
        <v>133</v>
      </c>
      <c r="C4720" s="5" t="s">
        <v>18</v>
      </c>
      <c r="D4720" s="5">
        <v>1</v>
      </c>
      <c r="E4720" s="5">
        <v>127942</v>
      </c>
    </row>
    <row r="4721" spans="1:5" x14ac:dyDescent="0.35">
      <c r="A4721" s="20">
        <v>46191.269444444442</v>
      </c>
      <c r="B4721" s="5" t="s">
        <v>233</v>
      </c>
      <c r="C4721" s="5" t="s">
        <v>42</v>
      </c>
      <c r="D4721" s="5">
        <v>1</v>
      </c>
      <c r="E4721" s="5">
        <v>203578</v>
      </c>
    </row>
    <row r="4722" spans="1:5" x14ac:dyDescent="0.35">
      <c r="A4722" s="20">
        <v>46191.269444444442</v>
      </c>
      <c r="B4722" s="5" t="s">
        <v>233</v>
      </c>
      <c r="C4722" s="5" t="s">
        <v>42</v>
      </c>
      <c r="D4722" s="5">
        <v>1</v>
      </c>
      <c r="E4722" s="5">
        <v>203578</v>
      </c>
    </row>
    <row r="4723" spans="1:5" x14ac:dyDescent="0.35">
      <c r="A4723" s="20">
        <v>46191.269444444442</v>
      </c>
      <c r="B4723" s="5" t="s">
        <v>214</v>
      </c>
      <c r="C4723" s="5" t="s">
        <v>33</v>
      </c>
      <c r="D4723" s="5">
        <v>1</v>
      </c>
      <c r="E4723" s="5">
        <v>203578</v>
      </c>
    </row>
    <row r="4724" spans="1:5" x14ac:dyDescent="0.35">
      <c r="A4724" s="20">
        <v>46191.269444444442</v>
      </c>
      <c r="B4724" s="5" t="s">
        <v>214</v>
      </c>
      <c r="C4724" s="5" t="s">
        <v>33</v>
      </c>
      <c r="D4724" s="5">
        <v>1</v>
      </c>
      <c r="E4724" s="5">
        <v>203578</v>
      </c>
    </row>
    <row r="4725" spans="1:5" x14ac:dyDescent="0.35">
      <c r="A4725" s="20">
        <v>46191.269444444442</v>
      </c>
      <c r="B4725" s="5" t="s">
        <v>214</v>
      </c>
      <c r="C4725" s="5" t="s">
        <v>33</v>
      </c>
      <c r="D4725" s="5">
        <v>1</v>
      </c>
      <c r="E4725" s="5">
        <v>203578</v>
      </c>
    </row>
    <row r="4726" spans="1:5" x14ac:dyDescent="0.35">
      <c r="A4726" s="20">
        <v>46191.269444444442</v>
      </c>
      <c r="B4726" s="5" t="s">
        <v>214</v>
      </c>
      <c r="C4726" s="5" t="s">
        <v>33</v>
      </c>
      <c r="D4726" s="5">
        <v>1</v>
      </c>
      <c r="E4726" s="5">
        <v>203578</v>
      </c>
    </row>
    <row r="4727" spans="1:5" x14ac:dyDescent="0.35">
      <c r="A4727" s="20">
        <v>46191.269444444442</v>
      </c>
      <c r="B4727" s="5" t="s">
        <v>216</v>
      </c>
      <c r="C4727" s="5" t="s">
        <v>41</v>
      </c>
      <c r="D4727" s="5">
        <v>1</v>
      </c>
      <c r="E4727" s="5">
        <v>144873</v>
      </c>
    </row>
    <row r="4728" spans="1:5" x14ac:dyDescent="0.35">
      <c r="A4728" s="20">
        <v>46191.269444444442</v>
      </c>
      <c r="B4728" s="5" t="s">
        <v>216</v>
      </c>
      <c r="C4728" s="5" t="s">
        <v>41</v>
      </c>
      <c r="D4728" s="5">
        <v>1</v>
      </c>
      <c r="E4728" s="5">
        <v>144873</v>
      </c>
    </row>
    <row r="4729" spans="1:5" x14ac:dyDescent="0.35">
      <c r="A4729" s="20">
        <v>46191.269444444442</v>
      </c>
      <c r="B4729" s="5" t="s">
        <v>136</v>
      </c>
      <c r="C4729" s="5" t="s">
        <v>31</v>
      </c>
      <c r="D4729" s="5">
        <v>1</v>
      </c>
      <c r="E4729" s="5">
        <v>406691</v>
      </c>
    </row>
    <row r="4730" spans="1:5" x14ac:dyDescent="0.35">
      <c r="A4730" s="20">
        <v>46191.269444444442</v>
      </c>
      <c r="B4730" s="5" t="s">
        <v>136</v>
      </c>
      <c r="C4730" s="5" t="s">
        <v>31</v>
      </c>
      <c r="D4730" s="5">
        <v>1</v>
      </c>
      <c r="E4730" s="5">
        <v>406691</v>
      </c>
    </row>
    <row r="4731" spans="1:5" x14ac:dyDescent="0.35">
      <c r="A4731" s="20">
        <v>46191.269444444442</v>
      </c>
      <c r="B4731" s="5" t="s">
        <v>214</v>
      </c>
      <c r="C4731" s="5" t="s">
        <v>33</v>
      </c>
      <c r="D4731" s="5">
        <v>1</v>
      </c>
      <c r="E4731" s="5">
        <v>203578</v>
      </c>
    </row>
    <row r="4732" spans="1:5" x14ac:dyDescent="0.35">
      <c r="A4732" s="20">
        <v>46191.269444444442</v>
      </c>
      <c r="B4732" s="5" t="s">
        <v>233</v>
      </c>
      <c r="C4732" s="5" t="s">
        <v>42</v>
      </c>
      <c r="D4732" s="5">
        <v>2</v>
      </c>
      <c r="E4732" s="5">
        <v>407156</v>
      </c>
    </row>
    <row r="4733" spans="1:5" x14ac:dyDescent="0.35">
      <c r="A4733" s="20">
        <v>46191.269444444442</v>
      </c>
      <c r="B4733" s="5" t="s">
        <v>233</v>
      </c>
      <c r="C4733" s="5" t="s">
        <v>42</v>
      </c>
      <c r="D4733" s="5">
        <v>2</v>
      </c>
      <c r="E4733" s="5">
        <v>407156</v>
      </c>
    </row>
    <row r="4734" spans="1:5" x14ac:dyDescent="0.35">
      <c r="A4734" s="20">
        <v>46191.269444444442</v>
      </c>
      <c r="B4734" s="5" t="s">
        <v>133</v>
      </c>
      <c r="C4734" s="5" t="s">
        <v>18</v>
      </c>
      <c r="D4734" s="5">
        <v>1</v>
      </c>
      <c r="E4734" s="5">
        <v>127942</v>
      </c>
    </row>
    <row r="4735" spans="1:5" x14ac:dyDescent="0.35">
      <c r="A4735" s="20">
        <v>46191.269444444442</v>
      </c>
      <c r="B4735" s="5" t="s">
        <v>133</v>
      </c>
      <c r="C4735" s="5" t="s">
        <v>18</v>
      </c>
      <c r="D4735" s="5">
        <v>1</v>
      </c>
      <c r="E4735" s="5">
        <v>127942</v>
      </c>
    </row>
    <row r="4736" spans="1:5" x14ac:dyDescent="0.35">
      <c r="A4736" s="20">
        <v>46191.269444444442</v>
      </c>
      <c r="B4736" s="5" t="s">
        <v>133</v>
      </c>
      <c r="C4736" s="5" t="s">
        <v>18</v>
      </c>
      <c r="D4736" s="5">
        <v>1</v>
      </c>
      <c r="E4736" s="5">
        <v>127942</v>
      </c>
    </row>
    <row r="4737" spans="1:5" x14ac:dyDescent="0.35">
      <c r="A4737" s="20">
        <v>46191.269444444442</v>
      </c>
      <c r="B4737" s="5" t="s">
        <v>133</v>
      </c>
      <c r="C4737" s="5" t="s">
        <v>18</v>
      </c>
      <c r="D4737" s="5">
        <v>1</v>
      </c>
      <c r="E4737" s="5">
        <v>127942</v>
      </c>
    </row>
    <row r="4738" spans="1:5" x14ac:dyDescent="0.35">
      <c r="A4738" s="20">
        <v>46191.269444444442</v>
      </c>
      <c r="B4738" s="5" t="s">
        <v>133</v>
      </c>
      <c r="C4738" s="5" t="s">
        <v>18</v>
      </c>
      <c r="D4738" s="5">
        <v>1</v>
      </c>
      <c r="E4738" s="5">
        <v>127942</v>
      </c>
    </row>
    <row r="4739" spans="1:5" x14ac:dyDescent="0.35">
      <c r="A4739" s="20">
        <v>46191.269444444442</v>
      </c>
      <c r="B4739" s="5" t="s">
        <v>133</v>
      </c>
      <c r="C4739" s="5" t="s">
        <v>18</v>
      </c>
      <c r="D4739" s="5">
        <v>1</v>
      </c>
      <c r="E4739" s="5">
        <v>127942</v>
      </c>
    </row>
    <row r="4740" spans="1:5" x14ac:dyDescent="0.35">
      <c r="A4740" s="20">
        <v>46191.269444444442</v>
      </c>
      <c r="B4740" s="5" t="s">
        <v>133</v>
      </c>
      <c r="C4740" s="5" t="s">
        <v>18</v>
      </c>
      <c r="D4740" s="5">
        <v>1</v>
      </c>
      <c r="E4740" s="5">
        <v>127942</v>
      </c>
    </row>
    <row r="4741" spans="1:5" x14ac:dyDescent="0.35">
      <c r="A4741" s="20">
        <v>46191.269444444442</v>
      </c>
      <c r="B4741" s="5" t="s">
        <v>214</v>
      </c>
      <c r="C4741" s="5" t="s">
        <v>33</v>
      </c>
      <c r="D4741" s="5">
        <v>1</v>
      </c>
      <c r="E4741" s="5">
        <v>203578</v>
      </c>
    </row>
    <row r="4742" spans="1:5" x14ac:dyDescent="0.35">
      <c r="A4742" s="20">
        <v>46191.269444444442</v>
      </c>
      <c r="B4742" s="5" t="s">
        <v>136</v>
      </c>
      <c r="C4742" s="5" t="s">
        <v>31</v>
      </c>
      <c r="D4742" s="5">
        <v>1</v>
      </c>
      <c r="E4742" s="5">
        <v>406691</v>
      </c>
    </row>
    <row r="4743" spans="1:5" x14ac:dyDescent="0.35">
      <c r="A4743" s="20">
        <v>46191.269444444442</v>
      </c>
      <c r="B4743" s="5" t="s">
        <v>133</v>
      </c>
      <c r="C4743" s="5" t="s">
        <v>18</v>
      </c>
      <c r="D4743" s="5">
        <v>1</v>
      </c>
      <c r="E4743" s="5">
        <v>127942</v>
      </c>
    </row>
    <row r="4744" spans="1:5" x14ac:dyDescent="0.35">
      <c r="A4744" s="20">
        <v>46191.269444444442</v>
      </c>
      <c r="B4744" s="5" t="s">
        <v>133</v>
      </c>
      <c r="C4744" s="5" t="s">
        <v>18</v>
      </c>
      <c r="D4744" s="5">
        <v>1</v>
      </c>
      <c r="E4744" s="5">
        <v>127942</v>
      </c>
    </row>
    <row r="4745" spans="1:5" x14ac:dyDescent="0.35">
      <c r="A4745" s="20">
        <v>46191.269444444442</v>
      </c>
      <c r="B4745" s="5" t="s">
        <v>211</v>
      </c>
      <c r="C4745" s="5" t="s">
        <v>99</v>
      </c>
      <c r="D4745" s="5">
        <v>1</v>
      </c>
      <c r="E4745" s="5">
        <v>116305</v>
      </c>
    </row>
    <row r="4746" spans="1:5" x14ac:dyDescent="0.35">
      <c r="A4746" s="20">
        <v>46191.269444444442</v>
      </c>
      <c r="B4746" s="5" t="s">
        <v>133</v>
      </c>
      <c r="C4746" s="5" t="s">
        <v>18</v>
      </c>
      <c r="D4746" s="5">
        <v>1</v>
      </c>
      <c r="E4746" s="5">
        <v>127942</v>
      </c>
    </row>
    <row r="4747" spans="1:5" x14ac:dyDescent="0.35">
      <c r="A4747" s="20">
        <v>46191.269444444442</v>
      </c>
      <c r="B4747" s="5" t="s">
        <v>133</v>
      </c>
      <c r="C4747" s="5" t="s">
        <v>18</v>
      </c>
      <c r="D4747" s="5">
        <v>1</v>
      </c>
      <c r="E4747" s="5">
        <v>127942</v>
      </c>
    </row>
    <row r="4748" spans="1:5" x14ac:dyDescent="0.35">
      <c r="A4748" s="20">
        <v>46191.269444444442</v>
      </c>
      <c r="B4748" s="5" t="s">
        <v>133</v>
      </c>
      <c r="C4748" s="5" t="s">
        <v>18</v>
      </c>
      <c r="D4748" s="5">
        <v>1</v>
      </c>
      <c r="E4748" s="5">
        <v>127942</v>
      </c>
    </row>
    <row r="4749" spans="1:5" x14ac:dyDescent="0.35">
      <c r="A4749" s="20">
        <v>46191.269444444442</v>
      </c>
      <c r="B4749" s="5" t="s">
        <v>133</v>
      </c>
      <c r="C4749" s="5" t="s">
        <v>18</v>
      </c>
      <c r="D4749" s="5">
        <v>1</v>
      </c>
      <c r="E4749" s="5">
        <v>127942</v>
      </c>
    </row>
    <row r="4750" spans="1:5" x14ac:dyDescent="0.35">
      <c r="A4750" s="20">
        <v>46191.269444444442</v>
      </c>
      <c r="B4750" s="5" t="s">
        <v>216</v>
      </c>
      <c r="C4750" s="5" t="s">
        <v>41</v>
      </c>
      <c r="D4750" s="5">
        <v>1</v>
      </c>
      <c r="E4750" s="5">
        <v>144873</v>
      </c>
    </row>
    <row r="4751" spans="1:5" x14ac:dyDescent="0.35">
      <c r="A4751" s="20">
        <v>46191.269444444442</v>
      </c>
      <c r="B4751" s="5" t="s">
        <v>136</v>
      </c>
      <c r="C4751" s="5" t="s">
        <v>31</v>
      </c>
      <c r="D4751" s="5">
        <v>1</v>
      </c>
      <c r="E4751" s="5">
        <v>406691</v>
      </c>
    </row>
    <row r="4752" spans="1:5" x14ac:dyDescent="0.35">
      <c r="A4752" s="20">
        <v>46191.269444444442</v>
      </c>
      <c r="B4752" s="5" t="s">
        <v>133</v>
      </c>
      <c r="C4752" s="5" t="s">
        <v>18</v>
      </c>
      <c r="D4752" s="5">
        <v>1</v>
      </c>
      <c r="E4752" s="5">
        <v>127942</v>
      </c>
    </row>
    <row r="4753" spans="1:5" x14ac:dyDescent="0.35">
      <c r="A4753" s="20">
        <v>46191.269444444442</v>
      </c>
      <c r="B4753" s="5" t="s">
        <v>133</v>
      </c>
      <c r="C4753" s="5" t="s">
        <v>18</v>
      </c>
      <c r="D4753" s="5">
        <v>1</v>
      </c>
      <c r="E4753" s="5">
        <v>127942</v>
      </c>
    </row>
    <row r="4754" spans="1:5" x14ac:dyDescent="0.35">
      <c r="A4754" s="20">
        <v>46191.269444444442</v>
      </c>
      <c r="B4754" s="5" t="s">
        <v>233</v>
      </c>
      <c r="C4754" s="5" t="s">
        <v>42</v>
      </c>
      <c r="D4754" s="5">
        <v>2</v>
      </c>
      <c r="E4754" s="5">
        <v>407156</v>
      </c>
    </row>
    <row r="4755" spans="1:5" x14ac:dyDescent="0.35">
      <c r="A4755" s="20">
        <v>46191.269444444442</v>
      </c>
      <c r="B4755" s="5" t="s">
        <v>233</v>
      </c>
      <c r="C4755" s="5" t="s">
        <v>42</v>
      </c>
      <c r="D4755" s="5">
        <v>1</v>
      </c>
      <c r="E4755" s="5">
        <v>203578</v>
      </c>
    </row>
    <row r="4756" spans="1:5" x14ac:dyDescent="0.35">
      <c r="A4756" s="20">
        <v>46191.269444444442</v>
      </c>
      <c r="B4756" s="5" t="s">
        <v>133</v>
      </c>
      <c r="C4756" s="5" t="s">
        <v>18</v>
      </c>
      <c r="D4756" s="5">
        <v>1</v>
      </c>
      <c r="E4756" s="5">
        <v>127942</v>
      </c>
    </row>
    <row r="4757" spans="1:5" x14ac:dyDescent="0.35">
      <c r="A4757" s="20">
        <v>46191.269444444442</v>
      </c>
      <c r="B4757" s="5" t="s">
        <v>214</v>
      </c>
      <c r="C4757" s="5" t="s">
        <v>33</v>
      </c>
      <c r="D4757" s="5">
        <v>1</v>
      </c>
      <c r="E4757" s="5">
        <v>203578</v>
      </c>
    </row>
    <row r="4758" spans="1:5" x14ac:dyDescent="0.35">
      <c r="A4758" s="20">
        <v>46191.269444444442</v>
      </c>
      <c r="B4758" s="5" t="s">
        <v>214</v>
      </c>
      <c r="C4758" s="5" t="s">
        <v>33</v>
      </c>
      <c r="D4758" s="5">
        <v>1</v>
      </c>
      <c r="E4758" s="5">
        <v>203578</v>
      </c>
    </row>
    <row r="4759" spans="1:5" x14ac:dyDescent="0.35">
      <c r="A4759" s="20">
        <v>46191.269444444442</v>
      </c>
      <c r="B4759" s="5" t="s">
        <v>214</v>
      </c>
      <c r="C4759" s="5" t="s">
        <v>33</v>
      </c>
      <c r="D4759" s="5">
        <v>1</v>
      </c>
      <c r="E4759" s="5">
        <v>203578</v>
      </c>
    </row>
    <row r="4760" spans="1:5" x14ac:dyDescent="0.35">
      <c r="A4760" s="20">
        <v>46191.269444444442</v>
      </c>
      <c r="B4760" s="5" t="s">
        <v>214</v>
      </c>
      <c r="C4760" s="5" t="s">
        <v>33</v>
      </c>
      <c r="D4760" s="5">
        <v>1</v>
      </c>
      <c r="E4760" s="5">
        <v>203578</v>
      </c>
    </row>
    <row r="4761" spans="1:5" x14ac:dyDescent="0.35">
      <c r="A4761" s="20">
        <v>46191.269444444442</v>
      </c>
      <c r="B4761" s="5" t="s">
        <v>133</v>
      </c>
      <c r="C4761" s="5" t="s">
        <v>18</v>
      </c>
      <c r="D4761" s="5">
        <v>1</v>
      </c>
      <c r="E4761" s="5">
        <v>127942</v>
      </c>
    </row>
    <row r="4762" spans="1:5" x14ac:dyDescent="0.35">
      <c r="A4762" s="20">
        <v>46191.269444444442</v>
      </c>
      <c r="B4762" s="5" t="s">
        <v>133</v>
      </c>
      <c r="C4762" s="5" t="s">
        <v>18</v>
      </c>
      <c r="D4762" s="5">
        <v>1</v>
      </c>
      <c r="E4762" s="5">
        <v>127942</v>
      </c>
    </row>
    <row r="4763" spans="1:5" x14ac:dyDescent="0.35">
      <c r="A4763" s="20">
        <v>46191.269444444442</v>
      </c>
      <c r="B4763" s="5" t="s">
        <v>133</v>
      </c>
      <c r="C4763" s="5" t="s">
        <v>18</v>
      </c>
      <c r="D4763" s="5">
        <v>1</v>
      </c>
      <c r="E4763" s="5">
        <v>127942</v>
      </c>
    </row>
    <row r="4764" spans="1:5" x14ac:dyDescent="0.35">
      <c r="A4764" s="20">
        <v>46191.269444444442</v>
      </c>
      <c r="B4764" s="5" t="s">
        <v>233</v>
      </c>
      <c r="C4764" s="5" t="s">
        <v>42</v>
      </c>
      <c r="D4764" s="5">
        <v>1</v>
      </c>
      <c r="E4764" s="5">
        <v>203578</v>
      </c>
    </row>
    <row r="4765" spans="1:5" x14ac:dyDescent="0.35">
      <c r="A4765" s="20">
        <v>46191.269444444442</v>
      </c>
      <c r="B4765" s="5" t="s">
        <v>133</v>
      </c>
      <c r="C4765" s="5" t="s">
        <v>18</v>
      </c>
      <c r="D4765" s="5">
        <v>1</v>
      </c>
      <c r="E4765" s="5">
        <v>127942</v>
      </c>
    </row>
    <row r="4766" spans="1:5" x14ac:dyDescent="0.35">
      <c r="A4766" s="20">
        <v>46191.269444444442</v>
      </c>
      <c r="B4766" s="5" t="s">
        <v>233</v>
      </c>
      <c r="C4766" s="5" t="s">
        <v>42</v>
      </c>
      <c r="D4766" s="5">
        <v>1</v>
      </c>
      <c r="E4766" s="5">
        <v>203578</v>
      </c>
    </row>
    <row r="4767" spans="1:5" x14ac:dyDescent="0.35">
      <c r="A4767" s="20">
        <v>46191.269444444442</v>
      </c>
      <c r="B4767" s="5" t="s">
        <v>133</v>
      </c>
      <c r="C4767" s="5" t="s">
        <v>18</v>
      </c>
      <c r="D4767" s="5">
        <v>1</v>
      </c>
      <c r="E4767" s="5">
        <v>127942</v>
      </c>
    </row>
    <row r="4768" spans="1:5" x14ac:dyDescent="0.35">
      <c r="A4768" s="20">
        <v>46191.269444444442</v>
      </c>
      <c r="B4768" s="5" t="s">
        <v>233</v>
      </c>
      <c r="C4768" s="5" t="s">
        <v>42</v>
      </c>
      <c r="D4768" s="5">
        <v>1</v>
      </c>
      <c r="E4768" s="5">
        <v>203578</v>
      </c>
    </row>
    <row r="4769" spans="1:5" x14ac:dyDescent="0.35">
      <c r="A4769" s="20">
        <v>46191.269444444442</v>
      </c>
      <c r="B4769" s="5" t="s">
        <v>133</v>
      </c>
      <c r="C4769" s="5" t="s">
        <v>18</v>
      </c>
      <c r="D4769" s="5">
        <v>1</v>
      </c>
      <c r="E4769" s="5">
        <v>127942</v>
      </c>
    </row>
    <row r="4770" spans="1:5" x14ac:dyDescent="0.35">
      <c r="A4770" s="20">
        <v>46191.269444444442</v>
      </c>
      <c r="B4770" s="5" t="s">
        <v>233</v>
      </c>
      <c r="C4770" s="5" t="s">
        <v>42</v>
      </c>
      <c r="D4770" s="5">
        <v>1</v>
      </c>
      <c r="E4770" s="5">
        <v>203578</v>
      </c>
    </row>
    <row r="4771" spans="1:5" x14ac:dyDescent="0.35">
      <c r="A4771" s="20">
        <v>46191.269444444442</v>
      </c>
      <c r="B4771" s="5" t="s">
        <v>233</v>
      </c>
      <c r="C4771" s="5" t="s">
        <v>42</v>
      </c>
      <c r="D4771" s="5">
        <v>1</v>
      </c>
      <c r="E4771" s="5">
        <v>203578</v>
      </c>
    </row>
    <row r="4772" spans="1:5" x14ac:dyDescent="0.35">
      <c r="A4772" s="20">
        <v>46191.269444444442</v>
      </c>
      <c r="B4772" s="5" t="s">
        <v>233</v>
      </c>
      <c r="C4772" s="5" t="s">
        <v>33</v>
      </c>
      <c r="D4772" s="5">
        <v>1</v>
      </c>
      <c r="E4772" s="5">
        <v>203578</v>
      </c>
    </row>
    <row r="4773" spans="1:5" x14ac:dyDescent="0.35">
      <c r="A4773" s="20">
        <v>46191.269444444442</v>
      </c>
      <c r="B4773" s="5" t="s">
        <v>214</v>
      </c>
      <c r="C4773" s="5" t="s">
        <v>42</v>
      </c>
      <c r="D4773" s="5">
        <v>1</v>
      </c>
      <c r="E4773" s="5">
        <v>203578</v>
      </c>
    </row>
    <row r="4774" spans="1:5" x14ac:dyDescent="0.35">
      <c r="A4774" s="20">
        <v>46191.269444444442</v>
      </c>
      <c r="B4774" s="5" t="s">
        <v>233</v>
      </c>
      <c r="C4774" s="5" t="s">
        <v>42</v>
      </c>
      <c r="D4774" s="5">
        <v>1</v>
      </c>
      <c r="E4774" s="5">
        <v>203578</v>
      </c>
    </row>
    <row r="4775" spans="1:5" x14ac:dyDescent="0.35">
      <c r="A4775" s="20">
        <v>46191.269444444442</v>
      </c>
      <c r="B4775" s="5" t="s">
        <v>133</v>
      </c>
      <c r="C4775" s="5" t="s">
        <v>18</v>
      </c>
      <c r="D4775" s="5">
        <v>1</v>
      </c>
      <c r="E4775" s="5">
        <v>127942</v>
      </c>
    </row>
    <row r="4776" spans="1:5" x14ac:dyDescent="0.35">
      <c r="A4776" s="20">
        <v>46191.269444444442</v>
      </c>
      <c r="B4776" s="5" t="s">
        <v>133</v>
      </c>
      <c r="C4776" s="5" t="s">
        <v>18</v>
      </c>
      <c r="D4776" s="5">
        <v>1</v>
      </c>
      <c r="E4776" s="5">
        <v>127942</v>
      </c>
    </row>
    <row r="4777" spans="1:5" x14ac:dyDescent="0.35">
      <c r="A4777" s="20">
        <v>46191.269444444442</v>
      </c>
      <c r="B4777" s="5" t="s">
        <v>133</v>
      </c>
      <c r="C4777" s="5" t="s">
        <v>18</v>
      </c>
      <c r="D4777" s="5">
        <v>1</v>
      </c>
      <c r="E4777" s="5">
        <v>127942</v>
      </c>
    </row>
    <row r="4778" spans="1:5" x14ac:dyDescent="0.35">
      <c r="A4778" s="20">
        <v>46191.269444444442</v>
      </c>
      <c r="B4778" s="5" t="s">
        <v>133</v>
      </c>
      <c r="C4778" s="5" t="s">
        <v>18</v>
      </c>
      <c r="D4778" s="5">
        <v>1</v>
      </c>
      <c r="E4778" s="5">
        <v>127942</v>
      </c>
    </row>
    <row r="4779" spans="1:5" x14ac:dyDescent="0.35">
      <c r="A4779" s="20">
        <v>46191.269444444442</v>
      </c>
      <c r="B4779" s="5" t="s">
        <v>133</v>
      </c>
      <c r="C4779" s="5" t="s">
        <v>18</v>
      </c>
      <c r="D4779" s="5">
        <v>1</v>
      </c>
      <c r="E4779" s="5">
        <v>127942</v>
      </c>
    </row>
    <row r="4780" spans="1:5" x14ac:dyDescent="0.35">
      <c r="A4780" s="20">
        <v>46191.269444444442</v>
      </c>
      <c r="B4780" s="5" t="s">
        <v>133</v>
      </c>
      <c r="C4780" s="5" t="s">
        <v>18</v>
      </c>
      <c r="D4780" s="5">
        <v>1</v>
      </c>
      <c r="E4780" s="5">
        <v>127942</v>
      </c>
    </row>
    <row r="4781" spans="1:5" x14ac:dyDescent="0.35">
      <c r="A4781" s="20">
        <v>46191.269444444442</v>
      </c>
      <c r="B4781" s="5" t="s">
        <v>133</v>
      </c>
      <c r="C4781" s="5" t="s">
        <v>18</v>
      </c>
      <c r="D4781" s="5">
        <v>1</v>
      </c>
      <c r="E4781" s="5">
        <v>127942</v>
      </c>
    </row>
    <row r="4782" spans="1:5" x14ac:dyDescent="0.35">
      <c r="A4782" s="20">
        <v>46191.269444444442</v>
      </c>
      <c r="B4782" s="5" t="s">
        <v>133</v>
      </c>
      <c r="C4782" s="5" t="s">
        <v>18</v>
      </c>
      <c r="D4782" s="5">
        <v>1</v>
      </c>
      <c r="E4782" s="5">
        <v>127942</v>
      </c>
    </row>
    <row r="4783" spans="1:5" x14ac:dyDescent="0.35">
      <c r="A4783" s="20">
        <v>46191.269444444442</v>
      </c>
      <c r="B4783" s="5" t="s">
        <v>133</v>
      </c>
      <c r="C4783" s="5" t="s">
        <v>18</v>
      </c>
      <c r="D4783" s="5">
        <v>1</v>
      </c>
      <c r="E4783" s="5">
        <v>127942</v>
      </c>
    </row>
    <row r="4784" spans="1:5" x14ac:dyDescent="0.35">
      <c r="A4784" s="20">
        <v>46191.269444444442</v>
      </c>
      <c r="B4784" s="5" t="s">
        <v>133</v>
      </c>
      <c r="C4784" s="5" t="s">
        <v>18</v>
      </c>
      <c r="D4784" s="5">
        <v>1</v>
      </c>
      <c r="E4784" s="5">
        <v>127942</v>
      </c>
    </row>
    <row r="4785" spans="1:5" x14ac:dyDescent="0.35">
      <c r="A4785" s="20">
        <v>46191.269444444442</v>
      </c>
      <c r="B4785" s="5" t="s">
        <v>133</v>
      </c>
      <c r="C4785" s="5" t="s">
        <v>18</v>
      </c>
      <c r="D4785" s="5">
        <v>1</v>
      </c>
      <c r="E4785" s="5">
        <v>127942</v>
      </c>
    </row>
    <row r="4786" spans="1:5" x14ac:dyDescent="0.35">
      <c r="A4786" s="20">
        <v>46191.269444444442</v>
      </c>
      <c r="B4786" s="5" t="s">
        <v>133</v>
      </c>
      <c r="C4786" s="5" t="s">
        <v>18</v>
      </c>
      <c r="D4786" s="5">
        <v>1</v>
      </c>
      <c r="E4786" s="5">
        <v>127942</v>
      </c>
    </row>
    <row r="4787" spans="1:5" x14ac:dyDescent="0.35">
      <c r="A4787" s="20">
        <v>46191.269444444442</v>
      </c>
      <c r="B4787" s="5" t="s">
        <v>218</v>
      </c>
      <c r="C4787" s="5" t="s">
        <v>25</v>
      </c>
      <c r="D4787" s="5">
        <v>1</v>
      </c>
      <c r="E4787" s="5">
        <v>460318</v>
      </c>
    </row>
    <row r="4788" spans="1:5" x14ac:dyDescent="0.35">
      <c r="A4788" s="20">
        <v>46191.269444444442</v>
      </c>
      <c r="B4788" s="5" t="s">
        <v>214</v>
      </c>
      <c r="C4788" s="5" t="s">
        <v>33</v>
      </c>
      <c r="D4788" s="5">
        <v>1</v>
      </c>
      <c r="E4788" s="5">
        <v>203578</v>
      </c>
    </row>
    <row r="4789" spans="1:5" x14ac:dyDescent="0.35">
      <c r="A4789" s="20">
        <v>46191.269444444442</v>
      </c>
      <c r="B4789" s="5" t="s">
        <v>136</v>
      </c>
      <c r="C4789" s="5" t="s">
        <v>31</v>
      </c>
      <c r="D4789" s="5">
        <v>1</v>
      </c>
      <c r="E4789" s="5">
        <v>406691</v>
      </c>
    </row>
    <row r="4790" spans="1:5" x14ac:dyDescent="0.35">
      <c r="A4790" s="20">
        <v>46191.269444444442</v>
      </c>
      <c r="B4790" s="5" t="s">
        <v>133</v>
      </c>
      <c r="C4790" s="5" t="s">
        <v>18</v>
      </c>
      <c r="D4790" s="5">
        <v>1</v>
      </c>
      <c r="E4790" s="5">
        <v>127942</v>
      </c>
    </row>
    <row r="4791" spans="1:5" x14ac:dyDescent="0.35">
      <c r="A4791" s="20">
        <v>46191.269444444442</v>
      </c>
      <c r="B4791" s="5" t="s">
        <v>133</v>
      </c>
      <c r="C4791" s="5" t="s">
        <v>18</v>
      </c>
      <c r="D4791" s="5">
        <v>1</v>
      </c>
      <c r="E4791" s="5">
        <v>127942</v>
      </c>
    </row>
    <row r="4792" spans="1:5" x14ac:dyDescent="0.35">
      <c r="A4792" s="20">
        <v>46191.269444444442</v>
      </c>
      <c r="B4792" s="5" t="s">
        <v>133</v>
      </c>
      <c r="C4792" s="5" t="s">
        <v>18</v>
      </c>
      <c r="D4792" s="5">
        <v>1</v>
      </c>
      <c r="E4792" s="5">
        <v>127942</v>
      </c>
    </row>
    <row r="4793" spans="1:5" x14ac:dyDescent="0.35">
      <c r="A4793" s="20">
        <v>46191.269444444442</v>
      </c>
      <c r="B4793" s="5" t="s">
        <v>133</v>
      </c>
      <c r="C4793" s="5" t="s">
        <v>18</v>
      </c>
      <c r="D4793" s="5">
        <v>1</v>
      </c>
      <c r="E4793" s="5">
        <v>127942</v>
      </c>
    </row>
    <row r="4794" spans="1:5" x14ac:dyDescent="0.35">
      <c r="A4794" s="20">
        <v>46191.269444444442</v>
      </c>
      <c r="B4794" s="5" t="s">
        <v>233</v>
      </c>
      <c r="C4794" s="5" t="s">
        <v>42</v>
      </c>
      <c r="D4794" s="5">
        <v>1</v>
      </c>
      <c r="E4794" s="5">
        <v>203578</v>
      </c>
    </row>
    <row r="4795" spans="1:5" x14ac:dyDescent="0.35">
      <c r="A4795" s="20">
        <v>46191.269444444442</v>
      </c>
      <c r="B4795" s="5" t="s">
        <v>133</v>
      </c>
      <c r="C4795" s="5" t="s">
        <v>18</v>
      </c>
      <c r="D4795" s="5">
        <v>1</v>
      </c>
      <c r="E4795" s="5">
        <v>127942</v>
      </c>
    </row>
    <row r="4796" spans="1:5" x14ac:dyDescent="0.35">
      <c r="A4796" s="20">
        <v>46191.269444444442</v>
      </c>
      <c r="B4796" s="5" t="s">
        <v>233</v>
      </c>
      <c r="C4796" s="5" t="s">
        <v>33</v>
      </c>
      <c r="D4796" s="5">
        <v>1</v>
      </c>
      <c r="E4796" s="5">
        <v>203578</v>
      </c>
    </row>
    <row r="4797" spans="1:5" x14ac:dyDescent="0.35">
      <c r="A4797" s="20">
        <v>46191.269444444442</v>
      </c>
      <c r="B4797" s="5" t="s">
        <v>133</v>
      </c>
      <c r="C4797" s="5" t="s">
        <v>18</v>
      </c>
      <c r="D4797" s="5">
        <v>1</v>
      </c>
      <c r="E4797" s="5">
        <v>127942</v>
      </c>
    </row>
    <row r="4798" spans="1:5" x14ac:dyDescent="0.35">
      <c r="A4798" s="20">
        <v>46191.269444444442</v>
      </c>
      <c r="B4798" s="5" t="s">
        <v>233</v>
      </c>
      <c r="C4798" s="5" t="s">
        <v>33</v>
      </c>
      <c r="D4798" s="5">
        <v>1</v>
      </c>
      <c r="E4798" s="5">
        <v>203578</v>
      </c>
    </row>
    <row r="4799" spans="1:5" x14ac:dyDescent="0.35">
      <c r="A4799" s="20">
        <v>46191.269444444442</v>
      </c>
      <c r="B4799" s="5" t="s">
        <v>233</v>
      </c>
      <c r="C4799" s="5" t="s">
        <v>33</v>
      </c>
      <c r="D4799" s="5">
        <v>1</v>
      </c>
      <c r="E4799" s="5">
        <v>203578</v>
      </c>
    </row>
    <row r="4800" spans="1:5" x14ac:dyDescent="0.35">
      <c r="A4800" s="20">
        <v>46191.269444444442</v>
      </c>
      <c r="B4800" s="5" t="s">
        <v>233</v>
      </c>
      <c r="C4800" s="5" t="s">
        <v>42</v>
      </c>
      <c r="D4800" s="5">
        <v>1</v>
      </c>
      <c r="E4800" s="5">
        <v>203578</v>
      </c>
    </row>
    <row r="4801" spans="1:5" x14ac:dyDescent="0.35">
      <c r="A4801" s="20">
        <v>46191.269444444442</v>
      </c>
      <c r="B4801" s="5" t="s">
        <v>233</v>
      </c>
      <c r="C4801" s="5" t="s">
        <v>42</v>
      </c>
      <c r="D4801" s="5">
        <v>1</v>
      </c>
      <c r="E4801" s="5">
        <v>203578</v>
      </c>
    </row>
    <row r="4802" spans="1:5" x14ac:dyDescent="0.35">
      <c r="A4802" s="20">
        <v>46191.269444444442</v>
      </c>
      <c r="B4802" s="5" t="s">
        <v>233</v>
      </c>
      <c r="C4802" s="5" t="s">
        <v>42</v>
      </c>
      <c r="D4802" s="5">
        <v>1</v>
      </c>
      <c r="E4802" s="5">
        <v>203578</v>
      </c>
    </row>
    <row r="4803" spans="1:5" x14ac:dyDescent="0.35">
      <c r="A4803" s="20">
        <v>46191.269444444442</v>
      </c>
      <c r="B4803" s="5" t="s">
        <v>136</v>
      </c>
      <c r="C4803" s="5" t="s">
        <v>31</v>
      </c>
      <c r="D4803" s="5">
        <v>1</v>
      </c>
      <c r="E4803" s="5">
        <v>406691</v>
      </c>
    </row>
    <row r="4804" spans="1:5" x14ac:dyDescent="0.35">
      <c r="A4804" s="20">
        <v>46191.269444444442</v>
      </c>
      <c r="B4804" s="5" t="s">
        <v>214</v>
      </c>
      <c r="C4804" s="5" t="s">
        <v>33</v>
      </c>
      <c r="D4804" s="5">
        <v>1</v>
      </c>
      <c r="E4804" s="5">
        <v>203578</v>
      </c>
    </row>
    <row r="4805" spans="1:5" x14ac:dyDescent="0.35">
      <c r="A4805" s="20">
        <v>46191.269444444442</v>
      </c>
      <c r="B4805" s="5" t="s">
        <v>214</v>
      </c>
      <c r="C4805" s="5" t="s">
        <v>42</v>
      </c>
      <c r="D4805" s="5">
        <v>1</v>
      </c>
      <c r="E4805" s="5">
        <v>203578</v>
      </c>
    </row>
    <row r="4806" spans="1:5" x14ac:dyDescent="0.35">
      <c r="A4806" s="20">
        <v>46191.269444444442</v>
      </c>
      <c r="B4806" s="5" t="s">
        <v>136</v>
      </c>
      <c r="C4806" s="5" t="s">
        <v>31</v>
      </c>
      <c r="D4806" s="5">
        <v>1</v>
      </c>
      <c r="E4806" s="5">
        <v>406691</v>
      </c>
    </row>
    <row r="4807" spans="1:5" x14ac:dyDescent="0.35">
      <c r="A4807" s="20">
        <v>46191.269444444442</v>
      </c>
      <c r="B4807" s="5" t="s">
        <v>133</v>
      </c>
      <c r="C4807" s="5" t="s">
        <v>18</v>
      </c>
      <c r="D4807" s="5">
        <v>1</v>
      </c>
      <c r="E4807" s="5">
        <v>127942</v>
      </c>
    </row>
    <row r="4808" spans="1:5" x14ac:dyDescent="0.35">
      <c r="A4808" s="20">
        <v>46191.269444444442</v>
      </c>
      <c r="B4808" s="5" t="s">
        <v>133</v>
      </c>
      <c r="C4808" s="5" t="s">
        <v>18</v>
      </c>
      <c r="D4808" s="5">
        <v>1</v>
      </c>
      <c r="E4808" s="5">
        <v>127942</v>
      </c>
    </row>
    <row r="4809" spans="1:5" x14ac:dyDescent="0.35">
      <c r="A4809" s="20">
        <v>46191.269444444442</v>
      </c>
      <c r="B4809" s="5" t="s">
        <v>133</v>
      </c>
      <c r="C4809" s="5" t="s">
        <v>18</v>
      </c>
      <c r="D4809" s="5">
        <v>1</v>
      </c>
      <c r="E4809" s="5">
        <v>127942</v>
      </c>
    </row>
    <row r="4810" spans="1:5" x14ac:dyDescent="0.35">
      <c r="A4810" s="20">
        <v>46191.269444444442</v>
      </c>
      <c r="B4810" s="5" t="s">
        <v>133</v>
      </c>
      <c r="C4810" s="5" t="s">
        <v>18</v>
      </c>
      <c r="D4810" s="5">
        <v>1</v>
      </c>
      <c r="E4810" s="5">
        <v>127942</v>
      </c>
    </row>
    <row r="4811" spans="1:5" x14ac:dyDescent="0.35">
      <c r="A4811" s="20">
        <v>46191.269444444442</v>
      </c>
      <c r="B4811" s="5" t="s">
        <v>133</v>
      </c>
      <c r="C4811" s="5" t="s">
        <v>18</v>
      </c>
      <c r="D4811" s="5">
        <v>1</v>
      </c>
      <c r="E4811" s="5">
        <v>127942</v>
      </c>
    </row>
    <row r="4812" spans="1:5" x14ac:dyDescent="0.35">
      <c r="A4812" s="20">
        <v>46191.269444444442</v>
      </c>
      <c r="B4812" s="5" t="s">
        <v>133</v>
      </c>
      <c r="C4812" s="5" t="s">
        <v>18</v>
      </c>
      <c r="D4812" s="5">
        <v>1</v>
      </c>
      <c r="E4812" s="5">
        <v>127942</v>
      </c>
    </row>
    <row r="4813" spans="1:5" x14ac:dyDescent="0.35">
      <c r="A4813" s="20">
        <v>46191.269444444442</v>
      </c>
      <c r="B4813" s="5" t="s">
        <v>133</v>
      </c>
      <c r="C4813" s="5" t="s">
        <v>18</v>
      </c>
      <c r="D4813" s="5">
        <v>1</v>
      </c>
      <c r="E4813" s="5">
        <v>127942</v>
      </c>
    </row>
    <row r="4814" spans="1:5" x14ac:dyDescent="0.35">
      <c r="A4814" s="20">
        <v>46191.269444444442</v>
      </c>
      <c r="B4814" s="5" t="s">
        <v>133</v>
      </c>
      <c r="C4814" s="5" t="s">
        <v>18</v>
      </c>
      <c r="D4814" s="5">
        <v>1</v>
      </c>
      <c r="E4814" s="5">
        <v>127942</v>
      </c>
    </row>
    <row r="4815" spans="1:5" x14ac:dyDescent="0.35">
      <c r="A4815" s="20">
        <v>46191.269444444442</v>
      </c>
      <c r="B4815" s="5" t="s">
        <v>133</v>
      </c>
      <c r="C4815" s="5" t="s">
        <v>18</v>
      </c>
      <c r="D4815" s="5">
        <v>1</v>
      </c>
      <c r="E4815" s="5">
        <v>127942</v>
      </c>
    </row>
    <row r="4816" spans="1:5" x14ac:dyDescent="0.35">
      <c r="A4816" s="20">
        <v>46191.269444444442</v>
      </c>
      <c r="B4816" s="5" t="s">
        <v>133</v>
      </c>
      <c r="C4816" s="5" t="s">
        <v>18</v>
      </c>
      <c r="D4816" s="5">
        <v>1</v>
      </c>
      <c r="E4816" s="5">
        <v>127942</v>
      </c>
    </row>
    <row r="4817" spans="1:5" x14ac:dyDescent="0.35">
      <c r="A4817" s="20">
        <v>46191.269444444442</v>
      </c>
      <c r="B4817" s="5" t="s">
        <v>133</v>
      </c>
      <c r="C4817" s="5" t="s">
        <v>18</v>
      </c>
      <c r="D4817" s="5">
        <v>1</v>
      </c>
      <c r="E4817" s="5">
        <v>127942</v>
      </c>
    </row>
    <row r="4818" spans="1:5" x14ac:dyDescent="0.35">
      <c r="A4818" s="20">
        <v>46191.269444444442</v>
      </c>
      <c r="B4818" s="5" t="s">
        <v>133</v>
      </c>
      <c r="C4818" s="5" t="s">
        <v>18</v>
      </c>
      <c r="D4818" s="5">
        <v>1</v>
      </c>
      <c r="E4818" s="5">
        <v>127942</v>
      </c>
    </row>
    <row r="4819" spans="1:5" x14ac:dyDescent="0.35">
      <c r="A4819" s="20">
        <v>46191.269444444442</v>
      </c>
      <c r="B4819" s="5" t="s">
        <v>133</v>
      </c>
      <c r="C4819" s="5" t="s">
        <v>18</v>
      </c>
      <c r="D4819" s="5">
        <v>1</v>
      </c>
      <c r="E4819" s="5">
        <v>127942</v>
      </c>
    </row>
    <row r="4820" spans="1:5" x14ac:dyDescent="0.35">
      <c r="A4820" s="20">
        <v>46191.269444444442</v>
      </c>
      <c r="B4820" s="5" t="s">
        <v>133</v>
      </c>
      <c r="C4820" s="5" t="s">
        <v>18</v>
      </c>
      <c r="D4820" s="5">
        <v>1</v>
      </c>
      <c r="E4820" s="5">
        <v>127942</v>
      </c>
    </row>
    <row r="4821" spans="1:5" x14ac:dyDescent="0.35">
      <c r="A4821" s="20">
        <v>46191.269444444442</v>
      </c>
      <c r="B4821" s="5" t="s">
        <v>133</v>
      </c>
      <c r="C4821" s="5" t="s">
        <v>18</v>
      </c>
      <c r="D4821" s="5">
        <v>1</v>
      </c>
      <c r="E4821" s="5">
        <v>127942</v>
      </c>
    </row>
    <row r="4822" spans="1:5" x14ac:dyDescent="0.35">
      <c r="A4822" s="20">
        <v>46191.269444444442</v>
      </c>
      <c r="B4822" s="5" t="s">
        <v>216</v>
      </c>
      <c r="C4822" s="5" t="s">
        <v>41</v>
      </c>
      <c r="D4822" s="5">
        <v>1</v>
      </c>
      <c r="E4822" s="5">
        <v>144873</v>
      </c>
    </row>
    <row r="4823" spans="1:5" x14ac:dyDescent="0.35">
      <c r="A4823" s="20">
        <v>46191.269444444442</v>
      </c>
      <c r="B4823" s="5" t="s">
        <v>216</v>
      </c>
      <c r="C4823" s="5" t="s">
        <v>41</v>
      </c>
      <c r="D4823" s="5">
        <v>1</v>
      </c>
      <c r="E4823" s="5">
        <v>144873</v>
      </c>
    </row>
    <row r="4824" spans="1:5" x14ac:dyDescent="0.35">
      <c r="A4824" s="20">
        <v>46191.269444444442</v>
      </c>
      <c r="B4824" s="5" t="s">
        <v>214</v>
      </c>
      <c r="C4824" s="5" t="s">
        <v>33</v>
      </c>
      <c r="D4824" s="5">
        <v>1</v>
      </c>
      <c r="E4824" s="5">
        <v>203578</v>
      </c>
    </row>
    <row r="4825" spans="1:5" x14ac:dyDescent="0.35">
      <c r="A4825" s="20">
        <v>46191.269444444442</v>
      </c>
      <c r="B4825" s="5" t="s">
        <v>216</v>
      </c>
      <c r="C4825" s="5" t="s">
        <v>41</v>
      </c>
      <c r="D4825" s="5">
        <v>4</v>
      </c>
      <c r="E4825" s="5">
        <v>579491</v>
      </c>
    </row>
    <row r="4826" spans="1:5" x14ac:dyDescent="0.35">
      <c r="A4826" s="20">
        <v>46191.269444444442</v>
      </c>
      <c r="B4826" s="5" t="s">
        <v>214</v>
      </c>
      <c r="C4826" s="5" t="s">
        <v>33</v>
      </c>
      <c r="D4826" s="5">
        <v>1</v>
      </c>
      <c r="E4826" s="5">
        <v>203578</v>
      </c>
    </row>
    <row r="4827" spans="1:5" x14ac:dyDescent="0.35">
      <c r="A4827" s="20">
        <v>46191.269444444442</v>
      </c>
      <c r="B4827" s="5" t="s">
        <v>136</v>
      </c>
      <c r="C4827" s="5" t="s">
        <v>31</v>
      </c>
      <c r="D4827" s="5">
        <v>1</v>
      </c>
      <c r="E4827" s="5">
        <v>406691</v>
      </c>
    </row>
    <row r="4828" spans="1:5" x14ac:dyDescent="0.35">
      <c r="A4828" s="20">
        <v>46191.269444444442</v>
      </c>
      <c r="B4828" s="5" t="s">
        <v>214</v>
      </c>
      <c r="C4828" s="5" t="s">
        <v>33</v>
      </c>
      <c r="D4828" s="5">
        <v>1</v>
      </c>
      <c r="E4828" s="5">
        <v>203578</v>
      </c>
    </row>
    <row r="4829" spans="1:5" x14ac:dyDescent="0.35">
      <c r="A4829" s="20">
        <v>46191.269444444442</v>
      </c>
      <c r="B4829" s="5" t="s">
        <v>214</v>
      </c>
      <c r="C4829" s="5" t="s">
        <v>33</v>
      </c>
      <c r="D4829" s="5">
        <v>1</v>
      </c>
      <c r="E4829" s="5">
        <v>203578</v>
      </c>
    </row>
    <row r="4830" spans="1:5" x14ac:dyDescent="0.35">
      <c r="A4830" s="20">
        <v>46191.269444444442</v>
      </c>
      <c r="B4830" s="5" t="s">
        <v>211</v>
      </c>
      <c r="C4830" s="5" t="s">
        <v>99</v>
      </c>
      <c r="D4830" s="5">
        <v>1</v>
      </c>
      <c r="E4830" s="5">
        <v>116305</v>
      </c>
    </row>
    <row r="4831" spans="1:5" x14ac:dyDescent="0.35">
      <c r="A4831" s="20">
        <v>46191.269444444442</v>
      </c>
      <c r="B4831" s="5" t="s">
        <v>233</v>
      </c>
      <c r="C4831" s="5" t="s">
        <v>33</v>
      </c>
      <c r="D4831" s="5">
        <v>1</v>
      </c>
      <c r="E4831" s="5">
        <v>203578</v>
      </c>
    </row>
    <row r="4832" spans="1:5" x14ac:dyDescent="0.35">
      <c r="A4832" s="20">
        <v>46191.269444444442</v>
      </c>
      <c r="B4832" s="5" t="s">
        <v>133</v>
      </c>
      <c r="C4832" s="5" t="s">
        <v>18</v>
      </c>
      <c r="D4832" s="5">
        <v>1</v>
      </c>
      <c r="E4832" s="5">
        <v>127942</v>
      </c>
    </row>
    <row r="4833" spans="1:5" x14ac:dyDescent="0.35">
      <c r="A4833" s="20">
        <v>46191.269444444442</v>
      </c>
      <c r="B4833" s="5" t="s">
        <v>233</v>
      </c>
      <c r="C4833" s="5" t="s">
        <v>42</v>
      </c>
      <c r="D4833" s="5">
        <v>2</v>
      </c>
      <c r="E4833" s="5">
        <v>407156</v>
      </c>
    </row>
    <row r="4834" spans="1:5" x14ac:dyDescent="0.35">
      <c r="A4834" s="20">
        <v>46191.269444444442</v>
      </c>
      <c r="B4834" s="5" t="s">
        <v>233</v>
      </c>
      <c r="C4834" s="5" t="s">
        <v>42</v>
      </c>
      <c r="D4834" s="5">
        <v>1</v>
      </c>
      <c r="E4834" s="5">
        <v>203578</v>
      </c>
    </row>
    <row r="4835" spans="1:5" x14ac:dyDescent="0.35">
      <c r="A4835" s="20">
        <v>46191.269444444442</v>
      </c>
      <c r="B4835" s="5" t="s">
        <v>133</v>
      </c>
      <c r="C4835" s="5" t="s">
        <v>18</v>
      </c>
      <c r="D4835" s="5">
        <v>1</v>
      </c>
      <c r="E4835" s="5">
        <v>127942</v>
      </c>
    </row>
    <row r="4836" spans="1:5" x14ac:dyDescent="0.35">
      <c r="A4836" s="20">
        <v>46191.269444444442</v>
      </c>
      <c r="B4836" s="5" t="s">
        <v>233</v>
      </c>
      <c r="C4836" s="5" t="s">
        <v>42</v>
      </c>
      <c r="D4836" s="5">
        <v>1</v>
      </c>
      <c r="E4836" s="5">
        <v>203578</v>
      </c>
    </row>
    <row r="4837" spans="1:5" x14ac:dyDescent="0.35">
      <c r="A4837" s="20">
        <v>46191.269444444442</v>
      </c>
      <c r="B4837" s="5" t="s">
        <v>133</v>
      </c>
      <c r="C4837" s="5" t="s">
        <v>18</v>
      </c>
      <c r="D4837" s="5">
        <v>1</v>
      </c>
      <c r="E4837" s="5">
        <v>127942</v>
      </c>
    </row>
    <row r="4838" spans="1:5" x14ac:dyDescent="0.35">
      <c r="A4838" s="20">
        <v>46191.269444444442</v>
      </c>
      <c r="B4838" s="5" t="s">
        <v>133</v>
      </c>
      <c r="C4838" s="5" t="s">
        <v>18</v>
      </c>
      <c r="D4838" s="5">
        <v>1</v>
      </c>
      <c r="E4838" s="5">
        <v>127942</v>
      </c>
    </row>
    <row r="4839" spans="1:5" x14ac:dyDescent="0.35">
      <c r="A4839" s="20">
        <v>46191.269444444442</v>
      </c>
      <c r="B4839" s="5" t="s">
        <v>217</v>
      </c>
      <c r="C4839" s="5" t="s">
        <v>31</v>
      </c>
      <c r="D4839" s="5">
        <v>1</v>
      </c>
      <c r="E4839" s="5">
        <v>442591</v>
      </c>
    </row>
    <row r="4840" spans="1:5" x14ac:dyDescent="0.35">
      <c r="A4840" s="20">
        <v>46191.269444444442</v>
      </c>
      <c r="B4840" s="5" t="s">
        <v>217</v>
      </c>
      <c r="C4840" s="5" t="s">
        <v>41</v>
      </c>
      <c r="D4840" s="5">
        <v>1</v>
      </c>
      <c r="E4840" s="5">
        <v>159486</v>
      </c>
    </row>
    <row r="4841" spans="1:5" x14ac:dyDescent="0.35">
      <c r="A4841" s="20">
        <v>46191.269444444442</v>
      </c>
      <c r="B4841" s="5" t="s">
        <v>233</v>
      </c>
      <c r="C4841" s="5" t="s">
        <v>42</v>
      </c>
      <c r="D4841" s="5">
        <v>2</v>
      </c>
      <c r="E4841" s="5">
        <v>407156</v>
      </c>
    </row>
    <row r="4842" spans="1:5" x14ac:dyDescent="0.35">
      <c r="A4842" s="20">
        <v>46191.269444444442</v>
      </c>
      <c r="B4842" s="5" t="s">
        <v>133</v>
      </c>
      <c r="C4842" s="5" t="s">
        <v>18</v>
      </c>
      <c r="D4842" s="5">
        <v>1</v>
      </c>
      <c r="E4842" s="5">
        <v>127942</v>
      </c>
    </row>
    <row r="4843" spans="1:5" x14ac:dyDescent="0.35">
      <c r="A4843" s="20">
        <v>46191.269444444442</v>
      </c>
      <c r="B4843" s="5" t="s">
        <v>133</v>
      </c>
      <c r="C4843" s="5" t="s">
        <v>18</v>
      </c>
      <c r="D4843" s="5">
        <v>1</v>
      </c>
      <c r="E4843" s="5">
        <v>127942</v>
      </c>
    </row>
    <row r="4844" spans="1:5" x14ac:dyDescent="0.35">
      <c r="A4844" s="20">
        <v>46191.269444444442</v>
      </c>
      <c r="B4844" s="5" t="s">
        <v>233</v>
      </c>
      <c r="C4844" s="5" t="s">
        <v>42</v>
      </c>
      <c r="D4844" s="5">
        <v>1</v>
      </c>
      <c r="E4844" s="5">
        <v>203578</v>
      </c>
    </row>
    <row r="4845" spans="1:5" x14ac:dyDescent="0.35">
      <c r="A4845" s="20">
        <v>46191.269444444442</v>
      </c>
      <c r="B4845" s="5" t="s">
        <v>133</v>
      </c>
      <c r="C4845" s="5" t="s">
        <v>18</v>
      </c>
      <c r="D4845" s="5">
        <v>1</v>
      </c>
      <c r="E4845" s="5">
        <v>127942</v>
      </c>
    </row>
    <row r="4846" spans="1:5" x14ac:dyDescent="0.35">
      <c r="A4846" s="20">
        <v>46191.269444444442</v>
      </c>
      <c r="B4846" s="5" t="s">
        <v>133</v>
      </c>
      <c r="C4846" s="5" t="s">
        <v>18</v>
      </c>
      <c r="D4846" s="5">
        <v>1</v>
      </c>
      <c r="E4846" s="5">
        <v>127942</v>
      </c>
    </row>
    <row r="4847" spans="1:5" x14ac:dyDescent="0.35">
      <c r="A4847" s="20">
        <v>46191.269444444442</v>
      </c>
      <c r="B4847" s="5" t="s">
        <v>133</v>
      </c>
      <c r="C4847" s="5" t="s">
        <v>18</v>
      </c>
      <c r="D4847" s="5">
        <v>1</v>
      </c>
      <c r="E4847" s="5">
        <v>127942</v>
      </c>
    </row>
    <row r="4848" spans="1:5" x14ac:dyDescent="0.35">
      <c r="A4848" s="20">
        <v>46191.269444444442</v>
      </c>
      <c r="B4848" s="5" t="s">
        <v>133</v>
      </c>
      <c r="C4848" s="5" t="s">
        <v>18</v>
      </c>
      <c r="D4848" s="5">
        <v>1</v>
      </c>
      <c r="E4848" s="5">
        <v>127942</v>
      </c>
    </row>
    <row r="4849" spans="1:5" x14ac:dyDescent="0.35">
      <c r="A4849" s="20">
        <v>46191.269444444442</v>
      </c>
      <c r="B4849" s="5" t="s">
        <v>233</v>
      </c>
      <c r="C4849" s="5" t="s">
        <v>42</v>
      </c>
      <c r="D4849" s="5">
        <v>1</v>
      </c>
      <c r="E4849" s="5">
        <v>203578</v>
      </c>
    </row>
    <row r="4850" spans="1:5" x14ac:dyDescent="0.35">
      <c r="A4850" s="20">
        <v>46191.269444444442</v>
      </c>
      <c r="B4850" s="5" t="s">
        <v>133</v>
      </c>
      <c r="C4850" s="5" t="s">
        <v>18</v>
      </c>
      <c r="D4850" s="5">
        <v>1</v>
      </c>
      <c r="E4850" s="5">
        <v>127942</v>
      </c>
    </row>
    <row r="4851" spans="1:5" x14ac:dyDescent="0.35">
      <c r="A4851" s="20">
        <v>46191.269444444442</v>
      </c>
      <c r="B4851" s="5" t="s">
        <v>233</v>
      </c>
      <c r="C4851" s="5" t="s">
        <v>42</v>
      </c>
      <c r="D4851" s="5">
        <v>2</v>
      </c>
      <c r="E4851" s="5">
        <v>407156</v>
      </c>
    </row>
    <row r="4852" spans="1:5" x14ac:dyDescent="0.35">
      <c r="A4852" s="20">
        <v>46191.269444444442</v>
      </c>
      <c r="B4852" s="5" t="s">
        <v>233</v>
      </c>
      <c r="C4852" s="5" t="s">
        <v>42</v>
      </c>
      <c r="D4852" s="5">
        <v>1</v>
      </c>
      <c r="E4852" s="5">
        <v>203578</v>
      </c>
    </row>
    <row r="4853" spans="1:5" x14ac:dyDescent="0.35">
      <c r="A4853" s="20">
        <v>46191.269444444442</v>
      </c>
      <c r="B4853" s="5" t="s">
        <v>233</v>
      </c>
      <c r="C4853" s="5" t="s">
        <v>42</v>
      </c>
      <c r="D4853" s="5">
        <v>2</v>
      </c>
      <c r="E4853" s="5">
        <v>407156</v>
      </c>
    </row>
    <row r="4854" spans="1:5" x14ac:dyDescent="0.35">
      <c r="A4854" s="20">
        <v>46191.269444444442</v>
      </c>
      <c r="B4854" s="5" t="s">
        <v>233</v>
      </c>
      <c r="C4854" s="5" t="s">
        <v>42</v>
      </c>
      <c r="D4854" s="5">
        <v>2</v>
      </c>
      <c r="E4854" s="5">
        <v>407156</v>
      </c>
    </row>
    <row r="4855" spans="1:5" x14ac:dyDescent="0.35">
      <c r="A4855" s="20">
        <v>46191.269444444442</v>
      </c>
      <c r="B4855" s="5" t="s">
        <v>233</v>
      </c>
      <c r="C4855" s="5" t="s">
        <v>42</v>
      </c>
      <c r="D4855" s="5">
        <v>2</v>
      </c>
      <c r="E4855" s="5">
        <v>407156</v>
      </c>
    </row>
    <row r="4856" spans="1:5" x14ac:dyDescent="0.35">
      <c r="A4856" s="20">
        <v>46191.269444444442</v>
      </c>
      <c r="B4856" s="5" t="s">
        <v>216</v>
      </c>
      <c r="C4856" s="5" t="s">
        <v>41</v>
      </c>
      <c r="D4856" s="5">
        <v>1</v>
      </c>
      <c r="E4856" s="5">
        <v>144873</v>
      </c>
    </row>
    <row r="4857" spans="1:5" x14ac:dyDescent="0.35">
      <c r="A4857" s="20">
        <v>46191.269444444442</v>
      </c>
      <c r="B4857" s="5" t="s">
        <v>133</v>
      </c>
      <c r="C4857" s="5" t="s">
        <v>18</v>
      </c>
      <c r="D4857" s="5">
        <v>1</v>
      </c>
      <c r="E4857" s="5">
        <v>127942</v>
      </c>
    </row>
    <row r="4858" spans="1:5" x14ac:dyDescent="0.35">
      <c r="A4858" s="20">
        <v>46191.269444444442</v>
      </c>
      <c r="B4858" s="5" t="s">
        <v>133</v>
      </c>
      <c r="C4858" s="5" t="s">
        <v>18</v>
      </c>
      <c r="D4858" s="5">
        <v>1</v>
      </c>
      <c r="E4858" s="5">
        <v>127942</v>
      </c>
    </row>
    <row r="4859" spans="1:5" x14ac:dyDescent="0.35">
      <c r="A4859" s="20">
        <v>46191.269444444442</v>
      </c>
      <c r="B4859" s="5" t="s">
        <v>133</v>
      </c>
      <c r="C4859" s="5" t="s">
        <v>18</v>
      </c>
      <c r="D4859" s="5">
        <v>1</v>
      </c>
      <c r="E4859" s="5">
        <v>127942</v>
      </c>
    </row>
    <row r="4860" spans="1:5" x14ac:dyDescent="0.35">
      <c r="A4860" s="20">
        <v>46191.269444444442</v>
      </c>
      <c r="B4860" s="5" t="s">
        <v>133</v>
      </c>
      <c r="C4860" s="5" t="s">
        <v>18</v>
      </c>
      <c r="D4860" s="5">
        <v>1</v>
      </c>
      <c r="E4860" s="5">
        <v>127942</v>
      </c>
    </row>
    <row r="4861" spans="1:5" x14ac:dyDescent="0.35">
      <c r="A4861" s="20">
        <v>46191.269444444442</v>
      </c>
      <c r="B4861" s="5" t="s">
        <v>133</v>
      </c>
      <c r="C4861" s="5" t="s">
        <v>18</v>
      </c>
      <c r="D4861" s="5">
        <v>1</v>
      </c>
      <c r="E4861" s="5">
        <v>127942</v>
      </c>
    </row>
    <row r="4862" spans="1:5" x14ac:dyDescent="0.35">
      <c r="A4862" s="20">
        <v>46191.269444444442</v>
      </c>
      <c r="B4862" s="5" t="s">
        <v>133</v>
      </c>
      <c r="C4862" s="5" t="s">
        <v>18</v>
      </c>
      <c r="D4862" s="5">
        <v>1</v>
      </c>
      <c r="E4862" s="5">
        <v>127942</v>
      </c>
    </row>
    <row r="4863" spans="1:5" x14ac:dyDescent="0.35">
      <c r="A4863" s="20">
        <v>46191.269444444442</v>
      </c>
      <c r="B4863" s="5" t="s">
        <v>133</v>
      </c>
      <c r="C4863" s="5" t="s">
        <v>18</v>
      </c>
      <c r="D4863" s="5">
        <v>1</v>
      </c>
      <c r="E4863" s="5">
        <v>127942</v>
      </c>
    </row>
    <row r="4864" spans="1:5" x14ac:dyDescent="0.35">
      <c r="A4864" s="20">
        <v>46191.269444444442</v>
      </c>
      <c r="B4864" s="5" t="s">
        <v>133</v>
      </c>
      <c r="C4864" s="5" t="s">
        <v>18</v>
      </c>
      <c r="D4864" s="5">
        <v>1</v>
      </c>
      <c r="E4864" s="5">
        <v>127942</v>
      </c>
    </row>
    <row r="4865" spans="1:5" x14ac:dyDescent="0.35">
      <c r="A4865" s="20">
        <v>46191.269444444442</v>
      </c>
      <c r="B4865" s="5" t="s">
        <v>133</v>
      </c>
      <c r="C4865" s="5" t="s">
        <v>18</v>
      </c>
      <c r="D4865" s="5">
        <v>1</v>
      </c>
      <c r="E4865" s="5">
        <v>127942</v>
      </c>
    </row>
    <row r="4866" spans="1:5" x14ac:dyDescent="0.35">
      <c r="A4866" s="20">
        <v>46191.269444444442</v>
      </c>
      <c r="B4866" s="5" t="s">
        <v>133</v>
      </c>
      <c r="C4866" s="5" t="s">
        <v>18</v>
      </c>
      <c r="D4866" s="5">
        <v>1</v>
      </c>
      <c r="E4866" s="5">
        <v>127942</v>
      </c>
    </row>
    <row r="4867" spans="1:5" x14ac:dyDescent="0.35">
      <c r="A4867" s="20">
        <v>46191.269444444442</v>
      </c>
      <c r="B4867" s="5" t="s">
        <v>133</v>
      </c>
      <c r="C4867" s="5" t="s">
        <v>18</v>
      </c>
      <c r="D4867" s="5">
        <v>1</v>
      </c>
      <c r="E4867" s="5">
        <v>127942</v>
      </c>
    </row>
    <row r="4868" spans="1:5" x14ac:dyDescent="0.35">
      <c r="A4868" s="20">
        <v>46191.269444444442</v>
      </c>
      <c r="B4868" s="5" t="s">
        <v>133</v>
      </c>
      <c r="C4868" s="5" t="s">
        <v>18</v>
      </c>
      <c r="D4868" s="5">
        <v>1</v>
      </c>
      <c r="E4868" s="5">
        <v>127942</v>
      </c>
    </row>
    <row r="4869" spans="1:5" x14ac:dyDescent="0.35">
      <c r="A4869" s="20">
        <v>46191.269444444442</v>
      </c>
      <c r="B4869" s="5" t="s">
        <v>133</v>
      </c>
      <c r="C4869" s="5" t="s">
        <v>18</v>
      </c>
      <c r="D4869" s="5">
        <v>1</v>
      </c>
      <c r="E4869" s="5">
        <v>127942</v>
      </c>
    </row>
    <row r="4870" spans="1:5" x14ac:dyDescent="0.35">
      <c r="A4870" s="20">
        <v>46191.269444444442</v>
      </c>
      <c r="B4870" s="5" t="s">
        <v>133</v>
      </c>
      <c r="C4870" s="5" t="s">
        <v>18</v>
      </c>
      <c r="D4870" s="5">
        <v>1</v>
      </c>
      <c r="E4870" s="5">
        <v>127942</v>
      </c>
    </row>
    <row r="4871" spans="1:5" x14ac:dyDescent="0.35">
      <c r="A4871" s="20">
        <v>46191.269444444442</v>
      </c>
      <c r="B4871" s="5" t="s">
        <v>133</v>
      </c>
      <c r="C4871" s="5" t="s">
        <v>18</v>
      </c>
      <c r="D4871" s="5">
        <v>1</v>
      </c>
      <c r="E4871" s="5">
        <v>127942</v>
      </c>
    </row>
    <row r="4872" spans="1:5" x14ac:dyDescent="0.35">
      <c r="A4872" s="20">
        <v>46191.269444444442</v>
      </c>
      <c r="B4872" s="5" t="s">
        <v>233</v>
      </c>
      <c r="C4872" s="5" t="s">
        <v>42</v>
      </c>
      <c r="D4872" s="5">
        <v>1</v>
      </c>
      <c r="E4872" s="5">
        <v>203578</v>
      </c>
    </row>
    <row r="4873" spans="1:5" x14ac:dyDescent="0.35">
      <c r="A4873" s="20">
        <v>46191.269444444442</v>
      </c>
      <c r="B4873" s="5" t="s">
        <v>133</v>
      </c>
      <c r="C4873" s="5" t="s">
        <v>18</v>
      </c>
      <c r="D4873" s="5">
        <v>1</v>
      </c>
      <c r="E4873" s="5">
        <v>127942</v>
      </c>
    </row>
    <row r="4874" spans="1:5" x14ac:dyDescent="0.35">
      <c r="A4874" s="20">
        <v>46191.269444444442</v>
      </c>
      <c r="B4874" s="5" t="s">
        <v>233</v>
      </c>
      <c r="C4874" s="5" t="s">
        <v>42</v>
      </c>
      <c r="D4874" s="5">
        <v>1</v>
      </c>
      <c r="E4874" s="5">
        <v>203578</v>
      </c>
    </row>
    <row r="4875" spans="1:5" x14ac:dyDescent="0.35">
      <c r="A4875" s="20">
        <v>46191.269444444442</v>
      </c>
      <c r="B4875" s="5" t="s">
        <v>133</v>
      </c>
      <c r="C4875" s="5" t="s">
        <v>18</v>
      </c>
      <c r="D4875" s="5">
        <v>1</v>
      </c>
      <c r="E4875" s="5">
        <v>127942</v>
      </c>
    </row>
    <row r="4876" spans="1:5" x14ac:dyDescent="0.35">
      <c r="A4876" s="3">
        <v>46192</v>
      </c>
      <c r="B4876" s="5" t="s">
        <v>214</v>
      </c>
      <c r="C4876" s="5" t="s">
        <v>42</v>
      </c>
      <c r="D4876" s="5">
        <v>1</v>
      </c>
      <c r="E4876" s="5">
        <v>203578</v>
      </c>
    </row>
    <row r="4877" spans="1:5" x14ac:dyDescent="0.35">
      <c r="A4877" s="3">
        <v>46192</v>
      </c>
      <c r="B4877" s="5" t="s">
        <v>242</v>
      </c>
      <c r="C4877" s="5" t="s">
        <v>18</v>
      </c>
      <c r="D4877" s="5">
        <v>1</v>
      </c>
      <c r="E4877" s="5">
        <v>127942</v>
      </c>
    </row>
    <row r="4878" spans="1:5" x14ac:dyDescent="0.35">
      <c r="A4878" s="3">
        <v>46192</v>
      </c>
      <c r="B4878" s="5" t="s">
        <v>121</v>
      </c>
      <c r="C4878" s="5" t="s">
        <v>21</v>
      </c>
      <c r="D4878" s="5">
        <v>1</v>
      </c>
      <c r="E4878" s="5">
        <v>203578</v>
      </c>
    </row>
    <row r="4879" spans="1:5" x14ac:dyDescent="0.35">
      <c r="A4879" s="3">
        <v>46192</v>
      </c>
      <c r="B4879" s="5" t="s">
        <v>121</v>
      </c>
      <c r="C4879" s="5" t="s">
        <v>21</v>
      </c>
      <c r="D4879" s="5">
        <v>1</v>
      </c>
      <c r="E4879" s="5">
        <v>203578</v>
      </c>
    </row>
    <row r="4880" spans="1:5" x14ac:dyDescent="0.35">
      <c r="A4880" s="3">
        <v>46192</v>
      </c>
      <c r="B4880" s="5" t="s">
        <v>121</v>
      </c>
      <c r="C4880" s="5" t="s">
        <v>21</v>
      </c>
      <c r="D4880" s="5">
        <v>1</v>
      </c>
      <c r="E4880" s="5">
        <v>203578</v>
      </c>
    </row>
    <row r="4881" spans="1:5" x14ac:dyDescent="0.35">
      <c r="A4881" s="3">
        <v>46192</v>
      </c>
      <c r="B4881" s="5" t="s">
        <v>242</v>
      </c>
      <c r="C4881" s="5" t="s">
        <v>18</v>
      </c>
      <c r="D4881" s="5">
        <v>1</v>
      </c>
      <c r="E4881" s="5">
        <v>127942</v>
      </c>
    </row>
    <row r="4882" spans="1:5" x14ac:dyDescent="0.35">
      <c r="A4882" s="3">
        <v>46192</v>
      </c>
      <c r="B4882" s="5" t="s">
        <v>242</v>
      </c>
      <c r="C4882" s="5" t="s">
        <v>18</v>
      </c>
      <c r="D4882" s="5">
        <v>1</v>
      </c>
      <c r="E4882" s="5">
        <v>127942</v>
      </c>
    </row>
    <row r="4883" spans="1:5" x14ac:dyDescent="0.35">
      <c r="A4883" s="3">
        <v>46192</v>
      </c>
      <c r="B4883" s="5" t="s">
        <v>121</v>
      </c>
      <c r="C4883" s="5" t="s">
        <v>21</v>
      </c>
      <c r="D4883" s="5">
        <v>1</v>
      </c>
      <c r="E4883" s="5">
        <v>203578</v>
      </c>
    </row>
    <row r="4884" spans="1:5" x14ac:dyDescent="0.35">
      <c r="A4884" s="3">
        <v>46192</v>
      </c>
      <c r="B4884" s="5" t="s">
        <v>242</v>
      </c>
      <c r="C4884" s="5" t="s">
        <v>18</v>
      </c>
      <c r="D4884" s="5">
        <v>1</v>
      </c>
      <c r="E4884" s="5">
        <v>127942</v>
      </c>
    </row>
    <row r="4885" spans="1:5" x14ac:dyDescent="0.35">
      <c r="A4885" s="3">
        <v>46192</v>
      </c>
      <c r="B4885" s="5" t="s">
        <v>242</v>
      </c>
      <c r="C4885" s="5" t="s">
        <v>18</v>
      </c>
      <c r="D4885" s="5">
        <v>1</v>
      </c>
      <c r="E4885" s="5">
        <v>127942</v>
      </c>
    </row>
    <row r="4886" spans="1:5" x14ac:dyDescent="0.35">
      <c r="A4886" s="3">
        <v>46192</v>
      </c>
      <c r="B4886" s="5" t="s">
        <v>242</v>
      </c>
      <c r="C4886" s="5" t="s">
        <v>18</v>
      </c>
      <c r="D4886" s="5">
        <v>1</v>
      </c>
      <c r="E4886" s="5">
        <v>127942</v>
      </c>
    </row>
    <row r="4887" spans="1:5" x14ac:dyDescent="0.35">
      <c r="A4887" s="3">
        <v>46192</v>
      </c>
      <c r="B4887" s="5" t="s">
        <v>242</v>
      </c>
      <c r="C4887" s="5" t="s">
        <v>18</v>
      </c>
      <c r="D4887" s="5">
        <v>1</v>
      </c>
      <c r="E4887" s="5">
        <v>127942</v>
      </c>
    </row>
    <row r="4888" spans="1:5" x14ac:dyDescent="0.35">
      <c r="A4888" s="3">
        <v>46192</v>
      </c>
      <c r="B4888" s="5" t="s">
        <v>214</v>
      </c>
      <c r="C4888" s="5" t="s">
        <v>33</v>
      </c>
      <c r="D4888" s="5">
        <v>2</v>
      </c>
      <c r="E4888" s="5">
        <v>407156</v>
      </c>
    </row>
    <row r="4889" spans="1:5" x14ac:dyDescent="0.35">
      <c r="A4889" s="3">
        <v>46192</v>
      </c>
      <c r="B4889" s="5" t="s">
        <v>214</v>
      </c>
      <c r="C4889" s="5" t="s">
        <v>33</v>
      </c>
      <c r="D4889" s="5">
        <v>1</v>
      </c>
      <c r="E4889" s="5">
        <v>203578</v>
      </c>
    </row>
    <row r="4890" spans="1:5" x14ac:dyDescent="0.35">
      <c r="A4890" s="3">
        <v>46192</v>
      </c>
      <c r="B4890" s="5" t="s">
        <v>242</v>
      </c>
      <c r="C4890" s="5" t="s">
        <v>18</v>
      </c>
      <c r="D4890" s="5">
        <v>1</v>
      </c>
      <c r="E4890" s="5">
        <v>127942</v>
      </c>
    </row>
    <row r="4891" spans="1:5" x14ac:dyDescent="0.35">
      <c r="A4891" s="3">
        <v>46192</v>
      </c>
      <c r="B4891" s="5" t="s">
        <v>242</v>
      </c>
      <c r="C4891" s="5" t="s">
        <v>18</v>
      </c>
      <c r="D4891" s="5">
        <v>1</v>
      </c>
      <c r="E4891" s="5">
        <v>127942</v>
      </c>
    </row>
    <row r="4892" spans="1:5" x14ac:dyDescent="0.35">
      <c r="A4892" s="3">
        <v>46192</v>
      </c>
      <c r="B4892" s="5" t="s">
        <v>242</v>
      </c>
      <c r="C4892" s="5" t="s">
        <v>18</v>
      </c>
      <c r="D4892" s="5">
        <v>1</v>
      </c>
      <c r="E4892" s="5">
        <v>127942</v>
      </c>
    </row>
    <row r="4893" spans="1:5" x14ac:dyDescent="0.35">
      <c r="A4893" s="3">
        <v>46192</v>
      </c>
      <c r="B4893" s="5" t="s">
        <v>242</v>
      </c>
      <c r="C4893" s="5" t="s">
        <v>18</v>
      </c>
      <c r="D4893" s="5">
        <v>1</v>
      </c>
      <c r="E4893" s="5">
        <v>127942</v>
      </c>
    </row>
    <row r="4894" spans="1:5" x14ac:dyDescent="0.35">
      <c r="A4894" s="3">
        <v>46192</v>
      </c>
      <c r="B4894" s="5" t="s">
        <v>242</v>
      </c>
      <c r="C4894" s="5" t="s">
        <v>18</v>
      </c>
      <c r="D4894" s="5">
        <v>1</v>
      </c>
      <c r="E4894" s="5">
        <v>127942</v>
      </c>
    </row>
    <row r="4895" spans="1:5" x14ac:dyDescent="0.35">
      <c r="A4895" s="3">
        <v>46192</v>
      </c>
      <c r="B4895" s="5" t="s">
        <v>242</v>
      </c>
      <c r="C4895" s="5" t="s">
        <v>18</v>
      </c>
      <c r="D4895" s="5">
        <v>1</v>
      </c>
      <c r="E4895" s="5">
        <v>127942</v>
      </c>
    </row>
    <row r="4896" spans="1:5" x14ac:dyDescent="0.35">
      <c r="A4896" s="3">
        <v>46192</v>
      </c>
      <c r="B4896" s="5" t="s">
        <v>133</v>
      </c>
      <c r="C4896" s="5" t="s">
        <v>33</v>
      </c>
      <c r="D4896" s="5">
        <v>1</v>
      </c>
      <c r="E4896" s="5">
        <v>203578</v>
      </c>
    </row>
    <row r="4897" spans="1:5" x14ac:dyDescent="0.35">
      <c r="A4897" s="3">
        <v>46192</v>
      </c>
      <c r="B4897" s="5" t="s">
        <v>233</v>
      </c>
      <c r="C4897" s="5" t="s">
        <v>33</v>
      </c>
      <c r="D4897" s="5">
        <v>1</v>
      </c>
      <c r="E4897" s="5">
        <v>203578</v>
      </c>
    </row>
    <row r="4898" spans="1:5" x14ac:dyDescent="0.35">
      <c r="A4898" s="3">
        <v>46192</v>
      </c>
      <c r="B4898" s="5" t="s">
        <v>242</v>
      </c>
      <c r="C4898" s="5" t="s">
        <v>18</v>
      </c>
      <c r="D4898" s="5">
        <v>1</v>
      </c>
      <c r="E4898" s="5">
        <v>127942</v>
      </c>
    </row>
    <row r="4899" spans="1:5" x14ac:dyDescent="0.35">
      <c r="A4899" s="3">
        <v>46192</v>
      </c>
      <c r="B4899" s="5" t="s">
        <v>242</v>
      </c>
      <c r="C4899" s="5" t="s">
        <v>18</v>
      </c>
      <c r="D4899" s="5">
        <v>1</v>
      </c>
      <c r="E4899" s="5">
        <v>127942</v>
      </c>
    </row>
    <row r="4900" spans="1:5" x14ac:dyDescent="0.35">
      <c r="A4900" s="3">
        <v>46192</v>
      </c>
      <c r="B4900" s="5" t="s">
        <v>121</v>
      </c>
      <c r="C4900" s="5" t="s">
        <v>21</v>
      </c>
      <c r="D4900" s="5">
        <v>1</v>
      </c>
      <c r="E4900" s="5">
        <v>203578</v>
      </c>
    </row>
    <row r="4901" spans="1:5" x14ac:dyDescent="0.35">
      <c r="A4901" s="3">
        <v>46192</v>
      </c>
      <c r="B4901" s="5" t="s">
        <v>121</v>
      </c>
      <c r="C4901" s="5" t="s">
        <v>21</v>
      </c>
      <c r="D4901" s="5">
        <v>1</v>
      </c>
      <c r="E4901" s="5">
        <v>203578</v>
      </c>
    </row>
    <row r="4902" spans="1:5" x14ac:dyDescent="0.35">
      <c r="A4902" s="3">
        <v>46192</v>
      </c>
      <c r="B4902" s="5" t="s">
        <v>216</v>
      </c>
      <c r="C4902" s="5" t="s">
        <v>41</v>
      </c>
      <c r="D4902" s="5">
        <v>1</v>
      </c>
      <c r="E4902" s="5">
        <v>144873</v>
      </c>
    </row>
    <row r="4903" spans="1:5" x14ac:dyDescent="0.35">
      <c r="A4903" s="3">
        <v>46192</v>
      </c>
      <c r="B4903" s="5" t="s">
        <v>251</v>
      </c>
      <c r="C4903" s="5" t="s">
        <v>85</v>
      </c>
      <c r="D4903" s="5">
        <v>1</v>
      </c>
      <c r="E4903" s="5">
        <v>186124</v>
      </c>
    </row>
    <row r="4904" spans="1:5" x14ac:dyDescent="0.35">
      <c r="A4904" s="3">
        <v>46192</v>
      </c>
      <c r="B4904" s="5" t="s">
        <v>121</v>
      </c>
      <c r="C4904" s="5" t="s">
        <v>21</v>
      </c>
      <c r="D4904" s="5">
        <v>1</v>
      </c>
      <c r="E4904" s="5">
        <v>203578</v>
      </c>
    </row>
    <row r="4905" spans="1:5" x14ac:dyDescent="0.35">
      <c r="A4905" s="3">
        <v>46192</v>
      </c>
      <c r="B4905" s="5" t="s">
        <v>136</v>
      </c>
      <c r="C4905" s="5" t="s">
        <v>31</v>
      </c>
      <c r="D4905" s="5">
        <v>1</v>
      </c>
      <c r="E4905" s="5">
        <v>406691</v>
      </c>
    </row>
    <row r="4906" spans="1:5" x14ac:dyDescent="0.35">
      <c r="A4906" s="3">
        <v>46192</v>
      </c>
      <c r="B4906" s="5" t="s">
        <v>242</v>
      </c>
      <c r="C4906" s="5" t="s">
        <v>18</v>
      </c>
      <c r="D4906" s="5">
        <v>1</v>
      </c>
      <c r="E4906" s="5">
        <v>127942</v>
      </c>
    </row>
    <row r="4907" spans="1:5" x14ac:dyDescent="0.35">
      <c r="A4907" s="3">
        <v>46192</v>
      </c>
      <c r="B4907" s="5" t="s">
        <v>242</v>
      </c>
      <c r="C4907" s="5" t="s">
        <v>18</v>
      </c>
      <c r="D4907" s="5">
        <v>1</v>
      </c>
      <c r="E4907" s="5">
        <v>127942</v>
      </c>
    </row>
    <row r="4908" spans="1:5" x14ac:dyDescent="0.35">
      <c r="A4908" s="3">
        <v>46192</v>
      </c>
      <c r="B4908" s="5" t="s">
        <v>242</v>
      </c>
      <c r="C4908" s="5" t="s">
        <v>18</v>
      </c>
      <c r="D4908" s="5">
        <v>1</v>
      </c>
      <c r="E4908" s="5">
        <v>127942</v>
      </c>
    </row>
    <row r="4909" spans="1:5" x14ac:dyDescent="0.35">
      <c r="A4909" s="3">
        <v>46192</v>
      </c>
      <c r="B4909" s="5" t="s">
        <v>242</v>
      </c>
      <c r="C4909" s="5" t="s">
        <v>18</v>
      </c>
      <c r="D4909" s="5">
        <v>1</v>
      </c>
      <c r="E4909" s="5">
        <v>127942</v>
      </c>
    </row>
    <row r="4910" spans="1:5" x14ac:dyDescent="0.35">
      <c r="A4910" s="3">
        <v>46192</v>
      </c>
      <c r="B4910" s="5" t="s">
        <v>242</v>
      </c>
      <c r="C4910" s="5" t="s">
        <v>18</v>
      </c>
      <c r="D4910" s="5">
        <v>1</v>
      </c>
      <c r="E4910" s="5">
        <v>127942</v>
      </c>
    </row>
    <row r="4911" spans="1:5" x14ac:dyDescent="0.35">
      <c r="A4911" s="3">
        <v>46192</v>
      </c>
      <c r="B4911" s="5" t="s">
        <v>242</v>
      </c>
      <c r="C4911" s="5" t="s">
        <v>18</v>
      </c>
      <c r="D4911" s="5">
        <v>1</v>
      </c>
      <c r="E4911" s="5">
        <v>127942</v>
      </c>
    </row>
    <row r="4912" spans="1:5" x14ac:dyDescent="0.35">
      <c r="A4912" s="3">
        <v>46192</v>
      </c>
      <c r="B4912" s="5" t="s">
        <v>242</v>
      </c>
      <c r="C4912" s="5" t="s">
        <v>18</v>
      </c>
      <c r="D4912" s="5">
        <v>1</v>
      </c>
      <c r="E4912" s="5">
        <v>127942</v>
      </c>
    </row>
    <row r="4913" spans="1:5" x14ac:dyDescent="0.35">
      <c r="A4913" s="3">
        <v>46192</v>
      </c>
      <c r="B4913" s="5" t="s">
        <v>242</v>
      </c>
      <c r="C4913" s="5" t="s">
        <v>18</v>
      </c>
      <c r="D4913" s="5">
        <v>1</v>
      </c>
      <c r="E4913" s="5">
        <v>127942</v>
      </c>
    </row>
    <row r="4914" spans="1:5" x14ac:dyDescent="0.35">
      <c r="A4914" s="3">
        <v>46192</v>
      </c>
      <c r="B4914" s="5" t="s">
        <v>242</v>
      </c>
      <c r="C4914" s="5" t="s">
        <v>18</v>
      </c>
      <c r="D4914" s="5">
        <v>1</v>
      </c>
      <c r="E4914" s="5">
        <v>127942</v>
      </c>
    </row>
    <row r="4915" spans="1:5" x14ac:dyDescent="0.35">
      <c r="A4915" s="3">
        <v>46192</v>
      </c>
      <c r="B4915" s="5" t="s">
        <v>242</v>
      </c>
      <c r="C4915" s="5" t="s">
        <v>18</v>
      </c>
      <c r="D4915" s="5">
        <v>1</v>
      </c>
      <c r="E4915" s="5">
        <v>127942</v>
      </c>
    </row>
    <row r="4916" spans="1:5" x14ac:dyDescent="0.35">
      <c r="A4916" s="3">
        <v>46192</v>
      </c>
      <c r="B4916" s="5" t="s">
        <v>242</v>
      </c>
      <c r="C4916" s="5" t="s">
        <v>18</v>
      </c>
      <c r="D4916" s="5">
        <v>1</v>
      </c>
      <c r="E4916" s="5">
        <v>127942</v>
      </c>
    </row>
    <row r="4917" spans="1:5" x14ac:dyDescent="0.35">
      <c r="A4917" s="3">
        <v>46192</v>
      </c>
      <c r="B4917" s="5" t="s">
        <v>242</v>
      </c>
      <c r="C4917" s="5" t="s">
        <v>18</v>
      </c>
      <c r="D4917" s="5">
        <v>1</v>
      </c>
      <c r="E4917" s="5">
        <v>127942</v>
      </c>
    </row>
    <row r="4918" spans="1:5" x14ac:dyDescent="0.35">
      <c r="A4918" s="3">
        <v>46192</v>
      </c>
      <c r="B4918" s="5" t="s">
        <v>242</v>
      </c>
      <c r="C4918" s="5" t="s">
        <v>18</v>
      </c>
      <c r="D4918" s="5">
        <v>1</v>
      </c>
      <c r="E4918" s="5">
        <v>127942</v>
      </c>
    </row>
    <row r="4919" spans="1:5" x14ac:dyDescent="0.35">
      <c r="A4919" s="3">
        <v>46192</v>
      </c>
      <c r="B4919" s="5" t="s">
        <v>242</v>
      </c>
      <c r="C4919" s="5" t="s">
        <v>18</v>
      </c>
      <c r="D4919" s="5">
        <v>1</v>
      </c>
      <c r="E4919" s="5">
        <v>127942</v>
      </c>
    </row>
    <row r="4920" spans="1:5" x14ac:dyDescent="0.35">
      <c r="A4920" s="3">
        <v>46192</v>
      </c>
      <c r="B4920" s="5" t="s">
        <v>133</v>
      </c>
      <c r="C4920" s="5" t="s">
        <v>18</v>
      </c>
      <c r="D4920" s="5">
        <v>1</v>
      </c>
      <c r="E4920" s="5">
        <v>127942</v>
      </c>
    </row>
    <row r="4921" spans="1:5" x14ac:dyDescent="0.35">
      <c r="A4921" s="3">
        <v>46192</v>
      </c>
      <c r="B4921" s="5" t="s">
        <v>233</v>
      </c>
      <c r="C4921" s="5" t="s">
        <v>33</v>
      </c>
      <c r="D4921" s="5">
        <v>1</v>
      </c>
      <c r="E4921" s="5">
        <v>203578</v>
      </c>
    </row>
    <row r="4922" spans="1:5" x14ac:dyDescent="0.35">
      <c r="A4922" s="3">
        <v>46192</v>
      </c>
      <c r="B4922" s="5" t="s">
        <v>214</v>
      </c>
      <c r="C4922" s="5" t="s">
        <v>87</v>
      </c>
      <c r="D4922" s="5">
        <v>1</v>
      </c>
      <c r="E4922" s="5">
        <v>116305</v>
      </c>
    </row>
    <row r="4923" spans="1:5" x14ac:dyDescent="0.35">
      <c r="A4923" s="3">
        <v>46192</v>
      </c>
      <c r="B4923" s="5" t="s">
        <v>136</v>
      </c>
      <c r="C4923" s="5" t="s">
        <v>31</v>
      </c>
      <c r="D4923" s="5">
        <v>1</v>
      </c>
      <c r="E4923" s="5">
        <v>406691</v>
      </c>
    </row>
    <row r="4924" spans="1:5" x14ac:dyDescent="0.35">
      <c r="A4924" s="3">
        <v>46192</v>
      </c>
      <c r="B4924" s="5" t="s">
        <v>122</v>
      </c>
      <c r="C4924" s="5" t="s">
        <v>32</v>
      </c>
      <c r="D4924" s="5">
        <v>1</v>
      </c>
      <c r="E4924" s="5">
        <v>174487</v>
      </c>
    </row>
    <row r="4925" spans="1:5" x14ac:dyDescent="0.35">
      <c r="A4925" s="3">
        <v>46192</v>
      </c>
      <c r="B4925" s="5" t="s">
        <v>121</v>
      </c>
      <c r="C4925" s="5" t="s">
        <v>21</v>
      </c>
      <c r="D4925" s="5">
        <v>1</v>
      </c>
      <c r="E4925" s="5">
        <v>203578</v>
      </c>
    </row>
    <row r="4926" spans="1:5" x14ac:dyDescent="0.35">
      <c r="A4926" s="3">
        <v>46192</v>
      </c>
      <c r="B4926" s="5" t="s">
        <v>242</v>
      </c>
      <c r="C4926" s="5" t="s">
        <v>18</v>
      </c>
      <c r="D4926" s="5">
        <v>1</v>
      </c>
      <c r="E4926" s="5">
        <v>127942</v>
      </c>
    </row>
    <row r="4927" spans="1:5" x14ac:dyDescent="0.35">
      <c r="A4927" s="3">
        <v>46192</v>
      </c>
      <c r="B4927" s="5" t="s">
        <v>136</v>
      </c>
      <c r="C4927" s="5" t="s">
        <v>43</v>
      </c>
      <c r="D4927" s="5">
        <v>1</v>
      </c>
      <c r="E4927" s="5">
        <v>406691</v>
      </c>
    </row>
    <row r="4928" spans="1:5" x14ac:dyDescent="0.35">
      <c r="A4928" s="3">
        <v>46192</v>
      </c>
      <c r="B4928" s="5" t="s">
        <v>242</v>
      </c>
      <c r="C4928" s="5" t="s">
        <v>18</v>
      </c>
      <c r="D4928" s="5">
        <v>1</v>
      </c>
      <c r="E4928" s="5">
        <v>127942</v>
      </c>
    </row>
    <row r="4929" spans="1:5" x14ac:dyDescent="0.35">
      <c r="A4929" s="3">
        <v>46192</v>
      </c>
      <c r="B4929" s="5" t="s">
        <v>214</v>
      </c>
      <c r="C4929" s="5" t="s">
        <v>87</v>
      </c>
      <c r="D4929" s="5">
        <v>1</v>
      </c>
      <c r="E4929" s="5">
        <v>116305</v>
      </c>
    </row>
    <row r="4930" spans="1:5" x14ac:dyDescent="0.35">
      <c r="A4930" s="3">
        <v>46192</v>
      </c>
      <c r="B4930" s="5" t="s">
        <v>214</v>
      </c>
      <c r="C4930" s="5" t="s">
        <v>33</v>
      </c>
      <c r="D4930" s="5">
        <v>1</v>
      </c>
      <c r="E4930" s="5">
        <v>203578</v>
      </c>
    </row>
    <row r="4931" spans="1:5" x14ac:dyDescent="0.35">
      <c r="A4931" s="3">
        <v>46192</v>
      </c>
      <c r="B4931" s="5" t="s">
        <v>121</v>
      </c>
      <c r="C4931" s="5" t="s">
        <v>21</v>
      </c>
      <c r="D4931" s="5">
        <v>1</v>
      </c>
      <c r="E4931" s="5">
        <v>203578</v>
      </c>
    </row>
    <row r="4932" spans="1:5" x14ac:dyDescent="0.35">
      <c r="A4932" s="3">
        <v>46192</v>
      </c>
      <c r="B4932" s="5" t="s">
        <v>242</v>
      </c>
      <c r="C4932" s="5" t="s">
        <v>18</v>
      </c>
      <c r="D4932" s="5">
        <v>1</v>
      </c>
      <c r="E4932" s="5">
        <v>127942</v>
      </c>
    </row>
    <row r="4933" spans="1:5" x14ac:dyDescent="0.35">
      <c r="A4933" s="3">
        <v>46192</v>
      </c>
      <c r="B4933" s="5" t="s">
        <v>242</v>
      </c>
      <c r="C4933" s="5" t="s">
        <v>18</v>
      </c>
      <c r="D4933" s="5">
        <v>1</v>
      </c>
      <c r="E4933" s="5">
        <v>127942</v>
      </c>
    </row>
    <row r="4934" spans="1:5" x14ac:dyDescent="0.35">
      <c r="A4934" s="3">
        <v>46192</v>
      </c>
      <c r="B4934" s="5" t="s">
        <v>121</v>
      </c>
      <c r="C4934" s="5" t="s">
        <v>21</v>
      </c>
      <c r="D4934" s="5">
        <v>1</v>
      </c>
      <c r="E4934" s="5">
        <v>203578</v>
      </c>
    </row>
    <row r="4935" spans="1:5" x14ac:dyDescent="0.35">
      <c r="A4935" s="3">
        <v>46192</v>
      </c>
      <c r="B4935" s="5" t="s">
        <v>214</v>
      </c>
      <c r="C4935" s="5" t="s">
        <v>33</v>
      </c>
      <c r="D4935" s="5">
        <v>1</v>
      </c>
      <c r="E4935" s="5">
        <v>203578</v>
      </c>
    </row>
    <row r="4936" spans="1:5" x14ac:dyDescent="0.35">
      <c r="A4936" s="3">
        <v>46192</v>
      </c>
      <c r="B4936" s="5" t="s">
        <v>214</v>
      </c>
      <c r="C4936" s="5" t="s">
        <v>33</v>
      </c>
      <c r="D4936" s="5">
        <v>1</v>
      </c>
      <c r="E4936" s="5">
        <v>203578</v>
      </c>
    </row>
    <row r="4937" spans="1:5" x14ac:dyDescent="0.35">
      <c r="A4937" s="3">
        <v>46192</v>
      </c>
      <c r="B4937" s="5" t="s">
        <v>242</v>
      </c>
      <c r="C4937" s="5" t="s">
        <v>18</v>
      </c>
      <c r="D4937" s="5">
        <v>1</v>
      </c>
      <c r="E4937" s="5">
        <v>127942</v>
      </c>
    </row>
    <row r="4938" spans="1:5" x14ac:dyDescent="0.35">
      <c r="A4938" s="3">
        <v>46192</v>
      </c>
      <c r="B4938" s="5" t="s">
        <v>242</v>
      </c>
      <c r="C4938" s="5" t="s">
        <v>18</v>
      </c>
      <c r="D4938" s="5">
        <v>1</v>
      </c>
      <c r="E4938" s="5">
        <v>127942</v>
      </c>
    </row>
    <row r="4939" spans="1:5" x14ac:dyDescent="0.35">
      <c r="A4939" s="3">
        <v>46192</v>
      </c>
      <c r="B4939" s="5" t="s">
        <v>242</v>
      </c>
      <c r="C4939" s="5" t="s">
        <v>18</v>
      </c>
      <c r="D4939" s="5">
        <v>1</v>
      </c>
      <c r="E4939" s="5">
        <v>127942</v>
      </c>
    </row>
    <row r="4940" spans="1:5" x14ac:dyDescent="0.35">
      <c r="A4940" s="3">
        <v>46192</v>
      </c>
      <c r="B4940" s="5" t="s">
        <v>242</v>
      </c>
      <c r="C4940" s="5" t="s">
        <v>18</v>
      </c>
      <c r="D4940" s="5">
        <v>1</v>
      </c>
      <c r="E4940" s="5">
        <v>127942</v>
      </c>
    </row>
    <row r="4941" spans="1:5" x14ac:dyDescent="0.35">
      <c r="A4941" s="3">
        <v>46192</v>
      </c>
      <c r="B4941" s="5" t="s">
        <v>242</v>
      </c>
      <c r="C4941" s="5" t="s">
        <v>18</v>
      </c>
      <c r="D4941" s="5">
        <v>1</v>
      </c>
      <c r="E4941" s="5">
        <v>127942</v>
      </c>
    </row>
    <row r="4942" spans="1:5" x14ac:dyDescent="0.35">
      <c r="A4942" s="3">
        <v>46192</v>
      </c>
      <c r="B4942" s="5" t="s">
        <v>242</v>
      </c>
      <c r="C4942" s="5" t="s">
        <v>18</v>
      </c>
      <c r="D4942" s="5">
        <v>1</v>
      </c>
      <c r="E4942" s="5">
        <v>127942</v>
      </c>
    </row>
    <row r="4943" spans="1:5" x14ac:dyDescent="0.35">
      <c r="A4943" s="3">
        <v>46192</v>
      </c>
      <c r="B4943" s="5" t="s">
        <v>133</v>
      </c>
      <c r="C4943" s="5" t="s">
        <v>33</v>
      </c>
      <c r="D4943" s="5">
        <v>1</v>
      </c>
      <c r="E4943" s="5">
        <v>203578</v>
      </c>
    </row>
    <row r="4944" spans="1:5" x14ac:dyDescent="0.35">
      <c r="A4944" s="3">
        <v>46192</v>
      </c>
      <c r="B4944" s="5" t="s">
        <v>133</v>
      </c>
      <c r="C4944" s="5" t="s">
        <v>33</v>
      </c>
      <c r="D4944" s="5">
        <v>1</v>
      </c>
      <c r="E4944" s="5">
        <v>203578</v>
      </c>
    </row>
    <row r="4945" spans="1:5" x14ac:dyDescent="0.35">
      <c r="A4945" s="3">
        <v>46192</v>
      </c>
      <c r="B4945" s="5" t="s">
        <v>233</v>
      </c>
      <c r="C4945" s="5" t="s">
        <v>33</v>
      </c>
      <c r="D4945" s="5">
        <v>1</v>
      </c>
      <c r="E4945" s="5">
        <v>203578</v>
      </c>
    </row>
    <row r="4946" spans="1:5" x14ac:dyDescent="0.35">
      <c r="A4946" s="3">
        <v>46192</v>
      </c>
      <c r="B4946" s="5" t="s">
        <v>242</v>
      </c>
      <c r="C4946" s="5" t="s">
        <v>18</v>
      </c>
      <c r="D4946" s="5">
        <v>1</v>
      </c>
      <c r="E4946" s="5">
        <v>127942</v>
      </c>
    </row>
    <row r="4947" spans="1:5" x14ac:dyDescent="0.35">
      <c r="A4947" s="3">
        <v>46192</v>
      </c>
      <c r="B4947" s="5" t="s">
        <v>214</v>
      </c>
      <c r="C4947" s="5" t="s">
        <v>33</v>
      </c>
      <c r="D4947" s="5">
        <v>1</v>
      </c>
      <c r="E4947" s="5">
        <v>203578</v>
      </c>
    </row>
    <row r="4948" spans="1:5" x14ac:dyDescent="0.35">
      <c r="A4948" s="3">
        <v>46192</v>
      </c>
      <c r="B4948" s="5" t="s">
        <v>121</v>
      </c>
      <c r="C4948" s="5" t="s">
        <v>21</v>
      </c>
      <c r="D4948" s="5">
        <v>1</v>
      </c>
      <c r="E4948" s="5">
        <v>203578</v>
      </c>
    </row>
    <row r="4949" spans="1:5" x14ac:dyDescent="0.35">
      <c r="A4949" s="3">
        <v>46192</v>
      </c>
      <c r="B4949" s="5" t="s">
        <v>121</v>
      </c>
      <c r="C4949" s="5" t="s">
        <v>21</v>
      </c>
      <c r="D4949" s="5">
        <v>1</v>
      </c>
      <c r="E4949" s="5">
        <v>203578</v>
      </c>
    </row>
    <row r="4950" spans="1:5" x14ac:dyDescent="0.35">
      <c r="A4950" s="3">
        <v>46192</v>
      </c>
      <c r="B4950" s="5" t="s">
        <v>242</v>
      </c>
      <c r="C4950" s="5" t="s">
        <v>18</v>
      </c>
      <c r="D4950" s="5">
        <v>1</v>
      </c>
      <c r="E4950" s="5">
        <v>127942</v>
      </c>
    </row>
    <row r="4951" spans="1:5" x14ac:dyDescent="0.35">
      <c r="A4951" s="3">
        <v>46192</v>
      </c>
      <c r="B4951" s="5" t="s">
        <v>242</v>
      </c>
      <c r="C4951" s="5" t="s">
        <v>18</v>
      </c>
      <c r="D4951" s="5">
        <v>1</v>
      </c>
      <c r="E4951" s="5">
        <v>127942</v>
      </c>
    </row>
    <row r="4952" spans="1:5" x14ac:dyDescent="0.35">
      <c r="A4952" s="3">
        <v>46192</v>
      </c>
      <c r="B4952" s="5" t="s">
        <v>121</v>
      </c>
      <c r="C4952" s="5" t="s">
        <v>21</v>
      </c>
      <c r="D4952" s="5">
        <v>1</v>
      </c>
      <c r="E4952" s="5">
        <v>203578</v>
      </c>
    </row>
    <row r="4953" spans="1:5" x14ac:dyDescent="0.35">
      <c r="A4953" s="3">
        <v>46192</v>
      </c>
      <c r="B4953" s="5" t="s">
        <v>214</v>
      </c>
      <c r="C4953" s="5" t="s">
        <v>33</v>
      </c>
      <c r="D4953" s="5">
        <v>1</v>
      </c>
      <c r="E4953" s="5">
        <v>203578</v>
      </c>
    </row>
    <row r="4954" spans="1:5" x14ac:dyDescent="0.35">
      <c r="A4954" s="3">
        <v>46192</v>
      </c>
      <c r="B4954" s="5" t="s">
        <v>216</v>
      </c>
      <c r="C4954" s="5" t="s">
        <v>41</v>
      </c>
      <c r="D4954" s="5">
        <v>1</v>
      </c>
      <c r="E4954" s="5">
        <v>144873</v>
      </c>
    </row>
    <row r="4955" spans="1:5" x14ac:dyDescent="0.35">
      <c r="A4955" s="3">
        <v>46192</v>
      </c>
      <c r="B4955" s="5" t="s">
        <v>242</v>
      </c>
      <c r="C4955" s="5" t="s">
        <v>18</v>
      </c>
      <c r="D4955" s="5">
        <v>1</v>
      </c>
      <c r="E4955" s="5">
        <v>127942</v>
      </c>
    </row>
    <row r="4956" spans="1:5" x14ac:dyDescent="0.35">
      <c r="A4956" s="3">
        <v>46192</v>
      </c>
      <c r="B4956" s="5" t="s">
        <v>242</v>
      </c>
      <c r="C4956" s="5" t="s">
        <v>18</v>
      </c>
      <c r="D4956" s="5">
        <v>1</v>
      </c>
      <c r="E4956" s="5">
        <v>127942</v>
      </c>
    </row>
    <row r="4957" spans="1:5" x14ac:dyDescent="0.35">
      <c r="A4957" s="3">
        <v>46192</v>
      </c>
      <c r="B4957" s="5" t="s">
        <v>242</v>
      </c>
      <c r="C4957" s="5" t="s">
        <v>18</v>
      </c>
      <c r="D4957" s="5">
        <v>1</v>
      </c>
      <c r="E4957" s="5">
        <v>127942</v>
      </c>
    </row>
    <row r="4958" spans="1:5" x14ac:dyDescent="0.35">
      <c r="A4958" s="3">
        <v>46192</v>
      </c>
      <c r="B4958" s="5" t="s">
        <v>242</v>
      </c>
      <c r="C4958" s="5" t="s">
        <v>18</v>
      </c>
      <c r="D4958" s="5">
        <v>1</v>
      </c>
      <c r="E4958" s="5">
        <v>127942</v>
      </c>
    </row>
    <row r="4959" spans="1:5" x14ac:dyDescent="0.35">
      <c r="A4959" s="3">
        <v>46192</v>
      </c>
      <c r="B4959" s="5" t="s">
        <v>242</v>
      </c>
      <c r="C4959" s="5" t="s">
        <v>18</v>
      </c>
      <c r="D4959" s="5">
        <v>1</v>
      </c>
      <c r="E4959" s="5">
        <v>127942</v>
      </c>
    </row>
    <row r="4960" spans="1:5" x14ac:dyDescent="0.35">
      <c r="A4960" s="3">
        <v>46192</v>
      </c>
      <c r="B4960" s="5" t="s">
        <v>242</v>
      </c>
      <c r="C4960" s="5" t="s">
        <v>18</v>
      </c>
      <c r="D4960" s="5">
        <v>1</v>
      </c>
      <c r="E4960" s="5">
        <v>127942</v>
      </c>
    </row>
    <row r="4961" spans="1:5" x14ac:dyDescent="0.35">
      <c r="A4961" s="3">
        <v>46192</v>
      </c>
      <c r="B4961" s="5" t="s">
        <v>242</v>
      </c>
      <c r="C4961" s="5" t="s">
        <v>18</v>
      </c>
      <c r="D4961" s="5">
        <v>1</v>
      </c>
      <c r="E4961" s="5">
        <v>127942</v>
      </c>
    </row>
    <row r="4962" spans="1:5" x14ac:dyDescent="0.35">
      <c r="A4962" s="3">
        <v>46192</v>
      </c>
      <c r="B4962" s="5" t="s">
        <v>242</v>
      </c>
      <c r="C4962" s="5" t="s">
        <v>18</v>
      </c>
      <c r="D4962" s="5">
        <v>1</v>
      </c>
      <c r="E4962" s="5">
        <v>127942</v>
      </c>
    </row>
    <row r="4963" spans="1:5" x14ac:dyDescent="0.35">
      <c r="A4963" s="3">
        <v>46192</v>
      </c>
      <c r="B4963" s="5" t="s">
        <v>242</v>
      </c>
      <c r="C4963" s="5" t="s">
        <v>18</v>
      </c>
      <c r="D4963" s="5">
        <v>1</v>
      </c>
      <c r="E4963" s="5">
        <v>127942</v>
      </c>
    </row>
    <row r="4964" spans="1:5" x14ac:dyDescent="0.35">
      <c r="A4964" s="3">
        <v>46192</v>
      </c>
      <c r="B4964" s="5" t="s">
        <v>214</v>
      </c>
      <c r="C4964" s="5" t="s">
        <v>42</v>
      </c>
      <c r="D4964" s="5">
        <v>1</v>
      </c>
      <c r="E4964" s="5">
        <v>203578</v>
      </c>
    </row>
    <row r="4965" spans="1:5" x14ac:dyDescent="0.35">
      <c r="A4965" s="3">
        <v>46192</v>
      </c>
      <c r="B4965" s="5" t="s">
        <v>242</v>
      </c>
      <c r="C4965" s="5" t="s">
        <v>18</v>
      </c>
      <c r="D4965" s="5">
        <v>1</v>
      </c>
      <c r="E4965" s="5">
        <v>127942</v>
      </c>
    </row>
    <row r="4966" spans="1:5" x14ac:dyDescent="0.35">
      <c r="A4966" s="3">
        <v>46192</v>
      </c>
      <c r="B4966" s="5" t="s">
        <v>242</v>
      </c>
      <c r="C4966" s="5" t="s">
        <v>18</v>
      </c>
      <c r="D4966" s="5">
        <v>1</v>
      </c>
      <c r="E4966" s="5">
        <v>127942</v>
      </c>
    </row>
    <row r="4967" spans="1:5" x14ac:dyDescent="0.35">
      <c r="A4967" s="3">
        <v>46192</v>
      </c>
      <c r="B4967" s="5" t="s">
        <v>242</v>
      </c>
      <c r="C4967" s="5" t="s">
        <v>18</v>
      </c>
      <c r="D4967" s="5">
        <v>1</v>
      </c>
      <c r="E4967" s="5">
        <v>127942</v>
      </c>
    </row>
    <row r="4968" spans="1:5" x14ac:dyDescent="0.35">
      <c r="A4968" s="3">
        <v>46192</v>
      </c>
      <c r="B4968" s="5" t="s">
        <v>242</v>
      </c>
      <c r="C4968" s="5" t="s">
        <v>18</v>
      </c>
      <c r="D4968" s="5">
        <v>1</v>
      </c>
      <c r="E4968" s="5">
        <v>127942</v>
      </c>
    </row>
    <row r="4969" spans="1:5" x14ac:dyDescent="0.35">
      <c r="A4969" s="3">
        <v>46192</v>
      </c>
      <c r="B4969" s="5" t="s">
        <v>242</v>
      </c>
      <c r="C4969" s="5" t="s">
        <v>18</v>
      </c>
      <c r="D4969" s="5">
        <v>1</v>
      </c>
      <c r="E4969" s="5">
        <v>127942</v>
      </c>
    </row>
    <row r="4970" spans="1:5" x14ac:dyDescent="0.35">
      <c r="A4970" s="3">
        <v>46192</v>
      </c>
      <c r="B4970" s="5" t="s">
        <v>216</v>
      </c>
      <c r="C4970" s="5" t="s">
        <v>41</v>
      </c>
      <c r="D4970" s="5">
        <v>1</v>
      </c>
      <c r="E4970" s="5">
        <v>144873</v>
      </c>
    </row>
    <row r="4971" spans="1:5" x14ac:dyDescent="0.35">
      <c r="A4971" s="3">
        <v>46192</v>
      </c>
      <c r="B4971" s="5" t="s">
        <v>216</v>
      </c>
      <c r="C4971" s="5" t="s">
        <v>41</v>
      </c>
      <c r="D4971" s="5">
        <v>1</v>
      </c>
      <c r="E4971" s="5">
        <v>144873</v>
      </c>
    </row>
    <row r="4972" spans="1:5" x14ac:dyDescent="0.35">
      <c r="A4972" s="3">
        <v>46192</v>
      </c>
      <c r="B4972" s="5" t="s">
        <v>215</v>
      </c>
      <c r="C4972" s="5" t="s">
        <v>18</v>
      </c>
      <c r="D4972" s="5">
        <v>1</v>
      </c>
      <c r="E4972" s="5">
        <v>127942</v>
      </c>
    </row>
    <row r="4973" spans="1:5" x14ac:dyDescent="0.35">
      <c r="A4973" s="3">
        <v>46192</v>
      </c>
      <c r="B4973" s="5" t="s">
        <v>121</v>
      </c>
      <c r="C4973" s="5" t="s">
        <v>21</v>
      </c>
      <c r="D4973" s="5">
        <v>1</v>
      </c>
      <c r="E4973" s="5">
        <v>203578</v>
      </c>
    </row>
    <row r="4974" spans="1:5" x14ac:dyDescent="0.35">
      <c r="A4974" s="3">
        <v>46192</v>
      </c>
      <c r="B4974" s="5" t="s">
        <v>242</v>
      </c>
      <c r="C4974" s="5" t="s">
        <v>18</v>
      </c>
      <c r="D4974" s="5">
        <v>1</v>
      </c>
      <c r="E4974" s="5">
        <v>127942</v>
      </c>
    </row>
    <row r="4975" spans="1:5" x14ac:dyDescent="0.35">
      <c r="A4975" s="3">
        <v>46192</v>
      </c>
      <c r="B4975" s="5" t="s">
        <v>242</v>
      </c>
      <c r="C4975" s="5" t="s">
        <v>18</v>
      </c>
      <c r="D4975" s="5">
        <v>1</v>
      </c>
      <c r="E4975" s="5">
        <v>127942</v>
      </c>
    </row>
    <row r="4976" spans="1:5" x14ac:dyDescent="0.35">
      <c r="A4976" s="3">
        <v>46192</v>
      </c>
      <c r="B4976" s="5" t="s">
        <v>136</v>
      </c>
      <c r="C4976" s="5" t="s">
        <v>31</v>
      </c>
      <c r="D4976" s="5">
        <v>1</v>
      </c>
      <c r="E4976" s="5">
        <v>406691</v>
      </c>
    </row>
    <row r="4977" spans="1:5" x14ac:dyDescent="0.35">
      <c r="A4977" s="3">
        <v>46192</v>
      </c>
      <c r="B4977" s="5" t="s">
        <v>230</v>
      </c>
      <c r="C4977" s="5" t="s">
        <v>18</v>
      </c>
      <c r="D4977" s="5">
        <v>1</v>
      </c>
      <c r="E4977" s="5">
        <v>127942</v>
      </c>
    </row>
    <row r="4978" spans="1:5" x14ac:dyDescent="0.35">
      <c r="A4978" s="3">
        <v>46192</v>
      </c>
      <c r="B4978" s="5" t="s">
        <v>121</v>
      </c>
      <c r="C4978" s="5" t="s">
        <v>21</v>
      </c>
      <c r="D4978" s="5">
        <v>1</v>
      </c>
      <c r="E4978" s="5">
        <v>203578</v>
      </c>
    </row>
    <row r="4979" spans="1:5" x14ac:dyDescent="0.35">
      <c r="A4979" s="3">
        <v>46192</v>
      </c>
      <c r="B4979" s="5" t="s">
        <v>214</v>
      </c>
      <c r="C4979" s="5" t="s">
        <v>33</v>
      </c>
      <c r="D4979" s="5">
        <v>1</v>
      </c>
      <c r="E4979" s="5">
        <v>203578</v>
      </c>
    </row>
    <row r="4980" spans="1:5" x14ac:dyDescent="0.35">
      <c r="A4980" s="3">
        <v>46192</v>
      </c>
      <c r="B4980" s="5" t="s">
        <v>242</v>
      </c>
      <c r="C4980" s="5" t="s">
        <v>18</v>
      </c>
      <c r="D4980" s="5">
        <v>1</v>
      </c>
      <c r="E4980" s="5">
        <v>127942</v>
      </c>
    </row>
    <row r="4981" spans="1:5" x14ac:dyDescent="0.35">
      <c r="A4981" s="3">
        <v>46192</v>
      </c>
      <c r="B4981" s="5" t="s">
        <v>242</v>
      </c>
      <c r="C4981" s="5" t="s">
        <v>18</v>
      </c>
      <c r="D4981" s="5">
        <v>1</v>
      </c>
      <c r="E4981" s="5">
        <v>127942</v>
      </c>
    </row>
    <row r="4982" spans="1:5" x14ac:dyDescent="0.35">
      <c r="A4982" s="3">
        <v>46192</v>
      </c>
      <c r="B4982" s="5" t="s">
        <v>242</v>
      </c>
      <c r="C4982" s="5" t="s">
        <v>18</v>
      </c>
      <c r="D4982" s="5">
        <v>1</v>
      </c>
      <c r="E4982" s="5">
        <v>127942</v>
      </c>
    </row>
    <row r="4983" spans="1:5" x14ac:dyDescent="0.35">
      <c r="A4983" s="3">
        <v>46192</v>
      </c>
      <c r="B4983" s="5" t="s">
        <v>242</v>
      </c>
      <c r="C4983" s="5" t="s">
        <v>18</v>
      </c>
      <c r="D4983" s="5">
        <v>1</v>
      </c>
      <c r="E4983" s="5">
        <v>127942</v>
      </c>
    </row>
    <row r="4984" spans="1:5" x14ac:dyDescent="0.35">
      <c r="A4984" s="3">
        <v>46192</v>
      </c>
      <c r="B4984" s="5" t="s">
        <v>242</v>
      </c>
      <c r="C4984" s="5" t="s">
        <v>18</v>
      </c>
      <c r="D4984" s="5">
        <v>1</v>
      </c>
      <c r="E4984" s="5">
        <v>127942</v>
      </c>
    </row>
    <row r="4985" spans="1:5" x14ac:dyDescent="0.35">
      <c r="A4985" s="3">
        <v>46192</v>
      </c>
      <c r="B4985" s="5" t="s">
        <v>242</v>
      </c>
      <c r="C4985" s="5" t="s">
        <v>18</v>
      </c>
      <c r="D4985" s="5">
        <v>1</v>
      </c>
      <c r="E4985" s="5">
        <v>127942</v>
      </c>
    </row>
    <row r="4986" spans="1:5" x14ac:dyDescent="0.35">
      <c r="A4986" s="3">
        <v>46192</v>
      </c>
      <c r="B4986" s="5" t="s">
        <v>242</v>
      </c>
      <c r="C4986" s="5" t="s">
        <v>18</v>
      </c>
      <c r="D4986" s="5">
        <v>1</v>
      </c>
      <c r="E4986" s="5">
        <v>127942</v>
      </c>
    </row>
    <row r="4987" spans="1:5" x14ac:dyDescent="0.35">
      <c r="A4987" s="3">
        <v>46192</v>
      </c>
      <c r="B4987" s="5" t="s">
        <v>242</v>
      </c>
      <c r="C4987" s="5" t="s">
        <v>18</v>
      </c>
      <c r="D4987" s="5">
        <v>1</v>
      </c>
      <c r="E4987" s="5">
        <v>127942</v>
      </c>
    </row>
    <row r="4988" spans="1:5" x14ac:dyDescent="0.35">
      <c r="A4988" s="3">
        <v>46192</v>
      </c>
      <c r="B4988" s="5" t="s">
        <v>242</v>
      </c>
      <c r="C4988" s="5" t="s">
        <v>18</v>
      </c>
      <c r="D4988" s="5">
        <v>1</v>
      </c>
      <c r="E4988" s="5">
        <v>127942</v>
      </c>
    </row>
    <row r="4989" spans="1:5" x14ac:dyDescent="0.35">
      <c r="A4989" s="3">
        <v>46192</v>
      </c>
      <c r="B4989" s="5" t="s">
        <v>242</v>
      </c>
      <c r="C4989" s="5" t="s">
        <v>18</v>
      </c>
      <c r="D4989" s="5">
        <v>1</v>
      </c>
      <c r="E4989" s="5">
        <v>127942</v>
      </c>
    </row>
    <row r="4990" spans="1:5" x14ac:dyDescent="0.35">
      <c r="A4990" s="3">
        <v>46192</v>
      </c>
      <c r="B4990" s="5" t="s">
        <v>242</v>
      </c>
      <c r="C4990" s="5" t="s">
        <v>18</v>
      </c>
      <c r="D4990" s="5">
        <v>1</v>
      </c>
      <c r="E4990" s="5">
        <v>127942</v>
      </c>
    </row>
    <row r="4991" spans="1:5" x14ac:dyDescent="0.35">
      <c r="A4991" s="3">
        <v>46192</v>
      </c>
      <c r="B4991" s="5" t="s">
        <v>242</v>
      </c>
      <c r="C4991" s="5" t="s">
        <v>18</v>
      </c>
      <c r="D4991" s="5">
        <v>1</v>
      </c>
      <c r="E4991" s="5">
        <v>127942</v>
      </c>
    </row>
    <row r="4992" spans="1:5" x14ac:dyDescent="0.35">
      <c r="A4992" s="3">
        <v>46192</v>
      </c>
      <c r="B4992" s="5" t="s">
        <v>242</v>
      </c>
      <c r="C4992" s="5" t="s">
        <v>18</v>
      </c>
      <c r="D4992" s="5">
        <v>1</v>
      </c>
      <c r="E4992" s="5">
        <v>127942</v>
      </c>
    </row>
    <row r="4993" spans="1:5" x14ac:dyDescent="0.35">
      <c r="A4993" s="3">
        <v>46192</v>
      </c>
      <c r="B4993" s="5" t="s">
        <v>133</v>
      </c>
      <c r="C4993" s="5" t="s">
        <v>33</v>
      </c>
      <c r="D4993" s="5">
        <v>1</v>
      </c>
      <c r="E4993" s="5">
        <v>203578</v>
      </c>
    </row>
    <row r="4994" spans="1:5" x14ac:dyDescent="0.35">
      <c r="A4994" s="3">
        <v>46192</v>
      </c>
      <c r="B4994" s="5" t="s">
        <v>121</v>
      </c>
      <c r="C4994" s="5" t="s">
        <v>21</v>
      </c>
      <c r="D4994" s="5">
        <v>1</v>
      </c>
      <c r="E4994" s="5">
        <v>203578</v>
      </c>
    </row>
    <row r="4995" spans="1:5" x14ac:dyDescent="0.35">
      <c r="A4995" s="3">
        <v>46192</v>
      </c>
      <c r="B4995" s="5" t="s">
        <v>121</v>
      </c>
      <c r="C4995" s="5" t="s">
        <v>21</v>
      </c>
      <c r="D4995" s="5">
        <v>1</v>
      </c>
      <c r="E4995" s="5">
        <v>203578</v>
      </c>
    </row>
    <row r="4996" spans="1:5" x14ac:dyDescent="0.35">
      <c r="A4996" s="3">
        <v>46192</v>
      </c>
      <c r="B4996" s="5" t="s">
        <v>216</v>
      </c>
      <c r="C4996" s="5" t="s">
        <v>41</v>
      </c>
      <c r="D4996" s="5">
        <v>1</v>
      </c>
      <c r="E4996" s="5">
        <v>144873</v>
      </c>
    </row>
    <row r="4997" spans="1:5" x14ac:dyDescent="0.35">
      <c r="A4997" s="3">
        <v>46192</v>
      </c>
      <c r="B4997" s="5" t="s">
        <v>214</v>
      </c>
      <c r="C4997" s="5" t="s">
        <v>87</v>
      </c>
      <c r="D4997" s="5">
        <v>1</v>
      </c>
      <c r="E4997" s="5">
        <v>116305</v>
      </c>
    </row>
    <row r="4998" spans="1:5" x14ac:dyDescent="0.35">
      <c r="A4998" s="3">
        <v>46192</v>
      </c>
      <c r="B4998" s="5" t="s">
        <v>136</v>
      </c>
      <c r="C4998" s="5" t="s">
        <v>31</v>
      </c>
      <c r="D4998" s="5">
        <v>1</v>
      </c>
      <c r="E4998" s="5">
        <v>406691</v>
      </c>
    </row>
    <row r="4999" spans="1:5" x14ac:dyDescent="0.35">
      <c r="A4999" s="3">
        <v>46192</v>
      </c>
      <c r="B4999" s="5" t="s">
        <v>242</v>
      </c>
      <c r="C4999" s="5" t="s">
        <v>18</v>
      </c>
      <c r="D4999" s="5">
        <v>1</v>
      </c>
      <c r="E4999" s="5">
        <v>127942</v>
      </c>
    </row>
    <row r="5000" spans="1:5" x14ac:dyDescent="0.35">
      <c r="A5000" s="3">
        <v>46192</v>
      </c>
      <c r="B5000" s="5" t="s">
        <v>242</v>
      </c>
      <c r="C5000" s="5" t="s">
        <v>18</v>
      </c>
      <c r="D5000" s="5">
        <v>1</v>
      </c>
      <c r="E5000" s="5">
        <v>127942</v>
      </c>
    </row>
    <row r="5001" spans="1:5" x14ac:dyDescent="0.35">
      <c r="A5001" s="3">
        <v>46192</v>
      </c>
      <c r="B5001" s="5" t="s">
        <v>121</v>
      </c>
      <c r="C5001" s="5" t="s">
        <v>21</v>
      </c>
      <c r="D5001" s="5">
        <v>1</v>
      </c>
      <c r="E5001" s="5">
        <v>203578</v>
      </c>
    </row>
    <row r="5002" spans="1:5" x14ac:dyDescent="0.35">
      <c r="A5002" s="3">
        <v>46192</v>
      </c>
      <c r="B5002" s="5" t="s">
        <v>214</v>
      </c>
      <c r="C5002" s="5" t="s">
        <v>33</v>
      </c>
      <c r="D5002" s="5">
        <v>1</v>
      </c>
      <c r="E5002" s="5">
        <v>203578</v>
      </c>
    </row>
    <row r="5003" spans="1:5" x14ac:dyDescent="0.35">
      <c r="A5003" s="3">
        <v>46192</v>
      </c>
      <c r="B5003" s="5" t="s">
        <v>214</v>
      </c>
      <c r="C5003" s="5" t="s">
        <v>33</v>
      </c>
      <c r="D5003" s="5">
        <v>1</v>
      </c>
      <c r="E5003" s="5">
        <v>203578</v>
      </c>
    </row>
    <row r="5004" spans="1:5" x14ac:dyDescent="0.35">
      <c r="A5004" s="3">
        <v>46192</v>
      </c>
      <c r="B5004" s="5" t="s">
        <v>242</v>
      </c>
      <c r="C5004" s="5" t="s">
        <v>18</v>
      </c>
      <c r="D5004" s="5">
        <v>1</v>
      </c>
      <c r="E5004" s="5">
        <v>127942</v>
      </c>
    </row>
    <row r="5005" spans="1:5" x14ac:dyDescent="0.35">
      <c r="A5005" s="3">
        <v>46192</v>
      </c>
      <c r="B5005" s="5" t="s">
        <v>242</v>
      </c>
      <c r="C5005" s="5" t="s">
        <v>18</v>
      </c>
      <c r="D5005" s="5">
        <v>1</v>
      </c>
      <c r="E5005" s="5">
        <v>127942</v>
      </c>
    </row>
    <row r="5006" spans="1:5" x14ac:dyDescent="0.35">
      <c r="A5006" s="3">
        <v>46192</v>
      </c>
      <c r="B5006" s="5" t="s">
        <v>242</v>
      </c>
      <c r="C5006" s="5" t="s">
        <v>18</v>
      </c>
      <c r="D5006" s="5">
        <v>1</v>
      </c>
      <c r="E5006" s="5">
        <v>127942</v>
      </c>
    </row>
    <row r="5007" spans="1:5" x14ac:dyDescent="0.35">
      <c r="A5007" s="3">
        <v>46192</v>
      </c>
      <c r="B5007" s="5" t="s">
        <v>242</v>
      </c>
      <c r="C5007" s="5" t="s">
        <v>18</v>
      </c>
      <c r="D5007" s="5">
        <v>1</v>
      </c>
      <c r="E5007" s="5">
        <v>127942</v>
      </c>
    </row>
    <row r="5008" spans="1:5" x14ac:dyDescent="0.35">
      <c r="A5008" s="3">
        <v>46192</v>
      </c>
      <c r="B5008" s="5" t="s">
        <v>242</v>
      </c>
      <c r="C5008" s="5" t="s">
        <v>18</v>
      </c>
      <c r="D5008" s="5">
        <v>1</v>
      </c>
      <c r="E5008" s="5">
        <v>127942</v>
      </c>
    </row>
    <row r="5009" spans="1:5" x14ac:dyDescent="0.35">
      <c r="A5009" s="3">
        <v>46192</v>
      </c>
      <c r="B5009" s="5" t="s">
        <v>242</v>
      </c>
      <c r="C5009" s="5" t="s">
        <v>18</v>
      </c>
      <c r="D5009" s="5">
        <v>1</v>
      </c>
      <c r="E5009" s="5">
        <v>127942</v>
      </c>
    </row>
    <row r="5010" spans="1:5" x14ac:dyDescent="0.35">
      <c r="A5010" s="3">
        <v>46192</v>
      </c>
      <c r="B5010" s="5" t="s">
        <v>242</v>
      </c>
      <c r="C5010" s="5" t="s">
        <v>18</v>
      </c>
      <c r="D5010" s="5">
        <v>1</v>
      </c>
      <c r="E5010" s="5">
        <v>127942</v>
      </c>
    </row>
    <row r="5011" spans="1:5" x14ac:dyDescent="0.35">
      <c r="A5011" s="3">
        <v>46192</v>
      </c>
      <c r="B5011" s="5" t="s">
        <v>242</v>
      </c>
      <c r="C5011" s="5" t="s">
        <v>18</v>
      </c>
      <c r="D5011" s="5">
        <v>1</v>
      </c>
      <c r="E5011" s="5">
        <v>127942</v>
      </c>
    </row>
    <row r="5012" spans="1:5" x14ac:dyDescent="0.35">
      <c r="A5012" s="3">
        <v>46192</v>
      </c>
      <c r="B5012" s="5" t="s">
        <v>242</v>
      </c>
      <c r="C5012" s="5" t="s">
        <v>18</v>
      </c>
      <c r="D5012" s="5">
        <v>1</v>
      </c>
      <c r="E5012" s="5">
        <v>127942</v>
      </c>
    </row>
    <row r="5013" spans="1:5" x14ac:dyDescent="0.35">
      <c r="A5013" s="3">
        <v>46192</v>
      </c>
      <c r="B5013" s="5" t="s">
        <v>242</v>
      </c>
      <c r="C5013" s="5" t="s">
        <v>18</v>
      </c>
      <c r="D5013" s="5">
        <v>1</v>
      </c>
      <c r="E5013" s="5">
        <v>127942</v>
      </c>
    </row>
    <row r="5014" spans="1:5" x14ac:dyDescent="0.35">
      <c r="A5014" s="3">
        <v>46192</v>
      </c>
      <c r="B5014" s="5" t="s">
        <v>242</v>
      </c>
      <c r="C5014" s="5" t="s">
        <v>18</v>
      </c>
      <c r="D5014" s="5">
        <v>1</v>
      </c>
      <c r="E5014" s="5">
        <v>127942</v>
      </c>
    </row>
    <row r="5015" spans="1:5" x14ac:dyDescent="0.35">
      <c r="A5015" s="3">
        <v>46192</v>
      </c>
      <c r="B5015" s="5" t="s">
        <v>133</v>
      </c>
      <c r="C5015" s="5" t="s">
        <v>18</v>
      </c>
      <c r="D5015" s="5">
        <v>1</v>
      </c>
      <c r="E5015" s="5">
        <v>127942</v>
      </c>
    </row>
    <row r="5016" spans="1:5" x14ac:dyDescent="0.35">
      <c r="A5016" s="3">
        <v>46192</v>
      </c>
      <c r="B5016" s="5" t="s">
        <v>133</v>
      </c>
      <c r="C5016" s="5" t="s">
        <v>33</v>
      </c>
      <c r="D5016" s="5">
        <v>1</v>
      </c>
      <c r="E5016" s="5">
        <v>203578</v>
      </c>
    </row>
    <row r="5017" spans="1:5" x14ac:dyDescent="0.35">
      <c r="A5017" s="3">
        <v>46192</v>
      </c>
      <c r="B5017" s="5" t="s">
        <v>133</v>
      </c>
      <c r="C5017" s="5" t="s">
        <v>18</v>
      </c>
      <c r="D5017" s="5">
        <v>1</v>
      </c>
      <c r="E5017" s="5">
        <v>127942</v>
      </c>
    </row>
    <row r="5018" spans="1:5" x14ac:dyDescent="0.35">
      <c r="A5018" s="3">
        <v>46192</v>
      </c>
      <c r="B5018" s="5" t="s">
        <v>242</v>
      </c>
      <c r="C5018" s="5" t="s">
        <v>18</v>
      </c>
      <c r="D5018" s="5">
        <v>1</v>
      </c>
      <c r="E5018" s="5">
        <v>127942</v>
      </c>
    </row>
    <row r="5019" spans="1:5" x14ac:dyDescent="0.35">
      <c r="A5019" s="3">
        <v>46192</v>
      </c>
      <c r="B5019" s="5" t="s">
        <v>136</v>
      </c>
      <c r="C5019" s="5" t="s">
        <v>31</v>
      </c>
      <c r="D5019" s="5">
        <v>1</v>
      </c>
      <c r="E5019" s="5">
        <v>406691</v>
      </c>
    </row>
    <row r="5020" spans="1:5" x14ac:dyDescent="0.35">
      <c r="A5020" s="3">
        <v>46192</v>
      </c>
      <c r="B5020" s="5" t="s">
        <v>242</v>
      </c>
      <c r="C5020" s="5" t="s">
        <v>18</v>
      </c>
      <c r="D5020" s="5">
        <v>1</v>
      </c>
      <c r="E5020" s="5">
        <v>127942</v>
      </c>
    </row>
    <row r="5021" spans="1:5" x14ac:dyDescent="0.35">
      <c r="A5021" s="3">
        <v>46192</v>
      </c>
      <c r="B5021" s="5" t="s">
        <v>135</v>
      </c>
      <c r="C5021" s="5" t="s">
        <v>18</v>
      </c>
      <c r="D5021" s="5">
        <v>1</v>
      </c>
      <c r="E5021" s="5">
        <v>127942</v>
      </c>
    </row>
    <row r="5022" spans="1:5" x14ac:dyDescent="0.35">
      <c r="A5022" s="3">
        <v>46192</v>
      </c>
      <c r="B5022" s="5" t="s">
        <v>214</v>
      </c>
      <c r="C5022" s="5" t="s">
        <v>87</v>
      </c>
      <c r="D5022" s="5">
        <v>1</v>
      </c>
      <c r="E5022" s="5">
        <v>116305</v>
      </c>
    </row>
    <row r="5023" spans="1:5" x14ac:dyDescent="0.35">
      <c r="A5023" s="3">
        <v>46192</v>
      </c>
      <c r="B5023" s="5" t="s">
        <v>214</v>
      </c>
      <c r="C5023" s="5" t="s">
        <v>33</v>
      </c>
      <c r="D5023" s="5">
        <v>1</v>
      </c>
      <c r="E5023" s="5">
        <v>203578</v>
      </c>
    </row>
    <row r="5024" spans="1:5" x14ac:dyDescent="0.35">
      <c r="A5024" s="3">
        <v>46192</v>
      </c>
      <c r="B5024" s="5" t="s">
        <v>242</v>
      </c>
      <c r="C5024" s="5" t="s">
        <v>18</v>
      </c>
      <c r="D5024" s="5">
        <v>1</v>
      </c>
      <c r="E5024" s="5">
        <v>127942</v>
      </c>
    </row>
    <row r="5025" spans="1:5" x14ac:dyDescent="0.35">
      <c r="A5025" s="3">
        <v>46192</v>
      </c>
      <c r="B5025" s="5" t="s">
        <v>121</v>
      </c>
      <c r="C5025" s="5" t="s">
        <v>21</v>
      </c>
      <c r="D5025" s="5">
        <v>1</v>
      </c>
      <c r="E5025" s="5">
        <v>203578</v>
      </c>
    </row>
    <row r="5026" spans="1:5" x14ac:dyDescent="0.35">
      <c r="A5026" s="3">
        <v>46192</v>
      </c>
      <c r="B5026" s="5" t="s">
        <v>242</v>
      </c>
      <c r="C5026" s="5" t="s">
        <v>18</v>
      </c>
      <c r="D5026" s="5">
        <v>1</v>
      </c>
      <c r="E5026" s="5">
        <v>127942</v>
      </c>
    </row>
    <row r="5027" spans="1:5" x14ac:dyDescent="0.35">
      <c r="A5027" s="3">
        <v>46192</v>
      </c>
      <c r="B5027" s="5" t="s">
        <v>214</v>
      </c>
      <c r="C5027" s="5" t="s">
        <v>33</v>
      </c>
      <c r="D5027" s="5">
        <v>1</v>
      </c>
      <c r="E5027" s="5">
        <v>203578</v>
      </c>
    </row>
    <row r="5028" spans="1:5" x14ac:dyDescent="0.35">
      <c r="A5028" s="3">
        <v>46192</v>
      </c>
      <c r="B5028" s="5" t="s">
        <v>214</v>
      </c>
      <c r="C5028" s="5" t="s">
        <v>33</v>
      </c>
      <c r="D5028" s="5">
        <v>1</v>
      </c>
      <c r="E5028" s="5">
        <v>203578</v>
      </c>
    </row>
    <row r="5029" spans="1:5" x14ac:dyDescent="0.35">
      <c r="A5029" s="3">
        <v>46192</v>
      </c>
      <c r="B5029" s="5" t="s">
        <v>242</v>
      </c>
      <c r="C5029" s="5" t="s">
        <v>18</v>
      </c>
      <c r="D5029" s="5">
        <v>1</v>
      </c>
      <c r="E5029" s="5">
        <v>127942</v>
      </c>
    </row>
    <row r="5030" spans="1:5" x14ac:dyDescent="0.35">
      <c r="A5030" s="3">
        <v>46192</v>
      </c>
      <c r="B5030" s="5" t="s">
        <v>136</v>
      </c>
      <c r="C5030" s="5" t="s">
        <v>31</v>
      </c>
      <c r="D5030" s="5">
        <v>1</v>
      </c>
      <c r="E5030" s="5">
        <v>406691</v>
      </c>
    </row>
    <row r="5031" spans="1:5" x14ac:dyDescent="0.35">
      <c r="A5031" s="3">
        <v>46192</v>
      </c>
      <c r="B5031" s="5" t="s">
        <v>242</v>
      </c>
      <c r="C5031" s="5" t="s">
        <v>18</v>
      </c>
      <c r="D5031" s="5">
        <v>1</v>
      </c>
      <c r="E5031" s="5">
        <v>127942</v>
      </c>
    </row>
    <row r="5032" spans="1:5" x14ac:dyDescent="0.35">
      <c r="A5032" s="3">
        <v>46192</v>
      </c>
      <c r="B5032" s="5" t="s">
        <v>242</v>
      </c>
      <c r="C5032" s="5" t="s">
        <v>18</v>
      </c>
      <c r="D5032" s="5">
        <v>1</v>
      </c>
      <c r="E5032" s="5">
        <v>127942</v>
      </c>
    </row>
    <row r="5033" spans="1:5" x14ac:dyDescent="0.35">
      <c r="A5033" s="3">
        <v>46192</v>
      </c>
      <c r="B5033" s="5" t="s">
        <v>242</v>
      </c>
      <c r="C5033" s="5" t="s">
        <v>18</v>
      </c>
      <c r="D5033" s="5">
        <v>1</v>
      </c>
      <c r="E5033" s="5">
        <v>127942</v>
      </c>
    </row>
    <row r="5034" spans="1:5" x14ac:dyDescent="0.35">
      <c r="A5034" s="3">
        <v>46192</v>
      </c>
      <c r="B5034" s="5" t="s">
        <v>242</v>
      </c>
      <c r="C5034" s="5" t="s">
        <v>18</v>
      </c>
      <c r="D5034" s="5">
        <v>1</v>
      </c>
      <c r="E5034" s="5">
        <v>127942</v>
      </c>
    </row>
    <row r="5035" spans="1:5" x14ac:dyDescent="0.35">
      <c r="A5035" s="3">
        <v>46192</v>
      </c>
      <c r="B5035" s="5" t="s">
        <v>242</v>
      </c>
      <c r="C5035" s="5" t="s">
        <v>18</v>
      </c>
      <c r="D5035" s="5">
        <v>1</v>
      </c>
      <c r="E5035" s="5">
        <v>127942</v>
      </c>
    </row>
    <row r="5036" spans="1:5" x14ac:dyDescent="0.35">
      <c r="A5036" s="3">
        <v>46192</v>
      </c>
      <c r="B5036" s="5" t="s">
        <v>242</v>
      </c>
      <c r="C5036" s="5" t="s">
        <v>18</v>
      </c>
      <c r="D5036" s="5">
        <v>1</v>
      </c>
      <c r="E5036" s="5">
        <v>127942</v>
      </c>
    </row>
    <row r="5037" spans="1:5" x14ac:dyDescent="0.35">
      <c r="A5037" s="3">
        <v>46192</v>
      </c>
      <c r="B5037" s="5" t="s">
        <v>242</v>
      </c>
      <c r="C5037" s="5" t="s">
        <v>18</v>
      </c>
      <c r="D5037" s="5">
        <v>1</v>
      </c>
      <c r="E5037" s="5">
        <v>127942</v>
      </c>
    </row>
    <row r="5038" spans="1:5" x14ac:dyDescent="0.35">
      <c r="A5038" s="3">
        <v>46192</v>
      </c>
      <c r="B5038" s="5" t="s">
        <v>133</v>
      </c>
      <c r="C5038" s="5" t="s">
        <v>18</v>
      </c>
      <c r="D5038" s="5">
        <v>1</v>
      </c>
      <c r="E5038" s="5">
        <v>127942</v>
      </c>
    </row>
    <row r="5039" spans="1:5" x14ac:dyDescent="0.35">
      <c r="A5039" s="3">
        <v>46192</v>
      </c>
      <c r="B5039" s="5" t="s">
        <v>133</v>
      </c>
      <c r="C5039" s="5" t="s">
        <v>33</v>
      </c>
      <c r="D5039" s="5">
        <v>1</v>
      </c>
      <c r="E5039" s="5">
        <v>203578</v>
      </c>
    </row>
    <row r="5040" spans="1:5" x14ac:dyDescent="0.35">
      <c r="A5040" s="3">
        <v>46192</v>
      </c>
      <c r="B5040" s="5" t="s">
        <v>133</v>
      </c>
      <c r="C5040" s="5" t="s">
        <v>33</v>
      </c>
      <c r="D5040" s="5">
        <v>1</v>
      </c>
      <c r="E5040" s="5">
        <v>203578</v>
      </c>
    </row>
    <row r="5041" spans="1:5" x14ac:dyDescent="0.35">
      <c r="A5041" s="3">
        <v>46192</v>
      </c>
      <c r="B5041" s="5" t="s">
        <v>233</v>
      </c>
      <c r="C5041" s="5" t="s">
        <v>33</v>
      </c>
      <c r="D5041" s="5">
        <v>1</v>
      </c>
      <c r="E5041" s="5">
        <v>203578</v>
      </c>
    </row>
    <row r="5042" spans="1:5" x14ac:dyDescent="0.35">
      <c r="A5042" s="3">
        <v>46192</v>
      </c>
      <c r="B5042" s="5" t="s">
        <v>217</v>
      </c>
      <c r="C5042" s="5" t="s">
        <v>39</v>
      </c>
      <c r="D5042" s="5">
        <v>1</v>
      </c>
      <c r="E5042" s="5">
        <v>118123</v>
      </c>
    </row>
    <row r="5043" spans="1:5" x14ac:dyDescent="0.35">
      <c r="A5043" s="3">
        <v>46192</v>
      </c>
      <c r="B5043" s="5" t="s">
        <v>217</v>
      </c>
      <c r="C5043" s="5" t="s">
        <v>21</v>
      </c>
      <c r="D5043" s="5">
        <v>1</v>
      </c>
      <c r="E5043" s="5">
        <v>224486</v>
      </c>
    </row>
    <row r="5044" spans="1:5" x14ac:dyDescent="0.35">
      <c r="A5044" s="3">
        <v>46192</v>
      </c>
      <c r="B5044" s="5" t="s">
        <v>217</v>
      </c>
      <c r="C5044" s="5" t="s">
        <v>27</v>
      </c>
      <c r="D5044" s="5">
        <v>1</v>
      </c>
      <c r="E5044" s="5">
        <v>177214</v>
      </c>
    </row>
    <row r="5045" spans="1:5" x14ac:dyDescent="0.35">
      <c r="A5045" s="3">
        <v>46192</v>
      </c>
      <c r="B5045" s="5" t="s">
        <v>217</v>
      </c>
      <c r="C5045" s="5" t="s">
        <v>41</v>
      </c>
      <c r="D5045" s="5">
        <v>1</v>
      </c>
      <c r="E5045" s="5">
        <v>159486</v>
      </c>
    </row>
    <row r="5046" spans="1:5" x14ac:dyDescent="0.35">
      <c r="A5046" s="3">
        <v>46192</v>
      </c>
      <c r="B5046" s="5" t="s">
        <v>121</v>
      </c>
      <c r="C5046" s="5" t="s">
        <v>21</v>
      </c>
      <c r="D5046" s="5">
        <v>1</v>
      </c>
      <c r="E5046" s="5">
        <v>203578</v>
      </c>
    </row>
    <row r="5047" spans="1:5" x14ac:dyDescent="0.35">
      <c r="A5047" s="3">
        <v>46192</v>
      </c>
      <c r="B5047" s="5" t="s">
        <v>121</v>
      </c>
      <c r="C5047" s="5" t="s">
        <v>21</v>
      </c>
      <c r="D5047" s="5">
        <v>1</v>
      </c>
      <c r="E5047" s="5">
        <v>203578</v>
      </c>
    </row>
    <row r="5048" spans="1:5" x14ac:dyDescent="0.35">
      <c r="A5048" s="3">
        <v>46192</v>
      </c>
      <c r="B5048" s="5" t="s">
        <v>121</v>
      </c>
      <c r="C5048" s="5" t="s">
        <v>21</v>
      </c>
      <c r="D5048" s="5">
        <v>1</v>
      </c>
      <c r="E5048" s="5">
        <v>203578</v>
      </c>
    </row>
    <row r="5049" spans="1:5" x14ac:dyDescent="0.35">
      <c r="A5049" s="3">
        <v>46192</v>
      </c>
      <c r="B5049" s="5" t="s">
        <v>217</v>
      </c>
      <c r="C5049" s="5" t="s">
        <v>27</v>
      </c>
      <c r="D5049" s="5">
        <v>1</v>
      </c>
      <c r="E5049" s="5">
        <v>177214</v>
      </c>
    </row>
    <row r="5050" spans="1:5" x14ac:dyDescent="0.35">
      <c r="A5050" s="3">
        <v>46192</v>
      </c>
      <c r="B5050" s="5" t="s">
        <v>217</v>
      </c>
      <c r="C5050" s="5" t="s">
        <v>27</v>
      </c>
      <c r="D5050" s="5">
        <v>1</v>
      </c>
      <c r="E5050" s="5">
        <v>177214</v>
      </c>
    </row>
    <row r="5051" spans="1:5" x14ac:dyDescent="0.35">
      <c r="A5051" s="3">
        <v>46192</v>
      </c>
      <c r="B5051" s="5" t="s">
        <v>224</v>
      </c>
      <c r="C5051" s="5" t="s">
        <v>21</v>
      </c>
      <c r="D5051" s="5">
        <v>1</v>
      </c>
      <c r="E5051" s="5">
        <v>203578</v>
      </c>
    </row>
    <row r="5052" spans="1:5" x14ac:dyDescent="0.35">
      <c r="A5052" s="3">
        <v>46192</v>
      </c>
      <c r="B5052" s="5" t="s">
        <v>217</v>
      </c>
      <c r="C5052" s="5" t="s">
        <v>106</v>
      </c>
      <c r="D5052" s="5">
        <v>1</v>
      </c>
      <c r="E5052" s="5">
        <v>206759</v>
      </c>
    </row>
    <row r="5053" spans="1:5" x14ac:dyDescent="0.35">
      <c r="A5053" s="3">
        <v>46192</v>
      </c>
      <c r="B5053" s="5" t="s">
        <v>217</v>
      </c>
      <c r="C5053" s="5" t="s">
        <v>39</v>
      </c>
      <c r="D5053" s="5">
        <v>1</v>
      </c>
      <c r="E5053" s="5">
        <v>118123</v>
      </c>
    </row>
    <row r="5054" spans="1:5" x14ac:dyDescent="0.35">
      <c r="A5054" s="3">
        <v>46192</v>
      </c>
      <c r="B5054" s="5" t="s">
        <v>121</v>
      </c>
      <c r="C5054" s="5" t="s">
        <v>21</v>
      </c>
      <c r="D5054" s="5">
        <v>1</v>
      </c>
      <c r="E5054" s="5">
        <v>203578</v>
      </c>
    </row>
    <row r="5055" spans="1:5" x14ac:dyDescent="0.35">
      <c r="A5055" s="3">
        <v>46192</v>
      </c>
      <c r="B5055" s="5" t="s">
        <v>121</v>
      </c>
      <c r="C5055" s="5" t="s">
        <v>21</v>
      </c>
      <c r="D5055" s="5">
        <v>1</v>
      </c>
      <c r="E5055" s="5">
        <v>203578</v>
      </c>
    </row>
    <row r="5056" spans="1:5" x14ac:dyDescent="0.35">
      <c r="A5056" s="3">
        <v>46192</v>
      </c>
      <c r="B5056" s="5" t="s">
        <v>217</v>
      </c>
      <c r="C5056" s="5" t="s">
        <v>109</v>
      </c>
      <c r="D5056" s="5">
        <v>1</v>
      </c>
      <c r="E5056" s="5">
        <v>129941</v>
      </c>
    </row>
    <row r="5057" spans="1:5" x14ac:dyDescent="0.35">
      <c r="A5057" s="3">
        <v>46192</v>
      </c>
      <c r="B5057" s="5" t="s">
        <v>121</v>
      </c>
      <c r="C5057" s="5" t="s">
        <v>21</v>
      </c>
      <c r="D5057" s="5">
        <v>1</v>
      </c>
      <c r="E5057" s="5">
        <v>203578</v>
      </c>
    </row>
    <row r="5058" spans="1:5" x14ac:dyDescent="0.35">
      <c r="A5058" s="3">
        <v>46192</v>
      </c>
      <c r="B5058" s="5" t="s">
        <v>121</v>
      </c>
      <c r="C5058" s="5" t="s">
        <v>21</v>
      </c>
      <c r="D5058" s="5">
        <v>1</v>
      </c>
      <c r="E5058" s="5">
        <v>203578</v>
      </c>
    </row>
    <row r="5059" spans="1:5" x14ac:dyDescent="0.35">
      <c r="A5059" s="3">
        <v>46192</v>
      </c>
      <c r="B5059" s="5" t="s">
        <v>217</v>
      </c>
      <c r="C5059" s="5" t="s">
        <v>27</v>
      </c>
      <c r="D5059" s="5">
        <v>1</v>
      </c>
      <c r="E5059" s="5">
        <v>177214</v>
      </c>
    </row>
    <row r="5060" spans="1:5" x14ac:dyDescent="0.35">
      <c r="A5060" s="3">
        <v>46192</v>
      </c>
      <c r="B5060" s="5" t="s">
        <v>217</v>
      </c>
      <c r="C5060" s="5" t="s">
        <v>111</v>
      </c>
      <c r="D5060" s="5">
        <v>1</v>
      </c>
      <c r="E5060" s="5">
        <v>129941</v>
      </c>
    </row>
    <row r="5061" spans="1:5" x14ac:dyDescent="0.35">
      <c r="A5061" s="3">
        <v>46192</v>
      </c>
      <c r="B5061" s="5" t="s">
        <v>121</v>
      </c>
      <c r="C5061" s="5" t="s">
        <v>21</v>
      </c>
      <c r="D5061" s="5">
        <v>1</v>
      </c>
      <c r="E5061" s="5">
        <v>203578</v>
      </c>
    </row>
    <row r="5062" spans="1:5" x14ac:dyDescent="0.35">
      <c r="A5062" s="3">
        <v>46192</v>
      </c>
      <c r="B5062" s="5" t="s">
        <v>217</v>
      </c>
      <c r="C5062" s="5" t="s">
        <v>21</v>
      </c>
      <c r="D5062" s="5">
        <v>1</v>
      </c>
      <c r="E5062" s="5">
        <v>224486</v>
      </c>
    </row>
    <row r="5063" spans="1:5" x14ac:dyDescent="0.35">
      <c r="A5063" s="3">
        <v>46192</v>
      </c>
      <c r="B5063" s="5" t="s">
        <v>121</v>
      </c>
      <c r="C5063" s="5" t="s">
        <v>21</v>
      </c>
      <c r="D5063" s="5">
        <v>1</v>
      </c>
      <c r="E5063" s="5">
        <v>203578</v>
      </c>
    </row>
    <row r="5064" spans="1:5" x14ac:dyDescent="0.35">
      <c r="A5064" s="3">
        <v>46192</v>
      </c>
      <c r="B5064" s="5" t="s">
        <v>121</v>
      </c>
      <c r="C5064" s="5" t="s">
        <v>21</v>
      </c>
      <c r="D5064" s="5">
        <v>1</v>
      </c>
      <c r="E5064" s="5">
        <v>203578</v>
      </c>
    </row>
    <row r="5065" spans="1:5" x14ac:dyDescent="0.35">
      <c r="A5065" s="3">
        <v>46192</v>
      </c>
      <c r="B5065" s="5" t="s">
        <v>121</v>
      </c>
      <c r="C5065" s="5" t="s">
        <v>21</v>
      </c>
      <c r="D5065" s="5">
        <v>1</v>
      </c>
      <c r="E5065" s="5">
        <v>203578</v>
      </c>
    </row>
    <row r="5066" spans="1:5" x14ac:dyDescent="0.35">
      <c r="A5066" s="3">
        <v>46192</v>
      </c>
      <c r="B5066" s="5" t="s">
        <v>224</v>
      </c>
      <c r="C5066" s="5" t="s">
        <v>21</v>
      </c>
      <c r="D5066" s="5">
        <v>1</v>
      </c>
      <c r="E5066" s="5">
        <v>203578</v>
      </c>
    </row>
    <row r="5067" spans="1:5" x14ac:dyDescent="0.35">
      <c r="A5067" s="3">
        <v>46192</v>
      </c>
      <c r="B5067" s="5" t="s">
        <v>217</v>
      </c>
      <c r="C5067" s="5" t="s">
        <v>39</v>
      </c>
      <c r="D5067" s="5">
        <v>1</v>
      </c>
      <c r="E5067" s="5">
        <v>118123</v>
      </c>
    </row>
    <row r="5068" spans="1:5" x14ac:dyDescent="0.35">
      <c r="A5068" s="3">
        <v>46192</v>
      </c>
      <c r="B5068" s="5" t="s">
        <v>217</v>
      </c>
      <c r="C5068" s="5" t="s">
        <v>39</v>
      </c>
      <c r="D5068" s="5">
        <v>1</v>
      </c>
      <c r="E5068" s="5">
        <v>118123</v>
      </c>
    </row>
    <row r="5069" spans="1:5" x14ac:dyDescent="0.35">
      <c r="A5069" s="3">
        <v>46192</v>
      </c>
      <c r="B5069" s="5" t="s">
        <v>121</v>
      </c>
      <c r="C5069" s="5" t="s">
        <v>21</v>
      </c>
      <c r="D5069" s="5">
        <v>1</v>
      </c>
      <c r="E5069" s="5">
        <v>203578</v>
      </c>
    </row>
    <row r="5070" spans="1:5" x14ac:dyDescent="0.35">
      <c r="A5070" s="3">
        <v>46192</v>
      </c>
      <c r="B5070" s="5" t="s">
        <v>121</v>
      </c>
      <c r="C5070" s="5" t="s">
        <v>21</v>
      </c>
      <c r="D5070" s="5">
        <v>1</v>
      </c>
      <c r="E5070" s="5">
        <v>203578</v>
      </c>
    </row>
    <row r="5071" spans="1:5" x14ac:dyDescent="0.35">
      <c r="A5071" s="3">
        <v>46192</v>
      </c>
      <c r="B5071" s="5" t="s">
        <v>224</v>
      </c>
      <c r="C5071" s="5" t="s">
        <v>21</v>
      </c>
      <c r="D5071" s="5">
        <v>1</v>
      </c>
      <c r="E5071" s="5">
        <v>203578</v>
      </c>
    </row>
    <row r="5072" spans="1:5" x14ac:dyDescent="0.35">
      <c r="A5072" s="3">
        <v>46192</v>
      </c>
      <c r="B5072" s="5" t="s">
        <v>121</v>
      </c>
      <c r="C5072" s="5" t="s">
        <v>21</v>
      </c>
      <c r="D5072" s="5">
        <v>1</v>
      </c>
      <c r="E5072" s="5">
        <v>203578</v>
      </c>
    </row>
    <row r="5073" spans="1:5" x14ac:dyDescent="0.35">
      <c r="A5073" s="3">
        <v>46192</v>
      </c>
      <c r="B5073" s="5" t="s">
        <v>121</v>
      </c>
      <c r="C5073" s="5" t="s">
        <v>21</v>
      </c>
      <c r="D5073" s="5">
        <v>1</v>
      </c>
      <c r="E5073" s="5">
        <v>203578</v>
      </c>
    </row>
    <row r="5074" spans="1:5" x14ac:dyDescent="0.35">
      <c r="A5074" s="3">
        <v>46195</v>
      </c>
      <c r="B5074" s="5" t="s">
        <v>121</v>
      </c>
      <c r="C5074" s="5" t="s">
        <v>21</v>
      </c>
      <c r="D5074" s="5">
        <v>1</v>
      </c>
      <c r="E5074" s="5">
        <v>203578</v>
      </c>
    </row>
    <row r="5075" spans="1:5" x14ac:dyDescent="0.35">
      <c r="A5075" s="3">
        <v>46195</v>
      </c>
      <c r="B5075" s="5" t="s">
        <v>121</v>
      </c>
      <c r="C5075" s="5" t="s">
        <v>21</v>
      </c>
      <c r="D5075" s="5">
        <v>1</v>
      </c>
      <c r="E5075" s="5">
        <v>203578</v>
      </c>
    </row>
    <row r="5076" spans="1:5" x14ac:dyDescent="0.35">
      <c r="A5076" s="3">
        <v>46195</v>
      </c>
      <c r="B5076" s="5" t="s">
        <v>217</v>
      </c>
      <c r="C5076" s="5" t="s">
        <v>87</v>
      </c>
      <c r="D5076" s="5">
        <v>1</v>
      </c>
      <c r="E5076" s="5">
        <v>118123</v>
      </c>
    </row>
    <row r="5077" spans="1:5" x14ac:dyDescent="0.35">
      <c r="A5077" s="3">
        <v>46195</v>
      </c>
      <c r="B5077" s="5" t="s">
        <v>217</v>
      </c>
      <c r="C5077" s="5" t="s">
        <v>27</v>
      </c>
      <c r="D5077" s="5">
        <v>1</v>
      </c>
      <c r="E5077" s="5">
        <v>177214</v>
      </c>
    </row>
    <row r="5078" spans="1:5" x14ac:dyDescent="0.35">
      <c r="A5078" s="3">
        <v>46195</v>
      </c>
      <c r="B5078" s="5" t="s">
        <v>217</v>
      </c>
      <c r="C5078" s="5" t="s">
        <v>31</v>
      </c>
      <c r="D5078" s="5">
        <v>1</v>
      </c>
      <c r="E5078" s="5">
        <v>442591</v>
      </c>
    </row>
    <row r="5079" spans="1:5" x14ac:dyDescent="0.35">
      <c r="A5079" s="3">
        <v>46195</v>
      </c>
      <c r="B5079" s="5" t="s">
        <v>248</v>
      </c>
      <c r="C5079" s="5" t="s">
        <v>42</v>
      </c>
      <c r="D5079" s="5">
        <v>1</v>
      </c>
      <c r="E5079" s="5">
        <v>203578</v>
      </c>
    </row>
    <row r="5080" spans="1:5" x14ac:dyDescent="0.35">
      <c r="A5080" s="3">
        <v>46195</v>
      </c>
      <c r="B5080" s="5" t="s">
        <v>248</v>
      </c>
      <c r="C5080" s="5" t="s">
        <v>33</v>
      </c>
      <c r="D5080" s="5">
        <v>1</v>
      </c>
      <c r="E5080" s="5">
        <v>203578</v>
      </c>
    </row>
    <row r="5081" spans="1:5" x14ac:dyDescent="0.35">
      <c r="A5081" s="3">
        <v>46195</v>
      </c>
      <c r="B5081" s="5" t="s">
        <v>216</v>
      </c>
      <c r="C5081" s="5" t="s">
        <v>41</v>
      </c>
      <c r="D5081" s="5">
        <v>1</v>
      </c>
      <c r="E5081" s="5">
        <v>144873</v>
      </c>
    </row>
    <row r="5082" spans="1:5" x14ac:dyDescent="0.35">
      <c r="A5082" s="3">
        <v>46195</v>
      </c>
      <c r="B5082" s="5" t="s">
        <v>248</v>
      </c>
      <c r="C5082" s="5" t="s">
        <v>33</v>
      </c>
      <c r="D5082" s="5">
        <v>1</v>
      </c>
      <c r="E5082" s="5">
        <v>203578</v>
      </c>
    </row>
    <row r="5083" spans="1:5" x14ac:dyDescent="0.35">
      <c r="A5083" s="3">
        <v>46195</v>
      </c>
      <c r="B5083" s="5" t="s">
        <v>248</v>
      </c>
      <c r="C5083" s="5" t="s">
        <v>42</v>
      </c>
      <c r="D5083" s="5">
        <v>1</v>
      </c>
      <c r="E5083" s="5">
        <v>203578</v>
      </c>
    </row>
    <row r="5084" spans="1:5" x14ac:dyDescent="0.35">
      <c r="A5084" s="3">
        <v>46195</v>
      </c>
      <c r="B5084" s="5" t="s">
        <v>248</v>
      </c>
      <c r="C5084" s="5" t="s">
        <v>42</v>
      </c>
      <c r="D5084" s="5">
        <v>1</v>
      </c>
      <c r="E5084" s="5">
        <v>203578</v>
      </c>
    </row>
    <row r="5085" spans="1:5" x14ac:dyDescent="0.35">
      <c r="A5085" s="3">
        <v>46195</v>
      </c>
      <c r="B5085" s="5" t="s">
        <v>121</v>
      </c>
      <c r="C5085" s="5" t="s">
        <v>21</v>
      </c>
      <c r="D5085" s="5">
        <v>1</v>
      </c>
      <c r="E5085" s="5">
        <v>203578</v>
      </c>
    </row>
    <row r="5086" spans="1:5" x14ac:dyDescent="0.35">
      <c r="A5086" s="3">
        <v>46195</v>
      </c>
      <c r="B5086" s="5" t="s">
        <v>121</v>
      </c>
      <c r="C5086" s="5" t="s">
        <v>21</v>
      </c>
      <c r="D5086" s="5">
        <v>1</v>
      </c>
      <c r="E5086" s="5">
        <v>203578</v>
      </c>
    </row>
    <row r="5087" spans="1:5" x14ac:dyDescent="0.35">
      <c r="A5087" s="3">
        <v>46195</v>
      </c>
      <c r="B5087" s="5" t="s">
        <v>136</v>
      </c>
      <c r="C5087" s="5" t="s">
        <v>31</v>
      </c>
      <c r="D5087" s="5">
        <v>1</v>
      </c>
      <c r="E5087" s="5">
        <v>406691</v>
      </c>
    </row>
    <row r="5088" spans="1:5" x14ac:dyDescent="0.35">
      <c r="A5088" s="3">
        <v>46195</v>
      </c>
      <c r="B5088" s="5" t="s">
        <v>138</v>
      </c>
      <c r="C5088" s="5" t="s">
        <v>26</v>
      </c>
      <c r="D5088" s="5">
        <v>1</v>
      </c>
      <c r="E5088" s="5">
        <v>493964</v>
      </c>
    </row>
    <row r="5089" spans="1:5" x14ac:dyDescent="0.35">
      <c r="A5089" s="3">
        <v>46195</v>
      </c>
      <c r="B5089" s="5" t="s">
        <v>133</v>
      </c>
      <c r="C5089" s="5" t="s">
        <v>33</v>
      </c>
      <c r="D5089" s="5">
        <v>1</v>
      </c>
      <c r="E5089" s="5">
        <v>203578</v>
      </c>
    </row>
    <row r="5090" spans="1:5" x14ac:dyDescent="0.35">
      <c r="A5090" s="3">
        <v>46195</v>
      </c>
      <c r="B5090" s="5" t="s">
        <v>233</v>
      </c>
      <c r="C5090" s="5" t="s">
        <v>33</v>
      </c>
      <c r="D5090" s="5">
        <v>1</v>
      </c>
      <c r="E5090" s="5">
        <v>203578</v>
      </c>
    </row>
    <row r="5091" spans="1:5" x14ac:dyDescent="0.35">
      <c r="A5091" s="3">
        <v>46195</v>
      </c>
      <c r="B5091" s="5" t="s">
        <v>217</v>
      </c>
      <c r="C5091" s="5" t="s">
        <v>39</v>
      </c>
      <c r="D5091" s="5">
        <v>1</v>
      </c>
      <c r="E5091" s="5">
        <v>118123</v>
      </c>
    </row>
    <row r="5092" spans="1:5" x14ac:dyDescent="0.35">
      <c r="A5092" s="3">
        <v>46195</v>
      </c>
      <c r="B5092" s="5" t="s">
        <v>217</v>
      </c>
      <c r="C5092" s="5" t="s">
        <v>36</v>
      </c>
      <c r="D5092" s="5">
        <v>1</v>
      </c>
      <c r="E5092" s="5">
        <v>236305</v>
      </c>
    </row>
    <row r="5093" spans="1:5" x14ac:dyDescent="0.35">
      <c r="A5093" s="3">
        <v>46195</v>
      </c>
      <c r="B5093" s="5" t="s">
        <v>217</v>
      </c>
      <c r="C5093" s="5" t="s">
        <v>43</v>
      </c>
      <c r="D5093" s="5">
        <v>1</v>
      </c>
      <c r="E5093" s="5">
        <v>442591</v>
      </c>
    </row>
    <row r="5094" spans="1:5" x14ac:dyDescent="0.35">
      <c r="A5094" s="3">
        <v>46195</v>
      </c>
      <c r="B5094" s="5" t="s">
        <v>248</v>
      </c>
      <c r="C5094" s="5" t="s">
        <v>42</v>
      </c>
      <c r="D5094" s="5">
        <v>1</v>
      </c>
      <c r="E5094" s="5">
        <v>203578</v>
      </c>
    </row>
    <row r="5095" spans="1:5" x14ac:dyDescent="0.35">
      <c r="A5095" s="3">
        <v>46195</v>
      </c>
      <c r="B5095" s="5" t="s">
        <v>248</v>
      </c>
      <c r="C5095" s="5" t="s">
        <v>42</v>
      </c>
      <c r="D5095" s="5">
        <v>1</v>
      </c>
      <c r="E5095" s="5">
        <v>203578</v>
      </c>
    </row>
    <row r="5096" spans="1:5" x14ac:dyDescent="0.35">
      <c r="A5096" s="3">
        <v>46195</v>
      </c>
      <c r="B5096" s="5" t="s">
        <v>248</v>
      </c>
      <c r="C5096" s="5" t="s">
        <v>42</v>
      </c>
      <c r="D5096" s="5">
        <v>1</v>
      </c>
      <c r="E5096" s="5">
        <v>203578</v>
      </c>
    </row>
    <row r="5097" spans="1:5" x14ac:dyDescent="0.35">
      <c r="A5097" s="3">
        <v>46195</v>
      </c>
      <c r="B5097" s="5" t="s">
        <v>248</v>
      </c>
      <c r="C5097" s="5" t="s">
        <v>42</v>
      </c>
      <c r="D5097" s="5">
        <v>1</v>
      </c>
      <c r="E5097" s="5">
        <v>203578</v>
      </c>
    </row>
    <row r="5098" spans="1:5" x14ac:dyDescent="0.35">
      <c r="A5098" s="3">
        <v>46195</v>
      </c>
      <c r="B5098" s="5" t="s">
        <v>248</v>
      </c>
      <c r="C5098" s="5" t="s">
        <v>42</v>
      </c>
      <c r="D5098" s="5">
        <v>1</v>
      </c>
      <c r="E5098" s="5">
        <v>203578</v>
      </c>
    </row>
    <row r="5099" spans="1:5" x14ac:dyDescent="0.35">
      <c r="A5099" s="3">
        <v>46195</v>
      </c>
      <c r="B5099" s="5" t="s">
        <v>121</v>
      </c>
      <c r="C5099" s="5" t="s">
        <v>21</v>
      </c>
      <c r="D5099" s="5">
        <v>1</v>
      </c>
      <c r="E5099" s="5">
        <v>203578</v>
      </c>
    </row>
    <row r="5100" spans="1:5" x14ac:dyDescent="0.35">
      <c r="A5100" s="3">
        <v>46195</v>
      </c>
      <c r="B5100" s="5" t="s">
        <v>136</v>
      </c>
      <c r="C5100" s="5" t="s">
        <v>31</v>
      </c>
      <c r="D5100" s="5">
        <v>1</v>
      </c>
      <c r="E5100" s="5">
        <v>406691</v>
      </c>
    </row>
    <row r="5101" spans="1:5" x14ac:dyDescent="0.35">
      <c r="A5101" s="3">
        <v>46195</v>
      </c>
      <c r="B5101" s="5" t="s">
        <v>214</v>
      </c>
      <c r="C5101" s="5" t="s">
        <v>26</v>
      </c>
      <c r="D5101" s="5">
        <v>1</v>
      </c>
      <c r="E5101" s="5">
        <v>493964</v>
      </c>
    </row>
    <row r="5102" spans="1:5" x14ac:dyDescent="0.35">
      <c r="A5102" s="3">
        <v>46195</v>
      </c>
      <c r="B5102" s="5" t="s">
        <v>138</v>
      </c>
      <c r="C5102" s="5" t="s">
        <v>26</v>
      </c>
      <c r="D5102" s="5">
        <v>1</v>
      </c>
      <c r="E5102" s="5">
        <v>493964</v>
      </c>
    </row>
    <row r="5103" spans="1:5" x14ac:dyDescent="0.35">
      <c r="A5103" s="3">
        <v>46195</v>
      </c>
      <c r="B5103" s="5" t="s">
        <v>216</v>
      </c>
      <c r="C5103" s="5" t="s">
        <v>41</v>
      </c>
      <c r="D5103" s="5">
        <v>1</v>
      </c>
      <c r="E5103" s="5">
        <v>144873</v>
      </c>
    </row>
    <row r="5104" spans="1:5" x14ac:dyDescent="0.35">
      <c r="A5104" s="3">
        <v>46195</v>
      </c>
      <c r="B5104" s="5" t="s">
        <v>121</v>
      </c>
      <c r="C5104" s="5" t="s">
        <v>21</v>
      </c>
      <c r="D5104" s="5">
        <v>1</v>
      </c>
      <c r="E5104" s="5">
        <v>203578</v>
      </c>
    </row>
    <row r="5105" spans="1:5" x14ac:dyDescent="0.35">
      <c r="A5105" s="3">
        <v>46195</v>
      </c>
      <c r="B5105" s="5" t="s">
        <v>233</v>
      </c>
      <c r="C5105" s="5" t="s">
        <v>33</v>
      </c>
      <c r="D5105" s="5">
        <v>1</v>
      </c>
      <c r="E5105" s="5">
        <v>203578</v>
      </c>
    </row>
    <row r="5106" spans="1:5" x14ac:dyDescent="0.35">
      <c r="A5106" s="3">
        <v>46195</v>
      </c>
      <c r="B5106" s="5" t="s">
        <v>248</v>
      </c>
      <c r="C5106" s="5" t="s">
        <v>33</v>
      </c>
      <c r="D5106" s="5">
        <v>1</v>
      </c>
      <c r="E5106" s="5">
        <v>203578</v>
      </c>
    </row>
    <row r="5107" spans="1:5" x14ac:dyDescent="0.35">
      <c r="A5107" s="3">
        <v>46195</v>
      </c>
      <c r="B5107" s="5" t="s">
        <v>248</v>
      </c>
      <c r="C5107" s="5" t="s">
        <v>42</v>
      </c>
      <c r="D5107" s="5">
        <v>1</v>
      </c>
      <c r="E5107" s="5">
        <v>203578</v>
      </c>
    </row>
    <row r="5108" spans="1:5" x14ac:dyDescent="0.35">
      <c r="A5108" s="3">
        <v>46195</v>
      </c>
      <c r="B5108" s="5" t="s">
        <v>248</v>
      </c>
      <c r="C5108" s="5" t="s">
        <v>33</v>
      </c>
      <c r="D5108" s="5">
        <v>1</v>
      </c>
      <c r="E5108" s="5">
        <v>203578</v>
      </c>
    </row>
    <row r="5109" spans="1:5" x14ac:dyDescent="0.35">
      <c r="A5109" s="3">
        <v>46195</v>
      </c>
      <c r="B5109" s="5" t="s">
        <v>248</v>
      </c>
      <c r="C5109" s="5" t="s">
        <v>33</v>
      </c>
      <c r="D5109" s="5">
        <v>1</v>
      </c>
      <c r="E5109" s="5">
        <v>203578</v>
      </c>
    </row>
    <row r="5110" spans="1:5" x14ac:dyDescent="0.35">
      <c r="A5110" s="3">
        <v>46195</v>
      </c>
      <c r="B5110" s="5" t="s">
        <v>248</v>
      </c>
      <c r="C5110" s="5" t="s">
        <v>42</v>
      </c>
      <c r="D5110" s="5">
        <v>1</v>
      </c>
      <c r="E5110" s="5">
        <v>203578</v>
      </c>
    </row>
    <row r="5111" spans="1:5" x14ac:dyDescent="0.35">
      <c r="A5111" s="3">
        <v>46195</v>
      </c>
      <c r="B5111" s="5" t="s">
        <v>248</v>
      </c>
      <c r="C5111" s="5" t="s">
        <v>42</v>
      </c>
      <c r="D5111" s="5">
        <v>1</v>
      </c>
      <c r="E5111" s="5">
        <v>203578</v>
      </c>
    </row>
    <row r="5112" spans="1:5" x14ac:dyDescent="0.35">
      <c r="A5112" s="3">
        <v>46195</v>
      </c>
      <c r="B5112" s="5" t="s">
        <v>248</v>
      </c>
      <c r="C5112" s="5" t="s">
        <v>42</v>
      </c>
      <c r="D5112" s="5">
        <v>1</v>
      </c>
      <c r="E5112" s="5">
        <v>203578</v>
      </c>
    </row>
    <row r="5113" spans="1:5" x14ac:dyDescent="0.35">
      <c r="A5113" s="3">
        <v>46195</v>
      </c>
      <c r="B5113" s="5" t="s">
        <v>121</v>
      </c>
      <c r="C5113" s="5" t="s">
        <v>21</v>
      </c>
      <c r="D5113" s="5">
        <v>1</v>
      </c>
      <c r="E5113" s="5">
        <v>203578</v>
      </c>
    </row>
    <row r="5114" spans="1:5" x14ac:dyDescent="0.35">
      <c r="A5114" s="3">
        <v>46195</v>
      </c>
      <c r="B5114" s="5" t="s">
        <v>138</v>
      </c>
      <c r="C5114" s="5" t="s">
        <v>26</v>
      </c>
      <c r="D5114" s="5">
        <v>1</v>
      </c>
      <c r="E5114" s="5">
        <v>493964</v>
      </c>
    </row>
    <row r="5115" spans="1:5" x14ac:dyDescent="0.35">
      <c r="A5115" s="3">
        <v>46195</v>
      </c>
      <c r="B5115" s="5" t="s">
        <v>214</v>
      </c>
      <c r="C5115" s="5" t="s">
        <v>26</v>
      </c>
      <c r="D5115" s="5">
        <v>1</v>
      </c>
      <c r="E5115" s="5">
        <v>493964</v>
      </c>
    </row>
    <row r="5116" spans="1:5" x14ac:dyDescent="0.35">
      <c r="A5116" s="3">
        <v>46195</v>
      </c>
      <c r="B5116" s="5" t="s">
        <v>214</v>
      </c>
      <c r="C5116" s="5" t="s">
        <v>26</v>
      </c>
      <c r="D5116" s="5">
        <v>1</v>
      </c>
      <c r="E5116" s="5">
        <v>493964</v>
      </c>
    </row>
    <row r="5117" spans="1:5" x14ac:dyDescent="0.35">
      <c r="A5117" s="3">
        <v>46195</v>
      </c>
      <c r="B5117" s="5" t="s">
        <v>138</v>
      </c>
      <c r="C5117" s="5" t="s">
        <v>26</v>
      </c>
      <c r="D5117" s="5">
        <v>1</v>
      </c>
      <c r="E5117" s="5">
        <v>493964</v>
      </c>
    </row>
    <row r="5118" spans="1:5" x14ac:dyDescent="0.35">
      <c r="A5118" s="3">
        <v>46195</v>
      </c>
      <c r="B5118" s="5" t="s">
        <v>233</v>
      </c>
      <c r="C5118" s="5" t="s">
        <v>33</v>
      </c>
      <c r="D5118" s="5">
        <v>1</v>
      </c>
      <c r="E5118" s="5">
        <v>203578</v>
      </c>
    </row>
    <row r="5119" spans="1:5" x14ac:dyDescent="0.35">
      <c r="A5119" s="3">
        <v>46195</v>
      </c>
      <c r="B5119" s="5" t="s">
        <v>233</v>
      </c>
      <c r="C5119" s="5" t="s">
        <v>33</v>
      </c>
      <c r="D5119" s="5">
        <v>1</v>
      </c>
      <c r="E5119" s="5">
        <v>203578</v>
      </c>
    </row>
    <row r="5120" spans="1:5" x14ac:dyDescent="0.35">
      <c r="A5120" s="3">
        <v>46195</v>
      </c>
      <c r="B5120" s="5" t="s">
        <v>248</v>
      </c>
      <c r="C5120" s="5" t="s">
        <v>42</v>
      </c>
      <c r="D5120" s="5">
        <v>1</v>
      </c>
      <c r="E5120" s="5">
        <v>203578</v>
      </c>
    </row>
    <row r="5121" spans="1:5" x14ac:dyDescent="0.35">
      <c r="A5121" s="3">
        <v>46195</v>
      </c>
      <c r="B5121" s="5" t="s">
        <v>248</v>
      </c>
      <c r="C5121" s="5" t="s">
        <v>42</v>
      </c>
      <c r="D5121" s="5">
        <v>1</v>
      </c>
      <c r="E5121" s="5">
        <v>203578</v>
      </c>
    </row>
    <row r="5122" spans="1:5" x14ac:dyDescent="0.35">
      <c r="A5122" s="3">
        <v>46195</v>
      </c>
      <c r="B5122" s="5" t="s">
        <v>248</v>
      </c>
      <c r="C5122" s="5" t="s">
        <v>42</v>
      </c>
      <c r="D5122" s="5">
        <v>1</v>
      </c>
      <c r="E5122" s="5">
        <v>203578</v>
      </c>
    </row>
    <row r="5123" spans="1:5" x14ac:dyDescent="0.35">
      <c r="A5123" s="3">
        <v>46195</v>
      </c>
      <c r="B5123" s="5" t="s">
        <v>248</v>
      </c>
      <c r="C5123" s="5" t="s">
        <v>42</v>
      </c>
      <c r="D5123" s="5">
        <v>1</v>
      </c>
      <c r="E5123" s="5">
        <v>203578</v>
      </c>
    </row>
    <row r="5124" spans="1:5" x14ac:dyDescent="0.35">
      <c r="A5124" s="3">
        <v>46195</v>
      </c>
      <c r="B5124" s="5" t="s">
        <v>248</v>
      </c>
      <c r="C5124" s="5" t="s">
        <v>42</v>
      </c>
      <c r="D5124" s="5">
        <v>1</v>
      </c>
      <c r="E5124" s="5">
        <v>203578</v>
      </c>
    </row>
    <row r="5125" spans="1:5" x14ac:dyDescent="0.35">
      <c r="A5125" s="3">
        <v>46195</v>
      </c>
      <c r="B5125" s="5" t="s">
        <v>248</v>
      </c>
      <c r="C5125" s="5" t="s">
        <v>42</v>
      </c>
      <c r="D5125" s="5">
        <v>1</v>
      </c>
      <c r="E5125" s="5">
        <v>203578</v>
      </c>
    </row>
    <row r="5126" spans="1:5" x14ac:dyDescent="0.35">
      <c r="A5126" s="3">
        <v>46195</v>
      </c>
      <c r="B5126" s="5" t="s">
        <v>248</v>
      </c>
      <c r="C5126" s="5" t="s">
        <v>42</v>
      </c>
      <c r="D5126" s="5">
        <v>1</v>
      </c>
      <c r="E5126" s="5">
        <v>203578</v>
      </c>
    </row>
    <row r="5127" spans="1:5" x14ac:dyDescent="0.35">
      <c r="A5127" s="3">
        <v>46195</v>
      </c>
      <c r="B5127" s="5" t="s">
        <v>136</v>
      </c>
      <c r="C5127" s="5" t="s">
        <v>31</v>
      </c>
      <c r="D5127" s="5">
        <v>1</v>
      </c>
      <c r="E5127" s="5">
        <v>406691</v>
      </c>
    </row>
    <row r="5128" spans="1:5" x14ac:dyDescent="0.35">
      <c r="A5128" s="3">
        <v>46195</v>
      </c>
      <c r="B5128" s="5" t="s">
        <v>136</v>
      </c>
      <c r="C5128" s="5" t="s">
        <v>31</v>
      </c>
      <c r="D5128" s="5">
        <v>1</v>
      </c>
      <c r="E5128" s="5">
        <v>406691</v>
      </c>
    </row>
    <row r="5129" spans="1:5" x14ac:dyDescent="0.35">
      <c r="A5129" s="3">
        <v>46195</v>
      </c>
      <c r="B5129" s="5" t="s">
        <v>216</v>
      </c>
      <c r="C5129" s="5" t="s">
        <v>41</v>
      </c>
      <c r="D5129" s="5">
        <v>1</v>
      </c>
      <c r="E5129" s="5">
        <v>144873</v>
      </c>
    </row>
    <row r="5130" spans="1:5" x14ac:dyDescent="0.35">
      <c r="A5130" s="3">
        <v>46195</v>
      </c>
      <c r="B5130" s="5" t="s">
        <v>138</v>
      </c>
      <c r="C5130" s="5" t="s">
        <v>26</v>
      </c>
      <c r="D5130" s="5">
        <v>1</v>
      </c>
      <c r="E5130" s="5">
        <v>493964</v>
      </c>
    </row>
    <row r="5131" spans="1:5" x14ac:dyDescent="0.35">
      <c r="A5131" s="3">
        <v>46195</v>
      </c>
      <c r="B5131" s="5" t="s">
        <v>138</v>
      </c>
      <c r="C5131" s="5" t="s">
        <v>26</v>
      </c>
      <c r="D5131" s="5">
        <v>1</v>
      </c>
      <c r="E5131" s="5">
        <v>493964</v>
      </c>
    </row>
    <row r="5132" spans="1:5" x14ac:dyDescent="0.35">
      <c r="A5132" s="3">
        <v>46195</v>
      </c>
      <c r="B5132" s="5" t="s">
        <v>214</v>
      </c>
      <c r="C5132" s="5" t="s">
        <v>33</v>
      </c>
      <c r="D5132" s="5">
        <v>1</v>
      </c>
      <c r="E5132" s="5">
        <v>203578</v>
      </c>
    </row>
    <row r="5133" spans="1:5" x14ac:dyDescent="0.35">
      <c r="A5133" s="3">
        <v>46195</v>
      </c>
      <c r="B5133" s="5" t="s">
        <v>138</v>
      </c>
      <c r="C5133" s="5" t="s">
        <v>26</v>
      </c>
      <c r="D5133" s="5">
        <v>1</v>
      </c>
      <c r="E5133" s="5">
        <v>493964</v>
      </c>
    </row>
    <row r="5134" spans="1:5" x14ac:dyDescent="0.35">
      <c r="A5134" s="3">
        <v>46195</v>
      </c>
      <c r="B5134" s="5" t="s">
        <v>133</v>
      </c>
      <c r="C5134" s="5" t="s">
        <v>19</v>
      </c>
      <c r="D5134" s="5">
        <v>1</v>
      </c>
      <c r="E5134" s="5">
        <v>127942</v>
      </c>
    </row>
    <row r="5135" spans="1:5" x14ac:dyDescent="0.35">
      <c r="A5135" s="3">
        <v>46195</v>
      </c>
      <c r="B5135" s="5" t="s">
        <v>133</v>
      </c>
      <c r="C5135" s="5" t="s">
        <v>33</v>
      </c>
      <c r="D5135" s="5">
        <v>1</v>
      </c>
      <c r="E5135" s="5">
        <v>203578</v>
      </c>
    </row>
    <row r="5136" spans="1:5" x14ac:dyDescent="0.35">
      <c r="A5136" s="3">
        <v>46195</v>
      </c>
      <c r="B5136" s="5" t="s">
        <v>233</v>
      </c>
      <c r="C5136" s="5" t="s">
        <v>33</v>
      </c>
      <c r="D5136" s="5">
        <v>1</v>
      </c>
      <c r="E5136" s="5">
        <v>203578</v>
      </c>
    </row>
    <row r="5137" spans="1:5" x14ac:dyDescent="0.35">
      <c r="A5137" s="3">
        <v>46195</v>
      </c>
      <c r="B5137" s="5" t="s">
        <v>217</v>
      </c>
      <c r="C5137" s="5" t="s">
        <v>32</v>
      </c>
      <c r="D5137" s="5">
        <v>1</v>
      </c>
      <c r="E5137" s="5">
        <v>177214</v>
      </c>
    </row>
    <row r="5138" spans="1:5" x14ac:dyDescent="0.35">
      <c r="A5138" s="3">
        <v>46195</v>
      </c>
      <c r="B5138" s="5" t="s">
        <v>217</v>
      </c>
      <c r="C5138" s="5" t="s">
        <v>108</v>
      </c>
      <c r="D5138" s="5">
        <v>1</v>
      </c>
      <c r="E5138" s="5">
        <v>106305</v>
      </c>
    </row>
    <row r="5139" spans="1:5" x14ac:dyDescent="0.35">
      <c r="A5139" s="3">
        <v>46195</v>
      </c>
      <c r="B5139" s="5" t="s">
        <v>217</v>
      </c>
      <c r="C5139" s="5" t="s">
        <v>106</v>
      </c>
      <c r="D5139" s="5">
        <v>1</v>
      </c>
      <c r="E5139" s="5">
        <v>206759</v>
      </c>
    </row>
    <row r="5140" spans="1:5" x14ac:dyDescent="0.35">
      <c r="A5140" s="3">
        <v>46195</v>
      </c>
      <c r="B5140" s="5" t="s">
        <v>217</v>
      </c>
      <c r="C5140" s="5" t="s">
        <v>31</v>
      </c>
      <c r="D5140" s="5">
        <v>1</v>
      </c>
      <c r="E5140" s="5">
        <v>442591</v>
      </c>
    </row>
    <row r="5141" spans="1:5" x14ac:dyDescent="0.35">
      <c r="A5141" s="3">
        <v>46195</v>
      </c>
      <c r="B5141" s="5" t="s">
        <v>217</v>
      </c>
      <c r="C5141" s="5" t="s">
        <v>27</v>
      </c>
      <c r="D5141" s="5">
        <v>1</v>
      </c>
      <c r="E5141" s="5">
        <v>177214</v>
      </c>
    </row>
    <row r="5142" spans="1:5" x14ac:dyDescent="0.35">
      <c r="A5142" s="3">
        <v>46195</v>
      </c>
      <c r="B5142" s="5" t="s">
        <v>248</v>
      </c>
      <c r="C5142" s="5" t="s">
        <v>42</v>
      </c>
      <c r="D5142" s="5">
        <v>1</v>
      </c>
      <c r="E5142" s="5">
        <v>203578</v>
      </c>
    </row>
    <row r="5143" spans="1:5" x14ac:dyDescent="0.35">
      <c r="A5143" s="3">
        <v>46195</v>
      </c>
      <c r="B5143" s="5" t="s">
        <v>248</v>
      </c>
      <c r="C5143" s="5" t="s">
        <v>42</v>
      </c>
      <c r="D5143" s="5">
        <v>1</v>
      </c>
      <c r="E5143" s="5">
        <v>203578</v>
      </c>
    </row>
    <row r="5144" spans="1:5" x14ac:dyDescent="0.35">
      <c r="A5144" s="3">
        <v>46195</v>
      </c>
      <c r="B5144" s="5" t="s">
        <v>248</v>
      </c>
      <c r="C5144" s="5" t="s">
        <v>42</v>
      </c>
      <c r="D5144" s="5">
        <v>1</v>
      </c>
      <c r="E5144" s="5">
        <v>203578</v>
      </c>
    </row>
    <row r="5145" spans="1:5" x14ac:dyDescent="0.35">
      <c r="A5145" s="3">
        <v>46195</v>
      </c>
      <c r="B5145" s="5" t="s">
        <v>248</v>
      </c>
      <c r="C5145" s="5" t="s">
        <v>42</v>
      </c>
      <c r="D5145" s="5">
        <v>1</v>
      </c>
      <c r="E5145" s="5">
        <v>203578</v>
      </c>
    </row>
    <row r="5146" spans="1:5" x14ac:dyDescent="0.35">
      <c r="A5146" s="3">
        <v>46195</v>
      </c>
      <c r="B5146" s="5" t="s">
        <v>136</v>
      </c>
      <c r="C5146" s="5" t="s">
        <v>31</v>
      </c>
      <c r="D5146" s="5">
        <v>1</v>
      </c>
      <c r="E5146" s="5">
        <v>406691</v>
      </c>
    </row>
    <row r="5147" spans="1:5" x14ac:dyDescent="0.35">
      <c r="A5147" s="3">
        <v>46195</v>
      </c>
      <c r="B5147" s="5" t="s">
        <v>136</v>
      </c>
      <c r="C5147" s="5" t="s">
        <v>31</v>
      </c>
      <c r="D5147" s="5">
        <v>1</v>
      </c>
      <c r="E5147" s="5">
        <v>406691</v>
      </c>
    </row>
    <row r="5148" spans="1:5" x14ac:dyDescent="0.35">
      <c r="A5148" s="3">
        <v>46195</v>
      </c>
      <c r="B5148" s="5" t="s">
        <v>136</v>
      </c>
      <c r="C5148" s="5" t="s">
        <v>31</v>
      </c>
      <c r="D5148" s="5">
        <v>1</v>
      </c>
      <c r="E5148" s="5">
        <v>406691</v>
      </c>
    </row>
    <row r="5149" spans="1:5" x14ac:dyDescent="0.35">
      <c r="A5149" s="3">
        <v>46195</v>
      </c>
      <c r="B5149" s="5" t="s">
        <v>133</v>
      </c>
      <c r="C5149" s="5" t="s">
        <v>33</v>
      </c>
      <c r="D5149" s="5">
        <v>1</v>
      </c>
      <c r="E5149" s="5">
        <v>203578</v>
      </c>
    </row>
    <row r="5150" spans="1:5" x14ac:dyDescent="0.35">
      <c r="A5150" s="3">
        <v>46195</v>
      </c>
      <c r="B5150" s="5" t="s">
        <v>133</v>
      </c>
      <c r="C5150" s="5" t="s">
        <v>33</v>
      </c>
      <c r="D5150" s="5">
        <v>1</v>
      </c>
      <c r="E5150" s="5">
        <v>203578</v>
      </c>
    </row>
    <row r="5151" spans="1:5" x14ac:dyDescent="0.35">
      <c r="A5151" s="3">
        <v>46195</v>
      </c>
      <c r="B5151" s="5" t="s">
        <v>248</v>
      </c>
      <c r="C5151" s="5" t="s">
        <v>33</v>
      </c>
      <c r="D5151" s="5">
        <v>1</v>
      </c>
      <c r="E5151" s="5">
        <v>203578</v>
      </c>
    </row>
    <row r="5152" spans="1:5" x14ac:dyDescent="0.35">
      <c r="A5152" s="3">
        <v>46195</v>
      </c>
      <c r="B5152" s="5" t="s">
        <v>248</v>
      </c>
      <c r="C5152" s="5" t="s">
        <v>42</v>
      </c>
      <c r="D5152" s="5">
        <v>1</v>
      </c>
      <c r="E5152" s="5">
        <v>203578</v>
      </c>
    </row>
    <row r="5153" spans="1:5" x14ac:dyDescent="0.35">
      <c r="A5153" s="3">
        <v>46195</v>
      </c>
      <c r="B5153" s="5" t="s">
        <v>248</v>
      </c>
      <c r="C5153" s="5" t="s">
        <v>42</v>
      </c>
      <c r="D5153" s="5">
        <v>1</v>
      </c>
      <c r="E5153" s="5">
        <v>203578</v>
      </c>
    </row>
    <row r="5154" spans="1:5" x14ac:dyDescent="0.35">
      <c r="A5154" s="3">
        <v>46195</v>
      </c>
      <c r="B5154" s="5" t="s">
        <v>214</v>
      </c>
      <c r="C5154" s="5" t="s">
        <v>26</v>
      </c>
      <c r="D5154" s="5">
        <v>1</v>
      </c>
      <c r="E5154" s="5">
        <v>493964</v>
      </c>
    </row>
    <row r="5155" spans="1:5" x14ac:dyDescent="0.35">
      <c r="A5155" s="3">
        <v>46195</v>
      </c>
      <c r="B5155" s="5" t="s">
        <v>121</v>
      </c>
      <c r="C5155" s="5" t="s">
        <v>21</v>
      </c>
      <c r="D5155" s="5">
        <v>1</v>
      </c>
      <c r="E5155" s="5">
        <v>203578</v>
      </c>
    </row>
    <row r="5156" spans="1:5" x14ac:dyDescent="0.35">
      <c r="A5156" s="3">
        <v>46195</v>
      </c>
      <c r="B5156" s="5" t="s">
        <v>136</v>
      </c>
      <c r="C5156" s="5" t="s">
        <v>31</v>
      </c>
      <c r="D5156" s="5">
        <v>1</v>
      </c>
      <c r="E5156" s="5">
        <v>406691</v>
      </c>
    </row>
    <row r="5157" spans="1:5" x14ac:dyDescent="0.35">
      <c r="A5157" s="3">
        <v>46195</v>
      </c>
      <c r="B5157" s="5" t="s">
        <v>121</v>
      </c>
      <c r="C5157" s="5" t="s">
        <v>21</v>
      </c>
      <c r="D5157" s="5">
        <v>1</v>
      </c>
      <c r="E5157" s="5">
        <v>203578</v>
      </c>
    </row>
    <row r="5158" spans="1:5" x14ac:dyDescent="0.35">
      <c r="A5158" s="3">
        <v>46195</v>
      </c>
      <c r="B5158" s="5" t="s">
        <v>248</v>
      </c>
      <c r="C5158" s="5" t="s">
        <v>42</v>
      </c>
      <c r="D5158" s="5">
        <v>1</v>
      </c>
      <c r="E5158" s="5">
        <v>203578</v>
      </c>
    </row>
    <row r="5159" spans="1:5" x14ac:dyDescent="0.35">
      <c r="A5159" s="3">
        <v>46195</v>
      </c>
      <c r="B5159" s="5" t="s">
        <v>248</v>
      </c>
      <c r="C5159" s="5" t="s">
        <v>42</v>
      </c>
      <c r="D5159" s="5">
        <v>1</v>
      </c>
      <c r="E5159" s="5">
        <v>203578</v>
      </c>
    </row>
    <row r="5160" spans="1:5" x14ac:dyDescent="0.35">
      <c r="A5160" s="3">
        <v>46195</v>
      </c>
      <c r="B5160" s="5" t="s">
        <v>248</v>
      </c>
      <c r="C5160" s="5" t="s">
        <v>42</v>
      </c>
      <c r="D5160" s="5">
        <v>1</v>
      </c>
      <c r="E5160" s="5">
        <v>203578</v>
      </c>
    </row>
    <row r="5161" spans="1:5" x14ac:dyDescent="0.35">
      <c r="A5161" s="3">
        <v>46195</v>
      </c>
      <c r="B5161" s="5" t="s">
        <v>248</v>
      </c>
      <c r="C5161" s="5" t="s">
        <v>42</v>
      </c>
      <c r="D5161" s="5">
        <v>1</v>
      </c>
      <c r="E5161" s="5">
        <v>203578</v>
      </c>
    </row>
    <row r="5162" spans="1:5" x14ac:dyDescent="0.35">
      <c r="A5162" s="3">
        <v>46195</v>
      </c>
      <c r="B5162" s="5" t="s">
        <v>121</v>
      </c>
      <c r="C5162" s="5" t="s">
        <v>21</v>
      </c>
      <c r="D5162" s="5">
        <v>1</v>
      </c>
      <c r="E5162" s="5">
        <v>203578</v>
      </c>
    </row>
    <row r="5163" spans="1:5" x14ac:dyDescent="0.35">
      <c r="A5163" s="3">
        <v>46195</v>
      </c>
      <c r="B5163" s="5" t="s">
        <v>248</v>
      </c>
      <c r="C5163" s="5" t="s">
        <v>42</v>
      </c>
      <c r="D5163" s="5">
        <v>1</v>
      </c>
      <c r="E5163" s="5">
        <v>203578</v>
      </c>
    </row>
    <row r="5164" spans="1:5" x14ac:dyDescent="0.35">
      <c r="A5164" s="3">
        <v>46195</v>
      </c>
      <c r="B5164" s="5" t="s">
        <v>121</v>
      </c>
      <c r="C5164" s="5" t="s">
        <v>21</v>
      </c>
      <c r="D5164" s="5">
        <v>1</v>
      </c>
      <c r="E5164" s="5">
        <v>203578</v>
      </c>
    </row>
    <row r="5165" spans="1:5" x14ac:dyDescent="0.35">
      <c r="A5165" s="3">
        <v>46195</v>
      </c>
      <c r="B5165" s="5" t="s">
        <v>136</v>
      </c>
      <c r="C5165" s="5" t="s">
        <v>31</v>
      </c>
      <c r="D5165" s="5">
        <v>1</v>
      </c>
      <c r="E5165" s="5">
        <v>406691</v>
      </c>
    </row>
    <row r="5166" spans="1:5" x14ac:dyDescent="0.35">
      <c r="A5166" s="3">
        <v>46195</v>
      </c>
      <c r="B5166" s="5" t="s">
        <v>136</v>
      </c>
      <c r="C5166" s="5" t="s">
        <v>31</v>
      </c>
      <c r="D5166" s="5">
        <v>1</v>
      </c>
      <c r="E5166" s="5">
        <v>406691</v>
      </c>
    </row>
    <row r="5167" spans="1:5" x14ac:dyDescent="0.35">
      <c r="A5167" s="3">
        <v>46195</v>
      </c>
      <c r="B5167" s="5" t="s">
        <v>121</v>
      </c>
      <c r="C5167" s="5" t="s">
        <v>21</v>
      </c>
      <c r="D5167" s="5">
        <v>1</v>
      </c>
      <c r="E5167" s="5">
        <v>203578</v>
      </c>
    </row>
    <row r="5168" spans="1:5" x14ac:dyDescent="0.35">
      <c r="A5168" s="3">
        <v>46195</v>
      </c>
      <c r="B5168" s="5" t="s">
        <v>214</v>
      </c>
      <c r="C5168" s="5" t="s">
        <v>33</v>
      </c>
      <c r="D5168" s="5">
        <v>1</v>
      </c>
      <c r="E5168" s="5">
        <v>203578</v>
      </c>
    </row>
    <row r="5169" spans="1:5" x14ac:dyDescent="0.35">
      <c r="A5169" s="3">
        <v>46195</v>
      </c>
      <c r="B5169" s="5" t="s">
        <v>138</v>
      </c>
      <c r="C5169" s="5" t="s">
        <v>26</v>
      </c>
      <c r="D5169" s="5">
        <v>1</v>
      </c>
      <c r="E5169" s="5">
        <v>493964</v>
      </c>
    </row>
    <row r="5170" spans="1:5" x14ac:dyDescent="0.35">
      <c r="A5170" s="3">
        <v>46195</v>
      </c>
      <c r="B5170" s="5" t="s">
        <v>216</v>
      </c>
      <c r="C5170" s="5" t="s">
        <v>41</v>
      </c>
      <c r="D5170" s="5">
        <v>1</v>
      </c>
      <c r="E5170" s="5">
        <v>144873</v>
      </c>
    </row>
    <row r="5171" spans="1:5" x14ac:dyDescent="0.35">
      <c r="A5171" s="3">
        <v>46195</v>
      </c>
      <c r="B5171" s="5" t="s">
        <v>121</v>
      </c>
      <c r="C5171" s="5" t="s">
        <v>21</v>
      </c>
      <c r="D5171" s="5">
        <v>1</v>
      </c>
      <c r="E5171" s="5">
        <v>203578</v>
      </c>
    </row>
    <row r="5172" spans="1:5" x14ac:dyDescent="0.35">
      <c r="A5172" s="3">
        <v>46195</v>
      </c>
      <c r="B5172" s="5" t="s">
        <v>233</v>
      </c>
      <c r="C5172" s="5" t="s">
        <v>33</v>
      </c>
      <c r="D5172" s="5">
        <v>1</v>
      </c>
      <c r="E5172" s="5">
        <v>203578</v>
      </c>
    </row>
    <row r="5173" spans="1:5" x14ac:dyDescent="0.35">
      <c r="A5173" s="3">
        <v>46195</v>
      </c>
      <c r="B5173" s="5" t="s">
        <v>217</v>
      </c>
      <c r="C5173" s="5" t="s">
        <v>39</v>
      </c>
      <c r="D5173" s="5">
        <v>1</v>
      </c>
      <c r="E5173" s="5">
        <v>118123</v>
      </c>
    </row>
    <row r="5174" spans="1:5" x14ac:dyDescent="0.35">
      <c r="A5174" s="3">
        <v>46195</v>
      </c>
      <c r="B5174" s="5" t="s">
        <v>217</v>
      </c>
      <c r="C5174" s="5" t="s">
        <v>32</v>
      </c>
      <c r="D5174" s="5">
        <v>1</v>
      </c>
      <c r="E5174" s="5">
        <v>177214</v>
      </c>
    </row>
    <row r="5175" spans="1:5" x14ac:dyDescent="0.35">
      <c r="A5175" s="3">
        <v>46195</v>
      </c>
      <c r="B5175" s="5" t="s">
        <v>217</v>
      </c>
      <c r="C5175" s="5" t="s">
        <v>40</v>
      </c>
      <c r="D5175" s="5">
        <v>1</v>
      </c>
      <c r="E5175" s="5">
        <v>189032</v>
      </c>
    </row>
    <row r="5176" spans="1:5" x14ac:dyDescent="0.35">
      <c r="A5176" s="3">
        <v>46195</v>
      </c>
      <c r="B5176" s="5" t="s">
        <v>217</v>
      </c>
      <c r="C5176" s="5" t="s">
        <v>39</v>
      </c>
      <c r="D5176" s="5">
        <v>1</v>
      </c>
      <c r="E5176" s="5">
        <v>118123</v>
      </c>
    </row>
    <row r="5177" spans="1:5" x14ac:dyDescent="0.35">
      <c r="A5177" s="3">
        <v>46195</v>
      </c>
      <c r="B5177" s="5" t="s">
        <v>248</v>
      </c>
      <c r="C5177" s="5" t="s">
        <v>42</v>
      </c>
      <c r="D5177" s="5">
        <v>1</v>
      </c>
      <c r="E5177" s="5">
        <v>203578</v>
      </c>
    </row>
    <row r="5178" spans="1:5" x14ac:dyDescent="0.35">
      <c r="A5178" s="3">
        <v>46195</v>
      </c>
      <c r="B5178" s="5" t="s">
        <v>248</v>
      </c>
      <c r="C5178" s="5" t="s">
        <v>42</v>
      </c>
      <c r="D5178" s="5">
        <v>1</v>
      </c>
      <c r="E5178" s="5">
        <v>203578</v>
      </c>
    </row>
    <row r="5179" spans="1:5" x14ac:dyDescent="0.35">
      <c r="A5179" s="3">
        <v>46195</v>
      </c>
      <c r="B5179" s="5" t="s">
        <v>248</v>
      </c>
      <c r="C5179" s="5" t="s">
        <v>42</v>
      </c>
      <c r="D5179" s="5">
        <v>1</v>
      </c>
      <c r="E5179" s="5">
        <v>203578</v>
      </c>
    </row>
    <row r="5180" spans="1:5" x14ac:dyDescent="0.35">
      <c r="A5180" s="3">
        <v>46195</v>
      </c>
      <c r="B5180" s="5" t="s">
        <v>214</v>
      </c>
      <c r="C5180" s="5" t="s">
        <v>26</v>
      </c>
      <c r="D5180" s="5">
        <v>1</v>
      </c>
      <c r="E5180" s="5">
        <v>493964</v>
      </c>
    </row>
    <row r="5181" spans="1:5" x14ac:dyDescent="0.35">
      <c r="A5181" s="3">
        <v>46195</v>
      </c>
      <c r="B5181" s="5" t="s">
        <v>117</v>
      </c>
      <c r="C5181" s="5" t="s">
        <v>21</v>
      </c>
      <c r="D5181" s="5">
        <v>1</v>
      </c>
      <c r="E5181" s="5">
        <v>203578</v>
      </c>
    </row>
    <row r="5182" spans="1:5" x14ac:dyDescent="0.35">
      <c r="A5182" s="3">
        <v>46195</v>
      </c>
      <c r="B5182" s="5" t="s">
        <v>248</v>
      </c>
      <c r="C5182" s="5" t="s">
        <v>42</v>
      </c>
      <c r="D5182" s="5">
        <v>1</v>
      </c>
      <c r="E5182" s="5">
        <v>203578</v>
      </c>
    </row>
    <row r="5183" spans="1:5" x14ac:dyDescent="0.35">
      <c r="A5183" s="3">
        <v>46195</v>
      </c>
      <c r="B5183" s="5" t="s">
        <v>248</v>
      </c>
      <c r="C5183" s="5" t="s">
        <v>42</v>
      </c>
      <c r="D5183" s="5">
        <v>1</v>
      </c>
      <c r="E5183" s="5">
        <v>203578</v>
      </c>
    </row>
    <row r="5184" spans="1:5" x14ac:dyDescent="0.35">
      <c r="A5184" s="3">
        <v>46195</v>
      </c>
      <c r="B5184" s="5" t="s">
        <v>138</v>
      </c>
      <c r="C5184" s="5" t="s">
        <v>26</v>
      </c>
      <c r="D5184" s="5">
        <v>1</v>
      </c>
      <c r="E5184" s="5">
        <v>493964</v>
      </c>
    </row>
    <row r="5185" spans="1:5" x14ac:dyDescent="0.35">
      <c r="A5185" s="3">
        <v>46195</v>
      </c>
      <c r="B5185" s="5" t="s">
        <v>136</v>
      </c>
      <c r="C5185" s="5" t="s">
        <v>31</v>
      </c>
      <c r="D5185" s="5">
        <v>1</v>
      </c>
      <c r="E5185" s="5">
        <v>406691</v>
      </c>
    </row>
    <row r="5186" spans="1:5" x14ac:dyDescent="0.35">
      <c r="A5186" s="3">
        <v>46195</v>
      </c>
      <c r="B5186" s="5" t="s">
        <v>138</v>
      </c>
      <c r="C5186" s="5" t="s">
        <v>26</v>
      </c>
      <c r="D5186" s="5">
        <v>1</v>
      </c>
      <c r="E5186" s="5">
        <v>493964</v>
      </c>
    </row>
    <row r="5187" spans="1:5" x14ac:dyDescent="0.35">
      <c r="A5187" s="3">
        <v>46195</v>
      </c>
      <c r="B5187" s="5" t="s">
        <v>121</v>
      </c>
      <c r="C5187" s="5" t="s">
        <v>21</v>
      </c>
      <c r="D5187" s="5">
        <v>1</v>
      </c>
      <c r="E5187" s="5">
        <v>203578</v>
      </c>
    </row>
    <row r="5188" spans="1:5" x14ac:dyDescent="0.35">
      <c r="A5188" s="3">
        <v>46195</v>
      </c>
      <c r="B5188" s="5" t="s">
        <v>133</v>
      </c>
      <c r="C5188" s="5" t="s">
        <v>19</v>
      </c>
      <c r="D5188" s="5">
        <v>1</v>
      </c>
      <c r="E5188" s="5">
        <v>127942</v>
      </c>
    </row>
    <row r="5189" spans="1:5" x14ac:dyDescent="0.35">
      <c r="A5189" s="3">
        <v>46195</v>
      </c>
      <c r="B5189" s="5" t="s">
        <v>217</v>
      </c>
      <c r="C5189" s="5" t="s">
        <v>109</v>
      </c>
      <c r="D5189" s="5">
        <v>1</v>
      </c>
      <c r="E5189" s="5">
        <v>129941</v>
      </c>
    </row>
    <row r="5190" spans="1:5" x14ac:dyDescent="0.35">
      <c r="A5190" s="3">
        <v>46195</v>
      </c>
      <c r="B5190" s="5" t="s">
        <v>217</v>
      </c>
      <c r="C5190" s="5" t="s">
        <v>106</v>
      </c>
      <c r="D5190" s="5">
        <v>1</v>
      </c>
      <c r="E5190" s="5">
        <v>206759</v>
      </c>
    </row>
    <row r="5191" spans="1:5" x14ac:dyDescent="0.35">
      <c r="A5191" s="3">
        <v>46195</v>
      </c>
      <c r="B5191" s="5" t="s">
        <v>217</v>
      </c>
      <c r="C5191" s="5" t="s">
        <v>31</v>
      </c>
      <c r="D5191" s="5">
        <v>1</v>
      </c>
      <c r="E5191" s="5">
        <v>442591</v>
      </c>
    </row>
    <row r="5192" spans="1:5" x14ac:dyDescent="0.35">
      <c r="A5192" s="3">
        <v>46195</v>
      </c>
      <c r="B5192" s="5" t="s">
        <v>217</v>
      </c>
      <c r="C5192" s="5" t="s">
        <v>111</v>
      </c>
      <c r="D5192" s="5">
        <v>1</v>
      </c>
      <c r="E5192" s="5">
        <v>129941</v>
      </c>
    </row>
    <row r="5193" spans="1:5" x14ac:dyDescent="0.35">
      <c r="A5193" s="3">
        <v>46195</v>
      </c>
      <c r="B5193" s="5" t="s">
        <v>217</v>
      </c>
      <c r="C5193" s="5" t="s">
        <v>38</v>
      </c>
      <c r="D5193" s="5">
        <v>1</v>
      </c>
      <c r="E5193" s="5">
        <v>236305</v>
      </c>
    </row>
    <row r="5194" spans="1:5" x14ac:dyDescent="0.35">
      <c r="A5194" s="3">
        <v>46195</v>
      </c>
      <c r="B5194" s="5" t="s">
        <v>218</v>
      </c>
      <c r="C5194" s="5" t="s">
        <v>27</v>
      </c>
      <c r="D5194" s="5">
        <v>1</v>
      </c>
      <c r="E5194" s="5">
        <v>177214</v>
      </c>
    </row>
    <row r="5195" spans="1:5" x14ac:dyDescent="0.35">
      <c r="A5195" s="3">
        <v>46195</v>
      </c>
      <c r="B5195" s="5" t="s">
        <v>217</v>
      </c>
      <c r="C5195" s="5" t="s">
        <v>109</v>
      </c>
      <c r="D5195" s="5">
        <v>1</v>
      </c>
      <c r="E5195" s="5">
        <v>129941</v>
      </c>
    </row>
    <row r="5196" spans="1:5" x14ac:dyDescent="0.35">
      <c r="A5196" s="3">
        <v>46195</v>
      </c>
      <c r="B5196" s="5" t="s">
        <v>217</v>
      </c>
      <c r="C5196" s="5" t="s">
        <v>32</v>
      </c>
      <c r="D5196" s="5">
        <v>1</v>
      </c>
      <c r="E5196" s="5">
        <v>177214</v>
      </c>
    </row>
    <row r="5197" spans="1:5" x14ac:dyDescent="0.35">
      <c r="A5197" s="3">
        <v>46195</v>
      </c>
      <c r="B5197" s="5" t="s">
        <v>248</v>
      </c>
      <c r="C5197" s="5" t="s">
        <v>42</v>
      </c>
      <c r="D5197" s="5">
        <v>1</v>
      </c>
      <c r="E5197" s="5">
        <v>203578</v>
      </c>
    </row>
    <row r="5198" spans="1:5" x14ac:dyDescent="0.35">
      <c r="A5198" s="3">
        <v>46195</v>
      </c>
      <c r="B5198" s="5" t="s">
        <v>248</v>
      </c>
      <c r="C5198" s="5" t="s">
        <v>42</v>
      </c>
      <c r="D5198" s="5">
        <v>1</v>
      </c>
      <c r="E5198" s="5">
        <v>203578</v>
      </c>
    </row>
    <row r="5199" spans="1:5" x14ac:dyDescent="0.35">
      <c r="A5199" s="3">
        <v>46195</v>
      </c>
      <c r="B5199" s="5" t="s">
        <v>248</v>
      </c>
      <c r="C5199" s="5" t="s">
        <v>42</v>
      </c>
      <c r="D5199" s="5">
        <v>1</v>
      </c>
      <c r="E5199" s="5">
        <v>203578</v>
      </c>
    </row>
    <row r="5200" spans="1:5" x14ac:dyDescent="0.35">
      <c r="A5200" s="3">
        <v>46195</v>
      </c>
      <c r="B5200" s="5" t="s">
        <v>248</v>
      </c>
      <c r="C5200" s="5" t="s">
        <v>42</v>
      </c>
      <c r="D5200" s="5">
        <v>2</v>
      </c>
      <c r="E5200" s="5">
        <v>407156</v>
      </c>
    </row>
    <row r="5201" spans="1:5" x14ac:dyDescent="0.35">
      <c r="A5201" s="3">
        <v>46195</v>
      </c>
      <c r="B5201" s="5" t="s">
        <v>248</v>
      </c>
      <c r="C5201" s="5" t="s">
        <v>42</v>
      </c>
      <c r="D5201" s="5">
        <v>1</v>
      </c>
      <c r="E5201" s="5">
        <v>203578</v>
      </c>
    </row>
    <row r="5202" spans="1:5" x14ac:dyDescent="0.35">
      <c r="A5202" s="3">
        <v>46195</v>
      </c>
      <c r="B5202" s="5" t="s">
        <v>248</v>
      </c>
      <c r="C5202" s="5" t="s">
        <v>42</v>
      </c>
      <c r="D5202" s="5">
        <v>1</v>
      </c>
      <c r="E5202" s="5">
        <v>203578</v>
      </c>
    </row>
    <row r="5203" spans="1:5" x14ac:dyDescent="0.35">
      <c r="A5203" s="3">
        <v>46195</v>
      </c>
      <c r="B5203" s="5" t="s">
        <v>248</v>
      </c>
      <c r="C5203" s="5" t="s">
        <v>42</v>
      </c>
      <c r="D5203" s="5">
        <v>1</v>
      </c>
      <c r="E5203" s="5">
        <v>203578</v>
      </c>
    </row>
    <row r="5204" spans="1:5" x14ac:dyDescent="0.35">
      <c r="A5204" s="3">
        <v>46195</v>
      </c>
      <c r="B5204" s="5" t="s">
        <v>233</v>
      </c>
      <c r="C5204" s="5" t="s">
        <v>33</v>
      </c>
      <c r="D5204" s="5">
        <v>1</v>
      </c>
      <c r="E5204" s="5">
        <v>203578</v>
      </c>
    </row>
    <row r="5205" spans="1:5" x14ac:dyDescent="0.35">
      <c r="A5205" s="3">
        <v>46195</v>
      </c>
      <c r="B5205" s="5" t="s">
        <v>133</v>
      </c>
      <c r="C5205" s="5" t="s">
        <v>33</v>
      </c>
      <c r="D5205" s="5">
        <v>1</v>
      </c>
      <c r="E5205" s="5">
        <v>203578</v>
      </c>
    </row>
    <row r="5206" spans="1:5" x14ac:dyDescent="0.35">
      <c r="A5206" s="3">
        <v>46195</v>
      </c>
      <c r="B5206" s="5" t="s">
        <v>233</v>
      </c>
      <c r="C5206" s="5" t="s">
        <v>33</v>
      </c>
      <c r="D5206" s="5">
        <v>1</v>
      </c>
      <c r="E5206" s="5">
        <v>203578</v>
      </c>
    </row>
    <row r="5207" spans="1:5" x14ac:dyDescent="0.35">
      <c r="A5207" s="3">
        <v>46195</v>
      </c>
      <c r="B5207" s="5" t="s">
        <v>242</v>
      </c>
      <c r="C5207" s="5" t="s">
        <v>18</v>
      </c>
      <c r="D5207" s="5">
        <v>1</v>
      </c>
      <c r="E5207" s="5">
        <v>127942</v>
      </c>
    </row>
    <row r="5208" spans="1:5" x14ac:dyDescent="0.35">
      <c r="A5208" s="3">
        <v>46195</v>
      </c>
      <c r="B5208" s="5" t="s">
        <v>248</v>
      </c>
      <c r="C5208" s="5" t="s">
        <v>33</v>
      </c>
      <c r="D5208" s="5">
        <v>1</v>
      </c>
      <c r="E5208" s="5">
        <v>203578</v>
      </c>
    </row>
    <row r="5209" spans="1:5" x14ac:dyDescent="0.35">
      <c r="A5209" s="3">
        <v>46195</v>
      </c>
      <c r="B5209" s="5" t="s">
        <v>248</v>
      </c>
      <c r="C5209" s="5" t="s">
        <v>33</v>
      </c>
      <c r="D5209" s="5">
        <v>1</v>
      </c>
      <c r="E5209" s="5">
        <v>203578</v>
      </c>
    </row>
    <row r="5210" spans="1:5" x14ac:dyDescent="0.35">
      <c r="A5210" s="3">
        <v>46195</v>
      </c>
      <c r="B5210" s="5" t="s">
        <v>248</v>
      </c>
      <c r="C5210" s="5" t="s">
        <v>33</v>
      </c>
      <c r="D5210" s="5">
        <v>1</v>
      </c>
      <c r="E5210" s="5">
        <v>203578</v>
      </c>
    </row>
    <row r="5211" spans="1:5" x14ac:dyDescent="0.35">
      <c r="A5211" s="3">
        <v>46195</v>
      </c>
      <c r="B5211" s="5" t="s">
        <v>248</v>
      </c>
      <c r="C5211" s="5" t="s">
        <v>33</v>
      </c>
      <c r="D5211" s="5">
        <v>1</v>
      </c>
      <c r="E5211" s="5">
        <v>203578</v>
      </c>
    </row>
    <row r="5212" spans="1:5" x14ac:dyDescent="0.35">
      <c r="A5212" s="3">
        <v>46195</v>
      </c>
      <c r="B5212" s="5" t="s">
        <v>248</v>
      </c>
      <c r="C5212" s="5" t="s">
        <v>33</v>
      </c>
      <c r="D5212" s="5">
        <v>1</v>
      </c>
      <c r="E5212" s="5">
        <v>203578</v>
      </c>
    </row>
    <row r="5213" spans="1:5" x14ac:dyDescent="0.35">
      <c r="A5213" s="3">
        <v>46195</v>
      </c>
      <c r="B5213" s="5" t="s">
        <v>248</v>
      </c>
      <c r="C5213" s="5" t="s">
        <v>42</v>
      </c>
      <c r="D5213" s="5">
        <v>1</v>
      </c>
      <c r="E5213" s="5">
        <v>203578</v>
      </c>
    </row>
    <row r="5214" spans="1:5" x14ac:dyDescent="0.35">
      <c r="A5214" s="3">
        <v>46195</v>
      </c>
      <c r="B5214" s="5" t="s">
        <v>121</v>
      </c>
      <c r="C5214" s="5" t="s">
        <v>21</v>
      </c>
      <c r="D5214" s="5">
        <v>1</v>
      </c>
      <c r="E5214" s="5">
        <v>203578</v>
      </c>
    </row>
    <row r="5215" spans="1:5" x14ac:dyDescent="0.35">
      <c r="A5215" s="3">
        <v>46195</v>
      </c>
      <c r="B5215" s="5" t="s">
        <v>248</v>
      </c>
      <c r="C5215" s="5" t="s">
        <v>42</v>
      </c>
      <c r="D5215" s="5">
        <v>1</v>
      </c>
      <c r="E5215" s="5">
        <v>203578</v>
      </c>
    </row>
    <row r="5216" spans="1:5" x14ac:dyDescent="0.35">
      <c r="A5216" s="3">
        <v>46195</v>
      </c>
      <c r="B5216" s="5" t="s">
        <v>121</v>
      </c>
      <c r="C5216" s="5" t="s">
        <v>21</v>
      </c>
      <c r="D5216" s="5">
        <v>1</v>
      </c>
      <c r="E5216" s="5">
        <v>203578</v>
      </c>
    </row>
    <row r="5217" spans="1:5" x14ac:dyDescent="0.35">
      <c r="A5217" s="3">
        <v>46195</v>
      </c>
      <c r="B5217" s="5" t="s">
        <v>121</v>
      </c>
      <c r="C5217" s="5" t="s">
        <v>21</v>
      </c>
      <c r="D5217" s="5">
        <v>1</v>
      </c>
      <c r="E5217" s="5">
        <v>203578</v>
      </c>
    </row>
    <row r="5218" spans="1:5" x14ac:dyDescent="0.35">
      <c r="A5218" s="3">
        <v>46195</v>
      </c>
      <c r="B5218" s="5" t="s">
        <v>248</v>
      </c>
      <c r="C5218" s="5" t="s">
        <v>42</v>
      </c>
      <c r="D5218" s="5">
        <v>1</v>
      </c>
      <c r="E5218" s="5">
        <v>203578</v>
      </c>
    </row>
    <row r="5219" spans="1:5" x14ac:dyDescent="0.35">
      <c r="A5219" s="3">
        <v>46195</v>
      </c>
      <c r="B5219" s="5" t="s">
        <v>121</v>
      </c>
      <c r="C5219" s="5" t="s">
        <v>21</v>
      </c>
      <c r="D5219" s="5">
        <v>1</v>
      </c>
      <c r="E5219" s="5">
        <v>203578</v>
      </c>
    </row>
    <row r="5220" spans="1:5" x14ac:dyDescent="0.35">
      <c r="A5220" s="3">
        <v>46195</v>
      </c>
      <c r="B5220" s="5" t="s">
        <v>218</v>
      </c>
      <c r="C5220" s="5" t="s">
        <v>85</v>
      </c>
      <c r="D5220" s="5">
        <v>1</v>
      </c>
      <c r="E5220" s="5">
        <v>189032</v>
      </c>
    </row>
    <row r="5221" spans="1:5" x14ac:dyDescent="0.35">
      <c r="A5221" s="3">
        <v>46195</v>
      </c>
      <c r="B5221" s="5" t="s">
        <v>248</v>
      </c>
      <c r="C5221" s="5" t="s">
        <v>33</v>
      </c>
      <c r="D5221" s="5">
        <v>1</v>
      </c>
      <c r="E5221" s="5">
        <v>203578</v>
      </c>
    </row>
    <row r="5222" spans="1:5" x14ac:dyDescent="0.35">
      <c r="A5222" s="3">
        <v>46195</v>
      </c>
      <c r="B5222" s="5" t="s">
        <v>248</v>
      </c>
      <c r="C5222" s="5" t="s">
        <v>42</v>
      </c>
      <c r="D5222" s="5">
        <v>1</v>
      </c>
      <c r="E5222" s="5">
        <v>203578</v>
      </c>
    </row>
    <row r="5223" spans="1:5" x14ac:dyDescent="0.35">
      <c r="A5223" s="3">
        <v>46195</v>
      </c>
      <c r="B5223" s="5" t="s">
        <v>248</v>
      </c>
      <c r="C5223" s="5" t="s">
        <v>42</v>
      </c>
      <c r="D5223" s="5">
        <v>1</v>
      </c>
      <c r="E5223" s="5">
        <v>203578</v>
      </c>
    </row>
    <row r="5224" spans="1:5" x14ac:dyDescent="0.35">
      <c r="A5224" s="3">
        <v>46195</v>
      </c>
      <c r="B5224" s="5" t="s">
        <v>248</v>
      </c>
      <c r="C5224" s="5" t="s">
        <v>42</v>
      </c>
      <c r="D5224" s="5">
        <v>1</v>
      </c>
      <c r="E5224" s="5">
        <v>203578</v>
      </c>
    </row>
    <row r="5225" spans="1:5" x14ac:dyDescent="0.35">
      <c r="A5225" s="3">
        <v>46195</v>
      </c>
      <c r="B5225" s="5" t="s">
        <v>248</v>
      </c>
      <c r="C5225" s="5" t="s">
        <v>42</v>
      </c>
      <c r="D5225" s="5">
        <v>1</v>
      </c>
      <c r="E5225" s="5">
        <v>203578</v>
      </c>
    </row>
    <row r="5226" spans="1:5" x14ac:dyDescent="0.35">
      <c r="A5226" s="3">
        <v>46195</v>
      </c>
      <c r="B5226" s="5" t="s">
        <v>248</v>
      </c>
      <c r="C5226" s="5" t="s">
        <v>42</v>
      </c>
      <c r="D5226" s="5">
        <v>1</v>
      </c>
      <c r="E5226" s="5">
        <v>203578</v>
      </c>
    </row>
    <row r="5227" spans="1:5" x14ac:dyDescent="0.35">
      <c r="A5227" s="3">
        <v>46195</v>
      </c>
      <c r="B5227" s="5" t="s">
        <v>216</v>
      </c>
      <c r="C5227" s="5" t="s">
        <v>41</v>
      </c>
      <c r="D5227" s="5">
        <v>1</v>
      </c>
      <c r="E5227" s="5">
        <v>144873</v>
      </c>
    </row>
    <row r="5228" spans="1:5" x14ac:dyDescent="0.35">
      <c r="A5228" s="3">
        <v>46195</v>
      </c>
      <c r="B5228" s="5" t="s">
        <v>248</v>
      </c>
      <c r="C5228" s="5" t="s">
        <v>42</v>
      </c>
      <c r="D5228" s="5">
        <v>1</v>
      </c>
      <c r="E5228" s="5">
        <v>203578</v>
      </c>
    </row>
    <row r="5229" spans="1:5" x14ac:dyDescent="0.35">
      <c r="A5229" s="3">
        <v>46195</v>
      </c>
      <c r="B5229" s="5" t="s">
        <v>248</v>
      </c>
      <c r="C5229" s="5" t="s">
        <v>42</v>
      </c>
      <c r="D5229" s="5">
        <v>1</v>
      </c>
      <c r="E5229" s="5">
        <v>203578</v>
      </c>
    </row>
    <row r="5230" spans="1:5" x14ac:dyDescent="0.35">
      <c r="A5230" s="3">
        <v>46195</v>
      </c>
      <c r="B5230" s="5" t="s">
        <v>248</v>
      </c>
      <c r="C5230" s="5" t="s">
        <v>42</v>
      </c>
      <c r="D5230" s="5">
        <v>1</v>
      </c>
      <c r="E5230" s="5">
        <v>203578</v>
      </c>
    </row>
    <row r="5231" spans="1:5" x14ac:dyDescent="0.35">
      <c r="A5231" s="3">
        <v>46195</v>
      </c>
      <c r="B5231" s="5" t="s">
        <v>248</v>
      </c>
      <c r="C5231" s="5" t="s">
        <v>42</v>
      </c>
      <c r="D5231" s="5">
        <v>1</v>
      </c>
      <c r="E5231" s="5">
        <v>203578</v>
      </c>
    </row>
    <row r="5232" spans="1:5" x14ac:dyDescent="0.35">
      <c r="A5232" s="3">
        <v>46195</v>
      </c>
      <c r="B5232" s="5" t="s">
        <v>248</v>
      </c>
      <c r="C5232" s="5" t="s">
        <v>42</v>
      </c>
      <c r="D5232" s="5">
        <v>1</v>
      </c>
      <c r="E5232" s="5">
        <v>203578</v>
      </c>
    </row>
    <row r="5233" spans="1:5" x14ac:dyDescent="0.35">
      <c r="A5233" s="3">
        <v>46195</v>
      </c>
      <c r="B5233" s="5" t="s">
        <v>133</v>
      </c>
      <c r="C5233" s="5" t="s">
        <v>33</v>
      </c>
      <c r="D5233" s="5">
        <v>1</v>
      </c>
      <c r="E5233" s="5">
        <v>203578</v>
      </c>
    </row>
    <row r="5234" spans="1:5" x14ac:dyDescent="0.35">
      <c r="A5234" s="3">
        <v>46195</v>
      </c>
      <c r="B5234" s="5" t="s">
        <v>224</v>
      </c>
      <c r="C5234" s="5" t="s">
        <v>21</v>
      </c>
      <c r="D5234" s="5">
        <v>1</v>
      </c>
      <c r="E5234" s="5">
        <v>203578</v>
      </c>
    </row>
    <row r="5235" spans="1:5" x14ac:dyDescent="0.35">
      <c r="A5235" s="3">
        <v>46195</v>
      </c>
      <c r="B5235" s="5" t="s">
        <v>233</v>
      </c>
      <c r="C5235" s="5" t="s">
        <v>33</v>
      </c>
      <c r="D5235" s="5">
        <v>1</v>
      </c>
      <c r="E5235" s="5">
        <v>203578</v>
      </c>
    </row>
    <row r="5236" spans="1:5" x14ac:dyDescent="0.35">
      <c r="A5236" s="3">
        <v>46195</v>
      </c>
      <c r="B5236" s="5" t="s">
        <v>217</v>
      </c>
      <c r="C5236" s="5" t="s">
        <v>109</v>
      </c>
      <c r="D5236" s="5">
        <v>1</v>
      </c>
      <c r="E5236" s="5">
        <v>129941</v>
      </c>
    </row>
    <row r="5237" spans="1:5" x14ac:dyDescent="0.35">
      <c r="A5237" s="3">
        <v>46195</v>
      </c>
      <c r="B5237" s="5" t="s">
        <v>248</v>
      </c>
      <c r="C5237" s="5" t="s">
        <v>42</v>
      </c>
      <c r="D5237" s="5">
        <v>2</v>
      </c>
      <c r="E5237" s="5">
        <v>407156</v>
      </c>
    </row>
    <row r="5238" spans="1:5" x14ac:dyDescent="0.35">
      <c r="A5238" s="3">
        <v>46195</v>
      </c>
      <c r="B5238" s="5" t="s">
        <v>248</v>
      </c>
      <c r="C5238" s="5" t="s">
        <v>42</v>
      </c>
      <c r="D5238" s="5">
        <v>1</v>
      </c>
      <c r="E5238" s="5">
        <v>203578</v>
      </c>
    </row>
    <row r="5239" spans="1:5" x14ac:dyDescent="0.35">
      <c r="A5239" s="3">
        <v>46195</v>
      </c>
      <c r="B5239" s="5" t="s">
        <v>216</v>
      </c>
      <c r="C5239" s="5" t="s">
        <v>41</v>
      </c>
      <c r="D5239" s="5">
        <v>1</v>
      </c>
      <c r="E5239" s="5">
        <v>144873</v>
      </c>
    </row>
    <row r="5240" spans="1:5" x14ac:dyDescent="0.35">
      <c r="A5240" s="3">
        <v>46195</v>
      </c>
      <c r="B5240" s="5" t="s">
        <v>248</v>
      </c>
      <c r="C5240" s="5" t="s">
        <v>42</v>
      </c>
      <c r="D5240" s="5">
        <v>1</v>
      </c>
      <c r="E5240" s="5">
        <v>203578</v>
      </c>
    </row>
    <row r="5241" spans="1:5" x14ac:dyDescent="0.35">
      <c r="A5241" s="3">
        <v>46195</v>
      </c>
      <c r="B5241" s="5" t="s">
        <v>136</v>
      </c>
      <c r="C5241" s="5" t="s">
        <v>31</v>
      </c>
      <c r="D5241" s="5">
        <v>1</v>
      </c>
      <c r="E5241" s="5">
        <v>406691</v>
      </c>
    </row>
    <row r="5242" spans="1:5" x14ac:dyDescent="0.35">
      <c r="A5242" s="3">
        <v>46195</v>
      </c>
      <c r="B5242" s="5" t="s">
        <v>214</v>
      </c>
      <c r="C5242" s="5" t="s">
        <v>26</v>
      </c>
      <c r="D5242" s="5">
        <v>1</v>
      </c>
      <c r="E5242" s="5">
        <v>493964</v>
      </c>
    </row>
    <row r="5243" spans="1:5" x14ac:dyDescent="0.35">
      <c r="A5243" s="3">
        <v>46195</v>
      </c>
      <c r="B5243" s="5" t="s">
        <v>248</v>
      </c>
      <c r="C5243" s="5" t="s">
        <v>42</v>
      </c>
      <c r="D5243" s="5">
        <v>1</v>
      </c>
      <c r="E5243" s="5">
        <v>203578</v>
      </c>
    </row>
    <row r="5244" spans="1:5" x14ac:dyDescent="0.35">
      <c r="A5244" s="3">
        <v>46195</v>
      </c>
      <c r="B5244" s="5" t="s">
        <v>138</v>
      </c>
      <c r="C5244" s="5" t="s">
        <v>26</v>
      </c>
      <c r="D5244" s="5">
        <v>1</v>
      </c>
      <c r="E5244" s="5">
        <v>493964</v>
      </c>
    </row>
    <row r="5245" spans="1:5" x14ac:dyDescent="0.35">
      <c r="A5245" s="3">
        <v>46195</v>
      </c>
      <c r="B5245" s="5" t="s">
        <v>136</v>
      </c>
      <c r="C5245" s="5" t="s">
        <v>31</v>
      </c>
      <c r="D5245" s="5">
        <v>1</v>
      </c>
      <c r="E5245" s="5">
        <v>406691</v>
      </c>
    </row>
    <row r="5246" spans="1:5" x14ac:dyDescent="0.35">
      <c r="A5246" s="3">
        <v>46195</v>
      </c>
      <c r="B5246" s="5" t="s">
        <v>214</v>
      </c>
      <c r="C5246" s="5" t="s">
        <v>33</v>
      </c>
      <c r="D5246" s="5">
        <v>1</v>
      </c>
      <c r="E5246" s="5">
        <v>203578</v>
      </c>
    </row>
    <row r="5247" spans="1:5" x14ac:dyDescent="0.35">
      <c r="A5247" s="3">
        <v>46195</v>
      </c>
      <c r="B5247" s="5" t="s">
        <v>133</v>
      </c>
      <c r="C5247" s="5" t="s">
        <v>33</v>
      </c>
      <c r="D5247" s="5">
        <v>1</v>
      </c>
      <c r="E5247" s="5">
        <v>203578</v>
      </c>
    </row>
    <row r="5248" spans="1:5" x14ac:dyDescent="0.35">
      <c r="A5248" s="3">
        <v>46195</v>
      </c>
      <c r="B5248" s="5" t="s">
        <v>217</v>
      </c>
      <c r="C5248" s="5" t="s">
        <v>39</v>
      </c>
      <c r="D5248" s="5">
        <v>1</v>
      </c>
      <c r="E5248" s="5">
        <v>118123</v>
      </c>
    </row>
    <row r="5249" spans="1:5" x14ac:dyDescent="0.35">
      <c r="A5249" s="3">
        <v>46195</v>
      </c>
      <c r="B5249" s="5" t="s">
        <v>248</v>
      </c>
      <c r="C5249" s="5" t="s">
        <v>33</v>
      </c>
      <c r="D5249" s="5">
        <v>1</v>
      </c>
      <c r="E5249" s="5">
        <v>203578</v>
      </c>
    </row>
    <row r="5250" spans="1:5" x14ac:dyDescent="0.35">
      <c r="A5250" s="3">
        <v>46195</v>
      </c>
      <c r="B5250" s="5" t="s">
        <v>248</v>
      </c>
      <c r="C5250" s="5" t="s">
        <v>42</v>
      </c>
      <c r="D5250" s="5">
        <v>1</v>
      </c>
      <c r="E5250" s="5">
        <v>203578</v>
      </c>
    </row>
    <row r="5251" spans="1:5" x14ac:dyDescent="0.35">
      <c r="A5251" s="3">
        <v>46195</v>
      </c>
      <c r="B5251" s="5" t="s">
        <v>121</v>
      </c>
      <c r="C5251" s="5" t="s">
        <v>21</v>
      </c>
      <c r="D5251" s="5">
        <v>1</v>
      </c>
      <c r="E5251" s="5">
        <v>203578</v>
      </c>
    </row>
    <row r="5252" spans="1:5" x14ac:dyDescent="0.35">
      <c r="A5252" s="3">
        <v>46195</v>
      </c>
      <c r="B5252" s="5" t="s">
        <v>136</v>
      </c>
      <c r="C5252" s="5" t="s">
        <v>43</v>
      </c>
      <c r="D5252" s="5">
        <v>1</v>
      </c>
      <c r="E5252" s="5">
        <v>406691</v>
      </c>
    </row>
    <row r="5253" spans="1:5" x14ac:dyDescent="0.35">
      <c r="A5253" s="3">
        <v>46195</v>
      </c>
      <c r="B5253" s="5" t="s">
        <v>233</v>
      </c>
      <c r="C5253" s="5" t="s">
        <v>33</v>
      </c>
      <c r="D5253" s="5">
        <v>1</v>
      </c>
      <c r="E5253" s="5">
        <v>203578</v>
      </c>
    </row>
    <row r="5254" spans="1:5" x14ac:dyDescent="0.35">
      <c r="A5254" s="3">
        <v>46195</v>
      </c>
      <c r="B5254" s="5" t="s">
        <v>217</v>
      </c>
      <c r="C5254" s="5" t="s">
        <v>41</v>
      </c>
      <c r="D5254" s="5">
        <v>1</v>
      </c>
      <c r="E5254" s="5">
        <v>159486</v>
      </c>
    </row>
    <row r="5255" spans="1:5" x14ac:dyDescent="0.35">
      <c r="A5255" s="3">
        <v>46195</v>
      </c>
      <c r="B5255" s="5" t="s">
        <v>217</v>
      </c>
      <c r="C5255" s="5" t="s">
        <v>41</v>
      </c>
      <c r="D5255" s="5">
        <v>1</v>
      </c>
      <c r="E5255" s="5">
        <v>159486</v>
      </c>
    </row>
    <row r="5256" spans="1:5" x14ac:dyDescent="0.35">
      <c r="A5256" s="3">
        <v>46195</v>
      </c>
      <c r="B5256" s="5" t="s">
        <v>248</v>
      </c>
      <c r="C5256" s="5" t="s">
        <v>33</v>
      </c>
      <c r="D5256" s="5">
        <v>1</v>
      </c>
      <c r="E5256" s="5">
        <v>203578</v>
      </c>
    </row>
    <row r="5257" spans="1:5" x14ac:dyDescent="0.35">
      <c r="A5257" s="3">
        <v>46195</v>
      </c>
      <c r="B5257" s="5" t="s">
        <v>248</v>
      </c>
      <c r="C5257" s="5" t="s">
        <v>42</v>
      </c>
      <c r="D5257" s="5">
        <v>1</v>
      </c>
      <c r="E5257" s="5">
        <v>203578</v>
      </c>
    </row>
    <row r="5258" spans="1:5" x14ac:dyDescent="0.35">
      <c r="A5258" s="3">
        <v>46195</v>
      </c>
      <c r="B5258" s="5" t="s">
        <v>248</v>
      </c>
      <c r="C5258" s="5" t="s">
        <v>42</v>
      </c>
      <c r="D5258" s="5">
        <v>1</v>
      </c>
      <c r="E5258" s="5">
        <v>203578</v>
      </c>
    </row>
    <row r="5259" spans="1:5" x14ac:dyDescent="0.35">
      <c r="A5259" s="3">
        <v>46195</v>
      </c>
      <c r="B5259" s="5" t="s">
        <v>121</v>
      </c>
      <c r="C5259" s="5" t="s">
        <v>21</v>
      </c>
      <c r="D5259" s="5">
        <v>1</v>
      </c>
      <c r="E5259" s="5">
        <v>203578</v>
      </c>
    </row>
    <row r="5260" spans="1:5" x14ac:dyDescent="0.35">
      <c r="A5260" s="3">
        <v>46195</v>
      </c>
      <c r="B5260" s="5" t="s">
        <v>248</v>
      </c>
      <c r="C5260" s="5" t="s">
        <v>42</v>
      </c>
      <c r="D5260" s="5">
        <v>1</v>
      </c>
      <c r="E5260" s="5">
        <v>203578</v>
      </c>
    </row>
    <row r="5261" spans="1:5" x14ac:dyDescent="0.35">
      <c r="A5261" s="3">
        <v>46195</v>
      </c>
      <c r="B5261" s="5" t="s">
        <v>248</v>
      </c>
      <c r="C5261" s="5" t="s">
        <v>42</v>
      </c>
      <c r="D5261" s="5">
        <v>1</v>
      </c>
      <c r="E5261" s="5">
        <v>203578</v>
      </c>
    </row>
    <row r="5262" spans="1:5" x14ac:dyDescent="0.35">
      <c r="A5262" s="3">
        <v>46195</v>
      </c>
      <c r="B5262" s="5" t="s">
        <v>121</v>
      </c>
      <c r="C5262" s="5" t="s">
        <v>21</v>
      </c>
      <c r="D5262" s="5">
        <v>1</v>
      </c>
      <c r="E5262" s="5">
        <v>203578</v>
      </c>
    </row>
    <row r="5263" spans="1:5" x14ac:dyDescent="0.35">
      <c r="A5263" s="3">
        <v>46195</v>
      </c>
      <c r="B5263" s="5" t="s">
        <v>214</v>
      </c>
      <c r="C5263" s="5" t="s">
        <v>26</v>
      </c>
      <c r="D5263" s="5">
        <v>1</v>
      </c>
      <c r="E5263" s="5">
        <v>493964</v>
      </c>
    </row>
    <row r="5264" spans="1:5" x14ac:dyDescent="0.35">
      <c r="A5264" s="3">
        <v>46195</v>
      </c>
      <c r="B5264" s="5" t="s">
        <v>136</v>
      </c>
      <c r="C5264" s="5" t="s">
        <v>31</v>
      </c>
      <c r="D5264" s="5">
        <v>1</v>
      </c>
      <c r="E5264" s="5">
        <v>406691</v>
      </c>
    </row>
    <row r="5265" spans="1:5" x14ac:dyDescent="0.35">
      <c r="A5265" s="3">
        <v>46195</v>
      </c>
      <c r="B5265" s="5" t="s">
        <v>121</v>
      </c>
      <c r="C5265" s="5" t="s">
        <v>21</v>
      </c>
      <c r="D5265" s="5">
        <v>1</v>
      </c>
      <c r="E5265" s="5">
        <v>203578</v>
      </c>
    </row>
    <row r="5266" spans="1:5" x14ac:dyDescent="0.35">
      <c r="A5266" s="3">
        <v>46195</v>
      </c>
      <c r="B5266" s="5" t="s">
        <v>138</v>
      </c>
      <c r="C5266" s="5" t="s">
        <v>26</v>
      </c>
      <c r="D5266" s="5">
        <v>1</v>
      </c>
      <c r="E5266" s="5">
        <v>493964</v>
      </c>
    </row>
    <row r="5267" spans="1:5" x14ac:dyDescent="0.35">
      <c r="A5267" s="3">
        <v>46195</v>
      </c>
      <c r="B5267" s="5" t="s">
        <v>121</v>
      </c>
      <c r="C5267" s="5" t="s">
        <v>21</v>
      </c>
      <c r="D5267" s="5">
        <v>1</v>
      </c>
      <c r="E5267" s="5">
        <v>203578</v>
      </c>
    </row>
    <row r="5268" spans="1:5" x14ac:dyDescent="0.35">
      <c r="A5268" s="3">
        <v>46195</v>
      </c>
      <c r="B5268" s="5" t="s">
        <v>138</v>
      </c>
      <c r="C5268" s="5" t="s">
        <v>26</v>
      </c>
      <c r="D5268" s="5">
        <v>1</v>
      </c>
      <c r="E5268" s="5">
        <v>493964</v>
      </c>
    </row>
    <row r="5269" spans="1:5" x14ac:dyDescent="0.35">
      <c r="A5269" s="3">
        <v>46195</v>
      </c>
      <c r="B5269" s="5" t="s">
        <v>233</v>
      </c>
      <c r="C5269" s="5" t="s">
        <v>33</v>
      </c>
      <c r="D5269" s="5">
        <v>1</v>
      </c>
      <c r="E5269" s="5">
        <v>203578</v>
      </c>
    </row>
    <row r="5270" spans="1:5" x14ac:dyDescent="0.35">
      <c r="A5270" s="3">
        <v>46195</v>
      </c>
      <c r="B5270" s="5" t="s">
        <v>217</v>
      </c>
      <c r="C5270" s="5" t="s">
        <v>109</v>
      </c>
      <c r="D5270" s="5">
        <v>1</v>
      </c>
      <c r="E5270" s="5">
        <v>129941</v>
      </c>
    </row>
    <row r="5271" spans="1:5" x14ac:dyDescent="0.35">
      <c r="A5271" s="3">
        <v>46195</v>
      </c>
      <c r="B5271" s="5" t="s">
        <v>217</v>
      </c>
      <c r="C5271" s="5" t="s">
        <v>31</v>
      </c>
      <c r="D5271" s="5">
        <v>1</v>
      </c>
      <c r="E5271" s="5">
        <v>442591</v>
      </c>
    </row>
    <row r="5272" spans="1:5" x14ac:dyDescent="0.35">
      <c r="A5272" s="3">
        <v>46195</v>
      </c>
      <c r="B5272" s="5" t="s">
        <v>242</v>
      </c>
      <c r="C5272" s="5" t="s">
        <v>18</v>
      </c>
      <c r="D5272" s="5">
        <v>1</v>
      </c>
      <c r="E5272" s="5">
        <v>127942</v>
      </c>
    </row>
    <row r="5273" spans="1:5" x14ac:dyDescent="0.35">
      <c r="A5273" s="3">
        <v>46195</v>
      </c>
      <c r="B5273" s="5" t="s">
        <v>216</v>
      </c>
      <c r="C5273" s="5" t="s">
        <v>41</v>
      </c>
      <c r="D5273" s="5">
        <v>1</v>
      </c>
      <c r="E5273" s="5">
        <v>144873</v>
      </c>
    </row>
    <row r="5274" spans="1:5" x14ac:dyDescent="0.35">
      <c r="A5274" s="3">
        <v>46195</v>
      </c>
      <c r="B5274" s="5" t="s">
        <v>117</v>
      </c>
      <c r="C5274" s="5" t="s">
        <v>21</v>
      </c>
      <c r="D5274" s="5">
        <v>1</v>
      </c>
      <c r="E5274" s="5">
        <v>203578</v>
      </c>
    </row>
    <row r="5275" spans="1:5" x14ac:dyDescent="0.35">
      <c r="A5275" s="3">
        <v>46195</v>
      </c>
      <c r="B5275" s="5" t="s">
        <v>248</v>
      </c>
      <c r="C5275" s="5" t="s">
        <v>33</v>
      </c>
      <c r="D5275" s="5">
        <v>1</v>
      </c>
      <c r="E5275" s="5">
        <v>203578</v>
      </c>
    </row>
    <row r="5276" spans="1:5" x14ac:dyDescent="0.35">
      <c r="A5276" s="3">
        <v>46195</v>
      </c>
      <c r="B5276" s="5" t="s">
        <v>248</v>
      </c>
      <c r="C5276" s="5" t="s">
        <v>33</v>
      </c>
      <c r="D5276" s="5">
        <v>1</v>
      </c>
      <c r="E5276" s="5">
        <v>203578</v>
      </c>
    </row>
    <row r="5277" spans="1:5" x14ac:dyDescent="0.35">
      <c r="A5277" s="3">
        <v>46195</v>
      </c>
      <c r="B5277" s="5" t="s">
        <v>248</v>
      </c>
      <c r="C5277" s="5" t="s">
        <v>33</v>
      </c>
      <c r="D5277" s="5">
        <v>1</v>
      </c>
      <c r="E5277" s="5">
        <v>203578</v>
      </c>
    </row>
    <row r="5278" spans="1:5" x14ac:dyDescent="0.35">
      <c r="A5278" s="3">
        <v>46195</v>
      </c>
      <c r="B5278" s="5" t="s">
        <v>248</v>
      </c>
      <c r="C5278" s="5" t="s">
        <v>33</v>
      </c>
      <c r="D5278" s="5">
        <v>1</v>
      </c>
      <c r="E5278" s="5">
        <v>203578</v>
      </c>
    </row>
    <row r="5279" spans="1:5" x14ac:dyDescent="0.35">
      <c r="A5279" s="3">
        <v>46195</v>
      </c>
      <c r="B5279" s="5" t="s">
        <v>248</v>
      </c>
      <c r="C5279" s="5" t="s">
        <v>42</v>
      </c>
      <c r="D5279" s="5">
        <v>1</v>
      </c>
      <c r="E5279" s="5">
        <v>203578</v>
      </c>
    </row>
    <row r="5280" spans="1:5" x14ac:dyDescent="0.35">
      <c r="A5280" s="3">
        <v>46195</v>
      </c>
      <c r="B5280" s="5" t="s">
        <v>121</v>
      </c>
      <c r="C5280" s="5" t="s">
        <v>21</v>
      </c>
      <c r="D5280" s="5">
        <v>1</v>
      </c>
      <c r="E5280" s="5">
        <v>203578</v>
      </c>
    </row>
    <row r="5281" spans="1:5" x14ac:dyDescent="0.35">
      <c r="A5281" s="3">
        <v>46195</v>
      </c>
      <c r="B5281" s="5" t="s">
        <v>121</v>
      </c>
      <c r="C5281" s="5" t="s">
        <v>21</v>
      </c>
      <c r="D5281" s="5">
        <v>1</v>
      </c>
      <c r="E5281" s="5">
        <v>203578</v>
      </c>
    </row>
    <row r="5282" spans="1:5" x14ac:dyDescent="0.35">
      <c r="A5282" s="3">
        <v>46195</v>
      </c>
      <c r="B5282" s="5" t="s">
        <v>216</v>
      </c>
      <c r="C5282" s="5" t="s">
        <v>41</v>
      </c>
      <c r="D5282" s="5">
        <v>1</v>
      </c>
      <c r="E5282" s="5">
        <v>144873</v>
      </c>
    </row>
    <row r="5283" spans="1:5" x14ac:dyDescent="0.35">
      <c r="A5283" s="3">
        <v>46195</v>
      </c>
      <c r="B5283" s="5" t="s">
        <v>121</v>
      </c>
      <c r="C5283" s="5" t="s">
        <v>21</v>
      </c>
      <c r="D5283" s="5">
        <v>1</v>
      </c>
      <c r="E5283" s="5">
        <v>203578</v>
      </c>
    </row>
    <row r="5284" spans="1:5" x14ac:dyDescent="0.35">
      <c r="A5284" s="3">
        <v>46195</v>
      </c>
      <c r="B5284" s="5" t="s">
        <v>214</v>
      </c>
      <c r="C5284" s="5" t="s">
        <v>26</v>
      </c>
      <c r="D5284" s="5">
        <v>1</v>
      </c>
      <c r="E5284" s="5">
        <v>493964</v>
      </c>
    </row>
    <row r="5285" spans="1:5" x14ac:dyDescent="0.35">
      <c r="A5285" s="3">
        <v>46195</v>
      </c>
      <c r="B5285" s="5" t="s">
        <v>233</v>
      </c>
      <c r="C5285" s="5" t="s">
        <v>33</v>
      </c>
      <c r="D5285" s="5">
        <v>1</v>
      </c>
      <c r="E5285" s="5">
        <v>203578</v>
      </c>
    </row>
    <row r="5286" spans="1:5" x14ac:dyDescent="0.35">
      <c r="A5286" s="3">
        <v>46195</v>
      </c>
      <c r="B5286" s="5" t="s">
        <v>217</v>
      </c>
      <c r="C5286" s="5" t="s">
        <v>39</v>
      </c>
      <c r="D5286" s="5">
        <v>1</v>
      </c>
      <c r="E5286" s="5">
        <v>118123</v>
      </c>
    </row>
    <row r="5287" spans="1:5" x14ac:dyDescent="0.35">
      <c r="A5287" s="3">
        <v>46195</v>
      </c>
      <c r="B5287" s="5" t="s">
        <v>217</v>
      </c>
      <c r="C5287" s="5" t="s">
        <v>39</v>
      </c>
      <c r="D5287" s="5">
        <v>1</v>
      </c>
      <c r="E5287" s="5">
        <v>118123</v>
      </c>
    </row>
    <row r="5288" spans="1:5" x14ac:dyDescent="0.35">
      <c r="A5288" s="3">
        <v>46195</v>
      </c>
      <c r="B5288" s="5" t="s">
        <v>217</v>
      </c>
      <c r="C5288" s="5" t="s">
        <v>82</v>
      </c>
      <c r="D5288" s="5">
        <v>1</v>
      </c>
      <c r="E5288" s="5">
        <v>82668</v>
      </c>
    </row>
    <row r="5289" spans="1:5" x14ac:dyDescent="0.35">
      <c r="A5289" s="3">
        <v>46195</v>
      </c>
      <c r="B5289" s="5" t="s">
        <v>217</v>
      </c>
      <c r="C5289" s="5" t="s">
        <v>23</v>
      </c>
      <c r="D5289" s="5">
        <v>1</v>
      </c>
      <c r="E5289" s="5">
        <v>501682</v>
      </c>
    </row>
    <row r="5290" spans="1:5" x14ac:dyDescent="0.35">
      <c r="A5290" s="3">
        <v>46195</v>
      </c>
      <c r="B5290" s="5" t="s">
        <v>217</v>
      </c>
      <c r="C5290" s="5" t="s">
        <v>32</v>
      </c>
      <c r="D5290" s="5">
        <v>1</v>
      </c>
      <c r="E5290" s="5">
        <v>177214</v>
      </c>
    </row>
    <row r="5291" spans="1:5" x14ac:dyDescent="0.35">
      <c r="A5291" s="3">
        <v>46195</v>
      </c>
      <c r="B5291" s="5" t="s">
        <v>217</v>
      </c>
      <c r="C5291" s="5" t="s">
        <v>32</v>
      </c>
      <c r="D5291" s="5">
        <v>1</v>
      </c>
      <c r="E5291" s="5">
        <v>177214</v>
      </c>
    </row>
    <row r="5292" spans="1:5" x14ac:dyDescent="0.35">
      <c r="A5292" s="3">
        <v>46195</v>
      </c>
      <c r="B5292" s="5" t="s">
        <v>248</v>
      </c>
      <c r="C5292" s="5" t="s">
        <v>42</v>
      </c>
      <c r="D5292" s="5">
        <v>1</v>
      </c>
      <c r="E5292" s="5">
        <v>203578</v>
      </c>
    </row>
    <row r="5293" spans="1:5" x14ac:dyDescent="0.35">
      <c r="A5293" s="3">
        <v>46195</v>
      </c>
      <c r="B5293" s="5" t="s">
        <v>248</v>
      </c>
      <c r="C5293" s="5" t="s">
        <v>42</v>
      </c>
      <c r="D5293" s="5">
        <v>1</v>
      </c>
      <c r="E5293" s="5">
        <v>203578</v>
      </c>
    </row>
    <row r="5294" spans="1:5" x14ac:dyDescent="0.35">
      <c r="A5294" s="3">
        <v>46195</v>
      </c>
      <c r="B5294" s="5" t="s">
        <v>248</v>
      </c>
      <c r="C5294" s="5" t="s">
        <v>42</v>
      </c>
      <c r="D5294" s="5">
        <v>1</v>
      </c>
      <c r="E5294" s="5">
        <v>203578</v>
      </c>
    </row>
    <row r="5295" spans="1:5" x14ac:dyDescent="0.35">
      <c r="A5295" s="3">
        <v>46195</v>
      </c>
      <c r="B5295" s="5" t="s">
        <v>248</v>
      </c>
      <c r="C5295" s="5" t="s">
        <v>42</v>
      </c>
      <c r="D5295" s="5">
        <v>1</v>
      </c>
      <c r="E5295" s="5">
        <v>203578</v>
      </c>
    </row>
    <row r="5296" spans="1:5" x14ac:dyDescent="0.35">
      <c r="A5296" s="3">
        <v>46195</v>
      </c>
      <c r="B5296" s="5" t="s">
        <v>136</v>
      </c>
      <c r="C5296" s="5" t="s">
        <v>31</v>
      </c>
      <c r="D5296" s="5">
        <v>1</v>
      </c>
      <c r="E5296" s="5">
        <v>406691</v>
      </c>
    </row>
    <row r="5297" spans="1:5" x14ac:dyDescent="0.35">
      <c r="A5297" s="3">
        <v>46195</v>
      </c>
      <c r="B5297" s="5" t="s">
        <v>136</v>
      </c>
      <c r="C5297" s="5" t="s">
        <v>31</v>
      </c>
      <c r="D5297" s="5">
        <v>1</v>
      </c>
      <c r="E5297" s="5">
        <v>406691</v>
      </c>
    </row>
    <row r="5298" spans="1:5" x14ac:dyDescent="0.35">
      <c r="A5298" s="3">
        <v>46195</v>
      </c>
      <c r="B5298" s="5" t="s">
        <v>248</v>
      </c>
      <c r="C5298" s="5" t="s">
        <v>42</v>
      </c>
      <c r="D5298" s="5">
        <v>1</v>
      </c>
      <c r="E5298" s="5">
        <v>203578</v>
      </c>
    </row>
    <row r="5299" spans="1:5" x14ac:dyDescent="0.35">
      <c r="A5299" s="3">
        <v>46195</v>
      </c>
      <c r="B5299" s="5" t="s">
        <v>136</v>
      </c>
      <c r="C5299" s="5" t="s">
        <v>31</v>
      </c>
      <c r="D5299" s="5">
        <v>1</v>
      </c>
      <c r="E5299" s="5">
        <v>406691</v>
      </c>
    </row>
    <row r="5300" spans="1:5" x14ac:dyDescent="0.35">
      <c r="A5300" s="3">
        <v>46195</v>
      </c>
      <c r="B5300" s="5" t="s">
        <v>248</v>
      </c>
      <c r="C5300" s="5" t="s">
        <v>42</v>
      </c>
      <c r="D5300" s="5">
        <v>1</v>
      </c>
      <c r="E5300" s="5">
        <v>203578</v>
      </c>
    </row>
    <row r="5301" spans="1:5" x14ac:dyDescent="0.35">
      <c r="A5301" s="3">
        <v>46195</v>
      </c>
      <c r="B5301" s="5" t="s">
        <v>248</v>
      </c>
      <c r="C5301" s="5" t="s">
        <v>42</v>
      </c>
      <c r="D5301" s="5">
        <v>1</v>
      </c>
      <c r="E5301" s="5">
        <v>203578</v>
      </c>
    </row>
    <row r="5302" spans="1:5" x14ac:dyDescent="0.35">
      <c r="A5302" s="3">
        <v>46195</v>
      </c>
      <c r="B5302" s="5" t="s">
        <v>211</v>
      </c>
      <c r="C5302" s="5" t="s">
        <v>33</v>
      </c>
      <c r="D5302" s="5">
        <v>1</v>
      </c>
      <c r="E5302" s="5">
        <v>203578</v>
      </c>
    </row>
    <row r="5303" spans="1:5" x14ac:dyDescent="0.35">
      <c r="A5303" s="3">
        <v>46195</v>
      </c>
      <c r="B5303" s="5" t="s">
        <v>133</v>
      </c>
      <c r="C5303" s="5" t="s">
        <v>33</v>
      </c>
      <c r="D5303" s="5">
        <v>1</v>
      </c>
      <c r="E5303" s="5">
        <v>203578</v>
      </c>
    </row>
    <row r="5304" spans="1:5" x14ac:dyDescent="0.35">
      <c r="A5304" s="3">
        <v>46195</v>
      </c>
      <c r="B5304" s="5" t="s">
        <v>217</v>
      </c>
      <c r="C5304" s="5" t="s">
        <v>23</v>
      </c>
      <c r="D5304" s="5">
        <v>1</v>
      </c>
      <c r="E5304" s="5">
        <v>501682</v>
      </c>
    </row>
    <row r="5305" spans="1:5" x14ac:dyDescent="0.35">
      <c r="A5305" s="3">
        <v>46195</v>
      </c>
      <c r="B5305" s="5" t="s">
        <v>217</v>
      </c>
      <c r="C5305" s="5" t="s">
        <v>37</v>
      </c>
      <c r="D5305" s="5">
        <v>1</v>
      </c>
      <c r="E5305" s="5">
        <v>118123</v>
      </c>
    </row>
    <row r="5306" spans="1:5" x14ac:dyDescent="0.35">
      <c r="A5306" s="3">
        <v>46195</v>
      </c>
      <c r="B5306" s="5" t="s">
        <v>217</v>
      </c>
      <c r="C5306" s="5" t="s">
        <v>32</v>
      </c>
      <c r="D5306" s="5">
        <v>1</v>
      </c>
      <c r="E5306" s="5">
        <v>177214</v>
      </c>
    </row>
    <row r="5307" spans="1:5" x14ac:dyDescent="0.35">
      <c r="A5307" s="3">
        <v>46195</v>
      </c>
      <c r="B5307" s="5" t="s">
        <v>217</v>
      </c>
      <c r="C5307" s="5" t="s">
        <v>39</v>
      </c>
      <c r="D5307" s="5">
        <v>1</v>
      </c>
      <c r="E5307" s="5">
        <v>118123</v>
      </c>
    </row>
    <row r="5308" spans="1:5" x14ac:dyDescent="0.35">
      <c r="A5308" s="3">
        <v>46195</v>
      </c>
      <c r="B5308" s="5" t="s">
        <v>248</v>
      </c>
      <c r="C5308" s="5" t="s">
        <v>42</v>
      </c>
      <c r="D5308" s="5">
        <v>1</v>
      </c>
      <c r="E5308" s="5">
        <v>203578</v>
      </c>
    </row>
    <row r="5309" spans="1:5" x14ac:dyDescent="0.35">
      <c r="A5309" s="3">
        <v>46195</v>
      </c>
      <c r="B5309" s="5" t="s">
        <v>248</v>
      </c>
      <c r="C5309" s="5" t="s">
        <v>33</v>
      </c>
      <c r="D5309" s="5">
        <v>1</v>
      </c>
      <c r="E5309" s="5">
        <v>203578</v>
      </c>
    </row>
    <row r="5310" spans="1:5" x14ac:dyDescent="0.35">
      <c r="A5310" s="3">
        <v>46195</v>
      </c>
      <c r="B5310" s="5" t="s">
        <v>248</v>
      </c>
      <c r="C5310" s="5" t="s">
        <v>33</v>
      </c>
      <c r="D5310" s="5">
        <v>2</v>
      </c>
      <c r="E5310" s="5">
        <v>407156</v>
      </c>
    </row>
    <row r="5311" spans="1:5" x14ac:dyDescent="0.35">
      <c r="A5311" s="3">
        <v>46195</v>
      </c>
      <c r="B5311" s="5" t="s">
        <v>248</v>
      </c>
      <c r="C5311" s="5" t="s">
        <v>42</v>
      </c>
      <c r="D5311" s="5">
        <v>1</v>
      </c>
      <c r="E5311" s="5">
        <v>203578</v>
      </c>
    </row>
    <row r="5312" spans="1:5" x14ac:dyDescent="0.35">
      <c r="A5312" s="3">
        <v>46195</v>
      </c>
      <c r="B5312" s="5" t="s">
        <v>216</v>
      </c>
      <c r="C5312" s="5" t="s">
        <v>41</v>
      </c>
      <c r="D5312" s="5">
        <v>1</v>
      </c>
      <c r="E5312" s="5">
        <v>144873</v>
      </c>
    </row>
    <row r="5313" spans="1:5" x14ac:dyDescent="0.35">
      <c r="A5313" s="3">
        <v>46195</v>
      </c>
      <c r="B5313" s="5" t="s">
        <v>248</v>
      </c>
      <c r="C5313" s="5" t="s">
        <v>33</v>
      </c>
      <c r="D5313" s="5">
        <v>1</v>
      </c>
      <c r="E5313" s="5">
        <v>203578</v>
      </c>
    </row>
    <row r="5314" spans="1:5" x14ac:dyDescent="0.35">
      <c r="A5314" s="3">
        <v>46195</v>
      </c>
      <c r="B5314" s="5" t="s">
        <v>248</v>
      </c>
      <c r="C5314" s="5" t="s">
        <v>42</v>
      </c>
      <c r="D5314" s="5">
        <v>1</v>
      </c>
      <c r="E5314" s="5">
        <v>203578</v>
      </c>
    </row>
    <row r="5315" spans="1:5" x14ac:dyDescent="0.35">
      <c r="A5315" s="3">
        <v>46195</v>
      </c>
      <c r="B5315" s="5" t="s">
        <v>248</v>
      </c>
      <c r="C5315" s="5" t="s">
        <v>42</v>
      </c>
      <c r="D5315" s="5">
        <v>1</v>
      </c>
      <c r="E5315" s="5">
        <v>203578</v>
      </c>
    </row>
    <row r="5316" spans="1:5" x14ac:dyDescent="0.35">
      <c r="A5316" s="3">
        <v>46195</v>
      </c>
      <c r="B5316" s="5" t="s">
        <v>248</v>
      </c>
      <c r="C5316" s="5" t="s">
        <v>42</v>
      </c>
      <c r="D5316" s="5">
        <v>1</v>
      </c>
      <c r="E5316" s="5">
        <v>203578</v>
      </c>
    </row>
    <row r="5317" spans="1:5" x14ac:dyDescent="0.35">
      <c r="A5317" s="3">
        <v>46195</v>
      </c>
      <c r="B5317" s="5" t="s">
        <v>248</v>
      </c>
      <c r="C5317" s="5" t="s">
        <v>42</v>
      </c>
      <c r="D5317" s="5">
        <v>1</v>
      </c>
      <c r="E5317" s="5">
        <v>203578</v>
      </c>
    </row>
    <row r="5318" spans="1:5" x14ac:dyDescent="0.35">
      <c r="A5318" s="3">
        <v>46195</v>
      </c>
      <c r="B5318" s="5" t="s">
        <v>121</v>
      </c>
      <c r="C5318" s="5" t="s">
        <v>21</v>
      </c>
      <c r="D5318" s="5">
        <v>1</v>
      </c>
      <c r="E5318" s="5">
        <v>203578</v>
      </c>
    </row>
    <row r="5319" spans="1:5" x14ac:dyDescent="0.35">
      <c r="A5319" s="3">
        <v>46195</v>
      </c>
      <c r="B5319" s="5" t="s">
        <v>233</v>
      </c>
      <c r="C5319" s="5" t="s">
        <v>33</v>
      </c>
      <c r="D5319" s="5">
        <v>1</v>
      </c>
      <c r="E5319" s="5">
        <v>203578</v>
      </c>
    </row>
    <row r="5320" spans="1:5" x14ac:dyDescent="0.35">
      <c r="A5320" s="3">
        <v>46195</v>
      </c>
      <c r="B5320" s="5" t="s">
        <v>233</v>
      </c>
      <c r="C5320" s="5" t="s">
        <v>33</v>
      </c>
      <c r="D5320" s="5">
        <v>1</v>
      </c>
      <c r="E5320" s="5">
        <v>203578</v>
      </c>
    </row>
    <row r="5321" spans="1:5" x14ac:dyDescent="0.35">
      <c r="A5321" s="3">
        <v>46195</v>
      </c>
      <c r="B5321" s="5" t="s">
        <v>233</v>
      </c>
      <c r="C5321" s="5" t="s">
        <v>33</v>
      </c>
      <c r="D5321" s="5">
        <v>1</v>
      </c>
      <c r="E5321" s="5">
        <v>203578</v>
      </c>
    </row>
    <row r="5322" spans="1:5" x14ac:dyDescent="0.35">
      <c r="A5322" s="3">
        <v>46195</v>
      </c>
      <c r="B5322" s="5" t="s">
        <v>217</v>
      </c>
      <c r="C5322" s="5" t="s">
        <v>39</v>
      </c>
      <c r="D5322" s="5">
        <v>1</v>
      </c>
      <c r="E5322" s="5">
        <v>118123</v>
      </c>
    </row>
    <row r="5323" spans="1:5" x14ac:dyDescent="0.35">
      <c r="A5323" s="3">
        <v>46195</v>
      </c>
      <c r="B5323" s="5" t="s">
        <v>217</v>
      </c>
      <c r="C5323" s="5" t="s">
        <v>31</v>
      </c>
      <c r="D5323" s="5">
        <v>1</v>
      </c>
      <c r="E5323" s="5">
        <v>442591</v>
      </c>
    </row>
    <row r="5324" spans="1:5" x14ac:dyDescent="0.35">
      <c r="A5324" s="3">
        <v>46195</v>
      </c>
      <c r="B5324" s="5" t="s">
        <v>248</v>
      </c>
      <c r="C5324" s="5" t="s">
        <v>42</v>
      </c>
      <c r="D5324" s="5">
        <v>1</v>
      </c>
      <c r="E5324" s="5">
        <v>203578</v>
      </c>
    </row>
    <row r="5325" spans="1:5" x14ac:dyDescent="0.35">
      <c r="A5325" s="3">
        <v>46195</v>
      </c>
      <c r="B5325" s="5" t="s">
        <v>248</v>
      </c>
      <c r="C5325" s="5" t="s">
        <v>42</v>
      </c>
      <c r="D5325" s="5">
        <v>1</v>
      </c>
      <c r="E5325" s="5">
        <v>203578</v>
      </c>
    </row>
    <row r="5326" spans="1:5" x14ac:dyDescent="0.35">
      <c r="A5326" s="3">
        <v>46195</v>
      </c>
      <c r="B5326" s="5" t="s">
        <v>121</v>
      </c>
      <c r="C5326" s="5" t="s">
        <v>21</v>
      </c>
      <c r="D5326" s="5">
        <v>1</v>
      </c>
      <c r="E5326" s="5">
        <v>203578</v>
      </c>
    </row>
    <row r="5327" spans="1:5" x14ac:dyDescent="0.35">
      <c r="A5327" s="3">
        <v>46195</v>
      </c>
      <c r="B5327" s="5" t="s">
        <v>216</v>
      </c>
      <c r="C5327" s="5" t="s">
        <v>41</v>
      </c>
      <c r="D5327" s="5">
        <v>1</v>
      </c>
      <c r="E5327" s="5">
        <v>144873</v>
      </c>
    </row>
    <row r="5328" spans="1:5" x14ac:dyDescent="0.35">
      <c r="A5328" s="3">
        <v>46195</v>
      </c>
      <c r="B5328" s="5" t="s">
        <v>248</v>
      </c>
      <c r="C5328" s="5" t="s">
        <v>42</v>
      </c>
      <c r="D5328" s="5">
        <v>1</v>
      </c>
      <c r="E5328" s="5">
        <v>203578</v>
      </c>
    </row>
    <row r="5329" spans="1:5" x14ac:dyDescent="0.35">
      <c r="A5329" s="3">
        <v>46195</v>
      </c>
      <c r="B5329" s="5" t="s">
        <v>248</v>
      </c>
      <c r="C5329" s="5" t="s">
        <v>42</v>
      </c>
      <c r="D5329" s="5">
        <v>1</v>
      </c>
      <c r="E5329" s="5">
        <v>203578</v>
      </c>
    </row>
    <row r="5330" spans="1:5" x14ac:dyDescent="0.35">
      <c r="A5330" s="3">
        <v>46195</v>
      </c>
      <c r="B5330" s="5" t="s">
        <v>248</v>
      </c>
      <c r="C5330" s="5" t="s">
        <v>42</v>
      </c>
      <c r="D5330" s="5">
        <v>1</v>
      </c>
      <c r="E5330" s="5">
        <v>203578</v>
      </c>
    </row>
    <row r="5331" spans="1:5" x14ac:dyDescent="0.35">
      <c r="A5331" s="3">
        <v>46195</v>
      </c>
      <c r="B5331" s="5" t="s">
        <v>248</v>
      </c>
      <c r="C5331" s="5" t="s">
        <v>42</v>
      </c>
      <c r="D5331" s="5">
        <v>1</v>
      </c>
      <c r="E5331" s="5">
        <v>203578</v>
      </c>
    </row>
    <row r="5332" spans="1:5" x14ac:dyDescent="0.35">
      <c r="A5332" s="3">
        <v>46195</v>
      </c>
      <c r="B5332" s="5" t="s">
        <v>248</v>
      </c>
      <c r="C5332" s="5" t="s">
        <v>42</v>
      </c>
      <c r="D5332" s="5">
        <v>1</v>
      </c>
      <c r="E5332" s="5">
        <v>203578</v>
      </c>
    </row>
    <row r="5333" spans="1:5" x14ac:dyDescent="0.35">
      <c r="A5333" s="3">
        <v>46195</v>
      </c>
      <c r="B5333" s="5" t="s">
        <v>248</v>
      </c>
      <c r="C5333" s="5" t="s">
        <v>42</v>
      </c>
      <c r="D5333" s="5">
        <v>1</v>
      </c>
      <c r="E5333" s="5">
        <v>203578</v>
      </c>
    </row>
    <row r="5334" spans="1:5" x14ac:dyDescent="0.35">
      <c r="A5334" s="3">
        <v>46195</v>
      </c>
      <c r="B5334" s="5" t="s">
        <v>233</v>
      </c>
      <c r="C5334" s="5" t="s">
        <v>33</v>
      </c>
      <c r="D5334" s="5">
        <v>1</v>
      </c>
      <c r="E5334" s="5">
        <v>203578</v>
      </c>
    </row>
    <row r="5335" spans="1:5" x14ac:dyDescent="0.35">
      <c r="A5335" s="3">
        <v>46195</v>
      </c>
      <c r="B5335" s="5" t="s">
        <v>133</v>
      </c>
      <c r="C5335" s="5" t="s">
        <v>33</v>
      </c>
      <c r="D5335" s="5">
        <v>1</v>
      </c>
      <c r="E5335" s="5">
        <v>203578</v>
      </c>
    </row>
    <row r="5336" spans="1:5" x14ac:dyDescent="0.35">
      <c r="A5336" s="3">
        <v>46195</v>
      </c>
      <c r="B5336" s="5" t="s">
        <v>217</v>
      </c>
      <c r="C5336" s="5" t="s">
        <v>109</v>
      </c>
      <c r="D5336" s="5">
        <v>1</v>
      </c>
      <c r="E5336" s="5">
        <v>129941</v>
      </c>
    </row>
    <row r="5337" spans="1:5" x14ac:dyDescent="0.35">
      <c r="A5337" s="3">
        <v>46195</v>
      </c>
      <c r="B5337" s="5" t="s">
        <v>217</v>
      </c>
      <c r="C5337" s="5" t="s">
        <v>41</v>
      </c>
      <c r="D5337" s="5">
        <v>1</v>
      </c>
      <c r="E5337" s="5">
        <v>159486</v>
      </c>
    </row>
    <row r="5338" spans="1:5" x14ac:dyDescent="0.35">
      <c r="A5338" s="3">
        <v>46195</v>
      </c>
      <c r="B5338" s="5" t="s">
        <v>217</v>
      </c>
      <c r="C5338" s="5" t="s">
        <v>41</v>
      </c>
      <c r="D5338" s="5">
        <v>1</v>
      </c>
      <c r="E5338" s="5">
        <v>159486</v>
      </c>
    </row>
    <row r="5339" spans="1:5" x14ac:dyDescent="0.35">
      <c r="A5339" s="3">
        <v>46195</v>
      </c>
      <c r="B5339" s="5" t="s">
        <v>218</v>
      </c>
      <c r="C5339" s="5" t="s">
        <v>85</v>
      </c>
      <c r="D5339" s="5">
        <v>1</v>
      </c>
      <c r="E5339" s="5">
        <v>189032</v>
      </c>
    </row>
    <row r="5340" spans="1:5" x14ac:dyDescent="0.35">
      <c r="A5340" s="3">
        <v>46195</v>
      </c>
      <c r="B5340" s="5" t="s">
        <v>248</v>
      </c>
      <c r="C5340" s="5" t="s">
        <v>42</v>
      </c>
      <c r="D5340" s="5">
        <v>1</v>
      </c>
      <c r="E5340" s="5">
        <v>203578</v>
      </c>
    </row>
    <row r="5341" spans="1:5" x14ac:dyDescent="0.35">
      <c r="A5341" s="3">
        <v>46195</v>
      </c>
      <c r="B5341" s="5" t="s">
        <v>248</v>
      </c>
      <c r="C5341" s="5" t="s">
        <v>42</v>
      </c>
      <c r="D5341" s="5">
        <v>1</v>
      </c>
      <c r="E5341" s="5">
        <v>203578</v>
      </c>
    </row>
    <row r="5342" spans="1:5" x14ac:dyDescent="0.35">
      <c r="A5342" s="3">
        <v>46195</v>
      </c>
      <c r="B5342" s="5" t="s">
        <v>248</v>
      </c>
      <c r="C5342" s="5" t="s">
        <v>42</v>
      </c>
      <c r="D5342" s="5">
        <v>1</v>
      </c>
      <c r="E5342" s="5">
        <v>203578</v>
      </c>
    </row>
    <row r="5343" spans="1:5" x14ac:dyDescent="0.35">
      <c r="A5343" s="3">
        <v>46195</v>
      </c>
      <c r="B5343" s="5" t="s">
        <v>121</v>
      </c>
      <c r="C5343" s="5" t="s">
        <v>21</v>
      </c>
      <c r="D5343" s="5">
        <v>1</v>
      </c>
      <c r="E5343" s="5">
        <v>203578</v>
      </c>
    </row>
    <row r="5344" spans="1:5" x14ac:dyDescent="0.35">
      <c r="A5344" s="3">
        <v>46195</v>
      </c>
      <c r="B5344" s="5" t="s">
        <v>138</v>
      </c>
      <c r="C5344" s="5" t="s">
        <v>26</v>
      </c>
      <c r="D5344" s="5">
        <v>1</v>
      </c>
      <c r="E5344" s="5">
        <v>493964</v>
      </c>
    </row>
    <row r="5345" spans="1:5" x14ac:dyDescent="0.35">
      <c r="A5345" s="3">
        <v>46195</v>
      </c>
      <c r="B5345" s="5" t="s">
        <v>248</v>
      </c>
      <c r="C5345" s="5" t="s">
        <v>42</v>
      </c>
      <c r="D5345" s="5">
        <v>1</v>
      </c>
      <c r="E5345" s="5">
        <v>203578</v>
      </c>
    </row>
    <row r="5346" spans="1:5" x14ac:dyDescent="0.35">
      <c r="A5346" s="3">
        <v>46195</v>
      </c>
      <c r="B5346" s="5" t="s">
        <v>138</v>
      </c>
      <c r="C5346" s="5" t="s">
        <v>26</v>
      </c>
      <c r="D5346" s="5">
        <v>1</v>
      </c>
      <c r="E5346" s="5">
        <v>493964</v>
      </c>
    </row>
    <row r="5347" spans="1:5" x14ac:dyDescent="0.35">
      <c r="A5347" s="3">
        <v>46195</v>
      </c>
      <c r="B5347" s="5" t="s">
        <v>214</v>
      </c>
      <c r="C5347" s="5" t="s">
        <v>26</v>
      </c>
      <c r="D5347" s="5">
        <v>1</v>
      </c>
      <c r="E5347" s="5">
        <v>493964</v>
      </c>
    </row>
    <row r="5348" spans="1:5" x14ac:dyDescent="0.35">
      <c r="A5348" s="3">
        <v>46195</v>
      </c>
      <c r="B5348" s="5" t="s">
        <v>138</v>
      </c>
      <c r="C5348" s="5" t="s">
        <v>26</v>
      </c>
      <c r="D5348" s="5">
        <v>1</v>
      </c>
      <c r="E5348" s="5">
        <v>493964</v>
      </c>
    </row>
    <row r="5349" spans="1:5" x14ac:dyDescent="0.35">
      <c r="A5349" s="3">
        <v>46195</v>
      </c>
      <c r="B5349" s="5" t="s">
        <v>121</v>
      </c>
      <c r="C5349" s="5" t="s">
        <v>21</v>
      </c>
      <c r="D5349" s="5">
        <v>1</v>
      </c>
      <c r="E5349" s="5">
        <v>203578</v>
      </c>
    </row>
    <row r="5350" spans="1:5" x14ac:dyDescent="0.35">
      <c r="A5350" s="3">
        <v>46195</v>
      </c>
      <c r="B5350" s="5" t="s">
        <v>136</v>
      </c>
      <c r="C5350" s="5" t="s">
        <v>31</v>
      </c>
      <c r="D5350" s="5">
        <v>1</v>
      </c>
      <c r="E5350" s="5">
        <v>406691</v>
      </c>
    </row>
    <row r="5351" spans="1:5" x14ac:dyDescent="0.35">
      <c r="A5351" s="3">
        <v>46195</v>
      </c>
      <c r="B5351" s="5" t="s">
        <v>214</v>
      </c>
      <c r="C5351" s="5" t="s">
        <v>26</v>
      </c>
      <c r="D5351" s="5">
        <v>1</v>
      </c>
      <c r="E5351" s="5">
        <v>493964</v>
      </c>
    </row>
    <row r="5352" spans="1:5" x14ac:dyDescent="0.35">
      <c r="A5352" s="3">
        <v>46195</v>
      </c>
      <c r="B5352" s="5" t="s">
        <v>138</v>
      </c>
      <c r="C5352" s="5" t="s">
        <v>26</v>
      </c>
      <c r="D5352" s="5">
        <v>1</v>
      </c>
      <c r="E5352" s="5">
        <v>493964</v>
      </c>
    </row>
    <row r="5353" spans="1:5" x14ac:dyDescent="0.35">
      <c r="A5353" s="3">
        <v>46195</v>
      </c>
      <c r="B5353" s="5" t="s">
        <v>233</v>
      </c>
      <c r="C5353" s="5" t="s">
        <v>33</v>
      </c>
      <c r="D5353" s="5">
        <v>1</v>
      </c>
      <c r="E5353" s="5">
        <v>203578</v>
      </c>
    </row>
    <row r="5354" spans="1:5" x14ac:dyDescent="0.35">
      <c r="A5354" s="3">
        <v>46195</v>
      </c>
      <c r="B5354" s="5" t="s">
        <v>248</v>
      </c>
      <c r="C5354" s="5" t="s">
        <v>33</v>
      </c>
      <c r="D5354" s="5">
        <v>1</v>
      </c>
      <c r="E5354" s="5">
        <v>203578</v>
      </c>
    </row>
    <row r="5355" spans="1:5" x14ac:dyDescent="0.35">
      <c r="A5355" s="3">
        <v>46195</v>
      </c>
      <c r="B5355" s="5" t="s">
        <v>248</v>
      </c>
      <c r="C5355" s="5" t="s">
        <v>33</v>
      </c>
      <c r="D5355" s="5">
        <v>1</v>
      </c>
      <c r="E5355" s="5">
        <v>203578</v>
      </c>
    </row>
    <row r="5356" spans="1:5" x14ac:dyDescent="0.35">
      <c r="A5356" s="3">
        <v>46195</v>
      </c>
      <c r="B5356" s="5" t="s">
        <v>248</v>
      </c>
      <c r="C5356" s="5" t="s">
        <v>33</v>
      </c>
      <c r="D5356" s="5">
        <v>1</v>
      </c>
      <c r="E5356" s="5">
        <v>203578</v>
      </c>
    </row>
    <row r="5357" spans="1:5" x14ac:dyDescent="0.35">
      <c r="A5357" s="3">
        <v>46195</v>
      </c>
      <c r="B5357" s="5" t="s">
        <v>248</v>
      </c>
      <c r="C5357" s="5" t="s">
        <v>33</v>
      </c>
      <c r="D5357" s="5">
        <v>1</v>
      </c>
      <c r="E5357" s="5">
        <v>203578</v>
      </c>
    </row>
    <row r="5358" spans="1:5" x14ac:dyDescent="0.35">
      <c r="A5358" s="3">
        <v>46195</v>
      </c>
      <c r="B5358" s="5" t="s">
        <v>136</v>
      </c>
      <c r="C5358" s="5" t="s">
        <v>31</v>
      </c>
      <c r="D5358" s="5">
        <v>1</v>
      </c>
      <c r="E5358" s="5">
        <v>406691</v>
      </c>
    </row>
    <row r="5359" spans="1:5" x14ac:dyDescent="0.35">
      <c r="A5359" s="3">
        <v>46195</v>
      </c>
      <c r="B5359" s="5" t="s">
        <v>121</v>
      </c>
      <c r="C5359" s="5" t="s">
        <v>21</v>
      </c>
      <c r="D5359" s="5">
        <v>1</v>
      </c>
      <c r="E5359" s="5">
        <v>203578</v>
      </c>
    </row>
    <row r="5360" spans="1:5" x14ac:dyDescent="0.35">
      <c r="A5360" s="3">
        <v>46195</v>
      </c>
      <c r="B5360" s="5" t="s">
        <v>121</v>
      </c>
      <c r="C5360" s="5" t="s">
        <v>21</v>
      </c>
      <c r="D5360" s="5">
        <v>1</v>
      </c>
      <c r="E5360" s="5">
        <v>203578</v>
      </c>
    </row>
    <row r="5361" spans="1:5" x14ac:dyDescent="0.35">
      <c r="A5361" s="3">
        <v>46195</v>
      </c>
      <c r="B5361" s="5" t="s">
        <v>117</v>
      </c>
      <c r="C5361" s="5" t="s">
        <v>21</v>
      </c>
      <c r="D5361" s="5">
        <v>1</v>
      </c>
      <c r="E5361" s="5">
        <v>203578</v>
      </c>
    </row>
    <row r="5362" spans="1:5" x14ac:dyDescent="0.35">
      <c r="A5362" s="3">
        <v>46195</v>
      </c>
      <c r="B5362" s="5" t="s">
        <v>121</v>
      </c>
      <c r="C5362" s="5" t="s">
        <v>21</v>
      </c>
      <c r="D5362" s="5">
        <v>1</v>
      </c>
      <c r="E5362" s="5">
        <v>203578</v>
      </c>
    </row>
    <row r="5363" spans="1:5" x14ac:dyDescent="0.35">
      <c r="A5363" s="3">
        <v>46195</v>
      </c>
      <c r="B5363" s="5" t="s">
        <v>136</v>
      </c>
      <c r="C5363" s="5" t="s">
        <v>31</v>
      </c>
      <c r="D5363" s="5">
        <v>1</v>
      </c>
      <c r="E5363" s="5">
        <v>406691</v>
      </c>
    </row>
    <row r="5364" spans="1:5" x14ac:dyDescent="0.35">
      <c r="A5364" s="3">
        <v>46195</v>
      </c>
      <c r="B5364" s="5" t="s">
        <v>136</v>
      </c>
      <c r="C5364" s="5" t="s">
        <v>31</v>
      </c>
      <c r="D5364" s="5">
        <v>2</v>
      </c>
      <c r="E5364" s="5">
        <v>813382</v>
      </c>
    </row>
    <row r="5365" spans="1:5" x14ac:dyDescent="0.35">
      <c r="A5365" s="3">
        <v>46195</v>
      </c>
      <c r="B5365" s="5" t="s">
        <v>121</v>
      </c>
      <c r="C5365" s="5" t="s">
        <v>21</v>
      </c>
      <c r="D5365" s="5">
        <v>1</v>
      </c>
      <c r="E5365" s="5">
        <v>203578</v>
      </c>
    </row>
    <row r="5366" spans="1:5" x14ac:dyDescent="0.35">
      <c r="A5366" s="3">
        <v>46195</v>
      </c>
      <c r="B5366" s="5" t="s">
        <v>136</v>
      </c>
      <c r="C5366" s="5" t="s">
        <v>31</v>
      </c>
      <c r="D5366" s="5">
        <v>1</v>
      </c>
      <c r="E5366" s="5">
        <v>406691</v>
      </c>
    </row>
    <row r="5367" spans="1:5" x14ac:dyDescent="0.35">
      <c r="A5367" s="3">
        <v>46195</v>
      </c>
      <c r="B5367" s="5" t="s">
        <v>138</v>
      </c>
      <c r="C5367" s="5" t="s">
        <v>26</v>
      </c>
      <c r="D5367" s="5">
        <v>1</v>
      </c>
      <c r="E5367" s="5">
        <v>493964</v>
      </c>
    </row>
    <row r="5368" spans="1:5" x14ac:dyDescent="0.35">
      <c r="A5368" s="3">
        <v>46195</v>
      </c>
      <c r="B5368" s="5" t="s">
        <v>121</v>
      </c>
      <c r="C5368" s="5" t="s">
        <v>21</v>
      </c>
      <c r="D5368" s="5">
        <v>1</v>
      </c>
      <c r="E5368" s="5">
        <v>203578</v>
      </c>
    </row>
    <row r="5369" spans="1:5" x14ac:dyDescent="0.35">
      <c r="A5369" s="3">
        <v>46195</v>
      </c>
      <c r="B5369" s="5" t="s">
        <v>138</v>
      </c>
      <c r="C5369" s="5" t="s">
        <v>26</v>
      </c>
      <c r="D5369" s="5">
        <v>1</v>
      </c>
      <c r="E5369" s="5">
        <v>493964</v>
      </c>
    </row>
    <row r="5370" spans="1:5" x14ac:dyDescent="0.35">
      <c r="A5370" s="3">
        <v>46195</v>
      </c>
      <c r="B5370" s="5" t="s">
        <v>214</v>
      </c>
      <c r="C5370" s="5" t="s">
        <v>33</v>
      </c>
      <c r="D5370" s="5">
        <v>1</v>
      </c>
      <c r="E5370" s="5">
        <v>203578</v>
      </c>
    </row>
    <row r="5371" spans="1:5" x14ac:dyDescent="0.35">
      <c r="A5371" s="3">
        <v>46195</v>
      </c>
      <c r="B5371" s="5" t="s">
        <v>214</v>
      </c>
      <c r="C5371" s="5" t="s">
        <v>33</v>
      </c>
      <c r="D5371" s="5">
        <v>1</v>
      </c>
      <c r="E5371" s="5">
        <v>203578</v>
      </c>
    </row>
    <row r="5372" spans="1:5" x14ac:dyDescent="0.35">
      <c r="A5372" s="3">
        <v>46195</v>
      </c>
      <c r="B5372" s="5" t="s">
        <v>217</v>
      </c>
      <c r="C5372" s="5" t="s">
        <v>38</v>
      </c>
      <c r="D5372" s="5">
        <v>1</v>
      </c>
      <c r="E5372" s="5">
        <v>236305</v>
      </c>
    </row>
    <row r="5373" spans="1:5" x14ac:dyDescent="0.35">
      <c r="A5373" s="3">
        <v>46195</v>
      </c>
      <c r="B5373" s="5" t="s">
        <v>217</v>
      </c>
      <c r="C5373" s="5" t="s">
        <v>32</v>
      </c>
      <c r="D5373" s="5">
        <v>1</v>
      </c>
      <c r="E5373" s="5">
        <v>177214</v>
      </c>
    </row>
    <row r="5374" spans="1:5" x14ac:dyDescent="0.35">
      <c r="A5374" s="3">
        <v>46195</v>
      </c>
      <c r="B5374" s="5" t="s">
        <v>248</v>
      </c>
      <c r="C5374" s="5" t="s">
        <v>33</v>
      </c>
      <c r="D5374" s="5">
        <v>1</v>
      </c>
      <c r="E5374" s="5">
        <v>203578</v>
      </c>
    </row>
    <row r="5375" spans="1:5" x14ac:dyDescent="0.35">
      <c r="A5375" s="3">
        <v>46195</v>
      </c>
      <c r="B5375" s="5" t="s">
        <v>248</v>
      </c>
      <c r="C5375" s="5" t="s">
        <v>33</v>
      </c>
      <c r="D5375" s="5">
        <v>1</v>
      </c>
      <c r="E5375" s="5">
        <v>203578</v>
      </c>
    </row>
    <row r="5376" spans="1:5" x14ac:dyDescent="0.35">
      <c r="A5376" s="3">
        <v>46195</v>
      </c>
      <c r="B5376" s="5" t="s">
        <v>248</v>
      </c>
      <c r="C5376" s="5" t="s">
        <v>42</v>
      </c>
      <c r="D5376" s="5">
        <v>2</v>
      </c>
      <c r="E5376" s="5">
        <v>407156</v>
      </c>
    </row>
    <row r="5377" spans="1:5" x14ac:dyDescent="0.35">
      <c r="A5377" s="3">
        <v>46195</v>
      </c>
      <c r="B5377" s="5" t="s">
        <v>248</v>
      </c>
      <c r="C5377" s="5" t="s">
        <v>33</v>
      </c>
      <c r="D5377" s="5">
        <v>1</v>
      </c>
      <c r="E5377" s="5">
        <v>203578</v>
      </c>
    </row>
    <row r="5378" spans="1:5" x14ac:dyDescent="0.35">
      <c r="A5378" s="3">
        <v>46195</v>
      </c>
      <c r="B5378" s="5" t="s">
        <v>248</v>
      </c>
      <c r="C5378" s="5" t="s">
        <v>42</v>
      </c>
      <c r="D5378" s="5">
        <v>1</v>
      </c>
      <c r="E5378" s="5">
        <v>203578</v>
      </c>
    </row>
    <row r="5379" spans="1:5" x14ac:dyDescent="0.35">
      <c r="A5379" s="3">
        <v>46195</v>
      </c>
      <c r="B5379" s="5" t="s">
        <v>248</v>
      </c>
      <c r="C5379" s="5" t="s">
        <v>42</v>
      </c>
      <c r="D5379" s="5">
        <v>1</v>
      </c>
      <c r="E5379" s="5">
        <v>203578</v>
      </c>
    </row>
    <row r="5380" spans="1:5" x14ac:dyDescent="0.35">
      <c r="A5380" s="3">
        <v>46195</v>
      </c>
      <c r="B5380" s="5" t="s">
        <v>248</v>
      </c>
      <c r="C5380" s="5" t="s">
        <v>42</v>
      </c>
      <c r="D5380" s="5">
        <v>1</v>
      </c>
      <c r="E5380" s="5">
        <v>203578</v>
      </c>
    </row>
    <row r="5381" spans="1:5" x14ac:dyDescent="0.35">
      <c r="A5381" s="3">
        <v>46195</v>
      </c>
      <c r="B5381" s="5" t="s">
        <v>248</v>
      </c>
      <c r="C5381" s="5" t="s">
        <v>42</v>
      </c>
      <c r="D5381" s="5">
        <v>1</v>
      </c>
      <c r="E5381" s="5">
        <v>203578</v>
      </c>
    </row>
    <row r="5382" spans="1:5" x14ac:dyDescent="0.35">
      <c r="A5382" s="3">
        <v>46195</v>
      </c>
      <c r="B5382" s="5" t="s">
        <v>121</v>
      </c>
      <c r="C5382" s="5" t="s">
        <v>21</v>
      </c>
      <c r="D5382" s="5">
        <v>1</v>
      </c>
      <c r="E5382" s="5">
        <v>203578</v>
      </c>
    </row>
    <row r="5383" spans="1:5" x14ac:dyDescent="0.35">
      <c r="A5383" s="3">
        <v>46195</v>
      </c>
      <c r="B5383" s="5" t="s">
        <v>121</v>
      </c>
      <c r="C5383" s="5" t="s">
        <v>21</v>
      </c>
      <c r="D5383" s="5">
        <v>1</v>
      </c>
      <c r="E5383" s="5">
        <v>203578</v>
      </c>
    </row>
    <row r="5384" spans="1:5" x14ac:dyDescent="0.35">
      <c r="A5384" s="3">
        <v>46195</v>
      </c>
      <c r="B5384" s="5" t="s">
        <v>248</v>
      </c>
      <c r="C5384" s="5" t="s">
        <v>42</v>
      </c>
      <c r="D5384" s="5">
        <v>1</v>
      </c>
      <c r="E5384" s="5">
        <v>203578</v>
      </c>
    </row>
    <row r="5385" spans="1:5" x14ac:dyDescent="0.35">
      <c r="A5385" s="3">
        <v>46195</v>
      </c>
      <c r="B5385" s="5" t="s">
        <v>136</v>
      </c>
      <c r="C5385" s="5" t="s">
        <v>31</v>
      </c>
      <c r="D5385" s="5">
        <v>1</v>
      </c>
      <c r="E5385" s="5">
        <v>406691</v>
      </c>
    </row>
    <row r="5386" spans="1:5" x14ac:dyDescent="0.35">
      <c r="A5386" s="3">
        <v>46195</v>
      </c>
      <c r="B5386" s="5" t="s">
        <v>133</v>
      </c>
      <c r="C5386" s="5" t="s">
        <v>33</v>
      </c>
      <c r="D5386" s="5">
        <v>1</v>
      </c>
      <c r="E5386" s="5">
        <v>203578</v>
      </c>
    </row>
    <row r="5387" spans="1:5" x14ac:dyDescent="0.35">
      <c r="A5387" s="3">
        <v>46195</v>
      </c>
      <c r="B5387" s="5" t="s">
        <v>133</v>
      </c>
      <c r="C5387" s="5" t="s">
        <v>33</v>
      </c>
      <c r="D5387" s="5">
        <v>1</v>
      </c>
      <c r="E5387" s="5">
        <v>203578</v>
      </c>
    </row>
    <row r="5388" spans="1:5" x14ac:dyDescent="0.35">
      <c r="A5388" s="3">
        <v>46196</v>
      </c>
      <c r="B5388" s="5" t="s">
        <v>248</v>
      </c>
      <c r="C5388" s="5" t="s">
        <v>33</v>
      </c>
      <c r="D5388" s="5">
        <v>1</v>
      </c>
      <c r="E5388" s="5">
        <v>203578</v>
      </c>
    </row>
    <row r="5389" spans="1:5" x14ac:dyDescent="0.35">
      <c r="A5389" s="3">
        <v>46196</v>
      </c>
      <c r="B5389" s="5" t="s">
        <v>138</v>
      </c>
      <c r="C5389" s="5" t="s">
        <v>26</v>
      </c>
      <c r="D5389" s="5">
        <v>1</v>
      </c>
      <c r="E5389" s="5">
        <v>464873</v>
      </c>
    </row>
    <row r="5390" spans="1:5" x14ac:dyDescent="0.35">
      <c r="A5390" s="3">
        <v>46196</v>
      </c>
      <c r="B5390" s="5" t="s">
        <v>214</v>
      </c>
      <c r="C5390" s="5" t="s">
        <v>33</v>
      </c>
      <c r="D5390" s="5">
        <v>1</v>
      </c>
      <c r="E5390" s="5">
        <v>203578</v>
      </c>
    </row>
    <row r="5391" spans="1:5" x14ac:dyDescent="0.35">
      <c r="A5391" s="3">
        <v>46196</v>
      </c>
      <c r="B5391" s="5" t="s">
        <v>210</v>
      </c>
      <c r="C5391" s="5" t="s">
        <v>38</v>
      </c>
      <c r="D5391" s="5">
        <v>1</v>
      </c>
      <c r="E5391" s="5">
        <v>232669</v>
      </c>
    </row>
    <row r="5392" spans="1:5" x14ac:dyDescent="0.35">
      <c r="A5392" s="3">
        <v>46196</v>
      </c>
      <c r="B5392" s="5" t="s">
        <v>210</v>
      </c>
      <c r="C5392" s="5" t="s">
        <v>38</v>
      </c>
      <c r="D5392" s="5">
        <v>1</v>
      </c>
      <c r="E5392" s="5">
        <v>232669</v>
      </c>
    </row>
    <row r="5393" spans="1:5" x14ac:dyDescent="0.35">
      <c r="A5393" s="3">
        <v>46196</v>
      </c>
      <c r="B5393" s="5" t="s">
        <v>214</v>
      </c>
      <c r="C5393" s="5" t="s">
        <v>26</v>
      </c>
      <c r="D5393" s="5">
        <v>1</v>
      </c>
      <c r="E5393" s="5">
        <v>464873</v>
      </c>
    </row>
    <row r="5394" spans="1:5" x14ac:dyDescent="0.35">
      <c r="A5394" s="3">
        <v>46196</v>
      </c>
      <c r="B5394" s="5" t="s">
        <v>138</v>
      </c>
      <c r="C5394" s="5" t="s">
        <v>26</v>
      </c>
      <c r="D5394" s="5">
        <v>1</v>
      </c>
      <c r="E5394" s="5">
        <v>464873</v>
      </c>
    </row>
    <row r="5395" spans="1:5" x14ac:dyDescent="0.35">
      <c r="A5395" s="3">
        <v>46196</v>
      </c>
      <c r="B5395" s="5" t="s">
        <v>214</v>
      </c>
      <c r="C5395" s="5" t="s">
        <v>26</v>
      </c>
      <c r="D5395" s="5">
        <v>1</v>
      </c>
      <c r="E5395" s="5">
        <v>464873</v>
      </c>
    </row>
    <row r="5396" spans="1:5" x14ac:dyDescent="0.35">
      <c r="A5396" s="3">
        <v>46196</v>
      </c>
      <c r="B5396" s="5" t="s">
        <v>217</v>
      </c>
      <c r="C5396" s="5" t="s">
        <v>39</v>
      </c>
      <c r="D5396" s="5">
        <v>1</v>
      </c>
      <c r="E5396" s="5">
        <v>118123</v>
      </c>
    </row>
    <row r="5397" spans="1:5" x14ac:dyDescent="0.35">
      <c r="A5397" s="3">
        <v>46196</v>
      </c>
      <c r="B5397" s="5" t="s">
        <v>248</v>
      </c>
      <c r="C5397" s="5" t="s">
        <v>33</v>
      </c>
      <c r="D5397" s="5">
        <v>1</v>
      </c>
      <c r="E5397" s="5">
        <v>203578</v>
      </c>
    </row>
    <row r="5398" spans="1:5" x14ac:dyDescent="0.35">
      <c r="A5398" s="3">
        <v>46196</v>
      </c>
      <c r="B5398" s="5" t="s">
        <v>210</v>
      </c>
      <c r="C5398" s="5" t="s">
        <v>38</v>
      </c>
      <c r="D5398" s="5">
        <v>1</v>
      </c>
      <c r="E5398" s="5">
        <v>232669</v>
      </c>
    </row>
    <row r="5399" spans="1:5" x14ac:dyDescent="0.35">
      <c r="A5399" s="3">
        <v>46196</v>
      </c>
      <c r="B5399" s="5" t="s">
        <v>210</v>
      </c>
      <c r="C5399" s="5" t="s">
        <v>38</v>
      </c>
      <c r="D5399" s="5">
        <v>1</v>
      </c>
      <c r="E5399" s="5">
        <v>232669</v>
      </c>
    </row>
    <row r="5400" spans="1:5" x14ac:dyDescent="0.35">
      <c r="A5400" s="3">
        <v>46196</v>
      </c>
      <c r="B5400" s="5" t="s">
        <v>210</v>
      </c>
      <c r="C5400" s="5" t="s">
        <v>38</v>
      </c>
      <c r="D5400" s="5">
        <v>1</v>
      </c>
      <c r="E5400" s="5">
        <v>232669</v>
      </c>
    </row>
    <row r="5401" spans="1:5" x14ac:dyDescent="0.35">
      <c r="A5401" s="3">
        <v>46196</v>
      </c>
      <c r="B5401" s="5" t="s">
        <v>214</v>
      </c>
      <c r="C5401" s="5" t="s">
        <v>33</v>
      </c>
      <c r="D5401" s="5">
        <v>1</v>
      </c>
      <c r="E5401" s="5">
        <v>203578</v>
      </c>
    </row>
    <row r="5402" spans="1:5" x14ac:dyDescent="0.35">
      <c r="A5402" s="3">
        <v>46196</v>
      </c>
      <c r="B5402" s="5" t="s">
        <v>214</v>
      </c>
      <c r="C5402" s="5" t="s">
        <v>33</v>
      </c>
      <c r="D5402" s="5">
        <v>1</v>
      </c>
      <c r="E5402" s="5">
        <v>203578</v>
      </c>
    </row>
    <row r="5403" spans="1:5" x14ac:dyDescent="0.35">
      <c r="A5403" s="3">
        <v>46196</v>
      </c>
      <c r="B5403" s="5" t="s">
        <v>210</v>
      </c>
      <c r="C5403" s="5" t="s">
        <v>38</v>
      </c>
      <c r="D5403" s="5">
        <v>1</v>
      </c>
      <c r="E5403" s="5">
        <v>232669</v>
      </c>
    </row>
    <row r="5404" spans="1:5" x14ac:dyDescent="0.35">
      <c r="A5404" s="3">
        <v>46196</v>
      </c>
      <c r="B5404" s="5" t="s">
        <v>214</v>
      </c>
      <c r="C5404" s="5" t="s">
        <v>26</v>
      </c>
      <c r="D5404" s="5">
        <v>1</v>
      </c>
      <c r="E5404" s="5">
        <v>464873</v>
      </c>
    </row>
    <row r="5405" spans="1:5" x14ac:dyDescent="0.35">
      <c r="A5405" s="3">
        <v>46196</v>
      </c>
      <c r="B5405" s="5" t="s">
        <v>240</v>
      </c>
      <c r="C5405" s="5" t="s">
        <v>86</v>
      </c>
      <c r="D5405" s="5">
        <v>1</v>
      </c>
      <c r="E5405" s="5">
        <v>75578</v>
      </c>
    </row>
    <row r="5406" spans="1:5" x14ac:dyDescent="0.35">
      <c r="A5406" s="3">
        <v>46196</v>
      </c>
      <c r="B5406" s="5" t="s">
        <v>138</v>
      </c>
      <c r="C5406" s="5" t="s">
        <v>26</v>
      </c>
      <c r="D5406" s="5">
        <v>1</v>
      </c>
      <c r="E5406" s="5">
        <v>464873</v>
      </c>
    </row>
    <row r="5407" spans="1:5" x14ac:dyDescent="0.35">
      <c r="A5407" s="3">
        <v>46196</v>
      </c>
      <c r="B5407" s="5" t="s">
        <v>214</v>
      </c>
      <c r="C5407" s="5" t="s">
        <v>26</v>
      </c>
      <c r="D5407" s="5">
        <v>1</v>
      </c>
      <c r="E5407" s="5">
        <v>464873</v>
      </c>
    </row>
    <row r="5408" spans="1:5" x14ac:dyDescent="0.35">
      <c r="A5408" s="3">
        <v>46196</v>
      </c>
      <c r="B5408" s="5" t="s">
        <v>210</v>
      </c>
      <c r="C5408" s="5" t="s">
        <v>38</v>
      </c>
      <c r="D5408" s="5">
        <v>1</v>
      </c>
      <c r="E5408" s="5">
        <v>232669</v>
      </c>
    </row>
    <row r="5409" spans="1:5" x14ac:dyDescent="0.35">
      <c r="A5409" s="3">
        <v>46196</v>
      </c>
      <c r="B5409" s="5" t="s">
        <v>214</v>
      </c>
      <c r="C5409" s="5" t="s">
        <v>26</v>
      </c>
      <c r="D5409" s="5">
        <v>1</v>
      </c>
      <c r="E5409" s="5">
        <v>464873</v>
      </c>
    </row>
    <row r="5410" spans="1:5" x14ac:dyDescent="0.35">
      <c r="A5410" s="3">
        <v>46196</v>
      </c>
      <c r="B5410" s="5" t="s">
        <v>210</v>
      </c>
      <c r="C5410" s="5" t="s">
        <v>38</v>
      </c>
      <c r="D5410" s="5">
        <v>1</v>
      </c>
      <c r="E5410" s="5">
        <v>232669</v>
      </c>
    </row>
    <row r="5411" spans="1:5" x14ac:dyDescent="0.35">
      <c r="A5411" s="3">
        <v>46196</v>
      </c>
      <c r="B5411" s="5" t="s">
        <v>216</v>
      </c>
      <c r="C5411" s="5" t="s">
        <v>41</v>
      </c>
      <c r="D5411" s="5">
        <v>1</v>
      </c>
      <c r="E5411" s="5">
        <v>157033</v>
      </c>
    </row>
    <row r="5412" spans="1:5" x14ac:dyDescent="0.35">
      <c r="A5412" s="3">
        <v>46196</v>
      </c>
      <c r="B5412" s="5" t="s">
        <v>121</v>
      </c>
      <c r="C5412" s="5" t="s">
        <v>21</v>
      </c>
      <c r="D5412" s="5">
        <v>1</v>
      </c>
      <c r="E5412" s="5">
        <v>203578</v>
      </c>
    </row>
    <row r="5413" spans="1:5" x14ac:dyDescent="0.35">
      <c r="A5413" s="3">
        <v>46196</v>
      </c>
      <c r="B5413" s="5" t="s">
        <v>214</v>
      </c>
      <c r="C5413" s="5" t="s">
        <v>26</v>
      </c>
      <c r="D5413" s="5">
        <v>1</v>
      </c>
      <c r="E5413" s="5">
        <v>464873</v>
      </c>
    </row>
    <row r="5414" spans="1:5" x14ac:dyDescent="0.35">
      <c r="A5414" s="3">
        <v>46196</v>
      </c>
      <c r="B5414" s="5" t="s">
        <v>210</v>
      </c>
      <c r="C5414" s="5" t="s">
        <v>38</v>
      </c>
      <c r="D5414" s="5">
        <v>1</v>
      </c>
      <c r="E5414" s="5">
        <v>232669</v>
      </c>
    </row>
    <row r="5415" spans="1:5" x14ac:dyDescent="0.35">
      <c r="A5415" s="3">
        <v>46196</v>
      </c>
      <c r="B5415" s="5" t="s">
        <v>240</v>
      </c>
      <c r="C5415" s="5" t="s">
        <v>86</v>
      </c>
      <c r="D5415" s="5">
        <v>1</v>
      </c>
      <c r="E5415" s="5">
        <v>75578</v>
      </c>
    </row>
    <row r="5416" spans="1:5" x14ac:dyDescent="0.35">
      <c r="A5416" s="3">
        <v>46196</v>
      </c>
      <c r="B5416" s="5" t="s">
        <v>240</v>
      </c>
      <c r="C5416" s="5" t="s">
        <v>83</v>
      </c>
      <c r="D5416" s="5">
        <v>1</v>
      </c>
      <c r="E5416" s="5">
        <v>75578</v>
      </c>
    </row>
    <row r="5417" spans="1:5" x14ac:dyDescent="0.35">
      <c r="A5417" s="3">
        <v>46196</v>
      </c>
      <c r="B5417" s="5" t="s">
        <v>136</v>
      </c>
      <c r="C5417" s="5" t="s">
        <v>31</v>
      </c>
      <c r="D5417" s="5">
        <v>1</v>
      </c>
      <c r="E5417" s="5">
        <v>406691</v>
      </c>
    </row>
    <row r="5418" spans="1:5" x14ac:dyDescent="0.35">
      <c r="A5418" s="3">
        <v>46196</v>
      </c>
      <c r="B5418" s="5" t="s">
        <v>240</v>
      </c>
      <c r="C5418" s="5" t="s">
        <v>86</v>
      </c>
      <c r="D5418" s="5">
        <v>1</v>
      </c>
      <c r="E5418" s="5">
        <v>75578</v>
      </c>
    </row>
    <row r="5419" spans="1:5" x14ac:dyDescent="0.35">
      <c r="A5419" s="3">
        <v>46196</v>
      </c>
      <c r="B5419" s="5" t="s">
        <v>214</v>
      </c>
      <c r="C5419" s="5" t="s">
        <v>33</v>
      </c>
      <c r="D5419" s="5">
        <v>1</v>
      </c>
      <c r="E5419" s="5">
        <v>203578</v>
      </c>
    </row>
    <row r="5420" spans="1:5" x14ac:dyDescent="0.35">
      <c r="A5420" s="3">
        <v>46196</v>
      </c>
      <c r="B5420" s="5" t="s">
        <v>240</v>
      </c>
      <c r="C5420" s="5" t="s">
        <v>86</v>
      </c>
      <c r="D5420" s="5">
        <v>1</v>
      </c>
      <c r="E5420" s="5">
        <v>75578</v>
      </c>
    </row>
    <row r="5421" spans="1:5" x14ac:dyDescent="0.35">
      <c r="A5421" s="3">
        <v>46196</v>
      </c>
      <c r="B5421" s="5" t="s">
        <v>214</v>
      </c>
      <c r="C5421" s="5" t="s">
        <v>26</v>
      </c>
      <c r="D5421" s="5">
        <v>1</v>
      </c>
      <c r="E5421" s="5">
        <v>464873</v>
      </c>
    </row>
    <row r="5422" spans="1:5" x14ac:dyDescent="0.35">
      <c r="A5422" s="3">
        <v>46196</v>
      </c>
      <c r="B5422" s="5" t="s">
        <v>138</v>
      </c>
      <c r="C5422" s="5" t="s">
        <v>26</v>
      </c>
      <c r="D5422" s="5">
        <v>1</v>
      </c>
      <c r="E5422" s="5">
        <v>464873</v>
      </c>
    </row>
    <row r="5423" spans="1:5" x14ac:dyDescent="0.35">
      <c r="A5423" s="3">
        <v>46196</v>
      </c>
      <c r="B5423" s="5" t="s">
        <v>210</v>
      </c>
      <c r="C5423" s="5" t="s">
        <v>38</v>
      </c>
      <c r="D5423" s="5">
        <v>1</v>
      </c>
      <c r="E5423" s="5">
        <v>232669</v>
      </c>
    </row>
    <row r="5424" spans="1:5" x14ac:dyDescent="0.35">
      <c r="A5424" s="3">
        <v>46196</v>
      </c>
      <c r="B5424" s="5" t="s">
        <v>240</v>
      </c>
      <c r="C5424" s="5" t="s">
        <v>83</v>
      </c>
      <c r="D5424" s="5">
        <v>1</v>
      </c>
      <c r="E5424" s="5">
        <v>75578</v>
      </c>
    </row>
    <row r="5425" spans="1:5" x14ac:dyDescent="0.35">
      <c r="A5425" s="3">
        <v>46196</v>
      </c>
      <c r="B5425" s="5" t="s">
        <v>240</v>
      </c>
      <c r="C5425" s="5" t="s">
        <v>86</v>
      </c>
      <c r="D5425" s="5">
        <v>1</v>
      </c>
      <c r="E5425" s="5">
        <v>75578</v>
      </c>
    </row>
    <row r="5426" spans="1:5" x14ac:dyDescent="0.35">
      <c r="A5426" s="3">
        <v>46196</v>
      </c>
      <c r="B5426" s="5" t="s">
        <v>137</v>
      </c>
      <c r="C5426" s="5" t="s">
        <v>86</v>
      </c>
      <c r="D5426" s="5">
        <v>1</v>
      </c>
      <c r="E5426" s="5">
        <v>75578</v>
      </c>
    </row>
    <row r="5427" spans="1:5" x14ac:dyDescent="0.35">
      <c r="A5427" s="3">
        <v>46196</v>
      </c>
      <c r="B5427" s="5" t="s">
        <v>240</v>
      </c>
      <c r="C5427" s="5" t="s">
        <v>90</v>
      </c>
      <c r="D5427" s="5">
        <v>1</v>
      </c>
      <c r="E5427" s="5">
        <v>75578</v>
      </c>
    </row>
    <row r="5428" spans="1:5" x14ac:dyDescent="0.35">
      <c r="A5428" s="3">
        <v>46196</v>
      </c>
      <c r="B5428" s="5" t="s">
        <v>137</v>
      </c>
      <c r="C5428" s="5" t="s">
        <v>86</v>
      </c>
      <c r="D5428" s="5">
        <v>1</v>
      </c>
      <c r="E5428" s="5">
        <v>75578</v>
      </c>
    </row>
    <row r="5429" spans="1:5" x14ac:dyDescent="0.35">
      <c r="A5429" s="3">
        <v>46196</v>
      </c>
      <c r="B5429" s="5" t="s">
        <v>240</v>
      </c>
      <c r="C5429" s="5" t="s">
        <v>83</v>
      </c>
      <c r="D5429" s="5">
        <v>1</v>
      </c>
      <c r="E5429" s="5">
        <v>75578</v>
      </c>
    </row>
    <row r="5430" spans="1:5" x14ac:dyDescent="0.35">
      <c r="A5430" s="3">
        <v>46196</v>
      </c>
      <c r="B5430" s="5" t="s">
        <v>240</v>
      </c>
      <c r="C5430" s="5" t="s">
        <v>83</v>
      </c>
      <c r="D5430" s="5">
        <v>1</v>
      </c>
      <c r="E5430" s="5">
        <v>75578</v>
      </c>
    </row>
    <row r="5431" spans="1:5" x14ac:dyDescent="0.35">
      <c r="A5431" s="3">
        <v>46196</v>
      </c>
      <c r="B5431" s="5" t="s">
        <v>240</v>
      </c>
      <c r="C5431" s="5" t="s">
        <v>86</v>
      </c>
      <c r="D5431" s="5">
        <v>1</v>
      </c>
      <c r="E5431" s="5">
        <v>75578</v>
      </c>
    </row>
    <row r="5432" spans="1:5" x14ac:dyDescent="0.35">
      <c r="A5432" s="3">
        <v>46196</v>
      </c>
      <c r="B5432" s="5" t="s">
        <v>121</v>
      </c>
      <c r="C5432" s="5" t="s">
        <v>21</v>
      </c>
      <c r="D5432" s="5">
        <v>1</v>
      </c>
      <c r="E5432" s="5">
        <v>203578</v>
      </c>
    </row>
    <row r="5433" spans="1:5" x14ac:dyDescent="0.35">
      <c r="A5433" s="3">
        <v>46196</v>
      </c>
      <c r="B5433" s="5" t="s">
        <v>240</v>
      </c>
      <c r="C5433" s="5" t="s">
        <v>90</v>
      </c>
      <c r="D5433" s="5">
        <v>1</v>
      </c>
      <c r="E5433" s="5">
        <v>75578</v>
      </c>
    </row>
    <row r="5434" spans="1:5" x14ac:dyDescent="0.35">
      <c r="A5434" s="3">
        <v>46196</v>
      </c>
      <c r="B5434" s="5" t="s">
        <v>137</v>
      </c>
      <c r="C5434" s="5" t="s">
        <v>83</v>
      </c>
      <c r="D5434" s="5">
        <v>1</v>
      </c>
      <c r="E5434" s="5">
        <v>75578</v>
      </c>
    </row>
    <row r="5435" spans="1:5" x14ac:dyDescent="0.35">
      <c r="A5435" s="3">
        <v>46196</v>
      </c>
      <c r="B5435" s="5" t="s">
        <v>240</v>
      </c>
      <c r="C5435" s="5" t="s">
        <v>86</v>
      </c>
      <c r="D5435" s="5">
        <v>1</v>
      </c>
      <c r="E5435" s="5">
        <v>75578</v>
      </c>
    </row>
    <row r="5436" spans="1:5" x14ac:dyDescent="0.35">
      <c r="A5436" s="3">
        <v>46196</v>
      </c>
      <c r="B5436" s="5" t="s">
        <v>210</v>
      </c>
      <c r="C5436" s="5" t="s">
        <v>38</v>
      </c>
      <c r="D5436" s="5">
        <v>1</v>
      </c>
      <c r="E5436" s="5">
        <v>232669</v>
      </c>
    </row>
    <row r="5437" spans="1:5" x14ac:dyDescent="0.35">
      <c r="A5437" s="3">
        <v>46196</v>
      </c>
      <c r="B5437" s="5" t="s">
        <v>240</v>
      </c>
      <c r="C5437" s="5" t="s">
        <v>90</v>
      </c>
      <c r="D5437" s="5">
        <v>1</v>
      </c>
      <c r="E5437" s="5">
        <v>75578</v>
      </c>
    </row>
    <row r="5438" spans="1:5" x14ac:dyDescent="0.35">
      <c r="A5438" s="3">
        <v>46196</v>
      </c>
      <c r="B5438" s="5" t="s">
        <v>137</v>
      </c>
      <c r="C5438" s="5" t="s">
        <v>90</v>
      </c>
      <c r="D5438" s="5">
        <v>1</v>
      </c>
      <c r="E5438" s="5">
        <v>75578</v>
      </c>
    </row>
    <row r="5439" spans="1:5" x14ac:dyDescent="0.35">
      <c r="A5439" s="3">
        <v>46196</v>
      </c>
      <c r="B5439" s="5" t="s">
        <v>137</v>
      </c>
      <c r="C5439" s="5" t="s">
        <v>86</v>
      </c>
      <c r="D5439" s="5">
        <v>1</v>
      </c>
      <c r="E5439" s="5">
        <v>75578</v>
      </c>
    </row>
    <row r="5440" spans="1:5" x14ac:dyDescent="0.35">
      <c r="A5440" s="3">
        <v>46196</v>
      </c>
      <c r="B5440" s="5" t="s">
        <v>240</v>
      </c>
      <c r="C5440" s="5" t="s">
        <v>83</v>
      </c>
      <c r="D5440" s="5">
        <v>1</v>
      </c>
      <c r="E5440" s="5">
        <v>75578</v>
      </c>
    </row>
    <row r="5441" spans="1:5" x14ac:dyDescent="0.35">
      <c r="A5441" s="3">
        <v>46196</v>
      </c>
      <c r="B5441" s="5" t="s">
        <v>210</v>
      </c>
      <c r="C5441" s="5" t="s">
        <v>38</v>
      </c>
      <c r="D5441" s="5">
        <v>1</v>
      </c>
      <c r="E5441" s="5">
        <v>232669</v>
      </c>
    </row>
    <row r="5442" spans="1:5" x14ac:dyDescent="0.35">
      <c r="A5442" s="3">
        <v>46196</v>
      </c>
      <c r="B5442" s="5" t="s">
        <v>121</v>
      </c>
      <c r="C5442" s="5" t="s">
        <v>21</v>
      </c>
      <c r="D5442" s="5">
        <v>1</v>
      </c>
      <c r="E5442" s="5">
        <v>203578</v>
      </c>
    </row>
    <row r="5443" spans="1:5" x14ac:dyDescent="0.35">
      <c r="A5443" s="3">
        <v>46196</v>
      </c>
      <c r="B5443" s="5" t="s">
        <v>214</v>
      </c>
      <c r="C5443" s="5" t="s">
        <v>26</v>
      </c>
      <c r="D5443" s="5">
        <v>1</v>
      </c>
      <c r="E5443" s="5">
        <v>464873</v>
      </c>
    </row>
    <row r="5444" spans="1:5" x14ac:dyDescent="0.35">
      <c r="A5444" s="3">
        <v>46196</v>
      </c>
      <c r="B5444" s="5" t="s">
        <v>138</v>
      </c>
      <c r="C5444" s="5" t="s">
        <v>26</v>
      </c>
      <c r="D5444" s="5">
        <v>1</v>
      </c>
      <c r="E5444" s="5">
        <v>464873</v>
      </c>
    </row>
    <row r="5445" spans="1:5" x14ac:dyDescent="0.35">
      <c r="A5445" s="3">
        <v>46196</v>
      </c>
      <c r="B5445" s="5" t="s">
        <v>214</v>
      </c>
      <c r="C5445" s="5" t="s">
        <v>33</v>
      </c>
      <c r="D5445" s="5">
        <v>1</v>
      </c>
      <c r="E5445" s="5">
        <v>203578</v>
      </c>
    </row>
    <row r="5446" spans="1:5" x14ac:dyDescent="0.35">
      <c r="A5446" s="3">
        <v>46196</v>
      </c>
      <c r="B5446" s="5" t="s">
        <v>210</v>
      </c>
      <c r="C5446" s="5" t="s">
        <v>38</v>
      </c>
      <c r="D5446" s="5">
        <v>1</v>
      </c>
      <c r="E5446" s="5">
        <v>232669</v>
      </c>
    </row>
    <row r="5447" spans="1:5" x14ac:dyDescent="0.35">
      <c r="A5447" s="3">
        <v>46196</v>
      </c>
      <c r="B5447" s="5" t="s">
        <v>210</v>
      </c>
      <c r="C5447" s="5" t="s">
        <v>38</v>
      </c>
      <c r="D5447" s="5">
        <v>1</v>
      </c>
      <c r="E5447" s="5">
        <v>232669</v>
      </c>
    </row>
    <row r="5448" spans="1:5" x14ac:dyDescent="0.35">
      <c r="A5448" s="3">
        <v>46196</v>
      </c>
      <c r="B5448" s="5" t="s">
        <v>138</v>
      </c>
      <c r="C5448" s="5" t="s">
        <v>26</v>
      </c>
      <c r="D5448" s="5">
        <v>1</v>
      </c>
      <c r="E5448" s="5">
        <v>464873</v>
      </c>
    </row>
    <row r="5449" spans="1:5" x14ac:dyDescent="0.35">
      <c r="A5449" s="3">
        <v>46196</v>
      </c>
      <c r="B5449" s="5" t="s">
        <v>214</v>
      </c>
      <c r="C5449" s="5" t="s">
        <v>26</v>
      </c>
      <c r="D5449" s="5">
        <v>1</v>
      </c>
      <c r="E5449" s="5">
        <v>464873</v>
      </c>
    </row>
    <row r="5450" spans="1:5" x14ac:dyDescent="0.35">
      <c r="A5450" s="3">
        <v>46196</v>
      </c>
      <c r="B5450" s="5" t="s">
        <v>214</v>
      </c>
      <c r="C5450" s="5" t="s">
        <v>33</v>
      </c>
      <c r="D5450" s="5">
        <v>1</v>
      </c>
      <c r="E5450" s="5">
        <v>203578</v>
      </c>
    </row>
    <row r="5451" spans="1:5" x14ac:dyDescent="0.35">
      <c r="A5451" s="3">
        <v>46196</v>
      </c>
      <c r="B5451" s="5" t="s">
        <v>210</v>
      </c>
      <c r="C5451" s="5" t="s">
        <v>38</v>
      </c>
      <c r="D5451" s="5">
        <v>1</v>
      </c>
      <c r="E5451" s="5">
        <v>232669</v>
      </c>
    </row>
    <row r="5452" spans="1:5" x14ac:dyDescent="0.35">
      <c r="A5452" s="3">
        <v>46196</v>
      </c>
      <c r="B5452" s="5" t="s">
        <v>121</v>
      </c>
      <c r="C5452" s="5" t="s">
        <v>21</v>
      </c>
      <c r="D5452" s="5">
        <v>1</v>
      </c>
      <c r="E5452" s="5">
        <v>203578</v>
      </c>
    </row>
    <row r="5453" spans="1:5" x14ac:dyDescent="0.35">
      <c r="A5453" s="3">
        <v>46196</v>
      </c>
      <c r="B5453" s="5" t="s">
        <v>138</v>
      </c>
      <c r="C5453" s="5" t="s">
        <v>26</v>
      </c>
      <c r="D5453" s="5">
        <v>1</v>
      </c>
      <c r="E5453" s="5">
        <v>464873</v>
      </c>
    </row>
    <row r="5454" spans="1:5" x14ac:dyDescent="0.35">
      <c r="A5454" s="3">
        <v>46196</v>
      </c>
      <c r="B5454" s="5" t="s">
        <v>138</v>
      </c>
      <c r="C5454" s="5" t="s">
        <v>26</v>
      </c>
      <c r="D5454" s="5">
        <v>1</v>
      </c>
      <c r="E5454" s="5">
        <v>464873</v>
      </c>
    </row>
    <row r="5455" spans="1:5" x14ac:dyDescent="0.35">
      <c r="A5455" s="3">
        <v>46196</v>
      </c>
      <c r="B5455" s="5" t="s">
        <v>214</v>
      </c>
      <c r="C5455" s="5" t="s">
        <v>26</v>
      </c>
      <c r="D5455" s="5">
        <v>1</v>
      </c>
      <c r="E5455" s="5">
        <v>464873</v>
      </c>
    </row>
    <row r="5456" spans="1:5" x14ac:dyDescent="0.35">
      <c r="A5456" s="3">
        <v>46196</v>
      </c>
      <c r="B5456" s="5" t="s">
        <v>214</v>
      </c>
      <c r="C5456" s="5" t="s">
        <v>26</v>
      </c>
      <c r="D5456" s="5">
        <v>1</v>
      </c>
      <c r="E5456" s="5">
        <v>464873</v>
      </c>
    </row>
    <row r="5457" spans="1:5" x14ac:dyDescent="0.35">
      <c r="A5457" s="3">
        <v>46196</v>
      </c>
      <c r="B5457" s="5" t="s">
        <v>210</v>
      </c>
      <c r="C5457" s="5" t="s">
        <v>38</v>
      </c>
      <c r="D5457" s="5">
        <v>1</v>
      </c>
      <c r="E5457" s="5">
        <v>232669</v>
      </c>
    </row>
    <row r="5458" spans="1:5" x14ac:dyDescent="0.35">
      <c r="A5458" s="3">
        <v>46196</v>
      </c>
      <c r="B5458" s="5" t="s">
        <v>210</v>
      </c>
      <c r="C5458" s="5" t="s">
        <v>38</v>
      </c>
      <c r="D5458" s="5">
        <v>1</v>
      </c>
      <c r="E5458" s="5">
        <v>232669</v>
      </c>
    </row>
    <row r="5459" spans="1:5" x14ac:dyDescent="0.35">
      <c r="A5459" s="3">
        <v>46196</v>
      </c>
      <c r="B5459" s="5" t="s">
        <v>210</v>
      </c>
      <c r="C5459" s="5" t="s">
        <v>38</v>
      </c>
      <c r="D5459" s="5">
        <v>1</v>
      </c>
      <c r="E5459" s="5">
        <v>232669</v>
      </c>
    </row>
    <row r="5460" spans="1:5" x14ac:dyDescent="0.35">
      <c r="A5460" s="3">
        <v>46196</v>
      </c>
      <c r="B5460" s="5" t="s">
        <v>216</v>
      </c>
      <c r="C5460" s="5" t="s">
        <v>41</v>
      </c>
      <c r="D5460" s="5">
        <v>1</v>
      </c>
      <c r="E5460" s="5">
        <v>157033</v>
      </c>
    </row>
    <row r="5461" spans="1:5" x14ac:dyDescent="0.35">
      <c r="A5461" s="3">
        <v>46196</v>
      </c>
      <c r="B5461" s="5" t="s">
        <v>214</v>
      </c>
      <c r="C5461" s="5" t="s">
        <v>26</v>
      </c>
      <c r="D5461" s="5">
        <v>1</v>
      </c>
      <c r="E5461" s="5">
        <v>464873</v>
      </c>
    </row>
    <row r="5462" spans="1:5" x14ac:dyDescent="0.35">
      <c r="A5462" s="3">
        <v>46196</v>
      </c>
      <c r="B5462" s="5" t="s">
        <v>138</v>
      </c>
      <c r="C5462" s="5" t="s">
        <v>26</v>
      </c>
      <c r="D5462" s="5">
        <v>1</v>
      </c>
      <c r="E5462" s="5">
        <v>464873</v>
      </c>
    </row>
    <row r="5463" spans="1:5" x14ac:dyDescent="0.35">
      <c r="A5463" s="3">
        <v>46196</v>
      </c>
      <c r="B5463" s="5" t="s">
        <v>133</v>
      </c>
      <c r="C5463" s="5" t="s">
        <v>33</v>
      </c>
      <c r="D5463" s="5">
        <v>1</v>
      </c>
      <c r="E5463" s="5">
        <v>203578</v>
      </c>
    </row>
    <row r="5464" spans="1:5" x14ac:dyDescent="0.35">
      <c r="A5464" s="3">
        <v>46196</v>
      </c>
      <c r="B5464" s="5" t="s">
        <v>240</v>
      </c>
      <c r="C5464" s="5" t="s">
        <v>86</v>
      </c>
      <c r="D5464" s="5">
        <v>1</v>
      </c>
      <c r="E5464" s="5">
        <v>75578</v>
      </c>
    </row>
    <row r="5465" spans="1:5" x14ac:dyDescent="0.35">
      <c r="A5465" s="3">
        <v>46196</v>
      </c>
      <c r="B5465" s="5" t="s">
        <v>240</v>
      </c>
      <c r="C5465" s="5" t="s">
        <v>86</v>
      </c>
      <c r="D5465" s="5">
        <v>1</v>
      </c>
      <c r="E5465" s="5">
        <v>75578</v>
      </c>
    </row>
    <row r="5466" spans="1:5" x14ac:dyDescent="0.35">
      <c r="A5466" s="3">
        <v>46196</v>
      </c>
      <c r="B5466" s="5" t="s">
        <v>121</v>
      </c>
      <c r="C5466" s="5" t="s">
        <v>21</v>
      </c>
      <c r="D5466" s="5">
        <v>1</v>
      </c>
      <c r="E5466" s="5">
        <v>203578</v>
      </c>
    </row>
    <row r="5467" spans="1:5" x14ac:dyDescent="0.35">
      <c r="A5467" s="3">
        <v>46196</v>
      </c>
      <c r="B5467" s="5" t="s">
        <v>217</v>
      </c>
      <c r="C5467" s="5" t="s">
        <v>32</v>
      </c>
      <c r="D5467" s="5">
        <v>1</v>
      </c>
      <c r="E5467" s="5">
        <v>177214</v>
      </c>
    </row>
    <row r="5468" spans="1:5" x14ac:dyDescent="0.35">
      <c r="A5468" s="3">
        <v>46196</v>
      </c>
      <c r="B5468" s="5" t="s">
        <v>210</v>
      </c>
      <c r="C5468" s="5" t="s">
        <v>38</v>
      </c>
      <c r="D5468" s="5">
        <v>1</v>
      </c>
      <c r="E5468" s="5">
        <v>232669</v>
      </c>
    </row>
    <row r="5469" spans="1:5" x14ac:dyDescent="0.35">
      <c r="A5469" s="3">
        <v>46196</v>
      </c>
      <c r="B5469" s="5" t="s">
        <v>210</v>
      </c>
      <c r="C5469" s="5" t="s">
        <v>38</v>
      </c>
      <c r="D5469" s="5">
        <v>1</v>
      </c>
      <c r="E5469" s="5">
        <v>232669</v>
      </c>
    </row>
    <row r="5470" spans="1:5" x14ac:dyDescent="0.35">
      <c r="A5470" s="3">
        <v>46196</v>
      </c>
      <c r="B5470" s="5" t="s">
        <v>210</v>
      </c>
      <c r="C5470" s="5" t="s">
        <v>38</v>
      </c>
      <c r="D5470" s="5">
        <v>1</v>
      </c>
      <c r="E5470" s="5">
        <v>232669</v>
      </c>
    </row>
    <row r="5471" spans="1:5" x14ac:dyDescent="0.35">
      <c r="A5471" s="3">
        <v>46196</v>
      </c>
      <c r="B5471" s="5" t="s">
        <v>240</v>
      </c>
      <c r="C5471" s="5" t="s">
        <v>83</v>
      </c>
      <c r="D5471" s="5">
        <v>1</v>
      </c>
      <c r="E5471" s="5">
        <v>75578</v>
      </c>
    </row>
    <row r="5472" spans="1:5" x14ac:dyDescent="0.35">
      <c r="A5472" s="3">
        <v>46196</v>
      </c>
      <c r="B5472" s="5" t="s">
        <v>210</v>
      </c>
      <c r="C5472" s="5" t="s">
        <v>38</v>
      </c>
      <c r="D5472" s="5">
        <v>1</v>
      </c>
      <c r="E5472" s="5">
        <v>232669</v>
      </c>
    </row>
    <row r="5473" spans="1:5" x14ac:dyDescent="0.35">
      <c r="A5473" s="3">
        <v>46196</v>
      </c>
      <c r="B5473" s="5" t="s">
        <v>136</v>
      </c>
      <c r="C5473" s="5" t="s">
        <v>31</v>
      </c>
      <c r="D5473" s="5">
        <v>1</v>
      </c>
      <c r="E5473" s="5">
        <v>406691</v>
      </c>
    </row>
    <row r="5474" spans="1:5" x14ac:dyDescent="0.35">
      <c r="A5474" s="3">
        <v>46196</v>
      </c>
      <c r="B5474" s="5" t="s">
        <v>214</v>
      </c>
      <c r="C5474" s="5" t="s">
        <v>26</v>
      </c>
      <c r="D5474" s="5">
        <v>1</v>
      </c>
      <c r="E5474" s="5">
        <v>464873</v>
      </c>
    </row>
    <row r="5475" spans="1:5" x14ac:dyDescent="0.35">
      <c r="A5475" s="3">
        <v>46196</v>
      </c>
      <c r="B5475" s="5" t="s">
        <v>214</v>
      </c>
      <c r="C5475" s="5" t="s">
        <v>26</v>
      </c>
      <c r="D5475" s="5">
        <v>1</v>
      </c>
      <c r="E5475" s="5">
        <v>464873</v>
      </c>
    </row>
    <row r="5476" spans="1:5" x14ac:dyDescent="0.35">
      <c r="A5476" s="3">
        <v>46196</v>
      </c>
      <c r="B5476" s="5" t="s">
        <v>214</v>
      </c>
      <c r="C5476" s="5" t="s">
        <v>26</v>
      </c>
      <c r="D5476" s="5">
        <v>1</v>
      </c>
      <c r="E5476" s="5">
        <v>464873</v>
      </c>
    </row>
    <row r="5477" spans="1:5" x14ac:dyDescent="0.35">
      <c r="A5477" s="3">
        <v>46196</v>
      </c>
      <c r="B5477" s="5" t="s">
        <v>121</v>
      </c>
      <c r="C5477" s="5" t="s">
        <v>21</v>
      </c>
      <c r="D5477" s="5">
        <v>1</v>
      </c>
      <c r="E5477" s="5">
        <v>203578</v>
      </c>
    </row>
    <row r="5478" spans="1:5" x14ac:dyDescent="0.35">
      <c r="A5478" s="3">
        <v>46196</v>
      </c>
      <c r="B5478" s="5" t="s">
        <v>240</v>
      </c>
      <c r="C5478" s="5" t="s">
        <v>86</v>
      </c>
      <c r="D5478" s="5">
        <v>1</v>
      </c>
      <c r="E5478" s="5">
        <v>75578</v>
      </c>
    </row>
    <row r="5479" spans="1:5" x14ac:dyDescent="0.35">
      <c r="A5479" s="3">
        <v>46196</v>
      </c>
      <c r="B5479" s="5" t="s">
        <v>137</v>
      </c>
      <c r="C5479" s="5" t="s">
        <v>86</v>
      </c>
      <c r="D5479" s="5">
        <v>1</v>
      </c>
      <c r="E5479" s="5">
        <v>75578</v>
      </c>
    </row>
    <row r="5480" spans="1:5" x14ac:dyDescent="0.35">
      <c r="A5480" s="3">
        <v>46196</v>
      </c>
      <c r="B5480" s="5" t="s">
        <v>240</v>
      </c>
      <c r="C5480" s="5" t="s">
        <v>83</v>
      </c>
      <c r="D5480" s="5">
        <v>1</v>
      </c>
      <c r="E5480" s="5">
        <v>75578</v>
      </c>
    </row>
    <row r="5481" spans="1:5" x14ac:dyDescent="0.35">
      <c r="A5481" s="3">
        <v>46196</v>
      </c>
      <c r="B5481" s="5" t="s">
        <v>210</v>
      </c>
      <c r="C5481" s="5" t="s">
        <v>38</v>
      </c>
      <c r="D5481" s="5">
        <v>1</v>
      </c>
      <c r="E5481" s="5">
        <v>232669</v>
      </c>
    </row>
    <row r="5482" spans="1:5" x14ac:dyDescent="0.35">
      <c r="A5482" s="3">
        <v>46196</v>
      </c>
      <c r="B5482" s="5" t="s">
        <v>210</v>
      </c>
      <c r="C5482" s="5" t="s">
        <v>38</v>
      </c>
      <c r="D5482" s="5">
        <v>1</v>
      </c>
      <c r="E5482" s="5">
        <v>232669</v>
      </c>
    </row>
    <row r="5483" spans="1:5" x14ac:dyDescent="0.35">
      <c r="A5483" s="3">
        <v>46196</v>
      </c>
      <c r="B5483" s="5" t="s">
        <v>210</v>
      </c>
      <c r="C5483" s="5" t="s">
        <v>38</v>
      </c>
      <c r="D5483" s="5">
        <v>1</v>
      </c>
      <c r="E5483" s="5">
        <v>232669</v>
      </c>
    </row>
    <row r="5484" spans="1:5" x14ac:dyDescent="0.35">
      <c r="A5484" s="3">
        <v>46196</v>
      </c>
      <c r="B5484" s="5" t="s">
        <v>121</v>
      </c>
      <c r="C5484" s="5" t="s">
        <v>21</v>
      </c>
      <c r="D5484" s="5">
        <v>1</v>
      </c>
      <c r="E5484" s="5">
        <v>203578</v>
      </c>
    </row>
    <row r="5485" spans="1:5" x14ac:dyDescent="0.35">
      <c r="A5485" s="3">
        <v>46196</v>
      </c>
      <c r="B5485" s="5" t="s">
        <v>214</v>
      </c>
      <c r="C5485" s="5" t="s">
        <v>26</v>
      </c>
      <c r="D5485" s="5">
        <v>1</v>
      </c>
      <c r="E5485" s="5">
        <v>464873</v>
      </c>
    </row>
    <row r="5486" spans="1:5" x14ac:dyDescent="0.35">
      <c r="A5486" s="3">
        <v>46196</v>
      </c>
      <c r="B5486" s="5" t="s">
        <v>214</v>
      </c>
      <c r="C5486" s="5" t="s">
        <v>26</v>
      </c>
      <c r="D5486" s="5">
        <v>1</v>
      </c>
      <c r="E5486" s="5">
        <v>464873</v>
      </c>
    </row>
    <row r="5487" spans="1:5" x14ac:dyDescent="0.35">
      <c r="A5487" s="3">
        <v>46196</v>
      </c>
      <c r="B5487" s="5" t="s">
        <v>248</v>
      </c>
      <c r="C5487" s="5" t="s">
        <v>33</v>
      </c>
      <c r="D5487" s="5">
        <v>1</v>
      </c>
      <c r="E5487" s="5">
        <v>203578</v>
      </c>
    </row>
    <row r="5488" spans="1:5" x14ac:dyDescent="0.35">
      <c r="A5488" s="3">
        <v>46196</v>
      </c>
      <c r="B5488" s="5" t="s">
        <v>240</v>
      </c>
      <c r="C5488" s="5" t="s">
        <v>90</v>
      </c>
      <c r="D5488" s="5">
        <v>1</v>
      </c>
      <c r="E5488" s="5">
        <v>75578</v>
      </c>
    </row>
    <row r="5489" spans="1:5" x14ac:dyDescent="0.35">
      <c r="A5489" s="3">
        <v>46196</v>
      </c>
      <c r="B5489" s="5" t="s">
        <v>240</v>
      </c>
      <c r="C5489" s="5" t="s">
        <v>83</v>
      </c>
      <c r="D5489" s="5">
        <v>1</v>
      </c>
      <c r="E5489" s="5">
        <v>75578</v>
      </c>
    </row>
    <row r="5490" spans="1:5" x14ac:dyDescent="0.35">
      <c r="A5490" s="3">
        <v>46196</v>
      </c>
      <c r="B5490" s="5" t="s">
        <v>210</v>
      </c>
      <c r="C5490" s="5" t="s">
        <v>38</v>
      </c>
      <c r="D5490" s="5">
        <v>1</v>
      </c>
      <c r="E5490" s="5">
        <v>232669</v>
      </c>
    </row>
    <row r="5491" spans="1:5" x14ac:dyDescent="0.35">
      <c r="A5491" s="3">
        <v>46196</v>
      </c>
      <c r="B5491" s="5" t="s">
        <v>137</v>
      </c>
      <c r="C5491" s="5" t="s">
        <v>83</v>
      </c>
      <c r="D5491" s="5">
        <v>1</v>
      </c>
      <c r="E5491" s="5">
        <v>75578</v>
      </c>
    </row>
    <row r="5492" spans="1:5" x14ac:dyDescent="0.35">
      <c r="A5492" s="3">
        <v>46196</v>
      </c>
      <c r="B5492" s="5" t="s">
        <v>216</v>
      </c>
      <c r="C5492" s="5" t="s">
        <v>41</v>
      </c>
      <c r="D5492" s="5">
        <v>1</v>
      </c>
      <c r="E5492" s="5">
        <v>157033</v>
      </c>
    </row>
    <row r="5493" spans="1:5" x14ac:dyDescent="0.35">
      <c r="A5493" s="3">
        <v>46196</v>
      </c>
      <c r="B5493" s="5" t="s">
        <v>210</v>
      </c>
      <c r="C5493" s="5" t="s">
        <v>38</v>
      </c>
      <c r="D5493" s="5">
        <v>1</v>
      </c>
      <c r="E5493" s="5">
        <v>232669</v>
      </c>
    </row>
    <row r="5494" spans="1:5" x14ac:dyDescent="0.35">
      <c r="A5494" s="3">
        <v>46196</v>
      </c>
      <c r="B5494" s="5" t="s">
        <v>210</v>
      </c>
      <c r="C5494" s="5" t="s">
        <v>38</v>
      </c>
      <c r="D5494" s="5">
        <v>1</v>
      </c>
      <c r="E5494" s="5">
        <v>232669</v>
      </c>
    </row>
    <row r="5495" spans="1:5" x14ac:dyDescent="0.35">
      <c r="A5495" s="3">
        <v>46196</v>
      </c>
      <c r="B5495" s="5" t="s">
        <v>240</v>
      </c>
      <c r="C5495" s="5" t="s">
        <v>86</v>
      </c>
      <c r="D5495" s="5">
        <v>1</v>
      </c>
      <c r="E5495" s="5">
        <v>75578</v>
      </c>
    </row>
    <row r="5496" spans="1:5" x14ac:dyDescent="0.35">
      <c r="A5496" s="3">
        <v>46196</v>
      </c>
      <c r="B5496" s="5" t="s">
        <v>217</v>
      </c>
      <c r="C5496" s="5" t="s">
        <v>37</v>
      </c>
      <c r="D5496" s="5">
        <v>1</v>
      </c>
      <c r="E5496" s="5">
        <v>118123</v>
      </c>
    </row>
    <row r="5497" spans="1:5" x14ac:dyDescent="0.35">
      <c r="A5497" s="3">
        <v>46196</v>
      </c>
      <c r="B5497" s="5" t="s">
        <v>240</v>
      </c>
      <c r="C5497" s="5" t="s">
        <v>86</v>
      </c>
      <c r="D5497" s="5">
        <v>1</v>
      </c>
      <c r="E5497" s="5">
        <v>75578</v>
      </c>
    </row>
    <row r="5498" spans="1:5" x14ac:dyDescent="0.35">
      <c r="A5498" s="3">
        <v>46196</v>
      </c>
      <c r="B5498" s="5" t="s">
        <v>210</v>
      </c>
      <c r="C5498" s="5" t="s">
        <v>38</v>
      </c>
      <c r="D5498" s="5">
        <v>1</v>
      </c>
      <c r="E5498" s="5">
        <v>232669</v>
      </c>
    </row>
    <row r="5499" spans="1:5" x14ac:dyDescent="0.35">
      <c r="A5499" s="3">
        <v>46196</v>
      </c>
      <c r="B5499" s="5" t="s">
        <v>214</v>
      </c>
      <c r="C5499" s="5" t="s">
        <v>26</v>
      </c>
      <c r="D5499" s="5">
        <v>1</v>
      </c>
      <c r="E5499" s="5">
        <v>464873</v>
      </c>
    </row>
    <row r="5500" spans="1:5" x14ac:dyDescent="0.35">
      <c r="A5500" s="3">
        <v>46196</v>
      </c>
      <c r="B5500" s="5" t="s">
        <v>210</v>
      </c>
      <c r="C5500" s="5" t="s">
        <v>38</v>
      </c>
      <c r="D5500" s="5">
        <v>1</v>
      </c>
      <c r="E5500" s="5">
        <v>232669</v>
      </c>
    </row>
    <row r="5501" spans="1:5" x14ac:dyDescent="0.35">
      <c r="A5501" s="3">
        <v>46196</v>
      </c>
      <c r="B5501" s="5" t="s">
        <v>248</v>
      </c>
      <c r="C5501" s="5" t="s">
        <v>33</v>
      </c>
      <c r="D5501" s="5">
        <v>1</v>
      </c>
      <c r="E5501" s="5">
        <v>203578</v>
      </c>
    </row>
    <row r="5502" spans="1:5" x14ac:dyDescent="0.35">
      <c r="A5502" s="3">
        <v>46196</v>
      </c>
      <c r="B5502" s="5" t="s">
        <v>210</v>
      </c>
      <c r="C5502" s="5" t="s">
        <v>38</v>
      </c>
      <c r="D5502" s="5">
        <v>1</v>
      </c>
      <c r="E5502" s="5">
        <v>232669</v>
      </c>
    </row>
    <row r="5503" spans="1:5" x14ac:dyDescent="0.35">
      <c r="A5503" s="3">
        <v>46196</v>
      </c>
      <c r="B5503" s="5" t="s">
        <v>248</v>
      </c>
      <c r="C5503" s="5" t="s">
        <v>33</v>
      </c>
      <c r="D5503" s="5">
        <v>1</v>
      </c>
      <c r="E5503" s="5">
        <v>203578</v>
      </c>
    </row>
    <row r="5504" spans="1:5" x14ac:dyDescent="0.35">
      <c r="A5504" s="3">
        <v>46196</v>
      </c>
      <c r="B5504" s="5" t="s">
        <v>138</v>
      </c>
      <c r="C5504" s="5" t="s">
        <v>26</v>
      </c>
      <c r="D5504" s="5">
        <v>1</v>
      </c>
      <c r="E5504" s="5">
        <v>464873</v>
      </c>
    </row>
    <row r="5505" spans="1:5" x14ac:dyDescent="0.35">
      <c r="A5505" s="3">
        <v>46196</v>
      </c>
      <c r="B5505" s="5" t="s">
        <v>214</v>
      </c>
      <c r="C5505" s="5" t="s">
        <v>33</v>
      </c>
      <c r="D5505" s="5">
        <v>1</v>
      </c>
      <c r="E5505" s="5">
        <v>203578</v>
      </c>
    </row>
    <row r="5506" spans="1:5" x14ac:dyDescent="0.35">
      <c r="A5506" s="3">
        <v>46196</v>
      </c>
      <c r="B5506" s="5" t="s">
        <v>214</v>
      </c>
      <c r="C5506" s="5" t="s">
        <v>33</v>
      </c>
      <c r="D5506" s="5">
        <v>1</v>
      </c>
      <c r="E5506" s="5">
        <v>203578</v>
      </c>
    </row>
    <row r="5507" spans="1:5" x14ac:dyDescent="0.35">
      <c r="A5507" s="3">
        <v>46196</v>
      </c>
      <c r="B5507" s="5" t="s">
        <v>214</v>
      </c>
      <c r="C5507" s="5" t="s">
        <v>33</v>
      </c>
      <c r="D5507" s="5">
        <v>1</v>
      </c>
      <c r="E5507" s="5">
        <v>203578</v>
      </c>
    </row>
    <row r="5508" spans="1:5" x14ac:dyDescent="0.35">
      <c r="A5508" s="3">
        <v>46196</v>
      </c>
      <c r="B5508" s="5" t="s">
        <v>138</v>
      </c>
      <c r="C5508" s="5" t="s">
        <v>26</v>
      </c>
      <c r="D5508" s="5">
        <v>1</v>
      </c>
      <c r="E5508" s="5">
        <v>464873</v>
      </c>
    </row>
    <row r="5509" spans="1:5" x14ac:dyDescent="0.35">
      <c r="A5509" s="3">
        <v>46196</v>
      </c>
      <c r="B5509" s="5" t="s">
        <v>217</v>
      </c>
      <c r="C5509" s="5" t="s">
        <v>50</v>
      </c>
      <c r="D5509" s="5">
        <v>1</v>
      </c>
      <c r="E5509" s="5">
        <v>106305</v>
      </c>
    </row>
    <row r="5510" spans="1:5" x14ac:dyDescent="0.35">
      <c r="A5510" s="3">
        <v>46196</v>
      </c>
      <c r="B5510" s="5" t="s">
        <v>217</v>
      </c>
      <c r="C5510" s="5" t="s">
        <v>39</v>
      </c>
      <c r="D5510" s="5">
        <v>1</v>
      </c>
      <c r="E5510" s="5">
        <v>118123</v>
      </c>
    </row>
    <row r="5511" spans="1:5" x14ac:dyDescent="0.35">
      <c r="A5511" s="3">
        <v>46196</v>
      </c>
      <c r="B5511" s="5" t="s">
        <v>210</v>
      </c>
      <c r="C5511" s="5" t="s">
        <v>38</v>
      </c>
      <c r="D5511" s="5">
        <v>1</v>
      </c>
      <c r="E5511" s="5">
        <v>232669</v>
      </c>
    </row>
    <row r="5512" spans="1:5" x14ac:dyDescent="0.35">
      <c r="A5512" s="3">
        <v>46196</v>
      </c>
      <c r="B5512" s="5" t="s">
        <v>138</v>
      </c>
      <c r="C5512" s="5" t="s">
        <v>26</v>
      </c>
      <c r="D5512" s="5">
        <v>1</v>
      </c>
      <c r="E5512" s="5">
        <v>464873</v>
      </c>
    </row>
    <row r="5513" spans="1:5" x14ac:dyDescent="0.35">
      <c r="A5513" s="3">
        <v>46196</v>
      </c>
      <c r="B5513" s="5" t="s">
        <v>137</v>
      </c>
      <c r="C5513" s="5" t="s">
        <v>82</v>
      </c>
      <c r="D5513" s="5">
        <v>1</v>
      </c>
      <c r="E5513" s="5">
        <v>75578</v>
      </c>
    </row>
    <row r="5514" spans="1:5" x14ac:dyDescent="0.35">
      <c r="A5514" s="3">
        <v>46196</v>
      </c>
      <c r="B5514" s="5" t="s">
        <v>210</v>
      </c>
      <c r="C5514" s="5" t="s">
        <v>38</v>
      </c>
      <c r="D5514" s="5">
        <v>1</v>
      </c>
      <c r="E5514" s="5">
        <v>232669</v>
      </c>
    </row>
    <row r="5515" spans="1:5" x14ac:dyDescent="0.35">
      <c r="A5515" s="3">
        <v>46196</v>
      </c>
      <c r="B5515" s="5" t="s">
        <v>137</v>
      </c>
      <c r="C5515" s="5" t="s">
        <v>86</v>
      </c>
      <c r="D5515" s="5">
        <v>1</v>
      </c>
      <c r="E5515" s="5">
        <v>75578</v>
      </c>
    </row>
    <row r="5516" spans="1:5" x14ac:dyDescent="0.35">
      <c r="A5516" s="3">
        <v>46196</v>
      </c>
      <c r="B5516" s="5" t="s">
        <v>210</v>
      </c>
      <c r="C5516" s="5" t="s">
        <v>38</v>
      </c>
      <c r="D5516" s="5">
        <v>1</v>
      </c>
      <c r="E5516" s="5">
        <v>232669</v>
      </c>
    </row>
    <row r="5517" spans="1:5" x14ac:dyDescent="0.35">
      <c r="A5517" s="3">
        <v>46196</v>
      </c>
      <c r="B5517" s="5" t="s">
        <v>214</v>
      </c>
      <c r="C5517" s="5" t="s">
        <v>33</v>
      </c>
      <c r="D5517" s="5">
        <v>1</v>
      </c>
      <c r="E5517" s="5">
        <v>203578</v>
      </c>
    </row>
    <row r="5518" spans="1:5" x14ac:dyDescent="0.35">
      <c r="A5518" s="3">
        <v>46196</v>
      </c>
      <c r="B5518" s="5" t="s">
        <v>217</v>
      </c>
      <c r="C5518" s="5" t="s">
        <v>39</v>
      </c>
      <c r="D5518" s="5">
        <v>1</v>
      </c>
      <c r="E5518" s="5">
        <v>118123</v>
      </c>
    </row>
    <row r="5519" spans="1:5" x14ac:dyDescent="0.35">
      <c r="A5519" s="3">
        <v>46196</v>
      </c>
      <c r="B5519" s="5" t="s">
        <v>210</v>
      </c>
      <c r="C5519" s="5" t="s">
        <v>38</v>
      </c>
      <c r="D5519" s="5">
        <v>1</v>
      </c>
      <c r="E5519" s="5">
        <v>232669</v>
      </c>
    </row>
    <row r="5520" spans="1:5" x14ac:dyDescent="0.35">
      <c r="A5520" s="3">
        <v>46196</v>
      </c>
      <c r="B5520" s="5" t="s">
        <v>137</v>
      </c>
      <c r="C5520" s="5" t="s">
        <v>90</v>
      </c>
      <c r="D5520" s="5">
        <v>1</v>
      </c>
      <c r="E5520" s="5">
        <v>75578</v>
      </c>
    </row>
    <row r="5521" spans="1:5" x14ac:dyDescent="0.35">
      <c r="A5521" s="3">
        <v>46196</v>
      </c>
      <c r="B5521" s="5" t="s">
        <v>214</v>
      </c>
      <c r="C5521" s="5" t="s">
        <v>26</v>
      </c>
      <c r="D5521" s="5">
        <v>1</v>
      </c>
      <c r="E5521" s="5">
        <v>464873</v>
      </c>
    </row>
    <row r="5522" spans="1:5" x14ac:dyDescent="0.35">
      <c r="A5522" s="3">
        <v>46196</v>
      </c>
      <c r="B5522" s="5" t="s">
        <v>138</v>
      </c>
      <c r="C5522" s="5" t="s">
        <v>26</v>
      </c>
      <c r="D5522" s="5">
        <v>1</v>
      </c>
      <c r="E5522" s="5">
        <v>464873</v>
      </c>
    </row>
    <row r="5523" spans="1:5" x14ac:dyDescent="0.35">
      <c r="A5523" s="3">
        <v>46196</v>
      </c>
      <c r="B5523" s="5" t="s">
        <v>138</v>
      </c>
      <c r="C5523" s="5" t="s">
        <v>26</v>
      </c>
      <c r="D5523" s="5">
        <v>1</v>
      </c>
      <c r="E5523" s="5">
        <v>464873</v>
      </c>
    </row>
    <row r="5524" spans="1:5" x14ac:dyDescent="0.35">
      <c r="A5524" s="3">
        <v>46196</v>
      </c>
      <c r="B5524" s="5" t="s">
        <v>137</v>
      </c>
      <c r="C5524" s="5" t="s">
        <v>86</v>
      </c>
      <c r="D5524" s="5">
        <v>1</v>
      </c>
      <c r="E5524" s="5">
        <v>75578</v>
      </c>
    </row>
    <row r="5525" spans="1:5" x14ac:dyDescent="0.35">
      <c r="A5525" s="3">
        <v>46196</v>
      </c>
      <c r="B5525" s="5" t="s">
        <v>240</v>
      </c>
      <c r="C5525" s="5" t="s">
        <v>86</v>
      </c>
      <c r="D5525" s="5">
        <v>1</v>
      </c>
      <c r="E5525" s="5">
        <v>75578</v>
      </c>
    </row>
    <row r="5526" spans="1:5" x14ac:dyDescent="0.35">
      <c r="A5526" s="3">
        <v>46196</v>
      </c>
      <c r="B5526" s="5" t="s">
        <v>217</v>
      </c>
      <c r="C5526" s="5" t="s">
        <v>31</v>
      </c>
      <c r="D5526" s="5">
        <v>1</v>
      </c>
      <c r="E5526" s="5">
        <v>442591</v>
      </c>
    </row>
    <row r="5527" spans="1:5" x14ac:dyDescent="0.35">
      <c r="A5527" s="3">
        <v>46196</v>
      </c>
      <c r="B5527" s="5" t="s">
        <v>210</v>
      </c>
      <c r="C5527" s="5" t="s">
        <v>38</v>
      </c>
      <c r="D5527" s="5">
        <v>1</v>
      </c>
      <c r="E5527" s="5">
        <v>232669</v>
      </c>
    </row>
    <row r="5528" spans="1:5" x14ac:dyDescent="0.35">
      <c r="A5528" s="3">
        <v>46196</v>
      </c>
      <c r="B5528" s="5" t="s">
        <v>210</v>
      </c>
      <c r="C5528" s="5" t="s">
        <v>38</v>
      </c>
      <c r="D5528" s="5">
        <v>1</v>
      </c>
      <c r="E5528" s="5">
        <v>232669</v>
      </c>
    </row>
    <row r="5529" spans="1:5" x14ac:dyDescent="0.35">
      <c r="A5529" s="3">
        <v>46196</v>
      </c>
      <c r="B5529" s="5" t="s">
        <v>216</v>
      </c>
      <c r="C5529" s="5" t="s">
        <v>41</v>
      </c>
      <c r="D5529" s="5">
        <v>1</v>
      </c>
      <c r="E5529" s="5">
        <v>157033</v>
      </c>
    </row>
    <row r="5530" spans="1:5" x14ac:dyDescent="0.35">
      <c r="A5530" s="3">
        <v>46196</v>
      </c>
      <c r="B5530" s="5" t="s">
        <v>240</v>
      </c>
      <c r="C5530" s="5" t="s">
        <v>86</v>
      </c>
      <c r="D5530" s="5">
        <v>1</v>
      </c>
      <c r="E5530" s="5">
        <v>75578</v>
      </c>
    </row>
    <row r="5531" spans="1:5" x14ac:dyDescent="0.35">
      <c r="A5531" s="3">
        <v>46196</v>
      </c>
      <c r="B5531" s="5" t="s">
        <v>248</v>
      </c>
      <c r="C5531" s="5" t="s">
        <v>42</v>
      </c>
      <c r="D5531" s="5">
        <v>1</v>
      </c>
      <c r="E5531" s="5">
        <v>203578</v>
      </c>
    </row>
    <row r="5532" spans="1:5" x14ac:dyDescent="0.35">
      <c r="A5532" s="3">
        <v>46196</v>
      </c>
      <c r="B5532" s="5" t="s">
        <v>214</v>
      </c>
      <c r="C5532" s="5" t="s">
        <v>26</v>
      </c>
      <c r="D5532" s="5">
        <v>1</v>
      </c>
      <c r="E5532" s="5">
        <v>464873</v>
      </c>
    </row>
    <row r="5533" spans="1:5" x14ac:dyDescent="0.35">
      <c r="A5533" s="3">
        <v>46196</v>
      </c>
      <c r="B5533" s="5" t="s">
        <v>216</v>
      </c>
      <c r="C5533" s="5" t="s">
        <v>41</v>
      </c>
      <c r="D5533" s="5">
        <v>1</v>
      </c>
      <c r="E5533" s="5">
        <v>157033</v>
      </c>
    </row>
    <row r="5534" spans="1:5" x14ac:dyDescent="0.35">
      <c r="A5534" s="3">
        <v>46196</v>
      </c>
      <c r="B5534" s="5" t="s">
        <v>137</v>
      </c>
      <c r="C5534" s="5" t="s">
        <v>83</v>
      </c>
      <c r="D5534" s="5">
        <v>1</v>
      </c>
      <c r="E5534" s="5">
        <v>75578</v>
      </c>
    </row>
    <row r="5535" spans="1:5" x14ac:dyDescent="0.35">
      <c r="A5535" s="3">
        <v>46196</v>
      </c>
      <c r="B5535" s="5" t="s">
        <v>210</v>
      </c>
      <c r="C5535" s="5" t="s">
        <v>38</v>
      </c>
      <c r="D5535" s="5">
        <v>1</v>
      </c>
      <c r="E5535" s="5">
        <v>232669</v>
      </c>
    </row>
    <row r="5536" spans="1:5" x14ac:dyDescent="0.35">
      <c r="A5536" s="3">
        <v>46196</v>
      </c>
      <c r="B5536" s="5" t="s">
        <v>137</v>
      </c>
      <c r="C5536" s="5" t="s">
        <v>86</v>
      </c>
      <c r="D5536" s="5">
        <v>1</v>
      </c>
      <c r="E5536" s="5">
        <v>75578</v>
      </c>
    </row>
    <row r="5537" spans="1:5" x14ac:dyDescent="0.35">
      <c r="A5537" s="3">
        <v>46196</v>
      </c>
      <c r="B5537" s="5" t="s">
        <v>137</v>
      </c>
      <c r="C5537" s="5" t="s">
        <v>90</v>
      </c>
      <c r="D5537" s="5">
        <v>1</v>
      </c>
      <c r="E5537" s="5">
        <v>75578</v>
      </c>
    </row>
    <row r="5538" spans="1:5" x14ac:dyDescent="0.35">
      <c r="A5538" s="3">
        <v>46196</v>
      </c>
      <c r="B5538" s="5" t="s">
        <v>138</v>
      </c>
      <c r="C5538" s="5" t="s">
        <v>26</v>
      </c>
      <c r="D5538" s="5">
        <v>1</v>
      </c>
      <c r="E5538" s="5">
        <v>464873</v>
      </c>
    </row>
    <row r="5539" spans="1:5" x14ac:dyDescent="0.35">
      <c r="A5539" s="3">
        <v>46196</v>
      </c>
      <c r="B5539" s="5" t="s">
        <v>232</v>
      </c>
      <c r="C5539" s="5" t="s">
        <v>99</v>
      </c>
      <c r="D5539" s="5">
        <v>1</v>
      </c>
      <c r="E5539" s="5">
        <v>104669</v>
      </c>
    </row>
    <row r="5540" spans="1:5" x14ac:dyDescent="0.35">
      <c r="A5540" s="3">
        <v>46196</v>
      </c>
      <c r="B5540" s="5" t="s">
        <v>240</v>
      </c>
      <c r="C5540" s="5" t="s">
        <v>86</v>
      </c>
      <c r="D5540" s="5">
        <v>1</v>
      </c>
      <c r="E5540" s="5">
        <v>75578</v>
      </c>
    </row>
    <row r="5541" spans="1:5" x14ac:dyDescent="0.35">
      <c r="A5541" s="3">
        <v>46196</v>
      </c>
      <c r="B5541" s="5" t="s">
        <v>240</v>
      </c>
      <c r="C5541" s="5" t="s">
        <v>83</v>
      </c>
      <c r="D5541" s="5">
        <v>1</v>
      </c>
      <c r="E5541" s="5">
        <v>75578</v>
      </c>
    </row>
    <row r="5542" spans="1:5" x14ac:dyDescent="0.35">
      <c r="A5542" s="3">
        <v>46196</v>
      </c>
      <c r="B5542" s="5" t="s">
        <v>240</v>
      </c>
      <c r="C5542" s="5" t="s">
        <v>90</v>
      </c>
      <c r="D5542" s="5">
        <v>1</v>
      </c>
      <c r="E5542" s="5">
        <v>75578</v>
      </c>
    </row>
    <row r="5543" spans="1:5" x14ac:dyDescent="0.35">
      <c r="A5543" s="3">
        <v>46196</v>
      </c>
      <c r="B5543" s="5" t="s">
        <v>216</v>
      </c>
      <c r="C5543" s="5" t="s">
        <v>41</v>
      </c>
      <c r="D5543" s="5">
        <v>1</v>
      </c>
      <c r="E5543" s="5">
        <v>157033</v>
      </c>
    </row>
    <row r="5544" spans="1:5" x14ac:dyDescent="0.35">
      <c r="A5544" s="3">
        <v>46196</v>
      </c>
      <c r="B5544" s="5" t="s">
        <v>136</v>
      </c>
      <c r="C5544" s="5" t="s">
        <v>31</v>
      </c>
      <c r="D5544" s="5">
        <v>1</v>
      </c>
      <c r="E5544" s="5">
        <v>406691</v>
      </c>
    </row>
    <row r="5545" spans="1:5" x14ac:dyDescent="0.35">
      <c r="A5545" s="3">
        <v>46196</v>
      </c>
      <c r="B5545" s="5" t="s">
        <v>216</v>
      </c>
      <c r="C5545" s="5" t="s">
        <v>41</v>
      </c>
      <c r="D5545" s="5">
        <v>1</v>
      </c>
      <c r="E5545" s="5">
        <v>157033</v>
      </c>
    </row>
    <row r="5546" spans="1:5" x14ac:dyDescent="0.35">
      <c r="A5546" s="3">
        <v>46196</v>
      </c>
      <c r="B5546" s="5" t="s">
        <v>217</v>
      </c>
      <c r="C5546" s="5" t="s">
        <v>31</v>
      </c>
      <c r="D5546" s="5">
        <v>1</v>
      </c>
      <c r="E5546" s="5">
        <v>442591</v>
      </c>
    </row>
    <row r="5547" spans="1:5" x14ac:dyDescent="0.35">
      <c r="A5547" s="3">
        <v>46196</v>
      </c>
      <c r="B5547" s="5" t="s">
        <v>217</v>
      </c>
      <c r="C5547" s="5" t="s">
        <v>111</v>
      </c>
      <c r="D5547" s="5">
        <v>1</v>
      </c>
      <c r="E5547" s="5">
        <v>129941</v>
      </c>
    </row>
    <row r="5548" spans="1:5" x14ac:dyDescent="0.35">
      <c r="A5548" s="3">
        <v>46196</v>
      </c>
      <c r="B5548" s="5" t="s">
        <v>240</v>
      </c>
      <c r="C5548" s="5" t="s">
        <v>86</v>
      </c>
      <c r="D5548" s="5">
        <v>1</v>
      </c>
      <c r="E5548" s="5">
        <v>75578</v>
      </c>
    </row>
    <row r="5549" spans="1:5" x14ac:dyDescent="0.35">
      <c r="A5549" s="3">
        <v>46196</v>
      </c>
      <c r="B5549" s="5" t="s">
        <v>240</v>
      </c>
      <c r="C5549" s="5" t="s">
        <v>83</v>
      </c>
      <c r="D5549" s="5">
        <v>1</v>
      </c>
      <c r="E5549" s="5">
        <v>75578</v>
      </c>
    </row>
    <row r="5550" spans="1:5" x14ac:dyDescent="0.35">
      <c r="A5550" s="3">
        <v>46196</v>
      </c>
      <c r="B5550" s="5" t="s">
        <v>240</v>
      </c>
      <c r="C5550" s="5" t="s">
        <v>83</v>
      </c>
      <c r="D5550" s="5">
        <v>1</v>
      </c>
      <c r="E5550" s="5">
        <v>75578</v>
      </c>
    </row>
    <row r="5551" spans="1:5" x14ac:dyDescent="0.35">
      <c r="A5551" s="3">
        <v>46196</v>
      </c>
      <c r="B5551" s="5" t="s">
        <v>137</v>
      </c>
      <c r="C5551" s="5" t="s">
        <v>86</v>
      </c>
      <c r="D5551" s="5">
        <v>1</v>
      </c>
      <c r="E5551" s="5">
        <v>75578</v>
      </c>
    </row>
    <row r="5552" spans="1:5" x14ac:dyDescent="0.35">
      <c r="A5552" s="3">
        <v>46196</v>
      </c>
      <c r="B5552" s="5" t="s">
        <v>138</v>
      </c>
      <c r="C5552" s="5" t="s">
        <v>26</v>
      </c>
      <c r="D5552" s="5">
        <v>1</v>
      </c>
      <c r="E5552" s="5">
        <v>464873</v>
      </c>
    </row>
    <row r="5553" spans="1:5" x14ac:dyDescent="0.35">
      <c r="A5553" s="3">
        <v>46196</v>
      </c>
      <c r="B5553" s="5" t="s">
        <v>240</v>
      </c>
      <c r="C5553" s="5" t="s">
        <v>90</v>
      </c>
      <c r="D5553" s="5">
        <v>1</v>
      </c>
      <c r="E5553" s="5">
        <v>75578</v>
      </c>
    </row>
    <row r="5554" spans="1:5" x14ac:dyDescent="0.35">
      <c r="A5554" s="3">
        <v>46196</v>
      </c>
      <c r="B5554" s="5" t="s">
        <v>121</v>
      </c>
      <c r="C5554" s="5" t="s">
        <v>21</v>
      </c>
      <c r="D5554" s="5">
        <v>1</v>
      </c>
      <c r="E5554" s="5">
        <v>203578</v>
      </c>
    </row>
    <row r="5555" spans="1:5" x14ac:dyDescent="0.35">
      <c r="A5555" s="3">
        <v>46196</v>
      </c>
      <c r="B5555" s="5" t="s">
        <v>217</v>
      </c>
      <c r="C5555" s="5" t="s">
        <v>39</v>
      </c>
      <c r="D5555" s="5">
        <v>1</v>
      </c>
      <c r="E5555" s="5">
        <v>118123</v>
      </c>
    </row>
    <row r="5556" spans="1:5" x14ac:dyDescent="0.35">
      <c r="A5556" s="3">
        <v>46196</v>
      </c>
      <c r="B5556" s="5" t="s">
        <v>248</v>
      </c>
      <c r="C5556" s="5" t="s">
        <v>33</v>
      </c>
      <c r="D5556" s="5">
        <v>1</v>
      </c>
      <c r="E5556" s="5">
        <v>203578</v>
      </c>
    </row>
    <row r="5557" spans="1:5" x14ac:dyDescent="0.35">
      <c r="A5557" s="3">
        <v>46196</v>
      </c>
      <c r="B5557" s="5" t="s">
        <v>210</v>
      </c>
      <c r="C5557" s="5" t="s">
        <v>38</v>
      </c>
      <c r="D5557" s="5">
        <v>1</v>
      </c>
      <c r="E5557" s="5">
        <v>232669</v>
      </c>
    </row>
    <row r="5558" spans="1:5" x14ac:dyDescent="0.35">
      <c r="A5558" s="3">
        <v>46196</v>
      </c>
      <c r="B5558" s="5" t="s">
        <v>210</v>
      </c>
      <c r="C5558" s="5" t="s">
        <v>38</v>
      </c>
      <c r="D5558" s="5">
        <v>1</v>
      </c>
      <c r="E5558" s="5">
        <v>232669</v>
      </c>
    </row>
    <row r="5559" spans="1:5" x14ac:dyDescent="0.35">
      <c r="A5559" s="3">
        <v>46196</v>
      </c>
      <c r="B5559" s="5" t="s">
        <v>121</v>
      </c>
      <c r="C5559" s="5" t="s">
        <v>21</v>
      </c>
      <c r="D5559" s="5">
        <v>1</v>
      </c>
      <c r="E5559" s="5">
        <v>203578</v>
      </c>
    </row>
    <row r="5560" spans="1:5" x14ac:dyDescent="0.35">
      <c r="A5560" s="3">
        <v>46196</v>
      </c>
      <c r="B5560" s="5" t="s">
        <v>240</v>
      </c>
      <c r="C5560" s="5" t="s">
        <v>86</v>
      </c>
      <c r="D5560" s="5">
        <v>1</v>
      </c>
      <c r="E5560" s="5">
        <v>75578</v>
      </c>
    </row>
    <row r="5561" spans="1:5" x14ac:dyDescent="0.35">
      <c r="A5561" s="3">
        <v>46196</v>
      </c>
      <c r="B5561" s="5" t="s">
        <v>214</v>
      </c>
      <c r="C5561" s="5" t="s">
        <v>26</v>
      </c>
      <c r="D5561" s="5">
        <v>1</v>
      </c>
      <c r="E5561" s="5">
        <v>464873</v>
      </c>
    </row>
    <row r="5562" spans="1:5" x14ac:dyDescent="0.35">
      <c r="A5562" s="3">
        <v>46196</v>
      </c>
      <c r="B5562" s="5" t="s">
        <v>210</v>
      </c>
      <c r="C5562" s="5" t="s">
        <v>38</v>
      </c>
      <c r="D5562" s="5">
        <v>1</v>
      </c>
      <c r="E5562" s="5">
        <v>232669</v>
      </c>
    </row>
    <row r="5563" spans="1:5" x14ac:dyDescent="0.35">
      <c r="A5563" s="3">
        <v>46196</v>
      </c>
      <c r="B5563" s="5" t="s">
        <v>214</v>
      </c>
      <c r="C5563" s="5" t="s">
        <v>33</v>
      </c>
      <c r="D5563" s="5">
        <v>1</v>
      </c>
      <c r="E5563" s="5">
        <v>203578</v>
      </c>
    </row>
    <row r="5564" spans="1:5" x14ac:dyDescent="0.35">
      <c r="A5564" s="3">
        <v>46196</v>
      </c>
      <c r="B5564" s="5" t="s">
        <v>210</v>
      </c>
      <c r="C5564" s="5" t="s">
        <v>38</v>
      </c>
      <c r="D5564" s="5">
        <v>1</v>
      </c>
      <c r="E5564" s="5">
        <v>232669</v>
      </c>
    </row>
    <row r="5565" spans="1:5" x14ac:dyDescent="0.35">
      <c r="A5565" s="3">
        <v>46196</v>
      </c>
      <c r="B5565" s="5" t="s">
        <v>210</v>
      </c>
      <c r="C5565" s="5" t="s">
        <v>38</v>
      </c>
      <c r="D5565" s="5">
        <v>1</v>
      </c>
      <c r="E5565" s="5">
        <v>232669</v>
      </c>
    </row>
    <row r="5566" spans="1:5" x14ac:dyDescent="0.35">
      <c r="A5566" s="3">
        <v>46196</v>
      </c>
      <c r="B5566" s="5" t="s">
        <v>210</v>
      </c>
      <c r="C5566" s="5" t="s">
        <v>38</v>
      </c>
      <c r="D5566" s="5">
        <v>1</v>
      </c>
      <c r="E5566" s="5">
        <v>232669</v>
      </c>
    </row>
    <row r="5567" spans="1:5" x14ac:dyDescent="0.35">
      <c r="A5567" s="3">
        <v>46196</v>
      </c>
      <c r="B5567" s="5" t="s">
        <v>138</v>
      </c>
      <c r="C5567" s="5" t="s">
        <v>26</v>
      </c>
      <c r="D5567" s="5">
        <v>1</v>
      </c>
      <c r="E5567" s="5">
        <v>464873</v>
      </c>
    </row>
    <row r="5568" spans="1:5" x14ac:dyDescent="0.35">
      <c r="A5568" s="3">
        <v>46196</v>
      </c>
      <c r="B5568" s="5" t="s">
        <v>136</v>
      </c>
      <c r="C5568" s="5" t="s">
        <v>43</v>
      </c>
      <c r="D5568" s="5">
        <v>1</v>
      </c>
      <c r="E5568" s="5">
        <v>406691</v>
      </c>
    </row>
    <row r="5569" spans="1:5" x14ac:dyDescent="0.35">
      <c r="A5569" s="3">
        <v>46196</v>
      </c>
      <c r="B5569" s="5" t="s">
        <v>214</v>
      </c>
      <c r="C5569" s="5" t="s">
        <v>26</v>
      </c>
      <c r="D5569" s="5">
        <v>1</v>
      </c>
      <c r="E5569" s="5">
        <v>464873</v>
      </c>
    </row>
    <row r="5570" spans="1:5" x14ac:dyDescent="0.35">
      <c r="A5570" s="3">
        <v>46196</v>
      </c>
      <c r="B5570" s="5" t="s">
        <v>214</v>
      </c>
      <c r="C5570" s="5" t="s">
        <v>26</v>
      </c>
      <c r="D5570" s="5">
        <v>1</v>
      </c>
      <c r="E5570" s="5">
        <v>464873</v>
      </c>
    </row>
    <row r="5571" spans="1:5" x14ac:dyDescent="0.35">
      <c r="A5571" s="3">
        <v>46196</v>
      </c>
      <c r="B5571" s="5" t="s">
        <v>240</v>
      </c>
      <c r="C5571" s="5" t="s">
        <v>86</v>
      </c>
      <c r="D5571" s="5">
        <v>1</v>
      </c>
      <c r="E5571" s="5">
        <v>75578</v>
      </c>
    </row>
    <row r="5572" spans="1:5" x14ac:dyDescent="0.35">
      <c r="A5572" s="3">
        <v>46196</v>
      </c>
      <c r="B5572" s="5" t="s">
        <v>138</v>
      </c>
      <c r="C5572" s="5" t="s">
        <v>26</v>
      </c>
      <c r="D5572" s="5">
        <v>1</v>
      </c>
      <c r="E5572" s="5">
        <v>464873</v>
      </c>
    </row>
    <row r="5573" spans="1:5" x14ac:dyDescent="0.35">
      <c r="A5573" s="3">
        <v>46196</v>
      </c>
      <c r="B5573" s="5" t="s">
        <v>240</v>
      </c>
      <c r="C5573" s="5" t="s">
        <v>86</v>
      </c>
      <c r="D5573" s="5">
        <v>1</v>
      </c>
      <c r="E5573" s="5">
        <v>75578</v>
      </c>
    </row>
    <row r="5574" spans="1:5" x14ac:dyDescent="0.35">
      <c r="A5574" s="3">
        <v>46196</v>
      </c>
      <c r="B5574" s="5" t="s">
        <v>138</v>
      </c>
      <c r="C5574" s="5" t="s">
        <v>26</v>
      </c>
      <c r="D5574" s="5">
        <v>1</v>
      </c>
      <c r="E5574" s="5">
        <v>464873</v>
      </c>
    </row>
    <row r="5575" spans="1:5" x14ac:dyDescent="0.35">
      <c r="A5575" s="3">
        <v>46196</v>
      </c>
      <c r="B5575" s="5" t="s">
        <v>214</v>
      </c>
      <c r="C5575" s="5" t="s">
        <v>26</v>
      </c>
      <c r="D5575" s="5">
        <v>1</v>
      </c>
      <c r="E5575" s="5">
        <v>464873</v>
      </c>
    </row>
    <row r="5576" spans="1:5" x14ac:dyDescent="0.35">
      <c r="A5576" s="3">
        <v>46196</v>
      </c>
      <c r="B5576" s="5" t="s">
        <v>133</v>
      </c>
      <c r="C5576" s="5" t="s">
        <v>42</v>
      </c>
      <c r="D5576" s="5">
        <v>1</v>
      </c>
      <c r="E5576" s="5">
        <v>203578</v>
      </c>
    </row>
    <row r="5577" spans="1:5" x14ac:dyDescent="0.35">
      <c r="A5577" s="3">
        <v>46196</v>
      </c>
      <c r="B5577" s="5" t="s">
        <v>210</v>
      </c>
      <c r="C5577" s="5" t="s">
        <v>38</v>
      </c>
      <c r="D5577" s="5">
        <v>1</v>
      </c>
      <c r="E5577" s="5">
        <v>232669</v>
      </c>
    </row>
    <row r="5578" spans="1:5" x14ac:dyDescent="0.35">
      <c r="A5578" s="3">
        <v>46196</v>
      </c>
      <c r="B5578" s="5" t="s">
        <v>133</v>
      </c>
      <c r="C5578" s="5" t="s">
        <v>18</v>
      </c>
      <c r="D5578" s="5">
        <v>1</v>
      </c>
      <c r="E5578" s="5">
        <v>127942</v>
      </c>
    </row>
    <row r="5579" spans="1:5" x14ac:dyDescent="0.35">
      <c r="A5579" s="3">
        <v>46196</v>
      </c>
      <c r="B5579" s="5" t="s">
        <v>210</v>
      </c>
      <c r="C5579" s="5" t="s">
        <v>38</v>
      </c>
      <c r="D5579" s="5">
        <v>1</v>
      </c>
      <c r="E5579" s="5">
        <v>232669</v>
      </c>
    </row>
    <row r="5580" spans="1:5" x14ac:dyDescent="0.35">
      <c r="A5580" s="3">
        <v>46196</v>
      </c>
      <c r="B5580" s="5" t="s">
        <v>210</v>
      </c>
      <c r="C5580" s="5" t="s">
        <v>38</v>
      </c>
      <c r="D5580" s="5">
        <v>1</v>
      </c>
      <c r="E5580" s="5">
        <v>232669</v>
      </c>
    </row>
    <row r="5581" spans="1:5" x14ac:dyDescent="0.35">
      <c r="A5581" s="3">
        <v>46196</v>
      </c>
      <c r="B5581" s="5" t="s">
        <v>210</v>
      </c>
      <c r="C5581" s="5" t="s">
        <v>38</v>
      </c>
      <c r="D5581" s="5">
        <v>1</v>
      </c>
      <c r="E5581" s="5">
        <v>232669</v>
      </c>
    </row>
    <row r="5582" spans="1:5" x14ac:dyDescent="0.35">
      <c r="A5582" s="3">
        <v>46196</v>
      </c>
      <c r="B5582" s="5" t="s">
        <v>210</v>
      </c>
      <c r="C5582" s="5" t="s">
        <v>38</v>
      </c>
      <c r="D5582" s="5">
        <v>1</v>
      </c>
      <c r="E5582" s="5">
        <v>232669</v>
      </c>
    </row>
    <row r="5583" spans="1:5" x14ac:dyDescent="0.35">
      <c r="A5583" s="3">
        <v>46196</v>
      </c>
      <c r="B5583" s="5" t="s">
        <v>210</v>
      </c>
      <c r="C5583" s="5" t="s">
        <v>38</v>
      </c>
      <c r="D5583" s="5">
        <v>1</v>
      </c>
      <c r="E5583" s="5">
        <v>232669</v>
      </c>
    </row>
    <row r="5584" spans="1:5" x14ac:dyDescent="0.35">
      <c r="A5584" s="3">
        <v>46196</v>
      </c>
      <c r="B5584" s="5" t="s">
        <v>121</v>
      </c>
      <c r="C5584" s="5" t="s">
        <v>21</v>
      </c>
      <c r="D5584" s="5">
        <v>1</v>
      </c>
      <c r="E5584" s="5">
        <v>203578</v>
      </c>
    </row>
    <row r="5585" spans="1:5" x14ac:dyDescent="0.35">
      <c r="A5585" s="3">
        <v>46196</v>
      </c>
      <c r="B5585" s="5" t="s">
        <v>214</v>
      </c>
      <c r="C5585" s="5" t="s">
        <v>33</v>
      </c>
      <c r="D5585" s="5">
        <v>1</v>
      </c>
      <c r="E5585" s="5">
        <v>203578</v>
      </c>
    </row>
    <row r="5586" spans="1:5" x14ac:dyDescent="0.35">
      <c r="A5586" s="3">
        <v>46196</v>
      </c>
      <c r="B5586" s="5" t="s">
        <v>217</v>
      </c>
      <c r="C5586" s="5" t="s">
        <v>31</v>
      </c>
      <c r="D5586" s="5">
        <v>1</v>
      </c>
      <c r="E5586" s="5">
        <v>442591</v>
      </c>
    </row>
    <row r="5587" spans="1:5" x14ac:dyDescent="0.35">
      <c r="A5587" s="3">
        <v>46196</v>
      </c>
      <c r="B5587" s="5" t="s">
        <v>210</v>
      </c>
      <c r="C5587" s="5" t="s">
        <v>38</v>
      </c>
      <c r="D5587" s="5">
        <v>1</v>
      </c>
      <c r="E5587" s="5">
        <v>232669</v>
      </c>
    </row>
    <row r="5588" spans="1:5" x14ac:dyDescent="0.35">
      <c r="A5588" s="3">
        <v>46196</v>
      </c>
      <c r="B5588" s="5" t="s">
        <v>210</v>
      </c>
      <c r="C5588" s="5" t="s">
        <v>38</v>
      </c>
      <c r="D5588" s="5">
        <v>1</v>
      </c>
      <c r="E5588" s="5">
        <v>232669</v>
      </c>
    </row>
    <row r="5589" spans="1:5" x14ac:dyDescent="0.35">
      <c r="A5589" s="3">
        <v>46196</v>
      </c>
      <c r="B5589" s="5" t="s">
        <v>210</v>
      </c>
      <c r="C5589" s="5" t="s">
        <v>38</v>
      </c>
      <c r="D5589" s="5">
        <v>1</v>
      </c>
      <c r="E5589" s="5">
        <v>232669</v>
      </c>
    </row>
    <row r="5590" spans="1:5" x14ac:dyDescent="0.35">
      <c r="A5590" s="3">
        <v>46196</v>
      </c>
      <c r="B5590" s="5" t="s">
        <v>210</v>
      </c>
      <c r="C5590" s="5" t="s">
        <v>38</v>
      </c>
      <c r="D5590" s="5">
        <v>1</v>
      </c>
      <c r="E5590" s="5">
        <v>232669</v>
      </c>
    </row>
    <row r="5591" spans="1:5" x14ac:dyDescent="0.35">
      <c r="A5591" s="3">
        <v>46196</v>
      </c>
      <c r="B5591" s="5" t="s">
        <v>121</v>
      </c>
      <c r="C5591" s="5" t="s">
        <v>21</v>
      </c>
      <c r="D5591" s="5">
        <v>1</v>
      </c>
      <c r="E5591" s="5">
        <v>203578</v>
      </c>
    </row>
    <row r="5592" spans="1:5" x14ac:dyDescent="0.35">
      <c r="A5592" s="3">
        <v>46196</v>
      </c>
      <c r="B5592" s="5" t="s">
        <v>214</v>
      </c>
      <c r="C5592" s="5" t="s">
        <v>26</v>
      </c>
      <c r="D5592" s="5">
        <v>1</v>
      </c>
      <c r="E5592" s="5">
        <v>464873</v>
      </c>
    </row>
    <row r="5593" spans="1:5" x14ac:dyDescent="0.35">
      <c r="A5593" s="3">
        <v>46196</v>
      </c>
      <c r="B5593" s="5" t="s">
        <v>121</v>
      </c>
      <c r="C5593" s="5" t="s">
        <v>21</v>
      </c>
      <c r="D5593" s="5">
        <v>1</v>
      </c>
      <c r="E5593" s="5">
        <v>203578</v>
      </c>
    </row>
    <row r="5594" spans="1:5" x14ac:dyDescent="0.35">
      <c r="A5594" s="3">
        <v>46196</v>
      </c>
      <c r="B5594" s="5" t="s">
        <v>240</v>
      </c>
      <c r="C5594" s="5" t="s">
        <v>86</v>
      </c>
      <c r="D5594" s="5">
        <v>1</v>
      </c>
      <c r="E5594" s="5">
        <v>75578</v>
      </c>
    </row>
    <row r="5595" spans="1:5" x14ac:dyDescent="0.35">
      <c r="A5595" s="3">
        <v>46196</v>
      </c>
      <c r="B5595" s="5" t="s">
        <v>138</v>
      </c>
      <c r="C5595" s="5" t="s">
        <v>26</v>
      </c>
      <c r="D5595" s="5">
        <v>1</v>
      </c>
      <c r="E5595" s="5">
        <v>464873</v>
      </c>
    </row>
    <row r="5596" spans="1:5" x14ac:dyDescent="0.35">
      <c r="A5596" s="3">
        <v>46196</v>
      </c>
      <c r="B5596" s="5" t="s">
        <v>138</v>
      </c>
      <c r="C5596" s="5" t="s">
        <v>26</v>
      </c>
      <c r="D5596" s="5">
        <v>1</v>
      </c>
      <c r="E5596" s="5">
        <v>464873</v>
      </c>
    </row>
    <row r="5597" spans="1:5" x14ac:dyDescent="0.35">
      <c r="A5597" s="3">
        <v>46196</v>
      </c>
      <c r="B5597" s="5" t="s">
        <v>136</v>
      </c>
      <c r="C5597" s="5" t="s">
        <v>31</v>
      </c>
      <c r="D5597" s="5">
        <v>1</v>
      </c>
      <c r="E5597" s="5">
        <v>406691</v>
      </c>
    </row>
    <row r="5598" spans="1:5" x14ac:dyDescent="0.35">
      <c r="A5598" s="3">
        <v>46196</v>
      </c>
      <c r="B5598" s="5" t="s">
        <v>210</v>
      </c>
      <c r="C5598" s="5" t="s">
        <v>38</v>
      </c>
      <c r="D5598" s="5">
        <v>1</v>
      </c>
      <c r="E5598" s="5">
        <v>232669</v>
      </c>
    </row>
    <row r="5599" spans="1:5" x14ac:dyDescent="0.35">
      <c r="A5599" s="3">
        <v>46196</v>
      </c>
      <c r="B5599" s="5" t="s">
        <v>214</v>
      </c>
      <c r="C5599" s="5" t="s">
        <v>26</v>
      </c>
      <c r="D5599" s="5">
        <v>1</v>
      </c>
      <c r="E5599" s="5">
        <v>464873</v>
      </c>
    </row>
    <row r="5600" spans="1:5" x14ac:dyDescent="0.35">
      <c r="A5600" s="3">
        <v>46196</v>
      </c>
      <c r="B5600" s="5" t="s">
        <v>214</v>
      </c>
      <c r="C5600" s="5" t="s">
        <v>26</v>
      </c>
      <c r="D5600" s="5">
        <v>1</v>
      </c>
      <c r="E5600" s="5">
        <v>464873</v>
      </c>
    </row>
    <row r="5601" spans="1:5" x14ac:dyDescent="0.35">
      <c r="A5601" s="3">
        <v>46196</v>
      </c>
      <c r="B5601" s="5" t="s">
        <v>248</v>
      </c>
      <c r="C5601" s="5" t="s">
        <v>33</v>
      </c>
      <c r="D5601" s="5">
        <v>1</v>
      </c>
      <c r="E5601" s="5">
        <v>203578</v>
      </c>
    </row>
    <row r="5602" spans="1:5" x14ac:dyDescent="0.35">
      <c r="A5602" s="3">
        <v>46196</v>
      </c>
      <c r="B5602" s="5" t="s">
        <v>216</v>
      </c>
      <c r="C5602" s="5" t="s">
        <v>41</v>
      </c>
      <c r="D5602" s="5">
        <v>1</v>
      </c>
      <c r="E5602" s="5">
        <v>157033</v>
      </c>
    </row>
    <row r="5603" spans="1:5" x14ac:dyDescent="0.35">
      <c r="A5603" s="3">
        <v>46196</v>
      </c>
      <c r="B5603" s="5" t="s">
        <v>137</v>
      </c>
      <c r="C5603" s="5" t="s">
        <v>83</v>
      </c>
      <c r="D5603" s="5">
        <v>1</v>
      </c>
      <c r="E5603" s="5">
        <v>75578</v>
      </c>
    </row>
    <row r="5604" spans="1:5" x14ac:dyDescent="0.35">
      <c r="A5604" s="3">
        <v>46196</v>
      </c>
      <c r="B5604" s="5" t="s">
        <v>214</v>
      </c>
      <c r="C5604" s="5" t="s">
        <v>26</v>
      </c>
      <c r="D5604" s="5">
        <v>1</v>
      </c>
      <c r="E5604" s="5">
        <v>464873</v>
      </c>
    </row>
    <row r="5605" spans="1:5" x14ac:dyDescent="0.35">
      <c r="A5605" s="3">
        <v>46196</v>
      </c>
      <c r="B5605" s="5" t="s">
        <v>214</v>
      </c>
      <c r="C5605" s="5" t="s">
        <v>26</v>
      </c>
      <c r="D5605" s="5">
        <v>1</v>
      </c>
      <c r="E5605" s="5">
        <v>464873</v>
      </c>
    </row>
    <row r="5606" spans="1:5" x14ac:dyDescent="0.35">
      <c r="A5606" s="3">
        <v>46196</v>
      </c>
      <c r="B5606" s="5" t="s">
        <v>210</v>
      </c>
      <c r="C5606" s="5" t="s">
        <v>38</v>
      </c>
      <c r="D5606" s="5">
        <v>1</v>
      </c>
      <c r="E5606" s="5">
        <v>232669</v>
      </c>
    </row>
    <row r="5607" spans="1:5" x14ac:dyDescent="0.35">
      <c r="A5607" s="3">
        <v>46196</v>
      </c>
      <c r="B5607" s="5" t="s">
        <v>216</v>
      </c>
      <c r="C5607" s="5" t="s">
        <v>41</v>
      </c>
      <c r="D5607" s="5">
        <v>1</v>
      </c>
      <c r="E5607" s="5">
        <v>157033</v>
      </c>
    </row>
    <row r="5608" spans="1:5" x14ac:dyDescent="0.35">
      <c r="A5608" s="3">
        <v>46196</v>
      </c>
      <c r="B5608" s="5" t="s">
        <v>210</v>
      </c>
      <c r="C5608" s="5" t="s">
        <v>38</v>
      </c>
      <c r="D5608" s="5">
        <v>1</v>
      </c>
      <c r="E5608" s="5">
        <v>232669</v>
      </c>
    </row>
    <row r="5609" spans="1:5" x14ac:dyDescent="0.35">
      <c r="A5609" s="3">
        <v>46196</v>
      </c>
      <c r="B5609" s="5" t="s">
        <v>214</v>
      </c>
      <c r="C5609" s="5" t="s">
        <v>26</v>
      </c>
      <c r="D5609" s="5">
        <v>1</v>
      </c>
      <c r="E5609" s="5">
        <v>464873</v>
      </c>
    </row>
    <row r="5610" spans="1:5" x14ac:dyDescent="0.35">
      <c r="A5610" s="3">
        <v>46196</v>
      </c>
      <c r="B5610" s="5" t="s">
        <v>217</v>
      </c>
      <c r="C5610" s="5" t="s">
        <v>43</v>
      </c>
      <c r="D5610" s="5">
        <v>1</v>
      </c>
      <c r="E5610" s="5">
        <v>442591</v>
      </c>
    </row>
    <row r="5611" spans="1:5" x14ac:dyDescent="0.35">
      <c r="A5611" s="3">
        <v>46196</v>
      </c>
      <c r="B5611" s="5" t="s">
        <v>210</v>
      </c>
      <c r="C5611" s="5" t="s">
        <v>38</v>
      </c>
      <c r="D5611" s="5">
        <v>1</v>
      </c>
      <c r="E5611" s="5">
        <v>232669</v>
      </c>
    </row>
    <row r="5612" spans="1:5" x14ac:dyDescent="0.35">
      <c r="A5612" s="3">
        <v>46196</v>
      </c>
      <c r="B5612" s="5" t="s">
        <v>210</v>
      </c>
      <c r="C5612" s="5" t="s">
        <v>38</v>
      </c>
      <c r="D5612" s="5">
        <v>1</v>
      </c>
      <c r="E5612" s="5">
        <v>232669</v>
      </c>
    </row>
    <row r="5613" spans="1:5" x14ac:dyDescent="0.35">
      <c r="A5613" s="3">
        <v>46196</v>
      </c>
      <c r="B5613" s="5" t="s">
        <v>138</v>
      </c>
      <c r="C5613" s="5" t="s">
        <v>26</v>
      </c>
      <c r="D5613" s="5">
        <v>1</v>
      </c>
      <c r="E5613" s="5">
        <v>464873</v>
      </c>
    </row>
    <row r="5614" spans="1:5" x14ac:dyDescent="0.35">
      <c r="A5614" s="3">
        <v>46196</v>
      </c>
      <c r="B5614" s="5" t="s">
        <v>137</v>
      </c>
      <c r="C5614" s="5" t="s">
        <v>86</v>
      </c>
      <c r="D5614" s="5">
        <v>1</v>
      </c>
      <c r="E5614" s="5">
        <v>75578</v>
      </c>
    </row>
    <row r="5615" spans="1:5" x14ac:dyDescent="0.35">
      <c r="A5615" s="3">
        <v>46196</v>
      </c>
      <c r="B5615" s="5" t="s">
        <v>240</v>
      </c>
      <c r="C5615" s="5" t="s">
        <v>90</v>
      </c>
      <c r="D5615" s="5">
        <v>1</v>
      </c>
      <c r="E5615" s="5">
        <v>75578</v>
      </c>
    </row>
    <row r="5616" spans="1:5" x14ac:dyDescent="0.35">
      <c r="A5616" s="3">
        <v>46196</v>
      </c>
      <c r="B5616" s="5" t="s">
        <v>240</v>
      </c>
      <c r="C5616" s="5" t="s">
        <v>83</v>
      </c>
      <c r="D5616" s="5">
        <v>1</v>
      </c>
      <c r="E5616" s="5">
        <v>75578</v>
      </c>
    </row>
    <row r="5617" spans="1:5" x14ac:dyDescent="0.35">
      <c r="A5617" s="3">
        <v>46196</v>
      </c>
      <c r="B5617" s="5" t="s">
        <v>240</v>
      </c>
      <c r="C5617" s="5" t="s">
        <v>90</v>
      </c>
      <c r="D5617" s="5">
        <v>1</v>
      </c>
      <c r="E5617" s="5">
        <v>75578</v>
      </c>
    </row>
    <row r="5618" spans="1:5" x14ac:dyDescent="0.35">
      <c r="A5618" s="3">
        <v>46196</v>
      </c>
      <c r="B5618" s="5" t="s">
        <v>214</v>
      </c>
      <c r="C5618" s="5" t="s">
        <v>33</v>
      </c>
      <c r="D5618" s="5">
        <v>1</v>
      </c>
      <c r="E5618" s="5">
        <v>203578</v>
      </c>
    </row>
    <row r="5619" spans="1:5" x14ac:dyDescent="0.35">
      <c r="A5619" s="3">
        <v>46196</v>
      </c>
      <c r="B5619" s="5" t="s">
        <v>214</v>
      </c>
      <c r="C5619" s="5" t="s">
        <v>33</v>
      </c>
      <c r="D5619" s="5">
        <v>1</v>
      </c>
      <c r="E5619" s="5">
        <v>203578</v>
      </c>
    </row>
    <row r="5620" spans="1:5" x14ac:dyDescent="0.35">
      <c r="A5620" s="3">
        <v>46196</v>
      </c>
      <c r="B5620" s="5" t="s">
        <v>214</v>
      </c>
      <c r="C5620" s="5" t="s">
        <v>33</v>
      </c>
      <c r="D5620" s="5">
        <v>1</v>
      </c>
      <c r="E5620" s="5">
        <v>203578</v>
      </c>
    </row>
    <row r="5621" spans="1:5" x14ac:dyDescent="0.35">
      <c r="A5621" s="3">
        <v>46196</v>
      </c>
      <c r="B5621" s="5" t="s">
        <v>210</v>
      </c>
      <c r="C5621" s="5" t="s">
        <v>38</v>
      </c>
      <c r="D5621" s="5">
        <v>1</v>
      </c>
      <c r="E5621" s="5">
        <v>232669</v>
      </c>
    </row>
    <row r="5622" spans="1:5" x14ac:dyDescent="0.35">
      <c r="A5622" s="3">
        <v>46196</v>
      </c>
      <c r="B5622" s="5" t="s">
        <v>210</v>
      </c>
      <c r="C5622" s="5" t="s">
        <v>38</v>
      </c>
      <c r="D5622" s="5">
        <v>1</v>
      </c>
      <c r="E5622" s="5">
        <v>232669</v>
      </c>
    </row>
    <row r="5623" spans="1:5" x14ac:dyDescent="0.35">
      <c r="A5623" s="3">
        <v>46196</v>
      </c>
      <c r="B5623" s="5" t="s">
        <v>138</v>
      </c>
      <c r="C5623" s="5" t="s">
        <v>26</v>
      </c>
      <c r="D5623" s="5">
        <v>1</v>
      </c>
      <c r="E5623" s="5">
        <v>464873</v>
      </c>
    </row>
    <row r="5624" spans="1:5" x14ac:dyDescent="0.35">
      <c r="A5624" s="3">
        <v>46196</v>
      </c>
      <c r="B5624" s="5" t="s">
        <v>210</v>
      </c>
      <c r="C5624" s="5" t="s">
        <v>38</v>
      </c>
      <c r="D5624" s="5">
        <v>1</v>
      </c>
      <c r="E5624" s="5">
        <v>232669</v>
      </c>
    </row>
    <row r="5625" spans="1:5" x14ac:dyDescent="0.35">
      <c r="A5625" s="3">
        <v>46196</v>
      </c>
      <c r="B5625" s="5" t="s">
        <v>240</v>
      </c>
      <c r="C5625" s="5" t="s">
        <v>82</v>
      </c>
      <c r="D5625" s="5">
        <v>1</v>
      </c>
      <c r="E5625" s="5">
        <v>75578</v>
      </c>
    </row>
    <row r="5626" spans="1:5" x14ac:dyDescent="0.35">
      <c r="A5626" s="3">
        <v>46196</v>
      </c>
      <c r="B5626" s="5" t="s">
        <v>216</v>
      </c>
      <c r="C5626" s="5" t="s">
        <v>41</v>
      </c>
      <c r="D5626" s="5">
        <v>1</v>
      </c>
      <c r="E5626" s="5">
        <v>157033</v>
      </c>
    </row>
    <row r="5627" spans="1:5" x14ac:dyDescent="0.35">
      <c r="A5627" s="3">
        <v>46196</v>
      </c>
      <c r="B5627" s="5" t="s">
        <v>214</v>
      </c>
      <c r="C5627" s="5" t="s">
        <v>26</v>
      </c>
      <c r="D5627" s="5">
        <v>1</v>
      </c>
      <c r="E5627" s="5">
        <v>464873</v>
      </c>
    </row>
    <row r="5628" spans="1:5" x14ac:dyDescent="0.35">
      <c r="A5628" s="3">
        <v>46196</v>
      </c>
      <c r="B5628" s="5" t="s">
        <v>240</v>
      </c>
      <c r="C5628" s="5" t="s">
        <v>83</v>
      </c>
      <c r="D5628" s="5">
        <v>1</v>
      </c>
      <c r="E5628" s="5">
        <v>75578</v>
      </c>
    </row>
    <row r="5629" spans="1:5" x14ac:dyDescent="0.35">
      <c r="A5629" s="3">
        <v>46196</v>
      </c>
      <c r="B5629" s="5" t="s">
        <v>121</v>
      </c>
      <c r="C5629" s="5" t="s">
        <v>21</v>
      </c>
      <c r="D5629" s="5">
        <v>1</v>
      </c>
      <c r="E5629" s="5">
        <v>203578</v>
      </c>
    </row>
    <row r="5630" spans="1:5" x14ac:dyDescent="0.35">
      <c r="A5630" s="3">
        <v>46196</v>
      </c>
      <c r="B5630" s="5" t="s">
        <v>210</v>
      </c>
      <c r="C5630" s="5" t="s">
        <v>38</v>
      </c>
      <c r="D5630" s="5">
        <v>1</v>
      </c>
      <c r="E5630" s="5">
        <v>232669</v>
      </c>
    </row>
    <row r="5631" spans="1:5" x14ac:dyDescent="0.35">
      <c r="A5631" s="3">
        <v>46196</v>
      </c>
      <c r="B5631" s="5" t="s">
        <v>214</v>
      </c>
      <c r="C5631" s="5" t="s">
        <v>26</v>
      </c>
      <c r="D5631" s="5">
        <v>1</v>
      </c>
      <c r="E5631" s="5">
        <v>464873</v>
      </c>
    </row>
    <row r="5632" spans="1:5" x14ac:dyDescent="0.35">
      <c r="A5632" s="3">
        <v>46196</v>
      </c>
      <c r="B5632" s="5" t="s">
        <v>210</v>
      </c>
      <c r="C5632" s="5" t="s">
        <v>38</v>
      </c>
      <c r="D5632" s="5">
        <v>1</v>
      </c>
      <c r="E5632" s="5">
        <v>232669</v>
      </c>
    </row>
    <row r="5633" spans="1:5" x14ac:dyDescent="0.35">
      <c r="A5633" s="3">
        <v>46196</v>
      </c>
      <c r="B5633" s="5" t="s">
        <v>210</v>
      </c>
      <c r="C5633" s="5" t="s">
        <v>38</v>
      </c>
      <c r="D5633" s="5">
        <v>1</v>
      </c>
      <c r="E5633" s="5">
        <v>232669</v>
      </c>
    </row>
    <row r="5634" spans="1:5" x14ac:dyDescent="0.35">
      <c r="A5634" s="3">
        <v>46196</v>
      </c>
      <c r="B5634" s="5" t="s">
        <v>138</v>
      </c>
      <c r="C5634" s="5" t="s">
        <v>26</v>
      </c>
      <c r="D5634" s="5">
        <v>1</v>
      </c>
      <c r="E5634" s="5">
        <v>464873</v>
      </c>
    </row>
    <row r="5635" spans="1:5" x14ac:dyDescent="0.35">
      <c r="A5635" s="3">
        <v>46196</v>
      </c>
      <c r="B5635" s="5" t="s">
        <v>121</v>
      </c>
      <c r="C5635" s="5" t="s">
        <v>21</v>
      </c>
      <c r="D5635" s="5">
        <v>1</v>
      </c>
      <c r="E5635" s="5">
        <v>203578</v>
      </c>
    </row>
    <row r="5636" spans="1:5" x14ac:dyDescent="0.35">
      <c r="A5636" s="3">
        <v>46196</v>
      </c>
      <c r="B5636" s="5" t="s">
        <v>240</v>
      </c>
      <c r="C5636" s="5" t="s">
        <v>86</v>
      </c>
      <c r="D5636" s="5">
        <v>1</v>
      </c>
      <c r="E5636" s="5">
        <v>75578</v>
      </c>
    </row>
    <row r="5637" spans="1:5" x14ac:dyDescent="0.35">
      <c r="A5637" s="3">
        <v>46196</v>
      </c>
      <c r="B5637" s="5" t="s">
        <v>240</v>
      </c>
      <c r="C5637" s="5" t="s">
        <v>86</v>
      </c>
      <c r="D5637" s="5">
        <v>1</v>
      </c>
      <c r="E5637" s="5">
        <v>75578</v>
      </c>
    </row>
    <row r="5638" spans="1:5" x14ac:dyDescent="0.35">
      <c r="A5638" s="3">
        <v>46196</v>
      </c>
      <c r="B5638" s="5" t="s">
        <v>214</v>
      </c>
      <c r="C5638" s="5" t="s">
        <v>26</v>
      </c>
      <c r="D5638" s="5">
        <v>1</v>
      </c>
      <c r="E5638" s="5">
        <v>464873</v>
      </c>
    </row>
    <row r="5639" spans="1:5" x14ac:dyDescent="0.35">
      <c r="A5639" s="3">
        <v>46196</v>
      </c>
      <c r="B5639" s="5" t="s">
        <v>214</v>
      </c>
      <c r="C5639" s="5" t="s">
        <v>26</v>
      </c>
      <c r="D5639" s="5">
        <v>1</v>
      </c>
      <c r="E5639" s="5">
        <v>464873</v>
      </c>
    </row>
    <row r="5640" spans="1:5" x14ac:dyDescent="0.35">
      <c r="A5640" s="3">
        <v>46196</v>
      </c>
      <c r="B5640" s="5" t="s">
        <v>138</v>
      </c>
      <c r="C5640" s="5" t="s">
        <v>26</v>
      </c>
      <c r="D5640" s="5">
        <v>1</v>
      </c>
      <c r="E5640" s="5">
        <v>464873</v>
      </c>
    </row>
    <row r="5641" spans="1:5" x14ac:dyDescent="0.35">
      <c r="A5641" s="3">
        <v>46196</v>
      </c>
      <c r="B5641" s="5" t="s">
        <v>138</v>
      </c>
      <c r="C5641" s="5" t="s">
        <v>26</v>
      </c>
      <c r="D5641" s="5">
        <v>1</v>
      </c>
      <c r="E5641" s="5">
        <v>464873</v>
      </c>
    </row>
    <row r="5642" spans="1:5" x14ac:dyDescent="0.35">
      <c r="A5642" s="3">
        <v>46196</v>
      </c>
      <c r="B5642" s="5" t="s">
        <v>210</v>
      </c>
      <c r="C5642" s="5" t="s">
        <v>38</v>
      </c>
      <c r="D5642" s="5">
        <v>1</v>
      </c>
      <c r="E5642" s="5">
        <v>232669</v>
      </c>
    </row>
    <row r="5643" spans="1:5" x14ac:dyDescent="0.35">
      <c r="A5643" s="3">
        <v>46196</v>
      </c>
      <c r="B5643" s="5" t="s">
        <v>216</v>
      </c>
      <c r="C5643" s="5" t="s">
        <v>41</v>
      </c>
      <c r="D5643" s="5">
        <v>1</v>
      </c>
      <c r="E5643" s="5">
        <v>157033</v>
      </c>
    </row>
    <row r="5644" spans="1:5" x14ac:dyDescent="0.35">
      <c r="A5644" s="3">
        <v>46196</v>
      </c>
      <c r="B5644" s="5" t="s">
        <v>232</v>
      </c>
      <c r="C5644" s="5" t="s">
        <v>87</v>
      </c>
      <c r="D5644" s="5">
        <v>1</v>
      </c>
      <c r="E5644" s="5">
        <v>104669</v>
      </c>
    </row>
    <row r="5645" spans="1:5" x14ac:dyDescent="0.35">
      <c r="A5645" s="3">
        <v>46196</v>
      </c>
      <c r="B5645" s="5" t="s">
        <v>210</v>
      </c>
      <c r="C5645" s="5" t="s">
        <v>38</v>
      </c>
      <c r="D5645" s="5">
        <v>1</v>
      </c>
      <c r="E5645" s="5">
        <v>232669</v>
      </c>
    </row>
    <row r="5646" spans="1:5" x14ac:dyDescent="0.35">
      <c r="A5646" s="3">
        <v>46196</v>
      </c>
      <c r="B5646" s="5" t="s">
        <v>210</v>
      </c>
      <c r="C5646" s="5" t="s">
        <v>38</v>
      </c>
      <c r="D5646" s="5">
        <v>1</v>
      </c>
      <c r="E5646" s="5">
        <v>232669</v>
      </c>
    </row>
    <row r="5647" spans="1:5" x14ac:dyDescent="0.35">
      <c r="A5647" s="3">
        <v>46196</v>
      </c>
      <c r="B5647" s="5" t="s">
        <v>136</v>
      </c>
      <c r="C5647" s="5" t="s">
        <v>31</v>
      </c>
      <c r="D5647" s="5">
        <v>1</v>
      </c>
      <c r="E5647" s="5">
        <v>406691</v>
      </c>
    </row>
    <row r="5648" spans="1:5" x14ac:dyDescent="0.35">
      <c r="A5648" s="3">
        <v>46196</v>
      </c>
      <c r="B5648" s="5" t="s">
        <v>214</v>
      </c>
      <c r="C5648" s="5" t="s">
        <v>26</v>
      </c>
      <c r="D5648" s="5">
        <v>1</v>
      </c>
      <c r="E5648" s="5">
        <v>464873</v>
      </c>
    </row>
    <row r="5649" spans="1:5" x14ac:dyDescent="0.35">
      <c r="A5649" s="3">
        <v>46196</v>
      </c>
      <c r="B5649" s="5" t="s">
        <v>214</v>
      </c>
      <c r="C5649" s="5" t="s">
        <v>26</v>
      </c>
      <c r="D5649" s="5">
        <v>1</v>
      </c>
      <c r="E5649" s="5">
        <v>464873</v>
      </c>
    </row>
    <row r="5650" spans="1:5" x14ac:dyDescent="0.35">
      <c r="A5650" s="3">
        <v>46196</v>
      </c>
      <c r="B5650" s="5" t="s">
        <v>214</v>
      </c>
      <c r="C5650" s="5" t="s">
        <v>26</v>
      </c>
      <c r="D5650" s="5">
        <v>1</v>
      </c>
      <c r="E5650" s="5">
        <v>464873</v>
      </c>
    </row>
    <row r="5651" spans="1:5" x14ac:dyDescent="0.35">
      <c r="A5651" s="3">
        <v>46196</v>
      </c>
      <c r="B5651" s="5" t="s">
        <v>214</v>
      </c>
      <c r="C5651" s="5" t="s">
        <v>26</v>
      </c>
      <c r="D5651" s="5">
        <v>1</v>
      </c>
      <c r="E5651" s="5">
        <v>464873</v>
      </c>
    </row>
    <row r="5652" spans="1:5" x14ac:dyDescent="0.35">
      <c r="A5652" s="3">
        <v>46196</v>
      </c>
      <c r="B5652" s="5" t="s">
        <v>210</v>
      </c>
      <c r="C5652" s="5" t="s">
        <v>38</v>
      </c>
      <c r="D5652" s="5">
        <v>1</v>
      </c>
      <c r="E5652" s="5">
        <v>232669</v>
      </c>
    </row>
    <row r="5653" spans="1:5" x14ac:dyDescent="0.35">
      <c r="A5653" s="3">
        <v>46196</v>
      </c>
      <c r="B5653" s="5" t="s">
        <v>137</v>
      </c>
      <c r="C5653" s="5" t="s">
        <v>90</v>
      </c>
      <c r="D5653" s="5">
        <v>1</v>
      </c>
      <c r="E5653" s="5">
        <v>75578</v>
      </c>
    </row>
    <row r="5654" spans="1:5" x14ac:dyDescent="0.35">
      <c r="A5654" s="3">
        <v>46196</v>
      </c>
      <c r="B5654" s="5" t="s">
        <v>240</v>
      </c>
      <c r="C5654" s="5" t="s">
        <v>86</v>
      </c>
      <c r="D5654" s="5">
        <v>1</v>
      </c>
      <c r="E5654" s="5">
        <v>75578</v>
      </c>
    </row>
    <row r="5655" spans="1:5" x14ac:dyDescent="0.35">
      <c r="A5655" s="3">
        <v>46196</v>
      </c>
      <c r="B5655" s="5" t="s">
        <v>214</v>
      </c>
      <c r="C5655" s="5" t="s">
        <v>26</v>
      </c>
      <c r="D5655" s="5">
        <v>1</v>
      </c>
      <c r="E5655" s="5">
        <v>464873</v>
      </c>
    </row>
    <row r="5656" spans="1:5" x14ac:dyDescent="0.35">
      <c r="A5656" s="3">
        <v>46196</v>
      </c>
      <c r="B5656" s="5" t="s">
        <v>240</v>
      </c>
      <c r="C5656" s="5" t="s">
        <v>83</v>
      </c>
      <c r="D5656" s="5">
        <v>1</v>
      </c>
      <c r="E5656" s="5">
        <v>75578</v>
      </c>
    </row>
    <row r="5657" spans="1:5" x14ac:dyDescent="0.35">
      <c r="A5657" s="3">
        <v>46196</v>
      </c>
      <c r="B5657" s="5" t="s">
        <v>210</v>
      </c>
      <c r="C5657" s="5" t="s">
        <v>38</v>
      </c>
      <c r="D5657" s="5">
        <v>1</v>
      </c>
      <c r="E5657" s="5">
        <v>232669</v>
      </c>
    </row>
    <row r="5658" spans="1:5" x14ac:dyDescent="0.35">
      <c r="A5658" s="3">
        <v>46196</v>
      </c>
      <c r="B5658" s="5" t="s">
        <v>210</v>
      </c>
      <c r="C5658" s="5" t="s">
        <v>38</v>
      </c>
      <c r="D5658" s="5">
        <v>1</v>
      </c>
      <c r="E5658" s="5">
        <v>232669</v>
      </c>
    </row>
    <row r="5659" spans="1:5" x14ac:dyDescent="0.35">
      <c r="A5659" s="3">
        <v>46196</v>
      </c>
      <c r="B5659" s="5" t="s">
        <v>121</v>
      </c>
      <c r="C5659" s="5" t="s">
        <v>21</v>
      </c>
      <c r="D5659" s="5">
        <v>1</v>
      </c>
      <c r="E5659" s="5">
        <v>203578</v>
      </c>
    </row>
    <row r="5660" spans="1:5" x14ac:dyDescent="0.35">
      <c r="A5660" s="3">
        <v>46196</v>
      </c>
      <c r="B5660" s="5" t="s">
        <v>121</v>
      </c>
      <c r="C5660" s="5" t="s">
        <v>21</v>
      </c>
      <c r="D5660" s="5">
        <v>1</v>
      </c>
      <c r="E5660" s="5">
        <v>203578</v>
      </c>
    </row>
    <row r="5661" spans="1:5" x14ac:dyDescent="0.35">
      <c r="A5661" s="3">
        <v>46196</v>
      </c>
      <c r="B5661" s="5" t="s">
        <v>214</v>
      </c>
      <c r="C5661" s="5" t="s">
        <v>26</v>
      </c>
      <c r="D5661" s="5">
        <v>1</v>
      </c>
      <c r="E5661" s="5">
        <v>464873</v>
      </c>
    </row>
    <row r="5662" spans="1:5" x14ac:dyDescent="0.35">
      <c r="A5662" s="3">
        <v>46196</v>
      </c>
      <c r="B5662" s="5" t="s">
        <v>217</v>
      </c>
      <c r="C5662" s="5" t="s">
        <v>32</v>
      </c>
      <c r="D5662" s="5">
        <v>1</v>
      </c>
      <c r="E5662" s="5">
        <v>177214</v>
      </c>
    </row>
    <row r="5663" spans="1:5" x14ac:dyDescent="0.35">
      <c r="A5663" s="3">
        <v>46196</v>
      </c>
      <c r="B5663" s="5" t="s">
        <v>217</v>
      </c>
      <c r="C5663" s="5" t="s">
        <v>109</v>
      </c>
      <c r="D5663" s="5">
        <v>1</v>
      </c>
      <c r="E5663" s="5">
        <v>129941</v>
      </c>
    </row>
    <row r="5664" spans="1:5" x14ac:dyDescent="0.35">
      <c r="A5664" s="3">
        <v>46196</v>
      </c>
      <c r="B5664" s="5" t="s">
        <v>240</v>
      </c>
      <c r="C5664" s="5" t="s">
        <v>83</v>
      </c>
      <c r="D5664" s="5">
        <v>1</v>
      </c>
      <c r="E5664" s="5">
        <v>75578</v>
      </c>
    </row>
    <row r="5665" spans="1:5" x14ac:dyDescent="0.35">
      <c r="A5665" s="3">
        <v>46196</v>
      </c>
      <c r="B5665" s="5" t="s">
        <v>210</v>
      </c>
      <c r="C5665" s="5" t="s">
        <v>38</v>
      </c>
      <c r="D5665" s="5">
        <v>1</v>
      </c>
      <c r="E5665" s="5">
        <v>232669</v>
      </c>
    </row>
    <row r="5666" spans="1:5" x14ac:dyDescent="0.35">
      <c r="A5666" s="3">
        <v>46196</v>
      </c>
      <c r="B5666" s="5" t="s">
        <v>240</v>
      </c>
      <c r="C5666" s="5" t="s">
        <v>86</v>
      </c>
      <c r="D5666" s="5">
        <v>1</v>
      </c>
      <c r="E5666" s="5">
        <v>75578</v>
      </c>
    </row>
    <row r="5667" spans="1:5" x14ac:dyDescent="0.35">
      <c r="A5667" s="3">
        <v>46196</v>
      </c>
      <c r="B5667" s="5" t="s">
        <v>137</v>
      </c>
      <c r="C5667" s="5" t="s">
        <v>86</v>
      </c>
      <c r="D5667" s="5">
        <v>1</v>
      </c>
      <c r="E5667" s="5">
        <v>75578</v>
      </c>
    </row>
    <row r="5668" spans="1:5" x14ac:dyDescent="0.35">
      <c r="A5668" s="3">
        <v>46196</v>
      </c>
      <c r="B5668" s="5" t="s">
        <v>210</v>
      </c>
      <c r="C5668" s="5" t="s">
        <v>38</v>
      </c>
      <c r="D5668" s="5">
        <v>1</v>
      </c>
      <c r="E5668" s="5">
        <v>232669</v>
      </c>
    </row>
    <row r="5669" spans="1:5" x14ac:dyDescent="0.35">
      <c r="A5669" s="3">
        <v>46196</v>
      </c>
      <c r="B5669" s="5" t="s">
        <v>214</v>
      </c>
      <c r="C5669" s="5" t="s">
        <v>26</v>
      </c>
      <c r="D5669" s="5">
        <v>1</v>
      </c>
      <c r="E5669" s="5">
        <v>464873</v>
      </c>
    </row>
    <row r="5670" spans="1:5" x14ac:dyDescent="0.35">
      <c r="A5670" s="3">
        <v>46196</v>
      </c>
      <c r="B5670" s="5" t="s">
        <v>137</v>
      </c>
      <c r="C5670" s="5" t="s">
        <v>86</v>
      </c>
      <c r="D5670" s="5">
        <v>1</v>
      </c>
      <c r="E5670" s="5">
        <v>75578</v>
      </c>
    </row>
    <row r="5671" spans="1:5" x14ac:dyDescent="0.35">
      <c r="A5671" s="3">
        <v>46196</v>
      </c>
      <c r="B5671" s="5" t="s">
        <v>240</v>
      </c>
      <c r="C5671" s="5" t="s">
        <v>86</v>
      </c>
      <c r="D5671" s="5">
        <v>1</v>
      </c>
      <c r="E5671" s="5">
        <v>75578</v>
      </c>
    </row>
    <row r="5672" spans="1:5" x14ac:dyDescent="0.35">
      <c r="A5672" s="3">
        <v>46196</v>
      </c>
      <c r="B5672" s="5" t="s">
        <v>214</v>
      </c>
      <c r="C5672" s="5" t="s">
        <v>26</v>
      </c>
      <c r="D5672" s="5">
        <v>1</v>
      </c>
      <c r="E5672" s="5">
        <v>464873</v>
      </c>
    </row>
    <row r="5673" spans="1:5" x14ac:dyDescent="0.35">
      <c r="A5673" s="3">
        <v>46196</v>
      </c>
      <c r="B5673" s="5" t="s">
        <v>210</v>
      </c>
      <c r="C5673" s="5" t="s">
        <v>38</v>
      </c>
      <c r="D5673" s="5">
        <v>1</v>
      </c>
      <c r="E5673" s="5">
        <v>232669</v>
      </c>
    </row>
    <row r="5674" spans="1:5" x14ac:dyDescent="0.35">
      <c r="A5674" s="3">
        <v>46196</v>
      </c>
      <c r="B5674" s="5" t="s">
        <v>210</v>
      </c>
      <c r="C5674" s="5" t="s">
        <v>38</v>
      </c>
      <c r="D5674" s="5">
        <v>1</v>
      </c>
      <c r="E5674" s="5">
        <v>232669</v>
      </c>
    </row>
    <row r="5675" spans="1:5" x14ac:dyDescent="0.35">
      <c r="A5675" s="3">
        <v>46196</v>
      </c>
      <c r="B5675" s="5" t="s">
        <v>210</v>
      </c>
      <c r="C5675" s="5" t="s">
        <v>38</v>
      </c>
      <c r="D5675" s="5">
        <v>1</v>
      </c>
      <c r="E5675" s="5">
        <v>232669</v>
      </c>
    </row>
    <row r="5676" spans="1:5" x14ac:dyDescent="0.35">
      <c r="A5676" s="3">
        <v>46196</v>
      </c>
      <c r="B5676" s="5" t="s">
        <v>248</v>
      </c>
      <c r="C5676" s="5" t="s">
        <v>33</v>
      </c>
      <c r="D5676" s="5">
        <v>1</v>
      </c>
      <c r="E5676" s="5">
        <v>203578</v>
      </c>
    </row>
    <row r="5677" spans="1:5" x14ac:dyDescent="0.35">
      <c r="A5677" s="3">
        <v>46196</v>
      </c>
      <c r="B5677" s="5" t="s">
        <v>216</v>
      </c>
      <c r="C5677" s="5" t="s">
        <v>41</v>
      </c>
      <c r="D5677" s="5">
        <v>1</v>
      </c>
      <c r="E5677" s="5">
        <v>157033</v>
      </c>
    </row>
    <row r="5678" spans="1:5" x14ac:dyDescent="0.35">
      <c r="A5678" s="3">
        <v>46196</v>
      </c>
      <c r="B5678" s="5" t="s">
        <v>137</v>
      </c>
      <c r="C5678" s="5" t="s">
        <v>83</v>
      </c>
      <c r="D5678" s="5">
        <v>1</v>
      </c>
      <c r="E5678" s="5">
        <v>75578</v>
      </c>
    </row>
    <row r="5679" spans="1:5" x14ac:dyDescent="0.35">
      <c r="A5679" s="3">
        <v>46196</v>
      </c>
      <c r="B5679" s="5" t="s">
        <v>210</v>
      </c>
      <c r="C5679" s="5" t="s">
        <v>38</v>
      </c>
      <c r="D5679" s="5">
        <v>1</v>
      </c>
      <c r="E5679" s="5">
        <v>232669</v>
      </c>
    </row>
    <row r="5680" spans="1:5" x14ac:dyDescent="0.35">
      <c r="A5680" s="3">
        <v>46196</v>
      </c>
      <c r="B5680" s="5" t="s">
        <v>210</v>
      </c>
      <c r="C5680" s="5" t="s">
        <v>38</v>
      </c>
      <c r="D5680" s="5">
        <v>1</v>
      </c>
      <c r="E5680" s="5">
        <v>232669</v>
      </c>
    </row>
    <row r="5681" spans="1:5" x14ac:dyDescent="0.35">
      <c r="A5681" s="3">
        <v>46196</v>
      </c>
      <c r="B5681" s="5" t="s">
        <v>240</v>
      </c>
      <c r="C5681" s="5" t="s">
        <v>86</v>
      </c>
      <c r="D5681" s="5">
        <v>1</v>
      </c>
      <c r="E5681" s="5">
        <v>75578</v>
      </c>
    </row>
    <row r="5682" spans="1:5" x14ac:dyDescent="0.35">
      <c r="A5682" s="3">
        <v>46196</v>
      </c>
      <c r="B5682" s="5" t="s">
        <v>210</v>
      </c>
      <c r="C5682" s="5" t="s">
        <v>38</v>
      </c>
      <c r="D5682" s="5">
        <v>1</v>
      </c>
      <c r="E5682" s="5">
        <v>232669</v>
      </c>
    </row>
    <row r="5683" spans="1:5" x14ac:dyDescent="0.35">
      <c r="A5683" s="3">
        <v>46196</v>
      </c>
      <c r="B5683" s="5" t="s">
        <v>214</v>
      </c>
      <c r="C5683" s="5" t="s">
        <v>26</v>
      </c>
      <c r="D5683" s="5">
        <v>1</v>
      </c>
      <c r="E5683" s="5">
        <v>464873</v>
      </c>
    </row>
    <row r="5684" spans="1:5" x14ac:dyDescent="0.35">
      <c r="A5684" s="3">
        <v>46196</v>
      </c>
      <c r="C5684" s="5" t="s">
        <v>100</v>
      </c>
      <c r="D5684" s="5">
        <v>500</v>
      </c>
      <c r="E5684" s="5">
        <v>22129545</v>
      </c>
    </row>
    <row r="5685" spans="1:5" x14ac:dyDescent="0.35">
      <c r="A5685" s="3">
        <v>46196</v>
      </c>
      <c r="C5685" s="5" t="s">
        <v>94</v>
      </c>
      <c r="D5685" s="5">
        <v>2000</v>
      </c>
      <c r="E5685" s="5">
        <v>88518182</v>
      </c>
    </row>
    <row r="5686" spans="1:5" x14ac:dyDescent="0.35">
      <c r="A5686" s="3">
        <v>46196</v>
      </c>
      <c r="C5686" s="5" t="s">
        <v>93</v>
      </c>
      <c r="D5686" s="5">
        <v>1000</v>
      </c>
      <c r="E5686" s="5">
        <v>44259091</v>
      </c>
    </row>
    <row r="5687" spans="1:5" x14ac:dyDescent="0.35">
      <c r="A5687" s="3">
        <v>46196</v>
      </c>
      <c r="C5687" s="5" t="s">
        <v>89</v>
      </c>
      <c r="D5687" s="5">
        <v>6500</v>
      </c>
      <c r="E5687" s="5">
        <v>287684091</v>
      </c>
    </row>
    <row r="5688" spans="1:5" x14ac:dyDescent="0.35">
      <c r="A5688" s="3">
        <v>46197</v>
      </c>
      <c r="B5688" s="5" t="s">
        <v>238</v>
      </c>
      <c r="C5688" s="5" t="s">
        <v>26</v>
      </c>
      <c r="D5688" s="5">
        <v>1</v>
      </c>
      <c r="E5688" s="5">
        <v>464873</v>
      </c>
    </row>
    <row r="5689" spans="1:5" x14ac:dyDescent="0.35">
      <c r="A5689" s="3">
        <v>46197</v>
      </c>
      <c r="B5689" s="5" t="s">
        <v>210</v>
      </c>
      <c r="C5689" s="5" t="s">
        <v>38</v>
      </c>
      <c r="D5689" s="5">
        <v>1</v>
      </c>
      <c r="E5689" s="5">
        <v>232669</v>
      </c>
    </row>
    <row r="5690" spans="1:5" x14ac:dyDescent="0.35">
      <c r="A5690" s="3">
        <v>46197</v>
      </c>
      <c r="B5690" s="5" t="s">
        <v>137</v>
      </c>
      <c r="C5690" s="5" t="s">
        <v>86</v>
      </c>
      <c r="D5690" s="5">
        <v>1</v>
      </c>
      <c r="E5690" s="5">
        <v>69760</v>
      </c>
    </row>
    <row r="5691" spans="1:5" x14ac:dyDescent="0.35">
      <c r="A5691" s="3">
        <v>46197</v>
      </c>
      <c r="B5691" s="5" t="s">
        <v>238</v>
      </c>
      <c r="C5691" s="5" t="s">
        <v>26</v>
      </c>
      <c r="D5691" s="5">
        <v>1</v>
      </c>
      <c r="E5691" s="5">
        <v>464873</v>
      </c>
    </row>
    <row r="5692" spans="1:5" x14ac:dyDescent="0.35">
      <c r="A5692" s="3">
        <v>46197</v>
      </c>
      <c r="B5692" s="5" t="s">
        <v>238</v>
      </c>
      <c r="C5692" s="5" t="s">
        <v>26</v>
      </c>
      <c r="D5692" s="5">
        <v>1</v>
      </c>
      <c r="E5692" s="5">
        <v>464873</v>
      </c>
    </row>
    <row r="5693" spans="1:5" x14ac:dyDescent="0.35">
      <c r="A5693" s="3">
        <v>46197</v>
      </c>
      <c r="B5693" s="5" t="s">
        <v>238</v>
      </c>
      <c r="C5693" s="5" t="s">
        <v>26</v>
      </c>
      <c r="D5693" s="5">
        <v>1</v>
      </c>
      <c r="E5693" s="5">
        <v>464873</v>
      </c>
    </row>
    <row r="5694" spans="1:5" x14ac:dyDescent="0.35">
      <c r="A5694" s="3">
        <v>46197</v>
      </c>
      <c r="B5694" s="5" t="s">
        <v>217</v>
      </c>
      <c r="C5694" s="5" t="s">
        <v>31</v>
      </c>
      <c r="D5694" s="5">
        <v>1</v>
      </c>
      <c r="E5694" s="5">
        <v>442591</v>
      </c>
    </row>
    <row r="5695" spans="1:5" x14ac:dyDescent="0.35">
      <c r="A5695" s="3">
        <v>46197</v>
      </c>
      <c r="B5695" s="5" t="s">
        <v>238</v>
      </c>
      <c r="C5695" s="5" t="s">
        <v>26</v>
      </c>
      <c r="D5695" s="5">
        <v>1</v>
      </c>
      <c r="E5695" s="5">
        <v>464873</v>
      </c>
    </row>
    <row r="5696" spans="1:5" x14ac:dyDescent="0.35">
      <c r="A5696" s="3">
        <v>46197</v>
      </c>
      <c r="B5696" s="5" t="s">
        <v>240</v>
      </c>
      <c r="C5696" s="5" t="s">
        <v>86</v>
      </c>
      <c r="D5696" s="5">
        <v>1</v>
      </c>
      <c r="E5696" s="5">
        <v>69760</v>
      </c>
    </row>
    <row r="5697" spans="1:5" x14ac:dyDescent="0.35">
      <c r="A5697" s="3">
        <v>46197</v>
      </c>
      <c r="B5697" s="5" t="s">
        <v>210</v>
      </c>
      <c r="C5697" s="5" t="s">
        <v>38</v>
      </c>
      <c r="D5697" s="5">
        <v>1</v>
      </c>
      <c r="E5697" s="5">
        <v>232669</v>
      </c>
    </row>
    <row r="5698" spans="1:5" x14ac:dyDescent="0.35">
      <c r="A5698" s="3">
        <v>46197</v>
      </c>
      <c r="B5698" s="5" t="s">
        <v>238</v>
      </c>
      <c r="C5698" s="5" t="s">
        <v>26</v>
      </c>
      <c r="D5698" s="5">
        <v>1</v>
      </c>
      <c r="E5698" s="5">
        <v>464873</v>
      </c>
    </row>
    <row r="5699" spans="1:5" x14ac:dyDescent="0.35">
      <c r="A5699" s="3">
        <v>46197</v>
      </c>
      <c r="B5699" s="5" t="s">
        <v>240</v>
      </c>
      <c r="C5699" s="5" t="s">
        <v>83</v>
      </c>
      <c r="D5699" s="5">
        <v>1</v>
      </c>
      <c r="E5699" s="5">
        <v>69760</v>
      </c>
    </row>
    <row r="5700" spans="1:5" x14ac:dyDescent="0.35">
      <c r="A5700" s="3">
        <v>46197</v>
      </c>
      <c r="B5700" s="5" t="s">
        <v>238</v>
      </c>
      <c r="C5700" s="5" t="s">
        <v>26</v>
      </c>
      <c r="D5700" s="5">
        <v>1</v>
      </c>
      <c r="E5700" s="5">
        <v>464873</v>
      </c>
    </row>
    <row r="5701" spans="1:5" x14ac:dyDescent="0.35">
      <c r="A5701" s="3">
        <v>46197</v>
      </c>
      <c r="B5701" s="5" t="s">
        <v>138</v>
      </c>
      <c r="C5701" s="5" t="s">
        <v>26</v>
      </c>
      <c r="D5701" s="5">
        <v>1</v>
      </c>
      <c r="E5701" s="5">
        <v>464873</v>
      </c>
    </row>
    <row r="5702" spans="1:5" x14ac:dyDescent="0.35">
      <c r="A5702" s="3">
        <v>46197</v>
      </c>
      <c r="B5702" s="5" t="s">
        <v>210</v>
      </c>
      <c r="C5702" s="5" t="s">
        <v>38</v>
      </c>
      <c r="D5702" s="5">
        <v>1</v>
      </c>
      <c r="E5702" s="5">
        <v>232669</v>
      </c>
    </row>
    <row r="5703" spans="1:5" x14ac:dyDescent="0.35">
      <c r="A5703" s="3">
        <v>46197</v>
      </c>
      <c r="B5703" s="5" t="s">
        <v>238</v>
      </c>
      <c r="C5703" s="5" t="s">
        <v>26</v>
      </c>
      <c r="D5703" s="5">
        <v>1</v>
      </c>
      <c r="E5703" s="5">
        <v>464873</v>
      </c>
    </row>
    <row r="5704" spans="1:5" x14ac:dyDescent="0.35">
      <c r="A5704" s="3">
        <v>46197</v>
      </c>
      <c r="B5704" s="5" t="s">
        <v>238</v>
      </c>
      <c r="C5704" s="5" t="s">
        <v>26</v>
      </c>
      <c r="D5704" s="5">
        <v>1</v>
      </c>
      <c r="E5704" s="5">
        <v>464873</v>
      </c>
    </row>
    <row r="5705" spans="1:5" x14ac:dyDescent="0.35">
      <c r="A5705" s="3">
        <v>46197</v>
      </c>
      <c r="B5705" s="5" t="s">
        <v>238</v>
      </c>
      <c r="C5705" s="5" t="s">
        <v>26</v>
      </c>
      <c r="D5705" s="5">
        <v>1</v>
      </c>
      <c r="E5705" s="5">
        <v>464873</v>
      </c>
    </row>
    <row r="5706" spans="1:5" x14ac:dyDescent="0.35">
      <c r="A5706" s="3">
        <v>46197</v>
      </c>
      <c r="B5706" s="5" t="s">
        <v>240</v>
      </c>
      <c r="C5706" s="5" t="s">
        <v>90</v>
      </c>
      <c r="D5706" s="5">
        <v>1</v>
      </c>
      <c r="E5706" s="5">
        <v>69760</v>
      </c>
    </row>
    <row r="5707" spans="1:5" x14ac:dyDescent="0.35">
      <c r="A5707" s="3">
        <v>46197</v>
      </c>
      <c r="B5707" s="5" t="s">
        <v>138</v>
      </c>
      <c r="C5707" s="5" t="s">
        <v>26</v>
      </c>
      <c r="D5707" s="5">
        <v>1</v>
      </c>
      <c r="E5707" s="5">
        <v>464873</v>
      </c>
    </row>
    <row r="5708" spans="1:5" x14ac:dyDescent="0.35">
      <c r="A5708" s="3">
        <v>46197</v>
      </c>
      <c r="B5708" s="5" t="s">
        <v>138</v>
      </c>
      <c r="C5708" s="5" t="s">
        <v>26</v>
      </c>
      <c r="D5708" s="5">
        <v>1</v>
      </c>
      <c r="E5708" s="5">
        <v>464873</v>
      </c>
    </row>
    <row r="5709" spans="1:5" x14ac:dyDescent="0.35">
      <c r="A5709" s="3">
        <v>46197</v>
      </c>
      <c r="B5709" s="5" t="s">
        <v>238</v>
      </c>
      <c r="C5709" s="5" t="s">
        <v>26</v>
      </c>
      <c r="D5709" s="5">
        <v>1</v>
      </c>
      <c r="E5709" s="5">
        <v>464873</v>
      </c>
    </row>
    <row r="5710" spans="1:5" x14ac:dyDescent="0.35">
      <c r="A5710" s="3">
        <v>46197</v>
      </c>
      <c r="B5710" s="5" t="s">
        <v>238</v>
      </c>
      <c r="C5710" s="5" t="s">
        <v>26</v>
      </c>
      <c r="D5710" s="5">
        <v>1</v>
      </c>
      <c r="E5710" s="5">
        <v>464873</v>
      </c>
    </row>
    <row r="5711" spans="1:5" x14ac:dyDescent="0.35">
      <c r="A5711" s="3">
        <v>46197</v>
      </c>
      <c r="B5711" s="5" t="s">
        <v>238</v>
      </c>
      <c r="C5711" s="5" t="s">
        <v>26</v>
      </c>
      <c r="D5711" s="5">
        <v>1</v>
      </c>
      <c r="E5711" s="5">
        <v>464873</v>
      </c>
    </row>
    <row r="5712" spans="1:5" x14ac:dyDescent="0.35">
      <c r="A5712" s="3">
        <v>46197</v>
      </c>
      <c r="B5712" s="5" t="s">
        <v>238</v>
      </c>
      <c r="C5712" s="5" t="s">
        <v>26</v>
      </c>
      <c r="D5712" s="5">
        <v>1</v>
      </c>
      <c r="E5712" s="5">
        <v>464873</v>
      </c>
    </row>
    <row r="5713" spans="1:5" x14ac:dyDescent="0.35">
      <c r="A5713" s="3">
        <v>46197</v>
      </c>
      <c r="B5713" s="5" t="s">
        <v>238</v>
      </c>
      <c r="C5713" s="5" t="s">
        <v>26</v>
      </c>
      <c r="D5713" s="5">
        <v>1</v>
      </c>
      <c r="E5713" s="5">
        <v>464873</v>
      </c>
    </row>
    <row r="5714" spans="1:5" x14ac:dyDescent="0.35">
      <c r="A5714" s="3">
        <v>46197</v>
      </c>
      <c r="B5714" s="5" t="s">
        <v>240</v>
      </c>
      <c r="C5714" s="5" t="s">
        <v>86</v>
      </c>
      <c r="D5714" s="5">
        <v>1</v>
      </c>
      <c r="E5714" s="5">
        <v>69760</v>
      </c>
    </row>
    <row r="5715" spans="1:5" x14ac:dyDescent="0.35">
      <c r="A5715" s="3">
        <v>46197</v>
      </c>
      <c r="B5715" s="5" t="s">
        <v>238</v>
      </c>
      <c r="C5715" s="5" t="s">
        <v>26</v>
      </c>
      <c r="D5715" s="5">
        <v>1</v>
      </c>
      <c r="E5715" s="5">
        <v>464873</v>
      </c>
    </row>
    <row r="5716" spans="1:5" x14ac:dyDescent="0.35">
      <c r="A5716" s="3">
        <v>46197</v>
      </c>
      <c r="B5716" s="5" t="s">
        <v>238</v>
      </c>
      <c r="C5716" s="5" t="s">
        <v>26</v>
      </c>
      <c r="D5716" s="5">
        <v>1</v>
      </c>
      <c r="E5716" s="5">
        <v>464873</v>
      </c>
    </row>
    <row r="5717" spans="1:5" x14ac:dyDescent="0.35">
      <c r="A5717" s="3">
        <v>46197</v>
      </c>
      <c r="B5717" s="5" t="s">
        <v>238</v>
      </c>
      <c r="C5717" s="5" t="s">
        <v>26</v>
      </c>
      <c r="D5717" s="5">
        <v>1</v>
      </c>
      <c r="E5717" s="5">
        <v>464873</v>
      </c>
    </row>
    <row r="5718" spans="1:5" x14ac:dyDescent="0.35">
      <c r="A5718" s="3">
        <v>46197</v>
      </c>
      <c r="B5718" s="5" t="s">
        <v>238</v>
      </c>
      <c r="C5718" s="5" t="s">
        <v>26</v>
      </c>
      <c r="D5718" s="5">
        <v>1</v>
      </c>
      <c r="E5718" s="5">
        <v>464873</v>
      </c>
    </row>
    <row r="5719" spans="1:5" x14ac:dyDescent="0.35">
      <c r="A5719" s="3">
        <v>46197</v>
      </c>
      <c r="B5719" s="5" t="s">
        <v>238</v>
      </c>
      <c r="C5719" s="5" t="s">
        <v>26</v>
      </c>
      <c r="D5719" s="5">
        <v>1</v>
      </c>
      <c r="E5719" s="5">
        <v>464873</v>
      </c>
    </row>
    <row r="5720" spans="1:5" x14ac:dyDescent="0.35">
      <c r="A5720" s="3">
        <v>46197</v>
      </c>
      <c r="B5720" s="5" t="s">
        <v>238</v>
      </c>
      <c r="C5720" s="5" t="s">
        <v>26</v>
      </c>
      <c r="D5720" s="5">
        <v>1</v>
      </c>
      <c r="E5720" s="5">
        <v>464873</v>
      </c>
    </row>
    <row r="5721" spans="1:5" x14ac:dyDescent="0.35">
      <c r="A5721" s="3">
        <v>46197</v>
      </c>
      <c r="B5721" s="5" t="s">
        <v>217</v>
      </c>
      <c r="C5721" s="5" t="s">
        <v>27</v>
      </c>
      <c r="D5721" s="5">
        <v>1</v>
      </c>
      <c r="E5721" s="5">
        <v>177214</v>
      </c>
    </row>
    <row r="5722" spans="1:5" x14ac:dyDescent="0.35">
      <c r="A5722" s="3">
        <v>46197</v>
      </c>
      <c r="B5722" s="5" t="s">
        <v>217</v>
      </c>
      <c r="C5722" s="5" t="s">
        <v>109</v>
      </c>
      <c r="D5722" s="5">
        <v>1</v>
      </c>
      <c r="E5722" s="5">
        <v>129941</v>
      </c>
    </row>
    <row r="5723" spans="1:5" x14ac:dyDescent="0.35">
      <c r="A5723" s="3">
        <v>46197</v>
      </c>
      <c r="B5723" s="5" t="s">
        <v>214</v>
      </c>
      <c r="C5723" s="5" t="s">
        <v>26</v>
      </c>
      <c r="D5723" s="5">
        <v>1</v>
      </c>
      <c r="E5723" s="5">
        <v>464873</v>
      </c>
    </row>
    <row r="5724" spans="1:5" x14ac:dyDescent="0.35">
      <c r="A5724" s="3">
        <v>46197</v>
      </c>
      <c r="B5724" s="5" t="s">
        <v>248</v>
      </c>
      <c r="C5724" s="5" t="s">
        <v>33</v>
      </c>
      <c r="D5724" s="5">
        <v>1</v>
      </c>
      <c r="E5724" s="5">
        <v>203578</v>
      </c>
    </row>
    <row r="5725" spans="1:5" x14ac:dyDescent="0.35">
      <c r="A5725" s="3">
        <v>46197</v>
      </c>
      <c r="B5725" s="5" t="s">
        <v>240</v>
      </c>
      <c r="C5725" s="5" t="s">
        <v>83</v>
      </c>
      <c r="D5725" s="5">
        <v>1</v>
      </c>
      <c r="E5725" s="5">
        <v>69760</v>
      </c>
    </row>
    <row r="5726" spans="1:5" x14ac:dyDescent="0.35">
      <c r="A5726" s="3">
        <v>46197</v>
      </c>
      <c r="B5726" s="5" t="s">
        <v>238</v>
      </c>
      <c r="C5726" s="5" t="s">
        <v>26</v>
      </c>
      <c r="D5726" s="5">
        <v>1</v>
      </c>
      <c r="E5726" s="5">
        <v>464873</v>
      </c>
    </row>
    <row r="5727" spans="1:5" x14ac:dyDescent="0.35">
      <c r="A5727" s="3">
        <v>46197</v>
      </c>
      <c r="B5727" s="5" t="s">
        <v>238</v>
      </c>
      <c r="C5727" s="5" t="s">
        <v>26</v>
      </c>
      <c r="D5727" s="5">
        <v>1</v>
      </c>
      <c r="E5727" s="5">
        <v>464873</v>
      </c>
    </row>
    <row r="5728" spans="1:5" x14ac:dyDescent="0.35">
      <c r="A5728" s="3">
        <v>46197</v>
      </c>
      <c r="B5728" s="5" t="s">
        <v>238</v>
      </c>
      <c r="C5728" s="5" t="s">
        <v>26</v>
      </c>
      <c r="D5728" s="5">
        <v>1</v>
      </c>
      <c r="E5728" s="5">
        <v>464873</v>
      </c>
    </row>
    <row r="5729" spans="1:5" x14ac:dyDescent="0.35">
      <c r="A5729" s="3">
        <v>46197</v>
      </c>
      <c r="B5729" s="5" t="s">
        <v>238</v>
      </c>
      <c r="C5729" s="5" t="s">
        <v>26</v>
      </c>
      <c r="D5729" s="5">
        <v>1</v>
      </c>
      <c r="E5729" s="5">
        <v>464873</v>
      </c>
    </row>
    <row r="5730" spans="1:5" x14ac:dyDescent="0.35">
      <c r="A5730" s="3">
        <v>46197</v>
      </c>
      <c r="B5730" s="5" t="s">
        <v>238</v>
      </c>
      <c r="C5730" s="5" t="s">
        <v>26</v>
      </c>
      <c r="D5730" s="5">
        <v>1</v>
      </c>
      <c r="E5730" s="5">
        <v>464873</v>
      </c>
    </row>
    <row r="5731" spans="1:5" x14ac:dyDescent="0.35">
      <c r="A5731" s="3">
        <v>46197</v>
      </c>
      <c r="B5731" s="5" t="s">
        <v>238</v>
      </c>
      <c r="C5731" s="5" t="s">
        <v>26</v>
      </c>
      <c r="D5731" s="5">
        <v>1</v>
      </c>
      <c r="E5731" s="5">
        <v>464873</v>
      </c>
    </row>
    <row r="5732" spans="1:5" x14ac:dyDescent="0.35">
      <c r="A5732" s="3">
        <v>46197</v>
      </c>
      <c r="B5732" s="5" t="s">
        <v>238</v>
      </c>
      <c r="C5732" s="5" t="s">
        <v>26</v>
      </c>
      <c r="D5732" s="5">
        <v>1</v>
      </c>
      <c r="E5732" s="5">
        <v>464873</v>
      </c>
    </row>
    <row r="5733" spans="1:5" x14ac:dyDescent="0.35">
      <c r="A5733" s="3">
        <v>46197</v>
      </c>
      <c r="B5733" s="5" t="s">
        <v>238</v>
      </c>
      <c r="C5733" s="5" t="s">
        <v>26</v>
      </c>
      <c r="D5733" s="5">
        <v>1</v>
      </c>
      <c r="E5733" s="5">
        <v>464873</v>
      </c>
    </row>
    <row r="5734" spans="1:5" x14ac:dyDescent="0.35">
      <c r="A5734" s="3">
        <v>46197</v>
      </c>
      <c r="B5734" s="5" t="s">
        <v>238</v>
      </c>
      <c r="C5734" s="5" t="s">
        <v>26</v>
      </c>
      <c r="D5734" s="5">
        <v>1</v>
      </c>
      <c r="E5734" s="5">
        <v>464873</v>
      </c>
    </row>
    <row r="5735" spans="1:5" x14ac:dyDescent="0.35">
      <c r="A5735" s="3">
        <v>46197</v>
      </c>
      <c r="B5735" s="5" t="s">
        <v>238</v>
      </c>
      <c r="C5735" s="5" t="s">
        <v>26</v>
      </c>
      <c r="D5735" s="5">
        <v>1</v>
      </c>
      <c r="E5735" s="5">
        <v>464873</v>
      </c>
    </row>
    <row r="5736" spans="1:5" x14ac:dyDescent="0.35">
      <c r="A5736" s="3">
        <v>46197</v>
      </c>
      <c r="B5736" s="5" t="s">
        <v>238</v>
      </c>
      <c r="C5736" s="5" t="s">
        <v>26</v>
      </c>
      <c r="D5736" s="5">
        <v>1</v>
      </c>
      <c r="E5736" s="5">
        <v>464873</v>
      </c>
    </row>
    <row r="5737" spans="1:5" x14ac:dyDescent="0.35">
      <c r="A5737" s="3">
        <v>46197</v>
      </c>
      <c r="B5737" s="5" t="s">
        <v>238</v>
      </c>
      <c r="C5737" s="5" t="s">
        <v>26</v>
      </c>
      <c r="D5737" s="5">
        <v>1</v>
      </c>
      <c r="E5737" s="5">
        <v>464873</v>
      </c>
    </row>
    <row r="5738" spans="1:5" x14ac:dyDescent="0.35">
      <c r="A5738" s="3">
        <v>46197</v>
      </c>
      <c r="B5738" s="5" t="s">
        <v>238</v>
      </c>
      <c r="C5738" s="5" t="s">
        <v>26</v>
      </c>
      <c r="D5738" s="5">
        <v>1</v>
      </c>
      <c r="E5738" s="5">
        <v>464873</v>
      </c>
    </row>
    <row r="5739" spans="1:5" x14ac:dyDescent="0.35">
      <c r="A5739" s="3">
        <v>46197</v>
      </c>
      <c r="B5739" s="5" t="s">
        <v>137</v>
      </c>
      <c r="C5739" s="5" t="s">
        <v>86</v>
      </c>
      <c r="D5739" s="5">
        <v>1</v>
      </c>
      <c r="E5739" s="5">
        <v>69760</v>
      </c>
    </row>
    <row r="5740" spans="1:5" x14ac:dyDescent="0.35">
      <c r="A5740" s="3">
        <v>46197</v>
      </c>
      <c r="B5740" s="5" t="s">
        <v>210</v>
      </c>
      <c r="C5740" s="5" t="s">
        <v>38</v>
      </c>
      <c r="D5740" s="5">
        <v>1</v>
      </c>
      <c r="E5740" s="5">
        <v>232669</v>
      </c>
    </row>
    <row r="5741" spans="1:5" x14ac:dyDescent="0.35">
      <c r="A5741" s="3">
        <v>46197</v>
      </c>
      <c r="B5741" s="5" t="s">
        <v>210</v>
      </c>
      <c r="C5741" s="5" t="s">
        <v>38</v>
      </c>
      <c r="D5741" s="5">
        <v>1</v>
      </c>
      <c r="E5741" s="5">
        <v>232669</v>
      </c>
    </row>
    <row r="5742" spans="1:5" x14ac:dyDescent="0.35">
      <c r="A5742" s="3">
        <v>46197</v>
      </c>
      <c r="B5742" s="5" t="s">
        <v>240</v>
      </c>
      <c r="C5742" s="5" t="s">
        <v>86</v>
      </c>
      <c r="D5742" s="5">
        <v>1</v>
      </c>
      <c r="E5742" s="5">
        <v>69760</v>
      </c>
    </row>
    <row r="5743" spans="1:5" x14ac:dyDescent="0.35">
      <c r="A5743" s="3">
        <v>46197</v>
      </c>
      <c r="B5743" s="5" t="s">
        <v>210</v>
      </c>
      <c r="C5743" s="5" t="s">
        <v>38</v>
      </c>
      <c r="D5743" s="5">
        <v>1</v>
      </c>
      <c r="E5743" s="5">
        <v>232669</v>
      </c>
    </row>
    <row r="5744" spans="1:5" x14ac:dyDescent="0.35">
      <c r="A5744" s="3">
        <v>46197</v>
      </c>
      <c r="B5744" s="5" t="s">
        <v>238</v>
      </c>
      <c r="C5744" s="5" t="s">
        <v>26</v>
      </c>
      <c r="D5744" s="5">
        <v>1</v>
      </c>
      <c r="E5744" s="5">
        <v>464873</v>
      </c>
    </row>
    <row r="5745" spans="1:5" x14ac:dyDescent="0.35">
      <c r="A5745" s="3">
        <v>46197</v>
      </c>
      <c r="B5745" s="5" t="s">
        <v>238</v>
      </c>
      <c r="C5745" s="5" t="s">
        <v>26</v>
      </c>
      <c r="D5745" s="5">
        <v>1</v>
      </c>
      <c r="E5745" s="5">
        <v>464873</v>
      </c>
    </row>
    <row r="5746" spans="1:5" x14ac:dyDescent="0.35">
      <c r="A5746" s="3">
        <v>46197</v>
      </c>
      <c r="B5746" s="5" t="s">
        <v>217</v>
      </c>
      <c r="C5746" s="5" t="s">
        <v>32</v>
      </c>
      <c r="D5746" s="5">
        <v>1</v>
      </c>
      <c r="E5746" s="5">
        <v>177214</v>
      </c>
    </row>
    <row r="5747" spans="1:5" x14ac:dyDescent="0.35">
      <c r="A5747" s="3">
        <v>46197</v>
      </c>
      <c r="B5747" s="5" t="s">
        <v>240</v>
      </c>
      <c r="C5747" s="5" t="s">
        <v>86</v>
      </c>
      <c r="D5747" s="5">
        <v>1</v>
      </c>
      <c r="E5747" s="5">
        <v>69760</v>
      </c>
    </row>
    <row r="5748" spans="1:5" x14ac:dyDescent="0.35">
      <c r="A5748" s="3">
        <v>46197</v>
      </c>
      <c r="B5748" s="5" t="s">
        <v>117</v>
      </c>
      <c r="C5748" s="5" t="s">
        <v>21</v>
      </c>
      <c r="D5748" s="5">
        <v>1</v>
      </c>
      <c r="E5748" s="5">
        <v>203578</v>
      </c>
    </row>
    <row r="5749" spans="1:5" x14ac:dyDescent="0.35">
      <c r="A5749" s="3">
        <v>46197</v>
      </c>
      <c r="B5749" s="5" t="s">
        <v>137</v>
      </c>
      <c r="C5749" s="5" t="s">
        <v>86</v>
      </c>
      <c r="D5749" s="5">
        <v>1</v>
      </c>
      <c r="E5749" s="5">
        <v>69760</v>
      </c>
    </row>
    <row r="5750" spans="1:5" x14ac:dyDescent="0.35">
      <c r="A5750" s="3">
        <v>46197</v>
      </c>
      <c r="B5750" s="5" t="s">
        <v>121</v>
      </c>
      <c r="C5750" s="5" t="s">
        <v>21</v>
      </c>
      <c r="D5750" s="5">
        <v>1</v>
      </c>
      <c r="E5750" s="5">
        <v>203578</v>
      </c>
    </row>
    <row r="5751" spans="1:5" x14ac:dyDescent="0.35">
      <c r="A5751" s="3">
        <v>46197</v>
      </c>
      <c r="B5751" s="5" t="s">
        <v>238</v>
      </c>
      <c r="C5751" s="5" t="s">
        <v>26</v>
      </c>
      <c r="D5751" s="5">
        <v>1</v>
      </c>
      <c r="E5751" s="5">
        <v>464873</v>
      </c>
    </row>
    <row r="5752" spans="1:5" x14ac:dyDescent="0.35">
      <c r="A5752" s="3">
        <v>46197</v>
      </c>
      <c r="B5752" s="5" t="s">
        <v>238</v>
      </c>
      <c r="C5752" s="5" t="s">
        <v>26</v>
      </c>
      <c r="D5752" s="5">
        <v>1</v>
      </c>
      <c r="E5752" s="5">
        <v>464873</v>
      </c>
    </row>
    <row r="5753" spans="1:5" x14ac:dyDescent="0.35">
      <c r="A5753" s="3">
        <v>46197</v>
      </c>
      <c r="B5753" s="5" t="s">
        <v>238</v>
      </c>
      <c r="C5753" s="5" t="s">
        <v>26</v>
      </c>
      <c r="D5753" s="5">
        <v>1</v>
      </c>
      <c r="E5753" s="5">
        <v>464873</v>
      </c>
    </row>
    <row r="5754" spans="1:5" x14ac:dyDescent="0.35">
      <c r="A5754" s="3">
        <v>46197</v>
      </c>
      <c r="B5754" s="5" t="s">
        <v>238</v>
      </c>
      <c r="C5754" s="5" t="s">
        <v>26</v>
      </c>
      <c r="D5754" s="5">
        <v>1</v>
      </c>
      <c r="E5754" s="5">
        <v>464873</v>
      </c>
    </row>
    <row r="5755" spans="1:5" x14ac:dyDescent="0.35">
      <c r="A5755" s="3">
        <v>46197</v>
      </c>
      <c r="B5755" s="5" t="s">
        <v>238</v>
      </c>
      <c r="C5755" s="5" t="s">
        <v>26</v>
      </c>
      <c r="D5755" s="5">
        <v>1</v>
      </c>
      <c r="E5755" s="5">
        <v>464873</v>
      </c>
    </row>
    <row r="5756" spans="1:5" x14ac:dyDescent="0.35">
      <c r="A5756" s="3">
        <v>46197</v>
      </c>
      <c r="B5756" s="5" t="s">
        <v>238</v>
      </c>
      <c r="C5756" s="5" t="s">
        <v>26</v>
      </c>
      <c r="D5756" s="5">
        <v>1</v>
      </c>
      <c r="E5756" s="5">
        <v>464873</v>
      </c>
    </row>
    <row r="5757" spans="1:5" x14ac:dyDescent="0.35">
      <c r="A5757" s="3">
        <v>46197</v>
      </c>
      <c r="B5757" s="5" t="s">
        <v>238</v>
      </c>
      <c r="C5757" s="5" t="s">
        <v>26</v>
      </c>
      <c r="D5757" s="5">
        <v>1</v>
      </c>
      <c r="E5757" s="5">
        <v>464873</v>
      </c>
    </row>
    <row r="5758" spans="1:5" x14ac:dyDescent="0.35">
      <c r="A5758" s="3">
        <v>46197</v>
      </c>
      <c r="B5758" s="5" t="s">
        <v>238</v>
      </c>
      <c r="C5758" s="5" t="s">
        <v>26</v>
      </c>
      <c r="D5758" s="5">
        <v>1</v>
      </c>
      <c r="E5758" s="5">
        <v>464873</v>
      </c>
    </row>
    <row r="5759" spans="1:5" x14ac:dyDescent="0.35">
      <c r="A5759" s="3">
        <v>46197</v>
      </c>
      <c r="B5759" s="5" t="s">
        <v>210</v>
      </c>
      <c r="C5759" s="5" t="s">
        <v>38</v>
      </c>
      <c r="D5759" s="5">
        <v>1</v>
      </c>
      <c r="E5759" s="5">
        <v>232669</v>
      </c>
    </row>
    <row r="5760" spans="1:5" x14ac:dyDescent="0.35">
      <c r="A5760" s="3">
        <v>46197</v>
      </c>
      <c r="B5760" s="5" t="s">
        <v>210</v>
      </c>
      <c r="C5760" s="5" t="s">
        <v>38</v>
      </c>
      <c r="D5760" s="5">
        <v>1</v>
      </c>
      <c r="E5760" s="5">
        <v>232669</v>
      </c>
    </row>
    <row r="5761" spans="1:5" x14ac:dyDescent="0.35">
      <c r="A5761" s="3">
        <v>46197</v>
      </c>
      <c r="B5761" s="5" t="s">
        <v>238</v>
      </c>
      <c r="C5761" s="5" t="s">
        <v>26</v>
      </c>
      <c r="D5761" s="5">
        <v>1</v>
      </c>
      <c r="E5761" s="5">
        <v>464873</v>
      </c>
    </row>
    <row r="5762" spans="1:5" x14ac:dyDescent="0.35">
      <c r="A5762" s="3">
        <v>46197</v>
      </c>
      <c r="B5762" s="5" t="s">
        <v>240</v>
      </c>
      <c r="C5762" s="5" t="s">
        <v>83</v>
      </c>
      <c r="D5762" s="5">
        <v>1</v>
      </c>
      <c r="E5762" s="5">
        <v>69760</v>
      </c>
    </row>
    <row r="5763" spans="1:5" x14ac:dyDescent="0.35">
      <c r="A5763" s="3">
        <v>46197</v>
      </c>
      <c r="B5763" s="5" t="s">
        <v>240</v>
      </c>
      <c r="C5763" s="5" t="s">
        <v>86</v>
      </c>
      <c r="D5763" s="5">
        <v>1</v>
      </c>
      <c r="E5763" s="5">
        <v>69760</v>
      </c>
    </row>
    <row r="5764" spans="1:5" x14ac:dyDescent="0.35">
      <c r="A5764" s="3">
        <v>46197</v>
      </c>
      <c r="B5764" s="5" t="s">
        <v>238</v>
      </c>
      <c r="C5764" s="5" t="s">
        <v>26</v>
      </c>
      <c r="D5764" s="5">
        <v>1</v>
      </c>
      <c r="E5764" s="5">
        <v>464873</v>
      </c>
    </row>
    <row r="5765" spans="1:5" x14ac:dyDescent="0.35">
      <c r="A5765" s="3">
        <v>46197</v>
      </c>
      <c r="B5765" s="5" t="s">
        <v>216</v>
      </c>
      <c r="C5765" s="5" t="s">
        <v>41</v>
      </c>
      <c r="D5765" s="5">
        <v>1</v>
      </c>
      <c r="E5765" s="5">
        <v>157033</v>
      </c>
    </row>
    <row r="5766" spans="1:5" x14ac:dyDescent="0.35">
      <c r="A5766" s="3">
        <v>46197</v>
      </c>
      <c r="B5766" s="5" t="s">
        <v>238</v>
      </c>
      <c r="C5766" s="5" t="s">
        <v>26</v>
      </c>
      <c r="D5766" s="5">
        <v>1</v>
      </c>
      <c r="E5766" s="5">
        <v>464873</v>
      </c>
    </row>
    <row r="5767" spans="1:5" x14ac:dyDescent="0.35">
      <c r="A5767" s="3">
        <v>46197</v>
      </c>
      <c r="B5767" s="5" t="s">
        <v>238</v>
      </c>
      <c r="C5767" s="5" t="s">
        <v>26</v>
      </c>
      <c r="D5767" s="5">
        <v>1</v>
      </c>
      <c r="E5767" s="5">
        <v>464873</v>
      </c>
    </row>
    <row r="5768" spans="1:5" x14ac:dyDescent="0.35">
      <c r="A5768" s="3">
        <v>46197</v>
      </c>
      <c r="B5768" s="5" t="s">
        <v>136</v>
      </c>
      <c r="C5768" s="5" t="s">
        <v>31</v>
      </c>
      <c r="D5768" s="5">
        <v>1</v>
      </c>
      <c r="E5768" s="5">
        <v>406691</v>
      </c>
    </row>
    <row r="5769" spans="1:5" x14ac:dyDescent="0.35">
      <c r="A5769" s="3">
        <v>46197</v>
      </c>
      <c r="B5769" s="5" t="s">
        <v>238</v>
      </c>
      <c r="C5769" s="5" t="s">
        <v>26</v>
      </c>
      <c r="D5769" s="5">
        <v>1</v>
      </c>
      <c r="E5769" s="5">
        <v>464873</v>
      </c>
    </row>
    <row r="5770" spans="1:5" x14ac:dyDescent="0.35">
      <c r="A5770" s="3">
        <v>46197</v>
      </c>
      <c r="B5770" s="5" t="s">
        <v>238</v>
      </c>
      <c r="C5770" s="5" t="s">
        <v>26</v>
      </c>
      <c r="D5770" s="5">
        <v>1</v>
      </c>
      <c r="E5770" s="5">
        <v>464873</v>
      </c>
    </row>
    <row r="5771" spans="1:5" x14ac:dyDescent="0.35">
      <c r="A5771" s="3">
        <v>46197</v>
      </c>
      <c r="B5771" s="5" t="s">
        <v>138</v>
      </c>
      <c r="C5771" s="5" t="s">
        <v>26</v>
      </c>
      <c r="D5771" s="5">
        <v>1</v>
      </c>
      <c r="E5771" s="5">
        <v>464873</v>
      </c>
    </row>
    <row r="5772" spans="1:5" x14ac:dyDescent="0.35">
      <c r="A5772" s="3">
        <v>46197</v>
      </c>
      <c r="B5772" s="5" t="s">
        <v>238</v>
      </c>
      <c r="C5772" s="5" t="s">
        <v>26</v>
      </c>
      <c r="D5772" s="5">
        <v>1</v>
      </c>
      <c r="E5772" s="5">
        <v>464873</v>
      </c>
    </row>
    <row r="5773" spans="1:5" x14ac:dyDescent="0.35">
      <c r="A5773" s="3">
        <v>46197</v>
      </c>
      <c r="B5773" s="5" t="s">
        <v>238</v>
      </c>
      <c r="C5773" s="5" t="s">
        <v>26</v>
      </c>
      <c r="D5773" s="5">
        <v>1</v>
      </c>
      <c r="E5773" s="5">
        <v>464873</v>
      </c>
    </row>
    <row r="5774" spans="1:5" x14ac:dyDescent="0.35">
      <c r="A5774" s="3">
        <v>46197</v>
      </c>
      <c r="B5774" s="5" t="s">
        <v>210</v>
      </c>
      <c r="C5774" s="5" t="s">
        <v>38</v>
      </c>
      <c r="D5774" s="5">
        <v>1</v>
      </c>
      <c r="E5774" s="5">
        <v>232669</v>
      </c>
    </row>
    <row r="5775" spans="1:5" x14ac:dyDescent="0.35">
      <c r="A5775" s="3">
        <v>46197</v>
      </c>
      <c r="B5775" s="5" t="s">
        <v>138</v>
      </c>
      <c r="C5775" s="5" t="s">
        <v>26</v>
      </c>
      <c r="D5775" s="5">
        <v>1</v>
      </c>
      <c r="E5775" s="5">
        <v>464873</v>
      </c>
    </row>
    <row r="5776" spans="1:5" x14ac:dyDescent="0.35">
      <c r="A5776" s="3">
        <v>46197</v>
      </c>
      <c r="B5776" s="5" t="s">
        <v>240</v>
      </c>
      <c r="C5776" s="5" t="s">
        <v>83</v>
      </c>
      <c r="D5776" s="5">
        <v>1</v>
      </c>
      <c r="E5776" s="5">
        <v>69760</v>
      </c>
    </row>
    <row r="5777" spans="1:5" x14ac:dyDescent="0.35">
      <c r="A5777" s="3">
        <v>46197</v>
      </c>
      <c r="B5777" s="5" t="s">
        <v>238</v>
      </c>
      <c r="C5777" s="5" t="s">
        <v>26</v>
      </c>
      <c r="D5777" s="5">
        <v>1</v>
      </c>
      <c r="E5777" s="5">
        <v>464873</v>
      </c>
    </row>
    <row r="5778" spans="1:5" x14ac:dyDescent="0.35">
      <c r="A5778" s="3">
        <v>46197</v>
      </c>
      <c r="B5778" s="5" t="s">
        <v>210</v>
      </c>
      <c r="C5778" s="5" t="s">
        <v>38</v>
      </c>
      <c r="D5778" s="5">
        <v>1</v>
      </c>
      <c r="E5778" s="5">
        <v>232669</v>
      </c>
    </row>
    <row r="5779" spans="1:5" x14ac:dyDescent="0.35">
      <c r="A5779" s="3">
        <v>46197</v>
      </c>
      <c r="B5779" s="5" t="s">
        <v>240</v>
      </c>
      <c r="C5779" s="5" t="s">
        <v>90</v>
      </c>
      <c r="D5779" s="5">
        <v>1</v>
      </c>
      <c r="E5779" s="5">
        <v>69760</v>
      </c>
    </row>
    <row r="5780" spans="1:5" x14ac:dyDescent="0.35">
      <c r="A5780" s="3">
        <v>46197</v>
      </c>
      <c r="B5780" s="5" t="s">
        <v>238</v>
      </c>
      <c r="C5780" s="5" t="s">
        <v>26</v>
      </c>
      <c r="D5780" s="5">
        <v>1</v>
      </c>
      <c r="E5780" s="5">
        <v>464873</v>
      </c>
    </row>
    <row r="5781" spans="1:5" x14ac:dyDescent="0.35">
      <c r="A5781" s="3">
        <v>46197</v>
      </c>
      <c r="B5781" s="5" t="s">
        <v>238</v>
      </c>
      <c r="C5781" s="5" t="s">
        <v>26</v>
      </c>
      <c r="D5781" s="5">
        <v>1</v>
      </c>
      <c r="E5781" s="5">
        <v>464873</v>
      </c>
    </row>
    <row r="5782" spans="1:5" x14ac:dyDescent="0.35">
      <c r="A5782" s="3">
        <v>46197</v>
      </c>
      <c r="B5782" s="5" t="s">
        <v>238</v>
      </c>
      <c r="C5782" s="5" t="s">
        <v>26</v>
      </c>
      <c r="D5782" s="5">
        <v>1</v>
      </c>
      <c r="E5782" s="5">
        <v>464873</v>
      </c>
    </row>
    <row r="5783" spans="1:5" x14ac:dyDescent="0.35">
      <c r="A5783" s="3">
        <v>46197</v>
      </c>
      <c r="B5783" s="5" t="s">
        <v>238</v>
      </c>
      <c r="C5783" s="5" t="s">
        <v>26</v>
      </c>
      <c r="D5783" s="5">
        <v>1</v>
      </c>
      <c r="E5783" s="5">
        <v>464873</v>
      </c>
    </row>
    <row r="5784" spans="1:5" x14ac:dyDescent="0.35">
      <c r="A5784" s="3">
        <v>46197</v>
      </c>
      <c r="B5784" s="5" t="s">
        <v>238</v>
      </c>
      <c r="C5784" s="5" t="s">
        <v>26</v>
      </c>
      <c r="D5784" s="5">
        <v>1</v>
      </c>
      <c r="E5784" s="5">
        <v>464873</v>
      </c>
    </row>
    <row r="5785" spans="1:5" x14ac:dyDescent="0.35">
      <c r="A5785" s="3">
        <v>46197</v>
      </c>
      <c r="B5785" s="5" t="s">
        <v>238</v>
      </c>
      <c r="C5785" s="5" t="s">
        <v>26</v>
      </c>
      <c r="D5785" s="5">
        <v>1</v>
      </c>
      <c r="E5785" s="5">
        <v>464873</v>
      </c>
    </row>
    <row r="5786" spans="1:5" x14ac:dyDescent="0.35">
      <c r="A5786" s="3">
        <v>46197</v>
      </c>
      <c r="B5786" s="5" t="s">
        <v>238</v>
      </c>
      <c r="C5786" s="5" t="s">
        <v>26</v>
      </c>
      <c r="D5786" s="5">
        <v>1</v>
      </c>
      <c r="E5786" s="5">
        <v>464873</v>
      </c>
    </row>
    <row r="5787" spans="1:5" x14ac:dyDescent="0.35">
      <c r="A5787" s="3">
        <v>46197</v>
      </c>
      <c r="B5787" s="5" t="s">
        <v>238</v>
      </c>
      <c r="C5787" s="5" t="s">
        <v>26</v>
      </c>
      <c r="D5787" s="5">
        <v>1</v>
      </c>
      <c r="E5787" s="5">
        <v>464873</v>
      </c>
    </row>
    <row r="5788" spans="1:5" x14ac:dyDescent="0.35">
      <c r="A5788" s="3">
        <v>46197</v>
      </c>
      <c r="B5788" s="5" t="s">
        <v>217</v>
      </c>
      <c r="C5788" s="5" t="s">
        <v>23</v>
      </c>
      <c r="D5788" s="5">
        <v>1</v>
      </c>
      <c r="E5788" s="5">
        <v>501682</v>
      </c>
    </row>
    <row r="5789" spans="1:5" x14ac:dyDescent="0.35">
      <c r="A5789" s="3">
        <v>46197</v>
      </c>
      <c r="B5789" s="5" t="s">
        <v>257</v>
      </c>
      <c r="C5789" s="5" t="s">
        <v>19</v>
      </c>
      <c r="D5789" s="5">
        <v>1</v>
      </c>
      <c r="E5789" s="5">
        <v>127942</v>
      </c>
    </row>
    <row r="5790" spans="1:5" x14ac:dyDescent="0.35">
      <c r="A5790" s="3">
        <v>46197</v>
      </c>
      <c r="B5790" s="5" t="s">
        <v>248</v>
      </c>
      <c r="C5790" s="5" t="s">
        <v>33</v>
      </c>
      <c r="D5790" s="5">
        <v>1</v>
      </c>
      <c r="E5790" s="5">
        <v>203578</v>
      </c>
    </row>
    <row r="5791" spans="1:5" x14ac:dyDescent="0.35">
      <c r="A5791" s="3">
        <v>46197</v>
      </c>
      <c r="B5791" s="5" t="s">
        <v>238</v>
      </c>
      <c r="C5791" s="5" t="s">
        <v>26</v>
      </c>
      <c r="D5791" s="5">
        <v>1</v>
      </c>
      <c r="E5791" s="5">
        <v>464873</v>
      </c>
    </row>
    <row r="5792" spans="1:5" x14ac:dyDescent="0.35">
      <c r="A5792" s="3">
        <v>46197</v>
      </c>
      <c r="B5792" s="5" t="s">
        <v>238</v>
      </c>
      <c r="C5792" s="5" t="s">
        <v>26</v>
      </c>
      <c r="D5792" s="5">
        <v>1</v>
      </c>
      <c r="E5792" s="5">
        <v>464873</v>
      </c>
    </row>
    <row r="5793" spans="1:5" x14ac:dyDescent="0.35">
      <c r="A5793" s="3">
        <v>46197</v>
      </c>
      <c r="B5793" s="5" t="s">
        <v>238</v>
      </c>
      <c r="C5793" s="5" t="s">
        <v>26</v>
      </c>
      <c r="D5793" s="5">
        <v>1</v>
      </c>
      <c r="E5793" s="5">
        <v>464873</v>
      </c>
    </row>
    <row r="5794" spans="1:5" x14ac:dyDescent="0.35">
      <c r="A5794" s="3">
        <v>46197</v>
      </c>
      <c r="B5794" s="5" t="s">
        <v>238</v>
      </c>
      <c r="C5794" s="5" t="s">
        <v>26</v>
      </c>
      <c r="D5794" s="5">
        <v>1</v>
      </c>
      <c r="E5794" s="5">
        <v>464873</v>
      </c>
    </row>
    <row r="5795" spans="1:5" x14ac:dyDescent="0.35">
      <c r="A5795" s="3">
        <v>46197</v>
      </c>
      <c r="B5795" s="5" t="s">
        <v>238</v>
      </c>
      <c r="C5795" s="5" t="s">
        <v>26</v>
      </c>
      <c r="D5795" s="5">
        <v>1</v>
      </c>
      <c r="E5795" s="5">
        <v>464873</v>
      </c>
    </row>
    <row r="5796" spans="1:5" x14ac:dyDescent="0.35">
      <c r="A5796" s="3">
        <v>46197</v>
      </c>
      <c r="B5796" s="5" t="s">
        <v>238</v>
      </c>
      <c r="C5796" s="5" t="s">
        <v>26</v>
      </c>
      <c r="D5796" s="5">
        <v>1</v>
      </c>
      <c r="E5796" s="5">
        <v>464873</v>
      </c>
    </row>
    <row r="5797" spans="1:5" x14ac:dyDescent="0.35">
      <c r="A5797" s="3">
        <v>46197</v>
      </c>
      <c r="B5797" s="5" t="s">
        <v>238</v>
      </c>
      <c r="C5797" s="5" t="s">
        <v>26</v>
      </c>
      <c r="D5797" s="5">
        <v>1</v>
      </c>
      <c r="E5797" s="5">
        <v>464873</v>
      </c>
    </row>
    <row r="5798" spans="1:5" x14ac:dyDescent="0.35">
      <c r="A5798" s="3">
        <v>46197</v>
      </c>
      <c r="B5798" s="5" t="s">
        <v>238</v>
      </c>
      <c r="C5798" s="5" t="s">
        <v>26</v>
      </c>
      <c r="D5798" s="5">
        <v>1</v>
      </c>
      <c r="E5798" s="5">
        <v>464873</v>
      </c>
    </row>
    <row r="5799" spans="1:5" x14ac:dyDescent="0.35">
      <c r="A5799" s="3">
        <v>46197</v>
      </c>
      <c r="B5799" s="5" t="s">
        <v>238</v>
      </c>
      <c r="C5799" s="5" t="s">
        <v>26</v>
      </c>
      <c r="D5799" s="5">
        <v>1</v>
      </c>
      <c r="E5799" s="5">
        <v>464873</v>
      </c>
    </row>
    <row r="5800" spans="1:5" x14ac:dyDescent="0.35">
      <c r="A5800" s="3">
        <v>46197</v>
      </c>
      <c r="B5800" s="5" t="s">
        <v>238</v>
      </c>
      <c r="C5800" s="5" t="s">
        <v>26</v>
      </c>
      <c r="D5800" s="5">
        <v>1</v>
      </c>
      <c r="E5800" s="5">
        <v>464873</v>
      </c>
    </row>
    <row r="5801" spans="1:5" x14ac:dyDescent="0.35">
      <c r="A5801" s="3">
        <v>46197</v>
      </c>
      <c r="B5801" s="5" t="s">
        <v>217</v>
      </c>
      <c r="C5801" s="5" t="s">
        <v>32</v>
      </c>
      <c r="D5801" s="5">
        <v>1</v>
      </c>
      <c r="E5801" s="5">
        <v>177214</v>
      </c>
    </row>
    <row r="5802" spans="1:5" x14ac:dyDescent="0.35">
      <c r="A5802" s="3">
        <v>46197</v>
      </c>
      <c r="B5802" s="5" t="s">
        <v>121</v>
      </c>
      <c r="C5802" s="5" t="s">
        <v>21</v>
      </c>
      <c r="D5802" s="5">
        <v>1</v>
      </c>
      <c r="E5802" s="5">
        <v>203578</v>
      </c>
    </row>
    <row r="5803" spans="1:5" x14ac:dyDescent="0.35">
      <c r="A5803" s="3">
        <v>46197</v>
      </c>
      <c r="B5803" s="5" t="s">
        <v>216</v>
      </c>
      <c r="C5803" s="5" t="s">
        <v>41</v>
      </c>
      <c r="D5803" s="5">
        <v>1</v>
      </c>
      <c r="E5803" s="5">
        <v>157033</v>
      </c>
    </row>
    <row r="5804" spans="1:5" x14ac:dyDescent="0.35">
      <c r="A5804" s="3">
        <v>46197</v>
      </c>
      <c r="B5804" s="5" t="s">
        <v>238</v>
      </c>
      <c r="C5804" s="5" t="s">
        <v>26</v>
      </c>
      <c r="D5804" s="5">
        <v>1</v>
      </c>
      <c r="E5804" s="5">
        <v>464873</v>
      </c>
    </row>
    <row r="5805" spans="1:5" x14ac:dyDescent="0.35">
      <c r="A5805" s="3">
        <v>46197</v>
      </c>
      <c r="B5805" s="5" t="s">
        <v>238</v>
      </c>
      <c r="C5805" s="5" t="s">
        <v>26</v>
      </c>
      <c r="D5805" s="5">
        <v>1</v>
      </c>
      <c r="E5805" s="5">
        <v>464873</v>
      </c>
    </row>
    <row r="5806" spans="1:5" x14ac:dyDescent="0.35">
      <c r="A5806" s="3">
        <v>46197</v>
      </c>
      <c r="B5806" s="5" t="s">
        <v>238</v>
      </c>
      <c r="C5806" s="5" t="s">
        <v>26</v>
      </c>
      <c r="D5806" s="5">
        <v>1</v>
      </c>
      <c r="E5806" s="5">
        <v>464873</v>
      </c>
    </row>
    <row r="5807" spans="1:5" x14ac:dyDescent="0.35">
      <c r="A5807" s="3">
        <v>46197</v>
      </c>
      <c r="B5807" s="5" t="s">
        <v>136</v>
      </c>
      <c r="C5807" s="5" t="s">
        <v>43</v>
      </c>
      <c r="D5807" s="5">
        <v>1</v>
      </c>
      <c r="E5807" s="5">
        <v>406691</v>
      </c>
    </row>
    <row r="5808" spans="1:5" x14ac:dyDescent="0.35">
      <c r="A5808" s="3">
        <v>46197</v>
      </c>
      <c r="B5808" s="5" t="s">
        <v>238</v>
      </c>
      <c r="C5808" s="5" t="s">
        <v>26</v>
      </c>
      <c r="D5808" s="5">
        <v>1</v>
      </c>
      <c r="E5808" s="5">
        <v>464873</v>
      </c>
    </row>
    <row r="5809" spans="1:5" x14ac:dyDescent="0.35">
      <c r="A5809" s="3">
        <v>46197</v>
      </c>
      <c r="B5809" s="5" t="s">
        <v>238</v>
      </c>
      <c r="C5809" s="5" t="s">
        <v>26</v>
      </c>
      <c r="D5809" s="5">
        <v>1</v>
      </c>
      <c r="E5809" s="5">
        <v>464873</v>
      </c>
    </row>
    <row r="5810" spans="1:5" x14ac:dyDescent="0.35">
      <c r="A5810" s="3">
        <v>46197</v>
      </c>
      <c r="B5810" s="5" t="s">
        <v>238</v>
      </c>
      <c r="C5810" s="5" t="s">
        <v>26</v>
      </c>
      <c r="D5810" s="5">
        <v>1</v>
      </c>
      <c r="E5810" s="5">
        <v>464873</v>
      </c>
    </row>
    <row r="5811" spans="1:5" x14ac:dyDescent="0.35">
      <c r="A5811" s="3">
        <v>46197</v>
      </c>
      <c r="B5811" s="5" t="s">
        <v>238</v>
      </c>
      <c r="C5811" s="5" t="s">
        <v>26</v>
      </c>
      <c r="D5811" s="5">
        <v>1</v>
      </c>
      <c r="E5811" s="5">
        <v>464873</v>
      </c>
    </row>
    <row r="5812" spans="1:5" x14ac:dyDescent="0.35">
      <c r="A5812" s="3">
        <v>46197</v>
      </c>
      <c r="B5812" s="5" t="s">
        <v>214</v>
      </c>
      <c r="C5812" s="5" t="s">
        <v>26</v>
      </c>
      <c r="D5812" s="5">
        <v>1</v>
      </c>
      <c r="E5812" s="5">
        <v>464873</v>
      </c>
    </row>
    <row r="5813" spans="1:5" x14ac:dyDescent="0.35">
      <c r="A5813" s="3">
        <v>46197</v>
      </c>
      <c r="B5813" s="5" t="s">
        <v>240</v>
      </c>
      <c r="C5813" s="5" t="s">
        <v>83</v>
      </c>
      <c r="D5813" s="5">
        <v>1</v>
      </c>
      <c r="E5813" s="5">
        <v>69760</v>
      </c>
    </row>
    <row r="5814" spans="1:5" x14ac:dyDescent="0.35">
      <c r="A5814" s="3">
        <v>46197</v>
      </c>
      <c r="B5814" s="5" t="s">
        <v>136</v>
      </c>
      <c r="C5814" s="5" t="s">
        <v>31</v>
      </c>
      <c r="D5814" s="5">
        <v>1</v>
      </c>
      <c r="E5814" s="5">
        <v>406691</v>
      </c>
    </row>
    <row r="5815" spans="1:5" x14ac:dyDescent="0.35">
      <c r="A5815" s="3">
        <v>46197</v>
      </c>
      <c r="B5815" s="5" t="s">
        <v>238</v>
      </c>
      <c r="C5815" s="5" t="s">
        <v>26</v>
      </c>
      <c r="D5815" s="5">
        <v>1</v>
      </c>
      <c r="E5815" s="5">
        <v>464873</v>
      </c>
    </row>
    <row r="5816" spans="1:5" x14ac:dyDescent="0.35">
      <c r="A5816" s="3">
        <v>46197</v>
      </c>
      <c r="B5816" s="5" t="s">
        <v>238</v>
      </c>
      <c r="C5816" s="5" t="s">
        <v>26</v>
      </c>
      <c r="D5816" s="5">
        <v>1</v>
      </c>
      <c r="E5816" s="5">
        <v>464873</v>
      </c>
    </row>
    <row r="5817" spans="1:5" x14ac:dyDescent="0.35">
      <c r="A5817" s="3">
        <v>46197</v>
      </c>
      <c r="B5817" s="5" t="s">
        <v>238</v>
      </c>
      <c r="C5817" s="5" t="s">
        <v>26</v>
      </c>
      <c r="D5817" s="5">
        <v>1</v>
      </c>
      <c r="E5817" s="5">
        <v>464873</v>
      </c>
    </row>
    <row r="5818" spans="1:5" x14ac:dyDescent="0.35">
      <c r="A5818" s="3">
        <v>46197</v>
      </c>
      <c r="B5818" s="5" t="s">
        <v>238</v>
      </c>
      <c r="C5818" s="5" t="s">
        <v>26</v>
      </c>
      <c r="D5818" s="5">
        <v>1</v>
      </c>
      <c r="E5818" s="5">
        <v>464873</v>
      </c>
    </row>
    <row r="5819" spans="1:5" x14ac:dyDescent="0.35">
      <c r="A5819" s="3">
        <v>46197</v>
      </c>
      <c r="B5819" s="5" t="s">
        <v>238</v>
      </c>
      <c r="C5819" s="5" t="s">
        <v>26</v>
      </c>
      <c r="D5819" s="5">
        <v>1</v>
      </c>
      <c r="E5819" s="5">
        <v>464873</v>
      </c>
    </row>
    <row r="5820" spans="1:5" x14ac:dyDescent="0.35">
      <c r="A5820" s="3">
        <v>46197</v>
      </c>
      <c r="B5820" s="5" t="s">
        <v>238</v>
      </c>
      <c r="C5820" s="5" t="s">
        <v>26</v>
      </c>
      <c r="D5820" s="5">
        <v>1</v>
      </c>
      <c r="E5820" s="5">
        <v>464873</v>
      </c>
    </row>
    <row r="5821" spans="1:5" x14ac:dyDescent="0.35">
      <c r="A5821" s="3">
        <v>46197</v>
      </c>
      <c r="B5821" s="5" t="s">
        <v>238</v>
      </c>
      <c r="C5821" s="5" t="s">
        <v>26</v>
      </c>
      <c r="D5821" s="5">
        <v>1</v>
      </c>
      <c r="E5821" s="5">
        <v>464873</v>
      </c>
    </row>
    <row r="5822" spans="1:5" x14ac:dyDescent="0.35">
      <c r="A5822" s="3">
        <v>46197</v>
      </c>
      <c r="B5822" s="5" t="s">
        <v>238</v>
      </c>
      <c r="C5822" s="5" t="s">
        <v>26</v>
      </c>
      <c r="D5822" s="5">
        <v>1</v>
      </c>
      <c r="E5822" s="5">
        <v>464873</v>
      </c>
    </row>
    <row r="5823" spans="1:5" x14ac:dyDescent="0.35">
      <c r="A5823" s="3">
        <v>46197</v>
      </c>
      <c r="B5823" s="5" t="s">
        <v>210</v>
      </c>
      <c r="C5823" s="5" t="s">
        <v>38</v>
      </c>
      <c r="D5823" s="5">
        <v>1</v>
      </c>
      <c r="E5823" s="5">
        <v>232669</v>
      </c>
    </row>
    <row r="5824" spans="1:5" x14ac:dyDescent="0.35">
      <c r="A5824" s="3">
        <v>46197</v>
      </c>
      <c r="B5824" s="5" t="s">
        <v>137</v>
      </c>
      <c r="C5824" s="5" t="s">
        <v>83</v>
      </c>
      <c r="D5824" s="5">
        <v>1</v>
      </c>
      <c r="E5824" s="5">
        <v>69760</v>
      </c>
    </row>
    <row r="5825" spans="1:5" x14ac:dyDescent="0.35">
      <c r="A5825" s="3">
        <v>46197</v>
      </c>
      <c r="B5825" s="5" t="s">
        <v>240</v>
      </c>
      <c r="C5825" s="5" t="s">
        <v>82</v>
      </c>
      <c r="D5825" s="5">
        <v>1</v>
      </c>
      <c r="E5825" s="5">
        <v>69760</v>
      </c>
    </row>
    <row r="5826" spans="1:5" x14ac:dyDescent="0.35">
      <c r="A5826" s="3">
        <v>46197</v>
      </c>
      <c r="B5826" s="5" t="s">
        <v>238</v>
      </c>
      <c r="C5826" s="5" t="s">
        <v>26</v>
      </c>
      <c r="D5826" s="5">
        <v>1</v>
      </c>
      <c r="E5826" s="5">
        <v>464873</v>
      </c>
    </row>
    <row r="5827" spans="1:5" x14ac:dyDescent="0.35">
      <c r="A5827" s="3">
        <v>46197</v>
      </c>
      <c r="B5827" s="5" t="s">
        <v>238</v>
      </c>
      <c r="C5827" s="5" t="s">
        <v>26</v>
      </c>
      <c r="D5827" s="5">
        <v>1</v>
      </c>
      <c r="E5827" s="5">
        <v>464873</v>
      </c>
    </row>
    <row r="5828" spans="1:5" x14ac:dyDescent="0.35">
      <c r="A5828" s="3">
        <v>46197</v>
      </c>
      <c r="B5828" s="5" t="s">
        <v>238</v>
      </c>
      <c r="C5828" s="5" t="s">
        <v>26</v>
      </c>
      <c r="D5828" s="5">
        <v>1</v>
      </c>
      <c r="E5828" s="5">
        <v>464873</v>
      </c>
    </row>
    <row r="5829" spans="1:5" x14ac:dyDescent="0.35">
      <c r="A5829" s="3">
        <v>46197</v>
      </c>
      <c r="B5829" s="5" t="s">
        <v>137</v>
      </c>
      <c r="C5829" s="5" t="s">
        <v>83</v>
      </c>
      <c r="D5829" s="5">
        <v>1</v>
      </c>
      <c r="E5829" s="5">
        <v>69760</v>
      </c>
    </row>
    <row r="5830" spans="1:5" x14ac:dyDescent="0.35">
      <c r="A5830" s="3">
        <v>46197</v>
      </c>
      <c r="B5830" s="5" t="s">
        <v>238</v>
      </c>
      <c r="C5830" s="5" t="s">
        <v>26</v>
      </c>
      <c r="D5830" s="5">
        <v>1</v>
      </c>
      <c r="E5830" s="5">
        <v>464873</v>
      </c>
    </row>
    <row r="5831" spans="1:5" x14ac:dyDescent="0.35">
      <c r="A5831" s="3">
        <v>46197</v>
      </c>
      <c r="B5831" s="5" t="s">
        <v>238</v>
      </c>
      <c r="C5831" s="5" t="s">
        <v>26</v>
      </c>
      <c r="D5831" s="5">
        <v>1</v>
      </c>
      <c r="E5831" s="5">
        <v>464873</v>
      </c>
    </row>
    <row r="5832" spans="1:5" x14ac:dyDescent="0.35">
      <c r="A5832" s="3">
        <v>46197</v>
      </c>
      <c r="B5832" s="5" t="s">
        <v>238</v>
      </c>
      <c r="C5832" s="5" t="s">
        <v>26</v>
      </c>
      <c r="D5832" s="5">
        <v>1</v>
      </c>
      <c r="E5832" s="5">
        <v>464873</v>
      </c>
    </row>
    <row r="5833" spans="1:5" x14ac:dyDescent="0.35">
      <c r="A5833" s="3">
        <v>46197</v>
      </c>
      <c r="B5833" s="5" t="s">
        <v>238</v>
      </c>
      <c r="C5833" s="5" t="s">
        <v>26</v>
      </c>
      <c r="D5833" s="5">
        <v>1</v>
      </c>
      <c r="E5833" s="5">
        <v>464873</v>
      </c>
    </row>
    <row r="5834" spans="1:5" x14ac:dyDescent="0.35">
      <c r="A5834" s="3">
        <v>46197</v>
      </c>
      <c r="B5834" s="5" t="s">
        <v>238</v>
      </c>
      <c r="C5834" s="5" t="s">
        <v>26</v>
      </c>
      <c r="D5834" s="5">
        <v>1</v>
      </c>
      <c r="E5834" s="5">
        <v>464873</v>
      </c>
    </row>
    <row r="5835" spans="1:5" x14ac:dyDescent="0.35">
      <c r="A5835" s="3">
        <v>46197</v>
      </c>
      <c r="B5835" s="5" t="s">
        <v>238</v>
      </c>
      <c r="C5835" s="5" t="s">
        <v>26</v>
      </c>
      <c r="D5835" s="5">
        <v>1</v>
      </c>
      <c r="E5835" s="5">
        <v>464873</v>
      </c>
    </row>
    <row r="5836" spans="1:5" x14ac:dyDescent="0.35">
      <c r="A5836" s="3">
        <v>46197</v>
      </c>
      <c r="B5836" s="5" t="s">
        <v>238</v>
      </c>
      <c r="C5836" s="5" t="s">
        <v>26</v>
      </c>
      <c r="D5836" s="5">
        <v>1</v>
      </c>
      <c r="E5836" s="5">
        <v>464873</v>
      </c>
    </row>
    <row r="5837" spans="1:5" x14ac:dyDescent="0.35">
      <c r="A5837" s="3">
        <v>46197</v>
      </c>
      <c r="B5837" s="5" t="s">
        <v>138</v>
      </c>
      <c r="C5837" s="5" t="s">
        <v>26</v>
      </c>
      <c r="D5837" s="5">
        <v>1</v>
      </c>
      <c r="E5837" s="5">
        <v>464873</v>
      </c>
    </row>
    <row r="5838" spans="1:5" x14ac:dyDescent="0.35">
      <c r="A5838" s="3">
        <v>46197</v>
      </c>
      <c r="B5838" s="5" t="s">
        <v>238</v>
      </c>
      <c r="C5838" s="5" t="s">
        <v>26</v>
      </c>
      <c r="D5838" s="5">
        <v>1</v>
      </c>
      <c r="E5838" s="5">
        <v>464873</v>
      </c>
    </row>
    <row r="5839" spans="1:5" x14ac:dyDescent="0.35">
      <c r="A5839" s="3">
        <v>46197</v>
      </c>
      <c r="B5839" s="5" t="s">
        <v>238</v>
      </c>
      <c r="C5839" s="5" t="s">
        <v>26</v>
      </c>
      <c r="D5839" s="5">
        <v>1</v>
      </c>
      <c r="E5839" s="5">
        <v>464873</v>
      </c>
    </row>
    <row r="5840" spans="1:5" x14ac:dyDescent="0.35">
      <c r="A5840" s="3">
        <v>46197</v>
      </c>
      <c r="B5840" s="5" t="s">
        <v>238</v>
      </c>
      <c r="C5840" s="5" t="s">
        <v>26</v>
      </c>
      <c r="D5840" s="5">
        <v>1</v>
      </c>
      <c r="E5840" s="5">
        <v>464873</v>
      </c>
    </row>
    <row r="5841" spans="1:5" x14ac:dyDescent="0.35">
      <c r="A5841" s="3">
        <v>46197</v>
      </c>
      <c r="B5841" s="5" t="s">
        <v>238</v>
      </c>
      <c r="C5841" s="5" t="s">
        <v>26</v>
      </c>
      <c r="D5841" s="5">
        <v>1</v>
      </c>
      <c r="E5841" s="5">
        <v>464873</v>
      </c>
    </row>
    <row r="5842" spans="1:5" x14ac:dyDescent="0.35">
      <c r="A5842" s="3">
        <v>46197</v>
      </c>
      <c r="B5842" s="5" t="s">
        <v>248</v>
      </c>
      <c r="C5842" s="5" t="s">
        <v>33</v>
      </c>
      <c r="D5842" s="5">
        <v>1</v>
      </c>
      <c r="E5842" s="5">
        <v>203578</v>
      </c>
    </row>
    <row r="5843" spans="1:5" x14ac:dyDescent="0.35">
      <c r="A5843" s="3">
        <v>46197</v>
      </c>
      <c r="B5843" s="5" t="s">
        <v>238</v>
      </c>
      <c r="C5843" s="5" t="s">
        <v>26</v>
      </c>
      <c r="D5843" s="5">
        <v>1</v>
      </c>
      <c r="E5843" s="5">
        <v>464873</v>
      </c>
    </row>
    <row r="5844" spans="1:5" x14ac:dyDescent="0.35">
      <c r="A5844" s="3">
        <v>46197</v>
      </c>
      <c r="B5844" s="5" t="s">
        <v>238</v>
      </c>
      <c r="C5844" s="5" t="s">
        <v>26</v>
      </c>
      <c r="D5844" s="5">
        <v>1</v>
      </c>
      <c r="E5844" s="5">
        <v>464873</v>
      </c>
    </row>
    <row r="5845" spans="1:5" x14ac:dyDescent="0.35">
      <c r="A5845" s="3">
        <v>46197</v>
      </c>
      <c r="B5845" s="5" t="s">
        <v>238</v>
      </c>
      <c r="C5845" s="5" t="s">
        <v>26</v>
      </c>
      <c r="D5845" s="5">
        <v>1</v>
      </c>
      <c r="E5845" s="5">
        <v>464873</v>
      </c>
    </row>
    <row r="5846" spans="1:5" x14ac:dyDescent="0.35">
      <c r="A5846" s="3">
        <v>46197</v>
      </c>
      <c r="B5846" s="5" t="s">
        <v>238</v>
      </c>
      <c r="C5846" s="5" t="s">
        <v>26</v>
      </c>
      <c r="D5846" s="5">
        <v>1</v>
      </c>
      <c r="E5846" s="5">
        <v>464873</v>
      </c>
    </row>
    <row r="5847" spans="1:5" x14ac:dyDescent="0.35">
      <c r="A5847" s="3">
        <v>46197</v>
      </c>
      <c r="B5847" s="5" t="s">
        <v>238</v>
      </c>
      <c r="C5847" s="5" t="s">
        <v>26</v>
      </c>
      <c r="D5847" s="5">
        <v>1</v>
      </c>
      <c r="E5847" s="5">
        <v>464873</v>
      </c>
    </row>
    <row r="5848" spans="1:5" x14ac:dyDescent="0.35">
      <c r="A5848" s="3">
        <v>46197</v>
      </c>
      <c r="B5848" s="5" t="s">
        <v>238</v>
      </c>
      <c r="C5848" s="5" t="s">
        <v>26</v>
      </c>
      <c r="D5848" s="5">
        <v>1</v>
      </c>
      <c r="E5848" s="5">
        <v>464873</v>
      </c>
    </row>
    <row r="5849" spans="1:5" x14ac:dyDescent="0.35">
      <c r="A5849" s="3">
        <v>46197</v>
      </c>
      <c r="B5849" s="5" t="s">
        <v>238</v>
      </c>
      <c r="C5849" s="5" t="s">
        <v>26</v>
      </c>
      <c r="D5849" s="5">
        <v>1</v>
      </c>
      <c r="E5849" s="5">
        <v>464873</v>
      </c>
    </row>
    <row r="5850" spans="1:5" x14ac:dyDescent="0.35">
      <c r="A5850" s="3">
        <v>46197</v>
      </c>
      <c r="B5850" s="5" t="s">
        <v>238</v>
      </c>
      <c r="C5850" s="5" t="s">
        <v>26</v>
      </c>
      <c r="D5850" s="5">
        <v>1</v>
      </c>
      <c r="E5850" s="5">
        <v>464873</v>
      </c>
    </row>
    <row r="5851" spans="1:5" x14ac:dyDescent="0.35">
      <c r="A5851" s="3">
        <v>46197</v>
      </c>
      <c r="B5851" s="5" t="s">
        <v>238</v>
      </c>
      <c r="C5851" s="5" t="s">
        <v>26</v>
      </c>
      <c r="D5851" s="5">
        <v>1</v>
      </c>
      <c r="E5851" s="5">
        <v>464873</v>
      </c>
    </row>
    <row r="5852" spans="1:5" x14ac:dyDescent="0.35">
      <c r="A5852" s="3">
        <v>46197</v>
      </c>
      <c r="B5852" s="5" t="s">
        <v>238</v>
      </c>
      <c r="C5852" s="5" t="s">
        <v>26</v>
      </c>
      <c r="D5852" s="5">
        <v>1</v>
      </c>
      <c r="E5852" s="5">
        <v>464873</v>
      </c>
    </row>
    <row r="5853" spans="1:5" x14ac:dyDescent="0.35">
      <c r="A5853" s="3">
        <v>46197</v>
      </c>
      <c r="B5853" s="5" t="s">
        <v>214</v>
      </c>
      <c r="C5853" s="5" t="s">
        <v>26</v>
      </c>
      <c r="D5853" s="5">
        <v>1</v>
      </c>
      <c r="E5853" s="5">
        <v>464873</v>
      </c>
    </row>
    <row r="5854" spans="1:5" x14ac:dyDescent="0.35">
      <c r="A5854" s="3">
        <v>46197</v>
      </c>
      <c r="B5854" s="5" t="s">
        <v>257</v>
      </c>
      <c r="C5854" s="5" t="s">
        <v>20</v>
      </c>
      <c r="D5854" s="5">
        <v>1</v>
      </c>
      <c r="E5854" s="5">
        <v>127942</v>
      </c>
    </row>
    <row r="5855" spans="1:5" x14ac:dyDescent="0.35">
      <c r="A5855" s="3">
        <v>46197</v>
      </c>
      <c r="B5855" s="5" t="s">
        <v>240</v>
      </c>
      <c r="C5855" s="5" t="s">
        <v>83</v>
      </c>
      <c r="D5855" s="5">
        <v>1</v>
      </c>
      <c r="E5855" s="5">
        <v>69760</v>
      </c>
    </row>
    <row r="5856" spans="1:5" x14ac:dyDescent="0.35">
      <c r="A5856" s="3">
        <v>46197</v>
      </c>
      <c r="B5856" s="5" t="s">
        <v>216</v>
      </c>
      <c r="C5856" s="5" t="s">
        <v>41</v>
      </c>
      <c r="D5856" s="5">
        <v>1</v>
      </c>
      <c r="E5856" s="5">
        <v>157033</v>
      </c>
    </row>
    <row r="5857" spans="1:5" x14ac:dyDescent="0.35">
      <c r="A5857" s="3">
        <v>46197</v>
      </c>
      <c r="B5857" s="5" t="s">
        <v>238</v>
      </c>
      <c r="C5857" s="5" t="s">
        <v>26</v>
      </c>
      <c r="D5857" s="5">
        <v>1</v>
      </c>
      <c r="E5857" s="5">
        <v>464873</v>
      </c>
    </row>
    <row r="5858" spans="1:5" x14ac:dyDescent="0.35">
      <c r="A5858" s="3">
        <v>46197</v>
      </c>
      <c r="B5858" s="5" t="s">
        <v>238</v>
      </c>
      <c r="C5858" s="5" t="s">
        <v>26</v>
      </c>
      <c r="D5858" s="5">
        <v>1</v>
      </c>
      <c r="E5858" s="5">
        <v>464873</v>
      </c>
    </row>
    <row r="5859" spans="1:5" x14ac:dyDescent="0.35">
      <c r="A5859" s="3">
        <v>46197</v>
      </c>
      <c r="B5859" s="5" t="s">
        <v>238</v>
      </c>
      <c r="C5859" s="5" t="s">
        <v>26</v>
      </c>
      <c r="D5859" s="5">
        <v>1</v>
      </c>
      <c r="E5859" s="5">
        <v>464873</v>
      </c>
    </row>
    <row r="5860" spans="1:5" x14ac:dyDescent="0.35">
      <c r="A5860" s="3">
        <v>46197</v>
      </c>
      <c r="B5860" s="5" t="s">
        <v>238</v>
      </c>
      <c r="C5860" s="5" t="s">
        <v>26</v>
      </c>
      <c r="D5860" s="5">
        <v>1</v>
      </c>
      <c r="E5860" s="5">
        <v>464873</v>
      </c>
    </row>
    <row r="5861" spans="1:5" x14ac:dyDescent="0.35">
      <c r="A5861" s="3">
        <v>46197</v>
      </c>
      <c r="B5861" s="5" t="s">
        <v>137</v>
      </c>
      <c r="C5861" s="5" t="s">
        <v>86</v>
      </c>
      <c r="D5861" s="5">
        <v>1</v>
      </c>
      <c r="E5861" s="5">
        <v>69760</v>
      </c>
    </row>
    <row r="5862" spans="1:5" x14ac:dyDescent="0.35">
      <c r="A5862" s="3">
        <v>46197</v>
      </c>
      <c r="B5862" s="5" t="s">
        <v>240</v>
      </c>
      <c r="C5862" s="5" t="s">
        <v>86</v>
      </c>
      <c r="D5862" s="5">
        <v>1</v>
      </c>
      <c r="E5862" s="5">
        <v>69760</v>
      </c>
    </row>
    <row r="5863" spans="1:5" x14ac:dyDescent="0.35">
      <c r="A5863" s="3">
        <v>46197</v>
      </c>
      <c r="B5863" s="5" t="s">
        <v>210</v>
      </c>
      <c r="C5863" s="5" t="s">
        <v>38</v>
      </c>
      <c r="D5863" s="5">
        <v>1</v>
      </c>
      <c r="E5863" s="5">
        <v>232669</v>
      </c>
    </row>
    <row r="5864" spans="1:5" x14ac:dyDescent="0.35">
      <c r="A5864" s="3">
        <v>46197</v>
      </c>
      <c r="B5864" s="5" t="s">
        <v>121</v>
      </c>
      <c r="C5864" s="5" t="s">
        <v>21</v>
      </c>
      <c r="D5864" s="5">
        <v>1</v>
      </c>
      <c r="E5864" s="5">
        <v>203578</v>
      </c>
    </row>
    <row r="5865" spans="1:5" x14ac:dyDescent="0.35">
      <c r="A5865" s="3">
        <v>46197</v>
      </c>
      <c r="B5865" s="5" t="s">
        <v>238</v>
      </c>
      <c r="C5865" s="5" t="s">
        <v>26</v>
      </c>
      <c r="D5865" s="5">
        <v>1</v>
      </c>
      <c r="E5865" s="5">
        <v>464873</v>
      </c>
    </row>
    <row r="5866" spans="1:5" x14ac:dyDescent="0.35">
      <c r="A5866" s="3">
        <v>46197</v>
      </c>
      <c r="B5866" s="5" t="s">
        <v>238</v>
      </c>
      <c r="C5866" s="5" t="s">
        <v>26</v>
      </c>
      <c r="D5866" s="5">
        <v>1</v>
      </c>
      <c r="E5866" s="5">
        <v>464873</v>
      </c>
    </row>
    <row r="5867" spans="1:5" x14ac:dyDescent="0.35">
      <c r="A5867" s="3">
        <v>46197</v>
      </c>
      <c r="B5867" s="5" t="s">
        <v>121</v>
      </c>
      <c r="C5867" s="5" t="s">
        <v>21</v>
      </c>
      <c r="D5867" s="5">
        <v>1</v>
      </c>
      <c r="E5867" s="5">
        <v>203578</v>
      </c>
    </row>
    <row r="5868" spans="1:5" x14ac:dyDescent="0.35">
      <c r="A5868" s="3">
        <v>46197</v>
      </c>
      <c r="B5868" s="5" t="s">
        <v>136</v>
      </c>
      <c r="C5868" s="5" t="s">
        <v>31</v>
      </c>
      <c r="D5868" s="5">
        <v>1</v>
      </c>
      <c r="E5868" s="5">
        <v>406691</v>
      </c>
    </row>
    <row r="5869" spans="1:5" x14ac:dyDescent="0.35">
      <c r="A5869" s="3">
        <v>46197</v>
      </c>
      <c r="B5869" s="5" t="s">
        <v>238</v>
      </c>
      <c r="C5869" s="5" t="s">
        <v>26</v>
      </c>
      <c r="D5869" s="5">
        <v>1</v>
      </c>
      <c r="E5869" s="5">
        <v>464873</v>
      </c>
    </row>
    <row r="5870" spans="1:5" x14ac:dyDescent="0.35">
      <c r="A5870" s="3">
        <v>46197</v>
      </c>
      <c r="B5870" s="5" t="s">
        <v>210</v>
      </c>
      <c r="C5870" s="5" t="s">
        <v>38</v>
      </c>
      <c r="D5870" s="5">
        <v>1</v>
      </c>
      <c r="E5870" s="5">
        <v>232669</v>
      </c>
    </row>
    <row r="5871" spans="1:5" x14ac:dyDescent="0.35">
      <c r="A5871" s="3">
        <v>46197</v>
      </c>
      <c r="B5871" s="5" t="s">
        <v>238</v>
      </c>
      <c r="C5871" s="5" t="s">
        <v>26</v>
      </c>
      <c r="D5871" s="5">
        <v>1</v>
      </c>
      <c r="E5871" s="5">
        <v>464873</v>
      </c>
    </row>
    <row r="5872" spans="1:5" x14ac:dyDescent="0.35">
      <c r="A5872" s="3">
        <v>46197</v>
      </c>
      <c r="B5872" s="5" t="s">
        <v>238</v>
      </c>
      <c r="C5872" s="5" t="s">
        <v>26</v>
      </c>
      <c r="D5872" s="5">
        <v>1</v>
      </c>
      <c r="E5872" s="5">
        <v>464873</v>
      </c>
    </row>
    <row r="5873" spans="1:5" x14ac:dyDescent="0.35">
      <c r="A5873" s="3">
        <v>46197</v>
      </c>
      <c r="B5873" s="5" t="s">
        <v>217</v>
      </c>
      <c r="C5873" s="5" t="s">
        <v>41</v>
      </c>
      <c r="D5873" s="5">
        <v>1</v>
      </c>
      <c r="E5873" s="5">
        <v>159486</v>
      </c>
    </row>
    <row r="5874" spans="1:5" x14ac:dyDescent="0.35">
      <c r="A5874" s="3">
        <v>46197</v>
      </c>
      <c r="B5874" s="5" t="s">
        <v>238</v>
      </c>
      <c r="C5874" s="5" t="s">
        <v>26</v>
      </c>
      <c r="D5874" s="5">
        <v>1</v>
      </c>
      <c r="E5874" s="5">
        <v>464873</v>
      </c>
    </row>
    <row r="5875" spans="1:5" x14ac:dyDescent="0.35">
      <c r="A5875" s="3">
        <v>46197</v>
      </c>
      <c r="B5875" s="5" t="s">
        <v>238</v>
      </c>
      <c r="C5875" s="5" t="s">
        <v>26</v>
      </c>
      <c r="D5875" s="5">
        <v>1</v>
      </c>
      <c r="E5875" s="5">
        <v>464873</v>
      </c>
    </row>
    <row r="5876" spans="1:5" x14ac:dyDescent="0.35">
      <c r="A5876" s="3">
        <v>46197</v>
      </c>
      <c r="B5876" s="5" t="s">
        <v>238</v>
      </c>
      <c r="C5876" s="5" t="s">
        <v>26</v>
      </c>
      <c r="D5876" s="5">
        <v>1</v>
      </c>
      <c r="E5876" s="5">
        <v>464873</v>
      </c>
    </row>
    <row r="5877" spans="1:5" x14ac:dyDescent="0.35">
      <c r="A5877" s="3">
        <v>46197</v>
      </c>
      <c r="B5877" s="5" t="s">
        <v>238</v>
      </c>
      <c r="C5877" s="5" t="s">
        <v>26</v>
      </c>
      <c r="D5877" s="5">
        <v>1</v>
      </c>
      <c r="E5877" s="5">
        <v>464873</v>
      </c>
    </row>
    <row r="5878" spans="1:5" x14ac:dyDescent="0.35">
      <c r="A5878" s="3">
        <v>46197</v>
      </c>
      <c r="B5878" s="5" t="s">
        <v>238</v>
      </c>
      <c r="C5878" s="5" t="s">
        <v>26</v>
      </c>
      <c r="D5878" s="5">
        <v>1</v>
      </c>
      <c r="E5878" s="5">
        <v>464873</v>
      </c>
    </row>
    <row r="5879" spans="1:5" x14ac:dyDescent="0.35">
      <c r="A5879" s="3">
        <v>46197</v>
      </c>
      <c r="B5879" s="5" t="s">
        <v>238</v>
      </c>
      <c r="C5879" s="5" t="s">
        <v>26</v>
      </c>
      <c r="D5879" s="5">
        <v>1</v>
      </c>
      <c r="E5879" s="5">
        <v>464873</v>
      </c>
    </row>
    <row r="5880" spans="1:5" x14ac:dyDescent="0.35">
      <c r="A5880" s="3">
        <v>46197</v>
      </c>
      <c r="B5880" s="5" t="s">
        <v>214</v>
      </c>
      <c r="C5880" s="5" t="s">
        <v>26</v>
      </c>
      <c r="D5880" s="5">
        <v>1</v>
      </c>
      <c r="E5880" s="5">
        <v>464873</v>
      </c>
    </row>
    <row r="5881" spans="1:5" x14ac:dyDescent="0.35">
      <c r="A5881" s="3">
        <v>46197</v>
      </c>
      <c r="B5881" s="5" t="s">
        <v>238</v>
      </c>
      <c r="C5881" s="5" t="s">
        <v>26</v>
      </c>
      <c r="D5881" s="5">
        <v>1</v>
      </c>
      <c r="E5881" s="5">
        <v>464873</v>
      </c>
    </row>
    <row r="5882" spans="1:5" x14ac:dyDescent="0.35">
      <c r="A5882" s="3">
        <v>46197</v>
      </c>
      <c r="B5882" s="5" t="s">
        <v>238</v>
      </c>
      <c r="C5882" s="5" t="s">
        <v>26</v>
      </c>
      <c r="D5882" s="5">
        <v>1</v>
      </c>
      <c r="E5882" s="5">
        <v>464873</v>
      </c>
    </row>
    <row r="5883" spans="1:5" x14ac:dyDescent="0.35">
      <c r="A5883" s="3">
        <v>46197</v>
      </c>
      <c r="B5883" s="5" t="s">
        <v>238</v>
      </c>
      <c r="C5883" s="5" t="s">
        <v>26</v>
      </c>
      <c r="D5883" s="5">
        <v>1</v>
      </c>
      <c r="E5883" s="5">
        <v>464873</v>
      </c>
    </row>
    <row r="5884" spans="1:5" x14ac:dyDescent="0.35">
      <c r="A5884" s="3">
        <v>46197</v>
      </c>
      <c r="B5884" s="5" t="s">
        <v>238</v>
      </c>
      <c r="C5884" s="5" t="s">
        <v>26</v>
      </c>
      <c r="D5884" s="5">
        <v>1</v>
      </c>
      <c r="E5884" s="5">
        <v>464873</v>
      </c>
    </row>
    <row r="5885" spans="1:5" x14ac:dyDescent="0.35">
      <c r="A5885" s="3">
        <v>46197</v>
      </c>
      <c r="B5885" s="5" t="s">
        <v>238</v>
      </c>
      <c r="C5885" s="5" t="s">
        <v>26</v>
      </c>
      <c r="D5885" s="5">
        <v>1</v>
      </c>
      <c r="E5885" s="5">
        <v>464873</v>
      </c>
    </row>
    <row r="5886" spans="1:5" x14ac:dyDescent="0.35">
      <c r="A5886" s="3">
        <v>46197</v>
      </c>
      <c r="B5886" s="5" t="s">
        <v>238</v>
      </c>
      <c r="C5886" s="5" t="s">
        <v>26</v>
      </c>
      <c r="D5886" s="5">
        <v>1</v>
      </c>
      <c r="E5886" s="5">
        <v>464873</v>
      </c>
    </row>
    <row r="5887" spans="1:5" x14ac:dyDescent="0.35">
      <c r="A5887" s="3">
        <v>46197</v>
      </c>
      <c r="B5887" s="5" t="s">
        <v>238</v>
      </c>
      <c r="C5887" s="5" t="s">
        <v>26</v>
      </c>
      <c r="D5887" s="5">
        <v>1</v>
      </c>
      <c r="E5887" s="5">
        <v>464873</v>
      </c>
    </row>
    <row r="5888" spans="1:5" x14ac:dyDescent="0.35">
      <c r="A5888" s="3">
        <v>46197</v>
      </c>
      <c r="B5888" s="5" t="s">
        <v>238</v>
      </c>
      <c r="C5888" s="5" t="s">
        <v>26</v>
      </c>
      <c r="D5888" s="5">
        <v>1</v>
      </c>
      <c r="E5888" s="5">
        <v>464873</v>
      </c>
    </row>
    <row r="5889" spans="1:5" x14ac:dyDescent="0.35">
      <c r="A5889" s="3">
        <v>46197</v>
      </c>
      <c r="B5889" s="5" t="s">
        <v>240</v>
      </c>
      <c r="C5889" s="5" t="s">
        <v>90</v>
      </c>
      <c r="D5889" s="5">
        <v>1</v>
      </c>
      <c r="E5889" s="5">
        <v>69760</v>
      </c>
    </row>
    <row r="5890" spans="1:5" x14ac:dyDescent="0.35">
      <c r="A5890" s="3">
        <v>46197</v>
      </c>
      <c r="B5890" s="5" t="s">
        <v>138</v>
      </c>
      <c r="C5890" s="5" t="s">
        <v>26</v>
      </c>
      <c r="D5890" s="5">
        <v>1</v>
      </c>
      <c r="E5890" s="5">
        <v>464873</v>
      </c>
    </row>
    <row r="5891" spans="1:5" x14ac:dyDescent="0.35">
      <c r="A5891" s="3">
        <v>46197</v>
      </c>
      <c r="B5891" s="5" t="s">
        <v>210</v>
      </c>
      <c r="C5891" s="5" t="s">
        <v>38</v>
      </c>
      <c r="D5891" s="5">
        <v>1</v>
      </c>
      <c r="E5891" s="5">
        <v>232669</v>
      </c>
    </row>
    <row r="5892" spans="1:5" x14ac:dyDescent="0.35">
      <c r="A5892" s="3">
        <v>46197</v>
      </c>
      <c r="B5892" s="5" t="s">
        <v>238</v>
      </c>
      <c r="C5892" s="5" t="s">
        <v>26</v>
      </c>
      <c r="D5892" s="5">
        <v>1</v>
      </c>
      <c r="E5892" s="5">
        <v>464873</v>
      </c>
    </row>
    <row r="5893" spans="1:5" x14ac:dyDescent="0.35">
      <c r="A5893" s="3">
        <v>46197</v>
      </c>
      <c r="B5893" s="5" t="s">
        <v>138</v>
      </c>
      <c r="C5893" s="5" t="s">
        <v>26</v>
      </c>
      <c r="D5893" s="5">
        <v>1</v>
      </c>
      <c r="E5893" s="5">
        <v>464873</v>
      </c>
    </row>
    <row r="5894" spans="1:5" x14ac:dyDescent="0.35">
      <c r="A5894" s="3">
        <v>46197</v>
      </c>
      <c r="B5894" s="5" t="s">
        <v>238</v>
      </c>
      <c r="C5894" s="5" t="s">
        <v>26</v>
      </c>
      <c r="D5894" s="5">
        <v>1</v>
      </c>
      <c r="E5894" s="5">
        <v>464873</v>
      </c>
    </row>
    <row r="5895" spans="1:5" x14ac:dyDescent="0.35">
      <c r="A5895" s="3">
        <v>46197</v>
      </c>
      <c r="B5895" s="5" t="s">
        <v>238</v>
      </c>
      <c r="C5895" s="5" t="s">
        <v>26</v>
      </c>
      <c r="D5895" s="5">
        <v>1</v>
      </c>
      <c r="E5895" s="5">
        <v>464873</v>
      </c>
    </row>
    <row r="5896" spans="1:5" x14ac:dyDescent="0.35">
      <c r="A5896" s="3">
        <v>46197</v>
      </c>
      <c r="B5896" s="5" t="s">
        <v>238</v>
      </c>
      <c r="C5896" s="5" t="s">
        <v>26</v>
      </c>
      <c r="D5896" s="5">
        <v>1</v>
      </c>
      <c r="E5896" s="5">
        <v>464873</v>
      </c>
    </row>
    <row r="5897" spans="1:5" x14ac:dyDescent="0.35">
      <c r="A5897" s="3">
        <v>46197</v>
      </c>
      <c r="B5897" s="5" t="s">
        <v>238</v>
      </c>
      <c r="C5897" s="5" t="s">
        <v>26</v>
      </c>
      <c r="D5897" s="5">
        <v>1</v>
      </c>
      <c r="E5897" s="5">
        <v>464873</v>
      </c>
    </row>
    <row r="5898" spans="1:5" x14ac:dyDescent="0.35">
      <c r="A5898" s="3">
        <v>46197</v>
      </c>
      <c r="B5898" s="5" t="s">
        <v>238</v>
      </c>
      <c r="C5898" s="5" t="s">
        <v>26</v>
      </c>
      <c r="D5898" s="5">
        <v>1</v>
      </c>
      <c r="E5898" s="5">
        <v>464873</v>
      </c>
    </row>
    <row r="5899" spans="1:5" x14ac:dyDescent="0.35">
      <c r="A5899" s="3">
        <v>46197</v>
      </c>
      <c r="B5899" s="5" t="s">
        <v>238</v>
      </c>
      <c r="C5899" s="5" t="s">
        <v>26</v>
      </c>
      <c r="D5899" s="5">
        <v>1</v>
      </c>
      <c r="E5899" s="5">
        <v>464873</v>
      </c>
    </row>
    <row r="5900" spans="1:5" x14ac:dyDescent="0.35">
      <c r="A5900" s="3">
        <v>46197</v>
      </c>
      <c r="B5900" s="5" t="s">
        <v>238</v>
      </c>
      <c r="C5900" s="5" t="s">
        <v>26</v>
      </c>
      <c r="D5900" s="5">
        <v>1</v>
      </c>
      <c r="E5900" s="5">
        <v>464873</v>
      </c>
    </row>
    <row r="5901" spans="1:5" x14ac:dyDescent="0.35">
      <c r="A5901" s="3">
        <v>46197</v>
      </c>
      <c r="B5901" s="5" t="s">
        <v>238</v>
      </c>
      <c r="C5901" s="5" t="s">
        <v>26</v>
      </c>
      <c r="D5901" s="5">
        <v>1</v>
      </c>
      <c r="E5901" s="5">
        <v>464873</v>
      </c>
    </row>
    <row r="5902" spans="1:5" x14ac:dyDescent="0.35">
      <c r="A5902" s="3">
        <v>46197</v>
      </c>
      <c r="B5902" s="5" t="s">
        <v>210</v>
      </c>
      <c r="C5902" s="5" t="s">
        <v>38</v>
      </c>
      <c r="D5902" s="5">
        <v>1</v>
      </c>
      <c r="E5902" s="5">
        <v>232669</v>
      </c>
    </row>
    <row r="5903" spans="1:5" x14ac:dyDescent="0.35">
      <c r="A5903" s="3">
        <v>46197</v>
      </c>
      <c r="B5903" s="5" t="s">
        <v>137</v>
      </c>
      <c r="C5903" s="5" t="s">
        <v>86</v>
      </c>
      <c r="D5903" s="5">
        <v>1</v>
      </c>
      <c r="E5903" s="5">
        <v>69760</v>
      </c>
    </row>
    <row r="5904" spans="1:5" x14ac:dyDescent="0.35">
      <c r="A5904" s="3">
        <v>46197</v>
      </c>
      <c r="B5904" s="5" t="s">
        <v>240</v>
      </c>
      <c r="C5904" s="5" t="s">
        <v>90</v>
      </c>
      <c r="D5904" s="5">
        <v>1</v>
      </c>
      <c r="E5904" s="5">
        <v>69760</v>
      </c>
    </row>
    <row r="5905" spans="1:5" x14ac:dyDescent="0.35">
      <c r="A5905" s="3">
        <v>46197</v>
      </c>
      <c r="B5905" s="5" t="s">
        <v>238</v>
      </c>
      <c r="C5905" s="5" t="s">
        <v>26</v>
      </c>
      <c r="D5905" s="5">
        <v>1</v>
      </c>
      <c r="E5905" s="5">
        <v>464873</v>
      </c>
    </row>
    <row r="5906" spans="1:5" x14ac:dyDescent="0.35">
      <c r="A5906" s="3">
        <v>46197</v>
      </c>
      <c r="B5906" s="5" t="s">
        <v>238</v>
      </c>
      <c r="C5906" s="5" t="s">
        <v>26</v>
      </c>
      <c r="D5906" s="5">
        <v>1</v>
      </c>
      <c r="E5906" s="5">
        <v>464873</v>
      </c>
    </row>
    <row r="5907" spans="1:5" x14ac:dyDescent="0.35">
      <c r="A5907" s="3">
        <v>46197</v>
      </c>
      <c r="B5907" s="5" t="s">
        <v>238</v>
      </c>
      <c r="C5907" s="5" t="s">
        <v>26</v>
      </c>
      <c r="D5907" s="5">
        <v>1</v>
      </c>
      <c r="E5907" s="5">
        <v>464873</v>
      </c>
    </row>
    <row r="5908" spans="1:5" x14ac:dyDescent="0.35">
      <c r="A5908" s="3">
        <v>46197</v>
      </c>
      <c r="B5908" s="5" t="s">
        <v>210</v>
      </c>
      <c r="C5908" s="5" t="s">
        <v>38</v>
      </c>
      <c r="D5908" s="5">
        <v>1</v>
      </c>
      <c r="E5908" s="5">
        <v>232669</v>
      </c>
    </row>
    <row r="5909" spans="1:5" x14ac:dyDescent="0.35">
      <c r="A5909" s="3">
        <v>46197</v>
      </c>
      <c r="B5909" s="5" t="s">
        <v>238</v>
      </c>
      <c r="C5909" s="5" t="s">
        <v>26</v>
      </c>
      <c r="D5909" s="5">
        <v>1</v>
      </c>
      <c r="E5909" s="5">
        <v>464873</v>
      </c>
    </row>
    <row r="5910" spans="1:5" x14ac:dyDescent="0.35">
      <c r="A5910" s="3">
        <v>46197</v>
      </c>
      <c r="B5910" s="5" t="s">
        <v>240</v>
      </c>
      <c r="C5910" s="5" t="s">
        <v>86</v>
      </c>
      <c r="D5910" s="5">
        <v>1</v>
      </c>
      <c r="E5910" s="5">
        <v>69760</v>
      </c>
    </row>
    <row r="5911" spans="1:5" x14ac:dyDescent="0.35">
      <c r="A5911" s="3">
        <v>46197</v>
      </c>
      <c r="B5911" s="5" t="s">
        <v>238</v>
      </c>
      <c r="C5911" s="5" t="s">
        <v>26</v>
      </c>
      <c r="D5911" s="5">
        <v>1</v>
      </c>
      <c r="E5911" s="5">
        <v>464873</v>
      </c>
    </row>
    <row r="5912" spans="1:5" x14ac:dyDescent="0.35">
      <c r="A5912" s="3">
        <v>46197</v>
      </c>
      <c r="B5912" s="5" t="s">
        <v>248</v>
      </c>
      <c r="C5912" s="5" t="s">
        <v>33</v>
      </c>
      <c r="D5912" s="5">
        <v>1</v>
      </c>
      <c r="E5912" s="5">
        <v>203578</v>
      </c>
    </row>
    <row r="5913" spans="1:5" x14ac:dyDescent="0.35">
      <c r="A5913" s="3">
        <v>46197</v>
      </c>
      <c r="B5913" s="5" t="s">
        <v>238</v>
      </c>
      <c r="C5913" s="5" t="s">
        <v>26</v>
      </c>
      <c r="D5913" s="5">
        <v>1</v>
      </c>
      <c r="E5913" s="5">
        <v>464873</v>
      </c>
    </row>
    <row r="5914" spans="1:5" x14ac:dyDescent="0.35">
      <c r="A5914" s="3">
        <v>46197</v>
      </c>
      <c r="B5914" s="5" t="s">
        <v>210</v>
      </c>
      <c r="C5914" s="5" t="s">
        <v>38</v>
      </c>
      <c r="D5914" s="5">
        <v>1</v>
      </c>
      <c r="E5914" s="5">
        <v>232669</v>
      </c>
    </row>
    <row r="5915" spans="1:5" x14ac:dyDescent="0.35">
      <c r="A5915" s="3">
        <v>46197</v>
      </c>
      <c r="B5915" s="5" t="s">
        <v>240</v>
      </c>
      <c r="C5915" s="5" t="s">
        <v>83</v>
      </c>
      <c r="D5915" s="5">
        <v>1</v>
      </c>
      <c r="E5915" s="5">
        <v>69760</v>
      </c>
    </row>
    <row r="5916" spans="1:5" x14ac:dyDescent="0.35">
      <c r="A5916" s="3">
        <v>46197</v>
      </c>
      <c r="B5916" s="5" t="s">
        <v>238</v>
      </c>
      <c r="C5916" s="5" t="s">
        <v>26</v>
      </c>
      <c r="D5916" s="5">
        <v>1</v>
      </c>
      <c r="E5916" s="5">
        <v>464873</v>
      </c>
    </row>
    <row r="5917" spans="1:5" x14ac:dyDescent="0.35">
      <c r="A5917" s="3">
        <v>46197</v>
      </c>
      <c r="B5917" s="5" t="s">
        <v>210</v>
      </c>
      <c r="C5917" s="5" t="s">
        <v>38</v>
      </c>
      <c r="D5917" s="5">
        <v>1</v>
      </c>
      <c r="E5917" s="5">
        <v>232669</v>
      </c>
    </row>
    <row r="5918" spans="1:5" x14ac:dyDescent="0.35">
      <c r="A5918" s="3">
        <v>46197</v>
      </c>
      <c r="B5918" s="5" t="s">
        <v>238</v>
      </c>
      <c r="C5918" s="5" t="s">
        <v>26</v>
      </c>
      <c r="D5918" s="5">
        <v>1</v>
      </c>
      <c r="E5918" s="5">
        <v>464873</v>
      </c>
    </row>
    <row r="5919" spans="1:5" x14ac:dyDescent="0.35">
      <c r="A5919" s="3">
        <v>46197</v>
      </c>
      <c r="B5919" s="5" t="s">
        <v>238</v>
      </c>
      <c r="C5919" s="5" t="s">
        <v>26</v>
      </c>
      <c r="D5919" s="5">
        <v>1</v>
      </c>
      <c r="E5919" s="5">
        <v>464873</v>
      </c>
    </row>
    <row r="5920" spans="1:5" x14ac:dyDescent="0.35">
      <c r="A5920" s="3">
        <v>46197</v>
      </c>
      <c r="B5920" s="5" t="s">
        <v>210</v>
      </c>
      <c r="C5920" s="5" t="s">
        <v>38</v>
      </c>
      <c r="D5920" s="5">
        <v>1</v>
      </c>
      <c r="E5920" s="5">
        <v>232669</v>
      </c>
    </row>
    <row r="5921" spans="1:5" x14ac:dyDescent="0.35">
      <c r="A5921" s="3">
        <v>46197</v>
      </c>
      <c r="B5921" s="5" t="s">
        <v>216</v>
      </c>
      <c r="C5921" s="5" t="s">
        <v>41</v>
      </c>
      <c r="D5921" s="5">
        <v>1</v>
      </c>
      <c r="E5921" s="5">
        <v>157033</v>
      </c>
    </row>
    <row r="5922" spans="1:5" x14ac:dyDescent="0.35">
      <c r="A5922" s="3">
        <v>46197</v>
      </c>
      <c r="B5922" s="5" t="s">
        <v>214</v>
      </c>
      <c r="C5922" s="5" t="s">
        <v>26</v>
      </c>
      <c r="D5922" s="5">
        <v>1</v>
      </c>
      <c r="E5922" s="5">
        <v>464873</v>
      </c>
    </row>
    <row r="5923" spans="1:5" x14ac:dyDescent="0.35">
      <c r="A5923" s="3">
        <v>46197</v>
      </c>
      <c r="B5923" s="5" t="s">
        <v>214</v>
      </c>
      <c r="C5923" s="5" t="s">
        <v>26</v>
      </c>
      <c r="D5923" s="5">
        <v>1</v>
      </c>
      <c r="E5923" s="5">
        <v>464873</v>
      </c>
    </row>
    <row r="5924" spans="1:5" x14ac:dyDescent="0.35">
      <c r="A5924" s="3">
        <v>46197</v>
      </c>
      <c r="B5924" s="5" t="s">
        <v>240</v>
      </c>
      <c r="C5924" s="5" t="s">
        <v>83</v>
      </c>
      <c r="D5924" s="5">
        <v>1</v>
      </c>
      <c r="E5924" s="5">
        <v>69760</v>
      </c>
    </row>
    <row r="5925" spans="1:5" x14ac:dyDescent="0.35">
      <c r="A5925" s="3">
        <v>46197</v>
      </c>
      <c r="B5925" s="5" t="s">
        <v>238</v>
      </c>
      <c r="C5925" s="5" t="s">
        <v>26</v>
      </c>
      <c r="D5925" s="5">
        <v>1</v>
      </c>
      <c r="E5925" s="5">
        <v>464873</v>
      </c>
    </row>
    <row r="5926" spans="1:5" x14ac:dyDescent="0.35">
      <c r="A5926" s="3">
        <v>46197</v>
      </c>
      <c r="B5926" s="5" t="s">
        <v>238</v>
      </c>
      <c r="C5926" s="5" t="s">
        <v>26</v>
      </c>
      <c r="D5926" s="5">
        <v>1</v>
      </c>
      <c r="E5926" s="5">
        <v>464873</v>
      </c>
    </row>
    <row r="5927" spans="1:5" x14ac:dyDescent="0.35">
      <c r="A5927" s="3">
        <v>46197</v>
      </c>
      <c r="B5927" s="5" t="s">
        <v>217</v>
      </c>
      <c r="C5927" s="5" t="s">
        <v>39</v>
      </c>
      <c r="D5927" s="5">
        <v>1</v>
      </c>
      <c r="E5927" s="5">
        <v>118123</v>
      </c>
    </row>
    <row r="5928" spans="1:5" x14ac:dyDescent="0.35">
      <c r="A5928" s="3">
        <v>46197</v>
      </c>
      <c r="B5928" s="5" t="s">
        <v>217</v>
      </c>
      <c r="C5928" s="5" t="s">
        <v>32</v>
      </c>
      <c r="D5928" s="5">
        <v>1</v>
      </c>
      <c r="E5928" s="5">
        <v>177214</v>
      </c>
    </row>
    <row r="5929" spans="1:5" x14ac:dyDescent="0.35">
      <c r="A5929" s="3">
        <v>46197</v>
      </c>
      <c r="B5929" s="5" t="s">
        <v>238</v>
      </c>
      <c r="C5929" s="5" t="s">
        <v>26</v>
      </c>
      <c r="D5929" s="5">
        <v>1</v>
      </c>
      <c r="E5929" s="5">
        <v>464873</v>
      </c>
    </row>
    <row r="5930" spans="1:5" x14ac:dyDescent="0.35">
      <c r="A5930" s="3">
        <v>46197</v>
      </c>
      <c r="B5930" s="5" t="s">
        <v>238</v>
      </c>
      <c r="C5930" s="5" t="s">
        <v>26</v>
      </c>
      <c r="D5930" s="5">
        <v>1</v>
      </c>
      <c r="E5930" s="5">
        <v>464873</v>
      </c>
    </row>
    <row r="5931" spans="1:5" x14ac:dyDescent="0.35">
      <c r="A5931" s="3">
        <v>46197</v>
      </c>
      <c r="B5931" s="5" t="s">
        <v>238</v>
      </c>
      <c r="C5931" s="5" t="s">
        <v>26</v>
      </c>
      <c r="D5931" s="5">
        <v>1</v>
      </c>
      <c r="E5931" s="5">
        <v>464873</v>
      </c>
    </row>
    <row r="5932" spans="1:5" x14ac:dyDescent="0.35">
      <c r="A5932" s="3">
        <v>46197</v>
      </c>
      <c r="B5932" s="5" t="s">
        <v>238</v>
      </c>
      <c r="C5932" s="5" t="s">
        <v>26</v>
      </c>
      <c r="D5932" s="5">
        <v>1</v>
      </c>
      <c r="E5932" s="5">
        <v>464873</v>
      </c>
    </row>
    <row r="5933" spans="1:5" x14ac:dyDescent="0.35">
      <c r="A5933" s="3">
        <v>46197</v>
      </c>
      <c r="B5933" s="5" t="s">
        <v>121</v>
      </c>
      <c r="C5933" s="5" t="s">
        <v>21</v>
      </c>
      <c r="D5933" s="5">
        <v>1</v>
      </c>
      <c r="E5933" s="5">
        <v>203578</v>
      </c>
    </row>
    <row r="5934" spans="1:5" x14ac:dyDescent="0.35">
      <c r="A5934" s="3">
        <v>46197</v>
      </c>
      <c r="B5934" s="5" t="s">
        <v>121</v>
      </c>
      <c r="C5934" s="5" t="s">
        <v>21</v>
      </c>
      <c r="D5934" s="5">
        <v>1</v>
      </c>
      <c r="E5934" s="5">
        <v>203578</v>
      </c>
    </row>
    <row r="5935" spans="1:5" x14ac:dyDescent="0.35">
      <c r="A5935" s="3">
        <v>46197</v>
      </c>
      <c r="B5935" s="5" t="s">
        <v>238</v>
      </c>
      <c r="C5935" s="5" t="s">
        <v>26</v>
      </c>
      <c r="D5935" s="5">
        <v>1</v>
      </c>
      <c r="E5935" s="5">
        <v>464873</v>
      </c>
    </row>
    <row r="5936" spans="1:5" x14ac:dyDescent="0.35">
      <c r="A5936" s="3">
        <v>46197</v>
      </c>
      <c r="B5936" s="5" t="s">
        <v>238</v>
      </c>
      <c r="C5936" s="5" t="s">
        <v>26</v>
      </c>
      <c r="D5936" s="5">
        <v>1</v>
      </c>
      <c r="E5936" s="5">
        <v>464873</v>
      </c>
    </row>
    <row r="5937" spans="1:5" x14ac:dyDescent="0.35">
      <c r="A5937" s="3">
        <v>46197</v>
      </c>
      <c r="B5937" s="5" t="s">
        <v>238</v>
      </c>
      <c r="C5937" s="5" t="s">
        <v>26</v>
      </c>
      <c r="D5937" s="5">
        <v>1</v>
      </c>
      <c r="E5937" s="5">
        <v>464873</v>
      </c>
    </row>
    <row r="5938" spans="1:5" x14ac:dyDescent="0.35">
      <c r="A5938" s="3">
        <v>46197</v>
      </c>
      <c r="C5938" s="5" t="s">
        <v>95</v>
      </c>
      <c r="D5938" s="5">
        <v>10000</v>
      </c>
      <c r="E5938" s="5">
        <v>209090909</v>
      </c>
    </row>
    <row r="5939" spans="1:5" x14ac:dyDescent="0.35">
      <c r="A5939" s="3">
        <v>46198</v>
      </c>
      <c r="B5939" s="5" t="s">
        <v>216</v>
      </c>
      <c r="C5939" s="5" t="s">
        <v>42</v>
      </c>
      <c r="D5939" s="5">
        <v>1</v>
      </c>
      <c r="E5939" s="5">
        <v>203578</v>
      </c>
    </row>
    <row r="5940" spans="1:5" x14ac:dyDescent="0.35">
      <c r="A5940" s="3">
        <v>46198</v>
      </c>
      <c r="B5940" s="5" t="s">
        <v>211</v>
      </c>
      <c r="C5940" s="5" t="s">
        <v>42</v>
      </c>
      <c r="D5940" s="5">
        <v>1</v>
      </c>
      <c r="E5940" s="5">
        <v>203578</v>
      </c>
    </row>
    <row r="5941" spans="1:5" x14ac:dyDescent="0.35">
      <c r="A5941" s="3">
        <v>46198</v>
      </c>
      <c r="B5941" s="5" t="s">
        <v>211</v>
      </c>
      <c r="C5941" s="5" t="s">
        <v>42</v>
      </c>
      <c r="D5941" s="5">
        <v>1</v>
      </c>
      <c r="E5941" s="5">
        <v>203578</v>
      </c>
    </row>
    <row r="5942" spans="1:5" x14ac:dyDescent="0.35">
      <c r="A5942" s="3">
        <v>46198</v>
      </c>
      <c r="B5942" s="5" t="s">
        <v>211</v>
      </c>
      <c r="C5942" s="5" t="s">
        <v>42</v>
      </c>
      <c r="D5942" s="5">
        <v>1</v>
      </c>
      <c r="E5942" s="5">
        <v>203578</v>
      </c>
    </row>
    <row r="5943" spans="1:5" x14ac:dyDescent="0.35">
      <c r="A5943" s="3">
        <v>46198</v>
      </c>
      <c r="B5943" s="5" t="s">
        <v>211</v>
      </c>
      <c r="C5943" s="5" t="s">
        <v>42</v>
      </c>
      <c r="D5943" s="5">
        <v>1</v>
      </c>
      <c r="E5943" s="5">
        <v>203578</v>
      </c>
    </row>
    <row r="5944" spans="1:5" x14ac:dyDescent="0.35">
      <c r="A5944" s="3">
        <v>46198</v>
      </c>
      <c r="B5944" s="5" t="s">
        <v>211</v>
      </c>
      <c r="C5944" s="5" t="s">
        <v>42</v>
      </c>
      <c r="D5944" s="5">
        <v>1</v>
      </c>
      <c r="E5944" s="5">
        <v>203578</v>
      </c>
    </row>
    <row r="5945" spans="1:5" x14ac:dyDescent="0.35">
      <c r="A5945" s="3">
        <v>46198</v>
      </c>
      <c r="B5945" s="5" t="s">
        <v>211</v>
      </c>
      <c r="C5945" s="5" t="s">
        <v>42</v>
      </c>
      <c r="D5945" s="5">
        <v>1</v>
      </c>
      <c r="E5945" s="5">
        <v>203578</v>
      </c>
    </row>
    <row r="5946" spans="1:5" x14ac:dyDescent="0.35">
      <c r="A5946" s="3">
        <v>46198</v>
      </c>
      <c r="B5946" s="5" t="s">
        <v>217</v>
      </c>
      <c r="C5946" s="5" t="s">
        <v>37</v>
      </c>
      <c r="D5946" s="5">
        <v>1</v>
      </c>
      <c r="E5946" s="5">
        <v>118123</v>
      </c>
    </row>
    <row r="5947" spans="1:5" x14ac:dyDescent="0.35">
      <c r="A5947" s="3">
        <v>46198</v>
      </c>
      <c r="B5947" s="5" t="s">
        <v>217</v>
      </c>
      <c r="C5947" s="5" t="s">
        <v>111</v>
      </c>
      <c r="D5947" s="5">
        <v>1</v>
      </c>
      <c r="E5947" s="5">
        <v>129941</v>
      </c>
    </row>
    <row r="5948" spans="1:5" x14ac:dyDescent="0.35">
      <c r="A5948" s="3">
        <v>46198</v>
      </c>
      <c r="B5948" s="5" t="s">
        <v>216</v>
      </c>
      <c r="C5948" s="5" t="s">
        <v>42</v>
      </c>
      <c r="D5948" s="5">
        <v>1</v>
      </c>
      <c r="E5948" s="5">
        <v>203578</v>
      </c>
    </row>
    <row r="5949" spans="1:5" x14ac:dyDescent="0.35">
      <c r="A5949" s="3">
        <v>46198</v>
      </c>
      <c r="B5949" s="5" t="s">
        <v>258</v>
      </c>
      <c r="C5949" s="5" t="s">
        <v>42</v>
      </c>
      <c r="D5949" s="5">
        <v>1</v>
      </c>
      <c r="E5949" s="5">
        <v>203578</v>
      </c>
    </row>
    <row r="5950" spans="1:5" x14ac:dyDescent="0.35">
      <c r="A5950" s="3">
        <v>46198</v>
      </c>
      <c r="B5950" s="5" t="s">
        <v>240</v>
      </c>
      <c r="C5950" s="5" t="s">
        <v>86</v>
      </c>
      <c r="D5950" s="5">
        <v>1</v>
      </c>
      <c r="E5950" s="5">
        <v>69760</v>
      </c>
    </row>
    <row r="5951" spans="1:5" x14ac:dyDescent="0.35">
      <c r="A5951" s="3">
        <v>46198</v>
      </c>
      <c r="B5951" s="5" t="s">
        <v>216</v>
      </c>
      <c r="C5951" s="5" t="s">
        <v>33</v>
      </c>
      <c r="D5951" s="5">
        <v>1</v>
      </c>
      <c r="E5951" s="5">
        <v>203578</v>
      </c>
    </row>
    <row r="5952" spans="1:5" x14ac:dyDescent="0.35">
      <c r="A5952" s="3">
        <v>46198</v>
      </c>
      <c r="B5952" s="5" t="s">
        <v>210</v>
      </c>
      <c r="C5952" s="5" t="s">
        <v>38</v>
      </c>
      <c r="D5952" s="5">
        <v>1</v>
      </c>
      <c r="E5952" s="5">
        <v>232669</v>
      </c>
    </row>
    <row r="5953" spans="1:5" x14ac:dyDescent="0.35">
      <c r="A5953" s="3">
        <v>46198</v>
      </c>
      <c r="B5953" s="5" t="s">
        <v>137</v>
      </c>
      <c r="C5953" s="5" t="s">
        <v>83</v>
      </c>
      <c r="D5953" s="5">
        <v>1</v>
      </c>
      <c r="E5953" s="5">
        <v>69760</v>
      </c>
    </row>
    <row r="5954" spans="1:5" x14ac:dyDescent="0.35">
      <c r="A5954" s="3">
        <v>46198</v>
      </c>
      <c r="B5954" s="5" t="s">
        <v>240</v>
      </c>
      <c r="C5954" s="5" t="s">
        <v>86</v>
      </c>
      <c r="D5954" s="5">
        <v>1</v>
      </c>
      <c r="E5954" s="5">
        <v>69760</v>
      </c>
    </row>
    <row r="5955" spans="1:5" x14ac:dyDescent="0.35">
      <c r="A5955" s="3">
        <v>46198</v>
      </c>
      <c r="B5955" s="5" t="s">
        <v>240</v>
      </c>
      <c r="C5955" s="5" t="s">
        <v>86</v>
      </c>
      <c r="D5955" s="5">
        <v>1</v>
      </c>
      <c r="E5955" s="5">
        <v>69760</v>
      </c>
    </row>
    <row r="5956" spans="1:5" x14ac:dyDescent="0.35">
      <c r="A5956" s="3">
        <v>46198</v>
      </c>
      <c r="B5956" s="5" t="s">
        <v>238</v>
      </c>
      <c r="C5956" s="5" t="s">
        <v>26</v>
      </c>
      <c r="D5956" s="5">
        <v>1</v>
      </c>
      <c r="E5956" s="5">
        <v>464873</v>
      </c>
    </row>
    <row r="5957" spans="1:5" x14ac:dyDescent="0.35">
      <c r="A5957" s="3">
        <v>46198</v>
      </c>
      <c r="B5957" s="5" t="s">
        <v>211</v>
      </c>
      <c r="C5957" s="5" t="s">
        <v>42</v>
      </c>
      <c r="D5957" s="5">
        <v>1</v>
      </c>
      <c r="E5957" s="5">
        <v>203578</v>
      </c>
    </row>
    <row r="5958" spans="1:5" x14ac:dyDescent="0.35">
      <c r="A5958" s="3">
        <v>46198</v>
      </c>
      <c r="B5958" s="5" t="s">
        <v>238</v>
      </c>
      <c r="C5958" s="5" t="s">
        <v>26</v>
      </c>
      <c r="D5958" s="5">
        <v>1</v>
      </c>
      <c r="E5958" s="5">
        <v>464873</v>
      </c>
    </row>
    <row r="5959" spans="1:5" x14ac:dyDescent="0.35">
      <c r="A5959" s="3">
        <v>46198</v>
      </c>
      <c r="B5959" s="5" t="s">
        <v>238</v>
      </c>
      <c r="C5959" s="5" t="s">
        <v>26</v>
      </c>
      <c r="D5959" s="5">
        <v>1</v>
      </c>
      <c r="E5959" s="5">
        <v>464873</v>
      </c>
    </row>
    <row r="5960" spans="1:5" x14ac:dyDescent="0.35">
      <c r="A5960" s="3">
        <v>46198</v>
      </c>
      <c r="B5960" s="5" t="s">
        <v>211</v>
      </c>
      <c r="C5960" s="5" t="s">
        <v>42</v>
      </c>
      <c r="D5960" s="5">
        <v>1</v>
      </c>
      <c r="E5960" s="5">
        <v>203578</v>
      </c>
    </row>
    <row r="5961" spans="1:5" x14ac:dyDescent="0.35">
      <c r="A5961" s="3">
        <v>46198</v>
      </c>
      <c r="B5961" s="5" t="s">
        <v>238</v>
      </c>
      <c r="C5961" s="5" t="s">
        <v>26</v>
      </c>
      <c r="D5961" s="5">
        <v>1</v>
      </c>
      <c r="E5961" s="5">
        <v>464873</v>
      </c>
    </row>
    <row r="5962" spans="1:5" x14ac:dyDescent="0.35">
      <c r="A5962" s="3">
        <v>46198</v>
      </c>
      <c r="B5962" s="5" t="s">
        <v>238</v>
      </c>
      <c r="C5962" s="5" t="s">
        <v>26</v>
      </c>
      <c r="D5962" s="5">
        <v>1</v>
      </c>
      <c r="E5962" s="5">
        <v>464873</v>
      </c>
    </row>
    <row r="5963" spans="1:5" x14ac:dyDescent="0.35">
      <c r="A5963" s="3">
        <v>46198</v>
      </c>
      <c r="B5963" s="5" t="s">
        <v>211</v>
      </c>
      <c r="C5963" s="5" t="s">
        <v>42</v>
      </c>
      <c r="D5963" s="5">
        <v>1</v>
      </c>
      <c r="E5963" s="5">
        <v>203578</v>
      </c>
    </row>
    <row r="5964" spans="1:5" x14ac:dyDescent="0.35">
      <c r="A5964" s="3">
        <v>46198</v>
      </c>
      <c r="B5964" s="5" t="s">
        <v>211</v>
      </c>
      <c r="C5964" s="5" t="s">
        <v>42</v>
      </c>
      <c r="D5964" s="5">
        <v>1</v>
      </c>
      <c r="E5964" s="5">
        <v>203578</v>
      </c>
    </row>
    <row r="5965" spans="1:5" x14ac:dyDescent="0.35">
      <c r="A5965" s="3">
        <v>46198</v>
      </c>
      <c r="B5965" s="5" t="s">
        <v>211</v>
      </c>
      <c r="C5965" s="5" t="s">
        <v>42</v>
      </c>
      <c r="D5965" s="5">
        <v>1</v>
      </c>
      <c r="E5965" s="5">
        <v>203578</v>
      </c>
    </row>
    <row r="5966" spans="1:5" x14ac:dyDescent="0.35">
      <c r="A5966" s="3">
        <v>46198</v>
      </c>
      <c r="B5966" s="5" t="s">
        <v>211</v>
      </c>
      <c r="C5966" s="5" t="s">
        <v>42</v>
      </c>
      <c r="D5966" s="5">
        <v>1</v>
      </c>
      <c r="E5966" s="5">
        <v>203578</v>
      </c>
    </row>
    <row r="5967" spans="1:5" x14ac:dyDescent="0.35">
      <c r="A5967" s="3">
        <v>46198</v>
      </c>
      <c r="B5967" s="5" t="s">
        <v>211</v>
      </c>
      <c r="C5967" s="5" t="s">
        <v>42</v>
      </c>
      <c r="D5967" s="5">
        <v>1</v>
      </c>
      <c r="E5967" s="5">
        <v>203578</v>
      </c>
    </row>
    <row r="5968" spans="1:5" x14ac:dyDescent="0.35">
      <c r="A5968" s="3">
        <v>46198</v>
      </c>
      <c r="B5968" s="5" t="s">
        <v>211</v>
      </c>
      <c r="C5968" s="5" t="s">
        <v>42</v>
      </c>
      <c r="D5968" s="5">
        <v>1</v>
      </c>
      <c r="E5968" s="5">
        <v>203578</v>
      </c>
    </row>
    <row r="5969" spans="1:5" x14ac:dyDescent="0.35">
      <c r="A5969" s="3">
        <v>46198</v>
      </c>
      <c r="B5969" s="5" t="s">
        <v>216</v>
      </c>
      <c r="C5969" s="5" t="s">
        <v>42</v>
      </c>
      <c r="D5969" s="5">
        <v>1</v>
      </c>
      <c r="E5969" s="5">
        <v>203578</v>
      </c>
    </row>
    <row r="5970" spans="1:5" x14ac:dyDescent="0.35">
      <c r="A5970" s="3">
        <v>46198</v>
      </c>
      <c r="B5970" s="5" t="s">
        <v>240</v>
      </c>
      <c r="C5970" s="5" t="s">
        <v>86</v>
      </c>
      <c r="D5970" s="5">
        <v>1</v>
      </c>
      <c r="E5970" s="5">
        <v>69760</v>
      </c>
    </row>
    <row r="5971" spans="1:5" x14ac:dyDescent="0.35">
      <c r="A5971" s="3">
        <v>46198</v>
      </c>
      <c r="B5971" s="5" t="s">
        <v>248</v>
      </c>
      <c r="C5971" s="5" t="s">
        <v>33</v>
      </c>
      <c r="D5971" s="5">
        <v>1</v>
      </c>
      <c r="E5971" s="5">
        <v>203578</v>
      </c>
    </row>
    <row r="5972" spans="1:5" x14ac:dyDescent="0.35">
      <c r="A5972" s="3">
        <v>46198</v>
      </c>
      <c r="B5972" s="5" t="s">
        <v>121</v>
      </c>
      <c r="C5972" s="5" t="s">
        <v>21</v>
      </c>
      <c r="D5972" s="5">
        <v>1</v>
      </c>
      <c r="E5972" s="5">
        <v>203578</v>
      </c>
    </row>
    <row r="5973" spans="1:5" x14ac:dyDescent="0.35">
      <c r="A5973" s="3">
        <v>46198</v>
      </c>
      <c r="B5973" s="5" t="s">
        <v>240</v>
      </c>
      <c r="C5973" s="5" t="s">
        <v>83</v>
      </c>
      <c r="D5973" s="5">
        <v>1</v>
      </c>
      <c r="E5973" s="5">
        <v>69760</v>
      </c>
    </row>
    <row r="5974" spans="1:5" x14ac:dyDescent="0.35">
      <c r="A5974" s="3">
        <v>46198</v>
      </c>
      <c r="B5974" s="5" t="s">
        <v>240</v>
      </c>
      <c r="C5974" s="5" t="s">
        <v>90</v>
      </c>
      <c r="D5974" s="5">
        <v>1</v>
      </c>
      <c r="E5974" s="5">
        <v>69760</v>
      </c>
    </row>
    <row r="5975" spans="1:5" x14ac:dyDescent="0.35">
      <c r="A5975" s="3">
        <v>46198</v>
      </c>
      <c r="B5975" s="5" t="s">
        <v>211</v>
      </c>
      <c r="C5975" s="5" t="s">
        <v>33</v>
      </c>
      <c r="D5975" s="5">
        <v>1</v>
      </c>
      <c r="E5975" s="5">
        <v>203578</v>
      </c>
    </row>
    <row r="5976" spans="1:5" x14ac:dyDescent="0.35">
      <c r="A5976" s="3">
        <v>46198</v>
      </c>
      <c r="B5976" s="5" t="s">
        <v>211</v>
      </c>
      <c r="C5976" s="5" t="s">
        <v>42</v>
      </c>
      <c r="D5976" s="5">
        <v>1</v>
      </c>
      <c r="E5976" s="5">
        <v>203578</v>
      </c>
    </row>
    <row r="5977" spans="1:5" x14ac:dyDescent="0.35">
      <c r="A5977" s="3">
        <v>46198</v>
      </c>
      <c r="B5977" s="5" t="s">
        <v>211</v>
      </c>
      <c r="C5977" s="5" t="s">
        <v>42</v>
      </c>
      <c r="D5977" s="5">
        <v>1</v>
      </c>
      <c r="E5977" s="5">
        <v>203578</v>
      </c>
    </row>
    <row r="5978" spans="1:5" x14ac:dyDescent="0.35">
      <c r="A5978" s="3">
        <v>46198</v>
      </c>
      <c r="B5978" s="5" t="s">
        <v>211</v>
      </c>
      <c r="C5978" s="5" t="s">
        <v>42</v>
      </c>
      <c r="D5978" s="5">
        <v>1</v>
      </c>
      <c r="E5978" s="5">
        <v>203578</v>
      </c>
    </row>
    <row r="5979" spans="1:5" x14ac:dyDescent="0.35">
      <c r="A5979" s="3">
        <v>46198</v>
      </c>
      <c r="B5979" s="5" t="s">
        <v>211</v>
      </c>
      <c r="C5979" s="5" t="s">
        <v>42</v>
      </c>
      <c r="D5979" s="5">
        <v>1</v>
      </c>
      <c r="E5979" s="5">
        <v>203578</v>
      </c>
    </row>
    <row r="5980" spans="1:5" x14ac:dyDescent="0.35">
      <c r="A5980" s="3">
        <v>46198</v>
      </c>
      <c r="B5980" s="5" t="s">
        <v>211</v>
      </c>
      <c r="C5980" s="5" t="s">
        <v>42</v>
      </c>
      <c r="D5980" s="5">
        <v>1</v>
      </c>
      <c r="E5980" s="5">
        <v>203578</v>
      </c>
    </row>
    <row r="5981" spans="1:5" x14ac:dyDescent="0.35">
      <c r="A5981" s="3">
        <v>46198</v>
      </c>
      <c r="B5981" s="5" t="s">
        <v>211</v>
      </c>
      <c r="C5981" s="5" t="s">
        <v>42</v>
      </c>
      <c r="D5981" s="5">
        <v>1</v>
      </c>
      <c r="E5981" s="5">
        <v>203578</v>
      </c>
    </row>
    <row r="5982" spans="1:5" x14ac:dyDescent="0.35">
      <c r="A5982" s="3">
        <v>46198</v>
      </c>
      <c r="B5982" s="5" t="s">
        <v>211</v>
      </c>
      <c r="C5982" s="5" t="s">
        <v>42</v>
      </c>
      <c r="D5982" s="5">
        <v>1</v>
      </c>
      <c r="E5982" s="5">
        <v>203578</v>
      </c>
    </row>
    <row r="5983" spans="1:5" x14ac:dyDescent="0.35">
      <c r="A5983" s="3">
        <v>46198</v>
      </c>
      <c r="B5983" s="5" t="s">
        <v>211</v>
      </c>
      <c r="C5983" s="5" t="s">
        <v>42</v>
      </c>
      <c r="D5983" s="5">
        <v>1</v>
      </c>
      <c r="E5983" s="5">
        <v>203578</v>
      </c>
    </row>
    <row r="5984" spans="1:5" x14ac:dyDescent="0.35">
      <c r="A5984" s="3">
        <v>46198</v>
      </c>
      <c r="B5984" s="5" t="s">
        <v>211</v>
      </c>
      <c r="C5984" s="5" t="s">
        <v>42</v>
      </c>
      <c r="D5984" s="5">
        <v>1</v>
      </c>
      <c r="E5984" s="5">
        <v>203578</v>
      </c>
    </row>
    <row r="5985" spans="1:5" x14ac:dyDescent="0.35">
      <c r="A5985" s="3">
        <v>46198</v>
      </c>
      <c r="B5985" s="5" t="s">
        <v>211</v>
      </c>
      <c r="C5985" s="5" t="s">
        <v>42</v>
      </c>
      <c r="D5985" s="5">
        <v>1</v>
      </c>
      <c r="E5985" s="5">
        <v>203578</v>
      </c>
    </row>
    <row r="5986" spans="1:5" x14ac:dyDescent="0.35">
      <c r="A5986" s="3">
        <v>46198</v>
      </c>
      <c r="B5986" s="5" t="s">
        <v>211</v>
      </c>
      <c r="C5986" s="5" t="s">
        <v>42</v>
      </c>
      <c r="D5986" s="5">
        <v>1</v>
      </c>
      <c r="E5986" s="5">
        <v>203578</v>
      </c>
    </row>
    <row r="5987" spans="1:5" x14ac:dyDescent="0.35">
      <c r="A5987" s="3">
        <v>46198</v>
      </c>
      <c r="B5987" s="5" t="s">
        <v>211</v>
      </c>
      <c r="C5987" s="5" t="s">
        <v>42</v>
      </c>
      <c r="D5987" s="5">
        <v>1</v>
      </c>
      <c r="E5987" s="5">
        <v>203578</v>
      </c>
    </row>
    <row r="5988" spans="1:5" x14ac:dyDescent="0.35">
      <c r="A5988" s="3">
        <v>46198</v>
      </c>
      <c r="B5988" s="5" t="s">
        <v>121</v>
      </c>
      <c r="C5988" s="5" t="s">
        <v>21</v>
      </c>
      <c r="D5988" s="5">
        <v>1</v>
      </c>
      <c r="E5988" s="5">
        <v>203578</v>
      </c>
    </row>
    <row r="5989" spans="1:5" x14ac:dyDescent="0.35">
      <c r="A5989" s="3">
        <v>46198</v>
      </c>
      <c r="B5989" s="5" t="s">
        <v>121</v>
      </c>
      <c r="C5989" s="5" t="s">
        <v>21</v>
      </c>
      <c r="D5989" s="5">
        <v>1</v>
      </c>
      <c r="E5989" s="5">
        <v>203578</v>
      </c>
    </row>
    <row r="5990" spans="1:5" x14ac:dyDescent="0.35">
      <c r="A5990" s="3">
        <v>46198</v>
      </c>
      <c r="B5990" s="5" t="s">
        <v>216</v>
      </c>
      <c r="C5990" s="5" t="s">
        <v>33</v>
      </c>
      <c r="D5990" s="5">
        <v>1</v>
      </c>
      <c r="E5990" s="5">
        <v>203578</v>
      </c>
    </row>
    <row r="5991" spans="1:5" x14ac:dyDescent="0.35">
      <c r="A5991" s="3">
        <v>46198</v>
      </c>
      <c r="B5991" s="5" t="s">
        <v>216</v>
      </c>
      <c r="C5991" s="5" t="s">
        <v>33</v>
      </c>
      <c r="D5991" s="5">
        <v>1</v>
      </c>
      <c r="E5991" s="5">
        <v>203578</v>
      </c>
    </row>
    <row r="5992" spans="1:5" x14ac:dyDescent="0.35">
      <c r="A5992" s="3">
        <v>46198</v>
      </c>
      <c r="B5992" s="5" t="s">
        <v>216</v>
      </c>
      <c r="C5992" s="5" t="s">
        <v>42</v>
      </c>
      <c r="D5992" s="5">
        <v>1</v>
      </c>
      <c r="E5992" s="5">
        <v>203578</v>
      </c>
    </row>
    <row r="5993" spans="1:5" x14ac:dyDescent="0.35">
      <c r="A5993" s="3">
        <v>46198</v>
      </c>
      <c r="B5993" s="5" t="s">
        <v>216</v>
      </c>
      <c r="C5993" s="5" t="s">
        <v>42</v>
      </c>
      <c r="D5993" s="5">
        <v>1</v>
      </c>
      <c r="E5993" s="5">
        <v>203578</v>
      </c>
    </row>
    <row r="5994" spans="1:5" x14ac:dyDescent="0.35">
      <c r="A5994" s="3">
        <v>46198</v>
      </c>
      <c r="B5994" s="5" t="s">
        <v>121</v>
      </c>
      <c r="C5994" s="5" t="s">
        <v>21</v>
      </c>
      <c r="D5994" s="5">
        <v>1</v>
      </c>
      <c r="E5994" s="5">
        <v>203578</v>
      </c>
    </row>
    <row r="5995" spans="1:5" x14ac:dyDescent="0.35">
      <c r="A5995" s="3">
        <v>46198</v>
      </c>
      <c r="B5995" s="5" t="s">
        <v>121</v>
      </c>
      <c r="C5995" s="5" t="s">
        <v>21</v>
      </c>
      <c r="D5995" s="5">
        <v>1</v>
      </c>
      <c r="E5995" s="5">
        <v>203578</v>
      </c>
    </row>
    <row r="5996" spans="1:5" x14ac:dyDescent="0.35">
      <c r="A5996" s="3">
        <v>46198</v>
      </c>
      <c r="B5996" s="5" t="s">
        <v>136</v>
      </c>
      <c r="C5996" s="5" t="s">
        <v>31</v>
      </c>
      <c r="D5996" s="5">
        <v>1</v>
      </c>
      <c r="E5996" s="5">
        <v>406691</v>
      </c>
    </row>
    <row r="5997" spans="1:5" x14ac:dyDescent="0.35">
      <c r="A5997" s="3">
        <v>46198</v>
      </c>
      <c r="B5997" s="5" t="s">
        <v>238</v>
      </c>
      <c r="C5997" s="5" t="s">
        <v>26</v>
      </c>
      <c r="D5997" s="5">
        <v>1</v>
      </c>
      <c r="E5997" s="5">
        <v>464873</v>
      </c>
    </row>
    <row r="5998" spans="1:5" x14ac:dyDescent="0.35">
      <c r="A5998" s="3">
        <v>46198</v>
      </c>
      <c r="B5998" s="5" t="s">
        <v>211</v>
      </c>
      <c r="C5998" s="5" t="s">
        <v>42</v>
      </c>
      <c r="D5998" s="5">
        <v>1</v>
      </c>
      <c r="E5998" s="5">
        <v>203578</v>
      </c>
    </row>
    <row r="5999" spans="1:5" x14ac:dyDescent="0.35">
      <c r="A5999" s="3">
        <v>46198</v>
      </c>
      <c r="B5999" s="5" t="s">
        <v>211</v>
      </c>
      <c r="C5999" s="5" t="s">
        <v>42</v>
      </c>
      <c r="D5999" s="5">
        <v>1</v>
      </c>
      <c r="E5999" s="5">
        <v>203578</v>
      </c>
    </row>
    <row r="6000" spans="1:5" x14ac:dyDescent="0.35">
      <c r="A6000" s="3">
        <v>46198</v>
      </c>
      <c r="B6000" s="5" t="s">
        <v>238</v>
      </c>
      <c r="C6000" s="5" t="s">
        <v>26</v>
      </c>
      <c r="D6000" s="5">
        <v>1</v>
      </c>
      <c r="E6000" s="5">
        <v>464873</v>
      </c>
    </row>
    <row r="6001" spans="1:5" x14ac:dyDescent="0.35">
      <c r="A6001" s="3">
        <v>46198</v>
      </c>
      <c r="B6001" s="5" t="s">
        <v>211</v>
      </c>
      <c r="C6001" s="5" t="s">
        <v>42</v>
      </c>
      <c r="D6001" s="5">
        <v>1</v>
      </c>
      <c r="E6001" s="5">
        <v>203578</v>
      </c>
    </row>
    <row r="6002" spans="1:5" x14ac:dyDescent="0.35">
      <c r="A6002" s="3">
        <v>46198</v>
      </c>
      <c r="B6002" s="5" t="s">
        <v>238</v>
      </c>
      <c r="C6002" s="5" t="s">
        <v>26</v>
      </c>
      <c r="D6002" s="5">
        <v>1</v>
      </c>
      <c r="E6002" s="5">
        <v>464873</v>
      </c>
    </row>
    <row r="6003" spans="1:5" x14ac:dyDescent="0.35">
      <c r="A6003" s="3">
        <v>46198</v>
      </c>
      <c r="B6003" s="5" t="s">
        <v>211</v>
      </c>
      <c r="C6003" s="5" t="s">
        <v>42</v>
      </c>
      <c r="D6003" s="5">
        <v>1</v>
      </c>
      <c r="E6003" s="5">
        <v>203578</v>
      </c>
    </row>
    <row r="6004" spans="1:5" x14ac:dyDescent="0.35">
      <c r="A6004" s="3">
        <v>46198</v>
      </c>
      <c r="B6004" s="5" t="s">
        <v>211</v>
      </c>
      <c r="C6004" s="5" t="s">
        <v>42</v>
      </c>
      <c r="D6004" s="5">
        <v>1</v>
      </c>
      <c r="E6004" s="5">
        <v>203578</v>
      </c>
    </row>
    <row r="6005" spans="1:5" x14ac:dyDescent="0.35">
      <c r="A6005" s="3">
        <v>46198</v>
      </c>
      <c r="B6005" s="5" t="s">
        <v>211</v>
      </c>
      <c r="C6005" s="5" t="s">
        <v>42</v>
      </c>
      <c r="D6005" s="5">
        <v>1</v>
      </c>
      <c r="E6005" s="5">
        <v>203578</v>
      </c>
    </row>
    <row r="6006" spans="1:5" x14ac:dyDescent="0.35">
      <c r="A6006" s="3">
        <v>46198</v>
      </c>
      <c r="B6006" s="5" t="s">
        <v>211</v>
      </c>
      <c r="C6006" s="5" t="s">
        <v>42</v>
      </c>
      <c r="D6006" s="5">
        <v>1</v>
      </c>
      <c r="E6006" s="5">
        <v>203578</v>
      </c>
    </row>
    <row r="6007" spans="1:5" x14ac:dyDescent="0.35">
      <c r="A6007" s="3">
        <v>46198</v>
      </c>
      <c r="B6007" s="5" t="s">
        <v>238</v>
      </c>
      <c r="C6007" s="5" t="s">
        <v>26</v>
      </c>
      <c r="D6007" s="5">
        <v>1</v>
      </c>
      <c r="E6007" s="5">
        <v>464873</v>
      </c>
    </row>
    <row r="6008" spans="1:5" x14ac:dyDescent="0.35">
      <c r="A6008" s="3">
        <v>46198</v>
      </c>
      <c r="B6008" s="5" t="s">
        <v>211</v>
      </c>
      <c r="C6008" s="5" t="s">
        <v>42</v>
      </c>
      <c r="D6008" s="5">
        <v>1</v>
      </c>
      <c r="E6008" s="5">
        <v>203578</v>
      </c>
    </row>
    <row r="6009" spans="1:5" x14ac:dyDescent="0.35">
      <c r="A6009" s="3">
        <v>46198</v>
      </c>
      <c r="B6009" s="5" t="s">
        <v>211</v>
      </c>
      <c r="C6009" s="5" t="s">
        <v>33</v>
      </c>
      <c r="D6009" s="5">
        <v>1</v>
      </c>
      <c r="E6009" s="5">
        <v>203578</v>
      </c>
    </row>
    <row r="6010" spans="1:5" x14ac:dyDescent="0.35">
      <c r="A6010" s="3">
        <v>46198</v>
      </c>
      <c r="B6010" s="5" t="s">
        <v>211</v>
      </c>
      <c r="C6010" s="5" t="s">
        <v>42</v>
      </c>
      <c r="D6010" s="5">
        <v>1</v>
      </c>
      <c r="E6010" s="5">
        <v>203578</v>
      </c>
    </row>
    <row r="6011" spans="1:5" x14ac:dyDescent="0.35">
      <c r="A6011" s="3">
        <v>46198</v>
      </c>
      <c r="B6011" s="5" t="s">
        <v>211</v>
      </c>
      <c r="C6011" s="5" t="s">
        <v>42</v>
      </c>
      <c r="D6011" s="5">
        <v>1</v>
      </c>
      <c r="E6011" s="5">
        <v>203578</v>
      </c>
    </row>
    <row r="6012" spans="1:5" x14ac:dyDescent="0.35">
      <c r="A6012" s="3">
        <v>46198</v>
      </c>
      <c r="B6012" s="5" t="s">
        <v>217</v>
      </c>
      <c r="C6012" s="5" t="s">
        <v>39</v>
      </c>
      <c r="D6012" s="5">
        <v>1</v>
      </c>
      <c r="E6012" s="5">
        <v>118123</v>
      </c>
    </row>
    <row r="6013" spans="1:5" x14ac:dyDescent="0.35">
      <c r="A6013" s="3">
        <v>46198</v>
      </c>
      <c r="B6013" s="5" t="s">
        <v>216</v>
      </c>
      <c r="C6013" s="5" t="s">
        <v>41</v>
      </c>
      <c r="D6013" s="5">
        <v>1</v>
      </c>
      <c r="E6013" s="5">
        <v>157033</v>
      </c>
    </row>
    <row r="6014" spans="1:5" x14ac:dyDescent="0.35">
      <c r="A6014" s="3">
        <v>46198</v>
      </c>
      <c r="B6014" s="5" t="s">
        <v>240</v>
      </c>
      <c r="C6014" s="5" t="s">
        <v>83</v>
      </c>
      <c r="D6014" s="5">
        <v>1</v>
      </c>
      <c r="E6014" s="5">
        <v>69760</v>
      </c>
    </row>
    <row r="6015" spans="1:5" x14ac:dyDescent="0.35">
      <c r="A6015" s="3">
        <v>46198</v>
      </c>
      <c r="B6015" s="5" t="s">
        <v>216</v>
      </c>
      <c r="C6015" s="5" t="s">
        <v>42</v>
      </c>
      <c r="D6015" s="5">
        <v>1</v>
      </c>
      <c r="E6015" s="5">
        <v>203578</v>
      </c>
    </row>
    <row r="6016" spans="1:5" x14ac:dyDescent="0.35">
      <c r="A6016" s="3">
        <v>46198</v>
      </c>
      <c r="B6016" s="5" t="s">
        <v>216</v>
      </c>
      <c r="C6016" s="5" t="s">
        <v>42</v>
      </c>
      <c r="D6016" s="5">
        <v>1</v>
      </c>
      <c r="E6016" s="5">
        <v>203578</v>
      </c>
    </row>
    <row r="6017" spans="1:5" x14ac:dyDescent="0.35">
      <c r="A6017" s="3">
        <v>46198</v>
      </c>
      <c r="B6017" s="5" t="s">
        <v>258</v>
      </c>
      <c r="C6017" s="5" t="s">
        <v>42</v>
      </c>
      <c r="D6017" s="5">
        <v>1</v>
      </c>
      <c r="E6017" s="5">
        <v>203578</v>
      </c>
    </row>
    <row r="6018" spans="1:5" x14ac:dyDescent="0.35">
      <c r="A6018" s="3">
        <v>46198</v>
      </c>
      <c r="B6018" s="5" t="s">
        <v>216</v>
      </c>
      <c r="C6018" s="5" t="s">
        <v>42</v>
      </c>
      <c r="D6018" s="5">
        <v>1</v>
      </c>
      <c r="E6018" s="5">
        <v>203578</v>
      </c>
    </row>
    <row r="6019" spans="1:5" x14ac:dyDescent="0.35">
      <c r="A6019" s="3">
        <v>46198</v>
      </c>
      <c r="B6019" s="5" t="s">
        <v>216</v>
      </c>
      <c r="C6019" s="5" t="s">
        <v>42</v>
      </c>
      <c r="D6019" s="5">
        <v>1</v>
      </c>
      <c r="E6019" s="5">
        <v>203578</v>
      </c>
    </row>
    <row r="6020" spans="1:5" x14ac:dyDescent="0.35">
      <c r="A6020" s="3">
        <v>46198</v>
      </c>
      <c r="B6020" s="5" t="s">
        <v>240</v>
      </c>
      <c r="C6020" s="5" t="s">
        <v>83</v>
      </c>
      <c r="D6020" s="5">
        <v>1</v>
      </c>
      <c r="E6020" s="5">
        <v>69760</v>
      </c>
    </row>
    <row r="6021" spans="1:5" x14ac:dyDescent="0.35">
      <c r="A6021" s="3">
        <v>46198</v>
      </c>
      <c r="B6021" s="5" t="s">
        <v>216</v>
      </c>
      <c r="C6021" s="5" t="s">
        <v>41</v>
      </c>
      <c r="D6021" s="5">
        <v>1</v>
      </c>
      <c r="E6021" s="5">
        <v>157033</v>
      </c>
    </row>
    <row r="6022" spans="1:5" x14ac:dyDescent="0.35">
      <c r="A6022" s="3">
        <v>46198</v>
      </c>
      <c r="B6022" s="5" t="s">
        <v>238</v>
      </c>
      <c r="C6022" s="5" t="s">
        <v>26</v>
      </c>
      <c r="D6022" s="5">
        <v>1</v>
      </c>
      <c r="E6022" s="5">
        <v>464873</v>
      </c>
    </row>
    <row r="6023" spans="1:5" x14ac:dyDescent="0.35">
      <c r="A6023" s="3">
        <v>46198</v>
      </c>
      <c r="B6023" s="5" t="s">
        <v>211</v>
      </c>
      <c r="C6023" s="5" t="s">
        <v>42</v>
      </c>
      <c r="D6023" s="5">
        <v>1</v>
      </c>
      <c r="E6023" s="5">
        <v>203578</v>
      </c>
    </row>
    <row r="6024" spans="1:5" x14ac:dyDescent="0.35">
      <c r="A6024" s="3">
        <v>46198</v>
      </c>
      <c r="B6024" s="5" t="s">
        <v>211</v>
      </c>
      <c r="C6024" s="5" t="s">
        <v>42</v>
      </c>
      <c r="D6024" s="5">
        <v>1</v>
      </c>
      <c r="E6024" s="5">
        <v>203578</v>
      </c>
    </row>
    <row r="6025" spans="1:5" x14ac:dyDescent="0.35">
      <c r="A6025" s="3">
        <v>46198</v>
      </c>
      <c r="B6025" s="5" t="s">
        <v>238</v>
      </c>
      <c r="C6025" s="5" t="s">
        <v>26</v>
      </c>
      <c r="D6025" s="5">
        <v>1</v>
      </c>
      <c r="E6025" s="5">
        <v>464873</v>
      </c>
    </row>
    <row r="6026" spans="1:5" x14ac:dyDescent="0.35">
      <c r="A6026" s="3">
        <v>46198</v>
      </c>
      <c r="B6026" s="5" t="s">
        <v>238</v>
      </c>
      <c r="C6026" s="5" t="s">
        <v>26</v>
      </c>
      <c r="D6026" s="5">
        <v>1</v>
      </c>
      <c r="E6026" s="5">
        <v>464873</v>
      </c>
    </row>
    <row r="6027" spans="1:5" x14ac:dyDescent="0.35">
      <c r="A6027" s="3">
        <v>46198</v>
      </c>
      <c r="B6027" s="5" t="s">
        <v>238</v>
      </c>
      <c r="C6027" s="5" t="s">
        <v>26</v>
      </c>
      <c r="D6027" s="5">
        <v>1</v>
      </c>
      <c r="E6027" s="5">
        <v>464873</v>
      </c>
    </row>
    <row r="6028" spans="1:5" x14ac:dyDescent="0.35">
      <c r="A6028" s="3">
        <v>46198</v>
      </c>
      <c r="B6028" s="5" t="s">
        <v>238</v>
      </c>
      <c r="C6028" s="5" t="s">
        <v>26</v>
      </c>
      <c r="D6028" s="5">
        <v>1</v>
      </c>
      <c r="E6028" s="5">
        <v>464873</v>
      </c>
    </row>
    <row r="6029" spans="1:5" x14ac:dyDescent="0.35">
      <c r="A6029" s="3">
        <v>46198</v>
      </c>
      <c r="B6029" s="5" t="s">
        <v>211</v>
      </c>
      <c r="C6029" s="5" t="s">
        <v>42</v>
      </c>
      <c r="D6029" s="5">
        <v>1</v>
      </c>
      <c r="E6029" s="5">
        <v>203578</v>
      </c>
    </row>
    <row r="6030" spans="1:5" x14ac:dyDescent="0.35">
      <c r="A6030" s="3">
        <v>46198</v>
      </c>
      <c r="B6030" s="5" t="s">
        <v>211</v>
      </c>
      <c r="C6030" s="5" t="s">
        <v>42</v>
      </c>
      <c r="D6030" s="5">
        <v>1</v>
      </c>
      <c r="E6030" s="5">
        <v>203578</v>
      </c>
    </row>
    <row r="6031" spans="1:5" x14ac:dyDescent="0.35">
      <c r="A6031" s="3">
        <v>46198</v>
      </c>
      <c r="B6031" s="5" t="s">
        <v>211</v>
      </c>
      <c r="C6031" s="5" t="s">
        <v>42</v>
      </c>
      <c r="D6031" s="5">
        <v>1</v>
      </c>
      <c r="E6031" s="5">
        <v>203578</v>
      </c>
    </row>
    <row r="6032" spans="1:5" x14ac:dyDescent="0.35">
      <c r="A6032" s="3">
        <v>46198</v>
      </c>
      <c r="B6032" s="5" t="s">
        <v>238</v>
      </c>
      <c r="C6032" s="5" t="s">
        <v>26</v>
      </c>
      <c r="D6032" s="5">
        <v>1</v>
      </c>
      <c r="E6032" s="5">
        <v>464873</v>
      </c>
    </row>
    <row r="6033" spans="1:5" x14ac:dyDescent="0.35">
      <c r="A6033" s="3">
        <v>46198</v>
      </c>
      <c r="B6033" s="5" t="s">
        <v>211</v>
      </c>
      <c r="C6033" s="5" t="s">
        <v>42</v>
      </c>
      <c r="D6033" s="5">
        <v>1</v>
      </c>
      <c r="E6033" s="5">
        <v>203578</v>
      </c>
    </row>
    <row r="6034" spans="1:5" x14ac:dyDescent="0.35">
      <c r="A6034" s="3">
        <v>46198</v>
      </c>
      <c r="B6034" s="5" t="s">
        <v>211</v>
      </c>
      <c r="C6034" s="5" t="s">
        <v>42</v>
      </c>
      <c r="D6034" s="5">
        <v>1</v>
      </c>
      <c r="E6034" s="5">
        <v>203578</v>
      </c>
    </row>
    <row r="6035" spans="1:5" x14ac:dyDescent="0.35">
      <c r="A6035" s="3">
        <v>46198</v>
      </c>
      <c r="B6035" s="5" t="s">
        <v>211</v>
      </c>
      <c r="C6035" s="5" t="s">
        <v>42</v>
      </c>
      <c r="D6035" s="5">
        <v>1</v>
      </c>
      <c r="E6035" s="5">
        <v>203578</v>
      </c>
    </row>
    <row r="6036" spans="1:5" x14ac:dyDescent="0.35">
      <c r="A6036" s="3">
        <v>46198</v>
      </c>
      <c r="B6036" s="5" t="s">
        <v>217</v>
      </c>
      <c r="C6036" s="5" t="s">
        <v>50</v>
      </c>
      <c r="D6036" s="5">
        <v>1</v>
      </c>
      <c r="E6036" s="5">
        <v>106305</v>
      </c>
    </row>
    <row r="6037" spans="1:5" x14ac:dyDescent="0.35">
      <c r="A6037" s="3">
        <v>46198</v>
      </c>
      <c r="B6037" s="5" t="s">
        <v>240</v>
      </c>
      <c r="C6037" s="5" t="s">
        <v>86</v>
      </c>
      <c r="D6037" s="5">
        <v>1</v>
      </c>
      <c r="E6037" s="5">
        <v>69760</v>
      </c>
    </row>
    <row r="6038" spans="1:5" x14ac:dyDescent="0.35">
      <c r="A6038" s="3">
        <v>46198</v>
      </c>
      <c r="B6038" s="5" t="s">
        <v>258</v>
      </c>
      <c r="C6038" s="5" t="s">
        <v>42</v>
      </c>
      <c r="D6038" s="5">
        <v>1</v>
      </c>
      <c r="E6038" s="5">
        <v>203578</v>
      </c>
    </row>
    <row r="6039" spans="1:5" x14ac:dyDescent="0.35">
      <c r="A6039" s="3">
        <v>46198</v>
      </c>
      <c r="B6039" s="5" t="s">
        <v>240</v>
      </c>
      <c r="C6039" s="5" t="s">
        <v>83</v>
      </c>
      <c r="D6039" s="5">
        <v>1</v>
      </c>
      <c r="E6039" s="5">
        <v>69760</v>
      </c>
    </row>
    <row r="6040" spans="1:5" x14ac:dyDescent="0.35">
      <c r="A6040" s="3">
        <v>46198</v>
      </c>
      <c r="B6040" s="5" t="s">
        <v>216</v>
      </c>
      <c r="C6040" s="5" t="s">
        <v>42</v>
      </c>
      <c r="D6040" s="5">
        <v>1</v>
      </c>
      <c r="E6040" s="5">
        <v>203578</v>
      </c>
    </row>
    <row r="6041" spans="1:5" x14ac:dyDescent="0.35">
      <c r="A6041" s="3">
        <v>46198</v>
      </c>
      <c r="B6041" s="5" t="s">
        <v>216</v>
      </c>
      <c r="C6041" s="5" t="s">
        <v>33</v>
      </c>
      <c r="D6041" s="5">
        <v>1</v>
      </c>
      <c r="E6041" s="5">
        <v>203578</v>
      </c>
    </row>
    <row r="6042" spans="1:5" x14ac:dyDescent="0.35">
      <c r="A6042" s="3">
        <v>46198</v>
      </c>
      <c r="B6042" s="5" t="s">
        <v>210</v>
      </c>
      <c r="C6042" s="5" t="s">
        <v>38</v>
      </c>
      <c r="D6042" s="5">
        <v>1</v>
      </c>
      <c r="E6042" s="5">
        <v>232669</v>
      </c>
    </row>
    <row r="6043" spans="1:5" x14ac:dyDescent="0.35">
      <c r="A6043" s="3">
        <v>46198</v>
      </c>
      <c r="B6043" s="5" t="s">
        <v>240</v>
      </c>
      <c r="C6043" s="5" t="s">
        <v>82</v>
      </c>
      <c r="D6043" s="5">
        <v>1</v>
      </c>
      <c r="E6043" s="5">
        <v>69760</v>
      </c>
    </row>
    <row r="6044" spans="1:5" x14ac:dyDescent="0.35">
      <c r="A6044" s="3">
        <v>46198</v>
      </c>
      <c r="B6044" s="5" t="s">
        <v>240</v>
      </c>
      <c r="C6044" s="5" t="s">
        <v>86</v>
      </c>
      <c r="D6044" s="5">
        <v>1</v>
      </c>
      <c r="E6044" s="5">
        <v>69760</v>
      </c>
    </row>
    <row r="6045" spans="1:5" x14ac:dyDescent="0.35">
      <c r="A6045" s="3">
        <v>46198</v>
      </c>
      <c r="B6045" s="5" t="s">
        <v>210</v>
      </c>
      <c r="C6045" s="5" t="s">
        <v>38</v>
      </c>
      <c r="D6045" s="5">
        <v>1</v>
      </c>
      <c r="E6045" s="5">
        <v>232669</v>
      </c>
    </row>
    <row r="6046" spans="1:5" x14ac:dyDescent="0.35">
      <c r="A6046" s="3">
        <v>46198</v>
      </c>
      <c r="B6046" s="5" t="s">
        <v>210</v>
      </c>
      <c r="C6046" s="5" t="s">
        <v>38</v>
      </c>
      <c r="D6046" s="5">
        <v>1</v>
      </c>
      <c r="E6046" s="5">
        <v>232669</v>
      </c>
    </row>
    <row r="6047" spans="1:5" x14ac:dyDescent="0.35">
      <c r="A6047" s="3">
        <v>46198</v>
      </c>
      <c r="B6047" s="5" t="s">
        <v>238</v>
      </c>
      <c r="C6047" s="5" t="s">
        <v>26</v>
      </c>
      <c r="D6047" s="5">
        <v>1</v>
      </c>
      <c r="E6047" s="5">
        <v>464873</v>
      </c>
    </row>
    <row r="6048" spans="1:5" x14ac:dyDescent="0.35">
      <c r="A6048" s="3">
        <v>46198</v>
      </c>
      <c r="B6048" s="5" t="s">
        <v>238</v>
      </c>
      <c r="C6048" s="5" t="s">
        <v>26</v>
      </c>
      <c r="D6048" s="5">
        <v>1</v>
      </c>
      <c r="E6048" s="5">
        <v>464873</v>
      </c>
    </row>
    <row r="6049" spans="1:5" x14ac:dyDescent="0.35">
      <c r="A6049" s="3">
        <v>46198</v>
      </c>
      <c r="B6049" s="5" t="s">
        <v>238</v>
      </c>
      <c r="C6049" s="5" t="s">
        <v>26</v>
      </c>
      <c r="D6049" s="5">
        <v>1</v>
      </c>
      <c r="E6049" s="5">
        <v>464873</v>
      </c>
    </row>
    <row r="6050" spans="1:5" x14ac:dyDescent="0.35">
      <c r="A6050" s="3">
        <v>46198</v>
      </c>
      <c r="B6050" s="5" t="s">
        <v>211</v>
      </c>
      <c r="C6050" s="5" t="s">
        <v>33</v>
      </c>
      <c r="D6050" s="5">
        <v>1</v>
      </c>
      <c r="E6050" s="5">
        <v>203578</v>
      </c>
    </row>
    <row r="6051" spans="1:5" x14ac:dyDescent="0.35">
      <c r="A6051" s="3">
        <v>46198</v>
      </c>
      <c r="B6051" s="5" t="s">
        <v>211</v>
      </c>
      <c r="C6051" s="5" t="s">
        <v>42</v>
      </c>
      <c r="D6051" s="5">
        <v>1</v>
      </c>
      <c r="E6051" s="5">
        <v>203578</v>
      </c>
    </row>
    <row r="6052" spans="1:5" x14ac:dyDescent="0.35">
      <c r="A6052" s="3">
        <v>46198</v>
      </c>
      <c r="B6052" s="5" t="s">
        <v>211</v>
      </c>
      <c r="C6052" s="5" t="s">
        <v>42</v>
      </c>
      <c r="D6052" s="5">
        <v>1</v>
      </c>
      <c r="E6052" s="5">
        <v>203578</v>
      </c>
    </row>
    <row r="6053" spans="1:5" x14ac:dyDescent="0.35">
      <c r="A6053" s="3">
        <v>46198</v>
      </c>
      <c r="B6053" s="5" t="s">
        <v>211</v>
      </c>
      <c r="C6053" s="5" t="s">
        <v>42</v>
      </c>
      <c r="D6053" s="5">
        <v>1</v>
      </c>
      <c r="E6053" s="5">
        <v>203578</v>
      </c>
    </row>
    <row r="6054" spans="1:5" x14ac:dyDescent="0.35">
      <c r="A6054" s="3">
        <v>46198</v>
      </c>
      <c r="B6054" s="5" t="s">
        <v>231</v>
      </c>
      <c r="C6054" s="5" t="s">
        <v>42</v>
      </c>
      <c r="D6054" s="5">
        <v>1</v>
      </c>
      <c r="E6054" s="5">
        <v>203578</v>
      </c>
    </row>
    <row r="6055" spans="1:5" x14ac:dyDescent="0.35">
      <c r="A6055" s="3">
        <v>46198</v>
      </c>
      <c r="B6055" s="5" t="s">
        <v>211</v>
      </c>
      <c r="C6055" s="5" t="s">
        <v>42</v>
      </c>
      <c r="D6055" s="5">
        <v>1</v>
      </c>
      <c r="E6055" s="5">
        <v>203578</v>
      </c>
    </row>
    <row r="6056" spans="1:5" x14ac:dyDescent="0.35">
      <c r="A6056" s="3">
        <v>46198</v>
      </c>
      <c r="B6056" s="5" t="s">
        <v>211</v>
      </c>
      <c r="C6056" s="5" t="s">
        <v>42</v>
      </c>
      <c r="D6056" s="5">
        <v>1</v>
      </c>
      <c r="E6056" s="5">
        <v>203578</v>
      </c>
    </row>
    <row r="6057" spans="1:5" x14ac:dyDescent="0.35">
      <c r="A6057" s="3">
        <v>46198</v>
      </c>
      <c r="B6057" s="5" t="s">
        <v>217</v>
      </c>
      <c r="C6057" s="5" t="s">
        <v>23</v>
      </c>
      <c r="D6057" s="5">
        <v>1</v>
      </c>
      <c r="E6057" s="5">
        <v>501682</v>
      </c>
    </row>
    <row r="6058" spans="1:5" x14ac:dyDescent="0.35">
      <c r="A6058" s="3">
        <v>46198</v>
      </c>
      <c r="B6058" s="5" t="s">
        <v>217</v>
      </c>
      <c r="C6058" s="5" t="s">
        <v>109</v>
      </c>
      <c r="D6058" s="5">
        <v>1</v>
      </c>
      <c r="E6058" s="5">
        <v>129941</v>
      </c>
    </row>
    <row r="6059" spans="1:5" x14ac:dyDescent="0.35">
      <c r="A6059" s="3">
        <v>46198</v>
      </c>
      <c r="B6059" s="5" t="s">
        <v>248</v>
      </c>
      <c r="C6059" s="5" t="s">
        <v>33</v>
      </c>
      <c r="D6059" s="5">
        <v>1</v>
      </c>
      <c r="E6059" s="5">
        <v>203578</v>
      </c>
    </row>
    <row r="6060" spans="1:5" x14ac:dyDescent="0.35">
      <c r="A6060" s="3">
        <v>46198</v>
      </c>
      <c r="B6060" s="5" t="s">
        <v>240</v>
      </c>
      <c r="C6060" s="5" t="s">
        <v>86</v>
      </c>
      <c r="D6060" s="5">
        <v>1</v>
      </c>
      <c r="E6060" s="5">
        <v>69760</v>
      </c>
    </row>
    <row r="6061" spans="1:5" x14ac:dyDescent="0.35">
      <c r="A6061" s="3">
        <v>46198</v>
      </c>
      <c r="B6061" s="5" t="s">
        <v>211</v>
      </c>
      <c r="C6061" s="5" t="s">
        <v>42</v>
      </c>
      <c r="D6061" s="5">
        <v>1</v>
      </c>
      <c r="E6061" s="5">
        <v>203578</v>
      </c>
    </row>
    <row r="6062" spans="1:5" x14ac:dyDescent="0.35">
      <c r="A6062" s="3">
        <v>46198</v>
      </c>
      <c r="B6062" s="5" t="s">
        <v>211</v>
      </c>
      <c r="C6062" s="5" t="s">
        <v>42</v>
      </c>
      <c r="D6062" s="5">
        <v>1</v>
      </c>
      <c r="E6062" s="5">
        <v>203578</v>
      </c>
    </row>
    <row r="6063" spans="1:5" x14ac:dyDescent="0.35">
      <c r="A6063" s="3">
        <v>46198</v>
      </c>
      <c r="B6063" s="5" t="s">
        <v>211</v>
      </c>
      <c r="C6063" s="5" t="s">
        <v>42</v>
      </c>
      <c r="D6063" s="5">
        <v>1</v>
      </c>
      <c r="E6063" s="5">
        <v>203578</v>
      </c>
    </row>
    <row r="6064" spans="1:5" x14ac:dyDescent="0.35">
      <c r="A6064" s="3">
        <v>46198</v>
      </c>
      <c r="B6064" s="5" t="s">
        <v>238</v>
      </c>
      <c r="C6064" s="5" t="s">
        <v>26</v>
      </c>
      <c r="D6064" s="5">
        <v>1</v>
      </c>
      <c r="E6064" s="5">
        <v>464873</v>
      </c>
    </row>
    <row r="6065" spans="1:5" x14ac:dyDescent="0.35">
      <c r="A6065" s="3">
        <v>46198</v>
      </c>
      <c r="B6065" s="5" t="s">
        <v>211</v>
      </c>
      <c r="C6065" s="5" t="s">
        <v>42</v>
      </c>
      <c r="D6065" s="5">
        <v>1</v>
      </c>
      <c r="E6065" s="5">
        <v>203578</v>
      </c>
    </row>
    <row r="6066" spans="1:5" x14ac:dyDescent="0.35">
      <c r="A6066" s="3">
        <v>46198</v>
      </c>
      <c r="B6066" s="5" t="s">
        <v>211</v>
      </c>
      <c r="C6066" s="5" t="s">
        <v>42</v>
      </c>
      <c r="D6066" s="5">
        <v>1</v>
      </c>
      <c r="E6066" s="5">
        <v>203578</v>
      </c>
    </row>
    <row r="6067" spans="1:5" x14ac:dyDescent="0.35">
      <c r="A6067" s="3">
        <v>46198</v>
      </c>
      <c r="B6067" s="5" t="s">
        <v>211</v>
      </c>
      <c r="C6067" s="5" t="s">
        <v>42</v>
      </c>
      <c r="D6067" s="5">
        <v>1</v>
      </c>
      <c r="E6067" s="5">
        <v>203578</v>
      </c>
    </row>
    <row r="6068" spans="1:5" x14ac:dyDescent="0.35">
      <c r="A6068" s="3">
        <v>46198</v>
      </c>
      <c r="B6068" s="5" t="s">
        <v>211</v>
      </c>
      <c r="C6068" s="5" t="s">
        <v>42</v>
      </c>
      <c r="D6068" s="5">
        <v>1</v>
      </c>
      <c r="E6068" s="5">
        <v>203578</v>
      </c>
    </row>
    <row r="6069" spans="1:5" x14ac:dyDescent="0.35">
      <c r="A6069" s="3">
        <v>46198</v>
      </c>
      <c r="B6069" s="5" t="s">
        <v>211</v>
      </c>
      <c r="C6069" s="5" t="s">
        <v>33</v>
      </c>
      <c r="D6069" s="5">
        <v>1</v>
      </c>
      <c r="E6069" s="5">
        <v>203578</v>
      </c>
    </row>
    <row r="6070" spans="1:5" x14ac:dyDescent="0.35">
      <c r="A6070" s="3">
        <v>46198</v>
      </c>
      <c r="B6070" s="5" t="s">
        <v>211</v>
      </c>
      <c r="C6070" s="5" t="s">
        <v>42</v>
      </c>
      <c r="D6070" s="5">
        <v>1</v>
      </c>
      <c r="E6070" s="5">
        <v>203578</v>
      </c>
    </row>
    <row r="6071" spans="1:5" x14ac:dyDescent="0.35">
      <c r="A6071" s="3">
        <v>46198</v>
      </c>
      <c r="B6071" s="5" t="s">
        <v>211</v>
      </c>
      <c r="C6071" s="5" t="s">
        <v>42</v>
      </c>
      <c r="D6071" s="5">
        <v>1</v>
      </c>
      <c r="E6071" s="5">
        <v>203578</v>
      </c>
    </row>
    <row r="6072" spans="1:5" x14ac:dyDescent="0.35">
      <c r="A6072" s="3">
        <v>46198</v>
      </c>
      <c r="B6072" s="5" t="s">
        <v>217</v>
      </c>
      <c r="C6072" s="5" t="s">
        <v>27</v>
      </c>
      <c r="D6072" s="5">
        <v>1</v>
      </c>
      <c r="E6072" s="5">
        <v>177214</v>
      </c>
    </row>
    <row r="6073" spans="1:5" x14ac:dyDescent="0.35">
      <c r="A6073" s="3">
        <v>46198</v>
      </c>
      <c r="B6073" s="5" t="s">
        <v>217</v>
      </c>
      <c r="C6073" s="5" t="s">
        <v>31</v>
      </c>
      <c r="D6073" s="5">
        <v>1</v>
      </c>
      <c r="E6073" s="5">
        <v>442591</v>
      </c>
    </row>
    <row r="6074" spans="1:5" x14ac:dyDescent="0.35">
      <c r="A6074" s="3">
        <v>46198</v>
      </c>
      <c r="B6074" s="5" t="s">
        <v>217</v>
      </c>
      <c r="C6074" s="5" t="s">
        <v>39</v>
      </c>
      <c r="D6074" s="5">
        <v>1</v>
      </c>
      <c r="E6074" s="5">
        <v>118123</v>
      </c>
    </row>
    <row r="6075" spans="1:5" x14ac:dyDescent="0.35">
      <c r="A6075" s="3">
        <v>46198</v>
      </c>
      <c r="B6075" s="5" t="s">
        <v>210</v>
      </c>
      <c r="C6075" s="5" t="s">
        <v>38</v>
      </c>
      <c r="D6075" s="5">
        <v>1</v>
      </c>
      <c r="E6075" s="5">
        <v>232669</v>
      </c>
    </row>
    <row r="6076" spans="1:5" x14ac:dyDescent="0.35">
      <c r="A6076" s="3">
        <v>46198</v>
      </c>
      <c r="B6076" s="5" t="s">
        <v>210</v>
      </c>
      <c r="C6076" s="5" t="s">
        <v>38</v>
      </c>
      <c r="D6076" s="5">
        <v>1</v>
      </c>
      <c r="E6076" s="5">
        <v>232669</v>
      </c>
    </row>
    <row r="6077" spans="1:5" x14ac:dyDescent="0.35">
      <c r="A6077" s="3">
        <v>46198</v>
      </c>
      <c r="B6077" s="5" t="s">
        <v>210</v>
      </c>
      <c r="C6077" s="5" t="s">
        <v>38</v>
      </c>
      <c r="D6077" s="5">
        <v>1</v>
      </c>
      <c r="E6077" s="5">
        <v>232669</v>
      </c>
    </row>
    <row r="6078" spans="1:5" x14ac:dyDescent="0.35">
      <c r="A6078" s="3">
        <v>46198</v>
      </c>
      <c r="B6078" s="5" t="s">
        <v>240</v>
      </c>
      <c r="C6078" s="5" t="s">
        <v>86</v>
      </c>
      <c r="D6078" s="5">
        <v>1</v>
      </c>
      <c r="E6078" s="5">
        <v>69760</v>
      </c>
    </row>
    <row r="6079" spans="1:5" x14ac:dyDescent="0.35">
      <c r="A6079" s="3">
        <v>46198</v>
      </c>
      <c r="B6079" s="5" t="s">
        <v>240</v>
      </c>
      <c r="C6079" s="5" t="s">
        <v>86</v>
      </c>
      <c r="D6079" s="5">
        <v>1</v>
      </c>
      <c r="E6079" s="5">
        <v>69760</v>
      </c>
    </row>
    <row r="6080" spans="1:5" x14ac:dyDescent="0.35">
      <c r="A6080" s="3">
        <v>46198</v>
      </c>
      <c r="B6080" s="5" t="s">
        <v>240</v>
      </c>
      <c r="C6080" s="5" t="s">
        <v>86</v>
      </c>
      <c r="D6080" s="5">
        <v>1</v>
      </c>
      <c r="E6080" s="5">
        <v>69760</v>
      </c>
    </row>
    <row r="6081" spans="1:5" x14ac:dyDescent="0.35">
      <c r="A6081" s="3">
        <v>46198</v>
      </c>
      <c r="B6081" s="5" t="s">
        <v>210</v>
      </c>
      <c r="C6081" s="5" t="s">
        <v>38</v>
      </c>
      <c r="D6081" s="5">
        <v>1</v>
      </c>
      <c r="E6081" s="5">
        <v>232669</v>
      </c>
    </row>
    <row r="6082" spans="1:5" x14ac:dyDescent="0.35">
      <c r="A6082" s="3">
        <v>46198</v>
      </c>
      <c r="B6082" s="5" t="s">
        <v>211</v>
      </c>
      <c r="C6082" s="5" t="s">
        <v>42</v>
      </c>
      <c r="D6082" s="5">
        <v>1</v>
      </c>
      <c r="E6082" s="5">
        <v>203578</v>
      </c>
    </row>
    <row r="6083" spans="1:5" x14ac:dyDescent="0.35">
      <c r="A6083" s="3">
        <v>46198</v>
      </c>
      <c r="B6083" s="5" t="s">
        <v>211</v>
      </c>
      <c r="C6083" s="5" t="s">
        <v>42</v>
      </c>
      <c r="D6083" s="5">
        <v>1</v>
      </c>
      <c r="E6083" s="5">
        <v>203578</v>
      </c>
    </row>
    <row r="6084" spans="1:5" x14ac:dyDescent="0.35">
      <c r="A6084" s="3">
        <v>46198</v>
      </c>
      <c r="B6084" s="5" t="s">
        <v>238</v>
      </c>
      <c r="C6084" s="5" t="s">
        <v>26</v>
      </c>
      <c r="D6084" s="5">
        <v>1</v>
      </c>
      <c r="E6084" s="5">
        <v>464873</v>
      </c>
    </row>
    <row r="6085" spans="1:5" x14ac:dyDescent="0.35">
      <c r="A6085" s="3">
        <v>46198</v>
      </c>
      <c r="B6085" s="5" t="s">
        <v>211</v>
      </c>
      <c r="C6085" s="5" t="s">
        <v>42</v>
      </c>
      <c r="D6085" s="5">
        <v>1</v>
      </c>
      <c r="E6085" s="5">
        <v>203578</v>
      </c>
    </row>
    <row r="6086" spans="1:5" x14ac:dyDescent="0.35">
      <c r="A6086" s="3">
        <v>46198</v>
      </c>
      <c r="B6086" s="5" t="s">
        <v>211</v>
      </c>
      <c r="C6086" s="5" t="s">
        <v>42</v>
      </c>
      <c r="D6086" s="5">
        <v>1</v>
      </c>
      <c r="E6086" s="5">
        <v>203578</v>
      </c>
    </row>
    <row r="6087" spans="1:5" x14ac:dyDescent="0.35">
      <c r="A6087" s="3">
        <v>46198</v>
      </c>
      <c r="B6087" s="5" t="s">
        <v>211</v>
      </c>
      <c r="C6087" s="5" t="s">
        <v>42</v>
      </c>
      <c r="D6087" s="5">
        <v>1</v>
      </c>
      <c r="E6087" s="5">
        <v>203578</v>
      </c>
    </row>
    <row r="6088" spans="1:5" x14ac:dyDescent="0.35">
      <c r="A6088" s="3">
        <v>46198</v>
      </c>
      <c r="B6088" s="5" t="s">
        <v>211</v>
      </c>
      <c r="C6088" s="5" t="s">
        <v>42</v>
      </c>
      <c r="D6088" s="5">
        <v>1</v>
      </c>
      <c r="E6088" s="5">
        <v>203578</v>
      </c>
    </row>
    <row r="6089" spans="1:5" x14ac:dyDescent="0.35">
      <c r="A6089" s="3">
        <v>46198</v>
      </c>
      <c r="B6089" s="5" t="s">
        <v>211</v>
      </c>
      <c r="C6089" s="5" t="s">
        <v>42</v>
      </c>
      <c r="D6089" s="5">
        <v>1</v>
      </c>
      <c r="E6089" s="5">
        <v>203578</v>
      </c>
    </row>
    <row r="6090" spans="1:5" x14ac:dyDescent="0.35">
      <c r="A6090" s="3">
        <v>46198</v>
      </c>
      <c r="B6090" s="5" t="s">
        <v>211</v>
      </c>
      <c r="C6090" s="5" t="s">
        <v>42</v>
      </c>
      <c r="D6090" s="5">
        <v>1</v>
      </c>
      <c r="E6090" s="5">
        <v>203578</v>
      </c>
    </row>
    <row r="6091" spans="1:5" x14ac:dyDescent="0.35">
      <c r="A6091" s="3">
        <v>46198</v>
      </c>
      <c r="B6091" s="5" t="s">
        <v>211</v>
      </c>
      <c r="C6091" s="5" t="s">
        <v>42</v>
      </c>
      <c r="D6091" s="5">
        <v>1</v>
      </c>
      <c r="E6091" s="5">
        <v>203578</v>
      </c>
    </row>
    <row r="6092" spans="1:5" x14ac:dyDescent="0.35">
      <c r="A6092" s="3">
        <v>46198</v>
      </c>
      <c r="B6092" s="5" t="s">
        <v>211</v>
      </c>
      <c r="C6092" s="5" t="s">
        <v>42</v>
      </c>
      <c r="D6092" s="5">
        <v>1</v>
      </c>
      <c r="E6092" s="5">
        <v>203578</v>
      </c>
    </row>
    <row r="6093" spans="1:5" x14ac:dyDescent="0.35">
      <c r="A6093" s="3">
        <v>46198</v>
      </c>
      <c r="B6093" s="5" t="s">
        <v>211</v>
      </c>
      <c r="C6093" s="5" t="s">
        <v>42</v>
      </c>
      <c r="D6093" s="5">
        <v>1</v>
      </c>
      <c r="E6093" s="5">
        <v>203578</v>
      </c>
    </row>
    <row r="6094" spans="1:5" x14ac:dyDescent="0.35">
      <c r="A6094" s="3">
        <v>46198</v>
      </c>
      <c r="B6094" s="5" t="s">
        <v>211</v>
      </c>
      <c r="C6094" s="5" t="s">
        <v>42</v>
      </c>
      <c r="D6094" s="5">
        <v>1</v>
      </c>
      <c r="E6094" s="5">
        <v>203578</v>
      </c>
    </row>
    <row r="6095" spans="1:5" x14ac:dyDescent="0.35">
      <c r="A6095" s="3">
        <v>46198</v>
      </c>
      <c r="B6095" s="5" t="s">
        <v>217</v>
      </c>
      <c r="C6095" s="5" t="s">
        <v>25</v>
      </c>
      <c r="D6095" s="5">
        <v>1</v>
      </c>
      <c r="E6095" s="5">
        <v>460318</v>
      </c>
    </row>
    <row r="6096" spans="1:5" x14ac:dyDescent="0.35">
      <c r="A6096" s="3">
        <v>46198</v>
      </c>
      <c r="B6096" s="5" t="s">
        <v>216</v>
      </c>
      <c r="C6096" s="5" t="s">
        <v>42</v>
      </c>
      <c r="D6096" s="5">
        <v>1</v>
      </c>
      <c r="E6096" s="5">
        <v>203578</v>
      </c>
    </row>
    <row r="6097" spans="1:5" x14ac:dyDescent="0.35">
      <c r="A6097" s="3">
        <v>46198</v>
      </c>
      <c r="B6097" s="5" t="s">
        <v>216</v>
      </c>
      <c r="C6097" s="5" t="s">
        <v>42</v>
      </c>
      <c r="D6097" s="5">
        <v>1</v>
      </c>
      <c r="E6097" s="5">
        <v>203578</v>
      </c>
    </row>
    <row r="6098" spans="1:5" x14ac:dyDescent="0.35">
      <c r="A6098" s="3">
        <v>46198</v>
      </c>
      <c r="B6098" s="5" t="s">
        <v>216</v>
      </c>
      <c r="C6098" s="5" t="s">
        <v>42</v>
      </c>
      <c r="D6098" s="5">
        <v>1</v>
      </c>
      <c r="E6098" s="5">
        <v>203578</v>
      </c>
    </row>
    <row r="6099" spans="1:5" x14ac:dyDescent="0.35">
      <c r="A6099" s="3">
        <v>46198</v>
      </c>
      <c r="B6099" s="5" t="s">
        <v>210</v>
      </c>
      <c r="C6099" s="5" t="s">
        <v>38</v>
      </c>
      <c r="D6099" s="5">
        <v>1</v>
      </c>
      <c r="E6099" s="5">
        <v>232669</v>
      </c>
    </row>
    <row r="6100" spans="1:5" x14ac:dyDescent="0.35">
      <c r="A6100" s="3">
        <v>46198</v>
      </c>
      <c r="B6100" s="5" t="s">
        <v>240</v>
      </c>
      <c r="C6100" s="5" t="s">
        <v>86</v>
      </c>
      <c r="D6100" s="5">
        <v>1</v>
      </c>
      <c r="E6100" s="5">
        <v>69760</v>
      </c>
    </row>
    <row r="6101" spans="1:5" x14ac:dyDescent="0.35">
      <c r="A6101" s="3">
        <v>46198</v>
      </c>
      <c r="B6101" s="5" t="s">
        <v>240</v>
      </c>
      <c r="C6101" s="5" t="s">
        <v>86</v>
      </c>
      <c r="D6101" s="5">
        <v>1</v>
      </c>
      <c r="E6101" s="5">
        <v>69760</v>
      </c>
    </row>
    <row r="6102" spans="1:5" x14ac:dyDescent="0.35">
      <c r="A6102" s="3">
        <v>46198</v>
      </c>
      <c r="B6102" s="5" t="s">
        <v>211</v>
      </c>
      <c r="C6102" s="5" t="s">
        <v>42</v>
      </c>
      <c r="D6102" s="5">
        <v>1</v>
      </c>
      <c r="E6102" s="5">
        <v>203578</v>
      </c>
    </row>
    <row r="6103" spans="1:5" x14ac:dyDescent="0.35">
      <c r="A6103" s="3">
        <v>46198</v>
      </c>
      <c r="B6103" s="5" t="s">
        <v>211</v>
      </c>
      <c r="C6103" s="5" t="s">
        <v>42</v>
      </c>
      <c r="D6103" s="5">
        <v>1</v>
      </c>
      <c r="E6103" s="5">
        <v>203578</v>
      </c>
    </row>
    <row r="6104" spans="1:5" x14ac:dyDescent="0.35">
      <c r="A6104" s="3">
        <v>46198</v>
      </c>
      <c r="B6104" s="5" t="s">
        <v>211</v>
      </c>
      <c r="C6104" s="5" t="s">
        <v>42</v>
      </c>
      <c r="D6104" s="5">
        <v>1</v>
      </c>
      <c r="E6104" s="5">
        <v>203578</v>
      </c>
    </row>
    <row r="6105" spans="1:5" x14ac:dyDescent="0.35">
      <c r="A6105" s="3">
        <v>46198</v>
      </c>
      <c r="B6105" s="5" t="s">
        <v>211</v>
      </c>
      <c r="C6105" s="5" t="s">
        <v>42</v>
      </c>
      <c r="D6105" s="5">
        <v>1</v>
      </c>
      <c r="E6105" s="5">
        <v>203578</v>
      </c>
    </row>
    <row r="6106" spans="1:5" x14ac:dyDescent="0.35">
      <c r="A6106" s="3">
        <v>46198</v>
      </c>
      <c r="B6106" s="5" t="s">
        <v>211</v>
      </c>
      <c r="C6106" s="5" t="s">
        <v>42</v>
      </c>
      <c r="D6106" s="5">
        <v>1</v>
      </c>
      <c r="E6106" s="5">
        <v>203578</v>
      </c>
    </row>
    <row r="6107" spans="1:5" x14ac:dyDescent="0.35">
      <c r="A6107" s="3">
        <v>46198</v>
      </c>
      <c r="B6107" s="5" t="s">
        <v>211</v>
      </c>
      <c r="C6107" s="5" t="s">
        <v>42</v>
      </c>
      <c r="D6107" s="5">
        <v>1</v>
      </c>
      <c r="E6107" s="5">
        <v>203578</v>
      </c>
    </row>
    <row r="6108" spans="1:5" x14ac:dyDescent="0.35">
      <c r="A6108" s="3">
        <v>46198</v>
      </c>
      <c r="B6108" s="5" t="s">
        <v>211</v>
      </c>
      <c r="C6108" s="5" t="s">
        <v>42</v>
      </c>
      <c r="D6108" s="5">
        <v>1</v>
      </c>
      <c r="E6108" s="5">
        <v>203578</v>
      </c>
    </row>
    <row r="6109" spans="1:5" x14ac:dyDescent="0.35">
      <c r="A6109" s="3">
        <v>46198</v>
      </c>
      <c r="B6109" s="5" t="s">
        <v>211</v>
      </c>
      <c r="C6109" s="5" t="s">
        <v>42</v>
      </c>
      <c r="D6109" s="5">
        <v>1</v>
      </c>
      <c r="E6109" s="5">
        <v>203578</v>
      </c>
    </row>
    <row r="6110" spans="1:5" x14ac:dyDescent="0.35">
      <c r="A6110" s="3">
        <v>46198</v>
      </c>
      <c r="B6110" s="5" t="s">
        <v>211</v>
      </c>
      <c r="C6110" s="5" t="s">
        <v>42</v>
      </c>
      <c r="D6110" s="5">
        <v>1</v>
      </c>
      <c r="E6110" s="5">
        <v>203578</v>
      </c>
    </row>
    <row r="6111" spans="1:5" x14ac:dyDescent="0.35">
      <c r="A6111" s="3">
        <v>46198</v>
      </c>
      <c r="B6111" s="5" t="s">
        <v>211</v>
      </c>
      <c r="C6111" s="5" t="s">
        <v>42</v>
      </c>
      <c r="D6111" s="5">
        <v>1</v>
      </c>
      <c r="E6111" s="5">
        <v>203578</v>
      </c>
    </row>
    <row r="6112" spans="1:5" x14ac:dyDescent="0.35">
      <c r="A6112" s="3">
        <v>46198</v>
      </c>
      <c r="B6112" s="5" t="s">
        <v>211</v>
      </c>
      <c r="C6112" s="5" t="s">
        <v>42</v>
      </c>
      <c r="D6112" s="5">
        <v>1</v>
      </c>
      <c r="E6112" s="5">
        <v>203578</v>
      </c>
    </row>
    <row r="6113" spans="1:5" x14ac:dyDescent="0.35">
      <c r="A6113" s="3">
        <v>46198</v>
      </c>
      <c r="B6113" s="5" t="s">
        <v>210</v>
      </c>
      <c r="C6113" s="5" t="s">
        <v>38</v>
      </c>
      <c r="D6113" s="5">
        <v>1</v>
      </c>
      <c r="E6113" s="5">
        <v>232669</v>
      </c>
    </row>
    <row r="6114" spans="1:5" x14ac:dyDescent="0.35">
      <c r="A6114" s="3">
        <v>46198</v>
      </c>
      <c r="B6114" s="5" t="s">
        <v>210</v>
      </c>
      <c r="C6114" s="5" t="s">
        <v>38</v>
      </c>
      <c r="D6114" s="5">
        <v>1</v>
      </c>
      <c r="E6114" s="5">
        <v>232669</v>
      </c>
    </row>
    <row r="6115" spans="1:5" x14ac:dyDescent="0.35">
      <c r="A6115" s="3">
        <v>46198</v>
      </c>
      <c r="B6115" s="5" t="s">
        <v>258</v>
      </c>
      <c r="C6115" s="5" t="s">
        <v>42</v>
      </c>
      <c r="D6115" s="5">
        <v>1</v>
      </c>
      <c r="E6115" s="5">
        <v>203578</v>
      </c>
    </row>
    <row r="6116" spans="1:5" x14ac:dyDescent="0.35">
      <c r="A6116" s="3">
        <v>46198</v>
      </c>
      <c r="B6116" s="5" t="s">
        <v>210</v>
      </c>
      <c r="C6116" s="5" t="s">
        <v>38</v>
      </c>
      <c r="D6116" s="5">
        <v>1</v>
      </c>
      <c r="E6116" s="5">
        <v>232669</v>
      </c>
    </row>
    <row r="6117" spans="1:5" x14ac:dyDescent="0.35">
      <c r="A6117" s="3">
        <v>46198</v>
      </c>
      <c r="B6117" s="5" t="s">
        <v>240</v>
      </c>
      <c r="C6117" s="5" t="s">
        <v>86</v>
      </c>
      <c r="D6117" s="5">
        <v>1</v>
      </c>
      <c r="E6117" s="5">
        <v>69760</v>
      </c>
    </row>
    <row r="6118" spans="1:5" x14ac:dyDescent="0.35">
      <c r="A6118" s="3">
        <v>46198</v>
      </c>
      <c r="B6118" s="5" t="s">
        <v>258</v>
      </c>
      <c r="C6118" s="5" t="s">
        <v>33</v>
      </c>
      <c r="D6118" s="5">
        <v>1</v>
      </c>
      <c r="E6118" s="5">
        <v>203578</v>
      </c>
    </row>
    <row r="6119" spans="1:5" x14ac:dyDescent="0.35">
      <c r="A6119" s="3">
        <v>46198</v>
      </c>
      <c r="B6119" s="5" t="s">
        <v>240</v>
      </c>
      <c r="C6119" s="5" t="s">
        <v>90</v>
      </c>
      <c r="D6119" s="5">
        <v>1</v>
      </c>
      <c r="E6119" s="5">
        <v>69760</v>
      </c>
    </row>
    <row r="6120" spans="1:5" x14ac:dyDescent="0.35">
      <c r="A6120" s="3">
        <v>46198</v>
      </c>
      <c r="B6120" s="5" t="s">
        <v>240</v>
      </c>
      <c r="C6120" s="5" t="s">
        <v>86</v>
      </c>
      <c r="D6120" s="5">
        <v>1</v>
      </c>
      <c r="E6120" s="5">
        <v>69760</v>
      </c>
    </row>
    <row r="6121" spans="1:5" x14ac:dyDescent="0.35">
      <c r="A6121" s="3">
        <v>46198</v>
      </c>
      <c r="B6121" s="5" t="s">
        <v>216</v>
      </c>
      <c r="C6121" s="5" t="s">
        <v>42</v>
      </c>
      <c r="D6121" s="5">
        <v>1</v>
      </c>
      <c r="E6121" s="5">
        <v>203578</v>
      </c>
    </row>
    <row r="6122" spans="1:5" x14ac:dyDescent="0.35">
      <c r="A6122" s="3">
        <v>46198</v>
      </c>
      <c r="B6122" s="5" t="s">
        <v>238</v>
      </c>
      <c r="C6122" s="5" t="s">
        <v>26</v>
      </c>
      <c r="D6122" s="5">
        <v>1</v>
      </c>
      <c r="E6122" s="5">
        <v>464873</v>
      </c>
    </row>
    <row r="6123" spans="1:5" x14ac:dyDescent="0.35">
      <c r="A6123" s="3">
        <v>46198</v>
      </c>
      <c r="B6123" s="5" t="s">
        <v>238</v>
      </c>
      <c r="C6123" s="5" t="s">
        <v>26</v>
      </c>
      <c r="D6123" s="5">
        <v>1</v>
      </c>
      <c r="E6123" s="5">
        <v>464873</v>
      </c>
    </row>
    <row r="6124" spans="1:5" x14ac:dyDescent="0.35">
      <c r="A6124" s="3">
        <v>46198</v>
      </c>
      <c r="B6124" s="5" t="s">
        <v>211</v>
      </c>
      <c r="C6124" s="5" t="s">
        <v>42</v>
      </c>
      <c r="D6124" s="5">
        <v>1</v>
      </c>
      <c r="E6124" s="5">
        <v>203578</v>
      </c>
    </row>
    <row r="6125" spans="1:5" x14ac:dyDescent="0.35">
      <c r="A6125" s="3">
        <v>46198</v>
      </c>
      <c r="B6125" s="5" t="s">
        <v>238</v>
      </c>
      <c r="C6125" s="5" t="s">
        <v>26</v>
      </c>
      <c r="D6125" s="5">
        <v>1</v>
      </c>
      <c r="E6125" s="5">
        <v>464873</v>
      </c>
    </row>
    <row r="6126" spans="1:5" x14ac:dyDescent="0.35">
      <c r="A6126" s="3">
        <v>46198</v>
      </c>
      <c r="B6126" s="5" t="s">
        <v>238</v>
      </c>
      <c r="C6126" s="5" t="s">
        <v>26</v>
      </c>
      <c r="D6126" s="5">
        <v>1</v>
      </c>
      <c r="E6126" s="5">
        <v>464873</v>
      </c>
    </row>
    <row r="6127" spans="1:5" x14ac:dyDescent="0.35">
      <c r="A6127" s="3">
        <v>46198</v>
      </c>
      <c r="B6127" s="5" t="s">
        <v>238</v>
      </c>
      <c r="C6127" s="5" t="s">
        <v>26</v>
      </c>
      <c r="D6127" s="5">
        <v>1</v>
      </c>
      <c r="E6127" s="5">
        <v>464873</v>
      </c>
    </row>
    <row r="6128" spans="1:5" x14ac:dyDescent="0.35">
      <c r="A6128" s="3">
        <v>46198</v>
      </c>
      <c r="B6128" s="5" t="s">
        <v>238</v>
      </c>
      <c r="C6128" s="5" t="s">
        <v>26</v>
      </c>
      <c r="D6128" s="5">
        <v>1</v>
      </c>
      <c r="E6128" s="5">
        <v>464873</v>
      </c>
    </row>
    <row r="6129" spans="1:5" x14ac:dyDescent="0.35">
      <c r="A6129" s="3">
        <v>46198</v>
      </c>
      <c r="B6129" s="5" t="s">
        <v>211</v>
      </c>
      <c r="C6129" s="5" t="s">
        <v>33</v>
      </c>
      <c r="D6129" s="5">
        <v>1</v>
      </c>
      <c r="E6129" s="5">
        <v>203578</v>
      </c>
    </row>
    <row r="6130" spans="1:5" x14ac:dyDescent="0.35">
      <c r="A6130" s="3">
        <v>46198</v>
      </c>
      <c r="B6130" s="5" t="s">
        <v>211</v>
      </c>
      <c r="C6130" s="5" t="s">
        <v>42</v>
      </c>
      <c r="D6130" s="5">
        <v>1</v>
      </c>
      <c r="E6130" s="5">
        <v>203578</v>
      </c>
    </row>
    <row r="6131" spans="1:5" x14ac:dyDescent="0.35">
      <c r="A6131" s="3">
        <v>46198</v>
      </c>
      <c r="B6131" s="5" t="s">
        <v>211</v>
      </c>
      <c r="C6131" s="5" t="s">
        <v>42</v>
      </c>
      <c r="D6131" s="5">
        <v>1</v>
      </c>
      <c r="E6131" s="5">
        <v>203578</v>
      </c>
    </row>
    <row r="6132" spans="1:5" x14ac:dyDescent="0.35">
      <c r="A6132" s="3">
        <v>46198</v>
      </c>
      <c r="B6132" s="5" t="s">
        <v>211</v>
      </c>
      <c r="C6132" s="5" t="s">
        <v>42</v>
      </c>
      <c r="D6132" s="5">
        <v>1</v>
      </c>
      <c r="E6132" s="5">
        <v>203578</v>
      </c>
    </row>
    <row r="6133" spans="1:5" x14ac:dyDescent="0.35">
      <c r="A6133" s="3">
        <v>46198</v>
      </c>
      <c r="B6133" s="5" t="s">
        <v>211</v>
      </c>
      <c r="C6133" s="5" t="s">
        <v>42</v>
      </c>
      <c r="D6133" s="5">
        <v>1</v>
      </c>
      <c r="E6133" s="5">
        <v>203578</v>
      </c>
    </row>
    <row r="6134" spans="1:5" x14ac:dyDescent="0.35">
      <c r="A6134" s="3">
        <v>46198</v>
      </c>
      <c r="B6134" s="5" t="s">
        <v>211</v>
      </c>
      <c r="C6134" s="5" t="s">
        <v>42</v>
      </c>
      <c r="D6134" s="5">
        <v>1</v>
      </c>
      <c r="E6134" s="5">
        <v>203578</v>
      </c>
    </row>
    <row r="6135" spans="1:5" x14ac:dyDescent="0.35">
      <c r="A6135" s="3">
        <v>46198</v>
      </c>
      <c r="B6135" s="5" t="s">
        <v>216</v>
      </c>
      <c r="C6135" s="5" t="s">
        <v>33</v>
      </c>
      <c r="D6135" s="5">
        <v>1</v>
      </c>
      <c r="E6135" s="5">
        <v>203578</v>
      </c>
    </row>
    <row r="6136" spans="1:5" x14ac:dyDescent="0.35">
      <c r="A6136" s="3">
        <v>46198</v>
      </c>
      <c r="B6136" s="5" t="s">
        <v>216</v>
      </c>
      <c r="C6136" s="5" t="s">
        <v>42</v>
      </c>
      <c r="D6136" s="5">
        <v>1</v>
      </c>
      <c r="E6136" s="5">
        <v>203578</v>
      </c>
    </row>
    <row r="6137" spans="1:5" x14ac:dyDescent="0.35">
      <c r="A6137" s="3">
        <v>46198</v>
      </c>
      <c r="B6137" s="5" t="s">
        <v>121</v>
      </c>
      <c r="C6137" s="5" t="s">
        <v>21</v>
      </c>
      <c r="D6137" s="5">
        <v>1</v>
      </c>
      <c r="E6137" s="5">
        <v>203578</v>
      </c>
    </row>
    <row r="6138" spans="1:5" x14ac:dyDescent="0.35">
      <c r="A6138" s="3">
        <v>46198</v>
      </c>
      <c r="B6138" s="5" t="s">
        <v>121</v>
      </c>
      <c r="C6138" s="5" t="s">
        <v>21</v>
      </c>
      <c r="D6138" s="5">
        <v>1</v>
      </c>
      <c r="E6138" s="5">
        <v>203578</v>
      </c>
    </row>
    <row r="6139" spans="1:5" x14ac:dyDescent="0.35">
      <c r="A6139" s="3">
        <v>46198</v>
      </c>
      <c r="B6139" s="5" t="s">
        <v>121</v>
      </c>
      <c r="C6139" s="5" t="s">
        <v>21</v>
      </c>
      <c r="D6139" s="5">
        <v>1</v>
      </c>
      <c r="E6139" s="5">
        <v>203578</v>
      </c>
    </row>
    <row r="6140" spans="1:5" x14ac:dyDescent="0.35">
      <c r="A6140" s="3">
        <v>46198</v>
      </c>
      <c r="B6140" s="5" t="s">
        <v>240</v>
      </c>
      <c r="C6140" s="5" t="s">
        <v>86</v>
      </c>
      <c r="D6140" s="5">
        <v>1</v>
      </c>
      <c r="E6140" s="5">
        <v>69760</v>
      </c>
    </row>
    <row r="6141" spans="1:5" x14ac:dyDescent="0.35">
      <c r="A6141" s="3">
        <v>46198</v>
      </c>
      <c r="B6141" s="5" t="s">
        <v>211</v>
      </c>
      <c r="C6141" s="5" t="s">
        <v>42</v>
      </c>
      <c r="D6141" s="5">
        <v>1</v>
      </c>
      <c r="E6141" s="5">
        <v>203578</v>
      </c>
    </row>
    <row r="6142" spans="1:5" x14ac:dyDescent="0.35">
      <c r="A6142" s="3">
        <v>46198</v>
      </c>
      <c r="B6142" s="5" t="s">
        <v>211</v>
      </c>
      <c r="C6142" s="5" t="s">
        <v>42</v>
      </c>
      <c r="D6142" s="5">
        <v>1</v>
      </c>
      <c r="E6142" s="5">
        <v>203578</v>
      </c>
    </row>
    <row r="6143" spans="1:5" x14ac:dyDescent="0.35">
      <c r="A6143" s="3">
        <v>46198</v>
      </c>
      <c r="B6143" s="5" t="s">
        <v>211</v>
      </c>
      <c r="C6143" s="5" t="s">
        <v>42</v>
      </c>
      <c r="D6143" s="5">
        <v>1</v>
      </c>
      <c r="E6143" s="5">
        <v>203578</v>
      </c>
    </row>
    <row r="6144" spans="1:5" x14ac:dyDescent="0.35">
      <c r="A6144" s="3">
        <v>46198</v>
      </c>
      <c r="B6144" s="5" t="s">
        <v>211</v>
      </c>
      <c r="C6144" s="5" t="s">
        <v>42</v>
      </c>
      <c r="D6144" s="5">
        <v>2</v>
      </c>
      <c r="E6144" s="5">
        <v>407156</v>
      </c>
    </row>
    <row r="6145" spans="1:5" x14ac:dyDescent="0.35">
      <c r="A6145" s="3">
        <v>46198</v>
      </c>
      <c r="B6145" s="5" t="s">
        <v>211</v>
      </c>
      <c r="C6145" s="5" t="s">
        <v>42</v>
      </c>
      <c r="D6145" s="5">
        <v>1</v>
      </c>
      <c r="E6145" s="5">
        <v>203578</v>
      </c>
    </row>
    <row r="6146" spans="1:5" x14ac:dyDescent="0.35">
      <c r="A6146" s="3">
        <v>46198</v>
      </c>
      <c r="B6146" s="5" t="s">
        <v>211</v>
      </c>
      <c r="C6146" s="5" t="s">
        <v>42</v>
      </c>
      <c r="D6146" s="5">
        <v>1</v>
      </c>
      <c r="E6146" s="5">
        <v>203578</v>
      </c>
    </row>
    <row r="6147" spans="1:5" x14ac:dyDescent="0.35">
      <c r="A6147" s="3">
        <v>46198</v>
      </c>
      <c r="B6147" s="5" t="s">
        <v>211</v>
      </c>
      <c r="C6147" s="5" t="s">
        <v>42</v>
      </c>
      <c r="D6147" s="5">
        <v>1</v>
      </c>
      <c r="E6147" s="5">
        <v>203578</v>
      </c>
    </row>
    <row r="6148" spans="1:5" x14ac:dyDescent="0.35">
      <c r="A6148" s="3">
        <v>46198</v>
      </c>
      <c r="B6148" s="5" t="s">
        <v>211</v>
      </c>
      <c r="C6148" s="5" t="s">
        <v>42</v>
      </c>
      <c r="D6148" s="5">
        <v>1</v>
      </c>
      <c r="E6148" s="5">
        <v>203578</v>
      </c>
    </row>
    <row r="6149" spans="1:5" x14ac:dyDescent="0.35">
      <c r="A6149" s="3">
        <v>46198</v>
      </c>
      <c r="B6149" s="5" t="s">
        <v>211</v>
      </c>
      <c r="C6149" s="5" t="s">
        <v>42</v>
      </c>
      <c r="D6149" s="5">
        <v>1</v>
      </c>
      <c r="E6149" s="5">
        <v>203578</v>
      </c>
    </row>
    <row r="6150" spans="1:5" x14ac:dyDescent="0.35">
      <c r="A6150" s="3">
        <v>46198</v>
      </c>
      <c r="B6150" s="5" t="s">
        <v>211</v>
      </c>
      <c r="C6150" s="5" t="s">
        <v>42</v>
      </c>
      <c r="D6150" s="5">
        <v>1</v>
      </c>
      <c r="E6150" s="5">
        <v>203578</v>
      </c>
    </row>
    <row r="6151" spans="1:5" x14ac:dyDescent="0.35">
      <c r="A6151" s="3">
        <v>46198</v>
      </c>
      <c r="B6151" s="5" t="s">
        <v>211</v>
      </c>
      <c r="C6151" s="5" t="s">
        <v>42</v>
      </c>
      <c r="D6151" s="5">
        <v>1</v>
      </c>
      <c r="E6151" s="5">
        <v>203578</v>
      </c>
    </row>
    <row r="6152" spans="1:5" x14ac:dyDescent="0.35">
      <c r="A6152" s="3">
        <v>46198</v>
      </c>
      <c r="B6152" s="5" t="s">
        <v>211</v>
      </c>
      <c r="C6152" s="5" t="s">
        <v>42</v>
      </c>
      <c r="D6152" s="5">
        <v>1</v>
      </c>
      <c r="E6152" s="5">
        <v>203578</v>
      </c>
    </row>
    <row r="6153" spans="1:5" x14ac:dyDescent="0.35">
      <c r="A6153" s="3">
        <v>46198</v>
      </c>
      <c r="B6153" s="5" t="s">
        <v>211</v>
      </c>
      <c r="C6153" s="5" t="s">
        <v>42</v>
      </c>
      <c r="D6153" s="5">
        <v>1</v>
      </c>
      <c r="E6153" s="5">
        <v>203578</v>
      </c>
    </row>
    <row r="6154" spans="1:5" x14ac:dyDescent="0.35">
      <c r="A6154" s="3">
        <v>46198</v>
      </c>
      <c r="B6154" s="5" t="s">
        <v>216</v>
      </c>
      <c r="C6154" s="5" t="s">
        <v>41</v>
      </c>
      <c r="D6154" s="5">
        <v>1</v>
      </c>
      <c r="E6154" s="5">
        <v>157033</v>
      </c>
    </row>
    <row r="6155" spans="1:5" x14ac:dyDescent="0.35">
      <c r="A6155" s="3">
        <v>46198</v>
      </c>
      <c r="B6155" s="5" t="s">
        <v>216</v>
      </c>
      <c r="C6155" s="5" t="s">
        <v>33</v>
      </c>
      <c r="D6155" s="5">
        <v>1</v>
      </c>
      <c r="E6155" s="5">
        <v>203578</v>
      </c>
    </row>
    <row r="6156" spans="1:5" x14ac:dyDescent="0.35">
      <c r="A6156" s="3">
        <v>46198</v>
      </c>
      <c r="B6156" s="5" t="s">
        <v>216</v>
      </c>
      <c r="C6156" s="5" t="s">
        <v>41</v>
      </c>
      <c r="D6156" s="5">
        <v>1</v>
      </c>
      <c r="E6156" s="5">
        <v>157033</v>
      </c>
    </row>
    <row r="6157" spans="1:5" x14ac:dyDescent="0.35">
      <c r="A6157" s="3">
        <v>46198</v>
      </c>
      <c r="B6157" s="5" t="s">
        <v>258</v>
      </c>
      <c r="C6157" s="5" t="s">
        <v>42</v>
      </c>
      <c r="D6157" s="5">
        <v>1</v>
      </c>
      <c r="E6157" s="5">
        <v>203578</v>
      </c>
    </row>
    <row r="6158" spans="1:5" x14ac:dyDescent="0.35">
      <c r="A6158" s="3">
        <v>46198</v>
      </c>
      <c r="B6158" s="5" t="s">
        <v>216</v>
      </c>
      <c r="C6158" s="5" t="s">
        <v>33</v>
      </c>
      <c r="D6158" s="5">
        <v>1</v>
      </c>
      <c r="E6158" s="5">
        <v>203578</v>
      </c>
    </row>
    <row r="6159" spans="1:5" x14ac:dyDescent="0.35">
      <c r="A6159" s="3">
        <v>46198</v>
      </c>
      <c r="B6159" s="5" t="s">
        <v>136</v>
      </c>
      <c r="C6159" s="5" t="s">
        <v>31</v>
      </c>
      <c r="D6159" s="5">
        <v>1</v>
      </c>
      <c r="E6159" s="5">
        <v>406691</v>
      </c>
    </row>
    <row r="6160" spans="1:5" x14ac:dyDescent="0.35">
      <c r="A6160" s="3">
        <v>46198</v>
      </c>
      <c r="B6160" s="5" t="s">
        <v>121</v>
      </c>
      <c r="C6160" s="5" t="s">
        <v>21</v>
      </c>
      <c r="D6160" s="5">
        <v>1</v>
      </c>
      <c r="E6160" s="5">
        <v>203578</v>
      </c>
    </row>
    <row r="6161" spans="1:5" x14ac:dyDescent="0.35">
      <c r="A6161" s="3">
        <v>46198</v>
      </c>
      <c r="B6161" s="5" t="s">
        <v>240</v>
      </c>
      <c r="C6161" s="5" t="s">
        <v>83</v>
      </c>
      <c r="D6161" s="5">
        <v>1</v>
      </c>
      <c r="E6161" s="5">
        <v>69760</v>
      </c>
    </row>
    <row r="6162" spans="1:5" x14ac:dyDescent="0.35">
      <c r="A6162" s="3">
        <v>46198</v>
      </c>
      <c r="B6162" s="5" t="s">
        <v>240</v>
      </c>
      <c r="C6162" s="5" t="s">
        <v>83</v>
      </c>
      <c r="D6162" s="5">
        <v>1</v>
      </c>
      <c r="E6162" s="5">
        <v>69760</v>
      </c>
    </row>
    <row r="6163" spans="1:5" x14ac:dyDescent="0.35">
      <c r="A6163" s="3">
        <v>46198</v>
      </c>
      <c r="B6163" s="5" t="s">
        <v>240</v>
      </c>
      <c r="C6163" s="5" t="s">
        <v>83</v>
      </c>
      <c r="D6163" s="5">
        <v>1</v>
      </c>
      <c r="E6163" s="5">
        <v>69760</v>
      </c>
    </row>
    <row r="6164" spans="1:5" x14ac:dyDescent="0.35">
      <c r="A6164" s="3">
        <v>46198</v>
      </c>
      <c r="B6164" s="5" t="s">
        <v>211</v>
      </c>
      <c r="C6164" s="5" t="s">
        <v>33</v>
      </c>
      <c r="D6164" s="5">
        <v>1</v>
      </c>
      <c r="E6164" s="5">
        <v>203578</v>
      </c>
    </row>
    <row r="6165" spans="1:5" x14ac:dyDescent="0.35">
      <c r="A6165" s="3">
        <v>46198</v>
      </c>
      <c r="B6165" s="5" t="s">
        <v>238</v>
      </c>
      <c r="C6165" s="5" t="s">
        <v>26</v>
      </c>
      <c r="D6165" s="5">
        <v>1</v>
      </c>
      <c r="E6165" s="5">
        <v>464873</v>
      </c>
    </row>
    <row r="6166" spans="1:5" x14ac:dyDescent="0.35">
      <c r="A6166" s="3">
        <v>46198</v>
      </c>
      <c r="B6166" s="5" t="s">
        <v>238</v>
      </c>
      <c r="C6166" s="5" t="s">
        <v>26</v>
      </c>
      <c r="D6166" s="5">
        <v>1</v>
      </c>
      <c r="E6166" s="5">
        <v>464873</v>
      </c>
    </row>
    <row r="6167" spans="1:5" x14ac:dyDescent="0.35">
      <c r="A6167" s="3">
        <v>46198</v>
      </c>
      <c r="B6167" s="5" t="s">
        <v>238</v>
      </c>
      <c r="C6167" s="5" t="s">
        <v>26</v>
      </c>
      <c r="D6167" s="5">
        <v>1</v>
      </c>
      <c r="E6167" s="5">
        <v>464873</v>
      </c>
    </row>
    <row r="6168" spans="1:5" x14ac:dyDescent="0.35">
      <c r="A6168" s="3">
        <v>46198</v>
      </c>
      <c r="B6168" s="5" t="s">
        <v>238</v>
      </c>
      <c r="C6168" s="5" t="s">
        <v>26</v>
      </c>
      <c r="D6168" s="5">
        <v>1</v>
      </c>
      <c r="E6168" s="5">
        <v>464873</v>
      </c>
    </row>
    <row r="6169" spans="1:5" x14ac:dyDescent="0.35">
      <c r="A6169" s="3">
        <v>46198</v>
      </c>
      <c r="B6169" s="5" t="s">
        <v>238</v>
      </c>
      <c r="C6169" s="5" t="s">
        <v>26</v>
      </c>
      <c r="D6169" s="5">
        <v>1</v>
      </c>
      <c r="E6169" s="5">
        <v>464873</v>
      </c>
    </row>
    <row r="6170" spans="1:5" x14ac:dyDescent="0.35">
      <c r="A6170" s="3">
        <v>46198</v>
      </c>
      <c r="B6170" s="5" t="s">
        <v>238</v>
      </c>
      <c r="C6170" s="5" t="s">
        <v>26</v>
      </c>
      <c r="D6170" s="5">
        <v>1</v>
      </c>
      <c r="E6170" s="5">
        <v>464873</v>
      </c>
    </row>
    <row r="6171" spans="1:5" x14ac:dyDescent="0.35">
      <c r="A6171" s="3">
        <v>46198</v>
      </c>
      <c r="B6171" s="5" t="s">
        <v>238</v>
      </c>
      <c r="C6171" s="5" t="s">
        <v>26</v>
      </c>
      <c r="D6171" s="5">
        <v>1</v>
      </c>
      <c r="E6171" s="5">
        <v>464873</v>
      </c>
    </row>
    <row r="6172" spans="1:5" x14ac:dyDescent="0.35">
      <c r="A6172" s="3">
        <v>46198</v>
      </c>
      <c r="B6172" s="5" t="s">
        <v>211</v>
      </c>
      <c r="C6172" s="5" t="s">
        <v>42</v>
      </c>
      <c r="D6172" s="5">
        <v>1</v>
      </c>
      <c r="E6172" s="5">
        <v>203578</v>
      </c>
    </row>
    <row r="6173" spans="1:5" x14ac:dyDescent="0.35">
      <c r="A6173" s="3">
        <v>46198</v>
      </c>
      <c r="B6173" s="5" t="s">
        <v>211</v>
      </c>
      <c r="C6173" s="5" t="s">
        <v>42</v>
      </c>
      <c r="D6173" s="5">
        <v>1</v>
      </c>
      <c r="E6173" s="5">
        <v>203578</v>
      </c>
    </row>
    <row r="6174" spans="1:5" x14ac:dyDescent="0.35">
      <c r="A6174" s="3">
        <v>46198</v>
      </c>
      <c r="B6174" s="5" t="s">
        <v>211</v>
      </c>
      <c r="C6174" s="5" t="s">
        <v>42</v>
      </c>
      <c r="D6174" s="5">
        <v>1</v>
      </c>
      <c r="E6174" s="5">
        <v>203578</v>
      </c>
    </row>
    <row r="6175" spans="1:5" x14ac:dyDescent="0.35">
      <c r="A6175" s="3">
        <v>46198</v>
      </c>
      <c r="B6175" s="5" t="s">
        <v>211</v>
      </c>
      <c r="C6175" s="5" t="s">
        <v>42</v>
      </c>
      <c r="D6175" s="5">
        <v>1</v>
      </c>
      <c r="E6175" s="5">
        <v>203578</v>
      </c>
    </row>
    <row r="6176" spans="1:5" x14ac:dyDescent="0.35">
      <c r="A6176" s="3">
        <v>46198</v>
      </c>
      <c r="B6176" s="5" t="s">
        <v>211</v>
      </c>
      <c r="C6176" s="5" t="s">
        <v>42</v>
      </c>
      <c r="D6176" s="5">
        <v>1</v>
      </c>
      <c r="E6176" s="5">
        <v>203578</v>
      </c>
    </row>
    <row r="6177" spans="1:5" x14ac:dyDescent="0.35">
      <c r="A6177" s="3">
        <v>46198</v>
      </c>
      <c r="B6177" s="5" t="s">
        <v>211</v>
      </c>
      <c r="C6177" s="5" t="s">
        <v>42</v>
      </c>
      <c r="D6177" s="5">
        <v>1</v>
      </c>
      <c r="E6177" s="5">
        <v>203578</v>
      </c>
    </row>
    <row r="6178" spans="1:5" x14ac:dyDescent="0.35">
      <c r="A6178" s="3">
        <v>46198</v>
      </c>
      <c r="B6178" s="5" t="s">
        <v>216</v>
      </c>
      <c r="C6178" s="5" t="s">
        <v>42</v>
      </c>
      <c r="D6178" s="5">
        <v>1</v>
      </c>
      <c r="E6178" s="5">
        <v>203578</v>
      </c>
    </row>
    <row r="6179" spans="1:5" x14ac:dyDescent="0.35">
      <c r="A6179" s="3">
        <v>46198</v>
      </c>
      <c r="B6179" s="5" t="s">
        <v>210</v>
      </c>
      <c r="C6179" s="5" t="s">
        <v>38</v>
      </c>
      <c r="D6179" s="5">
        <v>1</v>
      </c>
      <c r="E6179" s="5">
        <v>232669</v>
      </c>
    </row>
    <row r="6180" spans="1:5" x14ac:dyDescent="0.35">
      <c r="A6180" s="3">
        <v>46198</v>
      </c>
      <c r="B6180" s="5" t="s">
        <v>121</v>
      </c>
      <c r="C6180" s="5" t="s">
        <v>21</v>
      </c>
      <c r="D6180" s="5">
        <v>1</v>
      </c>
      <c r="E6180" s="5">
        <v>203578</v>
      </c>
    </row>
    <row r="6181" spans="1:5" x14ac:dyDescent="0.35">
      <c r="A6181" s="3">
        <v>46198</v>
      </c>
      <c r="B6181" s="5" t="s">
        <v>240</v>
      </c>
      <c r="C6181" s="5" t="s">
        <v>83</v>
      </c>
      <c r="D6181" s="5">
        <v>1</v>
      </c>
      <c r="E6181" s="5">
        <v>69760</v>
      </c>
    </row>
    <row r="6182" spans="1:5" x14ac:dyDescent="0.35">
      <c r="A6182" s="3">
        <v>46198</v>
      </c>
      <c r="B6182" s="5" t="s">
        <v>211</v>
      </c>
      <c r="C6182" s="5" t="s">
        <v>42</v>
      </c>
      <c r="D6182" s="5">
        <v>1</v>
      </c>
      <c r="E6182" s="5">
        <v>203578</v>
      </c>
    </row>
    <row r="6183" spans="1:5" x14ac:dyDescent="0.35">
      <c r="A6183" s="3">
        <v>46198</v>
      </c>
      <c r="B6183" s="5" t="s">
        <v>211</v>
      </c>
      <c r="C6183" s="5" t="s">
        <v>42</v>
      </c>
      <c r="D6183" s="5">
        <v>1</v>
      </c>
      <c r="E6183" s="5">
        <v>203578</v>
      </c>
    </row>
    <row r="6184" spans="1:5" x14ac:dyDescent="0.35">
      <c r="A6184" s="3">
        <v>46198</v>
      </c>
      <c r="B6184" s="5" t="s">
        <v>211</v>
      </c>
      <c r="C6184" s="5" t="s">
        <v>42</v>
      </c>
      <c r="D6184" s="5">
        <v>1</v>
      </c>
      <c r="E6184" s="5">
        <v>203578</v>
      </c>
    </row>
    <row r="6185" spans="1:5" x14ac:dyDescent="0.35">
      <c r="A6185" s="3">
        <v>46198</v>
      </c>
      <c r="B6185" s="5" t="s">
        <v>211</v>
      </c>
      <c r="C6185" s="5" t="s">
        <v>42</v>
      </c>
      <c r="D6185" s="5">
        <v>1</v>
      </c>
      <c r="E6185" s="5">
        <v>203578</v>
      </c>
    </row>
    <row r="6186" spans="1:5" x14ac:dyDescent="0.35">
      <c r="A6186" s="3">
        <v>46198</v>
      </c>
      <c r="B6186" s="5" t="s">
        <v>238</v>
      </c>
      <c r="C6186" s="5" t="s">
        <v>26</v>
      </c>
      <c r="D6186" s="5">
        <v>1</v>
      </c>
      <c r="E6186" s="5">
        <v>464873</v>
      </c>
    </row>
    <row r="6187" spans="1:5" x14ac:dyDescent="0.35">
      <c r="A6187" s="3">
        <v>46198</v>
      </c>
      <c r="B6187" s="5" t="s">
        <v>211</v>
      </c>
      <c r="C6187" s="5" t="s">
        <v>42</v>
      </c>
      <c r="D6187" s="5">
        <v>1</v>
      </c>
      <c r="E6187" s="5">
        <v>203578</v>
      </c>
    </row>
    <row r="6188" spans="1:5" x14ac:dyDescent="0.35">
      <c r="A6188" s="3">
        <v>46198</v>
      </c>
      <c r="B6188" s="5" t="s">
        <v>211</v>
      </c>
      <c r="C6188" s="5" t="s">
        <v>42</v>
      </c>
      <c r="D6188" s="5">
        <v>1</v>
      </c>
      <c r="E6188" s="5">
        <v>203578</v>
      </c>
    </row>
    <row r="6189" spans="1:5" x14ac:dyDescent="0.35">
      <c r="A6189" s="3">
        <v>46198</v>
      </c>
      <c r="B6189" s="5" t="s">
        <v>211</v>
      </c>
      <c r="C6189" s="5" t="s">
        <v>42</v>
      </c>
      <c r="D6189" s="5">
        <v>1</v>
      </c>
      <c r="E6189" s="5">
        <v>203578</v>
      </c>
    </row>
    <row r="6190" spans="1:5" x14ac:dyDescent="0.35">
      <c r="A6190" s="3">
        <v>46198</v>
      </c>
      <c r="B6190" s="5" t="s">
        <v>211</v>
      </c>
      <c r="C6190" s="5" t="s">
        <v>42</v>
      </c>
      <c r="D6190" s="5">
        <v>1</v>
      </c>
      <c r="E6190" s="5">
        <v>203578</v>
      </c>
    </row>
    <row r="6191" spans="1:5" x14ac:dyDescent="0.35">
      <c r="A6191" s="3">
        <v>46198</v>
      </c>
      <c r="B6191" s="5" t="s">
        <v>211</v>
      </c>
      <c r="C6191" s="5" t="s">
        <v>42</v>
      </c>
      <c r="D6191" s="5">
        <v>1</v>
      </c>
      <c r="E6191" s="5">
        <v>203578</v>
      </c>
    </row>
    <row r="6192" spans="1:5" x14ac:dyDescent="0.35">
      <c r="A6192" s="3">
        <v>46198</v>
      </c>
      <c r="B6192" s="5" t="s">
        <v>211</v>
      </c>
      <c r="C6192" s="5" t="s">
        <v>42</v>
      </c>
      <c r="D6192" s="5">
        <v>1</v>
      </c>
      <c r="E6192" s="5">
        <v>203578</v>
      </c>
    </row>
    <row r="6193" spans="1:5" x14ac:dyDescent="0.35">
      <c r="A6193" s="3">
        <v>46198</v>
      </c>
      <c r="B6193" s="5" t="s">
        <v>211</v>
      </c>
      <c r="C6193" s="5" t="s">
        <v>42</v>
      </c>
      <c r="D6193" s="5">
        <v>1</v>
      </c>
      <c r="E6193" s="5">
        <v>203578</v>
      </c>
    </row>
    <row r="6194" spans="1:5" x14ac:dyDescent="0.35">
      <c r="A6194" s="3">
        <v>46198</v>
      </c>
      <c r="B6194" s="5" t="s">
        <v>238</v>
      </c>
      <c r="C6194" s="5" t="s">
        <v>26</v>
      </c>
      <c r="D6194" s="5">
        <v>1</v>
      </c>
      <c r="E6194" s="5">
        <v>464873</v>
      </c>
    </row>
    <row r="6195" spans="1:5" x14ac:dyDescent="0.35">
      <c r="A6195" s="3">
        <v>46198</v>
      </c>
      <c r="B6195" s="5" t="s">
        <v>217</v>
      </c>
      <c r="C6195" s="5" t="s">
        <v>23</v>
      </c>
      <c r="D6195" s="5">
        <v>1</v>
      </c>
      <c r="E6195" s="5">
        <v>501682</v>
      </c>
    </row>
    <row r="6196" spans="1:5" x14ac:dyDescent="0.35">
      <c r="A6196" s="3">
        <v>46198</v>
      </c>
      <c r="B6196" s="5" t="s">
        <v>258</v>
      </c>
      <c r="C6196" s="5" t="s">
        <v>42</v>
      </c>
      <c r="D6196" s="5">
        <v>1</v>
      </c>
      <c r="E6196" s="5">
        <v>203578</v>
      </c>
    </row>
    <row r="6197" spans="1:5" x14ac:dyDescent="0.35">
      <c r="A6197" s="3">
        <v>46198</v>
      </c>
      <c r="B6197" s="5" t="s">
        <v>216</v>
      </c>
      <c r="C6197" s="5" t="s">
        <v>42</v>
      </c>
      <c r="D6197" s="5">
        <v>1</v>
      </c>
      <c r="E6197" s="5">
        <v>203578</v>
      </c>
    </row>
    <row r="6198" spans="1:5" x14ac:dyDescent="0.35">
      <c r="A6198" s="3">
        <v>46198</v>
      </c>
      <c r="B6198" s="5" t="s">
        <v>210</v>
      </c>
      <c r="C6198" s="5" t="s">
        <v>38</v>
      </c>
      <c r="D6198" s="5">
        <v>1</v>
      </c>
      <c r="E6198" s="5">
        <v>232669</v>
      </c>
    </row>
    <row r="6199" spans="1:5" x14ac:dyDescent="0.35">
      <c r="A6199" s="3">
        <v>46198</v>
      </c>
      <c r="B6199" s="5" t="s">
        <v>210</v>
      </c>
      <c r="C6199" s="5" t="s">
        <v>38</v>
      </c>
      <c r="D6199" s="5">
        <v>1</v>
      </c>
      <c r="E6199" s="5">
        <v>232669</v>
      </c>
    </row>
    <row r="6200" spans="1:5" x14ac:dyDescent="0.35">
      <c r="A6200" s="3">
        <v>46198</v>
      </c>
      <c r="B6200" s="5" t="s">
        <v>210</v>
      </c>
      <c r="C6200" s="5" t="s">
        <v>38</v>
      </c>
      <c r="D6200" s="5">
        <v>1</v>
      </c>
      <c r="E6200" s="5">
        <v>232669</v>
      </c>
    </row>
    <row r="6201" spans="1:5" x14ac:dyDescent="0.35">
      <c r="A6201" s="3">
        <v>46198</v>
      </c>
      <c r="B6201" s="5" t="s">
        <v>240</v>
      </c>
      <c r="C6201" s="5" t="s">
        <v>86</v>
      </c>
      <c r="D6201" s="5">
        <v>1</v>
      </c>
      <c r="E6201" s="5">
        <v>69760</v>
      </c>
    </row>
    <row r="6202" spans="1:5" x14ac:dyDescent="0.35">
      <c r="A6202" s="3">
        <v>46198</v>
      </c>
      <c r="B6202" s="5" t="s">
        <v>137</v>
      </c>
      <c r="C6202" s="5" t="s">
        <v>86</v>
      </c>
      <c r="D6202" s="5">
        <v>1</v>
      </c>
      <c r="E6202" s="5">
        <v>69760</v>
      </c>
    </row>
    <row r="6203" spans="1:5" x14ac:dyDescent="0.35">
      <c r="A6203" s="3">
        <v>46198</v>
      </c>
      <c r="B6203" s="5" t="s">
        <v>238</v>
      </c>
      <c r="C6203" s="5" t="s">
        <v>26</v>
      </c>
      <c r="D6203" s="5">
        <v>1</v>
      </c>
      <c r="E6203" s="5">
        <v>464873</v>
      </c>
    </row>
    <row r="6204" spans="1:5" x14ac:dyDescent="0.35">
      <c r="A6204" s="3">
        <v>46198</v>
      </c>
      <c r="B6204" s="5" t="s">
        <v>238</v>
      </c>
      <c r="C6204" s="5" t="s">
        <v>26</v>
      </c>
      <c r="D6204" s="5">
        <v>1</v>
      </c>
      <c r="E6204" s="5">
        <v>464873</v>
      </c>
    </row>
    <row r="6205" spans="1:5" x14ac:dyDescent="0.35">
      <c r="A6205" s="3">
        <v>46198</v>
      </c>
      <c r="B6205" s="5" t="s">
        <v>211</v>
      </c>
      <c r="C6205" s="5" t="s">
        <v>42</v>
      </c>
      <c r="D6205" s="5">
        <v>1</v>
      </c>
      <c r="E6205" s="5">
        <v>203578</v>
      </c>
    </row>
    <row r="6206" spans="1:5" x14ac:dyDescent="0.35">
      <c r="A6206" s="3">
        <v>46198</v>
      </c>
      <c r="B6206" s="5" t="s">
        <v>238</v>
      </c>
      <c r="C6206" s="5" t="s">
        <v>26</v>
      </c>
      <c r="D6206" s="5">
        <v>1</v>
      </c>
      <c r="E6206" s="5">
        <v>464873</v>
      </c>
    </row>
    <row r="6207" spans="1:5" x14ac:dyDescent="0.35">
      <c r="A6207" s="3">
        <v>46198</v>
      </c>
      <c r="B6207" s="5" t="s">
        <v>211</v>
      </c>
      <c r="C6207" s="5" t="s">
        <v>42</v>
      </c>
      <c r="D6207" s="5">
        <v>1</v>
      </c>
      <c r="E6207" s="5">
        <v>203578</v>
      </c>
    </row>
    <row r="6208" spans="1:5" x14ac:dyDescent="0.35">
      <c r="A6208" s="3">
        <v>46198</v>
      </c>
      <c r="B6208" s="5" t="s">
        <v>238</v>
      </c>
      <c r="C6208" s="5" t="s">
        <v>26</v>
      </c>
      <c r="D6208" s="5">
        <v>1</v>
      </c>
      <c r="E6208" s="5">
        <v>464873</v>
      </c>
    </row>
    <row r="6209" spans="1:5" x14ac:dyDescent="0.35">
      <c r="A6209" s="3">
        <v>46198</v>
      </c>
      <c r="B6209" s="5" t="s">
        <v>211</v>
      </c>
      <c r="C6209" s="5" t="s">
        <v>42</v>
      </c>
      <c r="D6209" s="5">
        <v>1</v>
      </c>
      <c r="E6209" s="5">
        <v>203578</v>
      </c>
    </row>
    <row r="6210" spans="1:5" x14ac:dyDescent="0.35">
      <c r="A6210" s="3">
        <v>46198</v>
      </c>
      <c r="B6210" s="5" t="s">
        <v>211</v>
      </c>
      <c r="C6210" s="5" t="s">
        <v>33</v>
      </c>
      <c r="D6210" s="5">
        <v>1</v>
      </c>
      <c r="E6210" s="5">
        <v>203578</v>
      </c>
    </row>
    <row r="6211" spans="1:5" x14ac:dyDescent="0.35">
      <c r="A6211" s="3">
        <v>46198</v>
      </c>
      <c r="B6211" s="5" t="s">
        <v>211</v>
      </c>
      <c r="C6211" s="5" t="s">
        <v>42</v>
      </c>
      <c r="D6211" s="5">
        <v>1</v>
      </c>
      <c r="E6211" s="5">
        <v>203578</v>
      </c>
    </row>
    <row r="6212" spans="1:5" x14ac:dyDescent="0.35">
      <c r="A6212" s="3">
        <v>46198</v>
      </c>
      <c r="B6212" s="5" t="s">
        <v>211</v>
      </c>
      <c r="C6212" s="5" t="s">
        <v>42</v>
      </c>
      <c r="D6212" s="5">
        <v>1</v>
      </c>
      <c r="E6212" s="5">
        <v>203578</v>
      </c>
    </row>
    <row r="6213" spans="1:5" x14ac:dyDescent="0.35">
      <c r="A6213" s="3">
        <v>46198</v>
      </c>
      <c r="B6213" s="5" t="s">
        <v>211</v>
      </c>
      <c r="C6213" s="5" t="s">
        <v>42</v>
      </c>
      <c r="D6213" s="5">
        <v>1</v>
      </c>
      <c r="E6213" s="5">
        <v>203578</v>
      </c>
    </row>
    <row r="6214" spans="1:5" x14ac:dyDescent="0.35">
      <c r="A6214" s="3">
        <v>46198</v>
      </c>
      <c r="B6214" s="5" t="s">
        <v>211</v>
      </c>
      <c r="C6214" s="5" t="s">
        <v>42</v>
      </c>
      <c r="D6214" s="5">
        <v>1</v>
      </c>
      <c r="E6214" s="5">
        <v>203578</v>
      </c>
    </row>
    <row r="6215" spans="1:5" x14ac:dyDescent="0.35">
      <c r="A6215" s="3">
        <v>46198</v>
      </c>
      <c r="B6215" s="5" t="s">
        <v>211</v>
      </c>
      <c r="C6215" s="5" t="s">
        <v>42</v>
      </c>
      <c r="D6215" s="5">
        <v>1</v>
      </c>
      <c r="E6215" s="5">
        <v>203578</v>
      </c>
    </row>
    <row r="6216" spans="1:5" x14ac:dyDescent="0.35">
      <c r="A6216" s="3">
        <v>46198</v>
      </c>
      <c r="B6216" s="5" t="s">
        <v>211</v>
      </c>
      <c r="C6216" s="5" t="s">
        <v>42</v>
      </c>
      <c r="D6216" s="5">
        <v>1</v>
      </c>
      <c r="E6216" s="5">
        <v>203578</v>
      </c>
    </row>
    <row r="6217" spans="1:5" x14ac:dyDescent="0.35">
      <c r="A6217" s="3">
        <v>46198</v>
      </c>
      <c r="B6217" s="5" t="s">
        <v>217</v>
      </c>
      <c r="C6217" s="5" t="s">
        <v>39</v>
      </c>
      <c r="D6217" s="5">
        <v>1</v>
      </c>
      <c r="E6217" s="5">
        <v>118123</v>
      </c>
    </row>
    <row r="6218" spans="1:5" x14ac:dyDescent="0.35">
      <c r="A6218" s="3">
        <v>46198</v>
      </c>
      <c r="B6218" s="5" t="s">
        <v>217</v>
      </c>
      <c r="C6218" s="5" t="s">
        <v>36</v>
      </c>
      <c r="D6218" s="5">
        <v>1</v>
      </c>
      <c r="E6218" s="5">
        <v>236305</v>
      </c>
    </row>
    <row r="6219" spans="1:5" x14ac:dyDescent="0.35">
      <c r="A6219" s="3">
        <v>46198</v>
      </c>
      <c r="B6219" s="5" t="s">
        <v>248</v>
      </c>
      <c r="C6219" s="5" t="s">
        <v>33</v>
      </c>
      <c r="D6219" s="5">
        <v>1</v>
      </c>
      <c r="E6219" s="5">
        <v>203578</v>
      </c>
    </row>
    <row r="6220" spans="1:5" x14ac:dyDescent="0.35">
      <c r="A6220" s="3">
        <v>46198</v>
      </c>
      <c r="B6220" s="5" t="s">
        <v>216</v>
      </c>
      <c r="C6220" s="5" t="s">
        <v>42</v>
      </c>
      <c r="D6220" s="5">
        <v>1</v>
      </c>
      <c r="E6220" s="5">
        <v>203578</v>
      </c>
    </row>
    <row r="6221" spans="1:5" x14ac:dyDescent="0.35">
      <c r="A6221" s="3">
        <v>46198</v>
      </c>
      <c r="B6221" s="5" t="s">
        <v>216</v>
      </c>
      <c r="C6221" s="5" t="s">
        <v>42</v>
      </c>
      <c r="D6221" s="5">
        <v>1</v>
      </c>
      <c r="E6221" s="5">
        <v>203578</v>
      </c>
    </row>
    <row r="6222" spans="1:5" x14ac:dyDescent="0.35">
      <c r="A6222" s="3">
        <v>46198</v>
      </c>
      <c r="B6222" s="5" t="s">
        <v>216</v>
      </c>
      <c r="C6222" s="5" t="s">
        <v>42</v>
      </c>
      <c r="D6222" s="5">
        <v>1</v>
      </c>
      <c r="E6222" s="5">
        <v>203578</v>
      </c>
    </row>
    <row r="6223" spans="1:5" x14ac:dyDescent="0.35">
      <c r="A6223" s="3">
        <v>46198</v>
      </c>
      <c r="B6223" s="5" t="s">
        <v>216</v>
      </c>
      <c r="C6223" s="5" t="s">
        <v>42</v>
      </c>
      <c r="D6223" s="5">
        <v>1</v>
      </c>
      <c r="E6223" s="5">
        <v>203578</v>
      </c>
    </row>
    <row r="6224" spans="1:5" x14ac:dyDescent="0.35">
      <c r="A6224" s="3">
        <v>46198</v>
      </c>
      <c r="B6224" s="5" t="s">
        <v>216</v>
      </c>
      <c r="C6224" s="5" t="s">
        <v>42</v>
      </c>
      <c r="D6224" s="5">
        <v>1</v>
      </c>
      <c r="E6224" s="5">
        <v>203578</v>
      </c>
    </row>
    <row r="6225" spans="1:5" x14ac:dyDescent="0.35">
      <c r="A6225" s="3">
        <v>46198</v>
      </c>
      <c r="B6225" s="5" t="s">
        <v>216</v>
      </c>
      <c r="C6225" s="5" t="s">
        <v>42</v>
      </c>
      <c r="D6225" s="5">
        <v>1</v>
      </c>
      <c r="E6225" s="5">
        <v>203578</v>
      </c>
    </row>
    <row r="6226" spans="1:5" x14ac:dyDescent="0.35">
      <c r="A6226" s="3">
        <v>46198</v>
      </c>
      <c r="B6226" s="5" t="s">
        <v>210</v>
      </c>
      <c r="C6226" s="5" t="s">
        <v>38</v>
      </c>
      <c r="D6226" s="5">
        <v>1</v>
      </c>
      <c r="E6226" s="5">
        <v>232669</v>
      </c>
    </row>
    <row r="6227" spans="1:5" x14ac:dyDescent="0.35">
      <c r="A6227" s="3">
        <v>46198</v>
      </c>
      <c r="B6227" s="5" t="s">
        <v>121</v>
      </c>
      <c r="C6227" s="5" t="s">
        <v>21</v>
      </c>
      <c r="D6227" s="5">
        <v>1</v>
      </c>
      <c r="E6227" s="5">
        <v>203578</v>
      </c>
    </row>
    <row r="6228" spans="1:5" x14ac:dyDescent="0.35">
      <c r="A6228" s="3">
        <v>46198</v>
      </c>
      <c r="B6228" s="5" t="s">
        <v>216</v>
      </c>
      <c r="C6228" s="5" t="s">
        <v>42</v>
      </c>
      <c r="D6228" s="5">
        <v>1</v>
      </c>
      <c r="E6228" s="5">
        <v>203578</v>
      </c>
    </row>
    <row r="6229" spans="1:5" x14ac:dyDescent="0.35">
      <c r="A6229" s="3">
        <v>46198</v>
      </c>
      <c r="B6229" s="5" t="s">
        <v>240</v>
      </c>
      <c r="C6229" s="5" t="s">
        <v>86</v>
      </c>
      <c r="D6229" s="5">
        <v>1</v>
      </c>
      <c r="E6229" s="5">
        <v>69760</v>
      </c>
    </row>
    <row r="6230" spans="1:5" x14ac:dyDescent="0.35">
      <c r="A6230" s="3">
        <v>46198</v>
      </c>
      <c r="B6230" s="5" t="s">
        <v>240</v>
      </c>
      <c r="C6230" s="5" t="s">
        <v>86</v>
      </c>
      <c r="D6230" s="5">
        <v>1</v>
      </c>
      <c r="E6230" s="5">
        <v>69760</v>
      </c>
    </row>
    <row r="6231" spans="1:5" x14ac:dyDescent="0.35">
      <c r="A6231" s="3">
        <v>46198</v>
      </c>
      <c r="B6231" s="5" t="s">
        <v>240</v>
      </c>
      <c r="C6231" s="5" t="s">
        <v>82</v>
      </c>
      <c r="D6231" s="5">
        <v>1</v>
      </c>
      <c r="E6231" s="5">
        <v>69760</v>
      </c>
    </row>
    <row r="6232" spans="1:5" x14ac:dyDescent="0.35">
      <c r="A6232" s="3">
        <v>46198</v>
      </c>
      <c r="B6232" s="5" t="s">
        <v>211</v>
      </c>
      <c r="C6232" s="5" t="s">
        <v>42</v>
      </c>
      <c r="D6232" s="5">
        <v>1</v>
      </c>
      <c r="E6232" s="5">
        <v>203578</v>
      </c>
    </row>
    <row r="6233" spans="1:5" x14ac:dyDescent="0.35">
      <c r="A6233" s="3">
        <v>46198</v>
      </c>
      <c r="B6233" s="5" t="s">
        <v>238</v>
      </c>
      <c r="C6233" s="5" t="s">
        <v>26</v>
      </c>
      <c r="D6233" s="5">
        <v>1</v>
      </c>
      <c r="E6233" s="5">
        <v>464873</v>
      </c>
    </row>
    <row r="6234" spans="1:5" x14ac:dyDescent="0.35">
      <c r="A6234" s="3">
        <v>46198</v>
      </c>
      <c r="B6234" s="5" t="s">
        <v>211</v>
      </c>
      <c r="C6234" s="5" t="s">
        <v>42</v>
      </c>
      <c r="D6234" s="5">
        <v>1</v>
      </c>
      <c r="E6234" s="5">
        <v>203578</v>
      </c>
    </row>
    <row r="6235" spans="1:5" x14ac:dyDescent="0.35">
      <c r="A6235" s="3">
        <v>46198</v>
      </c>
      <c r="B6235" s="5" t="s">
        <v>211</v>
      </c>
      <c r="C6235" s="5" t="s">
        <v>42</v>
      </c>
      <c r="D6235" s="5">
        <v>1</v>
      </c>
      <c r="E6235" s="5">
        <v>203578</v>
      </c>
    </row>
    <row r="6236" spans="1:5" x14ac:dyDescent="0.35">
      <c r="A6236" s="3">
        <v>46198</v>
      </c>
      <c r="B6236" s="5" t="s">
        <v>211</v>
      </c>
      <c r="C6236" s="5" t="s">
        <v>33</v>
      </c>
      <c r="D6236" s="5">
        <v>2</v>
      </c>
      <c r="E6236" s="5">
        <v>407156</v>
      </c>
    </row>
    <row r="6237" spans="1:5" x14ac:dyDescent="0.35">
      <c r="A6237" s="3">
        <v>46198</v>
      </c>
      <c r="B6237" s="5" t="s">
        <v>211</v>
      </c>
      <c r="C6237" s="5" t="s">
        <v>42</v>
      </c>
      <c r="D6237" s="5">
        <v>1</v>
      </c>
      <c r="E6237" s="5">
        <v>203578</v>
      </c>
    </row>
    <row r="6238" spans="1:5" x14ac:dyDescent="0.35">
      <c r="A6238" s="3">
        <v>46198</v>
      </c>
      <c r="B6238" s="5" t="s">
        <v>211</v>
      </c>
      <c r="C6238" s="5" t="s">
        <v>42</v>
      </c>
      <c r="D6238" s="5">
        <v>1</v>
      </c>
      <c r="E6238" s="5">
        <v>203578</v>
      </c>
    </row>
    <row r="6239" spans="1:5" x14ac:dyDescent="0.35">
      <c r="A6239" s="3">
        <v>46198</v>
      </c>
      <c r="B6239" s="5" t="s">
        <v>211</v>
      </c>
      <c r="C6239" s="5" t="s">
        <v>42</v>
      </c>
      <c r="D6239" s="5">
        <v>1</v>
      </c>
      <c r="E6239" s="5">
        <v>203578</v>
      </c>
    </row>
    <row r="6240" spans="1:5" x14ac:dyDescent="0.35">
      <c r="A6240" s="3">
        <v>46198</v>
      </c>
      <c r="B6240" s="5" t="s">
        <v>211</v>
      </c>
      <c r="C6240" s="5" t="s">
        <v>42</v>
      </c>
      <c r="D6240" s="5">
        <v>1</v>
      </c>
      <c r="E6240" s="5">
        <v>203578</v>
      </c>
    </row>
    <row r="6241" spans="1:5" x14ac:dyDescent="0.35">
      <c r="A6241" s="3">
        <v>46198</v>
      </c>
      <c r="B6241" s="5" t="s">
        <v>217</v>
      </c>
      <c r="C6241" s="5" t="s">
        <v>32</v>
      </c>
      <c r="D6241" s="5">
        <v>1</v>
      </c>
      <c r="E6241" s="5">
        <v>177214</v>
      </c>
    </row>
    <row r="6242" spans="1:5" x14ac:dyDescent="0.35">
      <c r="A6242" s="3">
        <v>46198</v>
      </c>
      <c r="B6242" s="5" t="s">
        <v>217</v>
      </c>
      <c r="C6242" s="5" t="s">
        <v>39</v>
      </c>
      <c r="D6242" s="5">
        <v>1</v>
      </c>
      <c r="E6242" s="5">
        <v>118123</v>
      </c>
    </row>
    <row r="6243" spans="1:5" x14ac:dyDescent="0.35">
      <c r="A6243" s="3">
        <v>46198</v>
      </c>
      <c r="B6243" s="5" t="s">
        <v>216</v>
      </c>
      <c r="C6243" s="5" t="s">
        <v>42</v>
      </c>
      <c r="D6243" s="5">
        <v>1</v>
      </c>
      <c r="E6243" s="5">
        <v>203578</v>
      </c>
    </row>
    <row r="6244" spans="1:5" x14ac:dyDescent="0.35">
      <c r="A6244" s="3">
        <v>46198</v>
      </c>
      <c r="B6244" s="5" t="s">
        <v>240</v>
      </c>
      <c r="C6244" s="5" t="s">
        <v>86</v>
      </c>
      <c r="D6244" s="5">
        <v>1</v>
      </c>
      <c r="E6244" s="5">
        <v>69760</v>
      </c>
    </row>
    <row r="6245" spans="1:5" x14ac:dyDescent="0.35">
      <c r="A6245" s="3">
        <v>46198</v>
      </c>
      <c r="B6245" s="5" t="s">
        <v>240</v>
      </c>
      <c r="C6245" s="5" t="s">
        <v>86</v>
      </c>
      <c r="D6245" s="5">
        <v>1</v>
      </c>
      <c r="E6245" s="5">
        <v>69760</v>
      </c>
    </row>
    <row r="6246" spans="1:5" x14ac:dyDescent="0.35">
      <c r="A6246" s="3">
        <v>46198</v>
      </c>
      <c r="B6246" s="5" t="s">
        <v>240</v>
      </c>
      <c r="C6246" s="5" t="s">
        <v>86</v>
      </c>
      <c r="D6246" s="5">
        <v>1</v>
      </c>
      <c r="E6246" s="5">
        <v>69760</v>
      </c>
    </row>
    <row r="6247" spans="1:5" x14ac:dyDescent="0.35">
      <c r="A6247" s="3">
        <v>46198</v>
      </c>
      <c r="B6247" s="5" t="s">
        <v>210</v>
      </c>
      <c r="C6247" s="5" t="s">
        <v>38</v>
      </c>
      <c r="D6247" s="5">
        <v>1</v>
      </c>
      <c r="E6247" s="5">
        <v>232669</v>
      </c>
    </row>
    <row r="6248" spans="1:5" x14ac:dyDescent="0.35">
      <c r="A6248" s="3">
        <v>46198</v>
      </c>
      <c r="B6248" s="5" t="s">
        <v>210</v>
      </c>
      <c r="C6248" s="5" t="s">
        <v>38</v>
      </c>
      <c r="D6248" s="5">
        <v>1</v>
      </c>
      <c r="E6248" s="5">
        <v>232669</v>
      </c>
    </row>
    <row r="6249" spans="1:5" x14ac:dyDescent="0.35">
      <c r="A6249" s="3">
        <v>46198</v>
      </c>
      <c r="B6249" s="5" t="s">
        <v>240</v>
      </c>
      <c r="C6249" s="5" t="s">
        <v>86</v>
      </c>
      <c r="D6249" s="5">
        <v>1</v>
      </c>
      <c r="E6249" s="5">
        <v>69760</v>
      </c>
    </row>
    <row r="6250" spans="1:5" x14ac:dyDescent="0.35">
      <c r="A6250" s="3">
        <v>46198</v>
      </c>
      <c r="B6250" s="5" t="s">
        <v>240</v>
      </c>
      <c r="C6250" s="5" t="s">
        <v>86</v>
      </c>
      <c r="D6250" s="5">
        <v>1</v>
      </c>
      <c r="E6250" s="5">
        <v>69760</v>
      </c>
    </row>
    <row r="6251" spans="1:5" x14ac:dyDescent="0.35">
      <c r="A6251" s="3">
        <v>46198</v>
      </c>
      <c r="B6251" s="5" t="s">
        <v>210</v>
      </c>
      <c r="C6251" s="5" t="s">
        <v>38</v>
      </c>
      <c r="D6251" s="5">
        <v>1</v>
      </c>
      <c r="E6251" s="5">
        <v>232669</v>
      </c>
    </row>
    <row r="6252" spans="1:5" x14ac:dyDescent="0.35">
      <c r="A6252" s="3">
        <v>46198</v>
      </c>
      <c r="B6252" s="5" t="s">
        <v>211</v>
      </c>
      <c r="C6252" s="5" t="s">
        <v>42</v>
      </c>
      <c r="D6252" s="5">
        <v>1</v>
      </c>
      <c r="E6252" s="5">
        <v>203578</v>
      </c>
    </row>
    <row r="6253" spans="1:5" x14ac:dyDescent="0.35">
      <c r="A6253" s="3">
        <v>46198</v>
      </c>
      <c r="B6253" s="5" t="s">
        <v>238</v>
      </c>
      <c r="C6253" s="5" t="s">
        <v>26</v>
      </c>
      <c r="D6253" s="5">
        <v>1</v>
      </c>
      <c r="E6253" s="5">
        <v>464873</v>
      </c>
    </row>
    <row r="6254" spans="1:5" x14ac:dyDescent="0.35">
      <c r="A6254" s="3">
        <v>46198</v>
      </c>
      <c r="B6254" s="5" t="s">
        <v>211</v>
      </c>
      <c r="C6254" s="5" t="s">
        <v>42</v>
      </c>
      <c r="D6254" s="5">
        <v>1</v>
      </c>
      <c r="E6254" s="5">
        <v>203578</v>
      </c>
    </row>
    <row r="6255" spans="1:5" x14ac:dyDescent="0.35">
      <c r="A6255" s="3">
        <v>46198</v>
      </c>
      <c r="B6255" s="5" t="s">
        <v>211</v>
      </c>
      <c r="C6255" s="5" t="s">
        <v>42</v>
      </c>
      <c r="D6255" s="5">
        <v>1</v>
      </c>
      <c r="E6255" s="5">
        <v>203578</v>
      </c>
    </row>
    <row r="6256" spans="1:5" x14ac:dyDescent="0.35">
      <c r="A6256" s="3">
        <v>46198</v>
      </c>
      <c r="B6256" s="5" t="s">
        <v>211</v>
      </c>
      <c r="C6256" s="5" t="s">
        <v>42</v>
      </c>
      <c r="D6256" s="5">
        <v>1</v>
      </c>
      <c r="E6256" s="5">
        <v>203578</v>
      </c>
    </row>
    <row r="6257" spans="1:5" x14ac:dyDescent="0.35">
      <c r="A6257" s="3">
        <v>46198</v>
      </c>
      <c r="B6257" s="5" t="s">
        <v>211</v>
      </c>
      <c r="C6257" s="5" t="s">
        <v>42</v>
      </c>
      <c r="D6257" s="5">
        <v>1</v>
      </c>
      <c r="E6257" s="5">
        <v>203578</v>
      </c>
    </row>
    <row r="6258" spans="1:5" x14ac:dyDescent="0.35">
      <c r="A6258" s="3">
        <v>46198</v>
      </c>
      <c r="B6258" s="5" t="s">
        <v>211</v>
      </c>
      <c r="C6258" s="5" t="s">
        <v>42</v>
      </c>
      <c r="D6258" s="5">
        <v>1</v>
      </c>
      <c r="E6258" s="5">
        <v>203578</v>
      </c>
    </row>
    <row r="6259" spans="1:5" x14ac:dyDescent="0.35">
      <c r="A6259" s="3">
        <v>46198</v>
      </c>
      <c r="B6259" s="5" t="s">
        <v>211</v>
      </c>
      <c r="C6259" s="5" t="s">
        <v>42</v>
      </c>
      <c r="D6259" s="5">
        <v>1</v>
      </c>
      <c r="E6259" s="5">
        <v>203578</v>
      </c>
    </row>
    <row r="6260" spans="1:5" x14ac:dyDescent="0.35">
      <c r="A6260" s="3">
        <v>46198</v>
      </c>
      <c r="B6260" s="5" t="s">
        <v>211</v>
      </c>
      <c r="C6260" s="5" t="s">
        <v>42</v>
      </c>
      <c r="D6260" s="5">
        <v>1</v>
      </c>
      <c r="E6260" s="5">
        <v>203578</v>
      </c>
    </row>
    <row r="6261" spans="1:5" x14ac:dyDescent="0.35">
      <c r="A6261" s="3">
        <v>46198</v>
      </c>
      <c r="B6261" s="5" t="s">
        <v>211</v>
      </c>
      <c r="C6261" s="5" t="s">
        <v>42</v>
      </c>
      <c r="D6261" s="5">
        <v>1</v>
      </c>
      <c r="E6261" s="5">
        <v>203578</v>
      </c>
    </row>
    <row r="6262" spans="1:5" x14ac:dyDescent="0.35">
      <c r="A6262" s="3">
        <v>46198</v>
      </c>
      <c r="B6262" s="5" t="s">
        <v>211</v>
      </c>
      <c r="C6262" s="5" t="s">
        <v>42</v>
      </c>
      <c r="D6262" s="5">
        <v>1</v>
      </c>
      <c r="E6262" s="5">
        <v>203578</v>
      </c>
    </row>
    <row r="6263" spans="1:5" x14ac:dyDescent="0.35">
      <c r="A6263" s="3">
        <v>46199</v>
      </c>
      <c r="B6263" s="5" t="s">
        <v>217</v>
      </c>
      <c r="C6263" s="5" t="s">
        <v>39</v>
      </c>
      <c r="D6263" s="5">
        <v>1</v>
      </c>
      <c r="E6263" s="5">
        <v>118123</v>
      </c>
    </row>
    <row r="6264" spans="1:5" x14ac:dyDescent="0.35">
      <c r="A6264" s="3">
        <v>46199</v>
      </c>
      <c r="B6264" s="5" t="s">
        <v>258</v>
      </c>
      <c r="C6264" s="5" t="s">
        <v>42</v>
      </c>
      <c r="D6264" s="5">
        <v>1</v>
      </c>
      <c r="E6264" s="5">
        <v>203578</v>
      </c>
    </row>
    <row r="6265" spans="1:5" x14ac:dyDescent="0.35">
      <c r="A6265" s="3">
        <v>46199</v>
      </c>
      <c r="B6265" s="5" t="s">
        <v>240</v>
      </c>
      <c r="C6265" s="5" t="s">
        <v>83</v>
      </c>
      <c r="D6265" s="5">
        <v>1</v>
      </c>
      <c r="E6265" s="5">
        <v>69760</v>
      </c>
    </row>
    <row r="6266" spans="1:5" x14ac:dyDescent="0.35">
      <c r="A6266" s="3">
        <v>46199</v>
      </c>
      <c r="B6266" s="5" t="s">
        <v>240</v>
      </c>
      <c r="C6266" s="5" t="s">
        <v>86</v>
      </c>
      <c r="D6266" s="5">
        <v>1</v>
      </c>
      <c r="E6266" s="5">
        <v>69760</v>
      </c>
    </row>
    <row r="6267" spans="1:5" x14ac:dyDescent="0.35">
      <c r="A6267" s="3">
        <v>46199</v>
      </c>
      <c r="B6267" s="5" t="s">
        <v>258</v>
      </c>
      <c r="C6267" s="5" t="s">
        <v>42</v>
      </c>
      <c r="D6267" s="5">
        <v>1</v>
      </c>
      <c r="E6267" s="5">
        <v>203578</v>
      </c>
    </row>
    <row r="6268" spans="1:5" x14ac:dyDescent="0.35">
      <c r="A6268" s="3">
        <v>46199</v>
      </c>
      <c r="B6268" s="5" t="s">
        <v>211</v>
      </c>
      <c r="C6268" s="5" t="s">
        <v>42</v>
      </c>
      <c r="D6268" s="5">
        <v>1</v>
      </c>
      <c r="E6268" s="5">
        <v>203578</v>
      </c>
    </row>
    <row r="6269" spans="1:5" x14ac:dyDescent="0.35">
      <c r="A6269" s="3">
        <v>46199</v>
      </c>
      <c r="B6269" s="5" t="s">
        <v>258</v>
      </c>
      <c r="C6269" s="5" t="s">
        <v>42</v>
      </c>
      <c r="D6269" s="5">
        <v>1</v>
      </c>
      <c r="E6269" s="5">
        <v>203578</v>
      </c>
    </row>
    <row r="6270" spans="1:5" x14ac:dyDescent="0.35">
      <c r="A6270" s="3">
        <v>46199</v>
      </c>
      <c r="B6270" s="5" t="s">
        <v>137</v>
      </c>
      <c r="C6270" s="5" t="s">
        <v>86</v>
      </c>
      <c r="D6270" s="5">
        <v>1</v>
      </c>
      <c r="E6270" s="5">
        <v>69760</v>
      </c>
    </row>
    <row r="6271" spans="1:5" x14ac:dyDescent="0.35">
      <c r="A6271" s="3">
        <v>46199</v>
      </c>
      <c r="B6271" s="5" t="s">
        <v>210</v>
      </c>
      <c r="C6271" s="5" t="s">
        <v>38</v>
      </c>
      <c r="D6271" s="5">
        <v>1</v>
      </c>
      <c r="E6271" s="5">
        <v>232669</v>
      </c>
    </row>
    <row r="6272" spans="1:5" x14ac:dyDescent="0.35">
      <c r="A6272" s="3">
        <v>46199</v>
      </c>
      <c r="B6272" s="5" t="s">
        <v>258</v>
      </c>
      <c r="C6272" s="5" t="s">
        <v>42</v>
      </c>
      <c r="D6272" s="5">
        <v>1</v>
      </c>
      <c r="E6272" s="5">
        <v>203578</v>
      </c>
    </row>
    <row r="6273" spans="1:5" x14ac:dyDescent="0.35">
      <c r="A6273" s="3">
        <v>46199</v>
      </c>
      <c r="B6273" s="5" t="s">
        <v>240</v>
      </c>
      <c r="C6273" s="5" t="s">
        <v>86</v>
      </c>
      <c r="D6273" s="5">
        <v>1</v>
      </c>
      <c r="E6273" s="5">
        <v>69760</v>
      </c>
    </row>
    <row r="6274" spans="1:5" x14ac:dyDescent="0.35">
      <c r="A6274" s="3">
        <v>46199</v>
      </c>
      <c r="B6274" s="5" t="s">
        <v>258</v>
      </c>
      <c r="C6274" s="5" t="s">
        <v>42</v>
      </c>
      <c r="D6274" s="5">
        <v>1</v>
      </c>
      <c r="E6274" s="5">
        <v>203578</v>
      </c>
    </row>
    <row r="6275" spans="1:5" x14ac:dyDescent="0.35">
      <c r="A6275" s="3">
        <v>46199</v>
      </c>
      <c r="B6275" s="5" t="s">
        <v>121</v>
      </c>
      <c r="C6275" s="5" t="s">
        <v>21</v>
      </c>
      <c r="D6275" s="5">
        <v>1</v>
      </c>
      <c r="E6275" s="5">
        <v>203578</v>
      </c>
    </row>
    <row r="6276" spans="1:5" x14ac:dyDescent="0.35">
      <c r="A6276" s="3">
        <v>46199</v>
      </c>
      <c r="B6276" s="5" t="s">
        <v>240</v>
      </c>
      <c r="C6276" s="5" t="s">
        <v>83</v>
      </c>
      <c r="D6276" s="5">
        <v>1</v>
      </c>
      <c r="E6276" s="5">
        <v>69760</v>
      </c>
    </row>
    <row r="6277" spans="1:5" x14ac:dyDescent="0.35">
      <c r="A6277" s="3">
        <v>46199</v>
      </c>
      <c r="B6277" s="5" t="s">
        <v>121</v>
      </c>
      <c r="C6277" s="5" t="s">
        <v>21</v>
      </c>
      <c r="D6277" s="5">
        <v>1</v>
      </c>
      <c r="E6277" s="5">
        <v>203578</v>
      </c>
    </row>
    <row r="6278" spans="1:5" x14ac:dyDescent="0.35">
      <c r="A6278" s="3">
        <v>46199</v>
      </c>
      <c r="B6278" s="5" t="s">
        <v>216</v>
      </c>
      <c r="C6278" s="5" t="s">
        <v>42</v>
      </c>
      <c r="D6278" s="5">
        <v>1</v>
      </c>
      <c r="E6278" s="5">
        <v>203578</v>
      </c>
    </row>
    <row r="6279" spans="1:5" x14ac:dyDescent="0.35">
      <c r="A6279" s="3">
        <v>46199</v>
      </c>
      <c r="B6279" s="5" t="s">
        <v>238</v>
      </c>
      <c r="C6279" s="5" t="s">
        <v>26</v>
      </c>
      <c r="D6279" s="5">
        <v>1</v>
      </c>
      <c r="E6279" s="5">
        <v>464873</v>
      </c>
    </row>
    <row r="6280" spans="1:5" x14ac:dyDescent="0.35">
      <c r="A6280" s="3">
        <v>46199</v>
      </c>
      <c r="B6280" s="5" t="s">
        <v>211</v>
      </c>
      <c r="C6280" s="5" t="s">
        <v>33</v>
      </c>
      <c r="D6280" s="5">
        <v>1</v>
      </c>
      <c r="E6280" s="5">
        <v>203578</v>
      </c>
    </row>
    <row r="6281" spans="1:5" x14ac:dyDescent="0.35">
      <c r="A6281" s="3">
        <v>46199</v>
      </c>
      <c r="B6281" s="5" t="s">
        <v>217</v>
      </c>
      <c r="C6281" s="5" t="s">
        <v>23</v>
      </c>
      <c r="D6281" s="5">
        <v>1</v>
      </c>
      <c r="E6281" s="5">
        <v>501682</v>
      </c>
    </row>
    <row r="6282" spans="1:5" x14ac:dyDescent="0.35">
      <c r="A6282" s="3">
        <v>46199</v>
      </c>
      <c r="B6282" s="5" t="s">
        <v>217</v>
      </c>
      <c r="C6282" s="5" t="s">
        <v>39</v>
      </c>
      <c r="D6282" s="5">
        <v>1</v>
      </c>
      <c r="E6282" s="5">
        <v>118123</v>
      </c>
    </row>
    <row r="6283" spans="1:5" x14ac:dyDescent="0.35">
      <c r="A6283" s="3">
        <v>46199</v>
      </c>
      <c r="B6283" s="5" t="s">
        <v>258</v>
      </c>
      <c r="C6283" s="5" t="s">
        <v>42</v>
      </c>
      <c r="D6283" s="5">
        <v>1</v>
      </c>
      <c r="E6283" s="5">
        <v>203578</v>
      </c>
    </row>
    <row r="6284" spans="1:5" x14ac:dyDescent="0.35">
      <c r="A6284" s="3">
        <v>46199</v>
      </c>
      <c r="B6284" s="5" t="s">
        <v>258</v>
      </c>
      <c r="C6284" s="5" t="s">
        <v>42</v>
      </c>
      <c r="D6284" s="5">
        <v>1</v>
      </c>
      <c r="E6284" s="5">
        <v>203578</v>
      </c>
    </row>
    <row r="6285" spans="1:5" x14ac:dyDescent="0.35">
      <c r="A6285" s="3">
        <v>46199</v>
      </c>
      <c r="B6285" s="5" t="s">
        <v>216</v>
      </c>
      <c r="C6285" s="5" t="s">
        <v>42</v>
      </c>
      <c r="D6285" s="5">
        <v>1</v>
      </c>
      <c r="E6285" s="5">
        <v>203578</v>
      </c>
    </row>
    <row r="6286" spans="1:5" x14ac:dyDescent="0.35">
      <c r="A6286" s="3">
        <v>46199</v>
      </c>
      <c r="B6286" s="5" t="s">
        <v>216</v>
      </c>
      <c r="C6286" s="5" t="s">
        <v>33</v>
      </c>
      <c r="D6286" s="5">
        <v>1</v>
      </c>
      <c r="E6286" s="5">
        <v>203578</v>
      </c>
    </row>
    <row r="6287" spans="1:5" x14ac:dyDescent="0.35">
      <c r="A6287" s="3">
        <v>46199</v>
      </c>
      <c r="B6287" s="5" t="s">
        <v>258</v>
      </c>
      <c r="C6287" s="5" t="s">
        <v>42</v>
      </c>
      <c r="D6287" s="5">
        <v>1</v>
      </c>
      <c r="E6287" s="5">
        <v>203578</v>
      </c>
    </row>
    <row r="6288" spans="1:5" x14ac:dyDescent="0.35">
      <c r="A6288" s="3">
        <v>46199</v>
      </c>
      <c r="B6288" s="5" t="s">
        <v>216</v>
      </c>
      <c r="C6288" s="5" t="s">
        <v>42</v>
      </c>
      <c r="D6288" s="5">
        <v>1</v>
      </c>
      <c r="E6288" s="5">
        <v>203578</v>
      </c>
    </row>
    <row r="6289" spans="1:5" x14ac:dyDescent="0.35">
      <c r="A6289" s="3">
        <v>46199</v>
      </c>
      <c r="B6289" s="5" t="s">
        <v>216</v>
      </c>
      <c r="C6289" s="5" t="s">
        <v>42</v>
      </c>
      <c r="D6289" s="5">
        <v>1</v>
      </c>
      <c r="E6289" s="5">
        <v>203578</v>
      </c>
    </row>
    <row r="6290" spans="1:5" x14ac:dyDescent="0.35">
      <c r="A6290" s="3">
        <v>46199</v>
      </c>
      <c r="B6290" s="5" t="s">
        <v>216</v>
      </c>
      <c r="C6290" s="5" t="s">
        <v>42</v>
      </c>
      <c r="D6290" s="5">
        <v>1</v>
      </c>
      <c r="E6290" s="5">
        <v>203578</v>
      </c>
    </row>
    <row r="6291" spans="1:5" x14ac:dyDescent="0.35">
      <c r="A6291" s="3">
        <v>46199</v>
      </c>
      <c r="B6291" s="5" t="s">
        <v>238</v>
      </c>
      <c r="C6291" s="5" t="s">
        <v>26</v>
      </c>
      <c r="D6291" s="5">
        <v>1</v>
      </c>
      <c r="E6291" s="5">
        <v>464873</v>
      </c>
    </row>
    <row r="6292" spans="1:5" x14ac:dyDescent="0.35">
      <c r="A6292" s="3">
        <v>46199</v>
      </c>
      <c r="B6292" s="5" t="s">
        <v>238</v>
      </c>
      <c r="C6292" s="5" t="s">
        <v>26</v>
      </c>
      <c r="D6292" s="5">
        <v>1</v>
      </c>
      <c r="E6292" s="5">
        <v>464873</v>
      </c>
    </row>
    <row r="6293" spans="1:5" x14ac:dyDescent="0.35">
      <c r="A6293" s="3">
        <v>46199</v>
      </c>
      <c r="B6293" s="5" t="s">
        <v>238</v>
      </c>
      <c r="C6293" s="5" t="s">
        <v>26</v>
      </c>
      <c r="D6293" s="5">
        <v>1</v>
      </c>
      <c r="E6293" s="5">
        <v>464873</v>
      </c>
    </row>
    <row r="6294" spans="1:5" x14ac:dyDescent="0.35">
      <c r="A6294" s="3">
        <v>46199</v>
      </c>
      <c r="B6294" s="5" t="s">
        <v>238</v>
      </c>
      <c r="C6294" s="5" t="s">
        <v>26</v>
      </c>
      <c r="D6294" s="5">
        <v>1</v>
      </c>
      <c r="E6294" s="5">
        <v>464873</v>
      </c>
    </row>
    <row r="6295" spans="1:5" x14ac:dyDescent="0.35">
      <c r="A6295" s="3">
        <v>46199</v>
      </c>
      <c r="B6295" s="5" t="s">
        <v>238</v>
      </c>
      <c r="C6295" s="5" t="s">
        <v>26</v>
      </c>
      <c r="D6295" s="5">
        <v>1</v>
      </c>
      <c r="E6295" s="5">
        <v>464873</v>
      </c>
    </row>
    <row r="6296" spans="1:5" x14ac:dyDescent="0.35">
      <c r="A6296" s="3">
        <v>46199</v>
      </c>
      <c r="B6296" s="5" t="s">
        <v>240</v>
      </c>
      <c r="C6296" s="5" t="s">
        <v>82</v>
      </c>
      <c r="D6296" s="5">
        <v>1</v>
      </c>
      <c r="E6296" s="5">
        <v>69760</v>
      </c>
    </row>
    <row r="6297" spans="1:5" x14ac:dyDescent="0.35">
      <c r="A6297" s="3">
        <v>46199</v>
      </c>
      <c r="B6297" s="5" t="s">
        <v>240</v>
      </c>
      <c r="C6297" s="5" t="s">
        <v>83</v>
      </c>
      <c r="D6297" s="5">
        <v>1</v>
      </c>
      <c r="E6297" s="5">
        <v>69760</v>
      </c>
    </row>
    <row r="6298" spans="1:5" x14ac:dyDescent="0.35">
      <c r="A6298" s="3">
        <v>46199</v>
      </c>
      <c r="B6298" s="5" t="s">
        <v>121</v>
      </c>
      <c r="C6298" s="5" t="s">
        <v>21</v>
      </c>
      <c r="D6298" s="5">
        <v>1</v>
      </c>
      <c r="E6298" s="5">
        <v>203578</v>
      </c>
    </row>
    <row r="6299" spans="1:5" x14ac:dyDescent="0.35">
      <c r="A6299" s="3">
        <v>46199</v>
      </c>
      <c r="B6299" s="5" t="s">
        <v>238</v>
      </c>
      <c r="C6299" s="5" t="s">
        <v>26</v>
      </c>
      <c r="D6299" s="5">
        <v>1</v>
      </c>
      <c r="E6299" s="5">
        <v>464873</v>
      </c>
    </row>
    <row r="6300" spans="1:5" x14ac:dyDescent="0.35">
      <c r="A6300" s="3">
        <v>46199</v>
      </c>
      <c r="B6300" s="5" t="s">
        <v>211</v>
      </c>
      <c r="C6300" s="5" t="s">
        <v>33</v>
      </c>
      <c r="D6300" s="5">
        <v>1</v>
      </c>
      <c r="E6300" s="5">
        <v>203578</v>
      </c>
    </row>
    <row r="6301" spans="1:5" x14ac:dyDescent="0.35">
      <c r="A6301" s="3">
        <v>46199</v>
      </c>
      <c r="B6301" s="5" t="s">
        <v>258</v>
      </c>
      <c r="C6301" s="5" t="s">
        <v>42</v>
      </c>
      <c r="D6301" s="5">
        <v>1</v>
      </c>
      <c r="E6301" s="5">
        <v>203578</v>
      </c>
    </row>
    <row r="6302" spans="1:5" x14ac:dyDescent="0.35">
      <c r="A6302" s="3">
        <v>46199</v>
      </c>
      <c r="B6302" s="5" t="s">
        <v>258</v>
      </c>
      <c r="C6302" s="5" t="s">
        <v>33</v>
      </c>
      <c r="D6302" s="5">
        <v>1</v>
      </c>
      <c r="E6302" s="5">
        <v>203578</v>
      </c>
    </row>
    <row r="6303" spans="1:5" x14ac:dyDescent="0.35">
      <c r="A6303" s="3">
        <v>46199</v>
      </c>
      <c r="B6303" s="5" t="s">
        <v>258</v>
      </c>
      <c r="C6303" s="5" t="s">
        <v>42</v>
      </c>
      <c r="D6303" s="5">
        <v>1</v>
      </c>
      <c r="E6303" s="5">
        <v>203578</v>
      </c>
    </row>
    <row r="6304" spans="1:5" x14ac:dyDescent="0.35">
      <c r="A6304" s="3">
        <v>46199</v>
      </c>
      <c r="B6304" s="5" t="s">
        <v>137</v>
      </c>
      <c r="C6304" s="5" t="s">
        <v>86</v>
      </c>
      <c r="D6304" s="5">
        <v>1</v>
      </c>
      <c r="E6304" s="5">
        <v>69760</v>
      </c>
    </row>
    <row r="6305" spans="1:5" x14ac:dyDescent="0.35">
      <c r="A6305" s="3">
        <v>46199</v>
      </c>
      <c r="B6305" s="5" t="s">
        <v>240</v>
      </c>
      <c r="C6305" s="5" t="s">
        <v>86</v>
      </c>
      <c r="D6305" s="5">
        <v>1</v>
      </c>
      <c r="E6305" s="5">
        <v>69760</v>
      </c>
    </row>
    <row r="6306" spans="1:5" x14ac:dyDescent="0.35">
      <c r="A6306" s="3">
        <v>46199</v>
      </c>
      <c r="B6306" s="5" t="s">
        <v>216</v>
      </c>
      <c r="C6306" s="5" t="s">
        <v>33</v>
      </c>
      <c r="D6306" s="5">
        <v>1</v>
      </c>
      <c r="E6306" s="5">
        <v>203578</v>
      </c>
    </row>
    <row r="6307" spans="1:5" x14ac:dyDescent="0.35">
      <c r="A6307" s="3">
        <v>46199</v>
      </c>
      <c r="B6307" s="5" t="s">
        <v>240</v>
      </c>
      <c r="C6307" s="5" t="s">
        <v>83</v>
      </c>
      <c r="D6307" s="5">
        <v>1</v>
      </c>
      <c r="E6307" s="5">
        <v>69760</v>
      </c>
    </row>
    <row r="6308" spans="1:5" x14ac:dyDescent="0.35">
      <c r="A6308" s="3">
        <v>46199</v>
      </c>
      <c r="B6308" s="5" t="s">
        <v>216</v>
      </c>
      <c r="C6308" s="5" t="s">
        <v>41</v>
      </c>
      <c r="D6308" s="5">
        <v>1</v>
      </c>
      <c r="E6308" s="5">
        <v>157033</v>
      </c>
    </row>
    <row r="6309" spans="1:5" x14ac:dyDescent="0.35">
      <c r="A6309" s="3">
        <v>46199</v>
      </c>
      <c r="B6309" s="5" t="s">
        <v>216</v>
      </c>
      <c r="C6309" s="5" t="s">
        <v>42</v>
      </c>
      <c r="D6309" s="5">
        <v>1</v>
      </c>
      <c r="E6309" s="5">
        <v>203578</v>
      </c>
    </row>
    <row r="6310" spans="1:5" x14ac:dyDescent="0.35">
      <c r="A6310" s="3">
        <v>46199</v>
      </c>
      <c r="B6310" s="5" t="s">
        <v>121</v>
      </c>
      <c r="C6310" s="5" t="s">
        <v>21</v>
      </c>
      <c r="D6310" s="5">
        <v>1</v>
      </c>
      <c r="E6310" s="5">
        <v>203578</v>
      </c>
    </row>
    <row r="6311" spans="1:5" x14ac:dyDescent="0.35">
      <c r="A6311" s="3">
        <v>46199</v>
      </c>
      <c r="B6311" s="5" t="s">
        <v>238</v>
      </c>
      <c r="C6311" s="5" t="s">
        <v>26</v>
      </c>
      <c r="D6311" s="5">
        <v>1</v>
      </c>
      <c r="E6311" s="5">
        <v>464873</v>
      </c>
    </row>
    <row r="6312" spans="1:5" x14ac:dyDescent="0.35">
      <c r="A6312" s="3">
        <v>46199</v>
      </c>
      <c r="B6312" s="5" t="s">
        <v>217</v>
      </c>
      <c r="C6312" s="5" t="s">
        <v>25</v>
      </c>
      <c r="D6312" s="5">
        <v>1</v>
      </c>
      <c r="E6312" s="5">
        <v>460318</v>
      </c>
    </row>
    <row r="6313" spans="1:5" x14ac:dyDescent="0.35">
      <c r="A6313" s="3">
        <v>46199</v>
      </c>
      <c r="B6313" s="5" t="s">
        <v>258</v>
      </c>
      <c r="C6313" s="5" t="s">
        <v>42</v>
      </c>
      <c r="D6313" s="5">
        <v>1</v>
      </c>
      <c r="E6313" s="5">
        <v>203578</v>
      </c>
    </row>
    <row r="6314" spans="1:5" x14ac:dyDescent="0.35">
      <c r="A6314" s="3">
        <v>46199</v>
      </c>
      <c r="B6314" s="5" t="s">
        <v>240</v>
      </c>
      <c r="C6314" s="5" t="s">
        <v>86</v>
      </c>
      <c r="D6314" s="5">
        <v>1</v>
      </c>
      <c r="E6314" s="5">
        <v>69760</v>
      </c>
    </row>
    <row r="6315" spans="1:5" x14ac:dyDescent="0.35">
      <c r="A6315" s="3">
        <v>46199</v>
      </c>
      <c r="B6315" s="5" t="s">
        <v>240</v>
      </c>
      <c r="C6315" s="5" t="s">
        <v>86</v>
      </c>
      <c r="D6315" s="5">
        <v>1</v>
      </c>
      <c r="E6315" s="5">
        <v>69760</v>
      </c>
    </row>
    <row r="6316" spans="1:5" x14ac:dyDescent="0.35">
      <c r="A6316" s="3">
        <v>46199</v>
      </c>
      <c r="B6316" s="5" t="s">
        <v>258</v>
      </c>
      <c r="C6316" s="5" t="s">
        <v>42</v>
      </c>
      <c r="D6316" s="5">
        <v>1</v>
      </c>
      <c r="E6316" s="5">
        <v>203578</v>
      </c>
    </row>
    <row r="6317" spans="1:5" x14ac:dyDescent="0.35">
      <c r="A6317" s="3">
        <v>46199</v>
      </c>
      <c r="B6317" s="5" t="s">
        <v>216</v>
      </c>
      <c r="C6317" s="5" t="s">
        <v>41</v>
      </c>
      <c r="D6317" s="5">
        <v>1</v>
      </c>
      <c r="E6317" s="5">
        <v>157033</v>
      </c>
    </row>
    <row r="6318" spans="1:5" x14ac:dyDescent="0.35">
      <c r="A6318" s="3">
        <v>46199</v>
      </c>
      <c r="B6318" s="5" t="s">
        <v>240</v>
      </c>
      <c r="C6318" s="5" t="s">
        <v>86</v>
      </c>
      <c r="D6318" s="5">
        <v>1</v>
      </c>
      <c r="E6318" s="5">
        <v>69760</v>
      </c>
    </row>
    <row r="6319" spans="1:5" x14ac:dyDescent="0.35">
      <c r="A6319" s="3">
        <v>46199</v>
      </c>
      <c r="B6319" s="5" t="s">
        <v>132</v>
      </c>
      <c r="C6319" s="5" t="s">
        <v>38</v>
      </c>
      <c r="D6319" s="5">
        <v>1</v>
      </c>
      <c r="E6319" s="5">
        <v>232669</v>
      </c>
    </row>
    <row r="6320" spans="1:5" x14ac:dyDescent="0.35">
      <c r="A6320" s="3">
        <v>46199</v>
      </c>
      <c r="B6320" s="5" t="s">
        <v>121</v>
      </c>
      <c r="C6320" s="5" t="s">
        <v>21</v>
      </c>
      <c r="D6320" s="5">
        <v>1</v>
      </c>
      <c r="E6320" s="5">
        <v>203578</v>
      </c>
    </row>
    <row r="6321" spans="1:5" x14ac:dyDescent="0.35">
      <c r="A6321" s="3">
        <v>46199</v>
      </c>
      <c r="B6321" s="5" t="s">
        <v>240</v>
      </c>
      <c r="C6321" s="5" t="s">
        <v>86</v>
      </c>
      <c r="D6321" s="5">
        <v>1</v>
      </c>
      <c r="E6321" s="5">
        <v>69760</v>
      </c>
    </row>
    <row r="6322" spans="1:5" x14ac:dyDescent="0.35">
      <c r="A6322" s="3">
        <v>46199</v>
      </c>
      <c r="B6322" s="5" t="s">
        <v>117</v>
      </c>
      <c r="C6322" s="5" t="s">
        <v>21</v>
      </c>
      <c r="D6322" s="5">
        <v>1</v>
      </c>
      <c r="E6322" s="5">
        <v>203578</v>
      </c>
    </row>
    <row r="6323" spans="1:5" x14ac:dyDescent="0.35">
      <c r="A6323" s="3">
        <v>46199</v>
      </c>
      <c r="B6323" s="5" t="s">
        <v>258</v>
      </c>
      <c r="C6323" s="5" t="s">
        <v>42</v>
      </c>
      <c r="D6323" s="5">
        <v>1</v>
      </c>
      <c r="E6323" s="5">
        <v>203578</v>
      </c>
    </row>
    <row r="6324" spans="1:5" x14ac:dyDescent="0.35">
      <c r="A6324" s="3">
        <v>46199</v>
      </c>
      <c r="B6324" s="5" t="s">
        <v>258</v>
      </c>
      <c r="C6324" s="5" t="s">
        <v>42</v>
      </c>
      <c r="D6324" s="5">
        <v>1</v>
      </c>
      <c r="E6324" s="5">
        <v>203578</v>
      </c>
    </row>
    <row r="6325" spans="1:5" x14ac:dyDescent="0.35">
      <c r="A6325" s="3">
        <v>46199</v>
      </c>
      <c r="B6325" s="5" t="s">
        <v>137</v>
      </c>
      <c r="C6325" s="5" t="s">
        <v>86</v>
      </c>
      <c r="D6325" s="5">
        <v>1</v>
      </c>
      <c r="E6325" s="5">
        <v>69760</v>
      </c>
    </row>
    <row r="6326" spans="1:5" x14ac:dyDescent="0.35">
      <c r="A6326" s="3">
        <v>46199</v>
      </c>
      <c r="B6326" s="5" t="s">
        <v>258</v>
      </c>
      <c r="C6326" s="5" t="s">
        <v>42</v>
      </c>
      <c r="D6326" s="5">
        <v>1</v>
      </c>
      <c r="E6326" s="5">
        <v>203578</v>
      </c>
    </row>
    <row r="6327" spans="1:5" x14ac:dyDescent="0.35">
      <c r="A6327" s="3">
        <v>46199</v>
      </c>
      <c r="B6327" s="5" t="s">
        <v>121</v>
      </c>
      <c r="C6327" s="5" t="s">
        <v>21</v>
      </c>
      <c r="D6327" s="5">
        <v>1</v>
      </c>
      <c r="E6327" s="5">
        <v>203578</v>
      </c>
    </row>
    <row r="6328" spans="1:5" x14ac:dyDescent="0.35">
      <c r="A6328" s="3">
        <v>46199</v>
      </c>
      <c r="B6328" s="5" t="s">
        <v>121</v>
      </c>
      <c r="C6328" s="5" t="s">
        <v>21</v>
      </c>
      <c r="D6328" s="5">
        <v>1</v>
      </c>
      <c r="E6328" s="5">
        <v>203578</v>
      </c>
    </row>
    <row r="6329" spans="1:5" x14ac:dyDescent="0.35">
      <c r="A6329" s="3">
        <v>46199</v>
      </c>
      <c r="B6329" s="5" t="s">
        <v>240</v>
      </c>
      <c r="C6329" s="5" t="s">
        <v>90</v>
      </c>
      <c r="D6329" s="5">
        <v>1</v>
      </c>
      <c r="E6329" s="5">
        <v>69760</v>
      </c>
    </row>
    <row r="6330" spans="1:5" x14ac:dyDescent="0.35">
      <c r="A6330" s="3">
        <v>46199</v>
      </c>
      <c r="B6330" s="5" t="s">
        <v>137</v>
      </c>
      <c r="C6330" s="5" t="s">
        <v>82</v>
      </c>
      <c r="D6330" s="5">
        <v>1</v>
      </c>
      <c r="E6330" s="5">
        <v>69760</v>
      </c>
    </row>
    <row r="6331" spans="1:5" x14ac:dyDescent="0.35">
      <c r="A6331" s="3">
        <v>46199</v>
      </c>
      <c r="B6331" s="5" t="s">
        <v>216</v>
      </c>
      <c r="C6331" s="5" t="s">
        <v>42</v>
      </c>
      <c r="D6331" s="5">
        <v>1</v>
      </c>
      <c r="E6331" s="5">
        <v>203578</v>
      </c>
    </row>
    <row r="6332" spans="1:5" x14ac:dyDescent="0.35">
      <c r="A6332" s="3">
        <v>46199</v>
      </c>
      <c r="B6332" s="5" t="s">
        <v>238</v>
      </c>
      <c r="C6332" s="5" t="s">
        <v>26</v>
      </c>
      <c r="D6332" s="5">
        <v>1</v>
      </c>
      <c r="E6332" s="5">
        <v>464873</v>
      </c>
    </row>
    <row r="6333" spans="1:5" x14ac:dyDescent="0.35">
      <c r="A6333" s="3">
        <v>46199</v>
      </c>
      <c r="B6333" s="5" t="s">
        <v>211</v>
      </c>
      <c r="C6333" s="5" t="s">
        <v>42</v>
      </c>
      <c r="D6333" s="5">
        <v>1</v>
      </c>
      <c r="E6333" s="5">
        <v>203578</v>
      </c>
    </row>
    <row r="6334" spans="1:5" x14ac:dyDescent="0.35">
      <c r="A6334" s="3">
        <v>46199</v>
      </c>
      <c r="B6334" s="5" t="s">
        <v>211</v>
      </c>
      <c r="C6334" s="5" t="s">
        <v>33</v>
      </c>
      <c r="D6334" s="5">
        <v>1</v>
      </c>
      <c r="E6334" s="5">
        <v>203578</v>
      </c>
    </row>
    <row r="6335" spans="1:5" x14ac:dyDescent="0.35">
      <c r="A6335" s="3">
        <v>46199</v>
      </c>
      <c r="B6335" s="5" t="s">
        <v>216</v>
      </c>
      <c r="C6335" s="5" t="s">
        <v>33</v>
      </c>
      <c r="D6335" s="5">
        <v>1</v>
      </c>
      <c r="E6335" s="5">
        <v>203578</v>
      </c>
    </row>
    <row r="6336" spans="1:5" x14ac:dyDescent="0.35">
      <c r="A6336" s="3">
        <v>46199</v>
      </c>
      <c r="B6336" s="5" t="s">
        <v>216</v>
      </c>
      <c r="C6336" s="5" t="s">
        <v>42</v>
      </c>
      <c r="D6336" s="5">
        <v>1</v>
      </c>
      <c r="E6336" s="5">
        <v>203578</v>
      </c>
    </row>
    <row r="6337" spans="1:5" x14ac:dyDescent="0.35">
      <c r="A6337" s="3">
        <v>46199</v>
      </c>
      <c r="B6337" s="5" t="s">
        <v>216</v>
      </c>
      <c r="C6337" s="5" t="s">
        <v>42</v>
      </c>
      <c r="D6337" s="5">
        <v>1</v>
      </c>
      <c r="E6337" s="5">
        <v>203578</v>
      </c>
    </row>
    <row r="6338" spans="1:5" x14ac:dyDescent="0.35">
      <c r="A6338" s="3">
        <v>46199</v>
      </c>
      <c r="B6338" s="5" t="s">
        <v>258</v>
      </c>
      <c r="C6338" s="5" t="s">
        <v>42</v>
      </c>
      <c r="D6338" s="5">
        <v>1</v>
      </c>
      <c r="E6338" s="5">
        <v>203578</v>
      </c>
    </row>
    <row r="6339" spans="1:5" x14ac:dyDescent="0.35">
      <c r="A6339" s="3">
        <v>46199</v>
      </c>
      <c r="B6339" s="5" t="s">
        <v>216</v>
      </c>
      <c r="C6339" s="5" t="s">
        <v>42</v>
      </c>
      <c r="D6339" s="5">
        <v>1</v>
      </c>
      <c r="E6339" s="5">
        <v>203578</v>
      </c>
    </row>
    <row r="6340" spans="1:5" x14ac:dyDescent="0.35">
      <c r="A6340" s="3">
        <v>46199</v>
      </c>
      <c r="B6340" s="5" t="s">
        <v>258</v>
      </c>
      <c r="C6340" s="5" t="s">
        <v>42</v>
      </c>
      <c r="D6340" s="5">
        <v>1</v>
      </c>
      <c r="E6340" s="5">
        <v>203578</v>
      </c>
    </row>
    <row r="6341" spans="1:5" x14ac:dyDescent="0.35">
      <c r="A6341" s="3">
        <v>46199</v>
      </c>
      <c r="B6341" s="5" t="s">
        <v>258</v>
      </c>
      <c r="C6341" s="5" t="s">
        <v>42</v>
      </c>
      <c r="D6341" s="5">
        <v>1</v>
      </c>
      <c r="E6341" s="5">
        <v>203578</v>
      </c>
    </row>
    <row r="6342" spans="1:5" x14ac:dyDescent="0.35">
      <c r="A6342" s="3">
        <v>46199</v>
      </c>
      <c r="B6342" s="5" t="s">
        <v>216</v>
      </c>
      <c r="C6342" s="5" t="s">
        <v>42</v>
      </c>
      <c r="D6342" s="5">
        <v>1</v>
      </c>
      <c r="E6342" s="5">
        <v>203578</v>
      </c>
    </row>
    <row r="6343" spans="1:5" x14ac:dyDescent="0.35">
      <c r="A6343" s="3">
        <v>46199</v>
      </c>
      <c r="B6343" s="5" t="s">
        <v>238</v>
      </c>
      <c r="C6343" s="5" t="s">
        <v>26</v>
      </c>
      <c r="D6343" s="5">
        <v>1</v>
      </c>
      <c r="E6343" s="5">
        <v>464873</v>
      </c>
    </row>
    <row r="6344" spans="1:5" x14ac:dyDescent="0.35">
      <c r="A6344" s="3">
        <v>46199</v>
      </c>
      <c r="B6344" s="5" t="s">
        <v>238</v>
      </c>
      <c r="C6344" s="5" t="s">
        <v>26</v>
      </c>
      <c r="D6344" s="5">
        <v>1</v>
      </c>
      <c r="E6344" s="5">
        <v>464873</v>
      </c>
    </row>
    <row r="6345" spans="1:5" x14ac:dyDescent="0.35">
      <c r="A6345" s="3">
        <v>46199</v>
      </c>
      <c r="B6345" s="5" t="s">
        <v>238</v>
      </c>
      <c r="C6345" s="5" t="s">
        <v>26</v>
      </c>
      <c r="D6345" s="5">
        <v>1</v>
      </c>
      <c r="E6345" s="5">
        <v>464873</v>
      </c>
    </row>
    <row r="6346" spans="1:5" x14ac:dyDescent="0.35">
      <c r="A6346" s="3">
        <v>46199</v>
      </c>
      <c r="B6346" s="5" t="s">
        <v>238</v>
      </c>
      <c r="C6346" s="5" t="s">
        <v>26</v>
      </c>
      <c r="D6346" s="5">
        <v>1</v>
      </c>
      <c r="E6346" s="5">
        <v>464873</v>
      </c>
    </row>
    <row r="6347" spans="1:5" x14ac:dyDescent="0.35">
      <c r="A6347" s="3">
        <v>46199</v>
      </c>
      <c r="B6347" s="5" t="s">
        <v>238</v>
      </c>
      <c r="C6347" s="5" t="s">
        <v>26</v>
      </c>
      <c r="D6347" s="5">
        <v>1</v>
      </c>
      <c r="E6347" s="5">
        <v>464873</v>
      </c>
    </row>
    <row r="6348" spans="1:5" x14ac:dyDescent="0.35">
      <c r="A6348" s="3">
        <v>46199</v>
      </c>
      <c r="B6348" s="5" t="s">
        <v>217</v>
      </c>
      <c r="C6348" s="5" t="s">
        <v>35</v>
      </c>
      <c r="D6348" s="5">
        <v>1</v>
      </c>
      <c r="E6348" s="5">
        <v>324409</v>
      </c>
    </row>
    <row r="6349" spans="1:5" x14ac:dyDescent="0.35">
      <c r="A6349" s="3">
        <v>46199</v>
      </c>
      <c r="B6349" s="5" t="s">
        <v>217</v>
      </c>
      <c r="C6349" s="5" t="s">
        <v>39</v>
      </c>
      <c r="D6349" s="5">
        <v>1</v>
      </c>
      <c r="E6349" s="5">
        <v>118123</v>
      </c>
    </row>
    <row r="6350" spans="1:5" x14ac:dyDescent="0.35">
      <c r="A6350" s="3">
        <v>46199</v>
      </c>
      <c r="B6350" s="5" t="s">
        <v>137</v>
      </c>
      <c r="C6350" s="5" t="s">
        <v>86</v>
      </c>
      <c r="D6350" s="5">
        <v>1</v>
      </c>
      <c r="E6350" s="5">
        <v>69760</v>
      </c>
    </row>
    <row r="6351" spans="1:5" x14ac:dyDescent="0.35">
      <c r="A6351" s="3">
        <v>46199</v>
      </c>
      <c r="B6351" s="5" t="s">
        <v>240</v>
      </c>
      <c r="C6351" s="5" t="s">
        <v>83</v>
      </c>
      <c r="D6351" s="5">
        <v>1</v>
      </c>
      <c r="E6351" s="5">
        <v>69760</v>
      </c>
    </row>
    <row r="6352" spans="1:5" x14ac:dyDescent="0.35">
      <c r="A6352" s="3">
        <v>46199</v>
      </c>
      <c r="B6352" s="5" t="s">
        <v>240</v>
      </c>
      <c r="C6352" s="5" t="s">
        <v>90</v>
      </c>
      <c r="D6352" s="5">
        <v>1</v>
      </c>
      <c r="E6352" s="5">
        <v>69760</v>
      </c>
    </row>
    <row r="6353" spans="1:5" x14ac:dyDescent="0.35">
      <c r="A6353" s="3">
        <v>46199</v>
      </c>
      <c r="B6353" s="5" t="s">
        <v>240</v>
      </c>
      <c r="C6353" s="5" t="s">
        <v>86</v>
      </c>
      <c r="D6353" s="5">
        <v>1</v>
      </c>
      <c r="E6353" s="5">
        <v>69760</v>
      </c>
    </row>
    <row r="6354" spans="1:5" x14ac:dyDescent="0.35">
      <c r="A6354" s="3">
        <v>46199</v>
      </c>
      <c r="B6354" s="5" t="s">
        <v>121</v>
      </c>
      <c r="C6354" s="5" t="s">
        <v>21</v>
      </c>
      <c r="D6354" s="5">
        <v>1</v>
      </c>
      <c r="E6354" s="5">
        <v>203578</v>
      </c>
    </row>
    <row r="6355" spans="1:5" x14ac:dyDescent="0.35">
      <c r="A6355" s="3">
        <v>46199</v>
      </c>
      <c r="B6355" s="5" t="s">
        <v>216</v>
      </c>
      <c r="C6355" s="5" t="s">
        <v>42</v>
      </c>
      <c r="D6355" s="5">
        <v>1</v>
      </c>
      <c r="E6355" s="5">
        <v>203578</v>
      </c>
    </row>
    <row r="6356" spans="1:5" x14ac:dyDescent="0.35">
      <c r="A6356" s="3">
        <v>46199</v>
      </c>
      <c r="B6356" s="5" t="s">
        <v>121</v>
      </c>
      <c r="C6356" s="5" t="s">
        <v>21</v>
      </c>
      <c r="D6356" s="5">
        <v>1</v>
      </c>
      <c r="E6356" s="5">
        <v>203578</v>
      </c>
    </row>
    <row r="6357" spans="1:5" x14ac:dyDescent="0.35">
      <c r="A6357" s="3">
        <v>46199</v>
      </c>
      <c r="B6357" s="5" t="s">
        <v>136</v>
      </c>
      <c r="C6357" s="5" t="s">
        <v>43</v>
      </c>
      <c r="D6357" s="5">
        <v>1</v>
      </c>
      <c r="E6357" s="5">
        <v>406691</v>
      </c>
    </row>
    <row r="6358" spans="1:5" x14ac:dyDescent="0.35">
      <c r="A6358" s="3">
        <v>46199</v>
      </c>
      <c r="B6358" s="5" t="s">
        <v>211</v>
      </c>
      <c r="C6358" s="5" t="s">
        <v>33</v>
      </c>
      <c r="D6358" s="5">
        <v>1</v>
      </c>
      <c r="E6358" s="5">
        <v>203578</v>
      </c>
    </row>
    <row r="6359" spans="1:5" x14ac:dyDescent="0.35">
      <c r="A6359" s="3">
        <v>46199</v>
      </c>
      <c r="B6359" s="5" t="s">
        <v>238</v>
      </c>
      <c r="C6359" s="5" t="s">
        <v>26</v>
      </c>
      <c r="D6359" s="5">
        <v>1</v>
      </c>
      <c r="E6359" s="5">
        <v>464873</v>
      </c>
    </row>
    <row r="6360" spans="1:5" x14ac:dyDescent="0.35">
      <c r="A6360" s="3">
        <v>46199</v>
      </c>
      <c r="B6360" s="5" t="s">
        <v>238</v>
      </c>
      <c r="C6360" s="5" t="s">
        <v>26</v>
      </c>
      <c r="D6360" s="5">
        <v>1</v>
      </c>
      <c r="E6360" s="5">
        <v>464873</v>
      </c>
    </row>
    <row r="6361" spans="1:5" x14ac:dyDescent="0.35">
      <c r="A6361" s="3">
        <v>46199</v>
      </c>
      <c r="B6361" s="5" t="s">
        <v>217</v>
      </c>
      <c r="C6361" s="5" t="s">
        <v>39</v>
      </c>
      <c r="D6361" s="5">
        <v>1</v>
      </c>
      <c r="E6361" s="5">
        <v>118123</v>
      </c>
    </row>
    <row r="6362" spans="1:5" x14ac:dyDescent="0.35">
      <c r="A6362" s="3">
        <v>46199</v>
      </c>
      <c r="B6362" s="5" t="s">
        <v>240</v>
      </c>
      <c r="C6362" s="5" t="s">
        <v>86</v>
      </c>
      <c r="D6362" s="5">
        <v>1</v>
      </c>
      <c r="E6362" s="5">
        <v>69760</v>
      </c>
    </row>
    <row r="6363" spans="1:5" x14ac:dyDescent="0.35">
      <c r="A6363" s="3">
        <v>46199</v>
      </c>
      <c r="B6363" s="5" t="s">
        <v>240</v>
      </c>
      <c r="C6363" s="5" t="s">
        <v>86</v>
      </c>
      <c r="D6363" s="5">
        <v>1</v>
      </c>
      <c r="E6363" s="5">
        <v>69760</v>
      </c>
    </row>
    <row r="6364" spans="1:5" x14ac:dyDescent="0.35">
      <c r="A6364" s="3">
        <v>46199</v>
      </c>
      <c r="B6364" s="5" t="s">
        <v>240</v>
      </c>
      <c r="C6364" s="5" t="s">
        <v>86</v>
      </c>
      <c r="D6364" s="5">
        <v>1</v>
      </c>
      <c r="E6364" s="5">
        <v>69760</v>
      </c>
    </row>
    <row r="6365" spans="1:5" x14ac:dyDescent="0.35">
      <c r="A6365" s="3">
        <v>46199</v>
      </c>
      <c r="B6365" s="5" t="s">
        <v>216</v>
      </c>
      <c r="C6365" s="5" t="s">
        <v>41</v>
      </c>
      <c r="D6365" s="5">
        <v>1</v>
      </c>
      <c r="E6365" s="5">
        <v>157033</v>
      </c>
    </row>
    <row r="6366" spans="1:5" x14ac:dyDescent="0.35">
      <c r="A6366" s="3">
        <v>46199</v>
      </c>
      <c r="B6366" s="5" t="s">
        <v>240</v>
      </c>
      <c r="C6366" s="5" t="s">
        <v>86</v>
      </c>
      <c r="D6366" s="5">
        <v>1</v>
      </c>
      <c r="E6366" s="5">
        <v>69760</v>
      </c>
    </row>
    <row r="6367" spans="1:5" x14ac:dyDescent="0.35">
      <c r="A6367" s="3">
        <v>46199</v>
      </c>
      <c r="B6367" s="5" t="s">
        <v>240</v>
      </c>
      <c r="C6367" s="5" t="s">
        <v>86</v>
      </c>
      <c r="D6367" s="5">
        <v>1</v>
      </c>
      <c r="E6367" s="5">
        <v>69760</v>
      </c>
    </row>
    <row r="6368" spans="1:5" x14ac:dyDescent="0.35">
      <c r="A6368" s="3">
        <v>46199</v>
      </c>
      <c r="B6368" s="5" t="s">
        <v>240</v>
      </c>
      <c r="C6368" s="5" t="s">
        <v>83</v>
      </c>
      <c r="D6368" s="5">
        <v>1</v>
      </c>
      <c r="E6368" s="5">
        <v>69760</v>
      </c>
    </row>
    <row r="6369" spans="1:5" x14ac:dyDescent="0.35">
      <c r="A6369" s="3">
        <v>46199</v>
      </c>
      <c r="B6369" s="5" t="s">
        <v>121</v>
      </c>
      <c r="C6369" s="5" t="s">
        <v>21</v>
      </c>
      <c r="D6369" s="5">
        <v>1</v>
      </c>
      <c r="E6369" s="5">
        <v>203578</v>
      </c>
    </row>
    <row r="6370" spans="1:5" x14ac:dyDescent="0.35">
      <c r="A6370" s="3">
        <v>46199</v>
      </c>
      <c r="B6370" s="5" t="s">
        <v>211</v>
      </c>
      <c r="C6370" s="5" t="s">
        <v>33</v>
      </c>
      <c r="D6370" s="5">
        <v>1</v>
      </c>
      <c r="E6370" s="5">
        <v>203578</v>
      </c>
    </row>
    <row r="6371" spans="1:5" x14ac:dyDescent="0.35">
      <c r="A6371" s="3">
        <v>46199</v>
      </c>
      <c r="C6371" s="5" t="s">
        <v>31</v>
      </c>
      <c r="D6371" s="5">
        <v>1900</v>
      </c>
      <c r="E6371" s="5">
        <v>758725273</v>
      </c>
    </row>
    <row r="6372" spans="1:5" x14ac:dyDescent="0.35">
      <c r="A6372" s="3">
        <v>46199</v>
      </c>
      <c r="C6372" s="5" t="s">
        <v>31</v>
      </c>
      <c r="D6372" s="5">
        <v>600</v>
      </c>
      <c r="E6372" s="5">
        <v>239597455</v>
      </c>
    </row>
    <row r="6373" spans="1:5" x14ac:dyDescent="0.35">
      <c r="A6373" s="3">
        <v>46204</v>
      </c>
      <c r="B6373" s="5" t="s">
        <v>217</v>
      </c>
      <c r="C6373" s="5" t="s">
        <v>23</v>
      </c>
      <c r="D6373" s="5">
        <v>1</v>
      </c>
      <c r="E6373" s="5">
        <v>501682</v>
      </c>
    </row>
    <row r="6374" spans="1:5" x14ac:dyDescent="0.35">
      <c r="A6374" s="3">
        <v>46204</v>
      </c>
      <c r="B6374" s="5" t="s">
        <v>140</v>
      </c>
      <c r="C6374" s="5" t="s">
        <v>18</v>
      </c>
      <c r="D6374" s="5">
        <v>1</v>
      </c>
      <c r="E6374" s="5">
        <v>127942</v>
      </c>
    </row>
    <row r="6375" spans="1:5" x14ac:dyDescent="0.35">
      <c r="A6375" s="3">
        <v>46204</v>
      </c>
      <c r="B6375" s="5" t="s">
        <v>140</v>
      </c>
      <c r="C6375" s="5" t="s">
        <v>18</v>
      </c>
      <c r="D6375" s="5">
        <v>1</v>
      </c>
      <c r="E6375" s="5">
        <v>127942</v>
      </c>
    </row>
    <row r="6376" spans="1:5" x14ac:dyDescent="0.35">
      <c r="A6376" s="3">
        <v>46204</v>
      </c>
      <c r="B6376" s="5" t="s">
        <v>238</v>
      </c>
      <c r="C6376" s="5" t="s">
        <v>26</v>
      </c>
      <c r="D6376" s="5">
        <v>1</v>
      </c>
      <c r="E6376" s="5">
        <v>464873</v>
      </c>
    </row>
    <row r="6377" spans="1:5" x14ac:dyDescent="0.35">
      <c r="A6377" s="3">
        <v>46204</v>
      </c>
      <c r="B6377" s="5" t="s">
        <v>119</v>
      </c>
      <c r="C6377" s="5" t="s">
        <v>26</v>
      </c>
      <c r="D6377" s="5">
        <v>1</v>
      </c>
      <c r="E6377" s="5">
        <v>464873</v>
      </c>
    </row>
    <row r="6378" spans="1:5" x14ac:dyDescent="0.35">
      <c r="A6378" s="3">
        <v>46204</v>
      </c>
      <c r="B6378" s="5" t="s">
        <v>245</v>
      </c>
      <c r="C6378" s="5" t="s">
        <v>18</v>
      </c>
      <c r="D6378" s="5">
        <v>1</v>
      </c>
      <c r="E6378" s="5">
        <v>127942</v>
      </c>
    </row>
    <row r="6379" spans="1:5" x14ac:dyDescent="0.35">
      <c r="A6379" s="3">
        <v>46204</v>
      </c>
      <c r="B6379" s="5" t="s">
        <v>119</v>
      </c>
      <c r="C6379" s="5" t="s">
        <v>26</v>
      </c>
      <c r="D6379" s="5">
        <v>1</v>
      </c>
      <c r="E6379" s="5">
        <v>464873</v>
      </c>
    </row>
    <row r="6380" spans="1:5" x14ac:dyDescent="0.35">
      <c r="A6380" s="3">
        <v>46204</v>
      </c>
      <c r="B6380" s="5" t="s">
        <v>245</v>
      </c>
      <c r="C6380" s="5" t="s">
        <v>18</v>
      </c>
      <c r="D6380" s="5">
        <v>1</v>
      </c>
      <c r="E6380" s="5">
        <v>127942</v>
      </c>
    </row>
    <row r="6381" spans="1:5" x14ac:dyDescent="0.35">
      <c r="A6381" s="3">
        <v>46204</v>
      </c>
      <c r="B6381" s="5" t="s">
        <v>245</v>
      </c>
      <c r="C6381" s="5" t="s">
        <v>20</v>
      </c>
      <c r="D6381" s="5">
        <v>1</v>
      </c>
      <c r="E6381" s="5">
        <v>127942</v>
      </c>
    </row>
    <row r="6382" spans="1:5" x14ac:dyDescent="0.35">
      <c r="A6382" s="3">
        <v>46204</v>
      </c>
      <c r="B6382" s="5" t="s">
        <v>304</v>
      </c>
      <c r="C6382" s="5" t="s">
        <v>83</v>
      </c>
      <c r="D6382" s="5">
        <v>1</v>
      </c>
      <c r="E6382" s="5">
        <v>69760</v>
      </c>
    </row>
    <row r="6383" spans="1:5" x14ac:dyDescent="0.35">
      <c r="A6383" s="3">
        <v>46204</v>
      </c>
      <c r="B6383" s="5" t="s">
        <v>216</v>
      </c>
      <c r="C6383" s="5" t="s">
        <v>41</v>
      </c>
      <c r="D6383" s="5">
        <v>1</v>
      </c>
      <c r="E6383" s="5">
        <v>127942</v>
      </c>
    </row>
    <row r="6384" spans="1:5" x14ac:dyDescent="0.35">
      <c r="A6384" s="3">
        <v>46204</v>
      </c>
      <c r="B6384" s="5" t="s">
        <v>304</v>
      </c>
      <c r="C6384" s="5" t="s">
        <v>86</v>
      </c>
      <c r="D6384" s="5">
        <v>1</v>
      </c>
      <c r="E6384" s="5">
        <v>69760</v>
      </c>
    </row>
    <row r="6385" spans="1:5" x14ac:dyDescent="0.35">
      <c r="A6385" s="3">
        <v>46204</v>
      </c>
      <c r="B6385" s="5" t="s">
        <v>304</v>
      </c>
      <c r="C6385" s="5" t="s">
        <v>82</v>
      </c>
      <c r="D6385" s="5">
        <v>1</v>
      </c>
      <c r="E6385" s="5">
        <v>69760</v>
      </c>
    </row>
    <row r="6386" spans="1:5" x14ac:dyDescent="0.35">
      <c r="A6386" s="3">
        <v>46204</v>
      </c>
      <c r="B6386" s="5" t="s">
        <v>304</v>
      </c>
      <c r="C6386" s="5" t="s">
        <v>86</v>
      </c>
      <c r="D6386" s="5">
        <v>1</v>
      </c>
      <c r="E6386" s="5">
        <v>69760</v>
      </c>
    </row>
    <row r="6387" spans="1:5" x14ac:dyDescent="0.35">
      <c r="A6387" s="3">
        <v>46204</v>
      </c>
      <c r="B6387" s="5" t="s">
        <v>284</v>
      </c>
      <c r="C6387" s="5" t="s">
        <v>85</v>
      </c>
      <c r="D6387" s="5">
        <v>1</v>
      </c>
      <c r="E6387" s="5">
        <v>174487</v>
      </c>
    </row>
    <row r="6388" spans="1:5" x14ac:dyDescent="0.35">
      <c r="A6388" s="3">
        <v>46204</v>
      </c>
      <c r="B6388" s="5" t="s">
        <v>140</v>
      </c>
      <c r="C6388" s="5" t="s">
        <v>18</v>
      </c>
      <c r="D6388" s="5">
        <v>1</v>
      </c>
      <c r="E6388" s="5">
        <v>127942</v>
      </c>
    </row>
    <row r="6389" spans="1:5" x14ac:dyDescent="0.35">
      <c r="A6389" s="3">
        <v>46204</v>
      </c>
      <c r="B6389" s="5" t="s">
        <v>238</v>
      </c>
      <c r="C6389" s="5" t="s">
        <v>26</v>
      </c>
      <c r="D6389" s="5">
        <v>1</v>
      </c>
      <c r="E6389" s="5">
        <v>464873</v>
      </c>
    </row>
    <row r="6390" spans="1:5" x14ac:dyDescent="0.35">
      <c r="A6390" s="3">
        <v>46204</v>
      </c>
      <c r="B6390" s="5" t="s">
        <v>119</v>
      </c>
      <c r="C6390" s="5" t="s">
        <v>26</v>
      </c>
      <c r="D6390" s="5">
        <v>1</v>
      </c>
      <c r="E6390" s="5">
        <v>464873</v>
      </c>
    </row>
    <row r="6391" spans="1:5" x14ac:dyDescent="0.35">
      <c r="A6391" s="3">
        <v>46204</v>
      </c>
      <c r="B6391" s="5" t="s">
        <v>238</v>
      </c>
      <c r="C6391" s="5" t="s">
        <v>26</v>
      </c>
      <c r="D6391" s="5">
        <v>1</v>
      </c>
      <c r="E6391" s="5">
        <v>464873</v>
      </c>
    </row>
    <row r="6392" spans="1:5" x14ac:dyDescent="0.35">
      <c r="A6392" s="3">
        <v>46204</v>
      </c>
      <c r="B6392" s="5" t="s">
        <v>245</v>
      </c>
      <c r="C6392" s="5" t="s">
        <v>18</v>
      </c>
      <c r="D6392" s="5">
        <v>1</v>
      </c>
      <c r="E6392" s="5">
        <v>127942</v>
      </c>
    </row>
    <row r="6393" spans="1:5" x14ac:dyDescent="0.35">
      <c r="A6393" s="3">
        <v>46204</v>
      </c>
      <c r="B6393" s="5" t="s">
        <v>245</v>
      </c>
      <c r="C6393" s="5" t="s">
        <v>18</v>
      </c>
      <c r="D6393" s="5">
        <v>1</v>
      </c>
      <c r="E6393" s="5">
        <v>127942</v>
      </c>
    </row>
    <row r="6394" spans="1:5" x14ac:dyDescent="0.35">
      <c r="A6394" s="3">
        <v>46204</v>
      </c>
      <c r="B6394" s="5" t="s">
        <v>245</v>
      </c>
      <c r="C6394" s="5" t="s">
        <v>18</v>
      </c>
      <c r="D6394" s="5">
        <v>1</v>
      </c>
      <c r="E6394" s="5">
        <v>127942</v>
      </c>
    </row>
    <row r="6395" spans="1:5" x14ac:dyDescent="0.35">
      <c r="A6395" s="3">
        <v>46204</v>
      </c>
      <c r="B6395" s="5" t="s">
        <v>119</v>
      </c>
      <c r="C6395" s="5" t="s">
        <v>26</v>
      </c>
      <c r="D6395" s="5">
        <v>1</v>
      </c>
      <c r="E6395" s="5">
        <v>464873</v>
      </c>
    </row>
    <row r="6396" spans="1:5" x14ac:dyDescent="0.35">
      <c r="A6396" s="3">
        <v>46204</v>
      </c>
      <c r="B6396" s="5" t="s">
        <v>245</v>
      </c>
      <c r="C6396" s="5" t="s">
        <v>18</v>
      </c>
      <c r="D6396" s="5">
        <v>1</v>
      </c>
      <c r="E6396" s="5">
        <v>127942</v>
      </c>
    </row>
    <row r="6397" spans="1:5" x14ac:dyDescent="0.35">
      <c r="A6397" s="3">
        <v>46204</v>
      </c>
      <c r="B6397" s="5" t="s">
        <v>245</v>
      </c>
      <c r="C6397" s="5" t="s">
        <v>18</v>
      </c>
      <c r="D6397" s="5">
        <v>1</v>
      </c>
      <c r="E6397" s="5">
        <v>127942</v>
      </c>
    </row>
    <row r="6398" spans="1:5" x14ac:dyDescent="0.35">
      <c r="A6398" s="3">
        <v>46204</v>
      </c>
      <c r="B6398" s="5" t="s">
        <v>245</v>
      </c>
      <c r="C6398" s="5" t="s">
        <v>20</v>
      </c>
      <c r="D6398" s="5">
        <v>1</v>
      </c>
      <c r="E6398" s="5">
        <v>127942</v>
      </c>
    </row>
    <row r="6399" spans="1:5" x14ac:dyDescent="0.35">
      <c r="A6399" s="3">
        <v>46204</v>
      </c>
      <c r="B6399" s="5" t="s">
        <v>245</v>
      </c>
      <c r="C6399" s="5" t="s">
        <v>20</v>
      </c>
      <c r="D6399" s="5">
        <v>1</v>
      </c>
      <c r="E6399" s="5">
        <v>127942</v>
      </c>
    </row>
    <row r="6400" spans="1:5" x14ac:dyDescent="0.35">
      <c r="A6400" s="3">
        <v>46204</v>
      </c>
      <c r="B6400" s="5" t="s">
        <v>245</v>
      </c>
      <c r="C6400" s="5" t="s">
        <v>20</v>
      </c>
      <c r="D6400" s="5">
        <v>1</v>
      </c>
      <c r="E6400" s="5">
        <v>127942</v>
      </c>
    </row>
    <row r="6401" spans="1:5" x14ac:dyDescent="0.35">
      <c r="A6401" s="3">
        <v>46204</v>
      </c>
      <c r="B6401" s="5" t="s">
        <v>245</v>
      </c>
      <c r="C6401" s="5" t="s">
        <v>20</v>
      </c>
      <c r="D6401" s="5">
        <v>1</v>
      </c>
      <c r="E6401" s="5">
        <v>127942</v>
      </c>
    </row>
    <row r="6402" spans="1:5" x14ac:dyDescent="0.35">
      <c r="A6402" s="3">
        <v>46204</v>
      </c>
      <c r="B6402" s="5" t="s">
        <v>217</v>
      </c>
      <c r="C6402" s="5" t="s">
        <v>27</v>
      </c>
      <c r="D6402" s="5">
        <v>1</v>
      </c>
      <c r="E6402" s="5">
        <v>177214</v>
      </c>
    </row>
    <row r="6403" spans="1:5" x14ac:dyDescent="0.35">
      <c r="A6403" s="3">
        <v>46204</v>
      </c>
      <c r="B6403" s="5" t="s">
        <v>304</v>
      </c>
      <c r="C6403" s="5" t="s">
        <v>83</v>
      </c>
      <c r="D6403" s="5">
        <v>1</v>
      </c>
      <c r="E6403" s="5">
        <v>69760</v>
      </c>
    </row>
    <row r="6404" spans="1:5" x14ac:dyDescent="0.35">
      <c r="A6404" s="3">
        <v>46204</v>
      </c>
      <c r="B6404" s="5" t="s">
        <v>304</v>
      </c>
      <c r="C6404" s="5" t="s">
        <v>83</v>
      </c>
      <c r="D6404" s="5">
        <v>1</v>
      </c>
      <c r="E6404" s="5">
        <v>69760</v>
      </c>
    </row>
    <row r="6405" spans="1:5" x14ac:dyDescent="0.35">
      <c r="A6405" s="3">
        <v>46204</v>
      </c>
      <c r="B6405" s="5" t="s">
        <v>136</v>
      </c>
      <c r="C6405" s="5" t="s">
        <v>85</v>
      </c>
      <c r="D6405" s="5">
        <v>1</v>
      </c>
      <c r="E6405" s="5">
        <v>174487</v>
      </c>
    </row>
    <row r="6406" spans="1:5" x14ac:dyDescent="0.35">
      <c r="A6406" s="3">
        <v>46204</v>
      </c>
      <c r="B6406" s="5" t="s">
        <v>304</v>
      </c>
      <c r="C6406" s="5" t="s">
        <v>90</v>
      </c>
      <c r="D6406" s="5">
        <v>1</v>
      </c>
      <c r="E6406" s="5">
        <v>69760</v>
      </c>
    </row>
    <row r="6407" spans="1:5" x14ac:dyDescent="0.35">
      <c r="A6407" s="3">
        <v>46204</v>
      </c>
      <c r="B6407" s="5" t="s">
        <v>136</v>
      </c>
      <c r="C6407" s="5" t="s">
        <v>85</v>
      </c>
      <c r="D6407" s="5">
        <v>1</v>
      </c>
      <c r="E6407" s="5">
        <v>174487</v>
      </c>
    </row>
    <row r="6408" spans="1:5" x14ac:dyDescent="0.35">
      <c r="A6408" s="3">
        <v>46204</v>
      </c>
      <c r="B6408" s="5" t="s">
        <v>238</v>
      </c>
      <c r="C6408" s="5" t="s">
        <v>26</v>
      </c>
      <c r="D6408" s="5">
        <v>1</v>
      </c>
      <c r="E6408" s="5">
        <v>464873</v>
      </c>
    </row>
    <row r="6409" spans="1:5" x14ac:dyDescent="0.35">
      <c r="A6409" s="3">
        <v>46204</v>
      </c>
      <c r="B6409" s="5" t="s">
        <v>245</v>
      </c>
      <c r="C6409" s="5" t="s">
        <v>18</v>
      </c>
      <c r="D6409" s="5">
        <v>1</v>
      </c>
      <c r="E6409" s="5">
        <v>127942</v>
      </c>
    </row>
    <row r="6410" spans="1:5" x14ac:dyDescent="0.35">
      <c r="A6410" s="3">
        <v>46204</v>
      </c>
      <c r="B6410" s="5" t="s">
        <v>245</v>
      </c>
      <c r="C6410" s="5" t="s">
        <v>18</v>
      </c>
      <c r="D6410" s="5">
        <v>1</v>
      </c>
      <c r="E6410" s="5">
        <v>127942</v>
      </c>
    </row>
    <row r="6411" spans="1:5" x14ac:dyDescent="0.35">
      <c r="A6411" s="3">
        <v>46204</v>
      </c>
      <c r="B6411" s="5" t="s">
        <v>245</v>
      </c>
      <c r="C6411" s="5" t="s">
        <v>18</v>
      </c>
      <c r="D6411" s="5">
        <v>1</v>
      </c>
      <c r="E6411" s="5">
        <v>127942</v>
      </c>
    </row>
    <row r="6412" spans="1:5" x14ac:dyDescent="0.35">
      <c r="A6412" s="3">
        <v>46204</v>
      </c>
      <c r="B6412" s="5" t="s">
        <v>245</v>
      </c>
      <c r="C6412" s="5" t="s">
        <v>18</v>
      </c>
      <c r="D6412" s="5">
        <v>1</v>
      </c>
      <c r="E6412" s="5">
        <v>127942</v>
      </c>
    </row>
    <row r="6413" spans="1:5" x14ac:dyDescent="0.35">
      <c r="A6413" s="3">
        <v>46204</v>
      </c>
      <c r="B6413" s="5" t="s">
        <v>238</v>
      </c>
      <c r="C6413" s="5" t="s">
        <v>26</v>
      </c>
      <c r="D6413" s="5">
        <v>1</v>
      </c>
      <c r="E6413" s="5">
        <v>464873</v>
      </c>
    </row>
    <row r="6414" spans="1:5" x14ac:dyDescent="0.35">
      <c r="A6414" s="3">
        <v>46204</v>
      </c>
      <c r="B6414" s="5" t="s">
        <v>245</v>
      </c>
      <c r="C6414" s="5" t="s">
        <v>18</v>
      </c>
      <c r="D6414" s="5">
        <v>1</v>
      </c>
      <c r="E6414" s="5">
        <v>127942</v>
      </c>
    </row>
    <row r="6415" spans="1:5" x14ac:dyDescent="0.35">
      <c r="A6415" s="3">
        <v>46204</v>
      </c>
      <c r="B6415" s="5" t="s">
        <v>245</v>
      </c>
      <c r="C6415" s="5" t="s">
        <v>20</v>
      </c>
      <c r="D6415" s="5">
        <v>1</v>
      </c>
      <c r="E6415" s="5">
        <v>127942</v>
      </c>
    </row>
    <row r="6416" spans="1:5" x14ac:dyDescent="0.35">
      <c r="A6416" s="3">
        <v>46204</v>
      </c>
      <c r="B6416" s="5" t="s">
        <v>245</v>
      </c>
      <c r="C6416" s="5" t="s">
        <v>20</v>
      </c>
      <c r="D6416" s="5">
        <v>1</v>
      </c>
      <c r="E6416" s="5">
        <v>127942</v>
      </c>
    </row>
    <row r="6417" spans="1:5" x14ac:dyDescent="0.35">
      <c r="A6417" s="3">
        <v>46204</v>
      </c>
      <c r="B6417" s="5" t="s">
        <v>245</v>
      </c>
      <c r="C6417" s="5" t="s">
        <v>20</v>
      </c>
      <c r="D6417" s="5">
        <v>1</v>
      </c>
      <c r="E6417" s="5">
        <v>127942</v>
      </c>
    </row>
    <row r="6418" spans="1:5" x14ac:dyDescent="0.35">
      <c r="A6418" s="3">
        <v>46204</v>
      </c>
      <c r="B6418" s="5" t="s">
        <v>217</v>
      </c>
      <c r="C6418" s="5" t="s">
        <v>106</v>
      </c>
      <c r="D6418" s="5">
        <v>1</v>
      </c>
      <c r="E6418" s="5">
        <v>206759</v>
      </c>
    </row>
    <row r="6419" spans="1:5" x14ac:dyDescent="0.35">
      <c r="A6419" s="3">
        <v>46204</v>
      </c>
      <c r="B6419" s="5" t="s">
        <v>136</v>
      </c>
      <c r="C6419" s="5" t="s">
        <v>85</v>
      </c>
      <c r="D6419" s="5">
        <v>1</v>
      </c>
      <c r="E6419" s="5">
        <v>174487</v>
      </c>
    </row>
    <row r="6420" spans="1:5" x14ac:dyDescent="0.35">
      <c r="A6420" s="3">
        <v>46204</v>
      </c>
      <c r="B6420" s="5" t="s">
        <v>136</v>
      </c>
      <c r="C6420" s="5" t="s">
        <v>85</v>
      </c>
      <c r="D6420" s="5">
        <v>1</v>
      </c>
      <c r="E6420" s="5">
        <v>174487</v>
      </c>
    </row>
    <row r="6421" spans="1:5" x14ac:dyDescent="0.35">
      <c r="A6421" s="3">
        <v>46204</v>
      </c>
      <c r="B6421" s="5" t="s">
        <v>136</v>
      </c>
      <c r="C6421" s="5" t="s">
        <v>85</v>
      </c>
      <c r="D6421" s="5">
        <v>1</v>
      </c>
      <c r="E6421" s="5">
        <v>174487</v>
      </c>
    </row>
    <row r="6422" spans="1:5" x14ac:dyDescent="0.35">
      <c r="A6422" s="3">
        <v>46204</v>
      </c>
      <c r="B6422" s="5" t="s">
        <v>119</v>
      </c>
      <c r="C6422" s="5" t="s">
        <v>26</v>
      </c>
      <c r="D6422" s="5">
        <v>1</v>
      </c>
      <c r="E6422" s="5">
        <v>464873</v>
      </c>
    </row>
    <row r="6423" spans="1:5" x14ac:dyDescent="0.35">
      <c r="A6423" s="3">
        <v>46204</v>
      </c>
      <c r="B6423" s="5" t="s">
        <v>245</v>
      </c>
      <c r="C6423" s="5" t="s">
        <v>18</v>
      </c>
      <c r="D6423" s="5">
        <v>1</v>
      </c>
      <c r="E6423" s="5">
        <v>127942</v>
      </c>
    </row>
    <row r="6424" spans="1:5" x14ac:dyDescent="0.35">
      <c r="A6424" s="3">
        <v>46204</v>
      </c>
      <c r="B6424" s="5" t="s">
        <v>245</v>
      </c>
      <c r="C6424" s="5" t="s">
        <v>18</v>
      </c>
      <c r="D6424" s="5">
        <v>1</v>
      </c>
      <c r="E6424" s="5">
        <v>127942</v>
      </c>
    </row>
    <row r="6425" spans="1:5" x14ac:dyDescent="0.35">
      <c r="A6425" s="3">
        <v>46204</v>
      </c>
      <c r="B6425" s="5" t="s">
        <v>245</v>
      </c>
      <c r="C6425" s="5" t="s">
        <v>18</v>
      </c>
      <c r="D6425" s="5">
        <v>1</v>
      </c>
      <c r="E6425" s="5">
        <v>127942</v>
      </c>
    </row>
    <row r="6426" spans="1:5" x14ac:dyDescent="0.35">
      <c r="A6426" s="3">
        <v>46204</v>
      </c>
      <c r="B6426" s="5" t="s">
        <v>245</v>
      </c>
      <c r="C6426" s="5" t="s">
        <v>18</v>
      </c>
      <c r="D6426" s="5">
        <v>1</v>
      </c>
      <c r="E6426" s="5">
        <v>127942</v>
      </c>
    </row>
    <row r="6427" spans="1:5" x14ac:dyDescent="0.35">
      <c r="A6427" s="3">
        <v>46204</v>
      </c>
      <c r="B6427" s="5" t="s">
        <v>245</v>
      </c>
      <c r="C6427" s="5" t="s">
        <v>18</v>
      </c>
      <c r="D6427" s="5">
        <v>1</v>
      </c>
      <c r="E6427" s="5">
        <v>127942</v>
      </c>
    </row>
    <row r="6428" spans="1:5" x14ac:dyDescent="0.35">
      <c r="A6428" s="3">
        <v>46204</v>
      </c>
      <c r="B6428" s="5" t="s">
        <v>245</v>
      </c>
      <c r="C6428" s="5" t="s">
        <v>18</v>
      </c>
      <c r="D6428" s="5">
        <v>1</v>
      </c>
      <c r="E6428" s="5">
        <v>127942</v>
      </c>
    </row>
    <row r="6429" spans="1:5" x14ac:dyDescent="0.35">
      <c r="A6429" s="3">
        <v>46204</v>
      </c>
      <c r="B6429" s="5" t="s">
        <v>245</v>
      </c>
      <c r="C6429" s="5" t="s">
        <v>20</v>
      </c>
      <c r="D6429" s="5">
        <v>1</v>
      </c>
      <c r="E6429" s="5">
        <v>127942</v>
      </c>
    </row>
    <row r="6430" spans="1:5" x14ac:dyDescent="0.35">
      <c r="A6430" s="3">
        <v>46204</v>
      </c>
      <c r="B6430" s="5" t="s">
        <v>216</v>
      </c>
      <c r="C6430" s="5" t="s">
        <v>41</v>
      </c>
      <c r="D6430" s="5">
        <v>1</v>
      </c>
      <c r="E6430" s="5">
        <v>127942</v>
      </c>
    </row>
    <row r="6431" spans="1:5" x14ac:dyDescent="0.35">
      <c r="A6431" s="3">
        <v>46204</v>
      </c>
      <c r="B6431" s="5" t="s">
        <v>304</v>
      </c>
      <c r="C6431" s="5" t="s">
        <v>86</v>
      </c>
      <c r="D6431" s="5">
        <v>1</v>
      </c>
      <c r="E6431" s="5">
        <v>69760</v>
      </c>
    </row>
    <row r="6432" spans="1:5" x14ac:dyDescent="0.35">
      <c r="A6432" s="3">
        <v>46204</v>
      </c>
      <c r="B6432" s="5" t="s">
        <v>216</v>
      </c>
      <c r="C6432" s="5" t="s">
        <v>41</v>
      </c>
      <c r="D6432" s="5">
        <v>1</v>
      </c>
      <c r="E6432" s="5">
        <v>127942</v>
      </c>
    </row>
    <row r="6433" spans="1:5" x14ac:dyDescent="0.35">
      <c r="A6433" s="3">
        <v>46204</v>
      </c>
      <c r="B6433" s="5" t="s">
        <v>140</v>
      </c>
      <c r="C6433" s="5" t="s">
        <v>18</v>
      </c>
      <c r="D6433" s="5">
        <v>1</v>
      </c>
      <c r="E6433" s="5">
        <v>127942</v>
      </c>
    </row>
    <row r="6434" spans="1:5" x14ac:dyDescent="0.35">
      <c r="A6434" s="3">
        <v>46204</v>
      </c>
      <c r="B6434" s="5" t="s">
        <v>121</v>
      </c>
      <c r="C6434" s="5" t="s">
        <v>21</v>
      </c>
      <c r="D6434" s="5">
        <v>1</v>
      </c>
      <c r="E6434" s="5">
        <v>221033</v>
      </c>
    </row>
    <row r="6435" spans="1:5" x14ac:dyDescent="0.35">
      <c r="A6435" s="3">
        <v>46204</v>
      </c>
      <c r="B6435" s="5" t="s">
        <v>284</v>
      </c>
      <c r="C6435" s="5" t="s">
        <v>85</v>
      </c>
      <c r="D6435" s="5">
        <v>1</v>
      </c>
      <c r="E6435" s="5">
        <v>174487</v>
      </c>
    </row>
    <row r="6436" spans="1:5" x14ac:dyDescent="0.35">
      <c r="A6436" s="3">
        <v>46204</v>
      </c>
      <c r="B6436" s="5" t="s">
        <v>140</v>
      </c>
      <c r="C6436" s="5" t="s">
        <v>18</v>
      </c>
      <c r="D6436" s="5">
        <v>1</v>
      </c>
      <c r="E6436" s="5">
        <v>127942</v>
      </c>
    </row>
    <row r="6437" spans="1:5" x14ac:dyDescent="0.35">
      <c r="A6437" s="3">
        <v>46204</v>
      </c>
      <c r="B6437" s="5" t="s">
        <v>140</v>
      </c>
      <c r="C6437" s="5" t="s">
        <v>18</v>
      </c>
      <c r="D6437" s="5">
        <v>1</v>
      </c>
      <c r="E6437" s="5">
        <v>127942</v>
      </c>
    </row>
    <row r="6438" spans="1:5" x14ac:dyDescent="0.35">
      <c r="A6438" s="3">
        <v>46204</v>
      </c>
      <c r="B6438" s="5" t="s">
        <v>245</v>
      </c>
      <c r="C6438" s="5" t="s">
        <v>18</v>
      </c>
      <c r="D6438" s="5">
        <v>1</v>
      </c>
      <c r="E6438" s="5">
        <v>127942</v>
      </c>
    </row>
    <row r="6439" spans="1:5" x14ac:dyDescent="0.35">
      <c r="A6439" s="3">
        <v>46204</v>
      </c>
      <c r="B6439" s="5" t="s">
        <v>238</v>
      </c>
      <c r="C6439" s="5" t="s">
        <v>26</v>
      </c>
      <c r="D6439" s="5">
        <v>1</v>
      </c>
      <c r="E6439" s="5">
        <v>464873</v>
      </c>
    </row>
    <row r="6440" spans="1:5" x14ac:dyDescent="0.35">
      <c r="A6440" s="3">
        <v>46204</v>
      </c>
      <c r="B6440" s="5" t="s">
        <v>245</v>
      </c>
      <c r="C6440" s="5" t="s">
        <v>18</v>
      </c>
      <c r="D6440" s="5">
        <v>1</v>
      </c>
      <c r="E6440" s="5">
        <v>127942</v>
      </c>
    </row>
    <row r="6441" spans="1:5" x14ac:dyDescent="0.35">
      <c r="A6441" s="3">
        <v>46204</v>
      </c>
      <c r="B6441" s="5" t="s">
        <v>245</v>
      </c>
      <c r="C6441" s="5" t="s">
        <v>18</v>
      </c>
      <c r="D6441" s="5">
        <v>1</v>
      </c>
      <c r="E6441" s="5">
        <v>127942</v>
      </c>
    </row>
    <row r="6442" spans="1:5" x14ac:dyDescent="0.35">
      <c r="A6442" s="3">
        <v>46204</v>
      </c>
      <c r="B6442" s="5" t="s">
        <v>245</v>
      </c>
      <c r="C6442" s="5" t="s">
        <v>20</v>
      </c>
      <c r="D6442" s="5">
        <v>1</v>
      </c>
      <c r="E6442" s="5">
        <v>127942</v>
      </c>
    </row>
    <row r="6443" spans="1:5" x14ac:dyDescent="0.35">
      <c r="A6443" s="3">
        <v>46204</v>
      </c>
      <c r="B6443" s="5" t="s">
        <v>304</v>
      </c>
      <c r="C6443" s="5" t="s">
        <v>86</v>
      </c>
      <c r="D6443" s="5">
        <v>1</v>
      </c>
      <c r="E6443" s="5">
        <v>69760</v>
      </c>
    </row>
    <row r="6444" spans="1:5" x14ac:dyDescent="0.35">
      <c r="A6444" s="3">
        <v>46204</v>
      </c>
      <c r="B6444" s="5" t="s">
        <v>304</v>
      </c>
      <c r="C6444" s="5" t="s">
        <v>86</v>
      </c>
      <c r="D6444" s="5">
        <v>1</v>
      </c>
      <c r="E6444" s="5">
        <v>69760</v>
      </c>
    </row>
    <row r="6445" spans="1:5" x14ac:dyDescent="0.35">
      <c r="A6445" s="3">
        <v>46204</v>
      </c>
      <c r="B6445" s="5" t="s">
        <v>304</v>
      </c>
      <c r="C6445" s="5" t="s">
        <v>86</v>
      </c>
      <c r="D6445" s="5">
        <v>1</v>
      </c>
      <c r="E6445" s="5">
        <v>69760</v>
      </c>
    </row>
    <row r="6446" spans="1:5" x14ac:dyDescent="0.35">
      <c r="A6446" s="3">
        <v>46204</v>
      </c>
      <c r="B6446" s="5" t="s">
        <v>284</v>
      </c>
      <c r="C6446" s="5" t="s">
        <v>85</v>
      </c>
      <c r="D6446" s="5">
        <v>1</v>
      </c>
      <c r="E6446" s="5">
        <v>174487</v>
      </c>
    </row>
    <row r="6447" spans="1:5" x14ac:dyDescent="0.35">
      <c r="A6447" s="3">
        <v>46204</v>
      </c>
      <c r="B6447" s="5" t="s">
        <v>140</v>
      </c>
      <c r="C6447" s="5" t="s">
        <v>18</v>
      </c>
      <c r="D6447" s="5">
        <v>1</v>
      </c>
      <c r="E6447" s="5">
        <v>127942</v>
      </c>
    </row>
    <row r="6448" spans="1:5" x14ac:dyDescent="0.35">
      <c r="A6448" s="3">
        <v>46204</v>
      </c>
      <c r="B6448" s="5" t="s">
        <v>238</v>
      </c>
      <c r="C6448" s="5" t="s">
        <v>26</v>
      </c>
      <c r="D6448" s="5">
        <v>1</v>
      </c>
      <c r="E6448" s="5">
        <v>464873</v>
      </c>
    </row>
    <row r="6449" spans="1:5" x14ac:dyDescent="0.35">
      <c r="A6449" s="3">
        <v>46204</v>
      </c>
      <c r="B6449" s="5" t="s">
        <v>238</v>
      </c>
      <c r="C6449" s="5" t="s">
        <v>26</v>
      </c>
      <c r="D6449" s="5">
        <v>1</v>
      </c>
      <c r="E6449" s="5">
        <v>464873</v>
      </c>
    </row>
    <row r="6450" spans="1:5" x14ac:dyDescent="0.35">
      <c r="A6450" s="3">
        <v>46204</v>
      </c>
      <c r="B6450" s="5" t="s">
        <v>238</v>
      </c>
      <c r="C6450" s="5" t="s">
        <v>26</v>
      </c>
      <c r="D6450" s="5">
        <v>1</v>
      </c>
      <c r="E6450" s="5">
        <v>464873</v>
      </c>
    </row>
    <row r="6451" spans="1:5" x14ac:dyDescent="0.35">
      <c r="A6451" s="3">
        <v>46204</v>
      </c>
      <c r="B6451" s="5" t="s">
        <v>245</v>
      </c>
      <c r="C6451" s="5" t="s">
        <v>18</v>
      </c>
      <c r="D6451" s="5">
        <v>1</v>
      </c>
      <c r="E6451" s="5">
        <v>127942</v>
      </c>
    </row>
    <row r="6452" spans="1:5" x14ac:dyDescent="0.35">
      <c r="A6452" s="3">
        <v>46204</v>
      </c>
      <c r="B6452" s="5" t="s">
        <v>245</v>
      </c>
      <c r="C6452" s="5" t="s">
        <v>18</v>
      </c>
      <c r="D6452" s="5">
        <v>1</v>
      </c>
      <c r="E6452" s="5">
        <v>127942</v>
      </c>
    </row>
    <row r="6453" spans="1:5" x14ac:dyDescent="0.35">
      <c r="A6453" s="3">
        <v>46204</v>
      </c>
      <c r="B6453" s="5" t="s">
        <v>245</v>
      </c>
      <c r="C6453" s="5" t="s">
        <v>20</v>
      </c>
      <c r="D6453" s="5">
        <v>1</v>
      </c>
      <c r="E6453" s="5">
        <v>127942</v>
      </c>
    </row>
    <row r="6454" spans="1:5" x14ac:dyDescent="0.35">
      <c r="A6454" s="3">
        <v>46204</v>
      </c>
      <c r="B6454" s="5" t="s">
        <v>245</v>
      </c>
      <c r="C6454" s="5" t="s">
        <v>20</v>
      </c>
      <c r="D6454" s="5">
        <v>1</v>
      </c>
      <c r="E6454" s="5">
        <v>127942</v>
      </c>
    </row>
    <row r="6455" spans="1:5" x14ac:dyDescent="0.35">
      <c r="A6455" s="3">
        <v>46204</v>
      </c>
      <c r="B6455" s="5" t="s">
        <v>304</v>
      </c>
      <c r="C6455" s="5" t="s">
        <v>86</v>
      </c>
      <c r="D6455" s="5">
        <v>1</v>
      </c>
      <c r="E6455" s="5">
        <v>69760</v>
      </c>
    </row>
    <row r="6456" spans="1:5" x14ac:dyDescent="0.35">
      <c r="A6456" s="3">
        <v>46204</v>
      </c>
      <c r="B6456" s="5" t="s">
        <v>304</v>
      </c>
      <c r="C6456" s="5" t="s">
        <v>82</v>
      </c>
      <c r="D6456" s="5">
        <v>1</v>
      </c>
      <c r="E6456" s="5">
        <v>69760</v>
      </c>
    </row>
    <row r="6457" spans="1:5" x14ac:dyDescent="0.35">
      <c r="A6457" s="3">
        <v>46204</v>
      </c>
      <c r="B6457" s="5" t="s">
        <v>304</v>
      </c>
      <c r="C6457" s="5" t="s">
        <v>82</v>
      </c>
      <c r="D6457" s="5">
        <v>1</v>
      </c>
      <c r="E6457" s="5">
        <v>69760</v>
      </c>
    </row>
    <row r="6458" spans="1:5" x14ac:dyDescent="0.35">
      <c r="A6458" s="3">
        <v>46204</v>
      </c>
      <c r="B6458" s="5" t="s">
        <v>214</v>
      </c>
      <c r="C6458" s="5" t="s">
        <v>26</v>
      </c>
      <c r="D6458" s="5">
        <v>1</v>
      </c>
      <c r="E6458" s="5">
        <v>464873</v>
      </c>
    </row>
    <row r="6459" spans="1:5" x14ac:dyDescent="0.35">
      <c r="A6459" s="3">
        <v>46204</v>
      </c>
      <c r="B6459" s="5" t="s">
        <v>121</v>
      </c>
      <c r="C6459" s="5" t="s">
        <v>21</v>
      </c>
      <c r="D6459" s="5">
        <v>1</v>
      </c>
      <c r="E6459" s="5">
        <v>221033</v>
      </c>
    </row>
    <row r="6460" spans="1:5" x14ac:dyDescent="0.35">
      <c r="A6460" s="3">
        <v>46204</v>
      </c>
      <c r="B6460" s="5" t="s">
        <v>121</v>
      </c>
      <c r="C6460" s="5" t="s">
        <v>21</v>
      </c>
      <c r="D6460" s="5">
        <v>1</v>
      </c>
      <c r="E6460" s="5">
        <v>221033</v>
      </c>
    </row>
    <row r="6461" spans="1:5" x14ac:dyDescent="0.35">
      <c r="A6461" s="3">
        <v>46204</v>
      </c>
      <c r="B6461" s="5" t="s">
        <v>284</v>
      </c>
      <c r="C6461" s="5" t="s">
        <v>85</v>
      </c>
      <c r="D6461" s="5">
        <v>1</v>
      </c>
      <c r="E6461" s="5">
        <v>174487</v>
      </c>
    </row>
    <row r="6462" spans="1:5" x14ac:dyDescent="0.35">
      <c r="A6462" s="3">
        <v>46204</v>
      </c>
      <c r="B6462" s="5" t="s">
        <v>238</v>
      </c>
      <c r="C6462" s="5" t="s">
        <v>26</v>
      </c>
      <c r="D6462" s="5">
        <v>1</v>
      </c>
      <c r="E6462" s="5">
        <v>464873</v>
      </c>
    </row>
    <row r="6463" spans="1:5" x14ac:dyDescent="0.35">
      <c r="A6463" s="3">
        <v>46204</v>
      </c>
      <c r="B6463" s="5" t="s">
        <v>238</v>
      </c>
      <c r="C6463" s="5" t="s">
        <v>26</v>
      </c>
      <c r="D6463" s="5">
        <v>1</v>
      </c>
      <c r="E6463" s="5">
        <v>464873</v>
      </c>
    </row>
    <row r="6464" spans="1:5" x14ac:dyDescent="0.35">
      <c r="A6464" s="3">
        <v>46204</v>
      </c>
      <c r="B6464" s="5" t="s">
        <v>238</v>
      </c>
      <c r="C6464" s="5" t="s">
        <v>26</v>
      </c>
      <c r="D6464" s="5">
        <v>1</v>
      </c>
      <c r="E6464" s="5">
        <v>464873</v>
      </c>
    </row>
    <row r="6465" spans="1:5" x14ac:dyDescent="0.35">
      <c r="A6465" s="3">
        <v>46204</v>
      </c>
      <c r="B6465" s="5" t="s">
        <v>238</v>
      </c>
      <c r="C6465" s="5" t="s">
        <v>26</v>
      </c>
      <c r="D6465" s="5">
        <v>1</v>
      </c>
      <c r="E6465" s="5">
        <v>464873</v>
      </c>
    </row>
    <row r="6466" spans="1:5" x14ac:dyDescent="0.35">
      <c r="A6466" s="3">
        <v>46204</v>
      </c>
      <c r="B6466" s="5" t="s">
        <v>119</v>
      </c>
      <c r="C6466" s="5" t="s">
        <v>26</v>
      </c>
      <c r="D6466" s="5">
        <v>1</v>
      </c>
      <c r="E6466" s="5">
        <v>464873</v>
      </c>
    </row>
    <row r="6467" spans="1:5" x14ac:dyDescent="0.35">
      <c r="A6467" s="3">
        <v>46204</v>
      </c>
      <c r="B6467" s="5" t="s">
        <v>119</v>
      </c>
      <c r="C6467" s="5" t="s">
        <v>26</v>
      </c>
      <c r="D6467" s="5">
        <v>1</v>
      </c>
      <c r="E6467" s="5">
        <v>464873</v>
      </c>
    </row>
    <row r="6468" spans="1:5" x14ac:dyDescent="0.35">
      <c r="A6468" s="3">
        <v>46204</v>
      </c>
      <c r="B6468" s="5" t="s">
        <v>245</v>
      </c>
      <c r="C6468" s="5" t="s">
        <v>18</v>
      </c>
      <c r="D6468" s="5">
        <v>1</v>
      </c>
      <c r="E6468" s="5">
        <v>127942</v>
      </c>
    </row>
    <row r="6469" spans="1:5" x14ac:dyDescent="0.35">
      <c r="A6469" s="3">
        <v>46204</v>
      </c>
      <c r="B6469" s="5" t="s">
        <v>238</v>
      </c>
      <c r="C6469" s="5" t="s">
        <v>26</v>
      </c>
      <c r="D6469" s="5">
        <v>1</v>
      </c>
      <c r="E6469" s="5">
        <v>464873</v>
      </c>
    </row>
    <row r="6470" spans="1:5" x14ac:dyDescent="0.35">
      <c r="A6470" s="3">
        <v>46204</v>
      </c>
      <c r="B6470" s="5" t="s">
        <v>123</v>
      </c>
      <c r="C6470" s="5" t="s">
        <v>33</v>
      </c>
      <c r="D6470" s="5">
        <v>1</v>
      </c>
      <c r="E6470" s="5">
        <v>203578</v>
      </c>
    </row>
    <row r="6471" spans="1:5" x14ac:dyDescent="0.35">
      <c r="A6471" s="3">
        <v>46204</v>
      </c>
      <c r="B6471" s="5" t="s">
        <v>245</v>
      </c>
      <c r="C6471" s="5" t="s">
        <v>18</v>
      </c>
      <c r="D6471" s="5">
        <v>1</v>
      </c>
      <c r="E6471" s="5">
        <v>127942</v>
      </c>
    </row>
    <row r="6472" spans="1:5" x14ac:dyDescent="0.35">
      <c r="A6472" s="3">
        <v>46204</v>
      </c>
      <c r="B6472" s="5" t="s">
        <v>245</v>
      </c>
      <c r="C6472" s="5" t="s">
        <v>18</v>
      </c>
      <c r="D6472" s="5">
        <v>1</v>
      </c>
      <c r="E6472" s="5">
        <v>127942</v>
      </c>
    </row>
    <row r="6473" spans="1:5" x14ac:dyDescent="0.35">
      <c r="A6473" s="3">
        <v>46204</v>
      </c>
      <c r="B6473" s="5" t="s">
        <v>245</v>
      </c>
      <c r="C6473" s="5" t="s">
        <v>20</v>
      </c>
      <c r="D6473" s="5">
        <v>1</v>
      </c>
      <c r="E6473" s="5">
        <v>127942</v>
      </c>
    </row>
    <row r="6474" spans="1:5" x14ac:dyDescent="0.35">
      <c r="A6474" s="3">
        <v>46204</v>
      </c>
      <c r="B6474" s="5" t="s">
        <v>217</v>
      </c>
      <c r="C6474" s="5" t="s">
        <v>23</v>
      </c>
      <c r="D6474" s="5">
        <v>1</v>
      </c>
      <c r="E6474" s="5">
        <v>501682</v>
      </c>
    </row>
    <row r="6475" spans="1:5" x14ac:dyDescent="0.35">
      <c r="A6475" s="3">
        <v>46204</v>
      </c>
      <c r="B6475" s="5" t="s">
        <v>121</v>
      </c>
      <c r="C6475" s="5" t="s">
        <v>21</v>
      </c>
      <c r="D6475" s="5">
        <v>1</v>
      </c>
      <c r="E6475" s="5">
        <v>221033</v>
      </c>
    </row>
    <row r="6476" spans="1:5" x14ac:dyDescent="0.35">
      <c r="A6476" s="3">
        <v>46204</v>
      </c>
      <c r="B6476" s="5" t="s">
        <v>216</v>
      </c>
      <c r="C6476" s="5" t="s">
        <v>33</v>
      </c>
      <c r="D6476" s="5">
        <v>1</v>
      </c>
      <c r="E6476" s="5">
        <v>203578</v>
      </c>
    </row>
    <row r="6477" spans="1:5" x14ac:dyDescent="0.35">
      <c r="A6477" s="3">
        <v>46204</v>
      </c>
      <c r="B6477" s="5" t="s">
        <v>136</v>
      </c>
      <c r="C6477" s="5" t="s">
        <v>85</v>
      </c>
      <c r="D6477" s="5">
        <v>1</v>
      </c>
      <c r="E6477" s="5">
        <v>174487</v>
      </c>
    </row>
    <row r="6478" spans="1:5" x14ac:dyDescent="0.35">
      <c r="A6478" s="3">
        <v>46204</v>
      </c>
      <c r="B6478" s="5" t="s">
        <v>136</v>
      </c>
      <c r="C6478" s="5" t="s">
        <v>85</v>
      </c>
      <c r="D6478" s="5">
        <v>1</v>
      </c>
      <c r="E6478" s="5">
        <v>174487</v>
      </c>
    </row>
    <row r="6479" spans="1:5" x14ac:dyDescent="0.35">
      <c r="A6479" s="3">
        <v>46204</v>
      </c>
      <c r="B6479" s="5" t="s">
        <v>140</v>
      </c>
      <c r="C6479" s="5" t="s">
        <v>18</v>
      </c>
      <c r="D6479" s="5">
        <v>1</v>
      </c>
      <c r="E6479" s="5">
        <v>127942</v>
      </c>
    </row>
    <row r="6480" spans="1:5" x14ac:dyDescent="0.35">
      <c r="A6480" s="3">
        <v>46204</v>
      </c>
      <c r="B6480" s="5" t="s">
        <v>119</v>
      </c>
      <c r="C6480" s="5" t="s">
        <v>26</v>
      </c>
      <c r="D6480" s="5">
        <v>1</v>
      </c>
      <c r="E6480" s="5">
        <v>464873</v>
      </c>
    </row>
    <row r="6481" spans="1:5" x14ac:dyDescent="0.35">
      <c r="A6481" s="3">
        <v>46204</v>
      </c>
      <c r="B6481" s="5" t="s">
        <v>119</v>
      </c>
      <c r="C6481" s="5" t="s">
        <v>26</v>
      </c>
      <c r="D6481" s="5">
        <v>1</v>
      </c>
      <c r="E6481" s="5">
        <v>464873</v>
      </c>
    </row>
    <row r="6482" spans="1:5" x14ac:dyDescent="0.35">
      <c r="A6482" s="3">
        <v>46204</v>
      </c>
      <c r="B6482" s="5" t="s">
        <v>119</v>
      </c>
      <c r="C6482" s="5" t="s">
        <v>26</v>
      </c>
      <c r="D6482" s="5">
        <v>1</v>
      </c>
      <c r="E6482" s="5">
        <v>464873</v>
      </c>
    </row>
    <row r="6483" spans="1:5" x14ac:dyDescent="0.35">
      <c r="A6483" s="3">
        <v>46204</v>
      </c>
      <c r="B6483" s="5" t="s">
        <v>119</v>
      </c>
      <c r="C6483" s="5" t="s">
        <v>26</v>
      </c>
      <c r="D6483" s="5">
        <v>1</v>
      </c>
      <c r="E6483" s="5">
        <v>464873</v>
      </c>
    </row>
    <row r="6484" spans="1:5" x14ac:dyDescent="0.35">
      <c r="A6484" s="3">
        <v>46204</v>
      </c>
      <c r="B6484" s="5" t="s">
        <v>245</v>
      </c>
      <c r="C6484" s="5" t="s">
        <v>18</v>
      </c>
      <c r="D6484" s="5">
        <v>1</v>
      </c>
      <c r="E6484" s="5">
        <v>127942</v>
      </c>
    </row>
    <row r="6485" spans="1:5" x14ac:dyDescent="0.35">
      <c r="A6485" s="3">
        <v>46204</v>
      </c>
      <c r="B6485" s="5" t="s">
        <v>245</v>
      </c>
      <c r="C6485" s="5" t="s">
        <v>18</v>
      </c>
      <c r="D6485" s="5">
        <v>1</v>
      </c>
      <c r="E6485" s="5">
        <v>127942</v>
      </c>
    </row>
    <row r="6486" spans="1:5" x14ac:dyDescent="0.35">
      <c r="A6486" s="3">
        <v>46204</v>
      </c>
      <c r="B6486" s="5" t="s">
        <v>245</v>
      </c>
      <c r="C6486" s="5" t="s">
        <v>18</v>
      </c>
      <c r="D6486" s="5">
        <v>1</v>
      </c>
      <c r="E6486" s="5">
        <v>127942</v>
      </c>
    </row>
    <row r="6487" spans="1:5" x14ac:dyDescent="0.35">
      <c r="A6487" s="3">
        <v>46204</v>
      </c>
      <c r="B6487" s="5" t="s">
        <v>245</v>
      </c>
      <c r="C6487" s="5" t="s">
        <v>18</v>
      </c>
      <c r="D6487" s="5">
        <v>1</v>
      </c>
      <c r="E6487" s="5">
        <v>127942</v>
      </c>
    </row>
    <row r="6488" spans="1:5" x14ac:dyDescent="0.35">
      <c r="A6488" s="3">
        <v>46204</v>
      </c>
      <c r="B6488" s="5" t="s">
        <v>245</v>
      </c>
      <c r="C6488" s="5" t="s">
        <v>20</v>
      </c>
      <c r="D6488" s="5">
        <v>1</v>
      </c>
      <c r="E6488" s="5">
        <v>127942</v>
      </c>
    </row>
    <row r="6489" spans="1:5" x14ac:dyDescent="0.35">
      <c r="A6489" s="3">
        <v>46204</v>
      </c>
      <c r="B6489" s="5" t="s">
        <v>245</v>
      </c>
      <c r="C6489" s="5" t="s">
        <v>20</v>
      </c>
      <c r="D6489" s="5">
        <v>1</v>
      </c>
      <c r="E6489" s="5">
        <v>127942</v>
      </c>
    </row>
    <row r="6490" spans="1:5" x14ac:dyDescent="0.35">
      <c r="A6490" s="3">
        <v>46204</v>
      </c>
      <c r="B6490" s="5" t="s">
        <v>245</v>
      </c>
      <c r="C6490" s="5" t="s">
        <v>18</v>
      </c>
      <c r="D6490" s="5">
        <v>1</v>
      </c>
      <c r="E6490" s="5">
        <v>127942</v>
      </c>
    </row>
    <row r="6491" spans="1:5" x14ac:dyDescent="0.35">
      <c r="A6491" s="3">
        <v>46204</v>
      </c>
      <c r="B6491" s="5" t="s">
        <v>245</v>
      </c>
      <c r="C6491" s="5" t="s">
        <v>20</v>
      </c>
      <c r="D6491" s="5">
        <v>1</v>
      </c>
      <c r="E6491" s="5">
        <v>127942</v>
      </c>
    </row>
    <row r="6492" spans="1:5" x14ac:dyDescent="0.35">
      <c r="A6492" s="3">
        <v>46204</v>
      </c>
      <c r="B6492" s="5" t="s">
        <v>245</v>
      </c>
      <c r="C6492" s="5" t="s">
        <v>20</v>
      </c>
      <c r="D6492" s="5">
        <v>1</v>
      </c>
      <c r="E6492" s="5">
        <v>127942</v>
      </c>
    </row>
    <row r="6493" spans="1:5" x14ac:dyDescent="0.35">
      <c r="A6493" s="3">
        <v>46204</v>
      </c>
      <c r="B6493" s="5" t="s">
        <v>217</v>
      </c>
      <c r="C6493" s="5" t="s">
        <v>23</v>
      </c>
      <c r="D6493" s="5">
        <v>1</v>
      </c>
      <c r="E6493" s="5">
        <v>501682</v>
      </c>
    </row>
    <row r="6494" spans="1:5" x14ac:dyDescent="0.35">
      <c r="A6494" s="3">
        <v>46204</v>
      </c>
      <c r="B6494" s="5" t="s">
        <v>304</v>
      </c>
      <c r="C6494" s="5" t="s">
        <v>83</v>
      </c>
      <c r="D6494" s="5">
        <v>1</v>
      </c>
      <c r="E6494" s="5">
        <v>69760</v>
      </c>
    </row>
    <row r="6495" spans="1:5" x14ac:dyDescent="0.35">
      <c r="A6495" s="3">
        <v>46204</v>
      </c>
      <c r="B6495" s="5" t="s">
        <v>136</v>
      </c>
      <c r="C6495" s="5" t="s">
        <v>85</v>
      </c>
      <c r="D6495" s="5">
        <v>1</v>
      </c>
      <c r="E6495" s="5">
        <v>174487</v>
      </c>
    </row>
    <row r="6496" spans="1:5" x14ac:dyDescent="0.35">
      <c r="A6496" s="3">
        <v>46204</v>
      </c>
      <c r="B6496" s="5" t="s">
        <v>304</v>
      </c>
      <c r="C6496" s="5" t="s">
        <v>83</v>
      </c>
      <c r="D6496" s="5">
        <v>1</v>
      </c>
      <c r="E6496" s="5">
        <v>69760</v>
      </c>
    </row>
    <row r="6497" spans="1:5" x14ac:dyDescent="0.35">
      <c r="A6497" s="3">
        <v>46204</v>
      </c>
      <c r="B6497" s="5" t="s">
        <v>140</v>
      </c>
      <c r="C6497" s="5" t="s">
        <v>18</v>
      </c>
      <c r="D6497" s="5">
        <v>1</v>
      </c>
      <c r="E6497" s="5">
        <v>127942</v>
      </c>
    </row>
    <row r="6498" spans="1:5" x14ac:dyDescent="0.35">
      <c r="A6498" s="3">
        <v>46204</v>
      </c>
      <c r="B6498" s="5" t="s">
        <v>140</v>
      </c>
      <c r="C6498" s="5" t="s">
        <v>18</v>
      </c>
      <c r="D6498" s="5">
        <v>1</v>
      </c>
      <c r="E6498" s="5">
        <v>127942</v>
      </c>
    </row>
    <row r="6499" spans="1:5" x14ac:dyDescent="0.35">
      <c r="A6499" s="3">
        <v>46204</v>
      </c>
      <c r="B6499" s="5" t="s">
        <v>140</v>
      </c>
      <c r="C6499" s="5" t="s">
        <v>18</v>
      </c>
      <c r="D6499" s="5">
        <v>1</v>
      </c>
      <c r="E6499" s="5">
        <v>127942</v>
      </c>
    </row>
    <row r="6500" spans="1:5" x14ac:dyDescent="0.35">
      <c r="A6500" s="3">
        <v>46204</v>
      </c>
      <c r="B6500" s="5" t="s">
        <v>140</v>
      </c>
      <c r="C6500" s="5" t="s">
        <v>18</v>
      </c>
      <c r="D6500" s="5">
        <v>1</v>
      </c>
      <c r="E6500" s="5">
        <v>127942</v>
      </c>
    </row>
    <row r="6501" spans="1:5" x14ac:dyDescent="0.35">
      <c r="A6501" s="3">
        <v>46204</v>
      </c>
      <c r="B6501" s="5" t="s">
        <v>245</v>
      </c>
      <c r="C6501" s="5" t="s">
        <v>18</v>
      </c>
      <c r="D6501" s="5">
        <v>1</v>
      </c>
      <c r="E6501" s="5">
        <v>127942</v>
      </c>
    </row>
    <row r="6502" spans="1:5" x14ac:dyDescent="0.35">
      <c r="A6502" s="3">
        <v>46204</v>
      </c>
      <c r="B6502" s="5" t="s">
        <v>238</v>
      </c>
      <c r="C6502" s="5" t="s">
        <v>26</v>
      </c>
      <c r="D6502" s="5">
        <v>1</v>
      </c>
      <c r="E6502" s="5">
        <v>464873</v>
      </c>
    </row>
    <row r="6503" spans="1:5" x14ac:dyDescent="0.35">
      <c r="A6503" s="3">
        <v>46204</v>
      </c>
      <c r="B6503" s="5" t="s">
        <v>245</v>
      </c>
      <c r="C6503" s="5" t="s">
        <v>18</v>
      </c>
      <c r="D6503" s="5">
        <v>1</v>
      </c>
      <c r="E6503" s="5">
        <v>127942</v>
      </c>
    </row>
    <row r="6504" spans="1:5" x14ac:dyDescent="0.35">
      <c r="A6504" s="3">
        <v>46204</v>
      </c>
      <c r="B6504" s="5" t="s">
        <v>245</v>
      </c>
      <c r="C6504" s="5" t="s">
        <v>20</v>
      </c>
      <c r="D6504" s="5">
        <v>1</v>
      </c>
      <c r="E6504" s="5">
        <v>127942</v>
      </c>
    </row>
    <row r="6505" spans="1:5" x14ac:dyDescent="0.35">
      <c r="A6505" s="3">
        <v>46204</v>
      </c>
      <c r="B6505" s="5" t="s">
        <v>245</v>
      </c>
      <c r="C6505" s="5" t="s">
        <v>20</v>
      </c>
      <c r="D6505" s="5">
        <v>1</v>
      </c>
      <c r="E6505" s="5">
        <v>127942</v>
      </c>
    </row>
    <row r="6506" spans="1:5" x14ac:dyDescent="0.35">
      <c r="A6506" s="3">
        <v>46204</v>
      </c>
      <c r="B6506" s="5" t="s">
        <v>245</v>
      </c>
      <c r="C6506" s="5" t="s">
        <v>18</v>
      </c>
      <c r="D6506" s="5">
        <v>1</v>
      </c>
      <c r="E6506" s="5">
        <v>127942</v>
      </c>
    </row>
    <row r="6507" spans="1:5" x14ac:dyDescent="0.35">
      <c r="A6507" s="3">
        <v>46204</v>
      </c>
      <c r="B6507" s="5" t="s">
        <v>284</v>
      </c>
      <c r="C6507" s="5" t="s">
        <v>85</v>
      </c>
      <c r="D6507" s="5">
        <v>1</v>
      </c>
      <c r="E6507" s="5">
        <v>174487</v>
      </c>
    </row>
    <row r="6508" spans="1:5" x14ac:dyDescent="0.35">
      <c r="A6508" s="3">
        <v>46204</v>
      </c>
      <c r="B6508" s="5" t="s">
        <v>284</v>
      </c>
      <c r="C6508" s="5" t="s">
        <v>85</v>
      </c>
      <c r="D6508" s="5">
        <v>1</v>
      </c>
      <c r="E6508" s="5">
        <v>174487</v>
      </c>
    </row>
    <row r="6509" spans="1:5" x14ac:dyDescent="0.35">
      <c r="A6509" s="3">
        <v>46204</v>
      </c>
      <c r="B6509" s="5" t="s">
        <v>216</v>
      </c>
      <c r="C6509" s="5" t="s">
        <v>41</v>
      </c>
      <c r="D6509" s="5">
        <v>1</v>
      </c>
      <c r="E6509" s="5">
        <v>127942</v>
      </c>
    </row>
    <row r="6510" spans="1:5" x14ac:dyDescent="0.35">
      <c r="A6510" s="3">
        <v>46204</v>
      </c>
      <c r="B6510" s="5" t="s">
        <v>140</v>
      </c>
      <c r="C6510" s="5" t="s">
        <v>18</v>
      </c>
      <c r="D6510" s="5">
        <v>1</v>
      </c>
      <c r="E6510" s="5">
        <v>127942</v>
      </c>
    </row>
    <row r="6511" spans="1:5" x14ac:dyDescent="0.35">
      <c r="A6511" s="3">
        <v>46204</v>
      </c>
      <c r="B6511" s="5" t="s">
        <v>216</v>
      </c>
      <c r="C6511" s="5" t="s">
        <v>33</v>
      </c>
      <c r="D6511" s="5">
        <v>1</v>
      </c>
      <c r="E6511" s="5">
        <v>203578</v>
      </c>
    </row>
    <row r="6512" spans="1:5" x14ac:dyDescent="0.35">
      <c r="A6512" s="3">
        <v>46204</v>
      </c>
      <c r="B6512" s="5" t="s">
        <v>245</v>
      </c>
      <c r="C6512" s="5" t="s">
        <v>18</v>
      </c>
      <c r="D6512" s="5">
        <v>1</v>
      </c>
      <c r="E6512" s="5">
        <v>127942</v>
      </c>
    </row>
    <row r="6513" spans="1:5" x14ac:dyDescent="0.35">
      <c r="A6513" s="3">
        <v>46204</v>
      </c>
      <c r="B6513" s="5" t="s">
        <v>245</v>
      </c>
      <c r="C6513" s="5" t="s">
        <v>18</v>
      </c>
      <c r="D6513" s="5">
        <v>1</v>
      </c>
      <c r="E6513" s="5">
        <v>127942</v>
      </c>
    </row>
    <row r="6514" spans="1:5" x14ac:dyDescent="0.35">
      <c r="A6514" s="3">
        <v>46204</v>
      </c>
      <c r="B6514" s="5" t="s">
        <v>245</v>
      </c>
      <c r="C6514" s="5" t="s">
        <v>18</v>
      </c>
      <c r="D6514" s="5">
        <v>1</v>
      </c>
      <c r="E6514" s="5">
        <v>127942</v>
      </c>
    </row>
    <row r="6515" spans="1:5" x14ac:dyDescent="0.35">
      <c r="A6515" s="3">
        <v>46204</v>
      </c>
      <c r="B6515" s="5" t="s">
        <v>245</v>
      </c>
      <c r="C6515" s="5" t="s">
        <v>20</v>
      </c>
      <c r="D6515" s="5">
        <v>1</v>
      </c>
      <c r="E6515" s="5">
        <v>127942</v>
      </c>
    </row>
    <row r="6516" spans="1:5" x14ac:dyDescent="0.35">
      <c r="A6516" s="3">
        <v>46204</v>
      </c>
      <c r="B6516" s="5" t="s">
        <v>245</v>
      </c>
      <c r="C6516" s="5" t="s">
        <v>20</v>
      </c>
      <c r="D6516" s="5">
        <v>1</v>
      </c>
      <c r="E6516" s="5">
        <v>127942</v>
      </c>
    </row>
    <row r="6517" spans="1:5" x14ac:dyDescent="0.35">
      <c r="A6517" s="3">
        <v>46204</v>
      </c>
      <c r="B6517" s="5" t="s">
        <v>245</v>
      </c>
      <c r="C6517" s="5" t="s">
        <v>18</v>
      </c>
      <c r="D6517" s="5">
        <v>1</v>
      </c>
      <c r="E6517" s="5">
        <v>127942</v>
      </c>
    </row>
    <row r="6518" spans="1:5" x14ac:dyDescent="0.35">
      <c r="A6518" s="3">
        <v>46204</v>
      </c>
      <c r="B6518" s="5" t="s">
        <v>121</v>
      </c>
      <c r="C6518" s="5" t="s">
        <v>21</v>
      </c>
      <c r="D6518" s="5">
        <v>1</v>
      </c>
      <c r="E6518" s="5">
        <v>221033</v>
      </c>
    </row>
    <row r="6519" spans="1:5" x14ac:dyDescent="0.35">
      <c r="A6519" s="3">
        <v>46204</v>
      </c>
      <c r="B6519" s="5" t="s">
        <v>216</v>
      </c>
      <c r="C6519" s="5" t="s">
        <v>41</v>
      </c>
      <c r="D6519" s="5">
        <v>1</v>
      </c>
      <c r="E6519" s="5">
        <v>127942</v>
      </c>
    </row>
    <row r="6520" spans="1:5" x14ac:dyDescent="0.35">
      <c r="A6520" s="3">
        <v>46204</v>
      </c>
      <c r="B6520" s="5" t="s">
        <v>245</v>
      </c>
      <c r="C6520" s="5" t="s">
        <v>18</v>
      </c>
      <c r="D6520" s="5">
        <v>1</v>
      </c>
      <c r="E6520" s="5">
        <v>127942</v>
      </c>
    </row>
    <row r="6521" spans="1:5" x14ac:dyDescent="0.35">
      <c r="A6521" s="3">
        <v>46204</v>
      </c>
      <c r="B6521" s="5" t="s">
        <v>245</v>
      </c>
      <c r="C6521" s="5" t="s">
        <v>20</v>
      </c>
      <c r="D6521" s="5">
        <v>1</v>
      </c>
      <c r="E6521" s="5">
        <v>127942</v>
      </c>
    </row>
    <row r="6522" spans="1:5" x14ac:dyDescent="0.35">
      <c r="A6522" s="3">
        <v>46204</v>
      </c>
      <c r="B6522" s="5" t="s">
        <v>245</v>
      </c>
      <c r="C6522" s="5" t="s">
        <v>18</v>
      </c>
      <c r="D6522" s="5">
        <v>1</v>
      </c>
      <c r="E6522" s="5">
        <v>127942</v>
      </c>
    </row>
    <row r="6523" spans="1:5" x14ac:dyDescent="0.35">
      <c r="A6523" s="3">
        <v>46204</v>
      </c>
      <c r="B6523" s="5" t="s">
        <v>245</v>
      </c>
      <c r="C6523" s="5" t="s">
        <v>20</v>
      </c>
      <c r="D6523" s="5">
        <v>1</v>
      </c>
      <c r="E6523" s="5">
        <v>127942</v>
      </c>
    </row>
    <row r="6524" spans="1:5" x14ac:dyDescent="0.35">
      <c r="A6524" s="3">
        <v>46204</v>
      </c>
      <c r="B6524" s="5" t="s">
        <v>304</v>
      </c>
      <c r="C6524" s="5" t="s">
        <v>86</v>
      </c>
      <c r="D6524" s="5">
        <v>1</v>
      </c>
      <c r="E6524" s="5">
        <v>69760</v>
      </c>
    </row>
    <row r="6525" spans="1:5" x14ac:dyDescent="0.35">
      <c r="A6525" s="3">
        <v>46204</v>
      </c>
      <c r="B6525" s="5" t="s">
        <v>284</v>
      </c>
      <c r="C6525" s="5" t="s">
        <v>85</v>
      </c>
      <c r="D6525" s="5">
        <v>1</v>
      </c>
      <c r="E6525" s="5">
        <v>174487</v>
      </c>
    </row>
    <row r="6526" spans="1:5" x14ac:dyDescent="0.35">
      <c r="A6526" s="3">
        <v>46204</v>
      </c>
      <c r="B6526" s="5" t="s">
        <v>121</v>
      </c>
      <c r="C6526" s="5" t="s">
        <v>21</v>
      </c>
      <c r="D6526" s="5">
        <v>1</v>
      </c>
      <c r="E6526" s="5">
        <v>221033</v>
      </c>
    </row>
    <row r="6527" spans="1:5" x14ac:dyDescent="0.35">
      <c r="A6527" s="3">
        <v>46204</v>
      </c>
      <c r="B6527" s="5" t="s">
        <v>304</v>
      </c>
      <c r="C6527" s="5" t="s">
        <v>86</v>
      </c>
      <c r="D6527" s="5">
        <v>1</v>
      </c>
      <c r="E6527" s="5">
        <v>69760</v>
      </c>
    </row>
    <row r="6528" spans="1:5" x14ac:dyDescent="0.35">
      <c r="A6528" s="3">
        <v>46204</v>
      </c>
      <c r="B6528" s="5" t="s">
        <v>284</v>
      </c>
      <c r="C6528" s="5" t="s">
        <v>85</v>
      </c>
      <c r="D6528" s="5">
        <v>1</v>
      </c>
      <c r="E6528" s="5">
        <v>174487</v>
      </c>
    </row>
    <row r="6529" spans="1:5" x14ac:dyDescent="0.35">
      <c r="A6529" s="3">
        <v>46204</v>
      </c>
      <c r="B6529" s="5" t="s">
        <v>304</v>
      </c>
      <c r="C6529" s="5" t="s">
        <v>86</v>
      </c>
      <c r="D6529" s="5">
        <v>1</v>
      </c>
      <c r="E6529" s="5">
        <v>69760</v>
      </c>
    </row>
    <row r="6530" spans="1:5" x14ac:dyDescent="0.35">
      <c r="A6530" s="3">
        <v>46204</v>
      </c>
      <c r="B6530" s="5" t="s">
        <v>214</v>
      </c>
      <c r="C6530" s="5" t="s">
        <v>26</v>
      </c>
      <c r="D6530" s="5">
        <v>1</v>
      </c>
      <c r="E6530" s="5">
        <v>464873</v>
      </c>
    </row>
    <row r="6531" spans="1:5" x14ac:dyDescent="0.35">
      <c r="A6531" s="3">
        <v>46204</v>
      </c>
      <c r="B6531" s="5" t="s">
        <v>245</v>
      </c>
      <c r="C6531" s="5" t="s">
        <v>18</v>
      </c>
      <c r="D6531" s="5">
        <v>1</v>
      </c>
      <c r="E6531" s="5">
        <v>127942</v>
      </c>
    </row>
    <row r="6532" spans="1:5" x14ac:dyDescent="0.35">
      <c r="A6532" s="3">
        <v>46204</v>
      </c>
      <c r="B6532" s="5" t="s">
        <v>245</v>
      </c>
      <c r="C6532" s="5" t="s">
        <v>18</v>
      </c>
      <c r="D6532" s="5">
        <v>1</v>
      </c>
      <c r="E6532" s="5">
        <v>127942</v>
      </c>
    </row>
    <row r="6533" spans="1:5" x14ac:dyDescent="0.35">
      <c r="A6533" s="3">
        <v>46204</v>
      </c>
      <c r="B6533" s="5" t="s">
        <v>245</v>
      </c>
      <c r="C6533" s="5" t="s">
        <v>18</v>
      </c>
      <c r="D6533" s="5">
        <v>1</v>
      </c>
      <c r="E6533" s="5">
        <v>127942</v>
      </c>
    </row>
    <row r="6534" spans="1:5" x14ac:dyDescent="0.35">
      <c r="A6534" s="3">
        <v>46204</v>
      </c>
      <c r="B6534" s="5" t="s">
        <v>245</v>
      </c>
      <c r="C6534" s="5" t="s">
        <v>18</v>
      </c>
      <c r="D6534" s="5">
        <v>1</v>
      </c>
      <c r="E6534" s="5">
        <v>127942</v>
      </c>
    </row>
    <row r="6535" spans="1:5" x14ac:dyDescent="0.35">
      <c r="A6535" s="3">
        <v>46204</v>
      </c>
      <c r="B6535" s="5" t="s">
        <v>245</v>
      </c>
      <c r="C6535" s="5" t="s">
        <v>20</v>
      </c>
      <c r="D6535" s="5">
        <v>1</v>
      </c>
      <c r="E6535" s="5">
        <v>127942</v>
      </c>
    </row>
    <row r="6536" spans="1:5" x14ac:dyDescent="0.35">
      <c r="A6536" s="3">
        <v>46204</v>
      </c>
      <c r="B6536" s="5" t="s">
        <v>245</v>
      </c>
      <c r="C6536" s="5" t="s">
        <v>18</v>
      </c>
      <c r="D6536" s="5">
        <v>1</v>
      </c>
      <c r="E6536" s="5">
        <v>127942</v>
      </c>
    </row>
    <row r="6537" spans="1:5" x14ac:dyDescent="0.35">
      <c r="A6537" s="3">
        <v>46204</v>
      </c>
      <c r="B6537" s="5" t="s">
        <v>245</v>
      </c>
      <c r="C6537" s="5" t="s">
        <v>20</v>
      </c>
      <c r="D6537" s="5">
        <v>1</v>
      </c>
      <c r="E6537" s="5">
        <v>127942</v>
      </c>
    </row>
    <row r="6538" spans="1:5" x14ac:dyDescent="0.35">
      <c r="A6538" s="3">
        <v>46204</v>
      </c>
      <c r="B6538" s="5" t="s">
        <v>238</v>
      </c>
      <c r="C6538" s="5" t="s">
        <v>26</v>
      </c>
      <c r="D6538" s="5">
        <v>1</v>
      </c>
      <c r="E6538" s="5">
        <v>464873</v>
      </c>
    </row>
    <row r="6539" spans="1:5" x14ac:dyDescent="0.35">
      <c r="A6539" s="3">
        <v>46204</v>
      </c>
      <c r="B6539" s="5" t="s">
        <v>245</v>
      </c>
      <c r="C6539" s="5" t="s">
        <v>18</v>
      </c>
      <c r="D6539" s="5">
        <v>1</v>
      </c>
      <c r="E6539" s="5">
        <v>127942</v>
      </c>
    </row>
    <row r="6540" spans="1:5" x14ac:dyDescent="0.35">
      <c r="A6540" s="3">
        <v>46204</v>
      </c>
      <c r="B6540" s="5" t="s">
        <v>217</v>
      </c>
      <c r="C6540" s="5" t="s">
        <v>35</v>
      </c>
      <c r="D6540" s="5">
        <v>1</v>
      </c>
      <c r="E6540" s="5">
        <v>324409</v>
      </c>
    </row>
    <row r="6541" spans="1:5" x14ac:dyDescent="0.35">
      <c r="A6541" s="3">
        <v>46204</v>
      </c>
      <c r="B6541" s="5" t="s">
        <v>136</v>
      </c>
      <c r="C6541" s="5" t="s">
        <v>85</v>
      </c>
      <c r="D6541" s="5">
        <v>1</v>
      </c>
      <c r="E6541" s="5">
        <v>174487</v>
      </c>
    </row>
    <row r="6542" spans="1:5" x14ac:dyDescent="0.35">
      <c r="A6542" s="3">
        <v>46204</v>
      </c>
      <c r="B6542" s="5" t="s">
        <v>121</v>
      </c>
      <c r="C6542" s="5" t="s">
        <v>21</v>
      </c>
      <c r="D6542" s="5">
        <v>1</v>
      </c>
      <c r="E6542" s="5">
        <v>221033</v>
      </c>
    </row>
    <row r="6543" spans="1:5" x14ac:dyDescent="0.35">
      <c r="A6543" s="3">
        <v>46204</v>
      </c>
      <c r="B6543" s="5" t="s">
        <v>216</v>
      </c>
      <c r="C6543" s="5" t="s">
        <v>41</v>
      </c>
      <c r="D6543" s="5">
        <v>1</v>
      </c>
      <c r="E6543" s="5">
        <v>127942</v>
      </c>
    </row>
    <row r="6544" spans="1:5" x14ac:dyDescent="0.35">
      <c r="A6544" s="3">
        <v>46204</v>
      </c>
      <c r="B6544" s="5" t="s">
        <v>136</v>
      </c>
      <c r="C6544" s="5" t="s">
        <v>85</v>
      </c>
      <c r="D6544" s="5">
        <v>1</v>
      </c>
      <c r="E6544" s="5">
        <v>174487</v>
      </c>
    </row>
    <row r="6545" spans="1:5" x14ac:dyDescent="0.35">
      <c r="A6545" s="3">
        <v>46204</v>
      </c>
      <c r="B6545" s="5" t="s">
        <v>140</v>
      </c>
      <c r="C6545" s="5" t="s">
        <v>18</v>
      </c>
      <c r="D6545" s="5">
        <v>1</v>
      </c>
      <c r="E6545" s="5">
        <v>127942</v>
      </c>
    </row>
    <row r="6546" spans="1:5" x14ac:dyDescent="0.35">
      <c r="A6546" s="3">
        <v>46204</v>
      </c>
      <c r="B6546" s="5" t="s">
        <v>121</v>
      </c>
      <c r="C6546" s="5" t="s">
        <v>21</v>
      </c>
      <c r="D6546" s="5">
        <v>1</v>
      </c>
      <c r="E6546" s="5">
        <v>221033</v>
      </c>
    </row>
    <row r="6547" spans="1:5" x14ac:dyDescent="0.35">
      <c r="A6547" s="3">
        <v>46204</v>
      </c>
      <c r="B6547" s="5" t="s">
        <v>140</v>
      </c>
      <c r="C6547" s="5" t="s">
        <v>18</v>
      </c>
      <c r="D6547" s="5">
        <v>1</v>
      </c>
      <c r="E6547" s="5">
        <v>127942</v>
      </c>
    </row>
    <row r="6548" spans="1:5" x14ac:dyDescent="0.35">
      <c r="A6548" s="3">
        <v>46204</v>
      </c>
      <c r="B6548" s="5" t="s">
        <v>304</v>
      </c>
      <c r="C6548" s="5" t="s">
        <v>86</v>
      </c>
      <c r="D6548" s="5">
        <v>1</v>
      </c>
      <c r="E6548" s="5">
        <v>69760</v>
      </c>
    </row>
    <row r="6549" spans="1:5" x14ac:dyDescent="0.35">
      <c r="A6549" s="3">
        <v>46204</v>
      </c>
      <c r="B6549" s="5" t="s">
        <v>245</v>
      </c>
      <c r="C6549" s="5" t="s">
        <v>18</v>
      </c>
      <c r="D6549" s="5">
        <v>1</v>
      </c>
      <c r="E6549" s="5">
        <v>127942</v>
      </c>
    </row>
    <row r="6550" spans="1:5" x14ac:dyDescent="0.35">
      <c r="A6550" s="3">
        <v>46204</v>
      </c>
      <c r="B6550" s="5" t="s">
        <v>245</v>
      </c>
      <c r="C6550" s="5" t="s">
        <v>18</v>
      </c>
      <c r="D6550" s="5">
        <v>1</v>
      </c>
      <c r="E6550" s="5">
        <v>127942</v>
      </c>
    </row>
    <row r="6551" spans="1:5" x14ac:dyDescent="0.35">
      <c r="A6551" s="3">
        <v>46204</v>
      </c>
      <c r="B6551" s="5" t="s">
        <v>245</v>
      </c>
      <c r="C6551" s="5" t="s">
        <v>18</v>
      </c>
      <c r="D6551" s="5">
        <v>1</v>
      </c>
      <c r="E6551" s="5">
        <v>127942</v>
      </c>
    </row>
    <row r="6552" spans="1:5" x14ac:dyDescent="0.35">
      <c r="A6552" s="3">
        <v>46204</v>
      </c>
      <c r="B6552" s="5" t="s">
        <v>245</v>
      </c>
      <c r="C6552" s="5" t="s">
        <v>18</v>
      </c>
      <c r="D6552" s="5">
        <v>1</v>
      </c>
      <c r="E6552" s="5">
        <v>127942</v>
      </c>
    </row>
    <row r="6553" spans="1:5" x14ac:dyDescent="0.35">
      <c r="A6553" s="3">
        <v>46204</v>
      </c>
      <c r="B6553" s="5" t="s">
        <v>245</v>
      </c>
      <c r="C6553" s="5" t="s">
        <v>18</v>
      </c>
      <c r="D6553" s="5">
        <v>1</v>
      </c>
      <c r="E6553" s="5">
        <v>127942</v>
      </c>
    </row>
    <row r="6554" spans="1:5" x14ac:dyDescent="0.35">
      <c r="A6554" s="3">
        <v>46204</v>
      </c>
      <c r="B6554" s="5" t="s">
        <v>238</v>
      </c>
      <c r="C6554" s="5" t="s">
        <v>26</v>
      </c>
      <c r="D6554" s="5">
        <v>1</v>
      </c>
      <c r="E6554" s="5">
        <v>464873</v>
      </c>
    </row>
    <row r="6555" spans="1:5" x14ac:dyDescent="0.35">
      <c r="A6555" s="3">
        <v>46204</v>
      </c>
      <c r="B6555" s="5" t="s">
        <v>245</v>
      </c>
      <c r="C6555" s="5" t="s">
        <v>20</v>
      </c>
      <c r="D6555" s="5">
        <v>1</v>
      </c>
      <c r="E6555" s="5">
        <v>127942</v>
      </c>
    </row>
    <row r="6556" spans="1:5" x14ac:dyDescent="0.35">
      <c r="A6556" s="3">
        <v>46204</v>
      </c>
      <c r="B6556" s="5" t="s">
        <v>245</v>
      </c>
      <c r="C6556" s="5" t="s">
        <v>20</v>
      </c>
      <c r="D6556" s="5">
        <v>1</v>
      </c>
      <c r="E6556" s="5">
        <v>127942</v>
      </c>
    </row>
    <row r="6557" spans="1:5" x14ac:dyDescent="0.35">
      <c r="A6557" s="3">
        <v>46204</v>
      </c>
      <c r="B6557" s="5" t="s">
        <v>245</v>
      </c>
      <c r="C6557" s="5" t="s">
        <v>18</v>
      </c>
      <c r="D6557" s="5">
        <v>1</v>
      </c>
      <c r="E6557" s="5">
        <v>127942</v>
      </c>
    </row>
    <row r="6558" spans="1:5" x14ac:dyDescent="0.35">
      <c r="A6558" s="3">
        <v>46204</v>
      </c>
      <c r="B6558" s="5" t="s">
        <v>217</v>
      </c>
      <c r="C6558" s="5" t="s">
        <v>39</v>
      </c>
      <c r="D6558" s="5">
        <v>1</v>
      </c>
      <c r="E6558" s="5">
        <v>118123</v>
      </c>
    </row>
    <row r="6559" spans="1:5" x14ac:dyDescent="0.35">
      <c r="A6559" s="3">
        <v>46204</v>
      </c>
      <c r="B6559" s="5" t="s">
        <v>304</v>
      </c>
      <c r="C6559" s="5" t="s">
        <v>83</v>
      </c>
      <c r="D6559" s="5">
        <v>1</v>
      </c>
      <c r="E6559" s="5">
        <v>69760</v>
      </c>
    </row>
    <row r="6560" spans="1:5" x14ac:dyDescent="0.35">
      <c r="A6560" s="3">
        <v>46204</v>
      </c>
      <c r="B6560" s="5" t="s">
        <v>140</v>
      </c>
      <c r="C6560" s="5" t="s">
        <v>18</v>
      </c>
      <c r="D6560" s="5">
        <v>1</v>
      </c>
      <c r="E6560" s="5">
        <v>127942</v>
      </c>
    </row>
    <row r="6561" spans="1:5" x14ac:dyDescent="0.35">
      <c r="A6561" s="3">
        <v>46204</v>
      </c>
      <c r="B6561" s="5" t="s">
        <v>123</v>
      </c>
      <c r="C6561" s="5" t="s">
        <v>33</v>
      </c>
      <c r="D6561" s="5">
        <v>1</v>
      </c>
      <c r="E6561" s="5">
        <v>203578</v>
      </c>
    </row>
    <row r="6562" spans="1:5" x14ac:dyDescent="0.35">
      <c r="A6562" s="3">
        <v>46204</v>
      </c>
      <c r="B6562" s="5" t="s">
        <v>119</v>
      </c>
      <c r="C6562" s="5" t="s">
        <v>26</v>
      </c>
      <c r="D6562" s="5">
        <v>1</v>
      </c>
      <c r="E6562" s="5">
        <v>464873</v>
      </c>
    </row>
    <row r="6563" spans="1:5" x14ac:dyDescent="0.35">
      <c r="A6563" s="3">
        <v>46204</v>
      </c>
      <c r="B6563" s="5" t="s">
        <v>119</v>
      </c>
      <c r="C6563" s="5" t="s">
        <v>26</v>
      </c>
      <c r="D6563" s="5">
        <v>1</v>
      </c>
      <c r="E6563" s="5">
        <v>464873</v>
      </c>
    </row>
    <row r="6564" spans="1:5" x14ac:dyDescent="0.35">
      <c r="A6564" s="3">
        <v>46204</v>
      </c>
      <c r="B6564" s="5" t="s">
        <v>119</v>
      </c>
      <c r="C6564" s="5" t="s">
        <v>26</v>
      </c>
      <c r="D6564" s="5">
        <v>1</v>
      </c>
      <c r="E6564" s="5">
        <v>464873</v>
      </c>
    </row>
    <row r="6565" spans="1:5" x14ac:dyDescent="0.35">
      <c r="A6565" s="3">
        <v>46204</v>
      </c>
      <c r="B6565" s="5" t="s">
        <v>245</v>
      </c>
      <c r="C6565" s="5" t="s">
        <v>18</v>
      </c>
      <c r="D6565" s="5">
        <v>1</v>
      </c>
      <c r="E6565" s="5">
        <v>127942</v>
      </c>
    </row>
    <row r="6566" spans="1:5" x14ac:dyDescent="0.35">
      <c r="A6566" s="3">
        <v>46204</v>
      </c>
      <c r="B6566" s="5" t="s">
        <v>245</v>
      </c>
      <c r="C6566" s="5" t="s">
        <v>18</v>
      </c>
      <c r="D6566" s="5">
        <v>1</v>
      </c>
      <c r="E6566" s="5">
        <v>127942</v>
      </c>
    </row>
    <row r="6567" spans="1:5" x14ac:dyDescent="0.35">
      <c r="A6567" s="3">
        <v>46204</v>
      </c>
      <c r="B6567" s="5" t="s">
        <v>245</v>
      </c>
      <c r="C6567" s="5" t="s">
        <v>18</v>
      </c>
      <c r="D6567" s="5">
        <v>1</v>
      </c>
      <c r="E6567" s="5">
        <v>127942</v>
      </c>
    </row>
    <row r="6568" spans="1:5" x14ac:dyDescent="0.35">
      <c r="A6568" s="3">
        <v>46204</v>
      </c>
      <c r="B6568" s="5" t="s">
        <v>245</v>
      </c>
      <c r="C6568" s="5" t="s">
        <v>18</v>
      </c>
      <c r="D6568" s="5">
        <v>1</v>
      </c>
      <c r="E6568" s="5">
        <v>127942</v>
      </c>
    </row>
    <row r="6569" spans="1:5" x14ac:dyDescent="0.35">
      <c r="A6569" s="3">
        <v>46204</v>
      </c>
      <c r="B6569" s="5" t="s">
        <v>245</v>
      </c>
      <c r="C6569" s="5" t="s">
        <v>18</v>
      </c>
      <c r="D6569" s="5">
        <v>1</v>
      </c>
      <c r="E6569" s="5">
        <v>127942</v>
      </c>
    </row>
    <row r="6570" spans="1:5" x14ac:dyDescent="0.35">
      <c r="A6570" s="3">
        <v>46204</v>
      </c>
      <c r="B6570" s="5" t="s">
        <v>245</v>
      </c>
      <c r="C6570" s="5" t="s">
        <v>18</v>
      </c>
      <c r="D6570" s="5">
        <v>1</v>
      </c>
      <c r="E6570" s="5">
        <v>127942</v>
      </c>
    </row>
    <row r="6571" spans="1:5" x14ac:dyDescent="0.35">
      <c r="A6571" s="3">
        <v>46204</v>
      </c>
      <c r="B6571" s="5" t="s">
        <v>245</v>
      </c>
      <c r="C6571" s="5" t="s">
        <v>20</v>
      </c>
      <c r="D6571" s="5">
        <v>1</v>
      </c>
      <c r="E6571" s="5">
        <v>127942</v>
      </c>
    </row>
    <row r="6572" spans="1:5" x14ac:dyDescent="0.35">
      <c r="A6572" s="3">
        <v>46204</v>
      </c>
      <c r="B6572" s="5" t="s">
        <v>245</v>
      </c>
      <c r="C6572" s="5" t="s">
        <v>20</v>
      </c>
      <c r="D6572" s="5">
        <v>1</v>
      </c>
      <c r="E6572" s="5">
        <v>127942</v>
      </c>
    </row>
    <row r="6573" spans="1:5" x14ac:dyDescent="0.35">
      <c r="A6573" s="3">
        <v>46204</v>
      </c>
      <c r="B6573" s="5" t="s">
        <v>245</v>
      </c>
      <c r="C6573" s="5" t="s">
        <v>20</v>
      </c>
      <c r="D6573" s="5">
        <v>1</v>
      </c>
      <c r="E6573" s="5">
        <v>127942</v>
      </c>
    </row>
    <row r="6574" spans="1:5" x14ac:dyDescent="0.35">
      <c r="A6574" s="3">
        <v>46204</v>
      </c>
      <c r="B6574" s="5" t="s">
        <v>245</v>
      </c>
      <c r="C6574" s="5" t="s">
        <v>20</v>
      </c>
      <c r="D6574" s="5">
        <v>1</v>
      </c>
      <c r="E6574" s="5">
        <v>127942</v>
      </c>
    </row>
    <row r="6575" spans="1:5" x14ac:dyDescent="0.35">
      <c r="A6575" s="3">
        <v>46204</v>
      </c>
      <c r="B6575" s="5" t="s">
        <v>245</v>
      </c>
      <c r="C6575" s="5" t="s">
        <v>20</v>
      </c>
      <c r="D6575" s="5">
        <v>1</v>
      </c>
      <c r="E6575" s="5">
        <v>127942</v>
      </c>
    </row>
    <row r="6576" spans="1:5" x14ac:dyDescent="0.35">
      <c r="A6576" s="3">
        <v>46204</v>
      </c>
      <c r="B6576" s="5" t="s">
        <v>304</v>
      </c>
      <c r="C6576" s="5" t="s">
        <v>83</v>
      </c>
      <c r="D6576" s="5">
        <v>1</v>
      </c>
      <c r="E6576" s="5">
        <v>69760</v>
      </c>
    </row>
    <row r="6577" spans="1:5" x14ac:dyDescent="0.35">
      <c r="A6577" s="3">
        <v>46204</v>
      </c>
      <c r="B6577" s="5" t="s">
        <v>304</v>
      </c>
      <c r="C6577" s="5" t="s">
        <v>83</v>
      </c>
      <c r="D6577" s="5">
        <v>1</v>
      </c>
      <c r="E6577" s="5">
        <v>69760</v>
      </c>
    </row>
    <row r="6578" spans="1:5" x14ac:dyDescent="0.35">
      <c r="A6578" s="3">
        <v>46204</v>
      </c>
      <c r="B6578" s="5" t="s">
        <v>304</v>
      </c>
      <c r="C6578" s="5" t="s">
        <v>82</v>
      </c>
      <c r="D6578" s="5">
        <v>1</v>
      </c>
      <c r="E6578" s="5">
        <v>69760</v>
      </c>
    </row>
    <row r="6579" spans="1:5" x14ac:dyDescent="0.35">
      <c r="A6579" s="3">
        <v>46204</v>
      </c>
      <c r="B6579" s="5" t="s">
        <v>304</v>
      </c>
      <c r="C6579" s="5" t="s">
        <v>83</v>
      </c>
      <c r="D6579" s="5">
        <v>1</v>
      </c>
      <c r="E6579" s="5">
        <v>69760</v>
      </c>
    </row>
    <row r="6580" spans="1:5" x14ac:dyDescent="0.35">
      <c r="A6580" s="3">
        <v>46204</v>
      </c>
      <c r="B6580" s="5" t="s">
        <v>304</v>
      </c>
      <c r="C6580" s="5" t="s">
        <v>83</v>
      </c>
      <c r="D6580" s="5">
        <v>1</v>
      </c>
      <c r="E6580" s="5">
        <v>69760</v>
      </c>
    </row>
    <row r="6581" spans="1:5" x14ac:dyDescent="0.35">
      <c r="A6581" s="3">
        <v>46204</v>
      </c>
      <c r="B6581" s="5" t="s">
        <v>304</v>
      </c>
      <c r="C6581" s="5" t="s">
        <v>86</v>
      </c>
      <c r="D6581" s="5">
        <v>1</v>
      </c>
      <c r="E6581" s="5">
        <v>69760</v>
      </c>
    </row>
    <row r="6582" spans="1:5" x14ac:dyDescent="0.35">
      <c r="A6582" s="3">
        <v>46204</v>
      </c>
      <c r="B6582" s="5" t="s">
        <v>238</v>
      </c>
      <c r="C6582" s="5" t="s">
        <v>26</v>
      </c>
      <c r="D6582" s="5">
        <v>1</v>
      </c>
      <c r="E6582" s="5">
        <v>464873</v>
      </c>
    </row>
    <row r="6583" spans="1:5" x14ac:dyDescent="0.35">
      <c r="A6583" s="3">
        <v>46204</v>
      </c>
      <c r="B6583" s="5" t="s">
        <v>245</v>
      </c>
      <c r="C6583" s="5" t="s">
        <v>18</v>
      </c>
      <c r="D6583" s="5">
        <v>1</v>
      </c>
      <c r="E6583" s="5">
        <v>127942</v>
      </c>
    </row>
    <row r="6584" spans="1:5" x14ac:dyDescent="0.35">
      <c r="A6584" s="3">
        <v>46204</v>
      </c>
      <c r="B6584" s="5" t="s">
        <v>245</v>
      </c>
      <c r="C6584" s="5" t="s">
        <v>18</v>
      </c>
      <c r="D6584" s="5">
        <v>1</v>
      </c>
      <c r="E6584" s="5">
        <v>127942</v>
      </c>
    </row>
    <row r="6585" spans="1:5" x14ac:dyDescent="0.35">
      <c r="A6585" s="3">
        <v>46204</v>
      </c>
      <c r="B6585" s="5" t="s">
        <v>119</v>
      </c>
      <c r="C6585" s="5" t="s">
        <v>26</v>
      </c>
      <c r="D6585" s="5">
        <v>1</v>
      </c>
      <c r="E6585" s="5">
        <v>464873</v>
      </c>
    </row>
    <row r="6586" spans="1:5" x14ac:dyDescent="0.35">
      <c r="A6586" s="3">
        <v>46204</v>
      </c>
      <c r="B6586" s="5" t="s">
        <v>245</v>
      </c>
      <c r="C6586" s="5" t="s">
        <v>18</v>
      </c>
      <c r="D6586" s="5">
        <v>1</v>
      </c>
      <c r="E6586" s="5">
        <v>127942</v>
      </c>
    </row>
    <row r="6587" spans="1:5" x14ac:dyDescent="0.35">
      <c r="A6587" s="3">
        <v>46204</v>
      </c>
      <c r="B6587" s="5" t="s">
        <v>119</v>
      </c>
      <c r="C6587" s="5" t="s">
        <v>26</v>
      </c>
      <c r="D6587" s="5">
        <v>1</v>
      </c>
      <c r="E6587" s="5">
        <v>464873</v>
      </c>
    </row>
    <row r="6588" spans="1:5" x14ac:dyDescent="0.35">
      <c r="A6588" s="3">
        <v>46204</v>
      </c>
      <c r="B6588" s="5" t="s">
        <v>245</v>
      </c>
      <c r="C6588" s="5" t="s">
        <v>18</v>
      </c>
      <c r="D6588" s="5">
        <v>1</v>
      </c>
      <c r="E6588" s="5">
        <v>127942</v>
      </c>
    </row>
    <row r="6589" spans="1:5" x14ac:dyDescent="0.35">
      <c r="A6589" s="3">
        <v>46204</v>
      </c>
      <c r="B6589" s="5" t="s">
        <v>245</v>
      </c>
      <c r="C6589" s="5" t="s">
        <v>20</v>
      </c>
      <c r="D6589" s="5">
        <v>1</v>
      </c>
      <c r="E6589" s="5">
        <v>127942</v>
      </c>
    </row>
    <row r="6590" spans="1:5" x14ac:dyDescent="0.35">
      <c r="A6590" s="3">
        <v>46204</v>
      </c>
      <c r="B6590" s="5" t="s">
        <v>245</v>
      </c>
      <c r="C6590" s="5" t="s">
        <v>18</v>
      </c>
      <c r="D6590" s="5">
        <v>1</v>
      </c>
      <c r="E6590" s="5">
        <v>127942</v>
      </c>
    </row>
    <row r="6591" spans="1:5" x14ac:dyDescent="0.35">
      <c r="A6591" s="3">
        <v>46204</v>
      </c>
      <c r="B6591" s="5" t="s">
        <v>245</v>
      </c>
      <c r="C6591" s="5" t="s">
        <v>18</v>
      </c>
      <c r="D6591" s="5">
        <v>1</v>
      </c>
      <c r="E6591" s="5">
        <v>127942</v>
      </c>
    </row>
    <row r="6592" spans="1:5" x14ac:dyDescent="0.35">
      <c r="A6592" s="3">
        <v>46204</v>
      </c>
      <c r="B6592" s="5" t="s">
        <v>245</v>
      </c>
      <c r="C6592" s="5" t="s">
        <v>20</v>
      </c>
      <c r="D6592" s="5">
        <v>1</v>
      </c>
      <c r="E6592" s="5">
        <v>127942</v>
      </c>
    </row>
    <row r="6593" spans="1:5" x14ac:dyDescent="0.35">
      <c r="A6593" s="3">
        <v>46204</v>
      </c>
      <c r="B6593" s="5" t="s">
        <v>217</v>
      </c>
      <c r="C6593" s="5" t="s">
        <v>41</v>
      </c>
      <c r="D6593" s="5">
        <v>1</v>
      </c>
      <c r="E6593" s="5">
        <v>159486</v>
      </c>
    </row>
    <row r="6594" spans="1:5" x14ac:dyDescent="0.35">
      <c r="A6594" s="3">
        <v>46204</v>
      </c>
      <c r="B6594" s="5" t="s">
        <v>304</v>
      </c>
      <c r="C6594" s="5" t="s">
        <v>86</v>
      </c>
      <c r="D6594" s="5">
        <v>1</v>
      </c>
      <c r="E6594" s="5">
        <v>69760</v>
      </c>
    </row>
    <row r="6595" spans="1:5" x14ac:dyDescent="0.35">
      <c r="A6595" s="3">
        <v>46204</v>
      </c>
      <c r="B6595" s="5" t="s">
        <v>216</v>
      </c>
      <c r="C6595" s="5" t="s">
        <v>33</v>
      </c>
      <c r="D6595" s="5">
        <v>1</v>
      </c>
      <c r="E6595" s="5">
        <v>203578</v>
      </c>
    </row>
    <row r="6596" spans="1:5" x14ac:dyDescent="0.35">
      <c r="A6596" s="3">
        <v>46204</v>
      </c>
      <c r="B6596" s="5" t="s">
        <v>304</v>
      </c>
      <c r="C6596" s="5" t="s">
        <v>86</v>
      </c>
      <c r="D6596" s="5">
        <v>1</v>
      </c>
      <c r="E6596" s="5">
        <v>69760</v>
      </c>
    </row>
    <row r="6597" spans="1:5" x14ac:dyDescent="0.35">
      <c r="A6597" s="3">
        <v>46204</v>
      </c>
      <c r="B6597" s="5" t="s">
        <v>136</v>
      </c>
      <c r="C6597" s="5" t="s">
        <v>85</v>
      </c>
      <c r="D6597" s="5">
        <v>1</v>
      </c>
      <c r="E6597" s="5">
        <v>174487</v>
      </c>
    </row>
    <row r="6598" spans="1:5" x14ac:dyDescent="0.35">
      <c r="A6598" s="3">
        <v>46204</v>
      </c>
      <c r="B6598" s="5" t="s">
        <v>140</v>
      </c>
      <c r="C6598" s="5" t="s">
        <v>18</v>
      </c>
      <c r="D6598" s="5">
        <v>1</v>
      </c>
      <c r="E6598" s="5">
        <v>127942</v>
      </c>
    </row>
    <row r="6599" spans="1:5" x14ac:dyDescent="0.35">
      <c r="A6599" s="3">
        <v>46204</v>
      </c>
      <c r="B6599" s="5" t="s">
        <v>140</v>
      </c>
      <c r="C6599" s="5" t="s">
        <v>18</v>
      </c>
      <c r="D6599" s="5">
        <v>1</v>
      </c>
      <c r="E6599" s="5">
        <v>127942</v>
      </c>
    </row>
    <row r="6600" spans="1:5" x14ac:dyDescent="0.35">
      <c r="A6600" s="3">
        <v>46204</v>
      </c>
      <c r="B6600" s="5" t="s">
        <v>140</v>
      </c>
      <c r="C6600" s="5" t="s">
        <v>18</v>
      </c>
      <c r="D6600" s="5">
        <v>1</v>
      </c>
      <c r="E6600" s="5">
        <v>127942</v>
      </c>
    </row>
    <row r="6601" spans="1:5" x14ac:dyDescent="0.35">
      <c r="A6601" s="3">
        <v>46204</v>
      </c>
      <c r="B6601" s="5" t="s">
        <v>140</v>
      </c>
      <c r="C6601" s="5" t="s">
        <v>18</v>
      </c>
      <c r="D6601" s="5">
        <v>1</v>
      </c>
      <c r="E6601" s="5">
        <v>127942</v>
      </c>
    </row>
    <row r="6602" spans="1:5" x14ac:dyDescent="0.35">
      <c r="A6602" s="3">
        <v>46204</v>
      </c>
      <c r="B6602" s="5" t="s">
        <v>238</v>
      </c>
      <c r="C6602" s="5" t="s">
        <v>26</v>
      </c>
      <c r="D6602" s="5">
        <v>1</v>
      </c>
      <c r="E6602" s="5">
        <v>464873</v>
      </c>
    </row>
    <row r="6603" spans="1:5" x14ac:dyDescent="0.35">
      <c r="A6603" s="3">
        <v>46204</v>
      </c>
      <c r="B6603" s="5" t="s">
        <v>245</v>
      </c>
      <c r="C6603" s="5" t="s">
        <v>20</v>
      </c>
      <c r="D6603" s="5">
        <v>1</v>
      </c>
      <c r="E6603" s="5">
        <v>127942</v>
      </c>
    </row>
    <row r="6604" spans="1:5" x14ac:dyDescent="0.35">
      <c r="A6604" s="3">
        <v>46204</v>
      </c>
      <c r="B6604" s="5" t="s">
        <v>245</v>
      </c>
      <c r="C6604" s="5" t="s">
        <v>20</v>
      </c>
      <c r="D6604" s="5">
        <v>1</v>
      </c>
      <c r="E6604" s="5">
        <v>127942</v>
      </c>
    </row>
    <row r="6605" spans="1:5" x14ac:dyDescent="0.35">
      <c r="A6605" s="3">
        <v>46204</v>
      </c>
      <c r="B6605" s="5" t="s">
        <v>245</v>
      </c>
      <c r="C6605" s="5" t="s">
        <v>18</v>
      </c>
      <c r="D6605" s="5">
        <v>1</v>
      </c>
      <c r="E6605" s="5">
        <v>127942</v>
      </c>
    </row>
    <row r="6606" spans="1:5" x14ac:dyDescent="0.35">
      <c r="A6606" s="3">
        <v>46204</v>
      </c>
      <c r="B6606" s="5" t="s">
        <v>238</v>
      </c>
      <c r="C6606" s="5" t="s">
        <v>26</v>
      </c>
      <c r="D6606" s="5">
        <v>1</v>
      </c>
      <c r="E6606" s="5">
        <v>464873</v>
      </c>
    </row>
    <row r="6607" spans="1:5" x14ac:dyDescent="0.35">
      <c r="A6607" s="3">
        <v>46204</v>
      </c>
      <c r="B6607" s="5" t="s">
        <v>304</v>
      </c>
      <c r="C6607" s="5" t="s">
        <v>86</v>
      </c>
      <c r="D6607" s="5">
        <v>1</v>
      </c>
      <c r="E6607" s="5">
        <v>69760</v>
      </c>
    </row>
    <row r="6608" spans="1:5" x14ac:dyDescent="0.35">
      <c r="A6608" s="3">
        <v>46204</v>
      </c>
      <c r="B6608" s="5" t="s">
        <v>216</v>
      </c>
      <c r="C6608" s="5" t="s">
        <v>33</v>
      </c>
      <c r="D6608" s="5">
        <v>1</v>
      </c>
      <c r="E6608" s="5">
        <v>203578</v>
      </c>
    </row>
    <row r="6609" spans="1:5" x14ac:dyDescent="0.35">
      <c r="A6609" s="3">
        <v>46204</v>
      </c>
      <c r="B6609" s="5" t="s">
        <v>284</v>
      </c>
      <c r="C6609" s="5" t="s">
        <v>85</v>
      </c>
      <c r="D6609" s="5">
        <v>1</v>
      </c>
      <c r="E6609" s="5">
        <v>174487</v>
      </c>
    </row>
    <row r="6610" spans="1:5" x14ac:dyDescent="0.35">
      <c r="A6610" s="3">
        <v>46204</v>
      </c>
      <c r="B6610" s="5" t="s">
        <v>245</v>
      </c>
      <c r="C6610" s="5" t="s">
        <v>18</v>
      </c>
      <c r="D6610" s="5">
        <v>1</v>
      </c>
      <c r="E6610" s="5">
        <v>127942</v>
      </c>
    </row>
    <row r="6611" spans="1:5" x14ac:dyDescent="0.35">
      <c r="A6611" s="3">
        <v>46204</v>
      </c>
      <c r="B6611" s="5" t="s">
        <v>245</v>
      </c>
      <c r="C6611" s="5" t="s">
        <v>18</v>
      </c>
      <c r="D6611" s="5">
        <v>1</v>
      </c>
      <c r="E6611" s="5">
        <v>127942</v>
      </c>
    </row>
    <row r="6612" spans="1:5" x14ac:dyDescent="0.35">
      <c r="A6612" s="3">
        <v>46204</v>
      </c>
      <c r="B6612" s="5" t="s">
        <v>245</v>
      </c>
      <c r="C6612" s="5" t="s">
        <v>18</v>
      </c>
      <c r="D6612" s="5">
        <v>1</v>
      </c>
      <c r="E6612" s="5">
        <v>127942</v>
      </c>
    </row>
    <row r="6613" spans="1:5" x14ac:dyDescent="0.35">
      <c r="A6613" s="3">
        <v>46204</v>
      </c>
      <c r="B6613" s="5" t="s">
        <v>217</v>
      </c>
      <c r="C6613" s="5" t="s">
        <v>87</v>
      </c>
      <c r="D6613" s="5">
        <v>1</v>
      </c>
      <c r="E6613" s="5">
        <v>118123</v>
      </c>
    </row>
    <row r="6614" spans="1:5" x14ac:dyDescent="0.35">
      <c r="A6614" s="3">
        <v>46204</v>
      </c>
      <c r="B6614" s="5" t="s">
        <v>284</v>
      </c>
      <c r="C6614" s="5" t="s">
        <v>85</v>
      </c>
      <c r="D6614" s="5">
        <v>1</v>
      </c>
      <c r="E6614" s="5">
        <v>174487</v>
      </c>
    </row>
    <row r="6615" spans="1:5" x14ac:dyDescent="0.35">
      <c r="A6615" s="3">
        <v>46204</v>
      </c>
      <c r="B6615" s="5" t="s">
        <v>117</v>
      </c>
      <c r="C6615" s="5" t="s">
        <v>21</v>
      </c>
      <c r="D6615" s="5">
        <v>1</v>
      </c>
      <c r="E6615" s="5">
        <v>221033</v>
      </c>
    </row>
    <row r="6616" spans="1:5" x14ac:dyDescent="0.35">
      <c r="A6616" s="3">
        <v>46204</v>
      </c>
      <c r="B6616" s="5" t="s">
        <v>140</v>
      </c>
      <c r="C6616" s="5" t="s">
        <v>18</v>
      </c>
      <c r="D6616" s="5">
        <v>1</v>
      </c>
      <c r="E6616" s="5">
        <v>127942</v>
      </c>
    </row>
    <row r="6617" spans="1:5" x14ac:dyDescent="0.35">
      <c r="A6617" s="3">
        <v>46204</v>
      </c>
      <c r="B6617" s="5" t="s">
        <v>140</v>
      </c>
      <c r="C6617" s="5" t="s">
        <v>18</v>
      </c>
      <c r="D6617" s="5">
        <v>1</v>
      </c>
      <c r="E6617" s="5">
        <v>127942</v>
      </c>
    </row>
    <row r="6618" spans="1:5" x14ac:dyDescent="0.35">
      <c r="A6618" s="3">
        <v>46204</v>
      </c>
      <c r="B6618" s="5" t="s">
        <v>136</v>
      </c>
      <c r="C6618" s="5" t="s">
        <v>85</v>
      </c>
      <c r="D6618" s="5">
        <v>1</v>
      </c>
      <c r="E6618" s="5">
        <v>174487</v>
      </c>
    </row>
    <row r="6619" spans="1:5" x14ac:dyDescent="0.35">
      <c r="A6619" s="3">
        <v>46204</v>
      </c>
      <c r="B6619" s="5" t="s">
        <v>238</v>
      </c>
      <c r="C6619" s="5" t="s">
        <v>26</v>
      </c>
      <c r="D6619" s="5">
        <v>1</v>
      </c>
      <c r="E6619" s="5">
        <v>464873</v>
      </c>
    </row>
    <row r="6620" spans="1:5" x14ac:dyDescent="0.35">
      <c r="A6620" s="3">
        <v>46204</v>
      </c>
      <c r="B6620" s="5" t="s">
        <v>245</v>
      </c>
      <c r="C6620" s="5" t="s">
        <v>20</v>
      </c>
      <c r="D6620" s="5">
        <v>1</v>
      </c>
      <c r="E6620" s="5">
        <v>127942</v>
      </c>
    </row>
    <row r="6621" spans="1:5" x14ac:dyDescent="0.35">
      <c r="A6621" s="3">
        <v>46204</v>
      </c>
      <c r="B6621" s="5" t="s">
        <v>245</v>
      </c>
      <c r="C6621" s="5" t="s">
        <v>20</v>
      </c>
      <c r="D6621" s="5">
        <v>1</v>
      </c>
      <c r="E6621" s="5">
        <v>127942</v>
      </c>
    </row>
    <row r="6622" spans="1:5" x14ac:dyDescent="0.35">
      <c r="A6622" s="3">
        <v>46204</v>
      </c>
      <c r="B6622" s="5" t="s">
        <v>245</v>
      </c>
      <c r="C6622" s="5" t="s">
        <v>20</v>
      </c>
      <c r="D6622" s="5">
        <v>1</v>
      </c>
      <c r="E6622" s="5">
        <v>127942</v>
      </c>
    </row>
    <row r="6623" spans="1:5" x14ac:dyDescent="0.35">
      <c r="A6623" s="3">
        <v>46204</v>
      </c>
      <c r="B6623" s="5" t="s">
        <v>245</v>
      </c>
      <c r="C6623" s="5" t="s">
        <v>20</v>
      </c>
      <c r="D6623" s="5">
        <v>1</v>
      </c>
      <c r="E6623" s="5">
        <v>127942</v>
      </c>
    </row>
    <row r="6624" spans="1:5" x14ac:dyDescent="0.35">
      <c r="A6624" s="3">
        <v>46204</v>
      </c>
      <c r="B6624" s="5" t="s">
        <v>304</v>
      </c>
      <c r="C6624" s="5" t="s">
        <v>86</v>
      </c>
      <c r="D6624" s="5">
        <v>1</v>
      </c>
      <c r="E6624" s="5">
        <v>69760</v>
      </c>
    </row>
    <row r="6625" spans="1:5" x14ac:dyDescent="0.35">
      <c r="A6625" s="3">
        <v>46204</v>
      </c>
      <c r="B6625" s="5" t="s">
        <v>140</v>
      </c>
      <c r="C6625" s="5" t="s">
        <v>18</v>
      </c>
      <c r="D6625" s="5">
        <v>1</v>
      </c>
      <c r="E6625" s="5">
        <v>127942</v>
      </c>
    </row>
    <row r="6626" spans="1:5" x14ac:dyDescent="0.35">
      <c r="A6626" s="3">
        <v>46204</v>
      </c>
      <c r="B6626" s="5" t="s">
        <v>304</v>
      </c>
      <c r="C6626" s="5" t="s">
        <v>86</v>
      </c>
      <c r="D6626" s="5">
        <v>1</v>
      </c>
      <c r="E6626" s="5">
        <v>69760</v>
      </c>
    </row>
    <row r="6627" spans="1:5" x14ac:dyDescent="0.35">
      <c r="A6627" s="3">
        <v>46204</v>
      </c>
      <c r="B6627" s="5" t="s">
        <v>216</v>
      </c>
      <c r="C6627" s="5" t="s">
        <v>41</v>
      </c>
      <c r="D6627" s="5">
        <v>1</v>
      </c>
      <c r="E6627" s="5">
        <v>127942</v>
      </c>
    </row>
    <row r="6628" spans="1:5" x14ac:dyDescent="0.35">
      <c r="A6628" s="3">
        <v>46204</v>
      </c>
      <c r="B6628" s="5" t="s">
        <v>136</v>
      </c>
      <c r="C6628" s="5" t="s">
        <v>85</v>
      </c>
      <c r="D6628" s="5">
        <v>1</v>
      </c>
      <c r="E6628" s="5">
        <v>174487</v>
      </c>
    </row>
    <row r="6629" spans="1:5" x14ac:dyDescent="0.35">
      <c r="A6629" s="3">
        <v>46204</v>
      </c>
      <c r="B6629" s="5" t="s">
        <v>245</v>
      </c>
      <c r="C6629" s="5" t="s">
        <v>18</v>
      </c>
      <c r="D6629" s="5">
        <v>1</v>
      </c>
      <c r="E6629" s="5">
        <v>127942</v>
      </c>
    </row>
    <row r="6630" spans="1:5" x14ac:dyDescent="0.35">
      <c r="A6630" s="3">
        <v>46204</v>
      </c>
      <c r="B6630" s="5" t="s">
        <v>245</v>
      </c>
      <c r="C6630" s="5" t="s">
        <v>18</v>
      </c>
      <c r="D6630" s="5">
        <v>1</v>
      </c>
      <c r="E6630" s="5">
        <v>127942</v>
      </c>
    </row>
    <row r="6631" spans="1:5" x14ac:dyDescent="0.35">
      <c r="A6631" s="3">
        <v>46204</v>
      </c>
      <c r="B6631" s="5" t="s">
        <v>245</v>
      </c>
      <c r="C6631" s="5" t="s">
        <v>18</v>
      </c>
      <c r="D6631" s="5">
        <v>1</v>
      </c>
      <c r="E6631" s="5">
        <v>127942</v>
      </c>
    </row>
    <row r="6632" spans="1:5" x14ac:dyDescent="0.35">
      <c r="A6632" s="3">
        <v>46204</v>
      </c>
      <c r="B6632" s="5" t="s">
        <v>245</v>
      </c>
      <c r="C6632" s="5" t="s">
        <v>18</v>
      </c>
      <c r="D6632" s="5">
        <v>1</v>
      </c>
      <c r="E6632" s="5">
        <v>127942</v>
      </c>
    </row>
    <row r="6633" spans="1:5" x14ac:dyDescent="0.35">
      <c r="A6633" s="3">
        <v>46204</v>
      </c>
      <c r="B6633" s="5" t="s">
        <v>245</v>
      </c>
      <c r="C6633" s="5" t="s">
        <v>18</v>
      </c>
      <c r="D6633" s="5">
        <v>1</v>
      </c>
      <c r="E6633" s="5">
        <v>127942</v>
      </c>
    </row>
    <row r="6634" spans="1:5" x14ac:dyDescent="0.35">
      <c r="A6634" s="3">
        <v>46204</v>
      </c>
      <c r="B6634" s="5" t="s">
        <v>245</v>
      </c>
      <c r="C6634" s="5" t="s">
        <v>18</v>
      </c>
      <c r="D6634" s="5">
        <v>1</v>
      </c>
      <c r="E6634" s="5">
        <v>127942</v>
      </c>
    </row>
    <row r="6635" spans="1:5" x14ac:dyDescent="0.35">
      <c r="A6635" s="3">
        <v>46204</v>
      </c>
      <c r="B6635" s="5" t="s">
        <v>245</v>
      </c>
      <c r="C6635" s="5" t="s">
        <v>18</v>
      </c>
      <c r="D6635" s="5">
        <v>1</v>
      </c>
      <c r="E6635" s="5">
        <v>127942</v>
      </c>
    </row>
    <row r="6636" spans="1:5" x14ac:dyDescent="0.35">
      <c r="A6636" s="3">
        <v>46204</v>
      </c>
      <c r="B6636" s="5" t="s">
        <v>245</v>
      </c>
      <c r="C6636" s="5" t="s">
        <v>20</v>
      </c>
      <c r="D6636" s="5">
        <v>1</v>
      </c>
      <c r="E6636" s="5">
        <v>127942</v>
      </c>
    </row>
    <row r="6637" spans="1:5" x14ac:dyDescent="0.35">
      <c r="A6637" s="3">
        <v>46204</v>
      </c>
      <c r="B6637" s="5" t="s">
        <v>245</v>
      </c>
      <c r="C6637" s="5" t="s">
        <v>20</v>
      </c>
      <c r="D6637" s="5">
        <v>1</v>
      </c>
      <c r="E6637" s="5">
        <v>127942</v>
      </c>
    </row>
    <row r="6638" spans="1:5" x14ac:dyDescent="0.35">
      <c r="A6638" s="3">
        <v>46204</v>
      </c>
      <c r="B6638" s="5" t="s">
        <v>245</v>
      </c>
      <c r="C6638" s="5" t="s">
        <v>18</v>
      </c>
      <c r="D6638" s="5">
        <v>1</v>
      </c>
      <c r="E6638" s="5">
        <v>127942</v>
      </c>
    </row>
    <row r="6639" spans="1:5" x14ac:dyDescent="0.35">
      <c r="A6639" s="3">
        <v>46204</v>
      </c>
      <c r="B6639" s="5" t="s">
        <v>304</v>
      </c>
      <c r="C6639" s="5" t="s">
        <v>83</v>
      </c>
      <c r="D6639" s="5">
        <v>1</v>
      </c>
      <c r="E6639" s="5">
        <v>69760</v>
      </c>
    </row>
    <row r="6640" spans="1:5" x14ac:dyDescent="0.35">
      <c r="A6640" s="3">
        <v>46204</v>
      </c>
      <c r="B6640" s="5" t="s">
        <v>121</v>
      </c>
      <c r="C6640" s="5" t="s">
        <v>21</v>
      </c>
      <c r="D6640" s="5">
        <v>1</v>
      </c>
      <c r="E6640" s="5">
        <v>221033</v>
      </c>
    </row>
    <row r="6641" spans="1:5" x14ac:dyDescent="0.35">
      <c r="A6641" s="3">
        <v>46204</v>
      </c>
      <c r="B6641" s="5" t="s">
        <v>140</v>
      </c>
      <c r="C6641" s="5" t="s">
        <v>18</v>
      </c>
      <c r="D6641" s="5">
        <v>1</v>
      </c>
      <c r="E6641" s="5">
        <v>127942</v>
      </c>
    </row>
    <row r="6642" spans="1:5" x14ac:dyDescent="0.35">
      <c r="A6642" s="3">
        <v>46204</v>
      </c>
      <c r="B6642" s="5" t="s">
        <v>304</v>
      </c>
      <c r="C6642" s="5" t="s">
        <v>90</v>
      </c>
      <c r="D6642" s="5">
        <v>1</v>
      </c>
      <c r="E6642" s="5">
        <v>69760</v>
      </c>
    </row>
    <row r="6643" spans="1:5" x14ac:dyDescent="0.35">
      <c r="A6643" s="3">
        <v>46204</v>
      </c>
      <c r="B6643" s="5" t="s">
        <v>136</v>
      </c>
      <c r="C6643" s="5" t="s">
        <v>85</v>
      </c>
      <c r="D6643" s="5">
        <v>1</v>
      </c>
      <c r="E6643" s="5">
        <v>174487</v>
      </c>
    </row>
    <row r="6644" spans="1:5" x14ac:dyDescent="0.35">
      <c r="A6644" s="3">
        <v>46204</v>
      </c>
      <c r="B6644" s="5" t="s">
        <v>304</v>
      </c>
      <c r="C6644" s="5" t="s">
        <v>83</v>
      </c>
      <c r="D6644" s="5">
        <v>1</v>
      </c>
      <c r="E6644" s="5">
        <v>69760</v>
      </c>
    </row>
    <row r="6645" spans="1:5" x14ac:dyDescent="0.35">
      <c r="A6645" s="3">
        <v>46204</v>
      </c>
      <c r="B6645" s="5" t="s">
        <v>245</v>
      </c>
      <c r="C6645" s="5" t="s">
        <v>18</v>
      </c>
      <c r="D6645" s="5">
        <v>1</v>
      </c>
      <c r="E6645" s="5">
        <v>127942</v>
      </c>
    </row>
    <row r="6646" spans="1:5" x14ac:dyDescent="0.35">
      <c r="A6646" s="3">
        <v>46204</v>
      </c>
      <c r="B6646" s="5" t="s">
        <v>245</v>
      </c>
      <c r="C6646" s="5" t="s">
        <v>18</v>
      </c>
      <c r="D6646" s="5">
        <v>1</v>
      </c>
      <c r="E6646" s="5">
        <v>127942</v>
      </c>
    </row>
    <row r="6647" spans="1:5" x14ac:dyDescent="0.35">
      <c r="A6647" s="3">
        <v>46204</v>
      </c>
      <c r="B6647" s="5" t="s">
        <v>245</v>
      </c>
      <c r="C6647" s="5" t="s">
        <v>18</v>
      </c>
      <c r="D6647" s="5">
        <v>1</v>
      </c>
      <c r="E6647" s="5">
        <v>127942</v>
      </c>
    </row>
    <row r="6648" spans="1:5" x14ac:dyDescent="0.35">
      <c r="A6648" s="3">
        <v>46204</v>
      </c>
      <c r="B6648" s="5" t="s">
        <v>245</v>
      </c>
      <c r="C6648" s="5" t="s">
        <v>20</v>
      </c>
      <c r="D6648" s="5">
        <v>1</v>
      </c>
      <c r="E6648" s="5">
        <v>127942</v>
      </c>
    </row>
    <row r="6649" spans="1:5" x14ac:dyDescent="0.35">
      <c r="A6649" s="3">
        <v>46204</v>
      </c>
      <c r="B6649" s="5" t="s">
        <v>245</v>
      </c>
      <c r="C6649" s="5" t="s">
        <v>18</v>
      </c>
      <c r="D6649" s="5">
        <v>1</v>
      </c>
      <c r="E6649" s="5">
        <v>127942</v>
      </c>
    </row>
    <row r="6650" spans="1:5" x14ac:dyDescent="0.35">
      <c r="A6650" s="3">
        <v>46204</v>
      </c>
      <c r="B6650" s="5" t="s">
        <v>245</v>
      </c>
      <c r="C6650" s="5" t="s">
        <v>20</v>
      </c>
      <c r="D6650" s="5">
        <v>1</v>
      </c>
      <c r="E6650" s="5">
        <v>127942</v>
      </c>
    </row>
    <row r="6651" spans="1:5" x14ac:dyDescent="0.35">
      <c r="A6651" s="3">
        <v>46204</v>
      </c>
      <c r="B6651" s="5" t="s">
        <v>119</v>
      </c>
      <c r="C6651" s="5" t="s">
        <v>26</v>
      </c>
      <c r="D6651" s="5">
        <v>1</v>
      </c>
      <c r="E6651" s="5">
        <v>464873</v>
      </c>
    </row>
    <row r="6652" spans="1:5" x14ac:dyDescent="0.35">
      <c r="A6652" s="3">
        <v>46204</v>
      </c>
      <c r="B6652" s="5" t="s">
        <v>119</v>
      </c>
      <c r="C6652" s="5" t="s">
        <v>26</v>
      </c>
      <c r="D6652" s="5">
        <v>1</v>
      </c>
      <c r="E6652" s="5">
        <v>464873</v>
      </c>
    </row>
    <row r="6653" spans="1:5" x14ac:dyDescent="0.35">
      <c r="A6653" s="3">
        <v>46204</v>
      </c>
      <c r="B6653" s="5" t="s">
        <v>245</v>
      </c>
      <c r="C6653" s="5" t="s">
        <v>20</v>
      </c>
      <c r="D6653" s="5">
        <v>1</v>
      </c>
      <c r="E6653" s="5">
        <v>127942</v>
      </c>
    </row>
    <row r="6654" spans="1:5" x14ac:dyDescent="0.35">
      <c r="A6654" s="3">
        <v>46204</v>
      </c>
      <c r="B6654" s="5" t="s">
        <v>217</v>
      </c>
      <c r="C6654" s="5" t="s">
        <v>39</v>
      </c>
      <c r="D6654" s="5">
        <v>1</v>
      </c>
      <c r="E6654" s="5">
        <v>118123</v>
      </c>
    </row>
    <row r="6655" spans="1:5" x14ac:dyDescent="0.35">
      <c r="A6655" s="3">
        <v>46204</v>
      </c>
      <c r="B6655" s="5" t="s">
        <v>304</v>
      </c>
      <c r="C6655" s="5" t="s">
        <v>83</v>
      </c>
      <c r="D6655" s="5">
        <v>1</v>
      </c>
      <c r="E6655" s="5">
        <v>69760</v>
      </c>
    </row>
    <row r="6656" spans="1:5" x14ac:dyDescent="0.35">
      <c r="A6656" s="3">
        <v>46204</v>
      </c>
      <c r="B6656" s="5" t="s">
        <v>304</v>
      </c>
      <c r="C6656" s="5" t="s">
        <v>83</v>
      </c>
      <c r="D6656" s="5">
        <v>1</v>
      </c>
      <c r="E6656" s="5">
        <v>69760</v>
      </c>
    </row>
    <row r="6657" spans="1:5" x14ac:dyDescent="0.35">
      <c r="A6657" s="3">
        <v>46204</v>
      </c>
      <c r="B6657" s="5" t="s">
        <v>304</v>
      </c>
      <c r="C6657" s="5" t="s">
        <v>82</v>
      </c>
      <c r="D6657" s="5">
        <v>1</v>
      </c>
      <c r="E6657" s="5">
        <v>69760</v>
      </c>
    </row>
    <row r="6658" spans="1:5" x14ac:dyDescent="0.35">
      <c r="A6658" s="3">
        <v>46204</v>
      </c>
      <c r="B6658" s="5" t="s">
        <v>304</v>
      </c>
      <c r="C6658" s="5" t="s">
        <v>86</v>
      </c>
      <c r="D6658" s="5">
        <v>1</v>
      </c>
      <c r="E6658" s="5">
        <v>69760</v>
      </c>
    </row>
    <row r="6659" spans="1:5" x14ac:dyDescent="0.35">
      <c r="A6659" s="3">
        <v>46204</v>
      </c>
      <c r="B6659" s="5" t="s">
        <v>304</v>
      </c>
      <c r="C6659" s="5" t="s">
        <v>86</v>
      </c>
      <c r="D6659" s="5">
        <v>1</v>
      </c>
      <c r="E6659" s="5">
        <v>69760</v>
      </c>
    </row>
    <row r="6660" spans="1:5" x14ac:dyDescent="0.35">
      <c r="A6660" s="3">
        <v>46204</v>
      </c>
      <c r="B6660" s="5" t="s">
        <v>216</v>
      </c>
      <c r="C6660" s="5" t="s">
        <v>41</v>
      </c>
      <c r="D6660" s="5">
        <v>1</v>
      </c>
      <c r="E6660" s="5">
        <v>127942</v>
      </c>
    </row>
    <row r="6661" spans="1:5" x14ac:dyDescent="0.35">
      <c r="A6661" s="3">
        <v>46204</v>
      </c>
      <c r="B6661" s="5" t="s">
        <v>119</v>
      </c>
      <c r="C6661" s="5" t="s">
        <v>26</v>
      </c>
      <c r="D6661" s="5">
        <v>1</v>
      </c>
      <c r="E6661" s="5">
        <v>464873</v>
      </c>
    </row>
    <row r="6662" spans="1:5" x14ac:dyDescent="0.35">
      <c r="A6662" s="3">
        <v>46204</v>
      </c>
      <c r="B6662" s="5" t="s">
        <v>245</v>
      </c>
      <c r="C6662" s="5" t="s">
        <v>18</v>
      </c>
      <c r="D6662" s="5">
        <v>1</v>
      </c>
      <c r="E6662" s="5">
        <v>127942</v>
      </c>
    </row>
    <row r="6663" spans="1:5" x14ac:dyDescent="0.35">
      <c r="A6663" s="3">
        <v>46204</v>
      </c>
      <c r="B6663" s="5" t="s">
        <v>238</v>
      </c>
      <c r="C6663" s="5" t="s">
        <v>26</v>
      </c>
      <c r="D6663" s="5">
        <v>1</v>
      </c>
      <c r="E6663" s="5">
        <v>464873</v>
      </c>
    </row>
    <row r="6664" spans="1:5" x14ac:dyDescent="0.35">
      <c r="A6664" s="3">
        <v>46204</v>
      </c>
      <c r="B6664" s="5" t="s">
        <v>119</v>
      </c>
      <c r="C6664" s="5" t="s">
        <v>26</v>
      </c>
      <c r="D6664" s="5">
        <v>1</v>
      </c>
      <c r="E6664" s="5">
        <v>464873</v>
      </c>
    </row>
    <row r="6665" spans="1:5" x14ac:dyDescent="0.35">
      <c r="A6665" s="3">
        <v>46204</v>
      </c>
      <c r="B6665" s="5" t="s">
        <v>245</v>
      </c>
      <c r="C6665" s="5" t="s">
        <v>18</v>
      </c>
      <c r="D6665" s="5">
        <v>1</v>
      </c>
      <c r="E6665" s="5">
        <v>127942</v>
      </c>
    </row>
    <row r="6666" spans="1:5" x14ac:dyDescent="0.35">
      <c r="A6666" s="3">
        <v>46204</v>
      </c>
      <c r="B6666" s="5" t="s">
        <v>245</v>
      </c>
      <c r="C6666" s="5" t="s">
        <v>18</v>
      </c>
      <c r="D6666" s="5">
        <v>1</v>
      </c>
      <c r="E6666" s="5">
        <v>127942</v>
      </c>
    </row>
    <row r="6667" spans="1:5" x14ac:dyDescent="0.35">
      <c r="A6667" s="3">
        <v>46204</v>
      </c>
      <c r="B6667" s="5" t="s">
        <v>245</v>
      </c>
      <c r="C6667" s="5" t="s">
        <v>18</v>
      </c>
      <c r="D6667" s="5">
        <v>1</v>
      </c>
      <c r="E6667" s="5">
        <v>127942</v>
      </c>
    </row>
    <row r="6668" spans="1:5" x14ac:dyDescent="0.35">
      <c r="A6668" s="3">
        <v>46204</v>
      </c>
      <c r="B6668" s="5" t="s">
        <v>245</v>
      </c>
      <c r="C6668" s="5" t="s">
        <v>18</v>
      </c>
      <c r="D6668" s="5">
        <v>1</v>
      </c>
      <c r="E6668" s="5">
        <v>127942</v>
      </c>
    </row>
    <row r="6669" spans="1:5" x14ac:dyDescent="0.35">
      <c r="A6669" s="3">
        <v>46204</v>
      </c>
      <c r="B6669" s="5" t="s">
        <v>245</v>
      </c>
      <c r="C6669" s="5" t="s">
        <v>18</v>
      </c>
      <c r="D6669" s="5">
        <v>1</v>
      </c>
      <c r="E6669" s="5">
        <v>127942</v>
      </c>
    </row>
    <row r="6670" spans="1:5" x14ac:dyDescent="0.35">
      <c r="A6670" s="3">
        <v>46204</v>
      </c>
      <c r="B6670" s="5" t="s">
        <v>119</v>
      </c>
      <c r="C6670" s="5" t="s">
        <v>26</v>
      </c>
      <c r="D6670" s="5">
        <v>1</v>
      </c>
      <c r="E6670" s="5">
        <v>464873</v>
      </c>
    </row>
    <row r="6671" spans="1:5" x14ac:dyDescent="0.35">
      <c r="A6671" s="3">
        <v>46204</v>
      </c>
      <c r="B6671" s="5" t="s">
        <v>245</v>
      </c>
      <c r="C6671" s="5" t="s">
        <v>20</v>
      </c>
      <c r="D6671" s="5">
        <v>1</v>
      </c>
      <c r="E6671" s="5">
        <v>127942</v>
      </c>
    </row>
    <row r="6672" spans="1:5" x14ac:dyDescent="0.35">
      <c r="A6672" s="3">
        <v>46204</v>
      </c>
      <c r="B6672" s="5" t="s">
        <v>245</v>
      </c>
      <c r="C6672" s="5" t="s">
        <v>18</v>
      </c>
      <c r="D6672" s="5">
        <v>1</v>
      </c>
      <c r="E6672" s="5">
        <v>127942</v>
      </c>
    </row>
    <row r="6673" spans="1:5" x14ac:dyDescent="0.35">
      <c r="A6673" s="3">
        <v>46204</v>
      </c>
      <c r="B6673" s="5" t="s">
        <v>238</v>
      </c>
      <c r="C6673" s="5" t="s">
        <v>26</v>
      </c>
      <c r="D6673" s="5">
        <v>1</v>
      </c>
      <c r="E6673" s="5">
        <v>464873</v>
      </c>
    </row>
    <row r="6674" spans="1:5" x14ac:dyDescent="0.35">
      <c r="A6674" s="3">
        <v>46204</v>
      </c>
      <c r="B6674" s="5" t="s">
        <v>245</v>
      </c>
      <c r="C6674" s="5" t="s">
        <v>20</v>
      </c>
      <c r="D6674" s="5">
        <v>1</v>
      </c>
      <c r="E6674" s="5">
        <v>127942</v>
      </c>
    </row>
    <row r="6675" spans="1:5" x14ac:dyDescent="0.35">
      <c r="A6675" s="3">
        <v>46204</v>
      </c>
      <c r="B6675" s="5" t="s">
        <v>304</v>
      </c>
      <c r="C6675" s="5" t="s">
        <v>86</v>
      </c>
      <c r="D6675" s="5">
        <v>1</v>
      </c>
      <c r="E6675" s="5">
        <v>69760</v>
      </c>
    </row>
    <row r="6676" spans="1:5" x14ac:dyDescent="0.35">
      <c r="A6676" s="3">
        <v>46204</v>
      </c>
      <c r="B6676" s="5" t="s">
        <v>121</v>
      </c>
      <c r="C6676" s="5" t="s">
        <v>21</v>
      </c>
      <c r="D6676" s="5">
        <v>1</v>
      </c>
      <c r="E6676" s="5">
        <v>221033</v>
      </c>
    </row>
    <row r="6677" spans="1:5" x14ac:dyDescent="0.35">
      <c r="A6677" s="3">
        <v>46204</v>
      </c>
      <c r="B6677" s="5" t="s">
        <v>304</v>
      </c>
      <c r="C6677" s="5" t="s">
        <v>86</v>
      </c>
      <c r="D6677" s="5">
        <v>1</v>
      </c>
      <c r="E6677" s="5">
        <v>69760</v>
      </c>
    </row>
    <row r="6678" spans="1:5" x14ac:dyDescent="0.35">
      <c r="A6678" s="3">
        <v>46204</v>
      </c>
      <c r="B6678" s="5" t="s">
        <v>284</v>
      </c>
      <c r="C6678" s="5" t="s">
        <v>85</v>
      </c>
      <c r="D6678" s="5">
        <v>1</v>
      </c>
      <c r="E6678" s="5">
        <v>174487</v>
      </c>
    </row>
    <row r="6679" spans="1:5" x14ac:dyDescent="0.35">
      <c r="A6679" s="3">
        <v>46204</v>
      </c>
      <c r="B6679" s="5" t="s">
        <v>304</v>
      </c>
      <c r="C6679" s="5" t="s">
        <v>86</v>
      </c>
      <c r="D6679" s="5">
        <v>1</v>
      </c>
      <c r="E6679" s="5">
        <v>69760</v>
      </c>
    </row>
    <row r="6680" spans="1:5" x14ac:dyDescent="0.35">
      <c r="A6680" s="3">
        <v>46204</v>
      </c>
      <c r="B6680" s="5" t="s">
        <v>284</v>
      </c>
      <c r="C6680" s="5" t="s">
        <v>85</v>
      </c>
      <c r="D6680" s="5">
        <v>1</v>
      </c>
      <c r="E6680" s="5">
        <v>174487</v>
      </c>
    </row>
    <row r="6681" spans="1:5" x14ac:dyDescent="0.35">
      <c r="A6681" s="3">
        <v>46204</v>
      </c>
      <c r="B6681" s="5" t="s">
        <v>136</v>
      </c>
      <c r="C6681" s="5" t="s">
        <v>85</v>
      </c>
      <c r="D6681" s="5">
        <v>1</v>
      </c>
      <c r="E6681" s="5">
        <v>174487</v>
      </c>
    </row>
    <row r="6682" spans="1:5" x14ac:dyDescent="0.35">
      <c r="A6682" s="3">
        <v>46204</v>
      </c>
      <c r="B6682" s="5" t="s">
        <v>238</v>
      </c>
      <c r="C6682" s="5" t="s">
        <v>26</v>
      </c>
      <c r="D6682" s="5">
        <v>2</v>
      </c>
      <c r="E6682" s="5">
        <v>929745</v>
      </c>
    </row>
    <row r="6683" spans="1:5" x14ac:dyDescent="0.35">
      <c r="A6683" s="3">
        <v>46204</v>
      </c>
      <c r="B6683" s="5" t="s">
        <v>245</v>
      </c>
      <c r="C6683" s="5" t="s">
        <v>18</v>
      </c>
      <c r="D6683" s="5">
        <v>1</v>
      </c>
      <c r="E6683" s="5">
        <v>127942</v>
      </c>
    </row>
    <row r="6684" spans="1:5" x14ac:dyDescent="0.35">
      <c r="A6684" s="3">
        <v>46204</v>
      </c>
      <c r="B6684" s="5" t="s">
        <v>238</v>
      </c>
      <c r="C6684" s="5" t="s">
        <v>26</v>
      </c>
      <c r="D6684" s="5">
        <v>1</v>
      </c>
      <c r="E6684" s="5">
        <v>464873</v>
      </c>
    </row>
    <row r="6685" spans="1:5" x14ac:dyDescent="0.35">
      <c r="A6685" s="3">
        <v>46204</v>
      </c>
      <c r="B6685" s="5" t="s">
        <v>245</v>
      </c>
      <c r="C6685" s="5" t="s">
        <v>18</v>
      </c>
      <c r="D6685" s="5">
        <v>1</v>
      </c>
      <c r="E6685" s="5">
        <v>127942</v>
      </c>
    </row>
    <row r="6686" spans="1:5" x14ac:dyDescent="0.35">
      <c r="A6686" s="3">
        <v>46204</v>
      </c>
      <c r="B6686" s="5" t="s">
        <v>245</v>
      </c>
      <c r="C6686" s="5" t="s">
        <v>18</v>
      </c>
      <c r="D6686" s="5">
        <v>1</v>
      </c>
      <c r="E6686" s="5">
        <v>127942</v>
      </c>
    </row>
    <row r="6687" spans="1:5" x14ac:dyDescent="0.35">
      <c r="A6687" s="3">
        <v>46204</v>
      </c>
      <c r="B6687" s="5" t="s">
        <v>245</v>
      </c>
      <c r="C6687" s="5" t="s">
        <v>18</v>
      </c>
      <c r="D6687" s="5">
        <v>1</v>
      </c>
      <c r="E6687" s="5">
        <v>127942</v>
      </c>
    </row>
    <row r="6688" spans="1:5" x14ac:dyDescent="0.35">
      <c r="A6688" s="3">
        <v>46204</v>
      </c>
      <c r="B6688" s="5" t="s">
        <v>245</v>
      </c>
      <c r="C6688" s="5" t="s">
        <v>18</v>
      </c>
      <c r="D6688" s="5">
        <v>1</v>
      </c>
      <c r="E6688" s="5">
        <v>127942</v>
      </c>
    </row>
    <row r="6689" spans="1:5" x14ac:dyDescent="0.35">
      <c r="A6689" s="3">
        <v>46204</v>
      </c>
      <c r="B6689" s="5" t="s">
        <v>238</v>
      </c>
      <c r="C6689" s="5" t="s">
        <v>26</v>
      </c>
      <c r="D6689" s="5">
        <v>1</v>
      </c>
      <c r="E6689" s="5">
        <v>464873</v>
      </c>
    </row>
    <row r="6690" spans="1:5" x14ac:dyDescent="0.35">
      <c r="A6690" s="3">
        <v>46204</v>
      </c>
      <c r="B6690" s="5" t="s">
        <v>245</v>
      </c>
      <c r="C6690" s="5" t="s">
        <v>18</v>
      </c>
      <c r="D6690" s="5">
        <v>1</v>
      </c>
      <c r="E6690" s="5">
        <v>127942</v>
      </c>
    </row>
    <row r="6691" spans="1:5" x14ac:dyDescent="0.35">
      <c r="A6691" s="3">
        <v>46204</v>
      </c>
      <c r="B6691" s="5" t="s">
        <v>245</v>
      </c>
      <c r="C6691" s="5" t="s">
        <v>20</v>
      </c>
      <c r="D6691" s="5">
        <v>1</v>
      </c>
      <c r="E6691" s="5">
        <v>127942</v>
      </c>
    </row>
    <row r="6692" spans="1:5" x14ac:dyDescent="0.35">
      <c r="A6692" s="3">
        <v>46204</v>
      </c>
      <c r="B6692" s="5" t="s">
        <v>245</v>
      </c>
      <c r="C6692" s="5" t="s">
        <v>18</v>
      </c>
      <c r="D6692" s="5">
        <v>1</v>
      </c>
      <c r="E6692" s="5">
        <v>127942</v>
      </c>
    </row>
    <row r="6693" spans="1:5" x14ac:dyDescent="0.35">
      <c r="A6693" s="3">
        <v>46204</v>
      </c>
      <c r="B6693" s="5" t="s">
        <v>245</v>
      </c>
      <c r="C6693" s="5" t="s">
        <v>18</v>
      </c>
      <c r="D6693" s="5">
        <v>1</v>
      </c>
      <c r="E6693" s="5">
        <v>127942</v>
      </c>
    </row>
    <row r="6694" spans="1:5" x14ac:dyDescent="0.35">
      <c r="A6694" s="3">
        <v>46204</v>
      </c>
      <c r="B6694" s="5" t="s">
        <v>133</v>
      </c>
      <c r="C6694" s="5" t="s">
        <v>18</v>
      </c>
      <c r="D6694" s="5">
        <v>1</v>
      </c>
      <c r="E6694" s="5">
        <v>127942</v>
      </c>
    </row>
    <row r="6695" spans="1:5" x14ac:dyDescent="0.35">
      <c r="A6695" s="3">
        <v>46205</v>
      </c>
      <c r="B6695" s="5" t="s">
        <v>216</v>
      </c>
      <c r="C6695" s="5" t="s">
        <v>41</v>
      </c>
      <c r="D6695" s="5">
        <v>2</v>
      </c>
      <c r="E6695" s="5">
        <v>255884</v>
      </c>
    </row>
    <row r="6696" spans="1:5" x14ac:dyDescent="0.35">
      <c r="A6696" s="3">
        <v>46205</v>
      </c>
      <c r="B6696" s="5" t="s">
        <v>238</v>
      </c>
      <c r="C6696" s="5" t="s">
        <v>26</v>
      </c>
      <c r="D6696" s="5">
        <v>1</v>
      </c>
      <c r="E6696" s="5">
        <v>464873</v>
      </c>
    </row>
    <row r="6697" spans="1:5" x14ac:dyDescent="0.35">
      <c r="A6697" s="3">
        <v>46205</v>
      </c>
      <c r="B6697" s="5" t="s">
        <v>304</v>
      </c>
      <c r="C6697" s="5" t="s">
        <v>90</v>
      </c>
      <c r="D6697" s="5">
        <v>1</v>
      </c>
      <c r="E6697" s="5">
        <v>69760</v>
      </c>
    </row>
    <row r="6698" spans="1:5" x14ac:dyDescent="0.35">
      <c r="A6698" s="3">
        <v>46205</v>
      </c>
      <c r="B6698" s="5" t="s">
        <v>304</v>
      </c>
      <c r="C6698" s="5" t="s">
        <v>86</v>
      </c>
      <c r="D6698" s="5">
        <v>1</v>
      </c>
      <c r="E6698" s="5">
        <v>69760</v>
      </c>
    </row>
    <row r="6699" spans="1:5" x14ac:dyDescent="0.35">
      <c r="A6699" s="3">
        <v>46205</v>
      </c>
      <c r="B6699" s="5" t="s">
        <v>304</v>
      </c>
      <c r="C6699" s="5" t="s">
        <v>86</v>
      </c>
      <c r="D6699" s="5">
        <v>1</v>
      </c>
      <c r="E6699" s="5">
        <v>69760</v>
      </c>
    </row>
    <row r="6700" spans="1:5" x14ac:dyDescent="0.35">
      <c r="A6700" s="3">
        <v>46205</v>
      </c>
      <c r="B6700" s="5" t="s">
        <v>216</v>
      </c>
      <c r="C6700" s="5" t="s">
        <v>33</v>
      </c>
      <c r="D6700" s="5">
        <v>1</v>
      </c>
      <c r="E6700" s="5">
        <v>203578</v>
      </c>
    </row>
    <row r="6701" spans="1:5" x14ac:dyDescent="0.35">
      <c r="A6701" s="3">
        <v>46205</v>
      </c>
      <c r="B6701" s="5" t="s">
        <v>123</v>
      </c>
      <c r="C6701" s="5" t="s">
        <v>33</v>
      </c>
      <c r="D6701" s="5">
        <v>1</v>
      </c>
      <c r="E6701" s="5">
        <v>203578</v>
      </c>
    </row>
    <row r="6702" spans="1:5" x14ac:dyDescent="0.35">
      <c r="A6702" s="3">
        <v>46205</v>
      </c>
      <c r="B6702" s="5" t="s">
        <v>238</v>
      </c>
      <c r="C6702" s="5" t="s">
        <v>26</v>
      </c>
      <c r="D6702" s="5">
        <v>1</v>
      </c>
      <c r="E6702" s="5">
        <v>464873</v>
      </c>
    </row>
    <row r="6703" spans="1:5" x14ac:dyDescent="0.35">
      <c r="A6703" s="3">
        <v>46205</v>
      </c>
      <c r="B6703" s="5" t="s">
        <v>238</v>
      </c>
      <c r="C6703" s="5" t="s">
        <v>26</v>
      </c>
      <c r="D6703" s="5">
        <v>1</v>
      </c>
      <c r="E6703" s="5">
        <v>464873</v>
      </c>
    </row>
    <row r="6704" spans="1:5" x14ac:dyDescent="0.35">
      <c r="A6704" s="3">
        <v>46205</v>
      </c>
      <c r="B6704" s="5" t="s">
        <v>238</v>
      </c>
      <c r="C6704" s="5" t="s">
        <v>26</v>
      </c>
      <c r="D6704" s="5">
        <v>1</v>
      </c>
      <c r="E6704" s="5">
        <v>464873</v>
      </c>
    </row>
    <row r="6705" spans="1:5" x14ac:dyDescent="0.35">
      <c r="A6705" s="3">
        <v>46205</v>
      </c>
      <c r="B6705" s="5" t="s">
        <v>119</v>
      </c>
      <c r="C6705" s="5" t="s">
        <v>26</v>
      </c>
      <c r="D6705" s="5">
        <v>1</v>
      </c>
      <c r="E6705" s="5">
        <v>464873</v>
      </c>
    </row>
    <row r="6706" spans="1:5" x14ac:dyDescent="0.35">
      <c r="A6706" s="3">
        <v>46205</v>
      </c>
      <c r="B6706" s="5" t="s">
        <v>119</v>
      </c>
      <c r="C6706" s="5" t="s">
        <v>26</v>
      </c>
      <c r="D6706" s="5">
        <v>1</v>
      </c>
      <c r="E6706" s="5">
        <v>464873</v>
      </c>
    </row>
    <row r="6707" spans="1:5" x14ac:dyDescent="0.35">
      <c r="A6707" s="3">
        <v>46205</v>
      </c>
      <c r="B6707" s="5" t="s">
        <v>238</v>
      </c>
      <c r="C6707" s="5" t="s">
        <v>26</v>
      </c>
      <c r="D6707" s="5">
        <v>1</v>
      </c>
      <c r="E6707" s="5">
        <v>464873</v>
      </c>
    </row>
    <row r="6708" spans="1:5" x14ac:dyDescent="0.35">
      <c r="A6708" s="3">
        <v>46205</v>
      </c>
      <c r="B6708" s="5" t="s">
        <v>238</v>
      </c>
      <c r="C6708" s="5" t="s">
        <v>26</v>
      </c>
      <c r="D6708" s="5">
        <v>1</v>
      </c>
      <c r="E6708" s="5">
        <v>464873</v>
      </c>
    </row>
    <row r="6709" spans="1:5" x14ac:dyDescent="0.35">
      <c r="A6709" s="3">
        <v>46205</v>
      </c>
      <c r="B6709" s="5" t="s">
        <v>238</v>
      </c>
      <c r="C6709" s="5" t="s">
        <v>26</v>
      </c>
      <c r="D6709" s="5">
        <v>1</v>
      </c>
      <c r="E6709" s="5">
        <v>464873</v>
      </c>
    </row>
    <row r="6710" spans="1:5" x14ac:dyDescent="0.35">
      <c r="A6710" s="3">
        <v>46205</v>
      </c>
      <c r="B6710" s="5" t="s">
        <v>238</v>
      </c>
      <c r="C6710" s="5" t="s">
        <v>26</v>
      </c>
      <c r="D6710" s="5">
        <v>1</v>
      </c>
      <c r="E6710" s="5">
        <v>464873</v>
      </c>
    </row>
    <row r="6711" spans="1:5" x14ac:dyDescent="0.35">
      <c r="A6711" s="3">
        <v>46205</v>
      </c>
      <c r="B6711" s="5" t="s">
        <v>214</v>
      </c>
      <c r="C6711" s="5" t="s">
        <v>26</v>
      </c>
      <c r="D6711" s="5">
        <v>1</v>
      </c>
      <c r="E6711" s="5">
        <v>464873</v>
      </c>
    </row>
    <row r="6712" spans="1:5" x14ac:dyDescent="0.35">
      <c r="A6712" s="3">
        <v>46205</v>
      </c>
      <c r="B6712" s="5" t="s">
        <v>304</v>
      </c>
      <c r="C6712" s="5" t="s">
        <v>86</v>
      </c>
      <c r="D6712" s="5">
        <v>1</v>
      </c>
      <c r="E6712" s="5">
        <v>69760</v>
      </c>
    </row>
    <row r="6713" spans="1:5" x14ac:dyDescent="0.35">
      <c r="A6713" s="3">
        <v>46205</v>
      </c>
      <c r="B6713" s="5" t="s">
        <v>238</v>
      </c>
      <c r="C6713" s="5" t="s">
        <v>26</v>
      </c>
      <c r="D6713" s="5">
        <v>1</v>
      </c>
      <c r="E6713" s="5">
        <v>464873</v>
      </c>
    </row>
    <row r="6714" spans="1:5" x14ac:dyDescent="0.35">
      <c r="A6714" s="3">
        <v>46205</v>
      </c>
      <c r="B6714" s="5" t="s">
        <v>238</v>
      </c>
      <c r="C6714" s="5" t="s">
        <v>26</v>
      </c>
      <c r="D6714" s="5">
        <v>1</v>
      </c>
      <c r="E6714" s="5">
        <v>464873</v>
      </c>
    </row>
    <row r="6715" spans="1:5" x14ac:dyDescent="0.35">
      <c r="A6715" s="3">
        <v>46205</v>
      </c>
      <c r="B6715" s="5" t="s">
        <v>238</v>
      </c>
      <c r="C6715" s="5" t="s">
        <v>26</v>
      </c>
      <c r="D6715" s="5">
        <v>1</v>
      </c>
      <c r="E6715" s="5">
        <v>464873</v>
      </c>
    </row>
    <row r="6716" spans="1:5" x14ac:dyDescent="0.35">
      <c r="A6716" s="3">
        <v>46205</v>
      </c>
      <c r="B6716" s="5" t="s">
        <v>238</v>
      </c>
      <c r="C6716" s="5" t="s">
        <v>26</v>
      </c>
      <c r="D6716" s="5">
        <v>1</v>
      </c>
      <c r="E6716" s="5">
        <v>464873</v>
      </c>
    </row>
    <row r="6717" spans="1:5" x14ac:dyDescent="0.35">
      <c r="A6717" s="3">
        <v>46205</v>
      </c>
      <c r="B6717" s="5" t="s">
        <v>238</v>
      </c>
      <c r="C6717" s="5" t="s">
        <v>26</v>
      </c>
      <c r="D6717" s="5">
        <v>1</v>
      </c>
      <c r="E6717" s="5">
        <v>464873</v>
      </c>
    </row>
    <row r="6718" spans="1:5" x14ac:dyDescent="0.35">
      <c r="A6718" s="3">
        <v>46205</v>
      </c>
      <c r="B6718" s="5" t="s">
        <v>238</v>
      </c>
      <c r="C6718" s="5" t="s">
        <v>26</v>
      </c>
      <c r="D6718" s="5">
        <v>1</v>
      </c>
      <c r="E6718" s="5">
        <v>464873</v>
      </c>
    </row>
    <row r="6719" spans="1:5" x14ac:dyDescent="0.35">
      <c r="A6719" s="3">
        <v>46205</v>
      </c>
      <c r="B6719" s="5" t="s">
        <v>119</v>
      </c>
      <c r="C6719" s="5" t="s">
        <v>26</v>
      </c>
      <c r="D6719" s="5">
        <v>1</v>
      </c>
      <c r="E6719" s="5">
        <v>464873</v>
      </c>
    </row>
    <row r="6720" spans="1:5" x14ac:dyDescent="0.35">
      <c r="A6720" s="3">
        <v>46205</v>
      </c>
      <c r="B6720" s="5" t="s">
        <v>238</v>
      </c>
      <c r="C6720" s="5" t="s">
        <v>26</v>
      </c>
      <c r="D6720" s="5">
        <v>1</v>
      </c>
      <c r="E6720" s="5">
        <v>464873</v>
      </c>
    </row>
    <row r="6721" spans="1:5" x14ac:dyDescent="0.35">
      <c r="A6721" s="3">
        <v>46205</v>
      </c>
      <c r="B6721" s="5" t="s">
        <v>238</v>
      </c>
      <c r="C6721" s="5" t="s">
        <v>26</v>
      </c>
      <c r="D6721" s="5">
        <v>1</v>
      </c>
      <c r="E6721" s="5">
        <v>464873</v>
      </c>
    </row>
    <row r="6722" spans="1:5" x14ac:dyDescent="0.35">
      <c r="A6722" s="3">
        <v>46205</v>
      </c>
      <c r="B6722" s="5" t="s">
        <v>119</v>
      </c>
      <c r="C6722" s="5" t="s">
        <v>26</v>
      </c>
      <c r="D6722" s="5">
        <v>1</v>
      </c>
      <c r="E6722" s="5">
        <v>464873</v>
      </c>
    </row>
    <row r="6723" spans="1:5" x14ac:dyDescent="0.35">
      <c r="A6723" s="3">
        <v>46205</v>
      </c>
      <c r="B6723" s="5" t="s">
        <v>216</v>
      </c>
      <c r="C6723" s="5" t="s">
        <v>41</v>
      </c>
      <c r="D6723" s="5">
        <v>1</v>
      </c>
      <c r="E6723" s="5">
        <v>127942</v>
      </c>
    </row>
    <row r="6724" spans="1:5" x14ac:dyDescent="0.35">
      <c r="A6724" s="3">
        <v>46205</v>
      </c>
      <c r="B6724" s="5" t="s">
        <v>216</v>
      </c>
      <c r="C6724" s="5" t="s">
        <v>41</v>
      </c>
      <c r="D6724" s="5">
        <v>1</v>
      </c>
      <c r="E6724" s="5">
        <v>127942</v>
      </c>
    </row>
    <row r="6725" spans="1:5" x14ac:dyDescent="0.35">
      <c r="A6725" s="3">
        <v>46205</v>
      </c>
      <c r="B6725" s="5" t="s">
        <v>304</v>
      </c>
      <c r="C6725" s="5" t="s">
        <v>86</v>
      </c>
      <c r="D6725" s="5">
        <v>1</v>
      </c>
      <c r="E6725" s="5">
        <v>69760</v>
      </c>
    </row>
    <row r="6726" spans="1:5" x14ac:dyDescent="0.35">
      <c r="A6726" s="3">
        <v>46205</v>
      </c>
      <c r="B6726" s="5" t="s">
        <v>216</v>
      </c>
      <c r="C6726" s="5" t="s">
        <v>41</v>
      </c>
      <c r="D6726" s="5">
        <v>1</v>
      </c>
      <c r="E6726" s="5">
        <v>127942</v>
      </c>
    </row>
    <row r="6727" spans="1:5" x14ac:dyDescent="0.35">
      <c r="A6727" s="3">
        <v>46205</v>
      </c>
      <c r="B6727" s="5" t="s">
        <v>216</v>
      </c>
      <c r="C6727" s="5" t="s">
        <v>41</v>
      </c>
      <c r="D6727" s="5">
        <v>1</v>
      </c>
      <c r="E6727" s="5">
        <v>127942</v>
      </c>
    </row>
    <row r="6728" spans="1:5" x14ac:dyDescent="0.35">
      <c r="A6728" s="3">
        <v>46205</v>
      </c>
      <c r="B6728" s="5" t="s">
        <v>123</v>
      </c>
      <c r="C6728" s="5" t="s">
        <v>33</v>
      </c>
      <c r="D6728" s="5">
        <v>1</v>
      </c>
      <c r="E6728" s="5">
        <v>203578</v>
      </c>
    </row>
    <row r="6729" spans="1:5" x14ac:dyDescent="0.35">
      <c r="A6729" s="3">
        <v>46205</v>
      </c>
      <c r="B6729" s="5" t="s">
        <v>238</v>
      </c>
      <c r="C6729" s="5" t="s">
        <v>26</v>
      </c>
      <c r="D6729" s="5">
        <v>1</v>
      </c>
      <c r="E6729" s="5">
        <v>464873</v>
      </c>
    </row>
    <row r="6730" spans="1:5" x14ac:dyDescent="0.35">
      <c r="A6730" s="3">
        <v>46205</v>
      </c>
      <c r="B6730" s="5" t="s">
        <v>119</v>
      </c>
      <c r="C6730" s="5" t="s">
        <v>26</v>
      </c>
      <c r="D6730" s="5">
        <v>1</v>
      </c>
      <c r="E6730" s="5">
        <v>464873</v>
      </c>
    </row>
    <row r="6731" spans="1:5" x14ac:dyDescent="0.35">
      <c r="A6731" s="3">
        <v>46205</v>
      </c>
      <c r="B6731" s="5" t="s">
        <v>238</v>
      </c>
      <c r="C6731" s="5" t="s">
        <v>26</v>
      </c>
      <c r="D6731" s="5">
        <v>1</v>
      </c>
      <c r="E6731" s="5">
        <v>464873</v>
      </c>
    </row>
    <row r="6732" spans="1:5" x14ac:dyDescent="0.35">
      <c r="A6732" s="3">
        <v>46205</v>
      </c>
      <c r="B6732" s="5" t="s">
        <v>238</v>
      </c>
      <c r="C6732" s="5" t="s">
        <v>26</v>
      </c>
      <c r="D6732" s="5">
        <v>1</v>
      </c>
      <c r="E6732" s="5">
        <v>464873</v>
      </c>
    </row>
    <row r="6733" spans="1:5" x14ac:dyDescent="0.35">
      <c r="A6733" s="3">
        <v>46205</v>
      </c>
      <c r="B6733" s="5" t="s">
        <v>119</v>
      </c>
      <c r="C6733" s="5" t="s">
        <v>26</v>
      </c>
      <c r="D6733" s="5">
        <v>1</v>
      </c>
      <c r="E6733" s="5">
        <v>464873</v>
      </c>
    </row>
    <row r="6734" spans="1:5" x14ac:dyDescent="0.35">
      <c r="A6734" s="3">
        <v>46205</v>
      </c>
      <c r="B6734" s="5" t="s">
        <v>238</v>
      </c>
      <c r="C6734" s="5" t="s">
        <v>26</v>
      </c>
      <c r="D6734" s="5">
        <v>1</v>
      </c>
      <c r="E6734" s="5">
        <v>464873</v>
      </c>
    </row>
    <row r="6735" spans="1:5" x14ac:dyDescent="0.35">
      <c r="A6735" s="3">
        <v>46205</v>
      </c>
      <c r="B6735" s="5" t="s">
        <v>119</v>
      </c>
      <c r="C6735" s="5" t="s">
        <v>26</v>
      </c>
      <c r="D6735" s="5">
        <v>1</v>
      </c>
      <c r="E6735" s="5">
        <v>464873</v>
      </c>
    </row>
    <row r="6736" spans="1:5" x14ac:dyDescent="0.35">
      <c r="A6736" s="3">
        <v>46205</v>
      </c>
      <c r="B6736" s="5" t="s">
        <v>119</v>
      </c>
      <c r="C6736" s="5" t="s">
        <v>26</v>
      </c>
      <c r="D6736" s="5">
        <v>1</v>
      </c>
      <c r="E6736" s="5">
        <v>464873</v>
      </c>
    </row>
    <row r="6737" spans="1:5" x14ac:dyDescent="0.35">
      <c r="A6737" s="3">
        <v>46205</v>
      </c>
      <c r="B6737" s="5" t="s">
        <v>304</v>
      </c>
      <c r="C6737" s="5" t="s">
        <v>86</v>
      </c>
      <c r="D6737" s="5">
        <v>1</v>
      </c>
      <c r="E6737" s="5">
        <v>69760</v>
      </c>
    </row>
    <row r="6738" spans="1:5" x14ac:dyDescent="0.35">
      <c r="A6738" s="3">
        <v>46205</v>
      </c>
      <c r="B6738" s="5" t="s">
        <v>216</v>
      </c>
      <c r="C6738" s="5" t="s">
        <v>33</v>
      </c>
      <c r="D6738" s="5">
        <v>1</v>
      </c>
      <c r="E6738" s="5">
        <v>203578</v>
      </c>
    </row>
    <row r="6739" spans="1:5" x14ac:dyDescent="0.35">
      <c r="A6739" s="3">
        <v>46205</v>
      </c>
      <c r="B6739" s="5" t="s">
        <v>304</v>
      </c>
      <c r="C6739" s="5" t="s">
        <v>86</v>
      </c>
      <c r="D6739" s="5">
        <v>1</v>
      </c>
      <c r="E6739" s="5">
        <v>69760</v>
      </c>
    </row>
    <row r="6740" spans="1:5" x14ac:dyDescent="0.35">
      <c r="A6740" s="3">
        <v>46205</v>
      </c>
      <c r="B6740" s="5" t="s">
        <v>284</v>
      </c>
      <c r="C6740" s="5" t="s">
        <v>85</v>
      </c>
      <c r="D6740" s="5">
        <v>1</v>
      </c>
      <c r="E6740" s="5">
        <v>174487</v>
      </c>
    </row>
    <row r="6741" spans="1:5" x14ac:dyDescent="0.35">
      <c r="A6741" s="3">
        <v>46205</v>
      </c>
      <c r="B6741" s="5" t="s">
        <v>119</v>
      </c>
      <c r="C6741" s="5" t="s">
        <v>26</v>
      </c>
      <c r="D6741" s="5">
        <v>1</v>
      </c>
      <c r="E6741" s="5">
        <v>464873</v>
      </c>
    </row>
    <row r="6742" spans="1:5" x14ac:dyDescent="0.35">
      <c r="A6742" s="3">
        <v>46205</v>
      </c>
      <c r="B6742" s="5" t="s">
        <v>238</v>
      </c>
      <c r="C6742" s="5" t="s">
        <v>26</v>
      </c>
      <c r="D6742" s="5">
        <v>1</v>
      </c>
      <c r="E6742" s="5">
        <v>464873</v>
      </c>
    </row>
    <row r="6743" spans="1:5" x14ac:dyDescent="0.35">
      <c r="A6743" s="3">
        <v>46205</v>
      </c>
      <c r="B6743" s="5" t="s">
        <v>238</v>
      </c>
      <c r="C6743" s="5" t="s">
        <v>26</v>
      </c>
      <c r="D6743" s="5">
        <v>1</v>
      </c>
      <c r="E6743" s="5">
        <v>464873</v>
      </c>
    </row>
    <row r="6744" spans="1:5" x14ac:dyDescent="0.35">
      <c r="A6744" s="3">
        <v>46205</v>
      </c>
      <c r="B6744" s="5" t="s">
        <v>123</v>
      </c>
      <c r="C6744" s="5" t="s">
        <v>33</v>
      </c>
      <c r="D6744" s="5">
        <v>1</v>
      </c>
      <c r="E6744" s="5">
        <v>203578</v>
      </c>
    </row>
    <row r="6745" spans="1:5" x14ac:dyDescent="0.35">
      <c r="A6745" s="3">
        <v>46205</v>
      </c>
      <c r="B6745" s="5" t="s">
        <v>217</v>
      </c>
      <c r="C6745" s="5" t="s">
        <v>41</v>
      </c>
      <c r="D6745" s="5">
        <v>1</v>
      </c>
      <c r="E6745" s="5">
        <v>159486</v>
      </c>
    </row>
    <row r="6746" spans="1:5" x14ac:dyDescent="0.35">
      <c r="A6746" s="3">
        <v>46205</v>
      </c>
      <c r="B6746" s="5" t="s">
        <v>304</v>
      </c>
      <c r="C6746" s="5" t="s">
        <v>90</v>
      </c>
      <c r="D6746" s="5">
        <v>1</v>
      </c>
      <c r="E6746" s="5">
        <v>69760</v>
      </c>
    </row>
    <row r="6747" spans="1:5" x14ac:dyDescent="0.35">
      <c r="A6747" s="3">
        <v>46205</v>
      </c>
      <c r="B6747" s="5" t="s">
        <v>304</v>
      </c>
      <c r="C6747" s="5" t="s">
        <v>90</v>
      </c>
      <c r="D6747" s="5">
        <v>1</v>
      </c>
      <c r="E6747" s="5">
        <v>69760</v>
      </c>
    </row>
    <row r="6748" spans="1:5" x14ac:dyDescent="0.35">
      <c r="A6748" s="3">
        <v>46205</v>
      </c>
      <c r="B6748" s="5" t="s">
        <v>304</v>
      </c>
      <c r="C6748" s="5" t="s">
        <v>90</v>
      </c>
      <c r="D6748" s="5">
        <v>1</v>
      </c>
      <c r="E6748" s="5">
        <v>69760</v>
      </c>
    </row>
    <row r="6749" spans="1:5" x14ac:dyDescent="0.35">
      <c r="A6749" s="3">
        <v>46205</v>
      </c>
      <c r="B6749" s="5" t="s">
        <v>136</v>
      </c>
      <c r="C6749" s="5" t="s">
        <v>85</v>
      </c>
      <c r="D6749" s="5">
        <v>1</v>
      </c>
      <c r="E6749" s="5">
        <v>174487</v>
      </c>
    </row>
    <row r="6750" spans="1:5" x14ac:dyDescent="0.35">
      <c r="A6750" s="3">
        <v>46205</v>
      </c>
      <c r="B6750" s="5" t="s">
        <v>238</v>
      </c>
      <c r="C6750" s="5" t="s">
        <v>26</v>
      </c>
      <c r="D6750" s="5">
        <v>1</v>
      </c>
      <c r="E6750" s="5">
        <v>464873</v>
      </c>
    </row>
    <row r="6751" spans="1:5" x14ac:dyDescent="0.35">
      <c r="A6751" s="3">
        <v>46205</v>
      </c>
      <c r="B6751" s="5" t="s">
        <v>238</v>
      </c>
      <c r="C6751" s="5" t="s">
        <v>26</v>
      </c>
      <c r="D6751" s="5">
        <v>1</v>
      </c>
      <c r="E6751" s="5">
        <v>464873</v>
      </c>
    </row>
    <row r="6752" spans="1:5" x14ac:dyDescent="0.35">
      <c r="A6752" s="3">
        <v>46205</v>
      </c>
      <c r="B6752" s="5" t="s">
        <v>238</v>
      </c>
      <c r="C6752" s="5" t="s">
        <v>26</v>
      </c>
      <c r="D6752" s="5">
        <v>1</v>
      </c>
      <c r="E6752" s="5">
        <v>464873</v>
      </c>
    </row>
    <row r="6753" spans="1:5" x14ac:dyDescent="0.35">
      <c r="A6753" s="3">
        <v>46205</v>
      </c>
      <c r="B6753" s="5" t="s">
        <v>238</v>
      </c>
      <c r="C6753" s="5" t="s">
        <v>26</v>
      </c>
      <c r="D6753" s="5">
        <v>1</v>
      </c>
      <c r="E6753" s="5">
        <v>464873</v>
      </c>
    </row>
    <row r="6754" spans="1:5" x14ac:dyDescent="0.35">
      <c r="A6754" s="3">
        <v>46205</v>
      </c>
      <c r="B6754" s="5" t="s">
        <v>238</v>
      </c>
      <c r="C6754" s="5" t="s">
        <v>26</v>
      </c>
      <c r="D6754" s="5">
        <v>1</v>
      </c>
      <c r="E6754" s="5">
        <v>464873</v>
      </c>
    </row>
    <row r="6755" spans="1:5" x14ac:dyDescent="0.35">
      <c r="A6755" s="3">
        <v>46205</v>
      </c>
      <c r="B6755" s="5" t="s">
        <v>119</v>
      </c>
      <c r="C6755" s="5" t="s">
        <v>26</v>
      </c>
      <c r="D6755" s="5">
        <v>1</v>
      </c>
      <c r="E6755" s="5">
        <v>464873</v>
      </c>
    </row>
    <row r="6756" spans="1:5" x14ac:dyDescent="0.35">
      <c r="A6756" s="3">
        <v>46205</v>
      </c>
      <c r="B6756" s="5" t="s">
        <v>119</v>
      </c>
      <c r="C6756" s="5" t="s">
        <v>26</v>
      </c>
      <c r="D6756" s="5">
        <v>1</v>
      </c>
      <c r="E6756" s="5">
        <v>464873</v>
      </c>
    </row>
    <row r="6757" spans="1:5" x14ac:dyDescent="0.35">
      <c r="A6757" s="3">
        <v>46205</v>
      </c>
      <c r="B6757" s="5" t="s">
        <v>238</v>
      </c>
      <c r="C6757" s="5" t="s">
        <v>26</v>
      </c>
      <c r="D6757" s="5">
        <v>1</v>
      </c>
      <c r="E6757" s="5">
        <v>464873</v>
      </c>
    </row>
    <row r="6758" spans="1:5" x14ac:dyDescent="0.35">
      <c r="A6758" s="3">
        <v>46205</v>
      </c>
      <c r="B6758" s="5" t="s">
        <v>238</v>
      </c>
      <c r="C6758" s="5" t="s">
        <v>26</v>
      </c>
      <c r="D6758" s="5">
        <v>1</v>
      </c>
      <c r="E6758" s="5">
        <v>464873</v>
      </c>
    </row>
    <row r="6759" spans="1:5" x14ac:dyDescent="0.35">
      <c r="A6759" s="3">
        <v>46205</v>
      </c>
      <c r="B6759" s="5" t="s">
        <v>119</v>
      </c>
      <c r="C6759" s="5" t="s">
        <v>26</v>
      </c>
      <c r="D6759" s="5">
        <v>1</v>
      </c>
      <c r="E6759" s="5">
        <v>464873</v>
      </c>
    </row>
    <row r="6760" spans="1:5" x14ac:dyDescent="0.35">
      <c r="A6760" s="3">
        <v>46205</v>
      </c>
      <c r="B6760" s="5" t="s">
        <v>119</v>
      </c>
      <c r="C6760" s="5" t="s">
        <v>26</v>
      </c>
      <c r="D6760" s="5">
        <v>1</v>
      </c>
      <c r="E6760" s="5">
        <v>464873</v>
      </c>
    </row>
    <row r="6761" spans="1:5" x14ac:dyDescent="0.35">
      <c r="A6761" s="3">
        <v>46205</v>
      </c>
      <c r="B6761" s="5" t="s">
        <v>238</v>
      </c>
      <c r="C6761" s="5" t="s">
        <v>26</v>
      </c>
      <c r="D6761" s="5">
        <v>1</v>
      </c>
      <c r="E6761" s="5">
        <v>464873</v>
      </c>
    </row>
    <row r="6762" spans="1:5" x14ac:dyDescent="0.35">
      <c r="A6762" s="3">
        <v>46205</v>
      </c>
      <c r="B6762" s="5" t="s">
        <v>217</v>
      </c>
      <c r="C6762" s="5" t="s">
        <v>23</v>
      </c>
      <c r="D6762" s="5">
        <v>1</v>
      </c>
      <c r="E6762" s="5">
        <v>501682</v>
      </c>
    </row>
    <row r="6763" spans="1:5" x14ac:dyDescent="0.35">
      <c r="A6763" s="3">
        <v>46205</v>
      </c>
      <c r="B6763" s="5" t="s">
        <v>136</v>
      </c>
      <c r="C6763" s="5" t="s">
        <v>85</v>
      </c>
      <c r="D6763" s="5">
        <v>1</v>
      </c>
      <c r="E6763" s="5">
        <v>174487</v>
      </c>
    </row>
    <row r="6764" spans="1:5" x14ac:dyDescent="0.35">
      <c r="A6764" s="3">
        <v>46205</v>
      </c>
      <c r="B6764" s="5" t="s">
        <v>304</v>
      </c>
      <c r="C6764" s="5" t="s">
        <v>83</v>
      </c>
      <c r="D6764" s="5">
        <v>1</v>
      </c>
      <c r="E6764" s="5">
        <v>69760</v>
      </c>
    </row>
    <row r="6765" spans="1:5" x14ac:dyDescent="0.35">
      <c r="A6765" s="3">
        <v>46205</v>
      </c>
      <c r="B6765" s="5" t="s">
        <v>304</v>
      </c>
      <c r="C6765" s="5" t="s">
        <v>83</v>
      </c>
      <c r="D6765" s="5">
        <v>1</v>
      </c>
      <c r="E6765" s="5">
        <v>69760</v>
      </c>
    </row>
    <row r="6766" spans="1:5" x14ac:dyDescent="0.35">
      <c r="A6766" s="3">
        <v>46205</v>
      </c>
      <c r="B6766" s="5" t="s">
        <v>304</v>
      </c>
      <c r="C6766" s="5" t="s">
        <v>90</v>
      </c>
      <c r="D6766" s="5">
        <v>1</v>
      </c>
      <c r="E6766" s="5">
        <v>69760</v>
      </c>
    </row>
    <row r="6767" spans="1:5" x14ac:dyDescent="0.35">
      <c r="A6767" s="3">
        <v>46205</v>
      </c>
      <c r="B6767" s="5" t="s">
        <v>136</v>
      </c>
      <c r="C6767" s="5" t="s">
        <v>85</v>
      </c>
      <c r="D6767" s="5">
        <v>1</v>
      </c>
      <c r="E6767" s="5">
        <v>174487</v>
      </c>
    </row>
    <row r="6768" spans="1:5" x14ac:dyDescent="0.35">
      <c r="A6768" s="3">
        <v>46205</v>
      </c>
      <c r="B6768" s="5" t="s">
        <v>136</v>
      </c>
      <c r="C6768" s="5" t="s">
        <v>85</v>
      </c>
      <c r="D6768" s="5">
        <v>1</v>
      </c>
      <c r="E6768" s="5">
        <v>174487</v>
      </c>
    </row>
    <row r="6769" spans="1:5" x14ac:dyDescent="0.35">
      <c r="A6769" s="3">
        <v>46205</v>
      </c>
      <c r="B6769" s="5" t="s">
        <v>136</v>
      </c>
      <c r="C6769" s="5" t="s">
        <v>85</v>
      </c>
      <c r="D6769" s="5">
        <v>1</v>
      </c>
      <c r="E6769" s="5">
        <v>174487</v>
      </c>
    </row>
    <row r="6770" spans="1:5" x14ac:dyDescent="0.35">
      <c r="A6770" s="3">
        <v>46205</v>
      </c>
      <c r="B6770" s="5" t="s">
        <v>304</v>
      </c>
      <c r="C6770" s="5" t="s">
        <v>82</v>
      </c>
      <c r="D6770" s="5">
        <v>1</v>
      </c>
      <c r="E6770" s="5">
        <v>69760</v>
      </c>
    </row>
    <row r="6771" spans="1:5" x14ac:dyDescent="0.35">
      <c r="A6771" s="3">
        <v>46205</v>
      </c>
      <c r="B6771" s="5" t="s">
        <v>304</v>
      </c>
      <c r="C6771" s="5" t="s">
        <v>82</v>
      </c>
      <c r="D6771" s="5">
        <v>1</v>
      </c>
      <c r="E6771" s="5">
        <v>69760</v>
      </c>
    </row>
    <row r="6772" spans="1:5" x14ac:dyDescent="0.35">
      <c r="A6772" s="3">
        <v>46205</v>
      </c>
      <c r="B6772" s="5" t="s">
        <v>238</v>
      </c>
      <c r="C6772" s="5" t="s">
        <v>26</v>
      </c>
      <c r="D6772" s="5">
        <v>1</v>
      </c>
      <c r="E6772" s="5">
        <v>464873</v>
      </c>
    </row>
    <row r="6773" spans="1:5" x14ac:dyDescent="0.35">
      <c r="A6773" s="3">
        <v>46205</v>
      </c>
      <c r="B6773" s="5" t="s">
        <v>238</v>
      </c>
      <c r="C6773" s="5" t="s">
        <v>26</v>
      </c>
      <c r="D6773" s="5">
        <v>1</v>
      </c>
      <c r="E6773" s="5">
        <v>464873</v>
      </c>
    </row>
    <row r="6774" spans="1:5" x14ac:dyDescent="0.35">
      <c r="A6774" s="3">
        <v>46205</v>
      </c>
      <c r="B6774" s="5" t="s">
        <v>119</v>
      </c>
      <c r="C6774" s="5" t="s">
        <v>26</v>
      </c>
      <c r="D6774" s="5">
        <v>1</v>
      </c>
      <c r="E6774" s="5">
        <v>464873</v>
      </c>
    </row>
    <row r="6775" spans="1:5" x14ac:dyDescent="0.35">
      <c r="A6775" s="3">
        <v>46205</v>
      </c>
      <c r="B6775" s="5" t="s">
        <v>238</v>
      </c>
      <c r="C6775" s="5" t="s">
        <v>26</v>
      </c>
      <c r="D6775" s="5">
        <v>1</v>
      </c>
      <c r="E6775" s="5">
        <v>464873</v>
      </c>
    </row>
    <row r="6776" spans="1:5" x14ac:dyDescent="0.35">
      <c r="A6776" s="3">
        <v>46205</v>
      </c>
      <c r="B6776" s="5" t="s">
        <v>217</v>
      </c>
      <c r="C6776" s="5" t="s">
        <v>39</v>
      </c>
      <c r="D6776" s="5">
        <v>1</v>
      </c>
      <c r="E6776" s="5">
        <v>118123</v>
      </c>
    </row>
    <row r="6777" spans="1:5" x14ac:dyDescent="0.35">
      <c r="A6777" s="3">
        <v>46205</v>
      </c>
      <c r="B6777" s="5" t="s">
        <v>217</v>
      </c>
      <c r="C6777" s="5" t="s">
        <v>25</v>
      </c>
      <c r="D6777" s="5">
        <v>1</v>
      </c>
      <c r="E6777" s="5">
        <v>460318</v>
      </c>
    </row>
    <row r="6778" spans="1:5" x14ac:dyDescent="0.35">
      <c r="A6778" s="3">
        <v>46205</v>
      </c>
      <c r="B6778" s="5" t="s">
        <v>136</v>
      </c>
      <c r="C6778" s="5" t="s">
        <v>85</v>
      </c>
      <c r="D6778" s="5">
        <v>1</v>
      </c>
      <c r="E6778" s="5">
        <v>174487</v>
      </c>
    </row>
    <row r="6779" spans="1:5" x14ac:dyDescent="0.35">
      <c r="A6779" s="3">
        <v>46205</v>
      </c>
      <c r="B6779" s="5" t="s">
        <v>304</v>
      </c>
      <c r="C6779" s="5" t="s">
        <v>86</v>
      </c>
      <c r="D6779" s="5">
        <v>1</v>
      </c>
      <c r="E6779" s="5">
        <v>69760</v>
      </c>
    </row>
    <row r="6780" spans="1:5" x14ac:dyDescent="0.35">
      <c r="A6780" s="3">
        <v>46205</v>
      </c>
      <c r="B6780" s="5" t="s">
        <v>216</v>
      </c>
      <c r="C6780" s="5" t="s">
        <v>33</v>
      </c>
      <c r="D6780" s="5">
        <v>1</v>
      </c>
      <c r="E6780" s="5">
        <v>203578</v>
      </c>
    </row>
    <row r="6781" spans="1:5" x14ac:dyDescent="0.35">
      <c r="A6781" s="3">
        <v>46205</v>
      </c>
      <c r="B6781" s="5" t="s">
        <v>304</v>
      </c>
      <c r="C6781" s="5" t="s">
        <v>86</v>
      </c>
      <c r="D6781" s="5">
        <v>1</v>
      </c>
      <c r="E6781" s="5">
        <v>69760</v>
      </c>
    </row>
    <row r="6782" spans="1:5" x14ac:dyDescent="0.35">
      <c r="A6782" s="3">
        <v>46205</v>
      </c>
      <c r="B6782" s="5" t="s">
        <v>238</v>
      </c>
      <c r="C6782" s="5" t="s">
        <v>26</v>
      </c>
      <c r="D6782" s="5">
        <v>1</v>
      </c>
      <c r="E6782" s="5">
        <v>464873</v>
      </c>
    </row>
    <row r="6783" spans="1:5" x14ac:dyDescent="0.35">
      <c r="A6783" s="3">
        <v>46205</v>
      </c>
      <c r="B6783" s="5" t="s">
        <v>238</v>
      </c>
      <c r="C6783" s="5" t="s">
        <v>26</v>
      </c>
      <c r="D6783" s="5">
        <v>1</v>
      </c>
      <c r="E6783" s="5">
        <v>464873</v>
      </c>
    </row>
    <row r="6784" spans="1:5" x14ac:dyDescent="0.35">
      <c r="A6784" s="3">
        <v>46205</v>
      </c>
      <c r="B6784" s="5" t="s">
        <v>238</v>
      </c>
      <c r="C6784" s="5" t="s">
        <v>26</v>
      </c>
      <c r="D6784" s="5">
        <v>1</v>
      </c>
      <c r="E6784" s="5">
        <v>464873</v>
      </c>
    </row>
    <row r="6785" spans="1:5" x14ac:dyDescent="0.35">
      <c r="A6785" s="3">
        <v>46205</v>
      </c>
      <c r="B6785" s="5" t="s">
        <v>119</v>
      </c>
      <c r="C6785" s="5" t="s">
        <v>26</v>
      </c>
      <c r="D6785" s="5">
        <v>1</v>
      </c>
      <c r="E6785" s="5">
        <v>464873</v>
      </c>
    </row>
    <row r="6786" spans="1:5" x14ac:dyDescent="0.35">
      <c r="A6786" s="3">
        <v>46205</v>
      </c>
      <c r="B6786" s="5" t="s">
        <v>119</v>
      </c>
      <c r="C6786" s="5" t="s">
        <v>26</v>
      </c>
      <c r="D6786" s="5">
        <v>1</v>
      </c>
      <c r="E6786" s="5">
        <v>464873</v>
      </c>
    </row>
    <row r="6787" spans="1:5" x14ac:dyDescent="0.35">
      <c r="A6787" s="3">
        <v>46205</v>
      </c>
      <c r="B6787" s="5" t="s">
        <v>304</v>
      </c>
      <c r="C6787" s="5" t="s">
        <v>86</v>
      </c>
      <c r="D6787" s="5">
        <v>1</v>
      </c>
      <c r="E6787" s="5">
        <v>69760</v>
      </c>
    </row>
    <row r="6788" spans="1:5" x14ac:dyDescent="0.35">
      <c r="A6788" s="3">
        <v>46205</v>
      </c>
      <c r="B6788" s="5" t="s">
        <v>284</v>
      </c>
      <c r="C6788" s="5" t="s">
        <v>85</v>
      </c>
      <c r="D6788" s="5">
        <v>1</v>
      </c>
      <c r="E6788" s="5">
        <v>174487</v>
      </c>
    </row>
    <row r="6789" spans="1:5" x14ac:dyDescent="0.35">
      <c r="A6789" s="3">
        <v>46205</v>
      </c>
      <c r="B6789" s="5" t="s">
        <v>123</v>
      </c>
      <c r="C6789" s="5" t="s">
        <v>33</v>
      </c>
      <c r="D6789" s="5">
        <v>1</v>
      </c>
      <c r="E6789" s="5">
        <v>203578</v>
      </c>
    </row>
    <row r="6790" spans="1:5" x14ac:dyDescent="0.35">
      <c r="A6790" s="3">
        <v>46205</v>
      </c>
      <c r="B6790" s="5" t="s">
        <v>238</v>
      </c>
      <c r="C6790" s="5" t="s">
        <v>26</v>
      </c>
      <c r="D6790" s="5">
        <v>1</v>
      </c>
      <c r="E6790" s="5">
        <v>464873</v>
      </c>
    </row>
    <row r="6791" spans="1:5" x14ac:dyDescent="0.35">
      <c r="A6791" s="3">
        <v>46205</v>
      </c>
      <c r="B6791" s="5" t="s">
        <v>238</v>
      </c>
      <c r="C6791" s="5" t="s">
        <v>26</v>
      </c>
      <c r="D6791" s="5">
        <v>1</v>
      </c>
      <c r="E6791" s="5">
        <v>464873</v>
      </c>
    </row>
    <row r="6792" spans="1:5" x14ac:dyDescent="0.35">
      <c r="A6792" s="3">
        <v>46205</v>
      </c>
      <c r="B6792" s="5" t="s">
        <v>238</v>
      </c>
      <c r="C6792" s="5" t="s">
        <v>26</v>
      </c>
      <c r="D6792" s="5">
        <v>1</v>
      </c>
      <c r="E6792" s="5">
        <v>464873</v>
      </c>
    </row>
    <row r="6793" spans="1:5" x14ac:dyDescent="0.35">
      <c r="A6793" s="3">
        <v>46205</v>
      </c>
      <c r="B6793" s="5" t="s">
        <v>238</v>
      </c>
      <c r="C6793" s="5" t="s">
        <v>26</v>
      </c>
      <c r="D6793" s="5">
        <v>1</v>
      </c>
      <c r="E6793" s="5">
        <v>464873</v>
      </c>
    </row>
    <row r="6794" spans="1:5" x14ac:dyDescent="0.35">
      <c r="A6794" s="3">
        <v>46205</v>
      </c>
      <c r="B6794" s="5" t="s">
        <v>238</v>
      </c>
      <c r="C6794" s="5" t="s">
        <v>26</v>
      </c>
      <c r="D6794" s="5">
        <v>1</v>
      </c>
      <c r="E6794" s="5">
        <v>464873</v>
      </c>
    </row>
    <row r="6795" spans="1:5" x14ac:dyDescent="0.35">
      <c r="A6795" s="3">
        <v>46205</v>
      </c>
      <c r="B6795" s="5" t="s">
        <v>119</v>
      </c>
      <c r="C6795" s="5" t="s">
        <v>26</v>
      </c>
      <c r="D6795" s="5">
        <v>1</v>
      </c>
      <c r="E6795" s="5">
        <v>464873</v>
      </c>
    </row>
    <row r="6796" spans="1:5" x14ac:dyDescent="0.35">
      <c r="A6796" s="3">
        <v>46205</v>
      </c>
      <c r="B6796" s="5" t="s">
        <v>238</v>
      </c>
      <c r="C6796" s="5" t="s">
        <v>26</v>
      </c>
      <c r="D6796" s="5">
        <v>1</v>
      </c>
      <c r="E6796" s="5">
        <v>464873</v>
      </c>
    </row>
    <row r="6797" spans="1:5" x14ac:dyDescent="0.35">
      <c r="A6797" s="3">
        <v>46205</v>
      </c>
      <c r="B6797" s="5" t="s">
        <v>123</v>
      </c>
      <c r="C6797" s="5" t="s">
        <v>33</v>
      </c>
      <c r="D6797" s="5">
        <v>1</v>
      </c>
      <c r="E6797" s="5">
        <v>203578</v>
      </c>
    </row>
    <row r="6798" spans="1:5" x14ac:dyDescent="0.35">
      <c r="A6798" s="3">
        <v>46205</v>
      </c>
      <c r="B6798" s="5" t="s">
        <v>238</v>
      </c>
      <c r="C6798" s="5" t="s">
        <v>26</v>
      </c>
      <c r="D6798" s="5">
        <v>1</v>
      </c>
      <c r="E6798" s="5">
        <v>464873</v>
      </c>
    </row>
    <row r="6799" spans="1:5" x14ac:dyDescent="0.35">
      <c r="A6799" s="3">
        <v>46205</v>
      </c>
      <c r="B6799" s="5" t="s">
        <v>238</v>
      </c>
      <c r="C6799" s="5" t="s">
        <v>26</v>
      </c>
      <c r="D6799" s="5">
        <v>1</v>
      </c>
      <c r="E6799" s="5">
        <v>464873</v>
      </c>
    </row>
    <row r="6800" spans="1:5" x14ac:dyDescent="0.35">
      <c r="A6800" s="3">
        <v>46205</v>
      </c>
      <c r="B6800" s="5" t="s">
        <v>119</v>
      </c>
      <c r="C6800" s="5" t="s">
        <v>26</v>
      </c>
      <c r="D6800" s="5">
        <v>1</v>
      </c>
      <c r="E6800" s="5">
        <v>464873</v>
      </c>
    </row>
    <row r="6801" spans="1:5" x14ac:dyDescent="0.35">
      <c r="A6801" s="3">
        <v>46205</v>
      </c>
      <c r="B6801" s="5" t="s">
        <v>304</v>
      </c>
      <c r="C6801" s="5" t="s">
        <v>86</v>
      </c>
      <c r="D6801" s="5">
        <v>1</v>
      </c>
      <c r="E6801" s="5">
        <v>69760</v>
      </c>
    </row>
    <row r="6802" spans="1:5" x14ac:dyDescent="0.35">
      <c r="A6802" s="3">
        <v>46205</v>
      </c>
      <c r="B6802" s="5" t="s">
        <v>245</v>
      </c>
      <c r="C6802" s="5" t="s">
        <v>18</v>
      </c>
      <c r="D6802" s="5">
        <v>1</v>
      </c>
      <c r="E6802" s="5">
        <v>127942</v>
      </c>
    </row>
    <row r="6803" spans="1:5" x14ac:dyDescent="0.35">
      <c r="A6803" s="3">
        <v>46205</v>
      </c>
      <c r="B6803" s="5" t="s">
        <v>245</v>
      </c>
      <c r="C6803" s="5" t="s">
        <v>18</v>
      </c>
      <c r="D6803" s="5">
        <v>1</v>
      </c>
      <c r="E6803" s="5">
        <v>127942</v>
      </c>
    </row>
    <row r="6804" spans="1:5" x14ac:dyDescent="0.35">
      <c r="A6804" s="3">
        <v>46205</v>
      </c>
      <c r="B6804" s="5" t="s">
        <v>304</v>
      </c>
      <c r="C6804" s="5" t="s">
        <v>86</v>
      </c>
      <c r="D6804" s="5">
        <v>1</v>
      </c>
      <c r="E6804" s="5">
        <v>69760</v>
      </c>
    </row>
    <row r="6805" spans="1:5" x14ac:dyDescent="0.35">
      <c r="A6805" s="3">
        <v>46205</v>
      </c>
      <c r="B6805" s="5" t="s">
        <v>140</v>
      </c>
      <c r="C6805" s="5" t="s">
        <v>18</v>
      </c>
      <c r="D6805" s="5">
        <v>1</v>
      </c>
      <c r="E6805" s="5">
        <v>127942</v>
      </c>
    </row>
    <row r="6806" spans="1:5" x14ac:dyDescent="0.35">
      <c r="A6806" s="3">
        <v>46205</v>
      </c>
      <c r="B6806" s="5" t="s">
        <v>140</v>
      </c>
      <c r="C6806" s="5" t="s">
        <v>18</v>
      </c>
      <c r="D6806" s="5">
        <v>1</v>
      </c>
      <c r="E6806" s="5">
        <v>127942</v>
      </c>
    </row>
    <row r="6807" spans="1:5" x14ac:dyDescent="0.35">
      <c r="A6807" s="3">
        <v>46205</v>
      </c>
      <c r="B6807" s="5" t="s">
        <v>216</v>
      </c>
      <c r="C6807" s="5" t="s">
        <v>41</v>
      </c>
      <c r="D6807" s="5">
        <v>1</v>
      </c>
      <c r="E6807" s="5">
        <v>127942</v>
      </c>
    </row>
    <row r="6808" spans="1:5" x14ac:dyDescent="0.35">
      <c r="A6808" s="3">
        <v>46205</v>
      </c>
      <c r="B6808" s="5" t="s">
        <v>140</v>
      </c>
      <c r="C6808" s="5" t="s">
        <v>18</v>
      </c>
      <c r="D6808" s="5">
        <v>1</v>
      </c>
      <c r="E6808" s="5">
        <v>127942</v>
      </c>
    </row>
    <row r="6809" spans="1:5" x14ac:dyDescent="0.35">
      <c r="A6809" s="3">
        <v>46205</v>
      </c>
      <c r="B6809" s="5" t="s">
        <v>245</v>
      </c>
      <c r="C6809" s="5" t="s">
        <v>18</v>
      </c>
      <c r="D6809" s="5">
        <v>1</v>
      </c>
      <c r="E6809" s="5">
        <v>127942</v>
      </c>
    </row>
    <row r="6810" spans="1:5" x14ac:dyDescent="0.35">
      <c r="A6810" s="3">
        <v>46205</v>
      </c>
      <c r="B6810" s="5" t="s">
        <v>245</v>
      </c>
      <c r="C6810" s="5" t="s">
        <v>18</v>
      </c>
      <c r="D6810" s="5">
        <v>1</v>
      </c>
      <c r="E6810" s="5">
        <v>127942</v>
      </c>
    </row>
    <row r="6811" spans="1:5" x14ac:dyDescent="0.35">
      <c r="A6811" s="3">
        <v>46205</v>
      </c>
      <c r="B6811" s="5" t="s">
        <v>238</v>
      </c>
      <c r="C6811" s="5" t="s">
        <v>26</v>
      </c>
      <c r="D6811" s="5">
        <v>1</v>
      </c>
      <c r="E6811" s="5">
        <v>464873</v>
      </c>
    </row>
    <row r="6812" spans="1:5" x14ac:dyDescent="0.35">
      <c r="A6812" s="3">
        <v>46205</v>
      </c>
      <c r="B6812" s="5" t="s">
        <v>245</v>
      </c>
      <c r="C6812" s="5" t="s">
        <v>18</v>
      </c>
      <c r="D6812" s="5">
        <v>1</v>
      </c>
      <c r="E6812" s="5">
        <v>127942</v>
      </c>
    </row>
    <row r="6813" spans="1:5" x14ac:dyDescent="0.35">
      <c r="A6813" s="3">
        <v>46205</v>
      </c>
      <c r="B6813" s="5" t="s">
        <v>238</v>
      </c>
      <c r="C6813" s="5" t="s">
        <v>26</v>
      </c>
      <c r="D6813" s="5">
        <v>1</v>
      </c>
      <c r="E6813" s="5">
        <v>464873</v>
      </c>
    </row>
    <row r="6814" spans="1:5" x14ac:dyDescent="0.35">
      <c r="A6814" s="3">
        <v>46205</v>
      </c>
      <c r="B6814" s="5" t="s">
        <v>217</v>
      </c>
      <c r="C6814" s="5" t="s">
        <v>39</v>
      </c>
      <c r="D6814" s="5">
        <v>1</v>
      </c>
      <c r="E6814" s="5">
        <v>118123</v>
      </c>
    </row>
    <row r="6815" spans="1:5" x14ac:dyDescent="0.35">
      <c r="A6815" s="3">
        <v>46205</v>
      </c>
      <c r="B6815" s="5" t="s">
        <v>216</v>
      </c>
      <c r="C6815" s="5" t="s">
        <v>41</v>
      </c>
      <c r="D6815" s="5">
        <v>1</v>
      </c>
      <c r="E6815" s="5">
        <v>127942</v>
      </c>
    </row>
    <row r="6816" spans="1:5" x14ac:dyDescent="0.35">
      <c r="A6816" s="3">
        <v>46205</v>
      </c>
      <c r="B6816" s="5" t="s">
        <v>304</v>
      </c>
      <c r="C6816" s="5" t="s">
        <v>86</v>
      </c>
      <c r="D6816" s="5">
        <v>1</v>
      </c>
      <c r="E6816" s="5">
        <v>69760</v>
      </c>
    </row>
    <row r="6817" spans="1:5" x14ac:dyDescent="0.35">
      <c r="A6817" s="3">
        <v>46205</v>
      </c>
      <c r="B6817" s="5" t="s">
        <v>304</v>
      </c>
      <c r="C6817" s="5" t="s">
        <v>90</v>
      </c>
      <c r="D6817" s="5">
        <v>1</v>
      </c>
      <c r="E6817" s="5">
        <v>69760</v>
      </c>
    </row>
    <row r="6818" spans="1:5" x14ac:dyDescent="0.35">
      <c r="A6818" s="3">
        <v>46205</v>
      </c>
      <c r="B6818" s="5" t="s">
        <v>284</v>
      </c>
      <c r="C6818" s="5" t="s">
        <v>85</v>
      </c>
      <c r="D6818" s="5">
        <v>1</v>
      </c>
      <c r="E6818" s="5">
        <v>174487</v>
      </c>
    </row>
    <row r="6819" spans="1:5" x14ac:dyDescent="0.35">
      <c r="A6819" s="3">
        <v>46205</v>
      </c>
      <c r="B6819" s="5" t="s">
        <v>132</v>
      </c>
      <c r="C6819" s="5" t="s">
        <v>32</v>
      </c>
      <c r="D6819" s="5">
        <v>1</v>
      </c>
      <c r="E6819" s="5">
        <v>157033</v>
      </c>
    </row>
    <row r="6820" spans="1:5" x14ac:dyDescent="0.35">
      <c r="A6820" s="3">
        <v>46205</v>
      </c>
      <c r="B6820" s="5" t="s">
        <v>304</v>
      </c>
      <c r="C6820" s="5" t="s">
        <v>86</v>
      </c>
      <c r="D6820" s="5">
        <v>1</v>
      </c>
      <c r="E6820" s="5">
        <v>69760</v>
      </c>
    </row>
    <row r="6821" spans="1:5" x14ac:dyDescent="0.35">
      <c r="A6821" s="3">
        <v>46205</v>
      </c>
      <c r="B6821" s="5" t="s">
        <v>140</v>
      </c>
      <c r="C6821" s="5" t="s">
        <v>18</v>
      </c>
      <c r="D6821" s="5">
        <v>1</v>
      </c>
      <c r="E6821" s="5">
        <v>127942</v>
      </c>
    </row>
    <row r="6822" spans="1:5" x14ac:dyDescent="0.35">
      <c r="A6822" s="3">
        <v>46205</v>
      </c>
      <c r="B6822" s="5" t="s">
        <v>238</v>
      </c>
      <c r="C6822" s="5" t="s">
        <v>26</v>
      </c>
      <c r="D6822" s="5">
        <v>1</v>
      </c>
      <c r="E6822" s="5">
        <v>464873</v>
      </c>
    </row>
    <row r="6823" spans="1:5" x14ac:dyDescent="0.35">
      <c r="A6823" s="3">
        <v>46205</v>
      </c>
      <c r="B6823" s="5" t="s">
        <v>238</v>
      </c>
      <c r="C6823" s="5" t="s">
        <v>26</v>
      </c>
      <c r="D6823" s="5">
        <v>1</v>
      </c>
      <c r="E6823" s="5">
        <v>464873</v>
      </c>
    </row>
    <row r="6824" spans="1:5" x14ac:dyDescent="0.35">
      <c r="A6824" s="3">
        <v>46205</v>
      </c>
      <c r="B6824" s="5" t="s">
        <v>245</v>
      </c>
      <c r="C6824" s="5" t="s">
        <v>18</v>
      </c>
      <c r="D6824" s="5">
        <v>1</v>
      </c>
      <c r="E6824" s="5">
        <v>127942</v>
      </c>
    </row>
    <row r="6825" spans="1:5" x14ac:dyDescent="0.35">
      <c r="A6825" s="3">
        <v>46205</v>
      </c>
      <c r="B6825" s="5" t="s">
        <v>245</v>
      </c>
      <c r="C6825" s="5" t="s">
        <v>18</v>
      </c>
      <c r="D6825" s="5">
        <v>1</v>
      </c>
      <c r="E6825" s="5">
        <v>127942</v>
      </c>
    </row>
    <row r="6826" spans="1:5" x14ac:dyDescent="0.35">
      <c r="A6826" s="3">
        <v>46205</v>
      </c>
      <c r="B6826" s="5" t="s">
        <v>238</v>
      </c>
      <c r="C6826" s="5" t="s">
        <v>26</v>
      </c>
      <c r="D6826" s="5">
        <v>1</v>
      </c>
      <c r="E6826" s="5">
        <v>464873</v>
      </c>
    </row>
    <row r="6827" spans="1:5" x14ac:dyDescent="0.35">
      <c r="A6827" s="3">
        <v>46205</v>
      </c>
      <c r="B6827" s="5" t="s">
        <v>238</v>
      </c>
      <c r="C6827" s="5" t="s">
        <v>26</v>
      </c>
      <c r="D6827" s="5">
        <v>1</v>
      </c>
      <c r="E6827" s="5">
        <v>464873</v>
      </c>
    </row>
    <row r="6828" spans="1:5" x14ac:dyDescent="0.35">
      <c r="A6828" s="3">
        <v>46205</v>
      </c>
      <c r="B6828" s="5" t="s">
        <v>245</v>
      </c>
      <c r="C6828" s="5" t="s">
        <v>18</v>
      </c>
      <c r="D6828" s="5">
        <v>1</v>
      </c>
      <c r="E6828" s="5">
        <v>127942</v>
      </c>
    </row>
    <row r="6829" spans="1:5" x14ac:dyDescent="0.35">
      <c r="A6829" s="3">
        <v>46205</v>
      </c>
      <c r="B6829" s="5" t="s">
        <v>245</v>
      </c>
      <c r="C6829" s="5" t="s">
        <v>18</v>
      </c>
      <c r="D6829" s="5">
        <v>1</v>
      </c>
      <c r="E6829" s="5">
        <v>127942</v>
      </c>
    </row>
    <row r="6830" spans="1:5" x14ac:dyDescent="0.35">
      <c r="A6830" s="3">
        <v>46205</v>
      </c>
      <c r="B6830" s="5" t="s">
        <v>238</v>
      </c>
      <c r="C6830" s="5" t="s">
        <v>26</v>
      </c>
      <c r="D6830" s="5">
        <v>1</v>
      </c>
      <c r="E6830" s="5">
        <v>464873</v>
      </c>
    </row>
    <row r="6831" spans="1:5" x14ac:dyDescent="0.35">
      <c r="A6831" s="3">
        <v>46205</v>
      </c>
      <c r="B6831" s="5" t="s">
        <v>238</v>
      </c>
      <c r="C6831" s="5" t="s">
        <v>26</v>
      </c>
      <c r="D6831" s="5">
        <v>1</v>
      </c>
      <c r="E6831" s="5">
        <v>464873</v>
      </c>
    </row>
    <row r="6832" spans="1:5" x14ac:dyDescent="0.35">
      <c r="A6832" s="3">
        <v>46205</v>
      </c>
      <c r="B6832" s="5" t="s">
        <v>238</v>
      </c>
      <c r="C6832" s="5" t="s">
        <v>26</v>
      </c>
      <c r="D6832" s="5">
        <v>1</v>
      </c>
      <c r="E6832" s="5">
        <v>464873</v>
      </c>
    </row>
    <row r="6833" spans="1:5" x14ac:dyDescent="0.35">
      <c r="A6833" s="3">
        <v>46205</v>
      </c>
      <c r="B6833" s="5" t="s">
        <v>238</v>
      </c>
      <c r="C6833" s="5" t="s">
        <v>26</v>
      </c>
      <c r="D6833" s="5">
        <v>1</v>
      </c>
      <c r="E6833" s="5">
        <v>464873</v>
      </c>
    </row>
    <row r="6834" spans="1:5" x14ac:dyDescent="0.35">
      <c r="A6834" s="3">
        <v>46205</v>
      </c>
      <c r="B6834" s="5" t="s">
        <v>217</v>
      </c>
      <c r="C6834" s="5" t="s">
        <v>50</v>
      </c>
      <c r="D6834" s="5">
        <v>1</v>
      </c>
      <c r="E6834" s="5">
        <v>106305</v>
      </c>
    </row>
    <row r="6835" spans="1:5" x14ac:dyDescent="0.35">
      <c r="A6835" s="3">
        <v>46205</v>
      </c>
      <c r="B6835" s="5" t="s">
        <v>217</v>
      </c>
      <c r="C6835" s="5" t="s">
        <v>36</v>
      </c>
      <c r="D6835" s="5">
        <v>1</v>
      </c>
      <c r="E6835" s="5">
        <v>236305</v>
      </c>
    </row>
    <row r="6836" spans="1:5" x14ac:dyDescent="0.35">
      <c r="A6836" s="3">
        <v>46205</v>
      </c>
      <c r="B6836" s="5" t="s">
        <v>304</v>
      </c>
      <c r="C6836" s="5" t="s">
        <v>86</v>
      </c>
      <c r="D6836" s="5">
        <v>1</v>
      </c>
      <c r="E6836" s="5">
        <v>69760</v>
      </c>
    </row>
    <row r="6837" spans="1:5" x14ac:dyDescent="0.35">
      <c r="A6837" s="3">
        <v>46205</v>
      </c>
      <c r="B6837" s="5" t="s">
        <v>140</v>
      </c>
      <c r="C6837" s="5" t="s">
        <v>18</v>
      </c>
      <c r="D6837" s="5">
        <v>1</v>
      </c>
      <c r="E6837" s="5">
        <v>127942</v>
      </c>
    </row>
    <row r="6838" spans="1:5" x14ac:dyDescent="0.35">
      <c r="A6838" s="3">
        <v>46205</v>
      </c>
      <c r="B6838" s="5" t="s">
        <v>238</v>
      </c>
      <c r="C6838" s="5" t="s">
        <v>26</v>
      </c>
      <c r="D6838" s="5">
        <v>1</v>
      </c>
      <c r="E6838" s="5">
        <v>464873</v>
      </c>
    </row>
    <row r="6839" spans="1:5" x14ac:dyDescent="0.35">
      <c r="A6839" s="3">
        <v>46205</v>
      </c>
      <c r="B6839" s="5" t="s">
        <v>119</v>
      </c>
      <c r="C6839" s="5" t="s">
        <v>26</v>
      </c>
      <c r="D6839" s="5">
        <v>1</v>
      </c>
      <c r="E6839" s="5">
        <v>464873</v>
      </c>
    </row>
    <row r="6840" spans="1:5" x14ac:dyDescent="0.35">
      <c r="A6840" s="3">
        <v>46205</v>
      </c>
      <c r="B6840" s="5" t="s">
        <v>119</v>
      </c>
      <c r="C6840" s="5" t="s">
        <v>26</v>
      </c>
      <c r="D6840" s="5">
        <v>1</v>
      </c>
      <c r="E6840" s="5">
        <v>464873</v>
      </c>
    </row>
    <row r="6841" spans="1:5" x14ac:dyDescent="0.35">
      <c r="A6841" s="3">
        <v>46205</v>
      </c>
      <c r="B6841" s="5" t="s">
        <v>119</v>
      </c>
      <c r="C6841" s="5" t="s">
        <v>26</v>
      </c>
      <c r="D6841" s="5">
        <v>1</v>
      </c>
      <c r="E6841" s="5">
        <v>464873</v>
      </c>
    </row>
    <row r="6842" spans="1:5" x14ac:dyDescent="0.35">
      <c r="A6842" s="3">
        <v>46205</v>
      </c>
      <c r="B6842" s="5" t="s">
        <v>245</v>
      </c>
      <c r="C6842" s="5" t="s">
        <v>18</v>
      </c>
      <c r="D6842" s="5">
        <v>1</v>
      </c>
      <c r="E6842" s="5">
        <v>127942</v>
      </c>
    </row>
    <row r="6843" spans="1:5" x14ac:dyDescent="0.35">
      <c r="A6843" s="3">
        <v>46205</v>
      </c>
      <c r="B6843" s="5" t="s">
        <v>245</v>
      </c>
      <c r="C6843" s="5" t="s">
        <v>18</v>
      </c>
      <c r="D6843" s="5">
        <v>1</v>
      </c>
      <c r="E6843" s="5">
        <v>127942</v>
      </c>
    </row>
    <row r="6844" spans="1:5" x14ac:dyDescent="0.35">
      <c r="A6844" s="3">
        <v>46205</v>
      </c>
      <c r="B6844" s="5" t="s">
        <v>119</v>
      </c>
      <c r="C6844" s="5" t="s">
        <v>26</v>
      </c>
      <c r="D6844" s="5">
        <v>1</v>
      </c>
      <c r="E6844" s="5">
        <v>464873</v>
      </c>
    </row>
    <row r="6845" spans="1:5" x14ac:dyDescent="0.35">
      <c r="A6845" s="3">
        <v>46205</v>
      </c>
      <c r="B6845" s="5" t="s">
        <v>119</v>
      </c>
      <c r="C6845" s="5" t="s">
        <v>26</v>
      </c>
      <c r="D6845" s="5">
        <v>1</v>
      </c>
      <c r="E6845" s="5">
        <v>464873</v>
      </c>
    </row>
    <row r="6846" spans="1:5" x14ac:dyDescent="0.35">
      <c r="A6846" s="3">
        <v>46205</v>
      </c>
      <c r="B6846" s="5" t="s">
        <v>245</v>
      </c>
      <c r="C6846" s="5" t="s">
        <v>18</v>
      </c>
      <c r="D6846" s="5">
        <v>1</v>
      </c>
      <c r="E6846" s="5">
        <v>127942</v>
      </c>
    </row>
    <row r="6847" spans="1:5" x14ac:dyDescent="0.35">
      <c r="A6847" s="3">
        <v>46205</v>
      </c>
      <c r="B6847" s="5" t="s">
        <v>238</v>
      </c>
      <c r="C6847" s="5" t="s">
        <v>26</v>
      </c>
      <c r="D6847" s="5">
        <v>1</v>
      </c>
      <c r="E6847" s="5">
        <v>464873</v>
      </c>
    </row>
    <row r="6848" spans="1:5" x14ac:dyDescent="0.35">
      <c r="A6848" s="3">
        <v>46205</v>
      </c>
      <c r="B6848" s="5" t="s">
        <v>245</v>
      </c>
      <c r="C6848" s="5" t="s">
        <v>18</v>
      </c>
      <c r="D6848" s="5">
        <v>1</v>
      </c>
      <c r="E6848" s="5">
        <v>127942</v>
      </c>
    </row>
    <row r="6849" spans="1:5" x14ac:dyDescent="0.35">
      <c r="A6849" s="3">
        <v>46205</v>
      </c>
      <c r="B6849" s="5" t="s">
        <v>217</v>
      </c>
      <c r="C6849" s="5" t="s">
        <v>23</v>
      </c>
      <c r="D6849" s="5">
        <v>1</v>
      </c>
      <c r="E6849" s="5">
        <v>501682</v>
      </c>
    </row>
    <row r="6850" spans="1:5" x14ac:dyDescent="0.35">
      <c r="A6850" s="3">
        <v>46205</v>
      </c>
      <c r="B6850" s="5" t="s">
        <v>217</v>
      </c>
      <c r="C6850" s="5" t="s">
        <v>23</v>
      </c>
      <c r="D6850" s="5">
        <v>1</v>
      </c>
      <c r="E6850" s="5">
        <v>501682</v>
      </c>
    </row>
    <row r="6851" spans="1:5" x14ac:dyDescent="0.35">
      <c r="A6851" s="3">
        <v>46205</v>
      </c>
      <c r="B6851" s="5" t="s">
        <v>304</v>
      </c>
      <c r="C6851" s="5" t="s">
        <v>90</v>
      </c>
      <c r="D6851" s="5">
        <v>1</v>
      </c>
      <c r="E6851" s="5">
        <v>69760</v>
      </c>
    </row>
    <row r="6852" spans="1:5" x14ac:dyDescent="0.35">
      <c r="A6852" s="3">
        <v>46205</v>
      </c>
      <c r="B6852" s="5" t="s">
        <v>304</v>
      </c>
      <c r="C6852" s="5" t="s">
        <v>83</v>
      </c>
      <c r="D6852" s="5">
        <v>1</v>
      </c>
      <c r="E6852" s="5">
        <v>69760</v>
      </c>
    </row>
    <row r="6853" spans="1:5" x14ac:dyDescent="0.35">
      <c r="A6853" s="3">
        <v>46205</v>
      </c>
      <c r="B6853" s="5" t="s">
        <v>136</v>
      </c>
      <c r="C6853" s="5" t="s">
        <v>85</v>
      </c>
      <c r="D6853" s="5">
        <v>1</v>
      </c>
      <c r="E6853" s="5">
        <v>174487</v>
      </c>
    </row>
    <row r="6854" spans="1:5" x14ac:dyDescent="0.35">
      <c r="A6854" s="3">
        <v>46205</v>
      </c>
      <c r="B6854" s="5" t="s">
        <v>304</v>
      </c>
      <c r="C6854" s="5" t="s">
        <v>90</v>
      </c>
      <c r="D6854" s="5">
        <v>1</v>
      </c>
      <c r="E6854" s="5">
        <v>69760</v>
      </c>
    </row>
    <row r="6855" spans="1:5" x14ac:dyDescent="0.35">
      <c r="A6855" s="3">
        <v>46205</v>
      </c>
      <c r="B6855" s="5" t="s">
        <v>304</v>
      </c>
      <c r="C6855" s="5" t="s">
        <v>83</v>
      </c>
      <c r="D6855" s="5">
        <v>1</v>
      </c>
      <c r="E6855" s="5">
        <v>69760</v>
      </c>
    </row>
    <row r="6856" spans="1:5" x14ac:dyDescent="0.35">
      <c r="A6856" s="3">
        <v>46205</v>
      </c>
      <c r="B6856" s="5" t="s">
        <v>136</v>
      </c>
      <c r="C6856" s="5" t="s">
        <v>85</v>
      </c>
      <c r="D6856" s="5">
        <v>1</v>
      </c>
      <c r="E6856" s="5">
        <v>174487</v>
      </c>
    </row>
    <row r="6857" spans="1:5" x14ac:dyDescent="0.35">
      <c r="A6857" s="3">
        <v>46205</v>
      </c>
      <c r="B6857" s="5" t="s">
        <v>136</v>
      </c>
      <c r="C6857" s="5" t="s">
        <v>85</v>
      </c>
      <c r="D6857" s="5">
        <v>1</v>
      </c>
      <c r="E6857" s="5">
        <v>174487</v>
      </c>
    </row>
    <row r="6858" spans="1:5" x14ac:dyDescent="0.35">
      <c r="A6858" s="3">
        <v>46205</v>
      </c>
      <c r="B6858" s="5" t="s">
        <v>117</v>
      </c>
      <c r="C6858" s="5" t="s">
        <v>21</v>
      </c>
      <c r="D6858" s="5">
        <v>1</v>
      </c>
      <c r="E6858" s="5">
        <v>221033</v>
      </c>
    </row>
    <row r="6859" spans="1:5" x14ac:dyDescent="0.35">
      <c r="A6859" s="3">
        <v>46205</v>
      </c>
      <c r="B6859" s="5" t="s">
        <v>304</v>
      </c>
      <c r="C6859" s="5" t="s">
        <v>82</v>
      </c>
      <c r="D6859" s="5">
        <v>1</v>
      </c>
      <c r="E6859" s="5">
        <v>69760</v>
      </c>
    </row>
    <row r="6860" spans="1:5" x14ac:dyDescent="0.35">
      <c r="A6860" s="3">
        <v>46205</v>
      </c>
      <c r="B6860" s="5" t="s">
        <v>304</v>
      </c>
      <c r="C6860" s="5" t="s">
        <v>90</v>
      </c>
      <c r="D6860" s="5">
        <v>1</v>
      </c>
      <c r="E6860" s="5">
        <v>69760</v>
      </c>
    </row>
    <row r="6861" spans="1:5" x14ac:dyDescent="0.35">
      <c r="A6861" s="3">
        <v>46205</v>
      </c>
      <c r="B6861" s="5" t="s">
        <v>136</v>
      </c>
      <c r="C6861" s="5" t="s">
        <v>85</v>
      </c>
      <c r="D6861" s="5">
        <v>1</v>
      </c>
      <c r="E6861" s="5">
        <v>174487</v>
      </c>
    </row>
    <row r="6862" spans="1:5" x14ac:dyDescent="0.35">
      <c r="A6862" s="3">
        <v>46205</v>
      </c>
      <c r="B6862" s="5" t="s">
        <v>136</v>
      </c>
      <c r="C6862" s="5" t="s">
        <v>85</v>
      </c>
      <c r="D6862" s="5">
        <v>1</v>
      </c>
      <c r="E6862" s="5">
        <v>174487</v>
      </c>
    </row>
    <row r="6863" spans="1:5" x14ac:dyDescent="0.35">
      <c r="A6863" s="3">
        <v>46205</v>
      </c>
      <c r="B6863" s="5" t="s">
        <v>245</v>
      </c>
      <c r="C6863" s="5" t="s">
        <v>18</v>
      </c>
      <c r="D6863" s="5">
        <v>1</v>
      </c>
      <c r="E6863" s="5">
        <v>127942</v>
      </c>
    </row>
    <row r="6864" spans="1:5" x14ac:dyDescent="0.35">
      <c r="A6864" s="3">
        <v>46205</v>
      </c>
      <c r="B6864" s="5" t="s">
        <v>245</v>
      </c>
      <c r="C6864" s="5" t="s">
        <v>18</v>
      </c>
      <c r="D6864" s="5">
        <v>1</v>
      </c>
      <c r="E6864" s="5">
        <v>127942</v>
      </c>
    </row>
    <row r="6865" spans="1:5" x14ac:dyDescent="0.35">
      <c r="A6865" s="3">
        <v>46205</v>
      </c>
      <c r="B6865" s="5" t="s">
        <v>245</v>
      </c>
      <c r="C6865" s="5" t="s">
        <v>18</v>
      </c>
      <c r="D6865" s="5">
        <v>1</v>
      </c>
      <c r="E6865" s="5">
        <v>127942</v>
      </c>
    </row>
    <row r="6866" spans="1:5" x14ac:dyDescent="0.35">
      <c r="A6866" s="3">
        <v>46205</v>
      </c>
      <c r="B6866" s="5" t="s">
        <v>245</v>
      </c>
      <c r="C6866" s="5" t="s">
        <v>18</v>
      </c>
      <c r="D6866" s="5">
        <v>1</v>
      </c>
      <c r="E6866" s="5">
        <v>127942</v>
      </c>
    </row>
    <row r="6867" spans="1:5" x14ac:dyDescent="0.35">
      <c r="A6867" s="3">
        <v>46205</v>
      </c>
      <c r="B6867" s="5" t="s">
        <v>119</v>
      </c>
      <c r="C6867" s="5" t="s">
        <v>26</v>
      </c>
      <c r="D6867" s="5">
        <v>1</v>
      </c>
      <c r="E6867" s="5">
        <v>464873</v>
      </c>
    </row>
    <row r="6868" spans="1:5" x14ac:dyDescent="0.35">
      <c r="A6868" s="3">
        <v>46205</v>
      </c>
      <c r="B6868" s="5" t="s">
        <v>119</v>
      </c>
      <c r="C6868" s="5" t="s">
        <v>26</v>
      </c>
      <c r="D6868" s="5">
        <v>1</v>
      </c>
      <c r="E6868" s="5">
        <v>464873</v>
      </c>
    </row>
    <row r="6869" spans="1:5" x14ac:dyDescent="0.35">
      <c r="A6869" s="3">
        <v>46205</v>
      </c>
      <c r="B6869" s="5" t="s">
        <v>119</v>
      </c>
      <c r="C6869" s="5" t="s">
        <v>26</v>
      </c>
      <c r="D6869" s="5">
        <v>1</v>
      </c>
      <c r="E6869" s="5">
        <v>464873</v>
      </c>
    </row>
    <row r="6870" spans="1:5" x14ac:dyDescent="0.35">
      <c r="A6870" s="3">
        <v>46205</v>
      </c>
      <c r="B6870" s="5" t="s">
        <v>123</v>
      </c>
      <c r="C6870" s="5" t="s">
        <v>19</v>
      </c>
      <c r="D6870" s="5">
        <v>1</v>
      </c>
      <c r="E6870" s="5">
        <v>127942</v>
      </c>
    </row>
    <row r="6871" spans="1:5" x14ac:dyDescent="0.35">
      <c r="A6871" s="3">
        <v>46206</v>
      </c>
      <c r="B6871" s="5" t="s">
        <v>140</v>
      </c>
      <c r="C6871" s="5" t="s">
        <v>18</v>
      </c>
      <c r="D6871" s="5">
        <v>1</v>
      </c>
      <c r="E6871" s="5">
        <v>127942</v>
      </c>
    </row>
    <row r="6872" spans="1:5" x14ac:dyDescent="0.35">
      <c r="A6872" s="3">
        <v>46206</v>
      </c>
      <c r="B6872" s="5" t="s">
        <v>304</v>
      </c>
      <c r="C6872" s="5" t="s">
        <v>86</v>
      </c>
      <c r="D6872" s="5">
        <v>1</v>
      </c>
      <c r="E6872" s="5">
        <v>69760</v>
      </c>
    </row>
    <row r="6873" spans="1:5" x14ac:dyDescent="0.35">
      <c r="A6873" s="3">
        <v>46206</v>
      </c>
      <c r="B6873" s="5" t="s">
        <v>245</v>
      </c>
      <c r="C6873" s="5" t="s">
        <v>18</v>
      </c>
      <c r="D6873" s="5">
        <v>1</v>
      </c>
      <c r="E6873" s="5">
        <v>127942</v>
      </c>
    </row>
    <row r="6874" spans="1:5" x14ac:dyDescent="0.35">
      <c r="A6874" s="3">
        <v>46206</v>
      </c>
      <c r="B6874" s="5" t="s">
        <v>245</v>
      </c>
      <c r="C6874" s="5" t="s">
        <v>18</v>
      </c>
      <c r="D6874" s="5">
        <v>1</v>
      </c>
      <c r="E6874" s="5">
        <v>127942</v>
      </c>
    </row>
    <row r="6875" spans="1:5" x14ac:dyDescent="0.35">
      <c r="A6875" s="3">
        <v>46206</v>
      </c>
      <c r="B6875" s="5" t="s">
        <v>217</v>
      </c>
      <c r="C6875" s="5" t="s">
        <v>21</v>
      </c>
      <c r="D6875" s="5">
        <v>1</v>
      </c>
      <c r="E6875" s="5">
        <v>224486</v>
      </c>
    </row>
    <row r="6876" spans="1:5" x14ac:dyDescent="0.35">
      <c r="A6876" s="3">
        <v>46206</v>
      </c>
      <c r="B6876" s="5" t="s">
        <v>119</v>
      </c>
      <c r="C6876" s="5" t="s">
        <v>26</v>
      </c>
      <c r="D6876" s="5">
        <v>1</v>
      </c>
      <c r="E6876" s="5">
        <v>464873</v>
      </c>
    </row>
    <row r="6877" spans="1:5" x14ac:dyDescent="0.35">
      <c r="A6877" s="3">
        <v>46206</v>
      </c>
      <c r="B6877" s="5" t="s">
        <v>119</v>
      </c>
      <c r="C6877" s="5" t="s">
        <v>26</v>
      </c>
      <c r="D6877" s="5">
        <v>1</v>
      </c>
      <c r="E6877" s="5">
        <v>464873</v>
      </c>
    </row>
    <row r="6878" spans="1:5" x14ac:dyDescent="0.35">
      <c r="A6878" s="3">
        <v>46206</v>
      </c>
      <c r="B6878" s="5" t="s">
        <v>304</v>
      </c>
      <c r="C6878" s="5" t="s">
        <v>82</v>
      </c>
      <c r="D6878" s="5">
        <v>1</v>
      </c>
      <c r="E6878" s="5">
        <v>69760</v>
      </c>
    </row>
    <row r="6879" spans="1:5" x14ac:dyDescent="0.35">
      <c r="A6879" s="3">
        <v>46206</v>
      </c>
      <c r="B6879" s="5" t="s">
        <v>140</v>
      </c>
      <c r="C6879" s="5" t="s">
        <v>18</v>
      </c>
      <c r="D6879" s="5">
        <v>1</v>
      </c>
      <c r="E6879" s="5">
        <v>127942</v>
      </c>
    </row>
    <row r="6880" spans="1:5" x14ac:dyDescent="0.35">
      <c r="A6880" s="3">
        <v>46206</v>
      </c>
      <c r="B6880" s="5" t="s">
        <v>245</v>
      </c>
      <c r="C6880" s="5" t="s">
        <v>18</v>
      </c>
      <c r="D6880" s="5">
        <v>1</v>
      </c>
      <c r="E6880" s="5">
        <v>127942</v>
      </c>
    </row>
    <row r="6881" spans="1:5" x14ac:dyDescent="0.35">
      <c r="A6881" s="3">
        <v>46206</v>
      </c>
      <c r="B6881" s="5" t="s">
        <v>245</v>
      </c>
      <c r="C6881" s="5" t="s">
        <v>18</v>
      </c>
      <c r="D6881" s="5">
        <v>1</v>
      </c>
      <c r="E6881" s="5">
        <v>127942</v>
      </c>
    </row>
    <row r="6882" spans="1:5" x14ac:dyDescent="0.35">
      <c r="A6882" s="3">
        <v>46206</v>
      </c>
      <c r="B6882" s="5" t="s">
        <v>245</v>
      </c>
      <c r="C6882" s="5" t="s">
        <v>18</v>
      </c>
      <c r="D6882" s="5">
        <v>1</v>
      </c>
      <c r="E6882" s="5">
        <v>127942</v>
      </c>
    </row>
    <row r="6883" spans="1:5" x14ac:dyDescent="0.35">
      <c r="A6883" s="3">
        <v>46206</v>
      </c>
      <c r="B6883" s="5" t="s">
        <v>217</v>
      </c>
      <c r="C6883" s="5" t="s">
        <v>106</v>
      </c>
      <c r="D6883" s="5">
        <v>1</v>
      </c>
      <c r="E6883" s="5">
        <v>206759</v>
      </c>
    </row>
    <row r="6884" spans="1:5" x14ac:dyDescent="0.35">
      <c r="A6884" s="3">
        <v>46206</v>
      </c>
      <c r="B6884" s="5" t="s">
        <v>140</v>
      </c>
      <c r="C6884" s="5" t="s">
        <v>18</v>
      </c>
      <c r="D6884" s="5">
        <v>1</v>
      </c>
      <c r="E6884" s="5">
        <v>127942</v>
      </c>
    </row>
    <row r="6885" spans="1:5" x14ac:dyDescent="0.35">
      <c r="A6885" s="3">
        <v>46206</v>
      </c>
      <c r="B6885" s="5" t="s">
        <v>140</v>
      </c>
      <c r="C6885" s="5" t="s">
        <v>18</v>
      </c>
      <c r="D6885" s="5">
        <v>1</v>
      </c>
      <c r="E6885" s="5">
        <v>127942</v>
      </c>
    </row>
    <row r="6886" spans="1:5" x14ac:dyDescent="0.35">
      <c r="A6886" s="3">
        <v>46206</v>
      </c>
      <c r="B6886" s="5" t="s">
        <v>216</v>
      </c>
      <c r="C6886" s="5" t="s">
        <v>41</v>
      </c>
      <c r="D6886" s="5">
        <v>1</v>
      </c>
      <c r="E6886" s="5">
        <v>127942</v>
      </c>
    </row>
    <row r="6887" spans="1:5" x14ac:dyDescent="0.35">
      <c r="A6887" s="3">
        <v>46206</v>
      </c>
      <c r="B6887" s="5" t="s">
        <v>245</v>
      </c>
      <c r="C6887" s="5" t="s">
        <v>18</v>
      </c>
      <c r="D6887" s="5">
        <v>1</v>
      </c>
      <c r="E6887" s="5">
        <v>127942</v>
      </c>
    </row>
    <row r="6888" spans="1:5" x14ac:dyDescent="0.35">
      <c r="A6888" s="3">
        <v>46206</v>
      </c>
      <c r="B6888" s="5" t="s">
        <v>245</v>
      </c>
      <c r="C6888" s="5" t="s">
        <v>18</v>
      </c>
      <c r="D6888" s="5">
        <v>1</v>
      </c>
      <c r="E6888" s="5">
        <v>127942</v>
      </c>
    </row>
    <row r="6889" spans="1:5" x14ac:dyDescent="0.35">
      <c r="A6889" s="3">
        <v>46206</v>
      </c>
      <c r="B6889" s="5" t="s">
        <v>304</v>
      </c>
      <c r="C6889" s="5" t="s">
        <v>83</v>
      </c>
      <c r="D6889" s="5">
        <v>1</v>
      </c>
      <c r="E6889" s="5">
        <v>69760</v>
      </c>
    </row>
    <row r="6890" spans="1:5" x14ac:dyDescent="0.35">
      <c r="A6890" s="3">
        <v>46206</v>
      </c>
      <c r="B6890" s="5" t="s">
        <v>217</v>
      </c>
      <c r="C6890" s="5" t="s">
        <v>108</v>
      </c>
      <c r="D6890" s="5">
        <v>1</v>
      </c>
      <c r="E6890" s="5">
        <v>106305</v>
      </c>
    </row>
    <row r="6891" spans="1:5" x14ac:dyDescent="0.35">
      <c r="A6891" s="3">
        <v>46206</v>
      </c>
      <c r="B6891" s="5" t="s">
        <v>304</v>
      </c>
      <c r="C6891" s="5" t="s">
        <v>86</v>
      </c>
      <c r="D6891" s="5">
        <v>1</v>
      </c>
      <c r="E6891" s="5">
        <v>69760</v>
      </c>
    </row>
    <row r="6892" spans="1:5" x14ac:dyDescent="0.35">
      <c r="A6892" s="3">
        <v>46206</v>
      </c>
      <c r="B6892" s="5" t="s">
        <v>284</v>
      </c>
      <c r="C6892" s="5" t="s">
        <v>85</v>
      </c>
      <c r="D6892" s="5">
        <v>1</v>
      </c>
      <c r="E6892" s="5">
        <v>174487</v>
      </c>
    </row>
    <row r="6893" spans="1:5" x14ac:dyDescent="0.35">
      <c r="A6893" s="3">
        <v>46206</v>
      </c>
      <c r="B6893" s="5" t="s">
        <v>136</v>
      </c>
      <c r="C6893" s="5" t="s">
        <v>85</v>
      </c>
      <c r="D6893" s="5">
        <v>1</v>
      </c>
      <c r="E6893" s="5">
        <v>174487</v>
      </c>
    </row>
    <row r="6894" spans="1:5" x14ac:dyDescent="0.35">
      <c r="A6894" s="3">
        <v>46206</v>
      </c>
      <c r="B6894" s="5" t="s">
        <v>245</v>
      </c>
      <c r="C6894" s="5" t="s">
        <v>18</v>
      </c>
      <c r="D6894" s="5">
        <v>1</v>
      </c>
      <c r="E6894" s="5">
        <v>127942</v>
      </c>
    </row>
    <row r="6895" spans="1:5" x14ac:dyDescent="0.35">
      <c r="A6895" s="3">
        <v>46206</v>
      </c>
      <c r="B6895" s="5" t="s">
        <v>245</v>
      </c>
      <c r="C6895" s="5" t="s">
        <v>18</v>
      </c>
      <c r="D6895" s="5">
        <v>1</v>
      </c>
      <c r="E6895" s="5">
        <v>127942</v>
      </c>
    </row>
    <row r="6896" spans="1:5" x14ac:dyDescent="0.35">
      <c r="A6896" s="3">
        <v>46206</v>
      </c>
      <c r="B6896" s="5" t="s">
        <v>284</v>
      </c>
      <c r="C6896" s="5" t="s">
        <v>85</v>
      </c>
      <c r="D6896" s="5">
        <v>1</v>
      </c>
      <c r="E6896" s="5">
        <v>174487</v>
      </c>
    </row>
    <row r="6897" spans="1:5" x14ac:dyDescent="0.35">
      <c r="A6897" s="3">
        <v>46206</v>
      </c>
      <c r="B6897" s="5" t="s">
        <v>245</v>
      </c>
      <c r="C6897" s="5" t="s">
        <v>18</v>
      </c>
      <c r="D6897" s="5">
        <v>1</v>
      </c>
      <c r="E6897" s="5">
        <v>127942</v>
      </c>
    </row>
    <row r="6898" spans="1:5" x14ac:dyDescent="0.35">
      <c r="A6898" s="3">
        <v>46206</v>
      </c>
      <c r="B6898" s="5" t="s">
        <v>304</v>
      </c>
      <c r="C6898" s="5" t="s">
        <v>90</v>
      </c>
      <c r="D6898" s="5">
        <v>1</v>
      </c>
      <c r="E6898" s="5">
        <v>69760</v>
      </c>
    </row>
    <row r="6899" spans="1:5" x14ac:dyDescent="0.35">
      <c r="A6899" s="3">
        <v>46206</v>
      </c>
      <c r="B6899" s="5" t="s">
        <v>304</v>
      </c>
      <c r="C6899" s="5" t="s">
        <v>83</v>
      </c>
      <c r="D6899" s="5">
        <v>1</v>
      </c>
      <c r="E6899" s="5">
        <v>69760</v>
      </c>
    </row>
    <row r="6900" spans="1:5" x14ac:dyDescent="0.35">
      <c r="A6900" s="3">
        <v>46206</v>
      </c>
      <c r="B6900" s="5" t="s">
        <v>284</v>
      </c>
      <c r="C6900" s="5" t="s">
        <v>85</v>
      </c>
      <c r="D6900" s="5">
        <v>1</v>
      </c>
      <c r="E6900" s="5">
        <v>174487</v>
      </c>
    </row>
    <row r="6901" spans="1:5" x14ac:dyDescent="0.35">
      <c r="A6901" s="3">
        <v>46206</v>
      </c>
      <c r="B6901" s="5" t="s">
        <v>245</v>
      </c>
      <c r="C6901" s="5" t="s">
        <v>18</v>
      </c>
      <c r="D6901" s="5">
        <v>1</v>
      </c>
      <c r="E6901" s="5">
        <v>127942</v>
      </c>
    </row>
    <row r="6902" spans="1:5" x14ac:dyDescent="0.35">
      <c r="A6902" s="3">
        <v>46206</v>
      </c>
      <c r="B6902" s="5" t="s">
        <v>216</v>
      </c>
      <c r="C6902" s="5" t="s">
        <v>33</v>
      </c>
      <c r="D6902" s="5">
        <v>1</v>
      </c>
      <c r="E6902" s="5">
        <v>203578</v>
      </c>
    </row>
    <row r="6903" spans="1:5" x14ac:dyDescent="0.35">
      <c r="A6903" s="3">
        <v>46206</v>
      </c>
      <c r="B6903" s="5" t="s">
        <v>284</v>
      </c>
      <c r="C6903" s="5" t="s">
        <v>85</v>
      </c>
      <c r="D6903" s="5">
        <v>1</v>
      </c>
      <c r="E6903" s="5">
        <v>174487</v>
      </c>
    </row>
    <row r="6904" spans="1:5" x14ac:dyDescent="0.35">
      <c r="A6904" s="3">
        <v>46206</v>
      </c>
      <c r="B6904" s="5" t="s">
        <v>245</v>
      </c>
      <c r="C6904" s="5" t="s">
        <v>18</v>
      </c>
      <c r="D6904" s="5">
        <v>1</v>
      </c>
      <c r="E6904" s="5">
        <v>127942</v>
      </c>
    </row>
    <row r="6905" spans="1:5" x14ac:dyDescent="0.35">
      <c r="A6905" s="3">
        <v>46206</v>
      </c>
      <c r="B6905" s="5" t="s">
        <v>245</v>
      </c>
      <c r="C6905" s="5" t="s">
        <v>18</v>
      </c>
      <c r="D6905" s="5">
        <v>1</v>
      </c>
      <c r="E6905" s="5">
        <v>127942</v>
      </c>
    </row>
    <row r="6906" spans="1:5" x14ac:dyDescent="0.35">
      <c r="A6906" s="3">
        <v>46206</v>
      </c>
      <c r="B6906" s="5" t="s">
        <v>140</v>
      </c>
      <c r="C6906" s="5" t="s">
        <v>18</v>
      </c>
      <c r="D6906" s="5">
        <v>1</v>
      </c>
      <c r="E6906" s="5">
        <v>127942</v>
      </c>
    </row>
    <row r="6907" spans="1:5" x14ac:dyDescent="0.35">
      <c r="A6907" s="3">
        <v>46206</v>
      </c>
      <c r="B6907" s="5" t="s">
        <v>245</v>
      </c>
      <c r="C6907" s="5" t="s">
        <v>18</v>
      </c>
      <c r="D6907" s="5">
        <v>1</v>
      </c>
      <c r="E6907" s="5">
        <v>127942</v>
      </c>
    </row>
    <row r="6908" spans="1:5" x14ac:dyDescent="0.35">
      <c r="A6908" s="3">
        <v>46206</v>
      </c>
      <c r="B6908" s="5" t="s">
        <v>245</v>
      </c>
      <c r="C6908" s="5" t="s">
        <v>18</v>
      </c>
      <c r="D6908" s="5">
        <v>1</v>
      </c>
      <c r="E6908" s="5">
        <v>127942</v>
      </c>
    </row>
    <row r="6909" spans="1:5" x14ac:dyDescent="0.35">
      <c r="A6909" s="3">
        <v>46206</v>
      </c>
      <c r="B6909" s="5" t="s">
        <v>245</v>
      </c>
      <c r="C6909" s="5" t="s">
        <v>18</v>
      </c>
      <c r="D6909" s="5">
        <v>1</v>
      </c>
      <c r="E6909" s="5">
        <v>127942</v>
      </c>
    </row>
    <row r="6910" spans="1:5" x14ac:dyDescent="0.35">
      <c r="A6910" s="3">
        <v>46206</v>
      </c>
      <c r="B6910" s="5" t="s">
        <v>119</v>
      </c>
      <c r="C6910" s="5" t="s">
        <v>26</v>
      </c>
      <c r="D6910" s="5">
        <v>1</v>
      </c>
      <c r="E6910" s="5">
        <v>464873</v>
      </c>
    </row>
    <row r="6911" spans="1:5" x14ac:dyDescent="0.35">
      <c r="A6911" s="3">
        <v>46206</v>
      </c>
      <c r="B6911" s="5" t="s">
        <v>140</v>
      </c>
      <c r="C6911" s="5" t="s">
        <v>18</v>
      </c>
      <c r="D6911" s="5">
        <v>1</v>
      </c>
      <c r="E6911" s="5">
        <v>127942</v>
      </c>
    </row>
    <row r="6912" spans="1:5" x14ac:dyDescent="0.35">
      <c r="A6912" s="3">
        <v>46206</v>
      </c>
      <c r="B6912" s="5" t="s">
        <v>119</v>
      </c>
      <c r="C6912" s="5" t="s">
        <v>26</v>
      </c>
      <c r="D6912" s="5">
        <v>1</v>
      </c>
      <c r="E6912" s="5">
        <v>464873</v>
      </c>
    </row>
    <row r="6913" spans="1:5" x14ac:dyDescent="0.35">
      <c r="A6913" s="3">
        <v>46206</v>
      </c>
      <c r="B6913" s="5" t="s">
        <v>119</v>
      </c>
      <c r="C6913" s="5" t="s">
        <v>26</v>
      </c>
      <c r="D6913" s="5">
        <v>1</v>
      </c>
      <c r="E6913" s="5">
        <v>464873</v>
      </c>
    </row>
    <row r="6914" spans="1:5" x14ac:dyDescent="0.35">
      <c r="A6914" s="3">
        <v>46206</v>
      </c>
      <c r="B6914" s="5" t="s">
        <v>245</v>
      </c>
      <c r="C6914" s="5" t="s">
        <v>18</v>
      </c>
      <c r="D6914" s="5">
        <v>1</v>
      </c>
      <c r="E6914" s="5">
        <v>127942</v>
      </c>
    </row>
    <row r="6915" spans="1:5" x14ac:dyDescent="0.35">
      <c r="A6915" s="3">
        <v>46206</v>
      </c>
      <c r="B6915" s="5" t="s">
        <v>136</v>
      </c>
      <c r="C6915" s="5" t="s">
        <v>85</v>
      </c>
      <c r="D6915" s="5">
        <v>1</v>
      </c>
      <c r="E6915" s="5">
        <v>174487</v>
      </c>
    </row>
    <row r="6916" spans="1:5" x14ac:dyDescent="0.35">
      <c r="A6916" s="3">
        <v>46206</v>
      </c>
      <c r="B6916" s="5" t="s">
        <v>140</v>
      </c>
      <c r="C6916" s="5" t="s">
        <v>18</v>
      </c>
      <c r="D6916" s="5">
        <v>1</v>
      </c>
      <c r="E6916" s="5">
        <v>127942</v>
      </c>
    </row>
    <row r="6917" spans="1:5" x14ac:dyDescent="0.35">
      <c r="A6917" s="3">
        <v>46206</v>
      </c>
      <c r="B6917" s="5" t="s">
        <v>245</v>
      </c>
      <c r="C6917" s="5" t="s">
        <v>18</v>
      </c>
      <c r="D6917" s="5">
        <v>1</v>
      </c>
      <c r="E6917" s="5">
        <v>127942</v>
      </c>
    </row>
    <row r="6918" spans="1:5" x14ac:dyDescent="0.35">
      <c r="A6918" s="3">
        <v>46206</v>
      </c>
      <c r="B6918" s="5" t="s">
        <v>119</v>
      </c>
      <c r="C6918" s="5" t="s">
        <v>26</v>
      </c>
      <c r="D6918" s="5">
        <v>1</v>
      </c>
      <c r="E6918" s="5">
        <v>464873</v>
      </c>
    </row>
    <row r="6919" spans="1:5" x14ac:dyDescent="0.35">
      <c r="A6919" s="3">
        <v>46206</v>
      </c>
      <c r="B6919" s="5" t="s">
        <v>217</v>
      </c>
      <c r="C6919" s="5" t="s">
        <v>36</v>
      </c>
      <c r="D6919" s="5">
        <v>1</v>
      </c>
      <c r="E6919" s="5">
        <v>236305</v>
      </c>
    </row>
    <row r="6920" spans="1:5" x14ac:dyDescent="0.35">
      <c r="A6920" s="3">
        <v>46206</v>
      </c>
      <c r="B6920" s="5" t="s">
        <v>284</v>
      </c>
      <c r="C6920" s="5" t="s">
        <v>85</v>
      </c>
      <c r="D6920" s="5">
        <v>1</v>
      </c>
      <c r="E6920" s="5">
        <v>174487</v>
      </c>
    </row>
    <row r="6921" spans="1:5" x14ac:dyDescent="0.35">
      <c r="A6921" s="3">
        <v>46206</v>
      </c>
      <c r="B6921" s="5" t="s">
        <v>245</v>
      </c>
      <c r="C6921" s="5" t="s">
        <v>18</v>
      </c>
      <c r="D6921" s="5">
        <v>1</v>
      </c>
      <c r="E6921" s="5">
        <v>127942</v>
      </c>
    </row>
    <row r="6922" spans="1:5" x14ac:dyDescent="0.35">
      <c r="A6922" s="3">
        <v>46206</v>
      </c>
      <c r="B6922" s="5" t="s">
        <v>245</v>
      </c>
      <c r="C6922" s="5" t="s">
        <v>18</v>
      </c>
      <c r="D6922" s="5">
        <v>1</v>
      </c>
      <c r="E6922" s="5">
        <v>127942</v>
      </c>
    </row>
    <row r="6923" spans="1:5" x14ac:dyDescent="0.35">
      <c r="A6923" s="3">
        <v>46206</v>
      </c>
      <c r="B6923" s="5" t="s">
        <v>245</v>
      </c>
      <c r="C6923" s="5" t="s">
        <v>18</v>
      </c>
      <c r="D6923" s="5">
        <v>1</v>
      </c>
      <c r="E6923" s="5">
        <v>127942</v>
      </c>
    </row>
    <row r="6924" spans="1:5" x14ac:dyDescent="0.35">
      <c r="A6924" s="3">
        <v>46206</v>
      </c>
      <c r="B6924" s="5" t="s">
        <v>140</v>
      </c>
      <c r="C6924" s="5" t="s">
        <v>18</v>
      </c>
      <c r="D6924" s="5">
        <v>1</v>
      </c>
      <c r="E6924" s="5">
        <v>127942</v>
      </c>
    </row>
    <row r="6925" spans="1:5" x14ac:dyDescent="0.35">
      <c r="A6925" s="3">
        <v>46206</v>
      </c>
      <c r="B6925" s="5" t="s">
        <v>140</v>
      </c>
      <c r="C6925" s="5" t="s">
        <v>18</v>
      </c>
      <c r="D6925" s="5">
        <v>1</v>
      </c>
      <c r="E6925" s="5">
        <v>127942</v>
      </c>
    </row>
    <row r="6926" spans="1:5" x14ac:dyDescent="0.35">
      <c r="A6926" s="3">
        <v>46206</v>
      </c>
      <c r="B6926" s="5" t="s">
        <v>140</v>
      </c>
      <c r="C6926" s="5" t="s">
        <v>18</v>
      </c>
      <c r="D6926" s="5">
        <v>1</v>
      </c>
      <c r="E6926" s="5">
        <v>127942</v>
      </c>
    </row>
    <row r="6927" spans="1:5" x14ac:dyDescent="0.35">
      <c r="A6927" s="3">
        <v>46206</v>
      </c>
      <c r="B6927" s="5" t="s">
        <v>140</v>
      </c>
      <c r="C6927" s="5" t="s">
        <v>18</v>
      </c>
      <c r="D6927" s="5">
        <v>1</v>
      </c>
      <c r="E6927" s="5">
        <v>127942</v>
      </c>
    </row>
    <row r="6928" spans="1:5" x14ac:dyDescent="0.35">
      <c r="A6928" s="3">
        <v>46206</v>
      </c>
      <c r="B6928" s="5" t="s">
        <v>245</v>
      </c>
      <c r="C6928" s="5" t="s">
        <v>18</v>
      </c>
      <c r="D6928" s="5">
        <v>1</v>
      </c>
      <c r="E6928" s="5">
        <v>127942</v>
      </c>
    </row>
    <row r="6929" spans="1:5" x14ac:dyDescent="0.35">
      <c r="A6929" s="3">
        <v>46206</v>
      </c>
      <c r="B6929" s="5" t="s">
        <v>245</v>
      </c>
      <c r="C6929" s="5" t="s">
        <v>18</v>
      </c>
      <c r="D6929" s="5">
        <v>1</v>
      </c>
      <c r="E6929" s="5">
        <v>127942</v>
      </c>
    </row>
    <row r="6930" spans="1:5" x14ac:dyDescent="0.35">
      <c r="A6930" s="3">
        <v>46206</v>
      </c>
      <c r="B6930" s="5" t="s">
        <v>245</v>
      </c>
      <c r="C6930" s="5" t="s">
        <v>18</v>
      </c>
      <c r="D6930" s="5">
        <v>1</v>
      </c>
      <c r="E6930" s="5">
        <v>127942</v>
      </c>
    </row>
    <row r="6931" spans="1:5" x14ac:dyDescent="0.35">
      <c r="A6931" s="3">
        <v>46206</v>
      </c>
      <c r="B6931" s="5" t="s">
        <v>245</v>
      </c>
      <c r="C6931" s="5" t="s">
        <v>18</v>
      </c>
      <c r="D6931" s="5">
        <v>1</v>
      </c>
      <c r="E6931" s="5">
        <v>127942</v>
      </c>
    </row>
    <row r="6932" spans="1:5" x14ac:dyDescent="0.35">
      <c r="A6932" s="3">
        <v>46206</v>
      </c>
      <c r="B6932" s="5" t="s">
        <v>284</v>
      </c>
      <c r="C6932" s="5" t="s">
        <v>85</v>
      </c>
      <c r="D6932" s="5">
        <v>1</v>
      </c>
      <c r="E6932" s="5">
        <v>174487</v>
      </c>
    </row>
    <row r="6933" spans="1:5" x14ac:dyDescent="0.35">
      <c r="A6933" s="3">
        <v>46206</v>
      </c>
      <c r="B6933" s="5" t="s">
        <v>119</v>
      </c>
      <c r="C6933" s="5" t="s">
        <v>26</v>
      </c>
      <c r="D6933" s="5">
        <v>1</v>
      </c>
      <c r="E6933" s="5">
        <v>464873</v>
      </c>
    </row>
    <row r="6934" spans="1:5" x14ac:dyDescent="0.35">
      <c r="A6934" s="3">
        <v>46206</v>
      </c>
      <c r="B6934" s="5" t="s">
        <v>245</v>
      </c>
      <c r="C6934" s="5" t="s">
        <v>18</v>
      </c>
      <c r="D6934" s="5">
        <v>1</v>
      </c>
      <c r="E6934" s="5">
        <v>127942</v>
      </c>
    </row>
    <row r="6935" spans="1:5" x14ac:dyDescent="0.35">
      <c r="A6935" s="3">
        <v>46206</v>
      </c>
      <c r="B6935" s="5" t="s">
        <v>119</v>
      </c>
      <c r="C6935" s="5" t="s">
        <v>26</v>
      </c>
      <c r="D6935" s="5">
        <v>1</v>
      </c>
      <c r="E6935" s="5">
        <v>464873</v>
      </c>
    </row>
    <row r="6936" spans="1:5" x14ac:dyDescent="0.35">
      <c r="A6936" s="3">
        <v>46206</v>
      </c>
      <c r="B6936" s="5" t="s">
        <v>304</v>
      </c>
      <c r="C6936" s="5" t="s">
        <v>86</v>
      </c>
      <c r="D6936" s="5">
        <v>1</v>
      </c>
      <c r="E6936" s="5">
        <v>69760</v>
      </c>
    </row>
    <row r="6937" spans="1:5" x14ac:dyDescent="0.35">
      <c r="A6937" s="3">
        <v>46206</v>
      </c>
      <c r="B6937" s="5" t="s">
        <v>304</v>
      </c>
      <c r="C6937" s="5" t="s">
        <v>83</v>
      </c>
      <c r="D6937" s="5">
        <v>1</v>
      </c>
      <c r="E6937" s="5">
        <v>69760</v>
      </c>
    </row>
    <row r="6938" spans="1:5" x14ac:dyDescent="0.35">
      <c r="A6938" s="3">
        <v>46206</v>
      </c>
      <c r="B6938" s="5" t="s">
        <v>136</v>
      </c>
      <c r="C6938" s="5" t="s">
        <v>85</v>
      </c>
      <c r="D6938" s="5">
        <v>1</v>
      </c>
      <c r="E6938" s="5">
        <v>174487</v>
      </c>
    </row>
    <row r="6939" spans="1:5" x14ac:dyDescent="0.35">
      <c r="A6939" s="3">
        <v>46206</v>
      </c>
      <c r="B6939" s="5" t="s">
        <v>245</v>
      </c>
      <c r="C6939" s="5" t="s">
        <v>18</v>
      </c>
      <c r="D6939" s="5">
        <v>1</v>
      </c>
      <c r="E6939" s="5">
        <v>127942</v>
      </c>
    </row>
    <row r="6940" spans="1:5" x14ac:dyDescent="0.35">
      <c r="A6940" s="3">
        <v>46206</v>
      </c>
      <c r="B6940" s="5" t="s">
        <v>304</v>
      </c>
      <c r="C6940" s="5" t="s">
        <v>86</v>
      </c>
      <c r="D6940" s="5">
        <v>1</v>
      </c>
      <c r="E6940" s="5">
        <v>69760</v>
      </c>
    </row>
    <row r="6941" spans="1:5" x14ac:dyDescent="0.35">
      <c r="A6941" s="3">
        <v>46206</v>
      </c>
      <c r="B6941" s="5" t="s">
        <v>136</v>
      </c>
      <c r="C6941" s="5" t="s">
        <v>85</v>
      </c>
      <c r="D6941" s="5">
        <v>1</v>
      </c>
      <c r="E6941" s="5">
        <v>174487</v>
      </c>
    </row>
    <row r="6942" spans="1:5" x14ac:dyDescent="0.35">
      <c r="A6942" s="3">
        <v>46206</v>
      </c>
      <c r="B6942" s="5" t="s">
        <v>245</v>
      </c>
      <c r="C6942" s="5" t="s">
        <v>18</v>
      </c>
      <c r="D6942" s="5">
        <v>1</v>
      </c>
      <c r="E6942" s="5">
        <v>127942</v>
      </c>
    </row>
    <row r="6943" spans="1:5" x14ac:dyDescent="0.35">
      <c r="A6943" s="3">
        <v>46206</v>
      </c>
      <c r="B6943" s="5" t="s">
        <v>245</v>
      </c>
      <c r="C6943" s="5" t="s">
        <v>18</v>
      </c>
      <c r="D6943" s="5">
        <v>1</v>
      </c>
      <c r="E6943" s="5">
        <v>127942</v>
      </c>
    </row>
    <row r="6944" spans="1:5" x14ac:dyDescent="0.35">
      <c r="A6944" s="3">
        <v>46206</v>
      </c>
      <c r="B6944" s="5" t="s">
        <v>119</v>
      </c>
      <c r="C6944" s="5" t="s">
        <v>26</v>
      </c>
      <c r="D6944" s="5">
        <v>1</v>
      </c>
      <c r="E6944" s="5">
        <v>464873</v>
      </c>
    </row>
    <row r="6945" spans="1:5" x14ac:dyDescent="0.35">
      <c r="A6945" s="3">
        <v>46206</v>
      </c>
      <c r="B6945" s="5" t="s">
        <v>140</v>
      </c>
      <c r="C6945" s="5" t="s">
        <v>18</v>
      </c>
      <c r="D6945" s="5">
        <v>1</v>
      </c>
      <c r="E6945" s="5">
        <v>127942</v>
      </c>
    </row>
    <row r="6946" spans="1:5" x14ac:dyDescent="0.35">
      <c r="A6946" s="3">
        <v>46206</v>
      </c>
      <c r="B6946" s="5" t="s">
        <v>140</v>
      </c>
      <c r="C6946" s="5" t="s">
        <v>18</v>
      </c>
      <c r="D6946" s="5">
        <v>1</v>
      </c>
      <c r="E6946" s="5">
        <v>127942</v>
      </c>
    </row>
    <row r="6947" spans="1:5" x14ac:dyDescent="0.35">
      <c r="A6947" s="3">
        <v>46206</v>
      </c>
      <c r="B6947" s="5" t="s">
        <v>245</v>
      </c>
      <c r="C6947" s="5" t="s">
        <v>18</v>
      </c>
      <c r="D6947" s="5">
        <v>1</v>
      </c>
      <c r="E6947" s="5">
        <v>127942</v>
      </c>
    </row>
    <row r="6948" spans="1:5" x14ac:dyDescent="0.35">
      <c r="A6948" s="3">
        <v>46206</v>
      </c>
      <c r="B6948" s="5" t="s">
        <v>245</v>
      </c>
      <c r="C6948" s="5" t="s">
        <v>18</v>
      </c>
      <c r="D6948" s="5">
        <v>1</v>
      </c>
      <c r="E6948" s="5">
        <v>127942</v>
      </c>
    </row>
    <row r="6949" spans="1:5" x14ac:dyDescent="0.35">
      <c r="A6949" s="3">
        <v>46206</v>
      </c>
      <c r="B6949" s="5" t="s">
        <v>216</v>
      </c>
      <c r="C6949" s="5" t="s">
        <v>33</v>
      </c>
      <c r="D6949" s="5">
        <v>1</v>
      </c>
      <c r="E6949" s="5">
        <v>203578</v>
      </c>
    </row>
    <row r="6950" spans="1:5" x14ac:dyDescent="0.35">
      <c r="A6950" s="3">
        <v>46206</v>
      </c>
      <c r="B6950" s="5" t="s">
        <v>140</v>
      </c>
      <c r="C6950" s="5" t="s">
        <v>18</v>
      </c>
      <c r="D6950" s="5">
        <v>1</v>
      </c>
      <c r="E6950" s="5">
        <v>127942</v>
      </c>
    </row>
    <row r="6951" spans="1:5" x14ac:dyDescent="0.35">
      <c r="A6951" s="3">
        <v>46206</v>
      </c>
      <c r="B6951" s="5" t="s">
        <v>304</v>
      </c>
      <c r="C6951" s="5" t="s">
        <v>86</v>
      </c>
      <c r="D6951" s="5">
        <v>1</v>
      </c>
      <c r="E6951" s="5">
        <v>69760</v>
      </c>
    </row>
    <row r="6952" spans="1:5" x14ac:dyDescent="0.35">
      <c r="A6952" s="3">
        <v>46206</v>
      </c>
      <c r="B6952" s="5" t="s">
        <v>136</v>
      </c>
      <c r="C6952" s="5" t="s">
        <v>85</v>
      </c>
      <c r="D6952" s="5">
        <v>1</v>
      </c>
      <c r="E6952" s="5">
        <v>174487</v>
      </c>
    </row>
    <row r="6953" spans="1:5" x14ac:dyDescent="0.35">
      <c r="A6953" s="3">
        <v>46206</v>
      </c>
      <c r="B6953" s="5" t="s">
        <v>140</v>
      </c>
      <c r="C6953" s="5" t="s">
        <v>18</v>
      </c>
      <c r="D6953" s="5">
        <v>1</v>
      </c>
      <c r="E6953" s="5">
        <v>127942</v>
      </c>
    </row>
    <row r="6954" spans="1:5" x14ac:dyDescent="0.35">
      <c r="A6954" s="3">
        <v>46206</v>
      </c>
      <c r="B6954" s="5" t="s">
        <v>217</v>
      </c>
      <c r="C6954" s="5" t="s">
        <v>21</v>
      </c>
      <c r="D6954" s="5">
        <v>1</v>
      </c>
      <c r="E6954" s="5">
        <v>224486</v>
      </c>
    </row>
    <row r="6955" spans="1:5" x14ac:dyDescent="0.35">
      <c r="A6955" s="3">
        <v>46206</v>
      </c>
      <c r="B6955" s="5" t="s">
        <v>140</v>
      </c>
      <c r="C6955" s="5" t="s">
        <v>18</v>
      </c>
      <c r="D6955" s="5">
        <v>1</v>
      </c>
      <c r="E6955" s="5">
        <v>127942</v>
      </c>
    </row>
    <row r="6956" spans="1:5" x14ac:dyDescent="0.35">
      <c r="A6956" s="3">
        <v>46206</v>
      </c>
      <c r="B6956" s="5" t="s">
        <v>284</v>
      </c>
      <c r="C6956" s="5" t="s">
        <v>85</v>
      </c>
      <c r="D6956" s="5">
        <v>1</v>
      </c>
      <c r="E6956" s="5">
        <v>174487</v>
      </c>
    </row>
    <row r="6957" spans="1:5" x14ac:dyDescent="0.35">
      <c r="A6957" s="3">
        <v>46206</v>
      </c>
      <c r="B6957" s="5" t="s">
        <v>304</v>
      </c>
      <c r="C6957" s="5" t="s">
        <v>83</v>
      </c>
      <c r="D6957" s="5">
        <v>1</v>
      </c>
      <c r="E6957" s="5">
        <v>69760</v>
      </c>
    </row>
    <row r="6958" spans="1:5" x14ac:dyDescent="0.35">
      <c r="A6958" s="3">
        <v>46206</v>
      </c>
      <c r="B6958" s="5" t="s">
        <v>245</v>
      </c>
      <c r="C6958" s="5" t="s">
        <v>18</v>
      </c>
      <c r="D6958" s="5">
        <v>1</v>
      </c>
      <c r="E6958" s="5">
        <v>127942</v>
      </c>
    </row>
    <row r="6959" spans="1:5" x14ac:dyDescent="0.35">
      <c r="A6959" s="3">
        <v>46206</v>
      </c>
      <c r="B6959" s="5" t="s">
        <v>245</v>
      </c>
      <c r="C6959" s="5" t="s">
        <v>18</v>
      </c>
      <c r="D6959" s="5">
        <v>1</v>
      </c>
      <c r="E6959" s="5">
        <v>127942</v>
      </c>
    </row>
    <row r="6960" spans="1:5" x14ac:dyDescent="0.35">
      <c r="A6960" s="3">
        <v>46206</v>
      </c>
      <c r="B6960" s="5" t="s">
        <v>245</v>
      </c>
      <c r="C6960" s="5" t="s">
        <v>18</v>
      </c>
      <c r="D6960" s="5">
        <v>1</v>
      </c>
      <c r="E6960" s="5">
        <v>127942</v>
      </c>
    </row>
    <row r="6961" spans="1:5" x14ac:dyDescent="0.35">
      <c r="A6961" s="3">
        <v>46206</v>
      </c>
      <c r="B6961" s="5" t="s">
        <v>119</v>
      </c>
      <c r="C6961" s="5" t="s">
        <v>26</v>
      </c>
      <c r="D6961" s="5">
        <v>1</v>
      </c>
      <c r="E6961" s="5">
        <v>464873</v>
      </c>
    </row>
    <row r="6962" spans="1:5" x14ac:dyDescent="0.35">
      <c r="A6962" s="3">
        <v>46206</v>
      </c>
      <c r="B6962" s="5" t="s">
        <v>245</v>
      </c>
      <c r="C6962" s="5" t="s">
        <v>18</v>
      </c>
      <c r="D6962" s="5">
        <v>1</v>
      </c>
      <c r="E6962" s="5">
        <v>127942</v>
      </c>
    </row>
    <row r="6963" spans="1:5" x14ac:dyDescent="0.35">
      <c r="A6963" s="3">
        <v>46206</v>
      </c>
      <c r="B6963" s="5" t="s">
        <v>119</v>
      </c>
      <c r="C6963" s="5" t="s">
        <v>26</v>
      </c>
      <c r="D6963" s="5">
        <v>1</v>
      </c>
      <c r="E6963" s="5">
        <v>464873</v>
      </c>
    </row>
    <row r="6964" spans="1:5" x14ac:dyDescent="0.35">
      <c r="A6964" s="3">
        <v>46206</v>
      </c>
      <c r="B6964" s="5" t="s">
        <v>238</v>
      </c>
      <c r="C6964" s="5" t="s">
        <v>26</v>
      </c>
      <c r="D6964" s="5">
        <v>1</v>
      </c>
      <c r="E6964" s="5">
        <v>464873</v>
      </c>
    </row>
    <row r="6965" spans="1:5" x14ac:dyDescent="0.35">
      <c r="A6965" s="3">
        <v>46206</v>
      </c>
      <c r="B6965" s="5" t="s">
        <v>304</v>
      </c>
      <c r="C6965" s="5" t="s">
        <v>83</v>
      </c>
      <c r="D6965" s="5">
        <v>1</v>
      </c>
      <c r="E6965" s="5">
        <v>69760</v>
      </c>
    </row>
    <row r="6966" spans="1:5" x14ac:dyDescent="0.35">
      <c r="A6966" s="3">
        <v>46206</v>
      </c>
      <c r="B6966" s="5" t="s">
        <v>245</v>
      </c>
      <c r="C6966" s="5" t="s">
        <v>18</v>
      </c>
      <c r="D6966" s="5">
        <v>1</v>
      </c>
      <c r="E6966" s="5">
        <v>127942</v>
      </c>
    </row>
    <row r="6967" spans="1:5" x14ac:dyDescent="0.35">
      <c r="A6967" s="3">
        <v>46206</v>
      </c>
      <c r="B6967" s="5" t="s">
        <v>140</v>
      </c>
      <c r="C6967" s="5" t="s">
        <v>18</v>
      </c>
      <c r="D6967" s="5">
        <v>1</v>
      </c>
      <c r="E6967" s="5">
        <v>127942</v>
      </c>
    </row>
    <row r="6968" spans="1:5" x14ac:dyDescent="0.35">
      <c r="A6968" s="3">
        <v>46206</v>
      </c>
      <c r="B6968" s="5" t="s">
        <v>245</v>
      </c>
      <c r="C6968" s="5" t="s">
        <v>18</v>
      </c>
      <c r="D6968" s="5">
        <v>1</v>
      </c>
      <c r="E6968" s="5">
        <v>127942</v>
      </c>
    </row>
    <row r="6969" spans="1:5" x14ac:dyDescent="0.35">
      <c r="A6969" s="3">
        <v>46206</v>
      </c>
      <c r="B6969" s="5" t="s">
        <v>140</v>
      </c>
      <c r="C6969" s="5" t="s">
        <v>18</v>
      </c>
      <c r="D6969" s="5">
        <v>1</v>
      </c>
      <c r="E6969" s="5">
        <v>127942</v>
      </c>
    </row>
    <row r="6970" spans="1:5" x14ac:dyDescent="0.35">
      <c r="A6970" s="3">
        <v>46206</v>
      </c>
      <c r="B6970" s="5" t="s">
        <v>140</v>
      </c>
      <c r="C6970" s="5" t="s">
        <v>18</v>
      </c>
      <c r="D6970" s="5">
        <v>1</v>
      </c>
      <c r="E6970" s="5">
        <v>127942</v>
      </c>
    </row>
    <row r="6971" spans="1:5" x14ac:dyDescent="0.35">
      <c r="A6971" s="3">
        <v>46206</v>
      </c>
      <c r="B6971" s="5" t="s">
        <v>216</v>
      </c>
      <c r="C6971" s="5" t="s">
        <v>41</v>
      </c>
      <c r="D6971" s="5">
        <v>1</v>
      </c>
      <c r="E6971" s="5">
        <v>127942</v>
      </c>
    </row>
    <row r="6972" spans="1:5" x14ac:dyDescent="0.35">
      <c r="A6972" s="3">
        <v>46206</v>
      </c>
      <c r="B6972" s="5" t="s">
        <v>214</v>
      </c>
      <c r="C6972" s="5" t="s">
        <v>26</v>
      </c>
      <c r="D6972" s="5">
        <v>1</v>
      </c>
      <c r="E6972" s="5">
        <v>464873</v>
      </c>
    </row>
    <row r="6973" spans="1:5" x14ac:dyDescent="0.35">
      <c r="A6973" s="3">
        <v>46206</v>
      </c>
      <c r="B6973" s="5" t="s">
        <v>245</v>
      </c>
      <c r="C6973" s="5" t="s">
        <v>18</v>
      </c>
      <c r="D6973" s="5">
        <v>1</v>
      </c>
      <c r="E6973" s="5">
        <v>127942</v>
      </c>
    </row>
    <row r="6974" spans="1:5" x14ac:dyDescent="0.35">
      <c r="A6974" s="3">
        <v>46206</v>
      </c>
      <c r="B6974" s="5" t="s">
        <v>217</v>
      </c>
      <c r="C6974" s="5" t="s">
        <v>39</v>
      </c>
      <c r="D6974" s="5">
        <v>1</v>
      </c>
      <c r="E6974" s="5">
        <v>118123</v>
      </c>
    </row>
    <row r="6975" spans="1:5" x14ac:dyDescent="0.35">
      <c r="A6975" s="3">
        <v>46206</v>
      </c>
      <c r="B6975" s="5" t="s">
        <v>245</v>
      </c>
      <c r="C6975" s="5" t="s">
        <v>18</v>
      </c>
      <c r="D6975" s="5">
        <v>1</v>
      </c>
      <c r="E6975" s="5">
        <v>127942</v>
      </c>
    </row>
    <row r="6976" spans="1:5" x14ac:dyDescent="0.35">
      <c r="A6976" s="3">
        <v>46206</v>
      </c>
      <c r="B6976" s="5" t="s">
        <v>245</v>
      </c>
      <c r="C6976" s="5" t="s">
        <v>18</v>
      </c>
      <c r="D6976" s="5">
        <v>1</v>
      </c>
      <c r="E6976" s="5">
        <v>127942</v>
      </c>
    </row>
    <row r="6977" spans="1:5" x14ac:dyDescent="0.35">
      <c r="A6977" s="3">
        <v>46206</v>
      </c>
      <c r="B6977" s="5" t="s">
        <v>119</v>
      </c>
      <c r="C6977" s="5" t="s">
        <v>26</v>
      </c>
      <c r="D6977" s="5">
        <v>1</v>
      </c>
      <c r="E6977" s="5">
        <v>464873</v>
      </c>
    </row>
    <row r="6978" spans="1:5" x14ac:dyDescent="0.35">
      <c r="A6978" s="3">
        <v>46206</v>
      </c>
      <c r="B6978" s="5" t="s">
        <v>136</v>
      </c>
      <c r="C6978" s="5" t="s">
        <v>85</v>
      </c>
      <c r="D6978" s="5">
        <v>1</v>
      </c>
      <c r="E6978" s="5">
        <v>174487</v>
      </c>
    </row>
    <row r="6979" spans="1:5" x14ac:dyDescent="0.35">
      <c r="A6979" s="3">
        <v>46206</v>
      </c>
      <c r="B6979" s="5" t="s">
        <v>304</v>
      </c>
      <c r="C6979" s="5" t="s">
        <v>86</v>
      </c>
      <c r="D6979" s="5">
        <v>1</v>
      </c>
      <c r="E6979" s="5">
        <v>69760</v>
      </c>
    </row>
    <row r="6980" spans="1:5" x14ac:dyDescent="0.35">
      <c r="A6980" s="3">
        <v>46206</v>
      </c>
      <c r="B6980" s="5" t="s">
        <v>304</v>
      </c>
      <c r="C6980" s="5" t="s">
        <v>90</v>
      </c>
      <c r="D6980" s="5">
        <v>1</v>
      </c>
      <c r="E6980" s="5">
        <v>69760</v>
      </c>
    </row>
    <row r="6981" spans="1:5" x14ac:dyDescent="0.35">
      <c r="A6981" s="3">
        <v>46206</v>
      </c>
      <c r="B6981" s="5" t="s">
        <v>304</v>
      </c>
      <c r="C6981" s="5" t="s">
        <v>86</v>
      </c>
      <c r="D6981" s="5">
        <v>1</v>
      </c>
      <c r="E6981" s="5">
        <v>69760</v>
      </c>
    </row>
    <row r="6982" spans="1:5" x14ac:dyDescent="0.35">
      <c r="A6982" s="3">
        <v>46206</v>
      </c>
      <c r="B6982" s="5" t="s">
        <v>304</v>
      </c>
      <c r="C6982" s="5" t="s">
        <v>82</v>
      </c>
      <c r="D6982" s="5">
        <v>1</v>
      </c>
      <c r="E6982" s="5">
        <v>69760</v>
      </c>
    </row>
    <row r="6983" spans="1:5" x14ac:dyDescent="0.35">
      <c r="A6983" s="3">
        <v>46206</v>
      </c>
      <c r="B6983" s="5" t="s">
        <v>245</v>
      </c>
      <c r="C6983" s="5" t="s">
        <v>18</v>
      </c>
      <c r="D6983" s="5">
        <v>1</v>
      </c>
      <c r="E6983" s="5">
        <v>127942</v>
      </c>
    </row>
    <row r="6984" spans="1:5" x14ac:dyDescent="0.35">
      <c r="A6984" s="3">
        <v>46206</v>
      </c>
      <c r="B6984" s="5" t="s">
        <v>245</v>
      </c>
      <c r="C6984" s="5" t="s">
        <v>18</v>
      </c>
      <c r="D6984" s="5">
        <v>1</v>
      </c>
      <c r="E6984" s="5">
        <v>127942</v>
      </c>
    </row>
    <row r="6985" spans="1:5" x14ac:dyDescent="0.35">
      <c r="A6985" s="3">
        <v>46206</v>
      </c>
      <c r="B6985" s="5" t="s">
        <v>245</v>
      </c>
      <c r="C6985" s="5" t="s">
        <v>18</v>
      </c>
      <c r="D6985" s="5">
        <v>1</v>
      </c>
      <c r="E6985" s="5">
        <v>127942</v>
      </c>
    </row>
    <row r="6986" spans="1:5" x14ac:dyDescent="0.35">
      <c r="A6986" s="3">
        <v>46206</v>
      </c>
      <c r="B6986" s="5" t="s">
        <v>284</v>
      </c>
      <c r="C6986" s="5" t="s">
        <v>85</v>
      </c>
      <c r="D6986" s="5">
        <v>1</v>
      </c>
      <c r="E6986" s="5">
        <v>174487</v>
      </c>
    </row>
    <row r="6987" spans="1:5" x14ac:dyDescent="0.35">
      <c r="A6987" s="3">
        <v>46206</v>
      </c>
      <c r="B6987" s="5" t="s">
        <v>140</v>
      </c>
      <c r="C6987" s="5" t="s">
        <v>18</v>
      </c>
      <c r="D6987" s="5">
        <v>1</v>
      </c>
      <c r="E6987" s="5">
        <v>127942</v>
      </c>
    </row>
    <row r="6988" spans="1:5" x14ac:dyDescent="0.35">
      <c r="A6988" s="3">
        <v>46206</v>
      </c>
      <c r="B6988" s="5" t="s">
        <v>119</v>
      </c>
      <c r="C6988" s="5" t="s">
        <v>26</v>
      </c>
      <c r="D6988" s="5">
        <v>1</v>
      </c>
      <c r="E6988" s="5">
        <v>464873</v>
      </c>
    </row>
    <row r="6989" spans="1:5" x14ac:dyDescent="0.35">
      <c r="A6989" s="3">
        <v>46206</v>
      </c>
      <c r="B6989" s="5" t="s">
        <v>304</v>
      </c>
      <c r="C6989" s="5" t="s">
        <v>86</v>
      </c>
      <c r="D6989" s="5">
        <v>1</v>
      </c>
      <c r="E6989" s="5">
        <v>69760</v>
      </c>
    </row>
    <row r="6990" spans="1:5" x14ac:dyDescent="0.35">
      <c r="A6990" s="3">
        <v>46206</v>
      </c>
      <c r="B6990" s="5" t="s">
        <v>140</v>
      </c>
      <c r="C6990" s="5" t="s">
        <v>18</v>
      </c>
      <c r="D6990" s="5">
        <v>1</v>
      </c>
      <c r="E6990" s="5">
        <v>127942</v>
      </c>
    </row>
    <row r="6991" spans="1:5" x14ac:dyDescent="0.35">
      <c r="A6991" s="3">
        <v>46206</v>
      </c>
      <c r="B6991" s="5" t="s">
        <v>245</v>
      </c>
      <c r="C6991" s="5" t="s">
        <v>18</v>
      </c>
      <c r="D6991" s="5">
        <v>1</v>
      </c>
      <c r="E6991" s="5">
        <v>127942</v>
      </c>
    </row>
    <row r="6992" spans="1:5" x14ac:dyDescent="0.35">
      <c r="A6992" s="3">
        <v>46206</v>
      </c>
      <c r="B6992" s="5" t="s">
        <v>119</v>
      </c>
      <c r="C6992" s="5" t="s">
        <v>26</v>
      </c>
      <c r="D6992" s="5">
        <v>1</v>
      </c>
      <c r="E6992" s="5">
        <v>464873</v>
      </c>
    </row>
    <row r="6993" spans="1:5" x14ac:dyDescent="0.35">
      <c r="A6993" s="3">
        <v>46206</v>
      </c>
      <c r="B6993" s="5" t="s">
        <v>140</v>
      </c>
      <c r="C6993" s="5" t="s">
        <v>18</v>
      </c>
      <c r="D6993" s="5">
        <v>1</v>
      </c>
      <c r="E6993" s="5">
        <v>127942</v>
      </c>
    </row>
    <row r="6994" spans="1:5" x14ac:dyDescent="0.35">
      <c r="A6994" s="3">
        <v>46206</v>
      </c>
      <c r="B6994" s="5" t="s">
        <v>284</v>
      </c>
      <c r="C6994" s="5" t="s">
        <v>85</v>
      </c>
      <c r="D6994" s="5">
        <v>1</v>
      </c>
      <c r="E6994" s="5">
        <v>174487</v>
      </c>
    </row>
    <row r="6995" spans="1:5" x14ac:dyDescent="0.35">
      <c r="A6995" s="3">
        <v>46206</v>
      </c>
      <c r="B6995" s="5" t="s">
        <v>136</v>
      </c>
      <c r="C6995" s="5" t="s">
        <v>85</v>
      </c>
      <c r="D6995" s="5">
        <v>1</v>
      </c>
      <c r="E6995" s="5">
        <v>174487</v>
      </c>
    </row>
    <row r="6996" spans="1:5" x14ac:dyDescent="0.35">
      <c r="A6996" s="3">
        <v>46206</v>
      </c>
      <c r="B6996" s="5" t="s">
        <v>245</v>
      </c>
      <c r="C6996" s="5" t="s">
        <v>18</v>
      </c>
      <c r="D6996" s="5">
        <v>1</v>
      </c>
      <c r="E6996" s="5">
        <v>127942</v>
      </c>
    </row>
    <row r="6997" spans="1:5" x14ac:dyDescent="0.35">
      <c r="A6997" s="3">
        <v>46206</v>
      </c>
      <c r="B6997" s="5" t="s">
        <v>245</v>
      </c>
      <c r="C6997" s="5" t="s">
        <v>18</v>
      </c>
      <c r="D6997" s="5">
        <v>1</v>
      </c>
      <c r="E6997" s="5">
        <v>127942</v>
      </c>
    </row>
    <row r="6998" spans="1:5" x14ac:dyDescent="0.35">
      <c r="A6998" s="3">
        <v>46206</v>
      </c>
      <c r="B6998" s="5" t="s">
        <v>245</v>
      </c>
      <c r="C6998" s="5" t="s">
        <v>18</v>
      </c>
      <c r="D6998" s="5">
        <v>1</v>
      </c>
      <c r="E6998" s="5">
        <v>127942</v>
      </c>
    </row>
    <row r="6999" spans="1:5" x14ac:dyDescent="0.35">
      <c r="A6999" s="3">
        <v>46206</v>
      </c>
      <c r="B6999" s="5" t="s">
        <v>217</v>
      </c>
      <c r="C6999" s="5" t="s">
        <v>35</v>
      </c>
      <c r="D6999" s="5">
        <v>1</v>
      </c>
      <c r="E6999" s="5">
        <v>324409</v>
      </c>
    </row>
    <row r="7000" spans="1:5" x14ac:dyDescent="0.35">
      <c r="A7000" s="3">
        <v>46206</v>
      </c>
      <c r="B7000" s="5" t="s">
        <v>304</v>
      </c>
      <c r="C7000" s="5" t="s">
        <v>83</v>
      </c>
      <c r="D7000" s="5">
        <v>1</v>
      </c>
      <c r="E7000" s="5">
        <v>69760</v>
      </c>
    </row>
    <row r="7001" spans="1:5" x14ac:dyDescent="0.35">
      <c r="A7001" s="3">
        <v>46206</v>
      </c>
      <c r="B7001" s="5" t="s">
        <v>140</v>
      </c>
      <c r="C7001" s="5" t="s">
        <v>18</v>
      </c>
      <c r="D7001" s="5">
        <v>1</v>
      </c>
      <c r="E7001" s="5">
        <v>127942</v>
      </c>
    </row>
    <row r="7002" spans="1:5" x14ac:dyDescent="0.35">
      <c r="A7002" s="3">
        <v>46206</v>
      </c>
      <c r="B7002" s="5" t="s">
        <v>140</v>
      </c>
      <c r="C7002" s="5" t="s">
        <v>18</v>
      </c>
      <c r="D7002" s="5">
        <v>1</v>
      </c>
      <c r="E7002" s="5">
        <v>127942</v>
      </c>
    </row>
    <row r="7003" spans="1:5" x14ac:dyDescent="0.35">
      <c r="A7003" s="3">
        <v>46206</v>
      </c>
      <c r="B7003" s="5" t="s">
        <v>245</v>
      </c>
      <c r="C7003" s="5" t="s">
        <v>18</v>
      </c>
      <c r="D7003" s="5">
        <v>1</v>
      </c>
      <c r="E7003" s="5">
        <v>127942</v>
      </c>
    </row>
    <row r="7004" spans="1:5" x14ac:dyDescent="0.35">
      <c r="A7004" s="3">
        <v>46206</v>
      </c>
      <c r="B7004" s="5" t="s">
        <v>217</v>
      </c>
      <c r="C7004" s="5" t="s">
        <v>108</v>
      </c>
      <c r="D7004" s="5">
        <v>1</v>
      </c>
      <c r="E7004" s="5">
        <v>106305</v>
      </c>
    </row>
    <row r="7005" spans="1:5" x14ac:dyDescent="0.35">
      <c r="A7005" s="3">
        <v>46206</v>
      </c>
      <c r="B7005" s="5" t="s">
        <v>140</v>
      </c>
      <c r="C7005" s="5" t="s">
        <v>18</v>
      </c>
      <c r="D7005" s="5">
        <v>1</v>
      </c>
      <c r="E7005" s="5">
        <v>127942</v>
      </c>
    </row>
    <row r="7006" spans="1:5" x14ac:dyDescent="0.35">
      <c r="A7006" s="3">
        <v>46206</v>
      </c>
      <c r="B7006" s="5" t="s">
        <v>245</v>
      </c>
      <c r="C7006" s="5" t="s">
        <v>18</v>
      </c>
      <c r="D7006" s="5">
        <v>1</v>
      </c>
      <c r="E7006" s="5">
        <v>127942</v>
      </c>
    </row>
    <row r="7007" spans="1:5" x14ac:dyDescent="0.35">
      <c r="A7007" s="3">
        <v>46206</v>
      </c>
      <c r="B7007" s="5" t="s">
        <v>245</v>
      </c>
      <c r="C7007" s="5" t="s">
        <v>18</v>
      </c>
      <c r="D7007" s="5">
        <v>1</v>
      </c>
      <c r="E7007" s="5">
        <v>127942</v>
      </c>
    </row>
    <row r="7008" spans="1:5" x14ac:dyDescent="0.35">
      <c r="A7008" s="3">
        <v>46206</v>
      </c>
      <c r="B7008" s="5" t="s">
        <v>140</v>
      </c>
      <c r="C7008" s="5" t="s">
        <v>18</v>
      </c>
      <c r="D7008" s="5">
        <v>1</v>
      </c>
      <c r="E7008" s="5">
        <v>127942</v>
      </c>
    </row>
    <row r="7009" spans="1:5" x14ac:dyDescent="0.35">
      <c r="A7009" s="3">
        <v>46206</v>
      </c>
      <c r="B7009" s="5" t="s">
        <v>245</v>
      </c>
      <c r="C7009" s="5" t="s">
        <v>18</v>
      </c>
      <c r="D7009" s="5">
        <v>1</v>
      </c>
      <c r="E7009" s="5">
        <v>127942</v>
      </c>
    </row>
    <row r="7010" spans="1:5" x14ac:dyDescent="0.35">
      <c r="A7010" s="3">
        <v>46206</v>
      </c>
      <c r="B7010" s="5" t="s">
        <v>119</v>
      </c>
      <c r="C7010" s="5" t="s">
        <v>26</v>
      </c>
      <c r="D7010" s="5">
        <v>1</v>
      </c>
      <c r="E7010" s="5">
        <v>464873</v>
      </c>
    </row>
    <row r="7011" spans="1:5" x14ac:dyDescent="0.35">
      <c r="A7011" s="3">
        <v>46206</v>
      </c>
      <c r="B7011" s="5" t="s">
        <v>119</v>
      </c>
      <c r="C7011" s="5" t="s">
        <v>26</v>
      </c>
      <c r="D7011" s="5">
        <v>1</v>
      </c>
      <c r="E7011" s="5">
        <v>464873</v>
      </c>
    </row>
    <row r="7012" spans="1:5" x14ac:dyDescent="0.35">
      <c r="A7012" s="3">
        <v>46206</v>
      </c>
      <c r="B7012" s="5" t="s">
        <v>136</v>
      </c>
      <c r="C7012" s="5" t="s">
        <v>85</v>
      </c>
      <c r="D7012" s="5">
        <v>1</v>
      </c>
      <c r="E7012" s="5">
        <v>174487</v>
      </c>
    </row>
    <row r="7013" spans="1:5" x14ac:dyDescent="0.35">
      <c r="A7013" s="3">
        <v>46206</v>
      </c>
      <c r="B7013" s="5" t="s">
        <v>304</v>
      </c>
      <c r="C7013" s="5" t="s">
        <v>86</v>
      </c>
      <c r="D7013" s="5">
        <v>1</v>
      </c>
      <c r="E7013" s="5">
        <v>69760</v>
      </c>
    </row>
    <row r="7014" spans="1:5" x14ac:dyDescent="0.35">
      <c r="A7014" s="3">
        <v>46206</v>
      </c>
      <c r="B7014" s="5" t="s">
        <v>284</v>
      </c>
      <c r="C7014" s="5" t="s">
        <v>85</v>
      </c>
      <c r="D7014" s="5">
        <v>1</v>
      </c>
      <c r="E7014" s="5">
        <v>174487</v>
      </c>
    </row>
    <row r="7015" spans="1:5" x14ac:dyDescent="0.35">
      <c r="A7015" s="3">
        <v>46206</v>
      </c>
      <c r="B7015" s="5" t="s">
        <v>304</v>
      </c>
      <c r="C7015" s="5" t="s">
        <v>83</v>
      </c>
      <c r="D7015" s="5">
        <v>1</v>
      </c>
      <c r="E7015" s="5">
        <v>69760</v>
      </c>
    </row>
    <row r="7016" spans="1:5" x14ac:dyDescent="0.35">
      <c r="A7016" s="3">
        <v>46206</v>
      </c>
      <c r="B7016" s="5" t="s">
        <v>284</v>
      </c>
      <c r="C7016" s="5" t="s">
        <v>85</v>
      </c>
      <c r="D7016" s="5">
        <v>1</v>
      </c>
      <c r="E7016" s="5">
        <v>174487</v>
      </c>
    </row>
    <row r="7017" spans="1:5" x14ac:dyDescent="0.35">
      <c r="A7017" s="3">
        <v>46206</v>
      </c>
      <c r="B7017" s="5" t="s">
        <v>245</v>
      </c>
      <c r="C7017" s="5" t="s">
        <v>18</v>
      </c>
      <c r="D7017" s="5">
        <v>1</v>
      </c>
      <c r="E7017" s="5">
        <v>127942</v>
      </c>
    </row>
    <row r="7018" spans="1:5" x14ac:dyDescent="0.35">
      <c r="A7018" s="3">
        <v>46206</v>
      </c>
      <c r="B7018" s="5" t="s">
        <v>140</v>
      </c>
      <c r="C7018" s="5" t="s">
        <v>18</v>
      </c>
      <c r="D7018" s="5">
        <v>1</v>
      </c>
      <c r="E7018" s="5">
        <v>127942</v>
      </c>
    </row>
    <row r="7019" spans="1:5" x14ac:dyDescent="0.35">
      <c r="A7019" s="3">
        <v>46206</v>
      </c>
      <c r="B7019" s="5" t="s">
        <v>216</v>
      </c>
      <c r="C7019" s="5" t="s">
        <v>33</v>
      </c>
      <c r="D7019" s="5">
        <v>1</v>
      </c>
      <c r="E7019" s="5">
        <v>203578</v>
      </c>
    </row>
    <row r="7020" spans="1:5" x14ac:dyDescent="0.35">
      <c r="A7020" s="3">
        <v>46206</v>
      </c>
      <c r="B7020" s="5" t="s">
        <v>245</v>
      </c>
      <c r="C7020" s="5" t="s">
        <v>18</v>
      </c>
      <c r="D7020" s="5">
        <v>1</v>
      </c>
      <c r="E7020" s="5">
        <v>127942</v>
      </c>
    </row>
    <row r="7021" spans="1:5" x14ac:dyDescent="0.35">
      <c r="A7021" s="3">
        <v>46206</v>
      </c>
      <c r="B7021" s="5" t="s">
        <v>119</v>
      </c>
      <c r="C7021" s="5" t="s">
        <v>26</v>
      </c>
      <c r="D7021" s="5">
        <v>1</v>
      </c>
      <c r="E7021" s="5">
        <v>464873</v>
      </c>
    </row>
    <row r="7022" spans="1:5" x14ac:dyDescent="0.35">
      <c r="A7022" s="3">
        <v>46206</v>
      </c>
      <c r="B7022" s="5" t="s">
        <v>140</v>
      </c>
      <c r="C7022" s="5" t="s">
        <v>18</v>
      </c>
      <c r="D7022" s="5">
        <v>1</v>
      </c>
      <c r="E7022" s="5">
        <v>127942</v>
      </c>
    </row>
    <row r="7023" spans="1:5" x14ac:dyDescent="0.35">
      <c r="A7023" s="3">
        <v>46206</v>
      </c>
      <c r="B7023" s="5" t="s">
        <v>140</v>
      </c>
      <c r="C7023" s="5" t="s">
        <v>18</v>
      </c>
      <c r="D7023" s="5">
        <v>1</v>
      </c>
      <c r="E7023" s="5">
        <v>127942</v>
      </c>
    </row>
    <row r="7024" spans="1:5" x14ac:dyDescent="0.35">
      <c r="A7024" s="3">
        <v>46206</v>
      </c>
      <c r="B7024" s="5" t="s">
        <v>245</v>
      </c>
      <c r="C7024" s="5" t="s">
        <v>18</v>
      </c>
      <c r="D7024" s="5">
        <v>1</v>
      </c>
      <c r="E7024" s="5">
        <v>127942</v>
      </c>
    </row>
    <row r="7025" spans="1:5" x14ac:dyDescent="0.35">
      <c r="A7025" s="3">
        <v>46206</v>
      </c>
      <c r="B7025" s="5" t="s">
        <v>245</v>
      </c>
      <c r="C7025" s="5" t="s">
        <v>18</v>
      </c>
      <c r="D7025" s="5">
        <v>1</v>
      </c>
      <c r="E7025" s="5">
        <v>127942</v>
      </c>
    </row>
    <row r="7026" spans="1:5" x14ac:dyDescent="0.35">
      <c r="A7026" s="3">
        <v>46206</v>
      </c>
      <c r="B7026" s="5" t="s">
        <v>245</v>
      </c>
      <c r="C7026" s="5" t="s">
        <v>18</v>
      </c>
      <c r="D7026" s="5">
        <v>1</v>
      </c>
      <c r="E7026" s="5">
        <v>127942</v>
      </c>
    </row>
    <row r="7027" spans="1:5" x14ac:dyDescent="0.35">
      <c r="A7027" s="3">
        <v>46206</v>
      </c>
      <c r="B7027" s="5" t="s">
        <v>119</v>
      </c>
      <c r="C7027" s="5" t="s">
        <v>26</v>
      </c>
      <c r="D7027" s="5">
        <v>1</v>
      </c>
      <c r="E7027" s="5">
        <v>464873</v>
      </c>
    </row>
    <row r="7028" spans="1:5" x14ac:dyDescent="0.35">
      <c r="A7028" s="3">
        <v>46206</v>
      </c>
      <c r="B7028" s="5" t="s">
        <v>217</v>
      </c>
      <c r="C7028" s="5" t="s">
        <v>37</v>
      </c>
      <c r="D7028" s="5">
        <v>1</v>
      </c>
      <c r="E7028" s="5">
        <v>118123</v>
      </c>
    </row>
    <row r="7029" spans="1:5" x14ac:dyDescent="0.35">
      <c r="A7029" s="3">
        <v>46206</v>
      </c>
      <c r="B7029" s="5" t="s">
        <v>304</v>
      </c>
      <c r="C7029" s="5" t="s">
        <v>86</v>
      </c>
      <c r="D7029" s="5">
        <v>1</v>
      </c>
      <c r="E7029" s="5">
        <v>69760</v>
      </c>
    </row>
    <row r="7030" spans="1:5" x14ac:dyDescent="0.35">
      <c r="A7030" s="3">
        <v>46206</v>
      </c>
      <c r="B7030" s="5" t="s">
        <v>136</v>
      </c>
      <c r="C7030" s="5" t="s">
        <v>85</v>
      </c>
      <c r="D7030" s="5">
        <v>1</v>
      </c>
      <c r="E7030" s="5">
        <v>174487</v>
      </c>
    </row>
    <row r="7031" spans="1:5" x14ac:dyDescent="0.35">
      <c r="A7031" s="3">
        <v>46206</v>
      </c>
      <c r="B7031" s="5" t="s">
        <v>245</v>
      </c>
      <c r="C7031" s="5" t="s">
        <v>18</v>
      </c>
      <c r="D7031" s="5">
        <v>1</v>
      </c>
      <c r="E7031" s="5">
        <v>127942</v>
      </c>
    </row>
    <row r="7032" spans="1:5" x14ac:dyDescent="0.35">
      <c r="A7032" s="3">
        <v>46206</v>
      </c>
      <c r="B7032" s="5" t="s">
        <v>245</v>
      </c>
      <c r="C7032" s="5" t="s">
        <v>18</v>
      </c>
      <c r="D7032" s="5">
        <v>1</v>
      </c>
      <c r="E7032" s="5">
        <v>127942</v>
      </c>
    </row>
    <row r="7033" spans="1:5" x14ac:dyDescent="0.35">
      <c r="A7033" s="3">
        <v>46206</v>
      </c>
      <c r="B7033" s="5" t="s">
        <v>245</v>
      </c>
      <c r="C7033" s="5" t="s">
        <v>18</v>
      </c>
      <c r="D7033" s="5">
        <v>1</v>
      </c>
      <c r="E7033" s="5">
        <v>127942</v>
      </c>
    </row>
    <row r="7034" spans="1:5" x14ac:dyDescent="0.35">
      <c r="A7034" s="3">
        <v>46206</v>
      </c>
      <c r="B7034" s="5" t="s">
        <v>245</v>
      </c>
      <c r="C7034" s="5" t="s">
        <v>20</v>
      </c>
      <c r="D7034" s="5">
        <v>1</v>
      </c>
      <c r="E7034" s="5">
        <v>127942</v>
      </c>
    </row>
    <row r="7035" spans="1:5" x14ac:dyDescent="0.35">
      <c r="A7035" s="3">
        <v>46206</v>
      </c>
      <c r="B7035" s="5" t="s">
        <v>140</v>
      </c>
      <c r="C7035" s="5" t="s">
        <v>18</v>
      </c>
      <c r="D7035" s="5">
        <v>1</v>
      </c>
      <c r="E7035" s="5">
        <v>127942</v>
      </c>
    </row>
    <row r="7036" spans="1:5" x14ac:dyDescent="0.35">
      <c r="A7036" s="3">
        <v>46206</v>
      </c>
      <c r="B7036" s="5" t="s">
        <v>245</v>
      </c>
      <c r="C7036" s="5" t="s">
        <v>18</v>
      </c>
      <c r="D7036" s="5">
        <v>1</v>
      </c>
      <c r="E7036" s="5">
        <v>127942</v>
      </c>
    </row>
    <row r="7037" spans="1:5" x14ac:dyDescent="0.35">
      <c r="A7037" s="3">
        <v>46206</v>
      </c>
      <c r="B7037" s="5" t="s">
        <v>217</v>
      </c>
      <c r="C7037" s="5" t="s">
        <v>41</v>
      </c>
      <c r="D7037" s="5">
        <v>1</v>
      </c>
      <c r="E7037" s="5">
        <v>159486</v>
      </c>
    </row>
    <row r="7038" spans="1:5" x14ac:dyDescent="0.35">
      <c r="A7038" s="3">
        <v>46206</v>
      </c>
      <c r="B7038" s="5" t="s">
        <v>140</v>
      </c>
      <c r="C7038" s="5" t="s">
        <v>18</v>
      </c>
      <c r="D7038" s="5">
        <v>1</v>
      </c>
      <c r="E7038" s="5">
        <v>127942</v>
      </c>
    </row>
    <row r="7039" spans="1:5" x14ac:dyDescent="0.35">
      <c r="A7039" s="3">
        <v>46206</v>
      </c>
      <c r="B7039" s="5" t="s">
        <v>245</v>
      </c>
      <c r="C7039" s="5" t="s">
        <v>18</v>
      </c>
      <c r="D7039" s="5">
        <v>1</v>
      </c>
      <c r="E7039" s="5">
        <v>127942</v>
      </c>
    </row>
    <row r="7040" spans="1:5" x14ac:dyDescent="0.35">
      <c r="A7040" s="3">
        <v>46206</v>
      </c>
      <c r="B7040" s="5" t="s">
        <v>245</v>
      </c>
      <c r="C7040" s="5" t="s">
        <v>18</v>
      </c>
      <c r="D7040" s="5">
        <v>1</v>
      </c>
      <c r="E7040" s="5">
        <v>127942</v>
      </c>
    </row>
    <row r="7041" spans="1:5" x14ac:dyDescent="0.35">
      <c r="A7041" s="3">
        <v>46206</v>
      </c>
      <c r="B7041" s="5" t="s">
        <v>245</v>
      </c>
      <c r="C7041" s="5" t="s">
        <v>18</v>
      </c>
      <c r="D7041" s="5">
        <v>1</v>
      </c>
      <c r="E7041" s="5">
        <v>127942</v>
      </c>
    </row>
    <row r="7042" spans="1:5" x14ac:dyDescent="0.35">
      <c r="A7042" s="3">
        <v>46206</v>
      </c>
      <c r="B7042" s="5" t="s">
        <v>217</v>
      </c>
      <c r="C7042" s="5" t="s">
        <v>39</v>
      </c>
      <c r="D7042" s="5">
        <v>1</v>
      </c>
      <c r="E7042" s="5">
        <v>118123</v>
      </c>
    </row>
    <row r="7043" spans="1:5" x14ac:dyDescent="0.35">
      <c r="A7043" s="3">
        <v>46206</v>
      </c>
      <c r="B7043" s="5" t="s">
        <v>217</v>
      </c>
      <c r="C7043" s="5" t="s">
        <v>40</v>
      </c>
      <c r="D7043" s="5">
        <v>1</v>
      </c>
      <c r="E7043" s="5">
        <v>189032</v>
      </c>
    </row>
    <row r="7044" spans="1:5" x14ac:dyDescent="0.35">
      <c r="A7044" s="3">
        <v>46206</v>
      </c>
      <c r="B7044" s="5" t="s">
        <v>214</v>
      </c>
      <c r="C7044" s="5" t="s">
        <v>26</v>
      </c>
      <c r="D7044" s="5">
        <v>1</v>
      </c>
      <c r="E7044" s="5">
        <v>464873</v>
      </c>
    </row>
    <row r="7045" spans="1:5" x14ac:dyDescent="0.35">
      <c r="A7045" s="3">
        <v>46206</v>
      </c>
      <c r="B7045" s="5" t="s">
        <v>140</v>
      </c>
      <c r="C7045" s="5" t="s">
        <v>18</v>
      </c>
      <c r="D7045" s="5">
        <v>1</v>
      </c>
      <c r="E7045" s="5">
        <v>127942</v>
      </c>
    </row>
    <row r="7046" spans="1:5" x14ac:dyDescent="0.35">
      <c r="A7046" s="3">
        <v>46206</v>
      </c>
      <c r="B7046" s="5" t="s">
        <v>245</v>
      </c>
      <c r="C7046" s="5" t="s">
        <v>18</v>
      </c>
      <c r="D7046" s="5">
        <v>1</v>
      </c>
      <c r="E7046" s="5">
        <v>127942</v>
      </c>
    </row>
    <row r="7047" spans="1:5" x14ac:dyDescent="0.35">
      <c r="A7047" s="3">
        <v>46206</v>
      </c>
      <c r="B7047" s="5" t="s">
        <v>245</v>
      </c>
      <c r="C7047" s="5" t="s">
        <v>18</v>
      </c>
      <c r="D7047" s="5">
        <v>1</v>
      </c>
      <c r="E7047" s="5">
        <v>127942</v>
      </c>
    </row>
    <row r="7048" spans="1:5" x14ac:dyDescent="0.35">
      <c r="A7048" s="3">
        <v>46206</v>
      </c>
      <c r="B7048" s="5" t="s">
        <v>245</v>
      </c>
      <c r="C7048" s="5" t="s">
        <v>18</v>
      </c>
      <c r="D7048" s="5">
        <v>1</v>
      </c>
      <c r="E7048" s="5">
        <v>127942</v>
      </c>
    </row>
    <row r="7049" spans="1:5" x14ac:dyDescent="0.35">
      <c r="A7049" s="3">
        <v>46206</v>
      </c>
      <c r="B7049" s="5" t="s">
        <v>304</v>
      </c>
      <c r="C7049" s="5" t="s">
        <v>86</v>
      </c>
      <c r="D7049" s="5">
        <v>1</v>
      </c>
      <c r="E7049" s="5">
        <v>69760</v>
      </c>
    </row>
    <row r="7050" spans="1:5" x14ac:dyDescent="0.35">
      <c r="A7050" s="3">
        <v>46206</v>
      </c>
      <c r="B7050" s="5" t="s">
        <v>284</v>
      </c>
      <c r="C7050" s="5" t="s">
        <v>85</v>
      </c>
      <c r="D7050" s="5">
        <v>1</v>
      </c>
      <c r="E7050" s="5">
        <v>174487</v>
      </c>
    </row>
    <row r="7051" spans="1:5" x14ac:dyDescent="0.35">
      <c r="A7051" s="3">
        <v>46206</v>
      </c>
      <c r="B7051" s="5" t="s">
        <v>140</v>
      </c>
      <c r="C7051" s="5" t="s">
        <v>18</v>
      </c>
      <c r="D7051" s="5">
        <v>1</v>
      </c>
      <c r="E7051" s="5">
        <v>127942</v>
      </c>
    </row>
    <row r="7052" spans="1:5" x14ac:dyDescent="0.35">
      <c r="A7052" s="3">
        <v>46206</v>
      </c>
      <c r="B7052" s="5" t="s">
        <v>136</v>
      </c>
      <c r="C7052" s="5" t="s">
        <v>85</v>
      </c>
      <c r="D7052" s="5">
        <v>1</v>
      </c>
      <c r="E7052" s="5">
        <v>174487</v>
      </c>
    </row>
    <row r="7053" spans="1:5" x14ac:dyDescent="0.35">
      <c r="A7053" s="3">
        <v>46206</v>
      </c>
      <c r="B7053" s="5" t="s">
        <v>245</v>
      </c>
      <c r="C7053" s="5" t="s">
        <v>18</v>
      </c>
      <c r="D7053" s="5">
        <v>1</v>
      </c>
      <c r="E7053" s="5">
        <v>127942</v>
      </c>
    </row>
    <row r="7054" spans="1:5" x14ac:dyDescent="0.35">
      <c r="A7054" s="3">
        <v>46206</v>
      </c>
      <c r="B7054" s="5" t="s">
        <v>245</v>
      </c>
      <c r="C7054" s="5" t="s">
        <v>18</v>
      </c>
      <c r="D7054" s="5">
        <v>1</v>
      </c>
      <c r="E7054" s="5">
        <v>127942</v>
      </c>
    </row>
    <row r="7055" spans="1:5" x14ac:dyDescent="0.35">
      <c r="A7055" s="3">
        <v>46206</v>
      </c>
      <c r="B7055" s="5" t="s">
        <v>245</v>
      </c>
      <c r="C7055" s="5" t="s">
        <v>18</v>
      </c>
      <c r="D7055" s="5">
        <v>1</v>
      </c>
      <c r="E7055" s="5">
        <v>127942</v>
      </c>
    </row>
    <row r="7056" spans="1:5" x14ac:dyDescent="0.35">
      <c r="A7056" s="3">
        <v>46206</v>
      </c>
      <c r="B7056" s="5" t="s">
        <v>304</v>
      </c>
      <c r="C7056" s="5" t="s">
        <v>83</v>
      </c>
      <c r="D7056" s="5">
        <v>1</v>
      </c>
      <c r="E7056" s="5">
        <v>69760</v>
      </c>
    </row>
    <row r="7057" spans="1:5" x14ac:dyDescent="0.35">
      <c r="A7057" s="3">
        <v>46206</v>
      </c>
      <c r="B7057" s="5" t="s">
        <v>304</v>
      </c>
      <c r="C7057" s="5" t="s">
        <v>82</v>
      </c>
      <c r="D7057" s="5">
        <v>1</v>
      </c>
      <c r="E7057" s="5">
        <v>69760</v>
      </c>
    </row>
    <row r="7058" spans="1:5" x14ac:dyDescent="0.35">
      <c r="A7058" s="3">
        <v>46206</v>
      </c>
      <c r="B7058" s="5" t="s">
        <v>140</v>
      </c>
      <c r="C7058" s="5" t="s">
        <v>18</v>
      </c>
      <c r="D7058" s="5">
        <v>1</v>
      </c>
      <c r="E7058" s="5">
        <v>127942</v>
      </c>
    </row>
    <row r="7059" spans="1:5" x14ac:dyDescent="0.35">
      <c r="A7059" s="3">
        <v>46206</v>
      </c>
      <c r="B7059" s="5" t="s">
        <v>119</v>
      </c>
      <c r="C7059" s="5" t="s">
        <v>26</v>
      </c>
      <c r="D7059" s="5">
        <v>1</v>
      </c>
      <c r="E7059" s="5">
        <v>464873</v>
      </c>
    </row>
    <row r="7060" spans="1:5" x14ac:dyDescent="0.35">
      <c r="A7060" s="3">
        <v>46206</v>
      </c>
      <c r="B7060" s="5" t="s">
        <v>245</v>
      </c>
      <c r="C7060" s="5" t="s">
        <v>18</v>
      </c>
      <c r="D7060" s="5">
        <v>1</v>
      </c>
      <c r="E7060" s="5">
        <v>127942</v>
      </c>
    </row>
    <row r="7061" spans="1:5" x14ac:dyDescent="0.35">
      <c r="A7061" s="3">
        <v>46206</v>
      </c>
      <c r="B7061" s="5" t="s">
        <v>140</v>
      </c>
      <c r="C7061" s="5" t="s">
        <v>18</v>
      </c>
      <c r="D7061" s="5">
        <v>1</v>
      </c>
      <c r="E7061" s="5">
        <v>127942</v>
      </c>
    </row>
    <row r="7062" spans="1:5" x14ac:dyDescent="0.35">
      <c r="A7062" s="3">
        <v>46206</v>
      </c>
      <c r="B7062" s="5" t="s">
        <v>284</v>
      </c>
      <c r="C7062" s="5" t="s">
        <v>85</v>
      </c>
      <c r="D7062" s="5">
        <v>1</v>
      </c>
      <c r="E7062" s="5">
        <v>174487</v>
      </c>
    </row>
    <row r="7063" spans="1:5" x14ac:dyDescent="0.35">
      <c r="A7063" s="3">
        <v>46206</v>
      </c>
      <c r="B7063" s="5" t="s">
        <v>245</v>
      </c>
      <c r="C7063" s="5" t="s">
        <v>18</v>
      </c>
      <c r="D7063" s="5">
        <v>1</v>
      </c>
      <c r="E7063" s="5">
        <v>127942</v>
      </c>
    </row>
    <row r="7064" spans="1:5" x14ac:dyDescent="0.35">
      <c r="A7064" s="3">
        <v>46206</v>
      </c>
      <c r="B7064" s="5" t="s">
        <v>119</v>
      </c>
      <c r="C7064" s="5" t="s">
        <v>26</v>
      </c>
      <c r="D7064" s="5">
        <v>1</v>
      </c>
      <c r="E7064" s="5">
        <v>464873</v>
      </c>
    </row>
    <row r="7065" spans="1:5" x14ac:dyDescent="0.35">
      <c r="A7065" s="3">
        <v>46209</v>
      </c>
      <c r="B7065" s="5" t="s">
        <v>217</v>
      </c>
      <c r="C7065" s="5" t="s">
        <v>39</v>
      </c>
      <c r="D7065" s="5">
        <v>1</v>
      </c>
      <c r="E7065" s="5">
        <v>118123</v>
      </c>
    </row>
    <row r="7066" spans="1:5" x14ac:dyDescent="0.35">
      <c r="A7066" s="3">
        <v>46209</v>
      </c>
      <c r="B7066" s="5" t="s">
        <v>304</v>
      </c>
      <c r="C7066" s="5" t="s">
        <v>90</v>
      </c>
      <c r="D7066" s="5">
        <v>1</v>
      </c>
      <c r="E7066" s="5">
        <v>69760</v>
      </c>
    </row>
    <row r="7067" spans="1:5" x14ac:dyDescent="0.35">
      <c r="A7067" s="3">
        <v>46209</v>
      </c>
      <c r="B7067" s="5" t="s">
        <v>304</v>
      </c>
      <c r="C7067" s="5" t="s">
        <v>86</v>
      </c>
      <c r="D7067" s="5">
        <v>1</v>
      </c>
      <c r="E7067" s="5">
        <v>69760</v>
      </c>
    </row>
    <row r="7068" spans="1:5" x14ac:dyDescent="0.35">
      <c r="A7068" s="3">
        <v>46209</v>
      </c>
      <c r="B7068" s="5" t="s">
        <v>119</v>
      </c>
      <c r="C7068" s="5" t="s">
        <v>26</v>
      </c>
      <c r="D7068" s="5">
        <v>1</v>
      </c>
      <c r="E7068" s="5">
        <v>464873</v>
      </c>
    </row>
    <row r="7069" spans="1:5" x14ac:dyDescent="0.35">
      <c r="A7069" s="3">
        <v>46209</v>
      </c>
      <c r="B7069" s="5" t="s">
        <v>137</v>
      </c>
      <c r="C7069" s="5" t="s">
        <v>86</v>
      </c>
      <c r="D7069" s="5">
        <v>1</v>
      </c>
      <c r="E7069" s="5">
        <v>69760</v>
      </c>
    </row>
    <row r="7070" spans="1:5" x14ac:dyDescent="0.35">
      <c r="A7070" s="3">
        <v>46209</v>
      </c>
      <c r="B7070" s="5" t="s">
        <v>119</v>
      </c>
      <c r="C7070" s="5" t="s">
        <v>26</v>
      </c>
      <c r="D7070" s="5">
        <v>1</v>
      </c>
      <c r="E7070" s="5">
        <v>464873</v>
      </c>
    </row>
    <row r="7071" spans="1:5" x14ac:dyDescent="0.35">
      <c r="A7071" s="3">
        <v>46209</v>
      </c>
      <c r="B7071" s="5" t="s">
        <v>304</v>
      </c>
      <c r="C7071" s="5" t="s">
        <v>86</v>
      </c>
      <c r="D7071" s="5">
        <v>1</v>
      </c>
      <c r="E7071" s="5">
        <v>69760</v>
      </c>
    </row>
    <row r="7072" spans="1:5" x14ac:dyDescent="0.35">
      <c r="A7072" s="3">
        <v>46209</v>
      </c>
      <c r="B7072" s="5" t="s">
        <v>304</v>
      </c>
      <c r="C7072" s="5" t="s">
        <v>90</v>
      </c>
      <c r="D7072" s="5">
        <v>1</v>
      </c>
      <c r="E7072" s="5">
        <v>69760</v>
      </c>
    </row>
    <row r="7073" spans="1:5" x14ac:dyDescent="0.35">
      <c r="A7073" s="3">
        <v>46209</v>
      </c>
      <c r="B7073" s="5" t="s">
        <v>119</v>
      </c>
      <c r="C7073" s="5" t="s">
        <v>26</v>
      </c>
      <c r="D7073" s="5">
        <v>1</v>
      </c>
      <c r="E7073" s="5">
        <v>464873</v>
      </c>
    </row>
    <row r="7074" spans="1:5" x14ac:dyDescent="0.35">
      <c r="A7074" s="3">
        <v>46209</v>
      </c>
      <c r="B7074" s="5" t="s">
        <v>119</v>
      </c>
      <c r="C7074" s="5" t="s">
        <v>26</v>
      </c>
      <c r="D7074" s="5">
        <v>1</v>
      </c>
      <c r="E7074" s="5">
        <v>464873</v>
      </c>
    </row>
    <row r="7075" spans="1:5" x14ac:dyDescent="0.35">
      <c r="A7075" s="3">
        <v>46209</v>
      </c>
      <c r="B7075" s="5" t="s">
        <v>119</v>
      </c>
      <c r="C7075" s="5" t="s">
        <v>26</v>
      </c>
      <c r="D7075" s="5">
        <v>1</v>
      </c>
      <c r="E7075" s="5">
        <v>464873</v>
      </c>
    </row>
    <row r="7076" spans="1:5" x14ac:dyDescent="0.35">
      <c r="A7076" s="3">
        <v>46209</v>
      </c>
      <c r="B7076" s="5" t="s">
        <v>217</v>
      </c>
      <c r="C7076" s="5" t="s">
        <v>39</v>
      </c>
      <c r="D7076" s="5">
        <v>1</v>
      </c>
      <c r="E7076" s="5">
        <v>118123</v>
      </c>
    </row>
    <row r="7077" spans="1:5" x14ac:dyDescent="0.35">
      <c r="A7077" s="3">
        <v>46209</v>
      </c>
      <c r="B7077" s="5" t="s">
        <v>119</v>
      </c>
      <c r="C7077" s="5" t="s">
        <v>26</v>
      </c>
      <c r="D7077" s="5">
        <v>1</v>
      </c>
      <c r="E7077" s="5">
        <v>464873</v>
      </c>
    </row>
    <row r="7078" spans="1:5" x14ac:dyDescent="0.35">
      <c r="A7078" s="3">
        <v>46209</v>
      </c>
      <c r="B7078" s="5" t="s">
        <v>119</v>
      </c>
      <c r="C7078" s="5" t="s">
        <v>26</v>
      </c>
      <c r="D7078" s="5">
        <v>1</v>
      </c>
      <c r="E7078" s="5">
        <v>464873</v>
      </c>
    </row>
    <row r="7079" spans="1:5" x14ac:dyDescent="0.35">
      <c r="A7079" s="3">
        <v>46209</v>
      </c>
      <c r="B7079" s="5" t="s">
        <v>304</v>
      </c>
      <c r="C7079" s="5" t="s">
        <v>86</v>
      </c>
      <c r="D7079" s="5">
        <v>1</v>
      </c>
      <c r="E7079" s="5">
        <v>69760</v>
      </c>
    </row>
    <row r="7080" spans="1:5" x14ac:dyDescent="0.35">
      <c r="A7080" s="3">
        <v>46209</v>
      </c>
      <c r="B7080" s="5" t="s">
        <v>304</v>
      </c>
      <c r="C7080" s="5" t="s">
        <v>86</v>
      </c>
      <c r="D7080" s="5">
        <v>1</v>
      </c>
      <c r="E7080" s="5">
        <v>69760</v>
      </c>
    </row>
    <row r="7081" spans="1:5" x14ac:dyDescent="0.35">
      <c r="A7081" s="3">
        <v>46209</v>
      </c>
      <c r="B7081" s="5" t="s">
        <v>216</v>
      </c>
      <c r="C7081" s="5" t="s">
        <v>41</v>
      </c>
      <c r="D7081" s="5">
        <v>1</v>
      </c>
      <c r="E7081" s="5">
        <v>127942</v>
      </c>
    </row>
    <row r="7082" spans="1:5" x14ac:dyDescent="0.35">
      <c r="A7082" s="3">
        <v>46209</v>
      </c>
      <c r="B7082" s="5" t="s">
        <v>119</v>
      </c>
      <c r="C7082" s="5" t="s">
        <v>26</v>
      </c>
      <c r="D7082" s="5">
        <v>1</v>
      </c>
      <c r="E7082" s="5">
        <v>464873</v>
      </c>
    </row>
    <row r="7083" spans="1:5" x14ac:dyDescent="0.35">
      <c r="A7083" s="3">
        <v>46209</v>
      </c>
      <c r="B7083" s="5" t="s">
        <v>119</v>
      </c>
      <c r="C7083" s="5" t="s">
        <v>26</v>
      </c>
      <c r="D7083" s="5">
        <v>1</v>
      </c>
      <c r="E7083" s="5">
        <v>464873</v>
      </c>
    </row>
    <row r="7084" spans="1:5" x14ac:dyDescent="0.35">
      <c r="A7084" s="3">
        <v>46209</v>
      </c>
      <c r="B7084" s="5" t="s">
        <v>217</v>
      </c>
      <c r="C7084" s="5" t="s">
        <v>23</v>
      </c>
      <c r="D7084" s="5">
        <v>1</v>
      </c>
      <c r="E7084" s="5">
        <v>501682</v>
      </c>
    </row>
    <row r="7085" spans="1:5" x14ac:dyDescent="0.35">
      <c r="A7085" s="3">
        <v>46209</v>
      </c>
      <c r="B7085" s="5" t="s">
        <v>216</v>
      </c>
      <c r="C7085" s="5" t="s">
        <v>41</v>
      </c>
      <c r="D7085" s="5">
        <v>1</v>
      </c>
      <c r="E7085" s="5">
        <v>127942</v>
      </c>
    </row>
    <row r="7086" spans="1:5" x14ac:dyDescent="0.35">
      <c r="A7086" s="3">
        <v>46209</v>
      </c>
      <c r="B7086" s="5" t="s">
        <v>216</v>
      </c>
      <c r="C7086" s="5" t="s">
        <v>41</v>
      </c>
      <c r="D7086" s="5">
        <v>1</v>
      </c>
      <c r="E7086" s="5">
        <v>127942</v>
      </c>
    </row>
    <row r="7087" spans="1:5" x14ac:dyDescent="0.35">
      <c r="A7087" s="3">
        <v>46209</v>
      </c>
      <c r="B7087" s="5" t="s">
        <v>119</v>
      </c>
      <c r="C7087" s="5" t="s">
        <v>26</v>
      </c>
      <c r="D7087" s="5">
        <v>1</v>
      </c>
      <c r="E7087" s="5">
        <v>464873</v>
      </c>
    </row>
    <row r="7088" spans="1:5" x14ac:dyDescent="0.35">
      <c r="A7088" s="3">
        <v>46209</v>
      </c>
      <c r="B7088" s="5" t="s">
        <v>119</v>
      </c>
      <c r="C7088" s="5" t="s">
        <v>26</v>
      </c>
      <c r="D7088" s="5">
        <v>1</v>
      </c>
      <c r="E7088" s="5">
        <v>464873</v>
      </c>
    </row>
    <row r="7089" spans="1:5" x14ac:dyDescent="0.35">
      <c r="A7089" s="3">
        <v>46209</v>
      </c>
      <c r="B7089" s="5" t="s">
        <v>304</v>
      </c>
      <c r="C7089" s="5" t="s">
        <v>86</v>
      </c>
      <c r="D7089" s="5">
        <v>1</v>
      </c>
      <c r="E7089" s="5">
        <v>69760</v>
      </c>
    </row>
    <row r="7090" spans="1:5" x14ac:dyDescent="0.35">
      <c r="A7090" s="3">
        <v>46209</v>
      </c>
      <c r="B7090" s="5" t="s">
        <v>304</v>
      </c>
      <c r="C7090" s="5" t="s">
        <v>86</v>
      </c>
      <c r="D7090" s="5">
        <v>1</v>
      </c>
      <c r="E7090" s="5">
        <v>69760</v>
      </c>
    </row>
    <row r="7091" spans="1:5" x14ac:dyDescent="0.35">
      <c r="A7091" s="3">
        <v>46209</v>
      </c>
      <c r="B7091" s="5" t="s">
        <v>304</v>
      </c>
      <c r="C7091" s="5" t="s">
        <v>86</v>
      </c>
      <c r="D7091" s="5">
        <v>1</v>
      </c>
      <c r="E7091" s="5">
        <v>69760</v>
      </c>
    </row>
    <row r="7092" spans="1:5" x14ac:dyDescent="0.35">
      <c r="A7092" s="3">
        <v>46209</v>
      </c>
      <c r="B7092" s="5" t="s">
        <v>304</v>
      </c>
      <c r="C7092" s="5" t="s">
        <v>86</v>
      </c>
      <c r="D7092" s="5">
        <v>2</v>
      </c>
      <c r="E7092" s="5">
        <v>139520</v>
      </c>
    </row>
    <row r="7093" spans="1:5" x14ac:dyDescent="0.35">
      <c r="A7093" s="3">
        <v>46209</v>
      </c>
      <c r="B7093" s="5" t="s">
        <v>119</v>
      </c>
      <c r="C7093" s="5" t="s">
        <v>26</v>
      </c>
      <c r="D7093" s="5">
        <v>1</v>
      </c>
      <c r="E7093" s="5">
        <v>464873</v>
      </c>
    </row>
    <row r="7094" spans="1:5" x14ac:dyDescent="0.35">
      <c r="A7094" s="3">
        <v>46209</v>
      </c>
      <c r="B7094" s="5" t="s">
        <v>119</v>
      </c>
      <c r="C7094" s="5" t="s">
        <v>26</v>
      </c>
      <c r="D7094" s="5">
        <v>1</v>
      </c>
      <c r="E7094" s="5">
        <v>464873</v>
      </c>
    </row>
    <row r="7095" spans="1:5" x14ac:dyDescent="0.35">
      <c r="A7095" s="3">
        <v>46209</v>
      </c>
      <c r="B7095" s="5" t="s">
        <v>304</v>
      </c>
      <c r="C7095" s="5" t="s">
        <v>86</v>
      </c>
      <c r="D7095" s="5">
        <v>1</v>
      </c>
      <c r="E7095" s="5">
        <v>69760</v>
      </c>
    </row>
    <row r="7096" spans="1:5" x14ac:dyDescent="0.35">
      <c r="A7096" s="3">
        <v>46209</v>
      </c>
      <c r="B7096" s="5" t="s">
        <v>284</v>
      </c>
      <c r="C7096" s="5" t="s">
        <v>85</v>
      </c>
      <c r="D7096" s="5">
        <v>1</v>
      </c>
      <c r="E7096" s="5">
        <v>174487</v>
      </c>
    </row>
    <row r="7097" spans="1:5" x14ac:dyDescent="0.35">
      <c r="A7097" s="3">
        <v>46209</v>
      </c>
      <c r="B7097" s="5" t="s">
        <v>304</v>
      </c>
      <c r="C7097" s="5" t="s">
        <v>90</v>
      </c>
      <c r="D7097" s="5">
        <v>1</v>
      </c>
      <c r="E7097" s="5">
        <v>69760</v>
      </c>
    </row>
    <row r="7098" spans="1:5" x14ac:dyDescent="0.35">
      <c r="A7098" s="3">
        <v>46209</v>
      </c>
      <c r="B7098" s="5" t="s">
        <v>304</v>
      </c>
      <c r="C7098" s="5" t="s">
        <v>83</v>
      </c>
      <c r="D7098" s="5">
        <v>1</v>
      </c>
      <c r="E7098" s="5">
        <v>69760</v>
      </c>
    </row>
    <row r="7099" spans="1:5" x14ac:dyDescent="0.35">
      <c r="A7099" s="3">
        <v>46209</v>
      </c>
      <c r="B7099" s="5" t="s">
        <v>214</v>
      </c>
      <c r="C7099" s="5" t="s">
        <v>26</v>
      </c>
      <c r="D7099" s="5">
        <v>1</v>
      </c>
      <c r="E7099" s="5">
        <v>464873</v>
      </c>
    </row>
    <row r="7100" spans="1:5" x14ac:dyDescent="0.35">
      <c r="A7100" s="3">
        <v>46209</v>
      </c>
      <c r="B7100" s="5" t="s">
        <v>119</v>
      </c>
      <c r="C7100" s="5" t="s">
        <v>26</v>
      </c>
      <c r="D7100" s="5">
        <v>1</v>
      </c>
      <c r="E7100" s="5">
        <v>464873</v>
      </c>
    </row>
    <row r="7101" spans="1:5" x14ac:dyDescent="0.35">
      <c r="A7101" s="3">
        <v>46209</v>
      </c>
      <c r="B7101" s="5" t="s">
        <v>119</v>
      </c>
      <c r="C7101" s="5" t="s">
        <v>26</v>
      </c>
      <c r="D7101" s="5">
        <v>1</v>
      </c>
      <c r="E7101" s="5">
        <v>464873</v>
      </c>
    </row>
    <row r="7102" spans="1:5" x14ac:dyDescent="0.35">
      <c r="A7102" s="3">
        <v>46209</v>
      </c>
      <c r="B7102" s="5" t="s">
        <v>119</v>
      </c>
      <c r="C7102" s="5" t="s">
        <v>26</v>
      </c>
      <c r="D7102" s="5">
        <v>1</v>
      </c>
      <c r="E7102" s="5">
        <v>464873</v>
      </c>
    </row>
    <row r="7103" spans="1:5" x14ac:dyDescent="0.35">
      <c r="A7103" s="3">
        <v>46209</v>
      </c>
      <c r="B7103" s="5" t="s">
        <v>217</v>
      </c>
      <c r="C7103" s="5" t="s">
        <v>21</v>
      </c>
      <c r="D7103" s="5">
        <v>1</v>
      </c>
      <c r="E7103" s="5">
        <v>224486</v>
      </c>
    </row>
    <row r="7104" spans="1:5" x14ac:dyDescent="0.35">
      <c r="A7104" s="3">
        <v>46209</v>
      </c>
      <c r="B7104" s="5" t="s">
        <v>217</v>
      </c>
      <c r="C7104" s="5" t="s">
        <v>25</v>
      </c>
      <c r="D7104" s="5">
        <v>1</v>
      </c>
      <c r="E7104" s="5">
        <v>460318</v>
      </c>
    </row>
    <row r="7105" spans="1:5" x14ac:dyDescent="0.35">
      <c r="A7105" s="3">
        <v>46209</v>
      </c>
      <c r="B7105" s="5" t="s">
        <v>217</v>
      </c>
      <c r="C7105" s="5" t="s">
        <v>41</v>
      </c>
      <c r="D7105" s="5">
        <v>1</v>
      </c>
      <c r="E7105" s="5">
        <v>159486</v>
      </c>
    </row>
    <row r="7106" spans="1:5" x14ac:dyDescent="0.35">
      <c r="A7106" s="3">
        <v>46209</v>
      </c>
      <c r="B7106" s="5" t="s">
        <v>217</v>
      </c>
      <c r="C7106" s="5" t="s">
        <v>39</v>
      </c>
      <c r="D7106" s="5">
        <v>1</v>
      </c>
      <c r="E7106" s="5">
        <v>118123</v>
      </c>
    </row>
    <row r="7107" spans="1:5" x14ac:dyDescent="0.35">
      <c r="A7107" s="3">
        <v>46209</v>
      </c>
      <c r="B7107" s="5" t="s">
        <v>304</v>
      </c>
      <c r="C7107" s="5" t="s">
        <v>86</v>
      </c>
      <c r="D7107" s="5">
        <v>1</v>
      </c>
      <c r="E7107" s="5">
        <v>69760</v>
      </c>
    </row>
    <row r="7108" spans="1:5" x14ac:dyDescent="0.35">
      <c r="A7108" s="3">
        <v>46209</v>
      </c>
      <c r="B7108" s="5" t="s">
        <v>304</v>
      </c>
      <c r="C7108" s="5" t="s">
        <v>86</v>
      </c>
      <c r="D7108" s="5">
        <v>1</v>
      </c>
      <c r="E7108" s="5">
        <v>69760</v>
      </c>
    </row>
    <row r="7109" spans="1:5" x14ac:dyDescent="0.35">
      <c r="A7109" s="3">
        <v>46209</v>
      </c>
      <c r="B7109" s="5" t="s">
        <v>217</v>
      </c>
      <c r="C7109" s="5" t="s">
        <v>39</v>
      </c>
      <c r="D7109" s="5">
        <v>1</v>
      </c>
      <c r="E7109" s="5">
        <v>118123</v>
      </c>
    </row>
    <row r="7110" spans="1:5" x14ac:dyDescent="0.35">
      <c r="A7110" s="3">
        <v>46209</v>
      </c>
      <c r="B7110" s="5" t="s">
        <v>216</v>
      </c>
      <c r="C7110" s="5" t="s">
        <v>41</v>
      </c>
      <c r="D7110" s="5">
        <v>1</v>
      </c>
      <c r="E7110" s="5">
        <v>127942</v>
      </c>
    </row>
    <row r="7111" spans="1:5" x14ac:dyDescent="0.35">
      <c r="A7111" s="3">
        <v>46209</v>
      </c>
      <c r="B7111" s="5" t="s">
        <v>216</v>
      </c>
      <c r="C7111" s="5" t="s">
        <v>41</v>
      </c>
      <c r="D7111" s="5">
        <v>1</v>
      </c>
      <c r="E7111" s="5">
        <v>127942</v>
      </c>
    </row>
    <row r="7112" spans="1:5" x14ac:dyDescent="0.35">
      <c r="A7112" s="3">
        <v>46209</v>
      </c>
      <c r="B7112" s="5" t="s">
        <v>304</v>
      </c>
      <c r="C7112" s="5" t="s">
        <v>90</v>
      </c>
      <c r="D7112" s="5">
        <v>1</v>
      </c>
      <c r="E7112" s="5">
        <v>69760</v>
      </c>
    </row>
    <row r="7113" spans="1:5" x14ac:dyDescent="0.35">
      <c r="A7113" s="3">
        <v>46209</v>
      </c>
      <c r="B7113" s="5" t="s">
        <v>304</v>
      </c>
      <c r="C7113" s="5" t="s">
        <v>86</v>
      </c>
      <c r="D7113" s="5">
        <v>1</v>
      </c>
      <c r="E7113" s="5">
        <v>69760</v>
      </c>
    </row>
    <row r="7114" spans="1:5" x14ac:dyDescent="0.35">
      <c r="A7114" s="3">
        <v>46209</v>
      </c>
      <c r="B7114" s="5" t="s">
        <v>119</v>
      </c>
      <c r="C7114" s="5" t="s">
        <v>26</v>
      </c>
      <c r="D7114" s="5">
        <v>1</v>
      </c>
      <c r="E7114" s="5">
        <v>464873</v>
      </c>
    </row>
    <row r="7115" spans="1:5" x14ac:dyDescent="0.35">
      <c r="A7115" s="3">
        <v>46209</v>
      </c>
      <c r="B7115" s="5" t="s">
        <v>119</v>
      </c>
      <c r="C7115" s="5" t="s">
        <v>26</v>
      </c>
      <c r="D7115" s="5">
        <v>1</v>
      </c>
      <c r="E7115" s="5">
        <v>464873</v>
      </c>
    </row>
    <row r="7116" spans="1:5" x14ac:dyDescent="0.35">
      <c r="A7116" s="3">
        <v>46209</v>
      </c>
      <c r="B7116" s="5" t="s">
        <v>119</v>
      </c>
      <c r="C7116" s="5" t="s">
        <v>26</v>
      </c>
      <c r="D7116" s="5">
        <v>1</v>
      </c>
      <c r="E7116" s="5">
        <v>464873</v>
      </c>
    </row>
    <row r="7117" spans="1:5" x14ac:dyDescent="0.35">
      <c r="A7117" s="3">
        <v>46209</v>
      </c>
      <c r="B7117" s="5" t="s">
        <v>304</v>
      </c>
      <c r="C7117" s="5" t="s">
        <v>86</v>
      </c>
      <c r="D7117" s="5">
        <v>1</v>
      </c>
      <c r="E7117" s="5">
        <v>69760</v>
      </c>
    </row>
    <row r="7118" spans="1:5" x14ac:dyDescent="0.35">
      <c r="A7118" s="3">
        <v>46209</v>
      </c>
      <c r="B7118" s="5" t="s">
        <v>216</v>
      </c>
      <c r="C7118" s="5" t="s">
        <v>41</v>
      </c>
      <c r="D7118" s="5">
        <v>1</v>
      </c>
      <c r="E7118" s="5">
        <v>127942</v>
      </c>
    </row>
    <row r="7119" spans="1:5" x14ac:dyDescent="0.35">
      <c r="A7119" s="3">
        <v>46209</v>
      </c>
      <c r="B7119" s="5" t="s">
        <v>119</v>
      </c>
      <c r="C7119" s="5" t="s">
        <v>26</v>
      </c>
      <c r="D7119" s="5">
        <v>1</v>
      </c>
      <c r="E7119" s="5">
        <v>464873</v>
      </c>
    </row>
    <row r="7120" spans="1:5" x14ac:dyDescent="0.35">
      <c r="A7120" s="3">
        <v>46209</v>
      </c>
      <c r="B7120" s="5" t="s">
        <v>119</v>
      </c>
      <c r="C7120" s="5" t="s">
        <v>26</v>
      </c>
      <c r="D7120" s="5">
        <v>1</v>
      </c>
      <c r="E7120" s="5">
        <v>464873</v>
      </c>
    </row>
    <row r="7121" spans="1:5" x14ac:dyDescent="0.35">
      <c r="A7121" s="3">
        <v>46209</v>
      </c>
      <c r="B7121" s="5" t="s">
        <v>119</v>
      </c>
      <c r="C7121" s="5" t="s">
        <v>26</v>
      </c>
      <c r="D7121" s="5">
        <v>1</v>
      </c>
      <c r="E7121" s="5">
        <v>464873</v>
      </c>
    </row>
    <row r="7122" spans="1:5" x14ac:dyDescent="0.35">
      <c r="A7122" s="3">
        <v>46209</v>
      </c>
      <c r="B7122" s="5" t="s">
        <v>119</v>
      </c>
      <c r="C7122" s="5" t="s">
        <v>26</v>
      </c>
      <c r="D7122" s="5">
        <v>1</v>
      </c>
      <c r="E7122" s="5">
        <v>464873</v>
      </c>
    </row>
    <row r="7123" spans="1:5" x14ac:dyDescent="0.35">
      <c r="A7123" s="3">
        <v>46209</v>
      </c>
      <c r="B7123" s="5" t="s">
        <v>119</v>
      </c>
      <c r="C7123" s="5" t="s">
        <v>26</v>
      </c>
      <c r="D7123" s="5">
        <v>1</v>
      </c>
      <c r="E7123" s="5">
        <v>464873</v>
      </c>
    </row>
    <row r="7124" spans="1:5" x14ac:dyDescent="0.35">
      <c r="A7124" s="3">
        <v>46209</v>
      </c>
      <c r="B7124" s="5" t="s">
        <v>119</v>
      </c>
      <c r="C7124" s="5" t="s">
        <v>26</v>
      </c>
      <c r="D7124" s="5">
        <v>1</v>
      </c>
      <c r="E7124" s="5">
        <v>464873</v>
      </c>
    </row>
    <row r="7125" spans="1:5" x14ac:dyDescent="0.35">
      <c r="A7125" s="3">
        <v>46209</v>
      </c>
      <c r="B7125" s="5" t="s">
        <v>119</v>
      </c>
      <c r="C7125" s="5" t="s">
        <v>26</v>
      </c>
      <c r="D7125" s="5">
        <v>1</v>
      </c>
      <c r="E7125" s="5">
        <v>464873</v>
      </c>
    </row>
    <row r="7126" spans="1:5" x14ac:dyDescent="0.35">
      <c r="A7126" s="3">
        <v>46209</v>
      </c>
      <c r="B7126" s="5" t="s">
        <v>119</v>
      </c>
      <c r="C7126" s="5" t="s">
        <v>26</v>
      </c>
      <c r="D7126" s="5">
        <v>1</v>
      </c>
      <c r="E7126" s="5">
        <v>464873</v>
      </c>
    </row>
    <row r="7127" spans="1:5" x14ac:dyDescent="0.35">
      <c r="A7127" s="3">
        <v>46209</v>
      </c>
      <c r="B7127" s="5" t="s">
        <v>119</v>
      </c>
      <c r="C7127" s="5" t="s">
        <v>26</v>
      </c>
      <c r="D7127" s="5">
        <v>1</v>
      </c>
      <c r="E7127" s="5">
        <v>464873</v>
      </c>
    </row>
    <row r="7128" spans="1:5" x14ac:dyDescent="0.35">
      <c r="A7128" s="3">
        <v>46209</v>
      </c>
      <c r="B7128" s="5" t="s">
        <v>284</v>
      </c>
      <c r="C7128" s="5" t="s">
        <v>85</v>
      </c>
      <c r="D7128" s="5">
        <v>1</v>
      </c>
      <c r="E7128" s="5">
        <v>174487</v>
      </c>
    </row>
    <row r="7129" spans="1:5" x14ac:dyDescent="0.35">
      <c r="A7129" s="3">
        <v>46209</v>
      </c>
      <c r="B7129" s="5" t="s">
        <v>137</v>
      </c>
      <c r="C7129" s="5" t="s">
        <v>83</v>
      </c>
      <c r="D7129" s="5">
        <v>1</v>
      </c>
      <c r="E7129" s="5">
        <v>69760</v>
      </c>
    </row>
    <row r="7130" spans="1:5" x14ac:dyDescent="0.35">
      <c r="A7130" s="3">
        <v>46209</v>
      </c>
      <c r="B7130" s="5" t="s">
        <v>119</v>
      </c>
      <c r="C7130" s="5" t="s">
        <v>26</v>
      </c>
      <c r="D7130" s="5">
        <v>1</v>
      </c>
      <c r="E7130" s="5">
        <v>464873</v>
      </c>
    </row>
    <row r="7131" spans="1:5" x14ac:dyDescent="0.35">
      <c r="A7131" s="3">
        <v>46209</v>
      </c>
      <c r="B7131" s="5" t="s">
        <v>119</v>
      </c>
      <c r="C7131" s="5" t="s">
        <v>26</v>
      </c>
      <c r="D7131" s="5">
        <v>1</v>
      </c>
      <c r="E7131" s="5">
        <v>464873</v>
      </c>
    </row>
    <row r="7132" spans="1:5" x14ac:dyDescent="0.35">
      <c r="A7132" s="3">
        <v>46209</v>
      </c>
      <c r="B7132" s="5" t="s">
        <v>119</v>
      </c>
      <c r="C7132" s="5" t="s">
        <v>26</v>
      </c>
      <c r="D7132" s="5">
        <v>1</v>
      </c>
      <c r="E7132" s="5">
        <v>464873</v>
      </c>
    </row>
    <row r="7133" spans="1:5" x14ac:dyDescent="0.35">
      <c r="A7133" s="3">
        <v>46209</v>
      </c>
      <c r="B7133" s="5" t="s">
        <v>217</v>
      </c>
      <c r="C7133" s="5" t="s">
        <v>27</v>
      </c>
      <c r="D7133" s="5">
        <v>1</v>
      </c>
      <c r="E7133" s="5">
        <v>177214</v>
      </c>
    </row>
    <row r="7134" spans="1:5" x14ac:dyDescent="0.35">
      <c r="A7134" s="3">
        <v>46209</v>
      </c>
      <c r="B7134" s="5" t="s">
        <v>217</v>
      </c>
      <c r="C7134" s="5" t="s">
        <v>21</v>
      </c>
      <c r="D7134" s="5">
        <v>1</v>
      </c>
      <c r="E7134" s="5">
        <v>224486</v>
      </c>
    </row>
    <row r="7135" spans="1:5" x14ac:dyDescent="0.35">
      <c r="A7135" s="3">
        <v>46209</v>
      </c>
      <c r="B7135" s="5" t="s">
        <v>216</v>
      </c>
      <c r="C7135" s="5" t="s">
        <v>41</v>
      </c>
      <c r="D7135" s="5">
        <v>1</v>
      </c>
      <c r="E7135" s="5">
        <v>127942</v>
      </c>
    </row>
    <row r="7136" spans="1:5" x14ac:dyDescent="0.35">
      <c r="A7136" s="3">
        <v>46209</v>
      </c>
      <c r="B7136" s="5" t="s">
        <v>216</v>
      </c>
      <c r="C7136" s="5" t="s">
        <v>41</v>
      </c>
      <c r="D7136" s="5">
        <v>1</v>
      </c>
      <c r="E7136" s="5">
        <v>127942</v>
      </c>
    </row>
    <row r="7137" spans="1:5" x14ac:dyDescent="0.35">
      <c r="A7137" s="3">
        <v>46209</v>
      </c>
      <c r="B7137" s="5" t="s">
        <v>304</v>
      </c>
      <c r="C7137" s="5" t="s">
        <v>86</v>
      </c>
      <c r="D7137" s="5">
        <v>1</v>
      </c>
      <c r="E7137" s="5">
        <v>69760</v>
      </c>
    </row>
    <row r="7138" spans="1:5" x14ac:dyDescent="0.35">
      <c r="A7138" s="3">
        <v>46209</v>
      </c>
      <c r="B7138" s="5" t="s">
        <v>304</v>
      </c>
      <c r="C7138" s="5" t="s">
        <v>86</v>
      </c>
      <c r="D7138" s="5">
        <v>1</v>
      </c>
      <c r="E7138" s="5">
        <v>69760</v>
      </c>
    </row>
    <row r="7139" spans="1:5" x14ac:dyDescent="0.35">
      <c r="A7139" s="3">
        <v>46209</v>
      </c>
      <c r="B7139" s="5" t="s">
        <v>119</v>
      </c>
      <c r="C7139" s="5" t="s">
        <v>26</v>
      </c>
      <c r="D7139" s="5">
        <v>1</v>
      </c>
      <c r="E7139" s="5">
        <v>464873</v>
      </c>
    </row>
    <row r="7140" spans="1:5" x14ac:dyDescent="0.35">
      <c r="A7140" s="3">
        <v>46209</v>
      </c>
      <c r="B7140" s="5" t="s">
        <v>119</v>
      </c>
      <c r="C7140" s="5" t="s">
        <v>26</v>
      </c>
      <c r="D7140" s="5">
        <v>1</v>
      </c>
      <c r="E7140" s="5">
        <v>464873</v>
      </c>
    </row>
    <row r="7141" spans="1:5" x14ac:dyDescent="0.35">
      <c r="A7141" s="3">
        <v>46209</v>
      </c>
      <c r="B7141" s="5" t="s">
        <v>217</v>
      </c>
      <c r="C7141" s="5" t="s">
        <v>39</v>
      </c>
      <c r="D7141" s="5">
        <v>1</v>
      </c>
      <c r="E7141" s="5">
        <v>118123</v>
      </c>
    </row>
    <row r="7142" spans="1:5" x14ac:dyDescent="0.35">
      <c r="A7142" s="3">
        <v>46209</v>
      </c>
      <c r="B7142" s="5" t="s">
        <v>217</v>
      </c>
      <c r="C7142" s="5" t="s">
        <v>25</v>
      </c>
      <c r="D7142" s="5">
        <v>1</v>
      </c>
      <c r="E7142" s="5">
        <v>460318</v>
      </c>
    </row>
    <row r="7143" spans="1:5" x14ac:dyDescent="0.35">
      <c r="A7143" s="3">
        <v>46209</v>
      </c>
      <c r="B7143" s="5" t="s">
        <v>304</v>
      </c>
      <c r="C7143" s="5" t="s">
        <v>83</v>
      </c>
      <c r="D7143" s="5">
        <v>1</v>
      </c>
      <c r="E7143" s="5">
        <v>69760</v>
      </c>
    </row>
    <row r="7144" spans="1:5" x14ac:dyDescent="0.35">
      <c r="A7144" s="3">
        <v>46209</v>
      </c>
      <c r="B7144" s="5" t="s">
        <v>304</v>
      </c>
      <c r="C7144" s="5" t="s">
        <v>82</v>
      </c>
      <c r="D7144" s="5">
        <v>1</v>
      </c>
      <c r="E7144" s="5">
        <v>69760</v>
      </c>
    </row>
    <row r="7145" spans="1:5" x14ac:dyDescent="0.35">
      <c r="A7145" s="3">
        <v>46209</v>
      </c>
      <c r="B7145" s="5" t="s">
        <v>304</v>
      </c>
      <c r="C7145" s="5" t="s">
        <v>90</v>
      </c>
      <c r="D7145" s="5">
        <v>1</v>
      </c>
      <c r="E7145" s="5">
        <v>69760</v>
      </c>
    </row>
    <row r="7146" spans="1:5" x14ac:dyDescent="0.35">
      <c r="A7146" s="3">
        <v>46209</v>
      </c>
      <c r="B7146" s="5" t="s">
        <v>304</v>
      </c>
      <c r="C7146" s="5" t="s">
        <v>86</v>
      </c>
      <c r="D7146" s="5">
        <v>1</v>
      </c>
      <c r="E7146" s="5">
        <v>69760</v>
      </c>
    </row>
    <row r="7147" spans="1:5" x14ac:dyDescent="0.35">
      <c r="A7147" s="3">
        <v>46209</v>
      </c>
      <c r="B7147" s="5" t="s">
        <v>216</v>
      </c>
      <c r="C7147" s="5" t="s">
        <v>41</v>
      </c>
      <c r="D7147" s="5">
        <v>1</v>
      </c>
      <c r="E7147" s="5">
        <v>127942</v>
      </c>
    </row>
    <row r="7148" spans="1:5" x14ac:dyDescent="0.35">
      <c r="A7148" s="3">
        <v>46209</v>
      </c>
      <c r="B7148" s="5" t="s">
        <v>119</v>
      </c>
      <c r="C7148" s="5" t="s">
        <v>26</v>
      </c>
      <c r="D7148" s="5">
        <v>1</v>
      </c>
      <c r="E7148" s="5">
        <v>464873</v>
      </c>
    </row>
    <row r="7149" spans="1:5" x14ac:dyDescent="0.35">
      <c r="A7149" s="3">
        <v>46209</v>
      </c>
      <c r="B7149" s="5" t="s">
        <v>119</v>
      </c>
      <c r="C7149" s="5" t="s">
        <v>26</v>
      </c>
      <c r="D7149" s="5">
        <v>1</v>
      </c>
      <c r="E7149" s="5">
        <v>464873</v>
      </c>
    </row>
    <row r="7150" spans="1:5" x14ac:dyDescent="0.35">
      <c r="A7150" s="3">
        <v>46209</v>
      </c>
      <c r="B7150" s="5" t="s">
        <v>304</v>
      </c>
      <c r="C7150" s="5" t="s">
        <v>83</v>
      </c>
      <c r="D7150" s="5">
        <v>1</v>
      </c>
      <c r="E7150" s="5">
        <v>69760</v>
      </c>
    </row>
    <row r="7151" spans="1:5" x14ac:dyDescent="0.35">
      <c r="A7151" s="3">
        <v>46209</v>
      </c>
      <c r="B7151" s="5" t="s">
        <v>119</v>
      </c>
      <c r="C7151" s="5" t="s">
        <v>26</v>
      </c>
      <c r="D7151" s="5">
        <v>1</v>
      </c>
      <c r="E7151" s="5">
        <v>464873</v>
      </c>
    </row>
    <row r="7152" spans="1:5" x14ac:dyDescent="0.35">
      <c r="A7152" s="3">
        <v>46209</v>
      </c>
      <c r="B7152" s="5" t="s">
        <v>119</v>
      </c>
      <c r="C7152" s="5" t="s">
        <v>26</v>
      </c>
      <c r="D7152" s="5">
        <v>1</v>
      </c>
      <c r="E7152" s="5">
        <v>464873</v>
      </c>
    </row>
    <row r="7153" spans="1:5" x14ac:dyDescent="0.35">
      <c r="A7153" s="3">
        <v>46209</v>
      </c>
      <c r="B7153" s="5" t="s">
        <v>217</v>
      </c>
      <c r="C7153" s="5" t="s">
        <v>37</v>
      </c>
      <c r="D7153" s="5">
        <v>1</v>
      </c>
      <c r="E7153" s="5">
        <v>118123</v>
      </c>
    </row>
    <row r="7154" spans="1:5" x14ac:dyDescent="0.35">
      <c r="A7154" s="3">
        <v>46209</v>
      </c>
      <c r="B7154" s="5" t="s">
        <v>304</v>
      </c>
      <c r="C7154" s="5" t="s">
        <v>86</v>
      </c>
      <c r="D7154" s="5">
        <v>1</v>
      </c>
      <c r="E7154" s="5">
        <v>69760</v>
      </c>
    </row>
    <row r="7155" spans="1:5" x14ac:dyDescent="0.35">
      <c r="A7155" s="3">
        <v>46209</v>
      </c>
      <c r="B7155" s="5" t="s">
        <v>304</v>
      </c>
      <c r="C7155" s="5" t="s">
        <v>86</v>
      </c>
      <c r="D7155" s="5">
        <v>1</v>
      </c>
      <c r="E7155" s="5">
        <v>69760</v>
      </c>
    </row>
    <row r="7156" spans="1:5" x14ac:dyDescent="0.35">
      <c r="A7156" s="3">
        <v>46209</v>
      </c>
      <c r="B7156" s="5" t="s">
        <v>216</v>
      </c>
      <c r="C7156" s="5" t="s">
        <v>41</v>
      </c>
      <c r="D7156" s="5">
        <v>1</v>
      </c>
      <c r="E7156" s="5">
        <v>127942</v>
      </c>
    </row>
    <row r="7157" spans="1:5" x14ac:dyDescent="0.35">
      <c r="A7157" s="3">
        <v>46209</v>
      </c>
      <c r="B7157" s="5" t="s">
        <v>136</v>
      </c>
      <c r="C7157" s="5" t="s">
        <v>85</v>
      </c>
      <c r="D7157" s="5">
        <v>1</v>
      </c>
      <c r="E7157" s="5">
        <v>174487</v>
      </c>
    </row>
    <row r="7158" spans="1:5" x14ac:dyDescent="0.35">
      <c r="A7158" s="3">
        <v>46209</v>
      </c>
      <c r="B7158" s="5" t="s">
        <v>119</v>
      </c>
      <c r="C7158" s="5" t="s">
        <v>26</v>
      </c>
      <c r="D7158" s="5">
        <v>1</v>
      </c>
      <c r="E7158" s="5">
        <v>464873</v>
      </c>
    </row>
    <row r="7159" spans="1:5" x14ac:dyDescent="0.35">
      <c r="A7159" s="3">
        <v>46209</v>
      </c>
      <c r="B7159" s="5" t="s">
        <v>217</v>
      </c>
      <c r="C7159" s="5" t="s">
        <v>41</v>
      </c>
      <c r="D7159" s="5">
        <v>1</v>
      </c>
      <c r="E7159" s="5">
        <v>159486</v>
      </c>
    </row>
    <row r="7160" spans="1:5" x14ac:dyDescent="0.35">
      <c r="A7160" s="3">
        <v>46209</v>
      </c>
      <c r="B7160" s="5" t="s">
        <v>137</v>
      </c>
      <c r="C7160" s="5" t="s">
        <v>90</v>
      </c>
      <c r="D7160" s="5">
        <v>1</v>
      </c>
      <c r="E7160" s="5">
        <v>69760</v>
      </c>
    </row>
    <row r="7161" spans="1:5" x14ac:dyDescent="0.35">
      <c r="A7161" s="3">
        <v>46209</v>
      </c>
      <c r="B7161" s="5" t="s">
        <v>304</v>
      </c>
      <c r="C7161" s="5" t="s">
        <v>82</v>
      </c>
      <c r="D7161" s="5">
        <v>1</v>
      </c>
      <c r="E7161" s="5">
        <v>69760</v>
      </c>
    </row>
    <row r="7162" spans="1:5" x14ac:dyDescent="0.35">
      <c r="A7162" s="3">
        <v>46209</v>
      </c>
      <c r="B7162" s="5" t="s">
        <v>284</v>
      </c>
      <c r="C7162" s="5" t="s">
        <v>85</v>
      </c>
      <c r="D7162" s="5">
        <v>1</v>
      </c>
      <c r="E7162" s="5">
        <v>174487</v>
      </c>
    </row>
    <row r="7163" spans="1:5" x14ac:dyDescent="0.35">
      <c r="A7163" s="3">
        <v>46209</v>
      </c>
      <c r="B7163" s="5" t="s">
        <v>119</v>
      </c>
      <c r="C7163" s="5" t="s">
        <v>26</v>
      </c>
      <c r="D7163" s="5">
        <v>1</v>
      </c>
      <c r="E7163" s="5">
        <v>464873</v>
      </c>
    </row>
    <row r="7164" spans="1:5" x14ac:dyDescent="0.35">
      <c r="A7164" s="3">
        <v>46209</v>
      </c>
      <c r="B7164" s="5" t="s">
        <v>119</v>
      </c>
      <c r="C7164" s="5" t="s">
        <v>26</v>
      </c>
      <c r="D7164" s="5">
        <v>1</v>
      </c>
      <c r="E7164" s="5">
        <v>464873</v>
      </c>
    </row>
    <row r="7165" spans="1:5" x14ac:dyDescent="0.35">
      <c r="A7165" s="3">
        <v>46209</v>
      </c>
      <c r="B7165" s="5" t="s">
        <v>119</v>
      </c>
      <c r="C7165" s="5" t="s">
        <v>26</v>
      </c>
      <c r="D7165" s="5">
        <v>1</v>
      </c>
      <c r="E7165" s="5">
        <v>464873</v>
      </c>
    </row>
    <row r="7166" spans="1:5" x14ac:dyDescent="0.35">
      <c r="A7166" s="3">
        <v>46209</v>
      </c>
      <c r="B7166" s="5" t="s">
        <v>119</v>
      </c>
      <c r="C7166" s="5" t="s">
        <v>26</v>
      </c>
      <c r="D7166" s="5">
        <v>1</v>
      </c>
      <c r="E7166" s="5">
        <v>464873</v>
      </c>
    </row>
    <row r="7167" spans="1:5" x14ac:dyDescent="0.35">
      <c r="A7167" s="3">
        <v>46209</v>
      </c>
      <c r="B7167" s="5" t="s">
        <v>119</v>
      </c>
      <c r="C7167" s="5" t="s">
        <v>26</v>
      </c>
      <c r="D7167" s="5">
        <v>1</v>
      </c>
      <c r="E7167" s="5">
        <v>464873</v>
      </c>
    </row>
    <row r="7168" spans="1:5" x14ac:dyDescent="0.35">
      <c r="A7168" s="3">
        <v>46209</v>
      </c>
      <c r="B7168" s="5" t="s">
        <v>304</v>
      </c>
      <c r="C7168" s="5" t="s">
        <v>83</v>
      </c>
      <c r="D7168" s="5">
        <v>1</v>
      </c>
      <c r="E7168" s="5">
        <v>69760</v>
      </c>
    </row>
    <row r="7169" spans="1:5" x14ac:dyDescent="0.35">
      <c r="A7169" s="3">
        <v>46209</v>
      </c>
      <c r="B7169" s="5" t="s">
        <v>304</v>
      </c>
      <c r="C7169" s="5" t="s">
        <v>90</v>
      </c>
      <c r="D7169" s="5">
        <v>1</v>
      </c>
      <c r="E7169" s="5">
        <v>69760</v>
      </c>
    </row>
    <row r="7170" spans="1:5" x14ac:dyDescent="0.35">
      <c r="A7170" s="3">
        <v>46209</v>
      </c>
      <c r="B7170" s="5" t="s">
        <v>137</v>
      </c>
      <c r="C7170" s="5" t="s">
        <v>86</v>
      </c>
      <c r="D7170" s="5">
        <v>1</v>
      </c>
      <c r="E7170" s="5">
        <v>69760</v>
      </c>
    </row>
    <row r="7171" spans="1:5" x14ac:dyDescent="0.35">
      <c r="A7171" s="3">
        <v>46209</v>
      </c>
      <c r="B7171" s="5" t="s">
        <v>119</v>
      </c>
      <c r="C7171" s="5" t="s">
        <v>26</v>
      </c>
      <c r="D7171" s="5">
        <v>1</v>
      </c>
      <c r="E7171" s="5">
        <v>464873</v>
      </c>
    </row>
    <row r="7172" spans="1:5" x14ac:dyDescent="0.35">
      <c r="A7172" s="3">
        <v>46209</v>
      </c>
      <c r="B7172" s="5" t="s">
        <v>119</v>
      </c>
      <c r="C7172" s="5" t="s">
        <v>26</v>
      </c>
      <c r="D7172" s="5">
        <v>1</v>
      </c>
      <c r="E7172" s="5">
        <v>464873</v>
      </c>
    </row>
    <row r="7173" spans="1:5" x14ac:dyDescent="0.35">
      <c r="A7173" s="3">
        <v>46209</v>
      </c>
      <c r="B7173" s="5" t="s">
        <v>119</v>
      </c>
      <c r="C7173" s="5" t="s">
        <v>26</v>
      </c>
      <c r="D7173" s="5">
        <v>1</v>
      </c>
      <c r="E7173" s="5">
        <v>464873</v>
      </c>
    </row>
    <row r="7174" spans="1:5" x14ac:dyDescent="0.35">
      <c r="A7174" s="3">
        <v>46209</v>
      </c>
      <c r="B7174" s="5" t="s">
        <v>217</v>
      </c>
      <c r="C7174" s="5" t="s">
        <v>106</v>
      </c>
      <c r="D7174" s="5">
        <v>1</v>
      </c>
      <c r="E7174" s="5">
        <v>206759</v>
      </c>
    </row>
    <row r="7175" spans="1:5" x14ac:dyDescent="0.35">
      <c r="A7175" s="3">
        <v>46209</v>
      </c>
      <c r="B7175" s="5" t="s">
        <v>304</v>
      </c>
      <c r="C7175" s="5" t="s">
        <v>86</v>
      </c>
      <c r="D7175" s="5">
        <v>1</v>
      </c>
      <c r="E7175" s="5">
        <v>69760</v>
      </c>
    </row>
    <row r="7176" spans="1:5" x14ac:dyDescent="0.35">
      <c r="A7176" s="3">
        <v>46209</v>
      </c>
      <c r="B7176" s="5" t="s">
        <v>119</v>
      </c>
      <c r="C7176" s="5" t="s">
        <v>26</v>
      </c>
      <c r="D7176" s="5">
        <v>1</v>
      </c>
      <c r="E7176" s="5">
        <v>464873</v>
      </c>
    </row>
    <row r="7177" spans="1:5" x14ac:dyDescent="0.35">
      <c r="A7177" s="3">
        <v>46209</v>
      </c>
      <c r="B7177" s="5" t="s">
        <v>217</v>
      </c>
      <c r="C7177" s="5" t="s">
        <v>39</v>
      </c>
      <c r="D7177" s="5">
        <v>1</v>
      </c>
      <c r="E7177" s="5">
        <v>118123</v>
      </c>
    </row>
    <row r="7178" spans="1:5" x14ac:dyDescent="0.35">
      <c r="A7178" s="3">
        <v>46209</v>
      </c>
      <c r="B7178" s="5" t="s">
        <v>217</v>
      </c>
      <c r="C7178" s="5" t="s">
        <v>39</v>
      </c>
      <c r="D7178" s="5">
        <v>1</v>
      </c>
      <c r="E7178" s="5">
        <v>118123</v>
      </c>
    </row>
    <row r="7179" spans="1:5" x14ac:dyDescent="0.35">
      <c r="A7179" s="3">
        <v>46209</v>
      </c>
      <c r="B7179" s="5" t="s">
        <v>304</v>
      </c>
      <c r="C7179" s="5" t="s">
        <v>90</v>
      </c>
      <c r="D7179" s="5">
        <v>1</v>
      </c>
      <c r="E7179" s="5">
        <v>69760</v>
      </c>
    </row>
    <row r="7180" spans="1:5" x14ac:dyDescent="0.35">
      <c r="A7180" s="3">
        <v>46209</v>
      </c>
      <c r="B7180" s="5" t="s">
        <v>304</v>
      </c>
      <c r="C7180" s="5" t="s">
        <v>86</v>
      </c>
      <c r="D7180" s="5">
        <v>1</v>
      </c>
      <c r="E7180" s="5">
        <v>69760</v>
      </c>
    </row>
    <row r="7181" spans="1:5" x14ac:dyDescent="0.35">
      <c r="A7181" s="3">
        <v>46209</v>
      </c>
      <c r="B7181" s="5" t="s">
        <v>216</v>
      </c>
      <c r="C7181" s="5" t="s">
        <v>41</v>
      </c>
      <c r="D7181" s="5">
        <v>1</v>
      </c>
      <c r="E7181" s="5">
        <v>127942</v>
      </c>
    </row>
    <row r="7182" spans="1:5" x14ac:dyDescent="0.35">
      <c r="A7182" s="3">
        <v>46209</v>
      </c>
      <c r="B7182" s="5" t="s">
        <v>304</v>
      </c>
      <c r="C7182" s="5" t="s">
        <v>86</v>
      </c>
      <c r="D7182" s="5">
        <v>1</v>
      </c>
      <c r="E7182" s="5">
        <v>69760</v>
      </c>
    </row>
    <row r="7183" spans="1:5" x14ac:dyDescent="0.35">
      <c r="A7183" s="3">
        <v>46209</v>
      </c>
      <c r="B7183" s="5" t="s">
        <v>216</v>
      </c>
      <c r="C7183" s="5" t="s">
        <v>41</v>
      </c>
      <c r="D7183" s="5">
        <v>1</v>
      </c>
      <c r="E7183" s="5">
        <v>127942</v>
      </c>
    </row>
    <row r="7184" spans="1:5" x14ac:dyDescent="0.35">
      <c r="A7184" s="3">
        <v>46209</v>
      </c>
      <c r="B7184" s="5" t="s">
        <v>304</v>
      </c>
      <c r="C7184" s="5" t="s">
        <v>90</v>
      </c>
      <c r="D7184" s="5">
        <v>1</v>
      </c>
      <c r="E7184" s="5">
        <v>69760</v>
      </c>
    </row>
    <row r="7185" spans="1:5" x14ac:dyDescent="0.35">
      <c r="A7185" s="3">
        <v>46209</v>
      </c>
      <c r="B7185" s="5" t="s">
        <v>119</v>
      </c>
      <c r="C7185" s="5" t="s">
        <v>26</v>
      </c>
      <c r="D7185" s="5">
        <v>1</v>
      </c>
      <c r="E7185" s="5">
        <v>464873</v>
      </c>
    </row>
    <row r="7186" spans="1:5" x14ac:dyDescent="0.35">
      <c r="A7186" s="3">
        <v>46209</v>
      </c>
      <c r="B7186" s="5" t="s">
        <v>217</v>
      </c>
      <c r="C7186" s="5" t="s">
        <v>21</v>
      </c>
      <c r="D7186" s="5">
        <v>1</v>
      </c>
      <c r="E7186" s="5">
        <v>224486</v>
      </c>
    </row>
    <row r="7187" spans="1:5" x14ac:dyDescent="0.35">
      <c r="A7187" s="3">
        <v>46209</v>
      </c>
      <c r="B7187" s="5" t="s">
        <v>217</v>
      </c>
      <c r="C7187" s="5" t="s">
        <v>37</v>
      </c>
      <c r="D7187" s="5">
        <v>1</v>
      </c>
      <c r="E7187" s="5">
        <v>118123</v>
      </c>
    </row>
    <row r="7188" spans="1:5" x14ac:dyDescent="0.35">
      <c r="A7188" s="3">
        <v>46209</v>
      </c>
      <c r="B7188" s="5" t="s">
        <v>304</v>
      </c>
      <c r="C7188" s="5" t="s">
        <v>90</v>
      </c>
      <c r="D7188" s="5">
        <v>1</v>
      </c>
      <c r="E7188" s="5">
        <v>69760</v>
      </c>
    </row>
    <row r="7189" spans="1:5" x14ac:dyDescent="0.35">
      <c r="A7189" s="3">
        <v>46209</v>
      </c>
      <c r="B7189" s="5" t="s">
        <v>304</v>
      </c>
      <c r="C7189" s="5" t="s">
        <v>86</v>
      </c>
      <c r="D7189" s="5">
        <v>1</v>
      </c>
      <c r="E7189" s="5">
        <v>69760</v>
      </c>
    </row>
    <row r="7190" spans="1:5" x14ac:dyDescent="0.35">
      <c r="A7190" s="3">
        <v>46209</v>
      </c>
      <c r="B7190" s="5" t="s">
        <v>216</v>
      </c>
      <c r="C7190" s="5" t="s">
        <v>41</v>
      </c>
      <c r="D7190" s="5">
        <v>1</v>
      </c>
      <c r="E7190" s="5">
        <v>127942</v>
      </c>
    </row>
    <row r="7191" spans="1:5" x14ac:dyDescent="0.35">
      <c r="A7191" s="3">
        <v>46209</v>
      </c>
      <c r="B7191" s="5" t="s">
        <v>216</v>
      </c>
      <c r="C7191" s="5" t="s">
        <v>41</v>
      </c>
      <c r="D7191" s="5">
        <v>1</v>
      </c>
      <c r="E7191" s="5">
        <v>127942</v>
      </c>
    </row>
    <row r="7192" spans="1:5" x14ac:dyDescent="0.35">
      <c r="A7192" s="3">
        <v>46209</v>
      </c>
      <c r="B7192" s="5" t="s">
        <v>304</v>
      </c>
      <c r="C7192" s="5" t="s">
        <v>86</v>
      </c>
      <c r="D7192" s="5">
        <v>1</v>
      </c>
      <c r="E7192" s="5">
        <v>69760</v>
      </c>
    </row>
    <row r="7193" spans="1:5" x14ac:dyDescent="0.35">
      <c r="A7193" s="3">
        <v>46209</v>
      </c>
      <c r="B7193" s="5" t="s">
        <v>216</v>
      </c>
      <c r="C7193" s="5" t="s">
        <v>41</v>
      </c>
      <c r="D7193" s="5">
        <v>1</v>
      </c>
      <c r="E7193" s="5">
        <v>127942</v>
      </c>
    </row>
    <row r="7194" spans="1:5" x14ac:dyDescent="0.35">
      <c r="A7194" s="3">
        <v>46209</v>
      </c>
      <c r="B7194" s="5" t="s">
        <v>119</v>
      </c>
      <c r="C7194" s="5" t="s">
        <v>26</v>
      </c>
      <c r="D7194" s="5">
        <v>1</v>
      </c>
      <c r="E7194" s="5">
        <v>464873</v>
      </c>
    </row>
    <row r="7195" spans="1:5" x14ac:dyDescent="0.35">
      <c r="A7195" s="3">
        <v>46209</v>
      </c>
      <c r="B7195" s="5" t="s">
        <v>119</v>
      </c>
      <c r="C7195" s="5" t="s">
        <v>26</v>
      </c>
      <c r="D7195" s="5">
        <v>1</v>
      </c>
      <c r="E7195" s="5">
        <v>464873</v>
      </c>
    </row>
    <row r="7196" spans="1:5" x14ac:dyDescent="0.35">
      <c r="A7196" s="3">
        <v>46209</v>
      </c>
      <c r="B7196" s="5" t="s">
        <v>119</v>
      </c>
      <c r="C7196" s="5" t="s">
        <v>26</v>
      </c>
      <c r="D7196" s="5">
        <v>1</v>
      </c>
      <c r="E7196" s="5">
        <v>464873</v>
      </c>
    </row>
    <row r="7197" spans="1:5" x14ac:dyDescent="0.35">
      <c r="A7197" s="3">
        <v>46209</v>
      </c>
      <c r="B7197" s="5" t="s">
        <v>217</v>
      </c>
      <c r="C7197" s="5" t="s">
        <v>41</v>
      </c>
      <c r="D7197" s="5">
        <v>1</v>
      </c>
      <c r="E7197" s="5">
        <v>159486</v>
      </c>
    </row>
    <row r="7198" spans="1:5" x14ac:dyDescent="0.35">
      <c r="A7198" s="3">
        <v>46209</v>
      </c>
      <c r="B7198" s="5" t="s">
        <v>214</v>
      </c>
      <c r="C7198" s="5" t="s">
        <v>26</v>
      </c>
      <c r="D7198" s="5">
        <v>1</v>
      </c>
      <c r="E7198" s="5">
        <v>464873</v>
      </c>
    </row>
    <row r="7199" spans="1:5" x14ac:dyDescent="0.35">
      <c r="A7199" s="3">
        <v>46209</v>
      </c>
      <c r="B7199" s="5" t="s">
        <v>284</v>
      </c>
      <c r="C7199" s="5" t="s">
        <v>85</v>
      </c>
      <c r="D7199" s="5">
        <v>1</v>
      </c>
      <c r="E7199" s="5">
        <v>174487</v>
      </c>
    </row>
    <row r="7200" spans="1:5" x14ac:dyDescent="0.35">
      <c r="A7200" s="3">
        <v>46209</v>
      </c>
      <c r="B7200" s="5" t="s">
        <v>304</v>
      </c>
      <c r="C7200" s="5" t="s">
        <v>86</v>
      </c>
      <c r="D7200" s="5">
        <v>1</v>
      </c>
      <c r="E7200" s="5">
        <v>69760</v>
      </c>
    </row>
    <row r="7201" spans="1:5" x14ac:dyDescent="0.35">
      <c r="A7201" s="3">
        <v>46209</v>
      </c>
      <c r="B7201" s="5" t="s">
        <v>119</v>
      </c>
      <c r="C7201" s="5" t="s">
        <v>26</v>
      </c>
      <c r="D7201" s="5">
        <v>1</v>
      </c>
      <c r="E7201" s="5">
        <v>464873</v>
      </c>
    </row>
    <row r="7202" spans="1:5" x14ac:dyDescent="0.35">
      <c r="A7202" s="3">
        <v>46209</v>
      </c>
      <c r="B7202" s="5" t="s">
        <v>119</v>
      </c>
      <c r="C7202" s="5" t="s">
        <v>26</v>
      </c>
      <c r="D7202" s="5">
        <v>1</v>
      </c>
      <c r="E7202" s="5">
        <v>464873</v>
      </c>
    </row>
    <row r="7203" spans="1:5" x14ac:dyDescent="0.35">
      <c r="A7203" s="3">
        <v>46209</v>
      </c>
      <c r="B7203" s="5" t="s">
        <v>119</v>
      </c>
      <c r="C7203" s="5" t="s">
        <v>26</v>
      </c>
      <c r="D7203" s="5">
        <v>1</v>
      </c>
      <c r="E7203" s="5">
        <v>464873</v>
      </c>
    </row>
    <row r="7204" spans="1:5" x14ac:dyDescent="0.35">
      <c r="A7204" s="3">
        <v>46209</v>
      </c>
      <c r="B7204" s="5" t="s">
        <v>119</v>
      </c>
      <c r="C7204" s="5" t="s">
        <v>26</v>
      </c>
      <c r="D7204" s="5">
        <v>1</v>
      </c>
      <c r="E7204" s="5">
        <v>464873</v>
      </c>
    </row>
    <row r="7205" spans="1:5" x14ac:dyDescent="0.35">
      <c r="A7205" s="3">
        <v>46210.277777777781</v>
      </c>
      <c r="B7205" s="5" t="s">
        <v>216</v>
      </c>
      <c r="C7205" s="5" t="s">
        <v>42</v>
      </c>
      <c r="D7205" s="5">
        <v>1</v>
      </c>
      <c r="E7205" s="5">
        <v>203578</v>
      </c>
    </row>
    <row r="7206" spans="1:5" x14ac:dyDescent="0.35">
      <c r="A7206" s="3">
        <v>46210.277777777781</v>
      </c>
      <c r="B7206" s="5" t="s">
        <v>123</v>
      </c>
      <c r="C7206" s="5" t="s">
        <v>42</v>
      </c>
      <c r="D7206" s="5">
        <v>1</v>
      </c>
      <c r="E7206" s="5">
        <v>203578</v>
      </c>
    </row>
    <row r="7207" spans="1:5" x14ac:dyDescent="0.35">
      <c r="A7207" s="3">
        <v>46210.277777777781</v>
      </c>
      <c r="B7207" s="5" t="s">
        <v>133</v>
      </c>
      <c r="C7207" s="5" t="s">
        <v>42</v>
      </c>
      <c r="D7207" s="5">
        <v>1</v>
      </c>
      <c r="E7207" s="5">
        <v>203578</v>
      </c>
    </row>
    <row r="7208" spans="1:5" x14ac:dyDescent="0.35">
      <c r="A7208" s="3">
        <v>46210.277777777781</v>
      </c>
      <c r="B7208" s="5" t="s">
        <v>123</v>
      </c>
      <c r="C7208" s="5" t="s">
        <v>42</v>
      </c>
      <c r="D7208" s="5">
        <v>1</v>
      </c>
      <c r="E7208" s="5">
        <v>203578</v>
      </c>
    </row>
    <row r="7209" spans="1:5" x14ac:dyDescent="0.35">
      <c r="A7209" s="3">
        <v>46210.277777777781</v>
      </c>
      <c r="B7209" s="5" t="s">
        <v>123</v>
      </c>
      <c r="C7209" s="5" t="s">
        <v>42</v>
      </c>
      <c r="D7209" s="5">
        <v>1</v>
      </c>
      <c r="E7209" s="5">
        <v>203578</v>
      </c>
    </row>
    <row r="7210" spans="1:5" x14ac:dyDescent="0.35">
      <c r="A7210" s="3">
        <v>46210.277777777781</v>
      </c>
      <c r="B7210" s="5" t="s">
        <v>123</v>
      </c>
      <c r="C7210" s="5" t="s">
        <v>42</v>
      </c>
      <c r="D7210" s="5">
        <v>1</v>
      </c>
      <c r="E7210" s="5">
        <v>203578</v>
      </c>
    </row>
    <row r="7211" spans="1:5" x14ac:dyDescent="0.35">
      <c r="A7211" s="3">
        <v>46210.277777777781</v>
      </c>
      <c r="B7211" s="5" t="s">
        <v>224</v>
      </c>
      <c r="C7211" s="5" t="s">
        <v>18</v>
      </c>
      <c r="D7211" s="5">
        <v>1</v>
      </c>
      <c r="E7211" s="5">
        <v>127942</v>
      </c>
    </row>
    <row r="7212" spans="1:5" x14ac:dyDescent="0.35">
      <c r="A7212" s="3">
        <v>46210.277777777781</v>
      </c>
      <c r="B7212" s="5" t="s">
        <v>224</v>
      </c>
      <c r="C7212" s="5" t="s">
        <v>18</v>
      </c>
      <c r="D7212" s="5">
        <v>1</v>
      </c>
      <c r="E7212" s="5">
        <v>127942</v>
      </c>
    </row>
    <row r="7213" spans="1:5" x14ac:dyDescent="0.35">
      <c r="A7213" s="3">
        <v>46210.277777777781</v>
      </c>
      <c r="B7213" s="5" t="s">
        <v>217</v>
      </c>
      <c r="C7213" s="5" t="s">
        <v>39</v>
      </c>
      <c r="D7213" s="5">
        <v>1</v>
      </c>
      <c r="E7213" s="5">
        <v>118123</v>
      </c>
    </row>
    <row r="7214" spans="1:5" x14ac:dyDescent="0.35">
      <c r="A7214" s="3">
        <v>46210.277777777781</v>
      </c>
      <c r="B7214" s="5" t="s">
        <v>217</v>
      </c>
      <c r="C7214" s="5" t="s">
        <v>23</v>
      </c>
      <c r="D7214" s="5">
        <v>1</v>
      </c>
      <c r="E7214" s="5">
        <v>501682</v>
      </c>
    </row>
    <row r="7215" spans="1:5" x14ac:dyDescent="0.35">
      <c r="A7215" s="3">
        <v>46210.277777777781</v>
      </c>
      <c r="B7215" s="5" t="s">
        <v>133</v>
      </c>
      <c r="C7215" s="5" t="s">
        <v>33</v>
      </c>
      <c r="D7215" s="5">
        <v>1</v>
      </c>
      <c r="E7215" s="5">
        <v>203578</v>
      </c>
    </row>
    <row r="7216" spans="1:5" x14ac:dyDescent="0.35">
      <c r="A7216" s="3">
        <v>46210.277777777781</v>
      </c>
      <c r="B7216" s="5" t="s">
        <v>133</v>
      </c>
      <c r="C7216" s="5" t="s">
        <v>42</v>
      </c>
      <c r="D7216" s="5">
        <v>1</v>
      </c>
      <c r="E7216" s="5">
        <v>203578</v>
      </c>
    </row>
    <row r="7217" spans="1:5" x14ac:dyDescent="0.35">
      <c r="A7217" s="3">
        <v>46210.277777777781</v>
      </c>
      <c r="B7217" s="5" t="s">
        <v>133</v>
      </c>
      <c r="C7217" s="5" t="s">
        <v>42</v>
      </c>
      <c r="D7217" s="5">
        <v>1</v>
      </c>
      <c r="E7217" s="5">
        <v>203578</v>
      </c>
    </row>
    <row r="7218" spans="1:5" x14ac:dyDescent="0.35">
      <c r="A7218" s="3">
        <v>46210.277777777781</v>
      </c>
      <c r="B7218" s="5" t="s">
        <v>133</v>
      </c>
      <c r="C7218" s="5" t="s">
        <v>42</v>
      </c>
      <c r="D7218" s="5">
        <v>1</v>
      </c>
      <c r="E7218" s="5">
        <v>203578</v>
      </c>
    </row>
    <row r="7219" spans="1:5" x14ac:dyDescent="0.35">
      <c r="A7219" s="3">
        <v>46210.277777777781</v>
      </c>
      <c r="B7219" s="5" t="s">
        <v>224</v>
      </c>
      <c r="C7219" s="5" t="s">
        <v>18</v>
      </c>
      <c r="D7219" s="5">
        <v>1</v>
      </c>
      <c r="E7219" s="5">
        <v>127942</v>
      </c>
    </row>
    <row r="7220" spans="1:5" x14ac:dyDescent="0.35">
      <c r="A7220" s="3">
        <v>46210.277777777781</v>
      </c>
      <c r="B7220" s="5" t="s">
        <v>224</v>
      </c>
      <c r="C7220" s="5" t="s">
        <v>18</v>
      </c>
      <c r="D7220" s="5">
        <v>1</v>
      </c>
      <c r="E7220" s="5">
        <v>127942</v>
      </c>
    </row>
    <row r="7221" spans="1:5" x14ac:dyDescent="0.35">
      <c r="A7221" s="3">
        <v>46210.277777777781</v>
      </c>
      <c r="B7221" s="5" t="s">
        <v>224</v>
      </c>
      <c r="C7221" s="5" t="s">
        <v>18</v>
      </c>
      <c r="D7221" s="5">
        <v>1</v>
      </c>
      <c r="E7221" s="5">
        <v>127942</v>
      </c>
    </row>
    <row r="7222" spans="1:5" x14ac:dyDescent="0.35">
      <c r="A7222" s="3">
        <v>46210.277777777781</v>
      </c>
      <c r="B7222" s="5" t="s">
        <v>133</v>
      </c>
      <c r="C7222" s="5" t="s">
        <v>42</v>
      </c>
      <c r="D7222" s="5">
        <v>1</v>
      </c>
      <c r="E7222" s="5">
        <v>203578</v>
      </c>
    </row>
    <row r="7223" spans="1:5" x14ac:dyDescent="0.35">
      <c r="A7223" s="3">
        <v>46210.277777777781</v>
      </c>
      <c r="B7223" s="5" t="s">
        <v>123</v>
      </c>
      <c r="C7223" s="5" t="s">
        <v>42</v>
      </c>
      <c r="D7223" s="5">
        <v>1</v>
      </c>
      <c r="E7223" s="5">
        <v>203578</v>
      </c>
    </row>
    <row r="7224" spans="1:5" x14ac:dyDescent="0.35">
      <c r="A7224" s="3">
        <v>46210.277777777781</v>
      </c>
      <c r="B7224" s="5" t="s">
        <v>224</v>
      </c>
      <c r="C7224" s="5" t="s">
        <v>18</v>
      </c>
      <c r="D7224" s="5">
        <v>1</v>
      </c>
      <c r="E7224" s="5">
        <v>127942</v>
      </c>
    </row>
    <row r="7225" spans="1:5" x14ac:dyDescent="0.35">
      <c r="A7225" s="3">
        <v>46210.277777777781</v>
      </c>
      <c r="B7225" s="5" t="s">
        <v>224</v>
      </c>
      <c r="C7225" s="5" t="s">
        <v>18</v>
      </c>
      <c r="D7225" s="5">
        <v>1</v>
      </c>
      <c r="E7225" s="5">
        <v>127942</v>
      </c>
    </row>
    <row r="7226" spans="1:5" x14ac:dyDescent="0.35">
      <c r="A7226" s="3">
        <v>46210.277777777781</v>
      </c>
      <c r="B7226" s="5" t="s">
        <v>217</v>
      </c>
      <c r="C7226" s="5" t="s">
        <v>87</v>
      </c>
      <c r="D7226" s="5">
        <v>1</v>
      </c>
      <c r="E7226" s="5">
        <v>118123</v>
      </c>
    </row>
    <row r="7227" spans="1:5" x14ac:dyDescent="0.35">
      <c r="A7227" s="3">
        <v>46210.277777777781</v>
      </c>
      <c r="B7227" s="5" t="s">
        <v>123</v>
      </c>
      <c r="C7227" s="5" t="s">
        <v>42</v>
      </c>
      <c r="D7227" s="5">
        <v>1</v>
      </c>
      <c r="E7227" s="5">
        <v>203578</v>
      </c>
    </row>
    <row r="7228" spans="1:5" x14ac:dyDescent="0.35">
      <c r="A7228" s="3">
        <v>46210.277777777781</v>
      </c>
      <c r="B7228" s="5" t="s">
        <v>133</v>
      </c>
      <c r="C7228" s="5" t="s">
        <v>42</v>
      </c>
      <c r="D7228" s="5">
        <v>1</v>
      </c>
      <c r="E7228" s="5">
        <v>203578</v>
      </c>
    </row>
    <row r="7229" spans="1:5" x14ac:dyDescent="0.35">
      <c r="A7229" s="3">
        <v>46210.277777777781</v>
      </c>
      <c r="B7229" s="5" t="s">
        <v>123</v>
      </c>
      <c r="C7229" s="5" t="s">
        <v>42</v>
      </c>
      <c r="D7229" s="5">
        <v>1</v>
      </c>
      <c r="E7229" s="5">
        <v>203578</v>
      </c>
    </row>
    <row r="7230" spans="1:5" x14ac:dyDescent="0.35">
      <c r="A7230" s="3">
        <v>46210.277777777781</v>
      </c>
      <c r="B7230" s="5" t="s">
        <v>133</v>
      </c>
      <c r="C7230" s="5" t="s">
        <v>42</v>
      </c>
      <c r="D7230" s="5">
        <v>1</v>
      </c>
      <c r="E7230" s="5">
        <v>203578</v>
      </c>
    </row>
    <row r="7231" spans="1:5" x14ac:dyDescent="0.35">
      <c r="A7231" s="3">
        <v>46210.277777777781</v>
      </c>
      <c r="B7231" s="5" t="s">
        <v>133</v>
      </c>
      <c r="C7231" s="5" t="s">
        <v>42</v>
      </c>
      <c r="D7231" s="5">
        <v>1</v>
      </c>
      <c r="E7231" s="5">
        <v>203578</v>
      </c>
    </row>
    <row r="7232" spans="1:5" x14ac:dyDescent="0.35">
      <c r="A7232" s="3">
        <v>46210.277777777781</v>
      </c>
      <c r="B7232" s="5" t="s">
        <v>133</v>
      </c>
      <c r="C7232" s="5" t="s">
        <v>42</v>
      </c>
      <c r="D7232" s="5">
        <v>1</v>
      </c>
      <c r="E7232" s="5">
        <v>203578</v>
      </c>
    </row>
    <row r="7233" spans="1:5" x14ac:dyDescent="0.35">
      <c r="A7233" s="3">
        <v>46210.277777777781</v>
      </c>
      <c r="B7233" s="5" t="s">
        <v>224</v>
      </c>
      <c r="C7233" s="5" t="s">
        <v>18</v>
      </c>
      <c r="D7233" s="5">
        <v>1</v>
      </c>
      <c r="E7233" s="5">
        <v>127942</v>
      </c>
    </row>
    <row r="7234" spans="1:5" x14ac:dyDescent="0.35">
      <c r="A7234" s="3">
        <v>46210.277777777781</v>
      </c>
      <c r="B7234" s="5" t="s">
        <v>133</v>
      </c>
      <c r="C7234" s="5" t="s">
        <v>42</v>
      </c>
      <c r="D7234" s="5">
        <v>1</v>
      </c>
      <c r="E7234" s="5">
        <v>203578</v>
      </c>
    </row>
    <row r="7235" spans="1:5" x14ac:dyDescent="0.35">
      <c r="A7235" s="3">
        <v>46210.277777777781</v>
      </c>
      <c r="B7235" s="5" t="s">
        <v>123</v>
      </c>
      <c r="C7235" s="5" t="s">
        <v>42</v>
      </c>
      <c r="D7235" s="5">
        <v>1</v>
      </c>
      <c r="E7235" s="5">
        <v>203578</v>
      </c>
    </row>
    <row r="7236" spans="1:5" x14ac:dyDescent="0.35">
      <c r="A7236" s="3">
        <v>46210.277777777781</v>
      </c>
      <c r="B7236" s="5" t="s">
        <v>224</v>
      </c>
      <c r="C7236" s="5" t="s">
        <v>18</v>
      </c>
      <c r="D7236" s="5">
        <v>1</v>
      </c>
      <c r="E7236" s="5">
        <v>127942</v>
      </c>
    </row>
    <row r="7237" spans="1:5" x14ac:dyDescent="0.35">
      <c r="A7237" s="3">
        <v>46210.277777777781</v>
      </c>
      <c r="B7237" s="5" t="s">
        <v>304</v>
      </c>
      <c r="C7237" s="5" t="s">
        <v>90</v>
      </c>
      <c r="D7237" s="5">
        <v>1</v>
      </c>
      <c r="E7237" s="5">
        <v>69760</v>
      </c>
    </row>
    <row r="7238" spans="1:5" x14ac:dyDescent="0.35">
      <c r="A7238" s="3">
        <v>46210.277777777781</v>
      </c>
      <c r="B7238" s="5" t="s">
        <v>133</v>
      </c>
      <c r="C7238" s="5" t="s">
        <v>42</v>
      </c>
      <c r="D7238" s="5">
        <v>1</v>
      </c>
      <c r="E7238" s="5">
        <v>203578</v>
      </c>
    </row>
    <row r="7239" spans="1:5" x14ac:dyDescent="0.35">
      <c r="A7239" s="3">
        <v>46210.277777777781</v>
      </c>
      <c r="B7239" s="5" t="s">
        <v>133</v>
      </c>
      <c r="C7239" s="5" t="s">
        <v>42</v>
      </c>
      <c r="D7239" s="5">
        <v>1</v>
      </c>
      <c r="E7239" s="5">
        <v>203578</v>
      </c>
    </row>
    <row r="7240" spans="1:5" x14ac:dyDescent="0.35">
      <c r="A7240" s="3">
        <v>46210.277777777781</v>
      </c>
      <c r="B7240" s="5" t="s">
        <v>123</v>
      </c>
      <c r="C7240" s="5" t="s">
        <v>42</v>
      </c>
      <c r="D7240" s="5">
        <v>1</v>
      </c>
      <c r="E7240" s="5">
        <v>203578</v>
      </c>
    </row>
    <row r="7241" spans="1:5" x14ac:dyDescent="0.35">
      <c r="A7241" s="3">
        <v>46210.277777777781</v>
      </c>
      <c r="B7241" s="5" t="s">
        <v>224</v>
      </c>
      <c r="C7241" s="5" t="s">
        <v>18</v>
      </c>
      <c r="D7241" s="5">
        <v>1</v>
      </c>
      <c r="E7241" s="5">
        <v>127942</v>
      </c>
    </row>
    <row r="7242" spans="1:5" x14ac:dyDescent="0.35">
      <c r="A7242" s="3">
        <v>46210.277777777781</v>
      </c>
      <c r="B7242" s="5" t="s">
        <v>224</v>
      </c>
      <c r="C7242" s="5" t="s">
        <v>18</v>
      </c>
      <c r="D7242" s="5">
        <v>1</v>
      </c>
      <c r="E7242" s="5">
        <v>127942</v>
      </c>
    </row>
    <row r="7243" spans="1:5" x14ac:dyDescent="0.35">
      <c r="A7243" s="3">
        <v>46210.277777777781</v>
      </c>
      <c r="B7243" s="5" t="s">
        <v>224</v>
      </c>
      <c r="C7243" s="5" t="s">
        <v>18</v>
      </c>
      <c r="D7243" s="5">
        <v>1</v>
      </c>
      <c r="E7243" s="5">
        <v>127942</v>
      </c>
    </row>
    <row r="7244" spans="1:5" x14ac:dyDescent="0.35">
      <c r="A7244" s="3">
        <v>46210.277777777781</v>
      </c>
      <c r="B7244" s="5" t="s">
        <v>216</v>
      </c>
      <c r="C7244" s="5" t="s">
        <v>41</v>
      </c>
      <c r="D7244" s="5">
        <v>1</v>
      </c>
      <c r="E7244" s="5">
        <v>127942</v>
      </c>
    </row>
    <row r="7245" spans="1:5" x14ac:dyDescent="0.35">
      <c r="A7245" s="3">
        <v>46210.277777777781</v>
      </c>
      <c r="B7245" s="5" t="s">
        <v>133</v>
      </c>
      <c r="C7245" s="5" t="s">
        <v>42</v>
      </c>
      <c r="D7245" s="5">
        <v>1</v>
      </c>
      <c r="E7245" s="5">
        <v>203578</v>
      </c>
    </row>
    <row r="7246" spans="1:5" x14ac:dyDescent="0.35">
      <c r="A7246" s="3">
        <v>46210.277777777781</v>
      </c>
      <c r="B7246" s="5" t="s">
        <v>133</v>
      </c>
      <c r="C7246" s="5" t="s">
        <v>42</v>
      </c>
      <c r="D7246" s="5">
        <v>1</v>
      </c>
      <c r="E7246" s="5">
        <v>203578</v>
      </c>
    </row>
    <row r="7247" spans="1:5" x14ac:dyDescent="0.35">
      <c r="A7247" s="3">
        <v>46210.277777777781</v>
      </c>
      <c r="B7247" s="5" t="s">
        <v>224</v>
      </c>
      <c r="C7247" s="5" t="s">
        <v>18</v>
      </c>
      <c r="D7247" s="5">
        <v>1</v>
      </c>
      <c r="E7247" s="5">
        <v>127942</v>
      </c>
    </row>
    <row r="7248" spans="1:5" x14ac:dyDescent="0.35">
      <c r="A7248" s="3">
        <v>46210.277777777781</v>
      </c>
      <c r="B7248" s="5" t="s">
        <v>224</v>
      </c>
      <c r="C7248" s="5" t="s">
        <v>18</v>
      </c>
      <c r="D7248" s="5">
        <v>1</v>
      </c>
      <c r="E7248" s="5">
        <v>127942</v>
      </c>
    </row>
    <row r="7249" spans="1:5" x14ac:dyDescent="0.35">
      <c r="A7249" s="3">
        <v>46210.277777777781</v>
      </c>
      <c r="B7249" s="5" t="s">
        <v>216</v>
      </c>
      <c r="C7249" s="5" t="s">
        <v>41</v>
      </c>
      <c r="D7249" s="5">
        <v>1</v>
      </c>
      <c r="E7249" s="5">
        <v>127942</v>
      </c>
    </row>
    <row r="7250" spans="1:5" x14ac:dyDescent="0.35">
      <c r="A7250" s="3">
        <v>46210.277777777781</v>
      </c>
      <c r="B7250" s="5" t="s">
        <v>133</v>
      </c>
      <c r="C7250" s="5" t="s">
        <v>33</v>
      </c>
      <c r="D7250" s="5">
        <v>1</v>
      </c>
      <c r="E7250" s="5">
        <v>203578</v>
      </c>
    </row>
    <row r="7251" spans="1:5" x14ac:dyDescent="0.35">
      <c r="A7251" s="3">
        <v>46210.277777777781</v>
      </c>
      <c r="B7251" s="5" t="s">
        <v>224</v>
      </c>
      <c r="C7251" s="5" t="s">
        <v>18</v>
      </c>
      <c r="D7251" s="5">
        <v>1</v>
      </c>
      <c r="E7251" s="5">
        <v>127942</v>
      </c>
    </row>
    <row r="7252" spans="1:5" x14ac:dyDescent="0.35">
      <c r="A7252" s="3">
        <v>46210.277777777781</v>
      </c>
      <c r="B7252" s="5" t="s">
        <v>224</v>
      </c>
      <c r="C7252" s="5" t="s">
        <v>18</v>
      </c>
      <c r="D7252" s="5">
        <v>1</v>
      </c>
      <c r="E7252" s="5">
        <v>127942</v>
      </c>
    </row>
    <row r="7253" spans="1:5" x14ac:dyDescent="0.35">
      <c r="A7253" s="3">
        <v>46210.277777777781</v>
      </c>
      <c r="B7253" s="5" t="s">
        <v>224</v>
      </c>
      <c r="C7253" s="5" t="s">
        <v>18</v>
      </c>
      <c r="D7253" s="5">
        <v>1</v>
      </c>
      <c r="E7253" s="5">
        <v>127942</v>
      </c>
    </row>
    <row r="7254" spans="1:5" x14ac:dyDescent="0.35">
      <c r="A7254" s="3">
        <v>46210.277777777781</v>
      </c>
      <c r="B7254" s="5" t="s">
        <v>224</v>
      </c>
      <c r="C7254" s="5" t="s">
        <v>18</v>
      </c>
      <c r="D7254" s="5">
        <v>1</v>
      </c>
      <c r="E7254" s="5">
        <v>127942</v>
      </c>
    </row>
    <row r="7255" spans="1:5" x14ac:dyDescent="0.35">
      <c r="A7255" s="3">
        <v>46210.277777777781</v>
      </c>
      <c r="B7255" s="5" t="s">
        <v>224</v>
      </c>
      <c r="C7255" s="5" t="s">
        <v>18</v>
      </c>
      <c r="D7255" s="5">
        <v>1</v>
      </c>
      <c r="E7255" s="5">
        <v>127942</v>
      </c>
    </row>
    <row r="7256" spans="1:5" x14ac:dyDescent="0.35">
      <c r="A7256" s="3">
        <v>46210.277777777781</v>
      </c>
      <c r="B7256" s="5" t="s">
        <v>216</v>
      </c>
      <c r="C7256" s="5" t="s">
        <v>41</v>
      </c>
      <c r="D7256" s="5">
        <v>1</v>
      </c>
      <c r="E7256" s="5">
        <v>127942</v>
      </c>
    </row>
    <row r="7257" spans="1:5" x14ac:dyDescent="0.35">
      <c r="A7257" s="3">
        <v>46210.277777777781</v>
      </c>
      <c r="B7257" s="5" t="s">
        <v>133</v>
      </c>
      <c r="C7257" s="5" t="s">
        <v>42</v>
      </c>
      <c r="D7257" s="5">
        <v>1</v>
      </c>
      <c r="E7257" s="5">
        <v>203578</v>
      </c>
    </row>
    <row r="7258" spans="1:5" x14ac:dyDescent="0.35">
      <c r="A7258" s="3">
        <v>46210.277777777781</v>
      </c>
      <c r="B7258" s="5" t="s">
        <v>133</v>
      </c>
      <c r="C7258" s="5" t="s">
        <v>42</v>
      </c>
      <c r="D7258" s="5">
        <v>1</v>
      </c>
      <c r="E7258" s="5">
        <v>203578</v>
      </c>
    </row>
    <row r="7259" spans="1:5" x14ac:dyDescent="0.35">
      <c r="A7259" s="3">
        <v>46210.277777777781</v>
      </c>
      <c r="B7259" s="5" t="s">
        <v>133</v>
      </c>
      <c r="C7259" s="5" t="s">
        <v>42</v>
      </c>
      <c r="D7259" s="5">
        <v>1</v>
      </c>
      <c r="E7259" s="5">
        <v>203578</v>
      </c>
    </row>
    <row r="7260" spans="1:5" x14ac:dyDescent="0.35">
      <c r="A7260" s="3">
        <v>46210.277777777781</v>
      </c>
      <c r="B7260" s="5" t="s">
        <v>133</v>
      </c>
      <c r="C7260" s="5" t="s">
        <v>42</v>
      </c>
      <c r="D7260" s="5">
        <v>1</v>
      </c>
      <c r="E7260" s="5">
        <v>203578</v>
      </c>
    </row>
    <row r="7261" spans="1:5" x14ac:dyDescent="0.35">
      <c r="A7261" s="3">
        <v>46210.277777777781</v>
      </c>
      <c r="B7261" s="5" t="s">
        <v>304</v>
      </c>
      <c r="C7261" s="5" t="s">
        <v>86</v>
      </c>
      <c r="D7261" s="5">
        <v>1</v>
      </c>
      <c r="E7261" s="5">
        <v>69760</v>
      </c>
    </row>
    <row r="7262" spans="1:5" x14ac:dyDescent="0.35">
      <c r="A7262" s="3">
        <v>46210.277777777781</v>
      </c>
      <c r="B7262" s="5" t="s">
        <v>216</v>
      </c>
      <c r="C7262" s="5" t="s">
        <v>42</v>
      </c>
      <c r="D7262" s="5">
        <v>1</v>
      </c>
      <c r="E7262" s="5">
        <v>203578</v>
      </c>
    </row>
    <row r="7263" spans="1:5" x14ac:dyDescent="0.35">
      <c r="A7263" s="3">
        <v>46210.277777777781</v>
      </c>
      <c r="B7263" s="5" t="s">
        <v>133</v>
      </c>
      <c r="C7263" s="5" t="s">
        <v>42</v>
      </c>
      <c r="D7263" s="5">
        <v>1</v>
      </c>
      <c r="E7263" s="5">
        <v>203578</v>
      </c>
    </row>
    <row r="7264" spans="1:5" x14ac:dyDescent="0.35">
      <c r="A7264" s="3">
        <v>46210.277777777781</v>
      </c>
      <c r="B7264" s="5" t="s">
        <v>133</v>
      </c>
      <c r="C7264" s="5" t="s">
        <v>42</v>
      </c>
      <c r="D7264" s="5">
        <v>1</v>
      </c>
      <c r="E7264" s="5">
        <v>203578</v>
      </c>
    </row>
    <row r="7265" spans="1:5" x14ac:dyDescent="0.35">
      <c r="A7265" s="3">
        <v>46210.277777777781</v>
      </c>
      <c r="B7265" s="5" t="s">
        <v>133</v>
      </c>
      <c r="C7265" s="5" t="s">
        <v>42</v>
      </c>
      <c r="D7265" s="5">
        <v>1</v>
      </c>
      <c r="E7265" s="5">
        <v>203578</v>
      </c>
    </row>
    <row r="7266" spans="1:5" x14ac:dyDescent="0.35">
      <c r="A7266" s="3">
        <v>46210.277777777781</v>
      </c>
      <c r="B7266" s="5" t="s">
        <v>224</v>
      </c>
      <c r="C7266" s="5" t="s">
        <v>18</v>
      </c>
      <c r="D7266" s="5">
        <v>1</v>
      </c>
      <c r="E7266" s="5">
        <v>127942</v>
      </c>
    </row>
    <row r="7267" spans="1:5" x14ac:dyDescent="0.35">
      <c r="A7267" s="3">
        <v>46210.277777777781</v>
      </c>
      <c r="B7267" s="5" t="s">
        <v>224</v>
      </c>
      <c r="C7267" s="5" t="s">
        <v>18</v>
      </c>
      <c r="D7267" s="5">
        <v>1</v>
      </c>
      <c r="E7267" s="5">
        <v>127942</v>
      </c>
    </row>
    <row r="7268" spans="1:5" x14ac:dyDescent="0.35">
      <c r="A7268" s="3">
        <v>46210.277777777781</v>
      </c>
      <c r="B7268" s="5" t="s">
        <v>224</v>
      </c>
      <c r="C7268" s="5" t="s">
        <v>18</v>
      </c>
      <c r="D7268" s="5">
        <v>1</v>
      </c>
      <c r="E7268" s="5">
        <v>127942</v>
      </c>
    </row>
    <row r="7269" spans="1:5" x14ac:dyDescent="0.35">
      <c r="A7269" s="3">
        <v>46210.277777777781</v>
      </c>
      <c r="B7269" s="5" t="s">
        <v>133</v>
      </c>
      <c r="C7269" s="5" t="s">
        <v>42</v>
      </c>
      <c r="D7269" s="5">
        <v>1</v>
      </c>
      <c r="E7269" s="5">
        <v>203578</v>
      </c>
    </row>
    <row r="7270" spans="1:5" x14ac:dyDescent="0.35">
      <c r="A7270" s="3">
        <v>46210.277777777781</v>
      </c>
      <c r="B7270" s="5" t="s">
        <v>133</v>
      </c>
      <c r="C7270" s="5" t="s">
        <v>42</v>
      </c>
      <c r="D7270" s="5">
        <v>1</v>
      </c>
      <c r="E7270" s="5">
        <v>203578</v>
      </c>
    </row>
    <row r="7271" spans="1:5" x14ac:dyDescent="0.35">
      <c r="A7271" s="3">
        <v>46210.277777777781</v>
      </c>
      <c r="B7271" s="5" t="s">
        <v>133</v>
      </c>
      <c r="C7271" s="5" t="s">
        <v>42</v>
      </c>
      <c r="D7271" s="5">
        <v>1</v>
      </c>
      <c r="E7271" s="5">
        <v>203578</v>
      </c>
    </row>
    <row r="7272" spans="1:5" x14ac:dyDescent="0.35">
      <c r="A7272" s="3">
        <v>46210.277777777781</v>
      </c>
      <c r="B7272" s="5" t="s">
        <v>224</v>
      </c>
      <c r="C7272" s="5" t="s">
        <v>18</v>
      </c>
      <c r="D7272" s="5">
        <v>1</v>
      </c>
      <c r="E7272" s="5">
        <v>127942</v>
      </c>
    </row>
    <row r="7273" spans="1:5" x14ac:dyDescent="0.35">
      <c r="A7273" s="3">
        <v>46210.277777777781</v>
      </c>
      <c r="B7273" s="5" t="s">
        <v>224</v>
      </c>
      <c r="C7273" s="5" t="s">
        <v>18</v>
      </c>
      <c r="D7273" s="5">
        <v>1</v>
      </c>
      <c r="E7273" s="5">
        <v>127942</v>
      </c>
    </row>
    <row r="7274" spans="1:5" x14ac:dyDescent="0.35">
      <c r="A7274" s="3">
        <v>46210.277777777781</v>
      </c>
      <c r="B7274" s="5" t="s">
        <v>216</v>
      </c>
      <c r="C7274" s="5" t="s">
        <v>42</v>
      </c>
      <c r="D7274" s="5">
        <v>1</v>
      </c>
      <c r="E7274" s="5">
        <v>203578</v>
      </c>
    </row>
    <row r="7275" spans="1:5" x14ac:dyDescent="0.35">
      <c r="A7275" s="3">
        <v>46210.277777777781</v>
      </c>
      <c r="B7275" s="5" t="s">
        <v>244</v>
      </c>
      <c r="C7275" s="5" t="s">
        <v>42</v>
      </c>
      <c r="D7275" s="5">
        <v>1</v>
      </c>
      <c r="E7275" s="5">
        <v>203578</v>
      </c>
    </row>
    <row r="7276" spans="1:5" x14ac:dyDescent="0.35">
      <c r="A7276" s="3">
        <v>46210.277777777781</v>
      </c>
      <c r="B7276" s="5" t="s">
        <v>224</v>
      </c>
      <c r="C7276" s="5" t="s">
        <v>18</v>
      </c>
      <c r="D7276" s="5">
        <v>1</v>
      </c>
      <c r="E7276" s="5">
        <v>127942</v>
      </c>
    </row>
    <row r="7277" spans="1:5" x14ac:dyDescent="0.35">
      <c r="A7277" s="3">
        <v>46210.277777777781</v>
      </c>
      <c r="B7277" s="5" t="s">
        <v>224</v>
      </c>
      <c r="C7277" s="5" t="s">
        <v>18</v>
      </c>
      <c r="D7277" s="5">
        <v>1</v>
      </c>
      <c r="E7277" s="5">
        <v>127942</v>
      </c>
    </row>
    <row r="7278" spans="1:5" x14ac:dyDescent="0.35">
      <c r="A7278" s="3">
        <v>46210.277777777781</v>
      </c>
      <c r="B7278" s="5" t="s">
        <v>133</v>
      </c>
      <c r="C7278" s="5" t="s">
        <v>42</v>
      </c>
      <c r="D7278" s="5">
        <v>1</v>
      </c>
      <c r="E7278" s="5">
        <v>203578</v>
      </c>
    </row>
    <row r="7279" spans="1:5" x14ac:dyDescent="0.35">
      <c r="A7279" s="3">
        <v>46210.277777777781</v>
      </c>
      <c r="B7279" s="5" t="s">
        <v>224</v>
      </c>
      <c r="C7279" s="5" t="s">
        <v>18</v>
      </c>
      <c r="D7279" s="5">
        <v>1</v>
      </c>
      <c r="E7279" s="5">
        <v>127942</v>
      </c>
    </row>
    <row r="7280" spans="1:5" x14ac:dyDescent="0.35">
      <c r="A7280" s="3">
        <v>46210.277777777781</v>
      </c>
      <c r="B7280" s="5" t="s">
        <v>224</v>
      </c>
      <c r="C7280" s="5" t="s">
        <v>18</v>
      </c>
      <c r="D7280" s="5">
        <v>1</v>
      </c>
      <c r="E7280" s="5">
        <v>127942</v>
      </c>
    </row>
    <row r="7281" spans="1:5" x14ac:dyDescent="0.35">
      <c r="A7281" s="3">
        <v>46210.277777777781</v>
      </c>
      <c r="B7281" s="5" t="s">
        <v>123</v>
      </c>
      <c r="C7281" s="5" t="s">
        <v>42</v>
      </c>
      <c r="D7281" s="5">
        <v>1</v>
      </c>
      <c r="E7281" s="5">
        <v>203578</v>
      </c>
    </row>
    <row r="7282" spans="1:5" x14ac:dyDescent="0.35">
      <c r="A7282" s="3">
        <v>46210.277777777781</v>
      </c>
      <c r="B7282" s="5" t="s">
        <v>224</v>
      </c>
      <c r="C7282" s="5" t="s">
        <v>18</v>
      </c>
      <c r="D7282" s="5">
        <v>1</v>
      </c>
      <c r="E7282" s="5">
        <v>127942</v>
      </c>
    </row>
    <row r="7283" spans="1:5" x14ac:dyDescent="0.35">
      <c r="A7283" s="3">
        <v>46210.277777777781</v>
      </c>
      <c r="B7283" s="5" t="s">
        <v>224</v>
      </c>
      <c r="C7283" s="5" t="s">
        <v>18</v>
      </c>
      <c r="D7283" s="5">
        <v>1</v>
      </c>
      <c r="E7283" s="5">
        <v>127942</v>
      </c>
    </row>
    <row r="7284" spans="1:5" x14ac:dyDescent="0.35">
      <c r="A7284" s="3">
        <v>46210.277777777781</v>
      </c>
      <c r="B7284" s="5" t="s">
        <v>217</v>
      </c>
      <c r="C7284" s="5" t="s">
        <v>41</v>
      </c>
      <c r="D7284" s="5">
        <v>1</v>
      </c>
      <c r="E7284" s="5">
        <v>159486</v>
      </c>
    </row>
    <row r="7285" spans="1:5" x14ac:dyDescent="0.35">
      <c r="A7285" s="3">
        <v>46210.277777777781</v>
      </c>
      <c r="B7285" s="5" t="s">
        <v>133</v>
      </c>
      <c r="C7285" s="5" t="s">
        <v>42</v>
      </c>
      <c r="D7285" s="5">
        <v>1</v>
      </c>
      <c r="E7285" s="5">
        <v>203578</v>
      </c>
    </row>
    <row r="7286" spans="1:5" x14ac:dyDescent="0.35">
      <c r="A7286" s="3">
        <v>46210.277777777781</v>
      </c>
      <c r="B7286" s="5" t="s">
        <v>224</v>
      </c>
      <c r="C7286" s="5" t="s">
        <v>18</v>
      </c>
      <c r="D7286" s="5">
        <v>1</v>
      </c>
      <c r="E7286" s="5">
        <v>127942</v>
      </c>
    </row>
    <row r="7287" spans="1:5" x14ac:dyDescent="0.35">
      <c r="A7287" s="3">
        <v>46210.277777777781</v>
      </c>
      <c r="B7287" s="5" t="s">
        <v>123</v>
      </c>
      <c r="C7287" s="5" t="s">
        <v>42</v>
      </c>
      <c r="D7287" s="5">
        <v>1</v>
      </c>
      <c r="E7287" s="5">
        <v>203578</v>
      </c>
    </row>
    <row r="7288" spans="1:5" x14ac:dyDescent="0.35">
      <c r="A7288" s="3">
        <v>46210.277777777781</v>
      </c>
      <c r="B7288" s="5" t="s">
        <v>224</v>
      </c>
      <c r="C7288" s="5" t="s">
        <v>18</v>
      </c>
      <c r="D7288" s="5">
        <v>1</v>
      </c>
      <c r="E7288" s="5">
        <v>127942</v>
      </c>
    </row>
    <row r="7289" spans="1:5" x14ac:dyDescent="0.35">
      <c r="A7289" s="3">
        <v>46210.277777777781</v>
      </c>
      <c r="B7289" s="5" t="s">
        <v>224</v>
      </c>
      <c r="C7289" s="5" t="s">
        <v>18</v>
      </c>
      <c r="D7289" s="5">
        <v>1</v>
      </c>
      <c r="E7289" s="5">
        <v>127942</v>
      </c>
    </row>
    <row r="7290" spans="1:5" x14ac:dyDescent="0.35">
      <c r="A7290" s="3">
        <v>46210.277777777781</v>
      </c>
      <c r="B7290" s="5" t="s">
        <v>224</v>
      </c>
      <c r="C7290" s="5" t="s">
        <v>18</v>
      </c>
      <c r="D7290" s="5">
        <v>1</v>
      </c>
      <c r="E7290" s="5">
        <v>127942</v>
      </c>
    </row>
    <row r="7291" spans="1:5" x14ac:dyDescent="0.35">
      <c r="A7291" s="3">
        <v>46210.277777777781</v>
      </c>
      <c r="B7291" s="5" t="s">
        <v>224</v>
      </c>
      <c r="C7291" s="5" t="s">
        <v>18</v>
      </c>
      <c r="D7291" s="5">
        <v>1</v>
      </c>
      <c r="E7291" s="5">
        <v>127942</v>
      </c>
    </row>
    <row r="7292" spans="1:5" x14ac:dyDescent="0.35">
      <c r="A7292" s="3">
        <v>46210.277777777781</v>
      </c>
      <c r="B7292" s="5" t="s">
        <v>123</v>
      </c>
      <c r="C7292" s="5" t="s">
        <v>42</v>
      </c>
      <c r="D7292" s="5">
        <v>1</v>
      </c>
      <c r="E7292" s="5">
        <v>203578</v>
      </c>
    </row>
    <row r="7293" spans="1:5" x14ac:dyDescent="0.35">
      <c r="A7293" s="3">
        <v>46210.277777777781</v>
      </c>
      <c r="B7293" s="5" t="s">
        <v>224</v>
      </c>
      <c r="C7293" s="5" t="s">
        <v>18</v>
      </c>
      <c r="D7293" s="5">
        <v>1</v>
      </c>
      <c r="E7293" s="5">
        <v>127942</v>
      </c>
    </row>
    <row r="7294" spans="1:5" x14ac:dyDescent="0.35">
      <c r="A7294" s="3">
        <v>46210.277777777781</v>
      </c>
      <c r="B7294" s="5" t="s">
        <v>224</v>
      </c>
      <c r="C7294" s="5" t="s">
        <v>18</v>
      </c>
      <c r="D7294" s="5">
        <v>1</v>
      </c>
      <c r="E7294" s="5">
        <v>127942</v>
      </c>
    </row>
    <row r="7295" spans="1:5" x14ac:dyDescent="0.35">
      <c r="A7295" s="3">
        <v>46210.277777777781</v>
      </c>
      <c r="B7295" s="5" t="s">
        <v>133</v>
      </c>
      <c r="C7295" s="5" t="s">
        <v>42</v>
      </c>
      <c r="D7295" s="5">
        <v>1</v>
      </c>
      <c r="E7295" s="5">
        <v>203578</v>
      </c>
    </row>
    <row r="7296" spans="1:5" x14ac:dyDescent="0.35">
      <c r="A7296" s="3">
        <v>46210.277777777781</v>
      </c>
      <c r="B7296" s="5" t="s">
        <v>119</v>
      </c>
      <c r="C7296" s="5" t="s">
        <v>26</v>
      </c>
      <c r="D7296" s="5">
        <v>1</v>
      </c>
      <c r="E7296" s="5">
        <v>493964</v>
      </c>
    </row>
    <row r="7297" spans="1:5" x14ac:dyDescent="0.35">
      <c r="A7297" s="3">
        <v>46210.277777777781</v>
      </c>
      <c r="B7297" s="5" t="s">
        <v>224</v>
      </c>
      <c r="C7297" s="5" t="s">
        <v>18</v>
      </c>
      <c r="D7297" s="5">
        <v>1</v>
      </c>
      <c r="E7297" s="5">
        <v>127942</v>
      </c>
    </row>
    <row r="7298" spans="1:5" x14ac:dyDescent="0.35">
      <c r="A7298" s="3">
        <v>46210.277777777781</v>
      </c>
      <c r="B7298" s="5" t="s">
        <v>133</v>
      </c>
      <c r="C7298" s="5" t="s">
        <v>42</v>
      </c>
      <c r="D7298" s="5">
        <v>1</v>
      </c>
      <c r="E7298" s="5">
        <v>203578</v>
      </c>
    </row>
    <row r="7299" spans="1:5" x14ac:dyDescent="0.35">
      <c r="A7299" s="3">
        <v>46210.277777777781</v>
      </c>
      <c r="B7299" s="5" t="s">
        <v>133</v>
      </c>
      <c r="C7299" s="5" t="s">
        <v>42</v>
      </c>
      <c r="D7299" s="5">
        <v>1</v>
      </c>
      <c r="E7299" s="5">
        <v>203578</v>
      </c>
    </row>
    <row r="7300" spans="1:5" x14ac:dyDescent="0.35">
      <c r="A7300" s="3">
        <v>46210.277777777781</v>
      </c>
      <c r="B7300" s="5" t="s">
        <v>224</v>
      </c>
      <c r="C7300" s="5" t="s">
        <v>18</v>
      </c>
      <c r="D7300" s="5">
        <v>1</v>
      </c>
      <c r="E7300" s="5">
        <v>127942</v>
      </c>
    </row>
    <row r="7301" spans="1:5" x14ac:dyDescent="0.35">
      <c r="A7301" s="3">
        <v>46210.277777777781</v>
      </c>
      <c r="B7301" s="5" t="s">
        <v>133</v>
      </c>
      <c r="C7301" s="5" t="s">
        <v>42</v>
      </c>
      <c r="D7301" s="5">
        <v>1</v>
      </c>
      <c r="E7301" s="5">
        <v>203578</v>
      </c>
    </row>
    <row r="7302" spans="1:5" x14ac:dyDescent="0.35">
      <c r="A7302" s="3">
        <v>46210.277777777781</v>
      </c>
      <c r="B7302" s="5" t="s">
        <v>123</v>
      </c>
      <c r="C7302" s="5" t="s">
        <v>42</v>
      </c>
      <c r="D7302" s="5">
        <v>1</v>
      </c>
      <c r="E7302" s="5">
        <v>203578</v>
      </c>
    </row>
    <row r="7303" spans="1:5" x14ac:dyDescent="0.35">
      <c r="A7303" s="3">
        <v>46210.277777777781</v>
      </c>
      <c r="B7303" s="5" t="s">
        <v>224</v>
      </c>
      <c r="C7303" s="5" t="s">
        <v>18</v>
      </c>
      <c r="D7303" s="5">
        <v>1</v>
      </c>
      <c r="E7303" s="5">
        <v>127942</v>
      </c>
    </row>
    <row r="7304" spans="1:5" x14ac:dyDescent="0.35">
      <c r="A7304" s="3">
        <v>46210.277777777781</v>
      </c>
      <c r="B7304" s="5" t="s">
        <v>224</v>
      </c>
      <c r="C7304" s="5" t="s">
        <v>18</v>
      </c>
      <c r="D7304" s="5">
        <v>1</v>
      </c>
      <c r="E7304" s="5">
        <v>127942</v>
      </c>
    </row>
    <row r="7305" spans="1:5" x14ac:dyDescent="0.35">
      <c r="A7305" s="3">
        <v>46210.277777777781</v>
      </c>
      <c r="B7305" s="5" t="s">
        <v>133</v>
      </c>
      <c r="C7305" s="5" t="s">
        <v>42</v>
      </c>
      <c r="D7305" s="5">
        <v>1</v>
      </c>
      <c r="E7305" s="5">
        <v>203578</v>
      </c>
    </row>
    <row r="7306" spans="1:5" x14ac:dyDescent="0.35">
      <c r="A7306" s="3">
        <v>46210.277777777781</v>
      </c>
      <c r="B7306" s="5" t="s">
        <v>211</v>
      </c>
      <c r="C7306" s="5" t="s">
        <v>42</v>
      </c>
      <c r="D7306" s="5">
        <v>1</v>
      </c>
      <c r="E7306" s="5">
        <v>203578</v>
      </c>
    </row>
    <row r="7307" spans="1:5" x14ac:dyDescent="0.35">
      <c r="A7307" s="3">
        <v>46210.277777777781</v>
      </c>
      <c r="B7307" s="5" t="s">
        <v>133</v>
      </c>
      <c r="C7307" s="5" t="s">
        <v>42</v>
      </c>
      <c r="D7307" s="5">
        <v>1</v>
      </c>
      <c r="E7307" s="5">
        <v>203578</v>
      </c>
    </row>
    <row r="7308" spans="1:5" x14ac:dyDescent="0.35">
      <c r="A7308" s="3">
        <v>46210.277777777781</v>
      </c>
      <c r="B7308" s="5" t="s">
        <v>224</v>
      </c>
      <c r="C7308" s="5" t="s">
        <v>18</v>
      </c>
      <c r="D7308" s="5">
        <v>1</v>
      </c>
      <c r="E7308" s="5">
        <v>127942</v>
      </c>
    </row>
    <row r="7309" spans="1:5" x14ac:dyDescent="0.35">
      <c r="A7309" s="3">
        <v>46210.277777777781</v>
      </c>
      <c r="B7309" s="5" t="s">
        <v>224</v>
      </c>
      <c r="C7309" s="5" t="s">
        <v>18</v>
      </c>
      <c r="D7309" s="5">
        <v>1</v>
      </c>
      <c r="E7309" s="5">
        <v>127942</v>
      </c>
    </row>
    <row r="7310" spans="1:5" x14ac:dyDescent="0.35">
      <c r="A7310" s="3">
        <v>46210.277777777781</v>
      </c>
      <c r="B7310" s="5" t="s">
        <v>304</v>
      </c>
      <c r="C7310" s="5" t="s">
        <v>86</v>
      </c>
      <c r="D7310" s="5">
        <v>1</v>
      </c>
      <c r="E7310" s="5">
        <v>69760</v>
      </c>
    </row>
    <row r="7311" spans="1:5" x14ac:dyDescent="0.35">
      <c r="A7311" s="3">
        <v>46210.277777777781</v>
      </c>
      <c r="B7311" s="5" t="s">
        <v>224</v>
      </c>
      <c r="C7311" s="5" t="s">
        <v>18</v>
      </c>
      <c r="D7311" s="5">
        <v>1</v>
      </c>
      <c r="E7311" s="5">
        <v>127942</v>
      </c>
    </row>
    <row r="7312" spans="1:5" x14ac:dyDescent="0.35">
      <c r="A7312" s="3">
        <v>46210.277777777781</v>
      </c>
      <c r="B7312" s="5" t="s">
        <v>224</v>
      </c>
      <c r="C7312" s="5" t="s">
        <v>18</v>
      </c>
      <c r="D7312" s="5">
        <v>1</v>
      </c>
      <c r="E7312" s="5">
        <v>127942</v>
      </c>
    </row>
    <row r="7313" spans="1:5" x14ac:dyDescent="0.35">
      <c r="A7313" s="3">
        <v>46210.277777777781</v>
      </c>
      <c r="B7313" s="5" t="s">
        <v>224</v>
      </c>
      <c r="C7313" s="5" t="s">
        <v>18</v>
      </c>
      <c r="D7313" s="5">
        <v>1</v>
      </c>
      <c r="E7313" s="5">
        <v>127942</v>
      </c>
    </row>
    <row r="7314" spans="1:5" x14ac:dyDescent="0.35">
      <c r="A7314" s="3">
        <v>46210.277777777781</v>
      </c>
      <c r="B7314" s="5" t="s">
        <v>123</v>
      </c>
      <c r="C7314" s="5" t="s">
        <v>42</v>
      </c>
      <c r="D7314" s="5">
        <v>1</v>
      </c>
      <c r="E7314" s="5">
        <v>203578</v>
      </c>
    </row>
    <row r="7315" spans="1:5" x14ac:dyDescent="0.35">
      <c r="A7315" s="3">
        <v>46210.277777777781</v>
      </c>
      <c r="B7315" s="5" t="s">
        <v>224</v>
      </c>
      <c r="C7315" s="5" t="s">
        <v>18</v>
      </c>
      <c r="D7315" s="5">
        <v>1</v>
      </c>
      <c r="E7315" s="5">
        <v>127942</v>
      </c>
    </row>
    <row r="7316" spans="1:5" x14ac:dyDescent="0.35">
      <c r="A7316" s="3">
        <v>46210.277777777781</v>
      </c>
      <c r="B7316" s="5" t="s">
        <v>133</v>
      </c>
      <c r="C7316" s="5" t="s">
        <v>33</v>
      </c>
      <c r="D7316" s="5">
        <v>1</v>
      </c>
      <c r="E7316" s="5">
        <v>203578</v>
      </c>
    </row>
    <row r="7317" spans="1:5" x14ac:dyDescent="0.35">
      <c r="A7317" s="3">
        <v>46210.277777777781</v>
      </c>
      <c r="B7317" s="5" t="s">
        <v>133</v>
      </c>
      <c r="C7317" s="5" t="s">
        <v>42</v>
      </c>
      <c r="D7317" s="5">
        <v>1</v>
      </c>
      <c r="E7317" s="5">
        <v>203578</v>
      </c>
    </row>
    <row r="7318" spans="1:5" x14ac:dyDescent="0.35">
      <c r="A7318" s="3">
        <v>46210.277777777781</v>
      </c>
      <c r="B7318" s="5" t="s">
        <v>133</v>
      </c>
      <c r="C7318" s="5" t="s">
        <v>42</v>
      </c>
      <c r="D7318" s="5">
        <v>1</v>
      </c>
      <c r="E7318" s="5">
        <v>203578</v>
      </c>
    </row>
    <row r="7319" spans="1:5" x14ac:dyDescent="0.35">
      <c r="A7319" s="3">
        <v>46210.277777777781</v>
      </c>
      <c r="B7319" s="5" t="s">
        <v>133</v>
      </c>
      <c r="C7319" s="5" t="s">
        <v>42</v>
      </c>
      <c r="D7319" s="5">
        <v>1</v>
      </c>
      <c r="E7319" s="5">
        <v>203578</v>
      </c>
    </row>
    <row r="7320" spans="1:5" x14ac:dyDescent="0.35">
      <c r="A7320" s="3">
        <v>46210.277777777781</v>
      </c>
      <c r="B7320" s="5" t="s">
        <v>133</v>
      </c>
      <c r="C7320" s="5" t="s">
        <v>42</v>
      </c>
      <c r="D7320" s="5">
        <v>1</v>
      </c>
      <c r="E7320" s="5">
        <v>203578</v>
      </c>
    </row>
    <row r="7321" spans="1:5" x14ac:dyDescent="0.35">
      <c r="A7321" s="3">
        <v>46210.277777777781</v>
      </c>
      <c r="B7321" s="5" t="s">
        <v>224</v>
      </c>
      <c r="C7321" s="5" t="s">
        <v>18</v>
      </c>
      <c r="D7321" s="5">
        <v>1</v>
      </c>
      <c r="E7321" s="5">
        <v>127942</v>
      </c>
    </row>
    <row r="7322" spans="1:5" x14ac:dyDescent="0.35">
      <c r="A7322" s="3">
        <v>46210.277777777781</v>
      </c>
      <c r="B7322" s="5" t="s">
        <v>224</v>
      </c>
      <c r="C7322" s="5" t="s">
        <v>18</v>
      </c>
      <c r="D7322" s="5">
        <v>1</v>
      </c>
      <c r="E7322" s="5">
        <v>127942</v>
      </c>
    </row>
    <row r="7323" spans="1:5" x14ac:dyDescent="0.35">
      <c r="A7323" s="3">
        <v>46210.277777777781</v>
      </c>
      <c r="B7323" s="5" t="s">
        <v>216</v>
      </c>
      <c r="C7323" s="5" t="s">
        <v>42</v>
      </c>
      <c r="D7323" s="5">
        <v>1</v>
      </c>
      <c r="E7323" s="5">
        <v>203578</v>
      </c>
    </row>
    <row r="7324" spans="1:5" x14ac:dyDescent="0.35">
      <c r="A7324" s="3">
        <v>46210.277777777781</v>
      </c>
      <c r="B7324" s="5" t="s">
        <v>137</v>
      </c>
      <c r="C7324" s="5" t="s">
        <v>90</v>
      </c>
      <c r="D7324" s="5">
        <v>1</v>
      </c>
      <c r="E7324" s="5">
        <v>69760</v>
      </c>
    </row>
    <row r="7325" spans="1:5" x14ac:dyDescent="0.35">
      <c r="A7325" s="3">
        <v>46210.277777777781</v>
      </c>
      <c r="B7325" s="5" t="s">
        <v>133</v>
      </c>
      <c r="C7325" s="5" t="s">
        <v>42</v>
      </c>
      <c r="D7325" s="5">
        <v>1</v>
      </c>
      <c r="E7325" s="5">
        <v>203578</v>
      </c>
    </row>
    <row r="7326" spans="1:5" x14ac:dyDescent="0.35">
      <c r="A7326" s="3">
        <v>46210.277777777781</v>
      </c>
      <c r="B7326" s="5" t="s">
        <v>123</v>
      </c>
      <c r="C7326" s="5" t="s">
        <v>42</v>
      </c>
      <c r="D7326" s="5">
        <v>1</v>
      </c>
      <c r="E7326" s="5">
        <v>203578</v>
      </c>
    </row>
    <row r="7327" spans="1:5" x14ac:dyDescent="0.35">
      <c r="A7327" s="3">
        <v>46210.277777777781</v>
      </c>
      <c r="B7327" s="5" t="s">
        <v>123</v>
      </c>
      <c r="C7327" s="5" t="s">
        <v>42</v>
      </c>
      <c r="D7327" s="5">
        <v>1</v>
      </c>
      <c r="E7327" s="5">
        <v>203578</v>
      </c>
    </row>
    <row r="7328" spans="1:5" x14ac:dyDescent="0.35">
      <c r="A7328" s="3">
        <v>46210.277777777781</v>
      </c>
      <c r="B7328" s="5" t="s">
        <v>224</v>
      </c>
      <c r="C7328" s="5" t="s">
        <v>18</v>
      </c>
      <c r="D7328" s="5">
        <v>1</v>
      </c>
      <c r="E7328" s="5">
        <v>127942</v>
      </c>
    </row>
    <row r="7329" spans="1:5" x14ac:dyDescent="0.35">
      <c r="A7329" s="3">
        <v>46210.277777777781</v>
      </c>
      <c r="B7329" s="5" t="s">
        <v>224</v>
      </c>
      <c r="C7329" s="5" t="s">
        <v>18</v>
      </c>
      <c r="D7329" s="5">
        <v>1</v>
      </c>
      <c r="E7329" s="5">
        <v>127942</v>
      </c>
    </row>
    <row r="7330" spans="1:5" x14ac:dyDescent="0.35">
      <c r="A7330" s="3">
        <v>46210.277777777781</v>
      </c>
      <c r="B7330" s="5" t="s">
        <v>224</v>
      </c>
      <c r="C7330" s="5" t="s">
        <v>18</v>
      </c>
      <c r="D7330" s="5">
        <v>1</v>
      </c>
      <c r="E7330" s="5">
        <v>127942</v>
      </c>
    </row>
    <row r="7331" spans="1:5" x14ac:dyDescent="0.35">
      <c r="A7331" s="3">
        <v>46210.277777777781</v>
      </c>
      <c r="B7331" s="5" t="s">
        <v>244</v>
      </c>
      <c r="C7331" s="5" t="s">
        <v>42</v>
      </c>
      <c r="D7331" s="5">
        <v>1</v>
      </c>
      <c r="E7331" s="5">
        <v>203578</v>
      </c>
    </row>
    <row r="7332" spans="1:5" x14ac:dyDescent="0.35">
      <c r="A7332" s="3">
        <v>46210.277777777781</v>
      </c>
      <c r="B7332" s="5" t="s">
        <v>133</v>
      </c>
      <c r="C7332" s="5" t="s">
        <v>42</v>
      </c>
      <c r="D7332" s="5">
        <v>1</v>
      </c>
      <c r="E7332" s="5">
        <v>203578</v>
      </c>
    </row>
    <row r="7333" spans="1:5" x14ac:dyDescent="0.35">
      <c r="A7333" s="3">
        <v>46210.277777777781</v>
      </c>
      <c r="B7333" s="5" t="s">
        <v>133</v>
      </c>
      <c r="C7333" s="5" t="s">
        <v>42</v>
      </c>
      <c r="D7333" s="5">
        <v>1</v>
      </c>
      <c r="E7333" s="5">
        <v>203578</v>
      </c>
    </row>
    <row r="7334" spans="1:5" x14ac:dyDescent="0.35">
      <c r="A7334" s="3">
        <v>46210.277777777781</v>
      </c>
      <c r="B7334" s="5" t="s">
        <v>133</v>
      </c>
      <c r="C7334" s="5" t="s">
        <v>42</v>
      </c>
      <c r="D7334" s="5">
        <v>1</v>
      </c>
      <c r="E7334" s="5">
        <v>203578</v>
      </c>
    </row>
    <row r="7335" spans="1:5" x14ac:dyDescent="0.35">
      <c r="A7335" s="3">
        <v>46210.277777777781</v>
      </c>
      <c r="B7335" s="5" t="s">
        <v>133</v>
      </c>
      <c r="C7335" s="5" t="s">
        <v>42</v>
      </c>
      <c r="D7335" s="5">
        <v>1</v>
      </c>
      <c r="E7335" s="5">
        <v>203578</v>
      </c>
    </row>
    <row r="7336" spans="1:5" x14ac:dyDescent="0.35">
      <c r="A7336" s="3">
        <v>46210.277777777781</v>
      </c>
      <c r="B7336" s="5" t="s">
        <v>123</v>
      </c>
      <c r="C7336" s="5" t="s">
        <v>42</v>
      </c>
      <c r="D7336" s="5">
        <v>1</v>
      </c>
      <c r="E7336" s="5">
        <v>203578</v>
      </c>
    </row>
    <row r="7337" spans="1:5" x14ac:dyDescent="0.35">
      <c r="A7337" s="3">
        <v>46210.277777777781</v>
      </c>
      <c r="B7337" s="5" t="s">
        <v>224</v>
      </c>
      <c r="C7337" s="5" t="s">
        <v>18</v>
      </c>
      <c r="D7337" s="5">
        <v>1</v>
      </c>
      <c r="E7337" s="5">
        <v>127942</v>
      </c>
    </row>
    <row r="7338" spans="1:5" x14ac:dyDescent="0.35">
      <c r="A7338" s="3">
        <v>46210.277777777781</v>
      </c>
      <c r="B7338" s="5" t="s">
        <v>224</v>
      </c>
      <c r="C7338" s="5" t="s">
        <v>18</v>
      </c>
      <c r="D7338" s="5">
        <v>1</v>
      </c>
      <c r="E7338" s="5">
        <v>127942</v>
      </c>
    </row>
    <row r="7339" spans="1:5" x14ac:dyDescent="0.35">
      <c r="A7339" s="3">
        <v>46210.277777777781</v>
      </c>
      <c r="B7339" s="5" t="s">
        <v>123</v>
      </c>
      <c r="C7339" s="5" t="s">
        <v>42</v>
      </c>
      <c r="D7339" s="5">
        <v>1</v>
      </c>
      <c r="E7339" s="5">
        <v>203578</v>
      </c>
    </row>
    <row r="7340" spans="1:5" x14ac:dyDescent="0.35">
      <c r="A7340" s="3">
        <v>46210.277777777781</v>
      </c>
      <c r="B7340" s="5" t="s">
        <v>123</v>
      </c>
      <c r="C7340" s="5" t="s">
        <v>42</v>
      </c>
      <c r="D7340" s="5">
        <v>1</v>
      </c>
      <c r="E7340" s="5">
        <v>203578</v>
      </c>
    </row>
    <row r="7341" spans="1:5" x14ac:dyDescent="0.35">
      <c r="A7341" s="3">
        <v>46210.277777777781</v>
      </c>
      <c r="B7341" s="5" t="s">
        <v>224</v>
      </c>
      <c r="C7341" s="5" t="s">
        <v>18</v>
      </c>
      <c r="D7341" s="5">
        <v>1</v>
      </c>
      <c r="E7341" s="5">
        <v>127942</v>
      </c>
    </row>
    <row r="7342" spans="1:5" x14ac:dyDescent="0.35">
      <c r="A7342" s="3">
        <v>46210.277777777781</v>
      </c>
      <c r="B7342" s="5" t="s">
        <v>224</v>
      </c>
      <c r="C7342" s="5" t="s">
        <v>18</v>
      </c>
      <c r="D7342" s="5">
        <v>1</v>
      </c>
      <c r="E7342" s="5">
        <v>127942</v>
      </c>
    </row>
    <row r="7343" spans="1:5" x14ac:dyDescent="0.35">
      <c r="A7343" s="3">
        <v>46210.277777777781</v>
      </c>
      <c r="B7343" s="5" t="s">
        <v>217</v>
      </c>
      <c r="C7343" s="5" t="s">
        <v>27</v>
      </c>
      <c r="D7343" s="5">
        <v>1</v>
      </c>
      <c r="E7343" s="5">
        <v>177214</v>
      </c>
    </row>
    <row r="7344" spans="1:5" x14ac:dyDescent="0.35">
      <c r="A7344" s="3">
        <v>46210.277777777781</v>
      </c>
      <c r="B7344" s="5" t="s">
        <v>133</v>
      </c>
      <c r="C7344" s="5" t="s">
        <v>42</v>
      </c>
      <c r="D7344" s="5">
        <v>1</v>
      </c>
      <c r="E7344" s="5">
        <v>203578</v>
      </c>
    </row>
    <row r="7345" spans="1:5" x14ac:dyDescent="0.35">
      <c r="A7345" s="3">
        <v>46210.277777777781</v>
      </c>
      <c r="B7345" s="5" t="s">
        <v>133</v>
      </c>
      <c r="C7345" s="5" t="s">
        <v>42</v>
      </c>
      <c r="D7345" s="5">
        <v>1</v>
      </c>
      <c r="E7345" s="5">
        <v>203578</v>
      </c>
    </row>
    <row r="7346" spans="1:5" x14ac:dyDescent="0.35">
      <c r="A7346" s="3">
        <v>46210.277777777781</v>
      </c>
      <c r="B7346" s="5" t="s">
        <v>119</v>
      </c>
      <c r="C7346" s="5" t="s">
        <v>26</v>
      </c>
      <c r="D7346" s="5">
        <v>1</v>
      </c>
      <c r="E7346" s="5">
        <v>493964</v>
      </c>
    </row>
    <row r="7347" spans="1:5" x14ac:dyDescent="0.35">
      <c r="A7347" s="3">
        <v>46210.277777777781</v>
      </c>
      <c r="B7347" s="5" t="s">
        <v>224</v>
      </c>
      <c r="C7347" s="5" t="s">
        <v>18</v>
      </c>
      <c r="D7347" s="5">
        <v>1</v>
      </c>
      <c r="E7347" s="5">
        <v>127942</v>
      </c>
    </row>
    <row r="7348" spans="1:5" x14ac:dyDescent="0.35">
      <c r="A7348" s="3">
        <v>46210.277777777781</v>
      </c>
      <c r="B7348" s="5" t="s">
        <v>224</v>
      </c>
      <c r="C7348" s="5" t="s">
        <v>18</v>
      </c>
      <c r="D7348" s="5">
        <v>1</v>
      </c>
      <c r="E7348" s="5">
        <v>127942</v>
      </c>
    </row>
    <row r="7349" spans="1:5" x14ac:dyDescent="0.35">
      <c r="A7349" s="3">
        <v>46210.277777777781</v>
      </c>
      <c r="B7349" s="5" t="s">
        <v>224</v>
      </c>
      <c r="C7349" s="5" t="s">
        <v>18</v>
      </c>
      <c r="D7349" s="5">
        <v>1</v>
      </c>
      <c r="E7349" s="5">
        <v>127942</v>
      </c>
    </row>
    <row r="7350" spans="1:5" x14ac:dyDescent="0.35">
      <c r="A7350" s="3">
        <v>46210.277777777781</v>
      </c>
      <c r="B7350" s="5" t="s">
        <v>224</v>
      </c>
      <c r="C7350" s="5" t="s">
        <v>18</v>
      </c>
      <c r="D7350" s="5">
        <v>1</v>
      </c>
      <c r="E7350" s="5">
        <v>127942</v>
      </c>
    </row>
    <row r="7351" spans="1:5" x14ac:dyDescent="0.35">
      <c r="A7351" s="3">
        <v>46210.277777777781</v>
      </c>
      <c r="B7351" s="5" t="s">
        <v>224</v>
      </c>
      <c r="C7351" s="5" t="s">
        <v>18</v>
      </c>
      <c r="D7351" s="5">
        <v>1</v>
      </c>
      <c r="E7351" s="5">
        <v>127942</v>
      </c>
    </row>
    <row r="7352" spans="1:5" x14ac:dyDescent="0.35">
      <c r="A7352" s="3">
        <v>46210.277777777781</v>
      </c>
      <c r="B7352" s="5" t="s">
        <v>216</v>
      </c>
      <c r="C7352" s="5" t="s">
        <v>41</v>
      </c>
      <c r="D7352" s="5">
        <v>1</v>
      </c>
      <c r="E7352" s="5">
        <v>127942</v>
      </c>
    </row>
    <row r="7353" spans="1:5" x14ac:dyDescent="0.35">
      <c r="A7353" s="3">
        <v>46210.277777777781</v>
      </c>
      <c r="B7353" s="5" t="s">
        <v>133</v>
      </c>
      <c r="C7353" s="5" t="s">
        <v>42</v>
      </c>
      <c r="D7353" s="5">
        <v>1</v>
      </c>
      <c r="E7353" s="5">
        <v>203578</v>
      </c>
    </row>
    <row r="7354" spans="1:5" x14ac:dyDescent="0.35">
      <c r="A7354" s="3">
        <v>46210.277777777781</v>
      </c>
      <c r="B7354" s="5" t="s">
        <v>224</v>
      </c>
      <c r="C7354" s="5" t="s">
        <v>18</v>
      </c>
      <c r="D7354" s="5">
        <v>1</v>
      </c>
      <c r="E7354" s="5">
        <v>127942</v>
      </c>
    </row>
    <row r="7355" spans="1:5" x14ac:dyDescent="0.35">
      <c r="A7355" s="3">
        <v>46210.277777777781</v>
      </c>
      <c r="B7355" s="5" t="s">
        <v>224</v>
      </c>
      <c r="C7355" s="5" t="s">
        <v>18</v>
      </c>
      <c r="D7355" s="5">
        <v>1</v>
      </c>
      <c r="E7355" s="5">
        <v>127942</v>
      </c>
    </row>
    <row r="7356" spans="1:5" x14ac:dyDescent="0.35">
      <c r="A7356" s="3">
        <v>46210.277777777781</v>
      </c>
      <c r="B7356" s="5" t="s">
        <v>224</v>
      </c>
      <c r="C7356" s="5" t="s">
        <v>18</v>
      </c>
      <c r="D7356" s="5">
        <v>1</v>
      </c>
      <c r="E7356" s="5">
        <v>127942</v>
      </c>
    </row>
    <row r="7357" spans="1:5" x14ac:dyDescent="0.35">
      <c r="A7357" s="3">
        <v>46210.277777777781</v>
      </c>
      <c r="B7357" s="5" t="s">
        <v>133</v>
      </c>
      <c r="C7357" s="5" t="s">
        <v>33</v>
      </c>
      <c r="D7357" s="5">
        <v>1</v>
      </c>
      <c r="E7357" s="5">
        <v>203578</v>
      </c>
    </row>
    <row r="7358" spans="1:5" x14ac:dyDescent="0.35">
      <c r="A7358" s="3">
        <v>46210.277777777781</v>
      </c>
      <c r="B7358" s="5" t="s">
        <v>123</v>
      </c>
      <c r="C7358" s="5" t="s">
        <v>42</v>
      </c>
      <c r="D7358" s="5">
        <v>1</v>
      </c>
      <c r="E7358" s="5">
        <v>203578</v>
      </c>
    </row>
    <row r="7359" spans="1:5" x14ac:dyDescent="0.35">
      <c r="A7359" s="3">
        <v>46210.277777777781</v>
      </c>
      <c r="B7359" s="5" t="s">
        <v>224</v>
      </c>
      <c r="C7359" s="5" t="s">
        <v>18</v>
      </c>
      <c r="D7359" s="5">
        <v>1</v>
      </c>
      <c r="E7359" s="5">
        <v>127942</v>
      </c>
    </row>
    <row r="7360" spans="1:5" x14ac:dyDescent="0.35">
      <c r="A7360" s="3">
        <v>46210.277777777781</v>
      </c>
      <c r="B7360" s="5" t="s">
        <v>224</v>
      </c>
      <c r="C7360" s="5" t="s">
        <v>18</v>
      </c>
      <c r="D7360" s="5">
        <v>1</v>
      </c>
      <c r="E7360" s="5">
        <v>127942</v>
      </c>
    </row>
    <row r="7361" spans="1:5" x14ac:dyDescent="0.35">
      <c r="A7361" s="3">
        <v>46210.277777777781</v>
      </c>
      <c r="B7361" s="5" t="s">
        <v>224</v>
      </c>
      <c r="C7361" s="5" t="s">
        <v>18</v>
      </c>
      <c r="D7361" s="5">
        <v>1</v>
      </c>
      <c r="E7361" s="5">
        <v>127942</v>
      </c>
    </row>
    <row r="7362" spans="1:5" x14ac:dyDescent="0.35">
      <c r="A7362" s="3">
        <v>46210.277777777781</v>
      </c>
      <c r="B7362" s="5" t="s">
        <v>224</v>
      </c>
      <c r="C7362" s="5" t="s">
        <v>18</v>
      </c>
      <c r="D7362" s="5">
        <v>1</v>
      </c>
      <c r="E7362" s="5">
        <v>127942</v>
      </c>
    </row>
    <row r="7363" spans="1:5" x14ac:dyDescent="0.35">
      <c r="A7363" s="3">
        <v>46210.277777777781</v>
      </c>
      <c r="B7363" s="5" t="s">
        <v>224</v>
      </c>
      <c r="C7363" s="5" t="s">
        <v>18</v>
      </c>
      <c r="D7363" s="5">
        <v>1</v>
      </c>
      <c r="E7363" s="5">
        <v>127942</v>
      </c>
    </row>
    <row r="7364" spans="1:5" x14ac:dyDescent="0.35">
      <c r="A7364" s="3">
        <v>46210.277777777781</v>
      </c>
      <c r="B7364" s="5" t="s">
        <v>224</v>
      </c>
      <c r="C7364" s="5" t="s">
        <v>18</v>
      </c>
      <c r="D7364" s="5">
        <v>1</v>
      </c>
      <c r="E7364" s="5">
        <v>127942</v>
      </c>
    </row>
    <row r="7365" spans="1:5" x14ac:dyDescent="0.35">
      <c r="A7365" s="3">
        <v>46210.277777777781</v>
      </c>
      <c r="B7365" s="5" t="s">
        <v>123</v>
      </c>
      <c r="C7365" s="5" t="s">
        <v>42</v>
      </c>
      <c r="D7365" s="5">
        <v>1</v>
      </c>
      <c r="E7365" s="5">
        <v>203578</v>
      </c>
    </row>
    <row r="7366" spans="1:5" x14ac:dyDescent="0.35">
      <c r="A7366" s="3">
        <v>46210.277777777781</v>
      </c>
      <c r="B7366" s="5" t="s">
        <v>224</v>
      </c>
      <c r="C7366" s="5" t="s">
        <v>18</v>
      </c>
      <c r="D7366" s="5">
        <v>1</v>
      </c>
      <c r="E7366" s="5">
        <v>127942</v>
      </c>
    </row>
    <row r="7367" spans="1:5" x14ac:dyDescent="0.35">
      <c r="A7367" s="3">
        <v>46210.277777777781</v>
      </c>
      <c r="B7367" s="5" t="s">
        <v>123</v>
      </c>
      <c r="C7367" s="5" t="s">
        <v>42</v>
      </c>
      <c r="D7367" s="5">
        <v>1</v>
      </c>
      <c r="E7367" s="5">
        <v>203578</v>
      </c>
    </row>
    <row r="7368" spans="1:5" x14ac:dyDescent="0.35">
      <c r="A7368" s="3">
        <v>46210.277777777781</v>
      </c>
      <c r="B7368" s="5" t="s">
        <v>224</v>
      </c>
      <c r="C7368" s="5" t="s">
        <v>18</v>
      </c>
      <c r="D7368" s="5">
        <v>1</v>
      </c>
      <c r="E7368" s="5">
        <v>127942</v>
      </c>
    </row>
    <row r="7369" spans="1:5" x14ac:dyDescent="0.35">
      <c r="A7369" s="3">
        <v>46210.277777777781</v>
      </c>
      <c r="B7369" s="5" t="s">
        <v>224</v>
      </c>
      <c r="C7369" s="5" t="s">
        <v>18</v>
      </c>
      <c r="D7369" s="5">
        <v>1</v>
      </c>
      <c r="E7369" s="5">
        <v>127942</v>
      </c>
    </row>
    <row r="7370" spans="1:5" x14ac:dyDescent="0.35">
      <c r="A7370" s="3">
        <v>46210.277777777781</v>
      </c>
      <c r="B7370" s="5" t="s">
        <v>217</v>
      </c>
      <c r="C7370" s="5" t="s">
        <v>23</v>
      </c>
      <c r="D7370" s="5">
        <v>1</v>
      </c>
      <c r="E7370" s="5">
        <v>501682</v>
      </c>
    </row>
    <row r="7371" spans="1:5" x14ac:dyDescent="0.35">
      <c r="A7371" s="3">
        <v>46210.277777777781</v>
      </c>
      <c r="B7371" s="5" t="s">
        <v>123</v>
      </c>
      <c r="C7371" s="5" t="s">
        <v>42</v>
      </c>
      <c r="D7371" s="5">
        <v>1</v>
      </c>
      <c r="E7371" s="5">
        <v>203578</v>
      </c>
    </row>
    <row r="7372" spans="1:5" x14ac:dyDescent="0.35">
      <c r="A7372" s="3">
        <v>46210.277777777781</v>
      </c>
      <c r="B7372" s="5" t="s">
        <v>133</v>
      </c>
      <c r="C7372" s="5" t="s">
        <v>42</v>
      </c>
      <c r="D7372" s="5">
        <v>1</v>
      </c>
      <c r="E7372" s="5">
        <v>203578</v>
      </c>
    </row>
    <row r="7373" spans="1:5" x14ac:dyDescent="0.35">
      <c r="A7373" s="3">
        <v>46210.277777777781</v>
      </c>
      <c r="B7373" s="5" t="s">
        <v>133</v>
      </c>
      <c r="C7373" s="5" t="s">
        <v>42</v>
      </c>
      <c r="D7373" s="5">
        <v>1</v>
      </c>
      <c r="E7373" s="5">
        <v>203578</v>
      </c>
    </row>
    <row r="7374" spans="1:5" x14ac:dyDescent="0.35">
      <c r="A7374" s="3">
        <v>46210.277777777781</v>
      </c>
      <c r="B7374" s="5" t="s">
        <v>224</v>
      </c>
      <c r="C7374" s="5" t="s">
        <v>18</v>
      </c>
      <c r="D7374" s="5">
        <v>1</v>
      </c>
      <c r="E7374" s="5">
        <v>127942</v>
      </c>
    </row>
    <row r="7375" spans="1:5" x14ac:dyDescent="0.35">
      <c r="A7375" s="3">
        <v>46210.277777777781</v>
      </c>
      <c r="B7375" s="5" t="s">
        <v>224</v>
      </c>
      <c r="C7375" s="5" t="s">
        <v>18</v>
      </c>
      <c r="D7375" s="5">
        <v>1</v>
      </c>
      <c r="E7375" s="5">
        <v>127942</v>
      </c>
    </row>
    <row r="7376" spans="1:5" x14ac:dyDescent="0.35">
      <c r="A7376" s="3">
        <v>46210.277777777781</v>
      </c>
      <c r="B7376" s="5" t="s">
        <v>224</v>
      </c>
      <c r="C7376" s="5" t="s">
        <v>18</v>
      </c>
      <c r="D7376" s="5">
        <v>1</v>
      </c>
      <c r="E7376" s="5">
        <v>127942</v>
      </c>
    </row>
    <row r="7377" spans="1:5" x14ac:dyDescent="0.35">
      <c r="A7377" s="3">
        <v>46210.277777777781</v>
      </c>
      <c r="B7377" s="5" t="s">
        <v>224</v>
      </c>
      <c r="C7377" s="5" t="s">
        <v>18</v>
      </c>
      <c r="D7377" s="5">
        <v>1</v>
      </c>
      <c r="E7377" s="5">
        <v>127942</v>
      </c>
    </row>
    <row r="7378" spans="1:5" x14ac:dyDescent="0.35">
      <c r="A7378" s="3">
        <v>46210.277777777781</v>
      </c>
      <c r="B7378" s="5" t="s">
        <v>123</v>
      </c>
      <c r="C7378" s="5" t="s">
        <v>42</v>
      </c>
      <c r="D7378" s="5">
        <v>1</v>
      </c>
      <c r="E7378" s="5">
        <v>203578</v>
      </c>
    </row>
    <row r="7379" spans="1:5" x14ac:dyDescent="0.35">
      <c r="A7379" s="3">
        <v>46210.277777777781</v>
      </c>
      <c r="B7379" s="5" t="s">
        <v>123</v>
      </c>
      <c r="C7379" s="5" t="s">
        <v>42</v>
      </c>
      <c r="D7379" s="5">
        <v>1</v>
      </c>
      <c r="E7379" s="5">
        <v>203578</v>
      </c>
    </row>
    <row r="7380" spans="1:5" x14ac:dyDescent="0.35">
      <c r="A7380" s="3">
        <v>46210.277777777781</v>
      </c>
      <c r="B7380" s="5" t="s">
        <v>224</v>
      </c>
      <c r="C7380" s="5" t="s">
        <v>18</v>
      </c>
      <c r="D7380" s="5">
        <v>1</v>
      </c>
      <c r="E7380" s="5">
        <v>127942</v>
      </c>
    </row>
    <row r="7381" spans="1:5" x14ac:dyDescent="0.35">
      <c r="A7381" s="3">
        <v>46210.277777777781</v>
      </c>
      <c r="B7381" s="5" t="s">
        <v>133</v>
      </c>
      <c r="C7381" s="5" t="s">
        <v>42</v>
      </c>
      <c r="D7381" s="5">
        <v>1</v>
      </c>
      <c r="E7381" s="5">
        <v>203578</v>
      </c>
    </row>
    <row r="7382" spans="1:5" x14ac:dyDescent="0.35">
      <c r="A7382" s="3">
        <v>46210.277777777781</v>
      </c>
      <c r="B7382" s="5" t="s">
        <v>133</v>
      </c>
      <c r="C7382" s="5" t="s">
        <v>42</v>
      </c>
      <c r="D7382" s="5">
        <v>1</v>
      </c>
      <c r="E7382" s="5">
        <v>203578</v>
      </c>
    </row>
    <row r="7383" spans="1:5" x14ac:dyDescent="0.35">
      <c r="A7383" s="3">
        <v>46210.277777777781</v>
      </c>
      <c r="B7383" s="5" t="s">
        <v>123</v>
      </c>
      <c r="C7383" s="5" t="s">
        <v>42</v>
      </c>
      <c r="D7383" s="5">
        <v>1</v>
      </c>
      <c r="E7383" s="5">
        <v>203578</v>
      </c>
    </row>
    <row r="7384" spans="1:5" x14ac:dyDescent="0.35">
      <c r="A7384" s="3">
        <v>46210.277777777781</v>
      </c>
      <c r="B7384" s="5" t="s">
        <v>224</v>
      </c>
      <c r="C7384" s="5" t="s">
        <v>18</v>
      </c>
      <c r="D7384" s="5">
        <v>1</v>
      </c>
      <c r="E7384" s="5">
        <v>127942</v>
      </c>
    </row>
    <row r="7385" spans="1:5" x14ac:dyDescent="0.35">
      <c r="A7385" s="3">
        <v>46210.277777777781</v>
      </c>
      <c r="B7385" s="5" t="s">
        <v>304</v>
      </c>
      <c r="C7385" s="5" t="s">
        <v>86</v>
      </c>
      <c r="D7385" s="5">
        <v>1</v>
      </c>
      <c r="E7385" s="5">
        <v>69760</v>
      </c>
    </row>
    <row r="7386" spans="1:5" x14ac:dyDescent="0.35">
      <c r="A7386" s="3">
        <v>46210.277777777781</v>
      </c>
      <c r="B7386" s="5" t="s">
        <v>216</v>
      </c>
      <c r="C7386" s="5" t="s">
        <v>42</v>
      </c>
      <c r="D7386" s="5">
        <v>1</v>
      </c>
      <c r="E7386" s="5">
        <v>203578</v>
      </c>
    </row>
    <row r="7387" spans="1:5" x14ac:dyDescent="0.35">
      <c r="A7387" s="3">
        <v>46210.277777777781</v>
      </c>
      <c r="B7387" s="5" t="s">
        <v>216</v>
      </c>
      <c r="C7387" s="5" t="s">
        <v>42</v>
      </c>
      <c r="D7387" s="5">
        <v>2</v>
      </c>
      <c r="E7387" s="5">
        <v>407156</v>
      </c>
    </row>
    <row r="7388" spans="1:5" x14ac:dyDescent="0.35">
      <c r="A7388" s="3">
        <v>46210.277777777781</v>
      </c>
      <c r="B7388" s="5" t="s">
        <v>133</v>
      </c>
      <c r="C7388" s="5" t="s">
        <v>42</v>
      </c>
      <c r="D7388" s="5">
        <v>1</v>
      </c>
      <c r="E7388" s="5">
        <v>203578</v>
      </c>
    </row>
    <row r="7389" spans="1:5" x14ac:dyDescent="0.35">
      <c r="A7389" s="3">
        <v>46210.277777777781</v>
      </c>
      <c r="B7389" s="5" t="s">
        <v>133</v>
      </c>
      <c r="C7389" s="5" t="s">
        <v>42</v>
      </c>
      <c r="D7389" s="5">
        <v>1</v>
      </c>
      <c r="E7389" s="5">
        <v>203578</v>
      </c>
    </row>
    <row r="7390" spans="1:5" x14ac:dyDescent="0.35">
      <c r="A7390" s="3">
        <v>46210.277777777781</v>
      </c>
      <c r="B7390" s="5" t="s">
        <v>123</v>
      </c>
      <c r="C7390" s="5" t="s">
        <v>42</v>
      </c>
      <c r="D7390" s="5">
        <v>1</v>
      </c>
      <c r="E7390" s="5">
        <v>203578</v>
      </c>
    </row>
    <row r="7391" spans="1:5" x14ac:dyDescent="0.35">
      <c r="A7391" s="3">
        <v>46210.277777777781</v>
      </c>
      <c r="B7391" s="5" t="s">
        <v>224</v>
      </c>
      <c r="C7391" s="5" t="s">
        <v>18</v>
      </c>
      <c r="D7391" s="5">
        <v>1</v>
      </c>
      <c r="E7391" s="5">
        <v>127942</v>
      </c>
    </row>
    <row r="7392" spans="1:5" x14ac:dyDescent="0.35">
      <c r="A7392" s="3">
        <v>46210.277777777781</v>
      </c>
      <c r="B7392" s="5" t="s">
        <v>224</v>
      </c>
      <c r="C7392" s="5" t="s">
        <v>18</v>
      </c>
      <c r="D7392" s="5">
        <v>1</v>
      </c>
      <c r="E7392" s="5">
        <v>127942</v>
      </c>
    </row>
    <row r="7393" spans="1:5" x14ac:dyDescent="0.35">
      <c r="A7393" s="3">
        <v>46210.277777777781</v>
      </c>
      <c r="B7393" s="5" t="s">
        <v>217</v>
      </c>
      <c r="C7393" s="5" t="s">
        <v>39</v>
      </c>
      <c r="D7393" s="5">
        <v>1</v>
      </c>
      <c r="E7393" s="5">
        <v>118123</v>
      </c>
    </row>
    <row r="7394" spans="1:5" x14ac:dyDescent="0.35">
      <c r="A7394" s="3">
        <v>46210.277777777781</v>
      </c>
      <c r="B7394" s="5" t="s">
        <v>133</v>
      </c>
      <c r="C7394" s="5" t="s">
        <v>42</v>
      </c>
      <c r="D7394" s="5">
        <v>1</v>
      </c>
      <c r="E7394" s="5">
        <v>203578</v>
      </c>
    </row>
    <row r="7395" spans="1:5" x14ac:dyDescent="0.35">
      <c r="A7395" s="3">
        <v>46210.277777777781</v>
      </c>
      <c r="B7395" s="5" t="s">
        <v>123</v>
      </c>
      <c r="C7395" s="5" t="s">
        <v>42</v>
      </c>
      <c r="D7395" s="5">
        <v>1</v>
      </c>
      <c r="E7395" s="5">
        <v>203578</v>
      </c>
    </row>
    <row r="7396" spans="1:5" x14ac:dyDescent="0.35">
      <c r="A7396" s="3">
        <v>46210.277777777781</v>
      </c>
      <c r="B7396" s="5" t="s">
        <v>133</v>
      </c>
      <c r="C7396" s="5" t="s">
        <v>42</v>
      </c>
      <c r="D7396" s="5">
        <v>1</v>
      </c>
      <c r="E7396" s="5">
        <v>203578</v>
      </c>
    </row>
    <row r="7397" spans="1:5" x14ac:dyDescent="0.35">
      <c r="A7397" s="3">
        <v>46210.277777777781</v>
      </c>
      <c r="B7397" s="5" t="s">
        <v>224</v>
      </c>
      <c r="C7397" s="5" t="s">
        <v>18</v>
      </c>
      <c r="D7397" s="5">
        <v>1</v>
      </c>
      <c r="E7397" s="5">
        <v>127942</v>
      </c>
    </row>
    <row r="7398" spans="1:5" x14ac:dyDescent="0.35">
      <c r="A7398" s="3">
        <v>46210.277777777781</v>
      </c>
      <c r="B7398" s="5" t="s">
        <v>133</v>
      </c>
      <c r="C7398" s="5" t="s">
        <v>42</v>
      </c>
      <c r="D7398" s="5">
        <v>1</v>
      </c>
      <c r="E7398" s="5">
        <v>203578</v>
      </c>
    </row>
    <row r="7399" spans="1:5" x14ac:dyDescent="0.35">
      <c r="A7399" s="3">
        <v>46210.277777777781</v>
      </c>
      <c r="B7399" s="5" t="s">
        <v>224</v>
      </c>
      <c r="C7399" s="5" t="s">
        <v>18</v>
      </c>
      <c r="D7399" s="5">
        <v>1</v>
      </c>
      <c r="E7399" s="5">
        <v>127942</v>
      </c>
    </row>
    <row r="7400" spans="1:5" x14ac:dyDescent="0.35">
      <c r="A7400" s="3">
        <v>46210.277777777781</v>
      </c>
      <c r="B7400" s="5" t="s">
        <v>224</v>
      </c>
      <c r="C7400" s="5" t="s">
        <v>18</v>
      </c>
      <c r="D7400" s="5">
        <v>1</v>
      </c>
      <c r="E7400" s="5">
        <v>127942</v>
      </c>
    </row>
    <row r="7401" spans="1:5" x14ac:dyDescent="0.35">
      <c r="A7401" s="3">
        <v>46210.277777777781</v>
      </c>
      <c r="B7401" s="5" t="s">
        <v>224</v>
      </c>
      <c r="C7401" s="5" t="s">
        <v>18</v>
      </c>
      <c r="D7401" s="5">
        <v>1</v>
      </c>
      <c r="E7401" s="5">
        <v>127942</v>
      </c>
    </row>
    <row r="7402" spans="1:5" x14ac:dyDescent="0.35">
      <c r="A7402" s="3">
        <v>46210.277777777781</v>
      </c>
      <c r="B7402" s="5" t="s">
        <v>216</v>
      </c>
      <c r="C7402" s="5" t="s">
        <v>41</v>
      </c>
      <c r="D7402" s="5">
        <v>1</v>
      </c>
      <c r="E7402" s="5">
        <v>127942</v>
      </c>
    </row>
    <row r="7403" spans="1:5" x14ac:dyDescent="0.35">
      <c r="A7403" s="3">
        <v>46210.277777777781</v>
      </c>
      <c r="B7403" s="5" t="s">
        <v>133</v>
      </c>
      <c r="C7403" s="5" t="s">
        <v>33</v>
      </c>
      <c r="D7403" s="5">
        <v>1</v>
      </c>
      <c r="E7403" s="5">
        <v>203578</v>
      </c>
    </row>
    <row r="7404" spans="1:5" x14ac:dyDescent="0.35">
      <c r="A7404" s="3">
        <v>46210.277777777781</v>
      </c>
      <c r="B7404" s="5" t="s">
        <v>224</v>
      </c>
      <c r="C7404" s="5" t="s">
        <v>18</v>
      </c>
      <c r="D7404" s="5">
        <v>1</v>
      </c>
      <c r="E7404" s="5">
        <v>127942</v>
      </c>
    </row>
    <row r="7405" spans="1:5" x14ac:dyDescent="0.35">
      <c r="A7405" s="3">
        <v>46210.277777777781</v>
      </c>
      <c r="B7405" s="5" t="s">
        <v>224</v>
      </c>
      <c r="C7405" s="5" t="s">
        <v>18</v>
      </c>
      <c r="D7405" s="5">
        <v>1</v>
      </c>
      <c r="E7405" s="5">
        <v>127942</v>
      </c>
    </row>
    <row r="7406" spans="1:5" x14ac:dyDescent="0.35">
      <c r="A7406" s="3">
        <v>46210.277777777781</v>
      </c>
      <c r="B7406" s="5" t="s">
        <v>133</v>
      </c>
      <c r="C7406" s="5" t="s">
        <v>42</v>
      </c>
      <c r="D7406" s="5">
        <v>1</v>
      </c>
      <c r="E7406" s="5">
        <v>203578</v>
      </c>
    </row>
    <row r="7407" spans="1:5" x14ac:dyDescent="0.35">
      <c r="A7407" s="3">
        <v>46210.277777777781</v>
      </c>
      <c r="B7407" s="5" t="s">
        <v>224</v>
      </c>
      <c r="C7407" s="5" t="s">
        <v>18</v>
      </c>
      <c r="D7407" s="5">
        <v>1</v>
      </c>
      <c r="E7407" s="5">
        <v>127942</v>
      </c>
    </row>
    <row r="7408" spans="1:5" x14ac:dyDescent="0.35">
      <c r="A7408" s="3">
        <v>46210.277777777781</v>
      </c>
      <c r="B7408" s="5" t="s">
        <v>216</v>
      </c>
      <c r="C7408" s="5" t="s">
        <v>41</v>
      </c>
      <c r="D7408" s="5">
        <v>1</v>
      </c>
      <c r="E7408" s="5">
        <v>127942</v>
      </c>
    </row>
    <row r="7409" spans="1:5" x14ac:dyDescent="0.35">
      <c r="A7409" s="3">
        <v>46210.277777777781</v>
      </c>
      <c r="B7409" s="5" t="s">
        <v>244</v>
      </c>
      <c r="C7409" s="5" t="s">
        <v>42</v>
      </c>
      <c r="D7409" s="5">
        <v>1</v>
      </c>
      <c r="E7409" s="5">
        <v>203578</v>
      </c>
    </row>
    <row r="7410" spans="1:5" x14ac:dyDescent="0.35">
      <c r="A7410" s="3">
        <v>46210.277777777781</v>
      </c>
      <c r="B7410" s="5" t="s">
        <v>216</v>
      </c>
      <c r="C7410" s="5" t="s">
        <v>42</v>
      </c>
      <c r="D7410" s="5">
        <v>1</v>
      </c>
      <c r="E7410" s="5">
        <v>203578</v>
      </c>
    </row>
    <row r="7411" spans="1:5" x14ac:dyDescent="0.35">
      <c r="A7411" s="3">
        <v>46210.277777777781</v>
      </c>
      <c r="B7411" s="5" t="s">
        <v>133</v>
      </c>
      <c r="C7411" s="5" t="s">
        <v>42</v>
      </c>
      <c r="D7411" s="5">
        <v>1</v>
      </c>
      <c r="E7411" s="5">
        <v>203578</v>
      </c>
    </row>
    <row r="7412" spans="1:5" x14ac:dyDescent="0.35">
      <c r="A7412" s="3">
        <v>46210.277777777781</v>
      </c>
      <c r="B7412" s="5" t="s">
        <v>224</v>
      </c>
      <c r="C7412" s="5" t="s">
        <v>18</v>
      </c>
      <c r="D7412" s="5">
        <v>1</v>
      </c>
      <c r="E7412" s="5">
        <v>127942</v>
      </c>
    </row>
    <row r="7413" spans="1:5" x14ac:dyDescent="0.35">
      <c r="A7413" s="3">
        <v>46210.277777777781</v>
      </c>
      <c r="B7413" s="5" t="s">
        <v>133</v>
      </c>
      <c r="C7413" s="5" t="s">
        <v>42</v>
      </c>
      <c r="D7413" s="5">
        <v>1</v>
      </c>
      <c r="E7413" s="5">
        <v>203578</v>
      </c>
    </row>
    <row r="7414" spans="1:5" x14ac:dyDescent="0.35">
      <c r="A7414" s="3">
        <v>46210.277777777781</v>
      </c>
      <c r="B7414" s="5" t="s">
        <v>224</v>
      </c>
      <c r="C7414" s="5" t="s">
        <v>18</v>
      </c>
      <c r="D7414" s="5">
        <v>1</v>
      </c>
      <c r="E7414" s="5">
        <v>127942</v>
      </c>
    </row>
    <row r="7415" spans="1:5" x14ac:dyDescent="0.35">
      <c r="A7415" s="3">
        <v>46210.277777777781</v>
      </c>
      <c r="B7415" s="5" t="s">
        <v>224</v>
      </c>
      <c r="C7415" s="5" t="s">
        <v>18</v>
      </c>
      <c r="D7415" s="5">
        <v>1</v>
      </c>
      <c r="E7415" s="5">
        <v>127942</v>
      </c>
    </row>
    <row r="7416" spans="1:5" x14ac:dyDescent="0.35">
      <c r="A7416" s="3">
        <v>46210.277777777781</v>
      </c>
      <c r="B7416" s="5" t="s">
        <v>304</v>
      </c>
      <c r="C7416" s="5" t="s">
        <v>83</v>
      </c>
      <c r="D7416" s="5">
        <v>1</v>
      </c>
      <c r="E7416" s="5">
        <v>69760</v>
      </c>
    </row>
    <row r="7417" spans="1:5" x14ac:dyDescent="0.35">
      <c r="A7417" s="3">
        <v>46210.277777777781</v>
      </c>
      <c r="B7417" s="5" t="s">
        <v>133</v>
      </c>
      <c r="C7417" s="5" t="s">
        <v>42</v>
      </c>
      <c r="D7417" s="5">
        <v>1</v>
      </c>
      <c r="E7417" s="5">
        <v>203578</v>
      </c>
    </row>
    <row r="7418" spans="1:5" x14ac:dyDescent="0.35">
      <c r="A7418" s="3">
        <v>46210.277777777781</v>
      </c>
      <c r="B7418" s="5" t="s">
        <v>224</v>
      </c>
      <c r="C7418" s="5" t="s">
        <v>18</v>
      </c>
      <c r="D7418" s="5">
        <v>1</v>
      </c>
      <c r="E7418" s="5">
        <v>127942</v>
      </c>
    </row>
    <row r="7419" spans="1:5" x14ac:dyDescent="0.35">
      <c r="A7419" s="3">
        <v>46210.277777777781</v>
      </c>
      <c r="B7419" s="5" t="s">
        <v>224</v>
      </c>
      <c r="C7419" s="5" t="s">
        <v>18</v>
      </c>
      <c r="D7419" s="5">
        <v>1</v>
      </c>
      <c r="E7419" s="5">
        <v>127942</v>
      </c>
    </row>
    <row r="7420" spans="1:5" x14ac:dyDescent="0.35">
      <c r="A7420" s="3">
        <v>46210.277777777781</v>
      </c>
      <c r="B7420" s="5" t="s">
        <v>224</v>
      </c>
      <c r="C7420" s="5" t="s">
        <v>18</v>
      </c>
      <c r="D7420" s="5">
        <v>1</v>
      </c>
      <c r="E7420" s="5">
        <v>127942</v>
      </c>
    </row>
    <row r="7421" spans="1:5" x14ac:dyDescent="0.35">
      <c r="A7421" s="3">
        <v>46210.277777777781</v>
      </c>
      <c r="B7421" s="5" t="s">
        <v>224</v>
      </c>
      <c r="C7421" s="5" t="s">
        <v>18</v>
      </c>
      <c r="D7421" s="5">
        <v>1</v>
      </c>
      <c r="E7421" s="5">
        <v>127942</v>
      </c>
    </row>
    <row r="7422" spans="1:5" x14ac:dyDescent="0.35">
      <c r="A7422" s="3">
        <v>46210.277777777781</v>
      </c>
      <c r="B7422" s="5" t="s">
        <v>119</v>
      </c>
      <c r="C7422" s="5" t="s">
        <v>26</v>
      </c>
      <c r="D7422" s="5">
        <v>1</v>
      </c>
      <c r="E7422" s="5">
        <v>493964</v>
      </c>
    </row>
    <row r="7423" spans="1:5" x14ac:dyDescent="0.35">
      <c r="A7423" s="3">
        <v>46210.277777777781</v>
      </c>
      <c r="B7423" s="5" t="s">
        <v>224</v>
      </c>
      <c r="C7423" s="5" t="s">
        <v>18</v>
      </c>
      <c r="D7423" s="5">
        <v>1</v>
      </c>
      <c r="E7423" s="5">
        <v>127942</v>
      </c>
    </row>
    <row r="7424" spans="1:5" x14ac:dyDescent="0.35">
      <c r="A7424" s="3">
        <v>46210.277777777781</v>
      </c>
      <c r="B7424" s="5" t="s">
        <v>133</v>
      </c>
      <c r="C7424" s="5" t="s">
        <v>42</v>
      </c>
      <c r="D7424" s="5">
        <v>1</v>
      </c>
      <c r="E7424" s="5">
        <v>203578</v>
      </c>
    </row>
    <row r="7425" spans="1:5" x14ac:dyDescent="0.35">
      <c r="A7425" s="3">
        <v>46210.277777777781</v>
      </c>
      <c r="B7425" s="5" t="s">
        <v>224</v>
      </c>
      <c r="C7425" s="5" t="s">
        <v>18</v>
      </c>
      <c r="D7425" s="5">
        <v>1</v>
      </c>
      <c r="E7425" s="5">
        <v>127942</v>
      </c>
    </row>
    <row r="7426" spans="1:5" x14ac:dyDescent="0.35">
      <c r="A7426" s="3">
        <v>46210.277777777781</v>
      </c>
      <c r="B7426" s="5" t="s">
        <v>216</v>
      </c>
      <c r="C7426" s="5" t="s">
        <v>33</v>
      </c>
      <c r="D7426" s="5">
        <v>1</v>
      </c>
      <c r="E7426" s="5">
        <v>203578</v>
      </c>
    </row>
    <row r="7427" spans="1:5" x14ac:dyDescent="0.35">
      <c r="A7427" s="3">
        <v>46210.277777777781</v>
      </c>
      <c r="B7427" s="5" t="s">
        <v>133</v>
      </c>
      <c r="C7427" s="5" t="s">
        <v>42</v>
      </c>
      <c r="D7427" s="5">
        <v>1</v>
      </c>
      <c r="E7427" s="5">
        <v>203578</v>
      </c>
    </row>
    <row r="7428" spans="1:5" x14ac:dyDescent="0.35">
      <c r="A7428" s="3">
        <v>46210.277777777781</v>
      </c>
      <c r="B7428" s="5" t="s">
        <v>224</v>
      </c>
      <c r="C7428" s="5" t="s">
        <v>18</v>
      </c>
      <c r="D7428" s="5">
        <v>1</v>
      </c>
      <c r="E7428" s="5">
        <v>127942</v>
      </c>
    </row>
    <row r="7429" spans="1:5" x14ac:dyDescent="0.35">
      <c r="A7429" s="3">
        <v>46210.277777777781</v>
      </c>
      <c r="B7429" s="5" t="s">
        <v>224</v>
      </c>
      <c r="C7429" s="5" t="s">
        <v>18</v>
      </c>
      <c r="D7429" s="5">
        <v>1</v>
      </c>
      <c r="E7429" s="5">
        <v>127942</v>
      </c>
    </row>
    <row r="7430" spans="1:5" x14ac:dyDescent="0.35">
      <c r="A7430" s="3">
        <v>46210.277777777781</v>
      </c>
      <c r="B7430" s="5" t="s">
        <v>133</v>
      </c>
      <c r="C7430" s="5" t="s">
        <v>42</v>
      </c>
      <c r="D7430" s="5">
        <v>1</v>
      </c>
      <c r="E7430" s="5">
        <v>203578</v>
      </c>
    </row>
    <row r="7431" spans="1:5" x14ac:dyDescent="0.35">
      <c r="A7431" s="3">
        <v>46210.277777777781</v>
      </c>
      <c r="B7431" s="5" t="s">
        <v>224</v>
      </c>
      <c r="C7431" s="5" t="s">
        <v>18</v>
      </c>
      <c r="D7431" s="5">
        <v>1</v>
      </c>
      <c r="E7431" s="5">
        <v>127942</v>
      </c>
    </row>
    <row r="7432" spans="1:5" x14ac:dyDescent="0.35">
      <c r="A7432" s="3">
        <v>46210.277777777781</v>
      </c>
      <c r="B7432" s="5" t="s">
        <v>224</v>
      </c>
      <c r="C7432" s="5" t="s">
        <v>18</v>
      </c>
      <c r="D7432" s="5">
        <v>1</v>
      </c>
      <c r="E7432" s="5">
        <v>127942</v>
      </c>
    </row>
    <row r="7433" spans="1:5" x14ac:dyDescent="0.35">
      <c r="A7433" s="3">
        <v>46210.277777777781</v>
      </c>
      <c r="B7433" s="5" t="s">
        <v>133</v>
      </c>
      <c r="C7433" s="5" t="s">
        <v>42</v>
      </c>
      <c r="D7433" s="5">
        <v>1</v>
      </c>
      <c r="E7433" s="5">
        <v>203578</v>
      </c>
    </row>
    <row r="7434" spans="1:5" x14ac:dyDescent="0.35">
      <c r="A7434" s="3">
        <v>46210.277777777781</v>
      </c>
      <c r="B7434" s="5" t="s">
        <v>224</v>
      </c>
      <c r="C7434" s="5" t="s">
        <v>18</v>
      </c>
      <c r="D7434" s="5">
        <v>1</v>
      </c>
      <c r="E7434" s="5">
        <v>127942</v>
      </c>
    </row>
    <row r="7435" spans="1:5" x14ac:dyDescent="0.35">
      <c r="A7435" s="3">
        <v>46210.277777777781</v>
      </c>
      <c r="B7435" s="5" t="s">
        <v>224</v>
      </c>
      <c r="C7435" s="5" t="s">
        <v>18</v>
      </c>
      <c r="D7435" s="5">
        <v>1</v>
      </c>
      <c r="E7435" s="5">
        <v>127942</v>
      </c>
    </row>
    <row r="7436" spans="1:5" x14ac:dyDescent="0.35">
      <c r="A7436" s="3">
        <v>46210.277777777781</v>
      </c>
      <c r="B7436" s="5" t="s">
        <v>224</v>
      </c>
      <c r="C7436" s="5" t="s">
        <v>18</v>
      </c>
      <c r="D7436" s="5">
        <v>1</v>
      </c>
      <c r="E7436" s="5">
        <v>127942</v>
      </c>
    </row>
    <row r="7437" spans="1:5" x14ac:dyDescent="0.35">
      <c r="A7437" s="3">
        <v>46210.277777777781</v>
      </c>
      <c r="B7437" s="5" t="s">
        <v>133</v>
      </c>
      <c r="C7437" s="5" t="s">
        <v>42</v>
      </c>
      <c r="D7437" s="5">
        <v>1</v>
      </c>
      <c r="E7437" s="5">
        <v>203578</v>
      </c>
    </row>
    <row r="7438" spans="1:5" x14ac:dyDescent="0.35">
      <c r="A7438" s="3">
        <v>46210.277777777781</v>
      </c>
      <c r="B7438" s="5" t="s">
        <v>133</v>
      </c>
      <c r="C7438" s="5" t="s">
        <v>42</v>
      </c>
      <c r="D7438" s="5">
        <v>1</v>
      </c>
      <c r="E7438" s="5">
        <v>203578</v>
      </c>
    </row>
    <row r="7439" spans="1:5" x14ac:dyDescent="0.35">
      <c r="A7439" s="3">
        <v>46210.277777777781</v>
      </c>
      <c r="B7439" s="5" t="s">
        <v>133</v>
      </c>
      <c r="C7439" s="5" t="s">
        <v>42</v>
      </c>
      <c r="D7439" s="5">
        <v>1</v>
      </c>
      <c r="E7439" s="5">
        <v>203578</v>
      </c>
    </row>
    <row r="7440" spans="1:5" x14ac:dyDescent="0.35">
      <c r="A7440" s="3">
        <v>46210.277777777781</v>
      </c>
      <c r="B7440" s="5" t="s">
        <v>133</v>
      </c>
      <c r="C7440" s="5" t="s">
        <v>42</v>
      </c>
      <c r="D7440" s="5">
        <v>1</v>
      </c>
      <c r="E7440" s="5">
        <v>203578</v>
      </c>
    </row>
    <row r="7441" spans="1:5" x14ac:dyDescent="0.35">
      <c r="A7441" s="3">
        <v>46210.277777777781</v>
      </c>
      <c r="B7441" s="5" t="s">
        <v>224</v>
      </c>
      <c r="C7441" s="5" t="s">
        <v>18</v>
      </c>
      <c r="D7441" s="5">
        <v>1</v>
      </c>
      <c r="E7441" s="5">
        <v>127942</v>
      </c>
    </row>
    <row r="7442" spans="1:5" x14ac:dyDescent="0.35">
      <c r="A7442" s="3">
        <v>46210.277777777781</v>
      </c>
      <c r="B7442" s="5" t="s">
        <v>224</v>
      </c>
      <c r="C7442" s="5" t="s">
        <v>18</v>
      </c>
      <c r="D7442" s="5">
        <v>1</v>
      </c>
      <c r="E7442" s="5">
        <v>127942</v>
      </c>
    </row>
    <row r="7443" spans="1:5" x14ac:dyDescent="0.35">
      <c r="A7443" s="3">
        <v>46210.277777777781</v>
      </c>
      <c r="B7443" s="5" t="s">
        <v>224</v>
      </c>
      <c r="C7443" s="5" t="s">
        <v>18</v>
      </c>
      <c r="D7443" s="5">
        <v>1</v>
      </c>
      <c r="E7443" s="5">
        <v>127942</v>
      </c>
    </row>
    <row r="7444" spans="1:5" x14ac:dyDescent="0.35">
      <c r="A7444" s="3">
        <v>46210.277777777781</v>
      </c>
      <c r="B7444" s="5" t="s">
        <v>133</v>
      </c>
      <c r="C7444" s="5" t="s">
        <v>33</v>
      </c>
      <c r="D7444" s="5">
        <v>1</v>
      </c>
      <c r="E7444" s="5">
        <v>203578</v>
      </c>
    </row>
    <row r="7445" spans="1:5" x14ac:dyDescent="0.35">
      <c r="A7445" s="3">
        <v>46210.277777777781</v>
      </c>
      <c r="B7445" s="5" t="s">
        <v>123</v>
      </c>
      <c r="C7445" s="5" t="s">
        <v>42</v>
      </c>
      <c r="D7445" s="5">
        <v>1</v>
      </c>
      <c r="E7445" s="5">
        <v>203578</v>
      </c>
    </row>
    <row r="7446" spans="1:5" x14ac:dyDescent="0.35">
      <c r="A7446" s="3">
        <v>46210.277777777781</v>
      </c>
      <c r="B7446" s="5" t="s">
        <v>224</v>
      </c>
      <c r="C7446" s="5" t="s">
        <v>18</v>
      </c>
      <c r="D7446" s="5">
        <v>1</v>
      </c>
      <c r="E7446" s="5">
        <v>127942</v>
      </c>
    </row>
    <row r="7447" spans="1:5" x14ac:dyDescent="0.35">
      <c r="A7447" s="3">
        <v>46210.277777777781</v>
      </c>
      <c r="B7447" s="5" t="s">
        <v>123</v>
      </c>
      <c r="C7447" s="5" t="s">
        <v>42</v>
      </c>
      <c r="D7447" s="5">
        <v>2</v>
      </c>
      <c r="E7447" s="5">
        <v>407156</v>
      </c>
    </row>
    <row r="7448" spans="1:5" x14ac:dyDescent="0.35">
      <c r="A7448" s="3">
        <v>46210.277777777781</v>
      </c>
      <c r="B7448" s="5" t="s">
        <v>304</v>
      </c>
      <c r="C7448" s="5" t="s">
        <v>86</v>
      </c>
      <c r="D7448" s="5">
        <v>1</v>
      </c>
      <c r="E7448" s="5">
        <v>69760</v>
      </c>
    </row>
    <row r="7449" spans="1:5" x14ac:dyDescent="0.35">
      <c r="A7449" s="3">
        <v>46210.277777777781</v>
      </c>
      <c r="B7449" s="5" t="s">
        <v>216</v>
      </c>
      <c r="C7449" s="5" t="s">
        <v>42</v>
      </c>
      <c r="D7449" s="5">
        <v>1</v>
      </c>
      <c r="E7449" s="5">
        <v>203578</v>
      </c>
    </row>
    <row r="7450" spans="1:5" x14ac:dyDescent="0.35">
      <c r="A7450" s="3">
        <v>46210.277777777781</v>
      </c>
      <c r="B7450" s="5" t="s">
        <v>133</v>
      </c>
      <c r="C7450" s="5" t="s">
        <v>42</v>
      </c>
      <c r="D7450" s="5">
        <v>1</v>
      </c>
      <c r="E7450" s="5">
        <v>203578</v>
      </c>
    </row>
    <row r="7451" spans="1:5" x14ac:dyDescent="0.35">
      <c r="A7451" s="3">
        <v>46210.277777777781</v>
      </c>
      <c r="B7451" s="5" t="s">
        <v>133</v>
      </c>
      <c r="C7451" s="5" t="s">
        <v>42</v>
      </c>
      <c r="D7451" s="5">
        <v>1</v>
      </c>
      <c r="E7451" s="5">
        <v>203578</v>
      </c>
    </row>
    <row r="7452" spans="1:5" x14ac:dyDescent="0.35">
      <c r="A7452" s="3">
        <v>46210.277777777781</v>
      </c>
      <c r="B7452" s="5" t="s">
        <v>224</v>
      </c>
      <c r="C7452" s="5" t="s">
        <v>18</v>
      </c>
      <c r="D7452" s="5">
        <v>1</v>
      </c>
      <c r="E7452" s="5">
        <v>127942</v>
      </c>
    </row>
    <row r="7453" spans="1:5" x14ac:dyDescent="0.35">
      <c r="A7453" s="3">
        <v>46210.277777777781</v>
      </c>
      <c r="B7453" s="5" t="s">
        <v>224</v>
      </c>
      <c r="C7453" s="5" t="s">
        <v>18</v>
      </c>
      <c r="D7453" s="5">
        <v>1</v>
      </c>
      <c r="E7453" s="5">
        <v>127942</v>
      </c>
    </row>
    <row r="7454" spans="1:5" x14ac:dyDescent="0.35">
      <c r="A7454" s="3">
        <v>46210.277777777781</v>
      </c>
      <c r="B7454" s="5" t="s">
        <v>224</v>
      </c>
      <c r="C7454" s="5" t="s">
        <v>18</v>
      </c>
      <c r="D7454" s="5">
        <v>1</v>
      </c>
      <c r="E7454" s="5">
        <v>127942</v>
      </c>
    </row>
    <row r="7455" spans="1:5" x14ac:dyDescent="0.35">
      <c r="A7455" s="3">
        <v>46210.277777777781</v>
      </c>
      <c r="B7455" s="5" t="s">
        <v>224</v>
      </c>
      <c r="C7455" s="5" t="s">
        <v>18</v>
      </c>
      <c r="D7455" s="5">
        <v>1</v>
      </c>
      <c r="E7455" s="5">
        <v>127942</v>
      </c>
    </row>
    <row r="7456" spans="1:5" x14ac:dyDescent="0.35">
      <c r="A7456" s="3">
        <v>46210.277777777781</v>
      </c>
      <c r="B7456" s="5" t="s">
        <v>224</v>
      </c>
      <c r="C7456" s="5" t="s">
        <v>18</v>
      </c>
      <c r="D7456" s="5">
        <v>1</v>
      </c>
      <c r="E7456" s="5">
        <v>127942</v>
      </c>
    </row>
    <row r="7457" spans="1:5" x14ac:dyDescent="0.35">
      <c r="A7457" s="3">
        <v>46210.277777777781</v>
      </c>
      <c r="B7457" s="5" t="s">
        <v>133</v>
      </c>
      <c r="C7457" s="5" t="s">
        <v>42</v>
      </c>
      <c r="D7457" s="5">
        <v>1</v>
      </c>
      <c r="E7457" s="5">
        <v>203578</v>
      </c>
    </row>
    <row r="7458" spans="1:5" x14ac:dyDescent="0.35">
      <c r="A7458" s="3">
        <v>46210.277777777781</v>
      </c>
      <c r="B7458" s="5" t="s">
        <v>133</v>
      </c>
      <c r="C7458" s="5" t="s">
        <v>42</v>
      </c>
      <c r="D7458" s="5">
        <v>1</v>
      </c>
      <c r="E7458" s="5">
        <v>203578</v>
      </c>
    </row>
    <row r="7459" spans="1:5" x14ac:dyDescent="0.35">
      <c r="A7459" s="3">
        <v>46210.277777777781</v>
      </c>
      <c r="B7459" s="5" t="s">
        <v>238</v>
      </c>
      <c r="C7459" s="5" t="s">
        <v>18</v>
      </c>
      <c r="D7459" s="5">
        <v>1</v>
      </c>
      <c r="E7459" s="5">
        <v>127942</v>
      </c>
    </row>
    <row r="7460" spans="1:5" x14ac:dyDescent="0.35">
      <c r="A7460" s="3">
        <v>46210.277777777781</v>
      </c>
      <c r="B7460" s="5" t="s">
        <v>133</v>
      </c>
      <c r="C7460" s="5" t="s">
        <v>33</v>
      </c>
      <c r="D7460" s="5">
        <v>1</v>
      </c>
      <c r="E7460" s="5">
        <v>203578</v>
      </c>
    </row>
    <row r="7461" spans="1:5" x14ac:dyDescent="0.35">
      <c r="A7461" s="3">
        <v>46210.277777777781</v>
      </c>
      <c r="B7461" s="5" t="s">
        <v>224</v>
      </c>
      <c r="C7461" s="5" t="s">
        <v>18</v>
      </c>
      <c r="D7461" s="5">
        <v>1</v>
      </c>
      <c r="E7461" s="5">
        <v>127942</v>
      </c>
    </row>
    <row r="7462" spans="1:5" x14ac:dyDescent="0.35">
      <c r="A7462" s="3">
        <v>46210.277777777781</v>
      </c>
      <c r="B7462" s="5" t="s">
        <v>133</v>
      </c>
      <c r="C7462" s="5" t="s">
        <v>42</v>
      </c>
      <c r="D7462" s="5">
        <v>1</v>
      </c>
      <c r="E7462" s="5">
        <v>203578</v>
      </c>
    </row>
    <row r="7463" spans="1:5" x14ac:dyDescent="0.35">
      <c r="A7463" s="3">
        <v>46210.277777777781</v>
      </c>
      <c r="B7463" s="5" t="s">
        <v>133</v>
      </c>
      <c r="C7463" s="5" t="s">
        <v>42</v>
      </c>
      <c r="D7463" s="5">
        <v>1</v>
      </c>
      <c r="E7463" s="5">
        <v>203578</v>
      </c>
    </row>
    <row r="7464" spans="1:5" x14ac:dyDescent="0.35">
      <c r="A7464" s="3">
        <v>46210.277777777781</v>
      </c>
      <c r="B7464" s="5" t="s">
        <v>224</v>
      </c>
      <c r="C7464" s="5" t="s">
        <v>18</v>
      </c>
      <c r="D7464" s="5">
        <v>1</v>
      </c>
      <c r="E7464" s="5">
        <v>127942</v>
      </c>
    </row>
    <row r="7465" spans="1:5" x14ac:dyDescent="0.35">
      <c r="A7465" s="3">
        <v>46210.277777777781</v>
      </c>
      <c r="B7465" s="5" t="s">
        <v>123</v>
      </c>
      <c r="C7465" s="5" t="s">
        <v>42</v>
      </c>
      <c r="D7465" s="5">
        <v>1</v>
      </c>
      <c r="E7465" s="5">
        <v>203578</v>
      </c>
    </row>
    <row r="7466" spans="1:5" x14ac:dyDescent="0.35">
      <c r="A7466" s="3">
        <v>46210.277777777781</v>
      </c>
      <c r="B7466" s="5" t="s">
        <v>123</v>
      </c>
      <c r="C7466" s="5" t="s">
        <v>42</v>
      </c>
      <c r="D7466" s="5">
        <v>1</v>
      </c>
      <c r="E7466" s="5">
        <v>203578</v>
      </c>
    </row>
    <row r="7467" spans="1:5" x14ac:dyDescent="0.35">
      <c r="A7467" s="3">
        <v>46210.277777777781</v>
      </c>
      <c r="B7467" s="5" t="s">
        <v>123</v>
      </c>
      <c r="C7467" s="5" t="s">
        <v>42</v>
      </c>
      <c r="D7467" s="5">
        <v>1</v>
      </c>
      <c r="E7467" s="5">
        <v>203578</v>
      </c>
    </row>
    <row r="7468" spans="1:5" x14ac:dyDescent="0.35">
      <c r="A7468" s="3">
        <v>46210.277777777781</v>
      </c>
      <c r="B7468" s="5" t="s">
        <v>224</v>
      </c>
      <c r="C7468" s="5" t="s">
        <v>18</v>
      </c>
      <c r="D7468" s="5">
        <v>1</v>
      </c>
      <c r="E7468" s="5">
        <v>127942</v>
      </c>
    </row>
    <row r="7469" spans="1:5" x14ac:dyDescent="0.35">
      <c r="A7469" s="3">
        <v>46210.277777777781</v>
      </c>
      <c r="B7469" s="5" t="s">
        <v>217</v>
      </c>
      <c r="C7469" s="5" t="s">
        <v>27</v>
      </c>
      <c r="D7469" s="5">
        <v>1</v>
      </c>
      <c r="E7469" s="5">
        <v>177214</v>
      </c>
    </row>
    <row r="7470" spans="1:5" x14ac:dyDescent="0.35">
      <c r="A7470" s="3">
        <v>46210.277777777781</v>
      </c>
      <c r="B7470" s="5" t="s">
        <v>133</v>
      </c>
      <c r="C7470" s="5" t="s">
        <v>42</v>
      </c>
      <c r="D7470" s="5">
        <v>1</v>
      </c>
      <c r="E7470" s="5">
        <v>203578</v>
      </c>
    </row>
    <row r="7471" spans="1:5" x14ac:dyDescent="0.35">
      <c r="A7471" s="3">
        <v>46210.277777777781</v>
      </c>
      <c r="B7471" s="5" t="s">
        <v>133</v>
      </c>
      <c r="C7471" s="5" t="s">
        <v>42</v>
      </c>
      <c r="D7471" s="5">
        <v>1</v>
      </c>
      <c r="E7471" s="5">
        <v>203578</v>
      </c>
    </row>
    <row r="7472" spans="1:5" x14ac:dyDescent="0.35">
      <c r="A7472" s="3">
        <v>46210.277777777781</v>
      </c>
      <c r="B7472" s="5" t="s">
        <v>133</v>
      </c>
      <c r="C7472" s="5" t="s">
        <v>42</v>
      </c>
      <c r="D7472" s="5">
        <v>1</v>
      </c>
      <c r="E7472" s="5">
        <v>203578</v>
      </c>
    </row>
    <row r="7473" spans="1:5" x14ac:dyDescent="0.35">
      <c r="A7473" s="3">
        <v>46210.277777777781</v>
      </c>
      <c r="B7473" s="5" t="s">
        <v>224</v>
      </c>
      <c r="C7473" s="5" t="s">
        <v>18</v>
      </c>
      <c r="D7473" s="5">
        <v>1</v>
      </c>
      <c r="E7473" s="5">
        <v>127942</v>
      </c>
    </row>
    <row r="7474" spans="1:5" x14ac:dyDescent="0.35">
      <c r="A7474" s="3">
        <v>46210.277777777781</v>
      </c>
      <c r="B7474" s="5" t="s">
        <v>133</v>
      </c>
      <c r="C7474" s="5" t="s">
        <v>42</v>
      </c>
      <c r="D7474" s="5">
        <v>1</v>
      </c>
      <c r="E7474" s="5">
        <v>203578</v>
      </c>
    </row>
    <row r="7475" spans="1:5" x14ac:dyDescent="0.35">
      <c r="A7475" s="3">
        <v>46210.277777777781</v>
      </c>
      <c r="B7475" s="5" t="s">
        <v>123</v>
      </c>
      <c r="C7475" s="5" t="s">
        <v>42</v>
      </c>
      <c r="D7475" s="5">
        <v>1</v>
      </c>
      <c r="E7475" s="5">
        <v>203578</v>
      </c>
    </row>
    <row r="7476" spans="1:5" x14ac:dyDescent="0.35">
      <c r="A7476" s="3">
        <v>46210.277777777781</v>
      </c>
      <c r="B7476" s="5" t="s">
        <v>224</v>
      </c>
      <c r="C7476" s="5" t="s">
        <v>18</v>
      </c>
      <c r="D7476" s="5">
        <v>1</v>
      </c>
      <c r="E7476" s="5">
        <v>127942</v>
      </c>
    </row>
    <row r="7477" spans="1:5" x14ac:dyDescent="0.35">
      <c r="A7477" s="3">
        <v>46210.277777777781</v>
      </c>
      <c r="B7477" s="5" t="s">
        <v>217</v>
      </c>
      <c r="C7477" s="5" t="s">
        <v>87</v>
      </c>
      <c r="D7477" s="5">
        <v>1</v>
      </c>
      <c r="E7477" s="5">
        <v>118123</v>
      </c>
    </row>
    <row r="7478" spans="1:5" x14ac:dyDescent="0.35">
      <c r="A7478" s="3">
        <v>46210.277777777781</v>
      </c>
      <c r="B7478" s="5" t="s">
        <v>133</v>
      </c>
      <c r="C7478" s="5" t="s">
        <v>42</v>
      </c>
      <c r="D7478" s="5">
        <v>1</v>
      </c>
      <c r="E7478" s="5">
        <v>203578</v>
      </c>
    </row>
    <row r="7479" spans="1:5" x14ac:dyDescent="0.35">
      <c r="A7479" s="3">
        <v>46210.277777777781</v>
      </c>
      <c r="B7479" s="5" t="s">
        <v>123</v>
      </c>
      <c r="C7479" s="5" t="s">
        <v>42</v>
      </c>
      <c r="D7479" s="5">
        <v>1</v>
      </c>
      <c r="E7479" s="5">
        <v>203578</v>
      </c>
    </row>
    <row r="7480" spans="1:5" x14ac:dyDescent="0.35">
      <c r="A7480" s="3">
        <v>46210.277777777781</v>
      </c>
      <c r="B7480" s="5" t="s">
        <v>133</v>
      </c>
      <c r="C7480" s="5" t="s">
        <v>42</v>
      </c>
      <c r="D7480" s="5">
        <v>1</v>
      </c>
      <c r="E7480" s="5">
        <v>203578</v>
      </c>
    </row>
    <row r="7481" spans="1:5" x14ac:dyDescent="0.35">
      <c r="A7481" s="3">
        <v>46210.277777777781</v>
      </c>
      <c r="B7481" s="5" t="s">
        <v>224</v>
      </c>
      <c r="C7481" s="5" t="s">
        <v>18</v>
      </c>
      <c r="D7481" s="5">
        <v>1</v>
      </c>
      <c r="E7481" s="5">
        <v>127942</v>
      </c>
    </row>
    <row r="7482" spans="1:5" x14ac:dyDescent="0.35">
      <c r="A7482" s="3">
        <v>46210.277777777781</v>
      </c>
      <c r="B7482" s="5" t="s">
        <v>224</v>
      </c>
      <c r="C7482" s="5" t="s">
        <v>18</v>
      </c>
      <c r="D7482" s="5">
        <v>1</v>
      </c>
      <c r="E7482" s="5">
        <v>127942</v>
      </c>
    </row>
    <row r="7483" spans="1:5" x14ac:dyDescent="0.35">
      <c r="A7483" s="3">
        <v>46210.277777777781</v>
      </c>
      <c r="B7483" s="5" t="s">
        <v>224</v>
      </c>
      <c r="C7483" s="5" t="s">
        <v>18</v>
      </c>
      <c r="D7483" s="5">
        <v>1</v>
      </c>
      <c r="E7483" s="5">
        <v>127942</v>
      </c>
    </row>
    <row r="7484" spans="1:5" x14ac:dyDescent="0.35">
      <c r="A7484" s="3">
        <v>46210.277777777781</v>
      </c>
      <c r="B7484" s="5" t="s">
        <v>224</v>
      </c>
      <c r="C7484" s="5" t="s">
        <v>18</v>
      </c>
      <c r="D7484" s="5">
        <v>1</v>
      </c>
      <c r="E7484" s="5">
        <v>127942</v>
      </c>
    </row>
    <row r="7485" spans="1:5" x14ac:dyDescent="0.35">
      <c r="A7485" s="3">
        <v>46210.277777777781</v>
      </c>
      <c r="B7485" s="5" t="s">
        <v>224</v>
      </c>
      <c r="C7485" s="5" t="s">
        <v>18</v>
      </c>
      <c r="D7485" s="5">
        <v>1</v>
      </c>
      <c r="E7485" s="5">
        <v>127942</v>
      </c>
    </row>
    <row r="7486" spans="1:5" x14ac:dyDescent="0.35">
      <c r="A7486" s="3">
        <v>46210.277777777781</v>
      </c>
      <c r="B7486" s="5" t="s">
        <v>224</v>
      </c>
      <c r="C7486" s="5" t="s">
        <v>18</v>
      </c>
      <c r="D7486" s="5">
        <v>1</v>
      </c>
      <c r="E7486" s="5">
        <v>127942</v>
      </c>
    </row>
    <row r="7487" spans="1:5" x14ac:dyDescent="0.35">
      <c r="A7487" s="3">
        <v>46210.277777777781</v>
      </c>
      <c r="B7487" s="5" t="s">
        <v>224</v>
      </c>
      <c r="C7487" s="5" t="s">
        <v>18</v>
      </c>
      <c r="D7487" s="5">
        <v>1</v>
      </c>
      <c r="E7487" s="5">
        <v>127942</v>
      </c>
    </row>
    <row r="7488" spans="1:5" x14ac:dyDescent="0.35">
      <c r="A7488" s="3">
        <v>46210.277777777781</v>
      </c>
      <c r="B7488" s="5" t="s">
        <v>224</v>
      </c>
      <c r="C7488" s="5" t="s">
        <v>18</v>
      </c>
      <c r="D7488" s="5">
        <v>1</v>
      </c>
      <c r="E7488" s="5">
        <v>127942</v>
      </c>
    </row>
    <row r="7489" spans="1:5" x14ac:dyDescent="0.35">
      <c r="A7489" s="3">
        <v>46210.277777777781</v>
      </c>
      <c r="B7489" s="5" t="s">
        <v>224</v>
      </c>
      <c r="C7489" s="5" t="s">
        <v>18</v>
      </c>
      <c r="D7489" s="5">
        <v>1</v>
      </c>
      <c r="E7489" s="5">
        <v>127942</v>
      </c>
    </row>
    <row r="7490" spans="1:5" x14ac:dyDescent="0.35">
      <c r="A7490" s="3">
        <v>46210.277777777781</v>
      </c>
      <c r="B7490" s="5" t="s">
        <v>119</v>
      </c>
      <c r="C7490" s="5" t="s">
        <v>26</v>
      </c>
      <c r="D7490" s="5">
        <v>1</v>
      </c>
      <c r="E7490" s="5">
        <v>493964</v>
      </c>
    </row>
    <row r="7491" spans="1:5" x14ac:dyDescent="0.35">
      <c r="A7491" s="3">
        <v>46210.277777777781</v>
      </c>
      <c r="B7491" s="5" t="s">
        <v>133</v>
      </c>
      <c r="C7491" s="5" t="s">
        <v>42</v>
      </c>
      <c r="D7491" s="5">
        <v>1</v>
      </c>
      <c r="E7491" s="5">
        <v>203578</v>
      </c>
    </row>
    <row r="7492" spans="1:5" x14ac:dyDescent="0.35">
      <c r="A7492" s="3">
        <v>46210.277777777781</v>
      </c>
      <c r="B7492" s="5" t="s">
        <v>123</v>
      </c>
      <c r="C7492" s="5" t="s">
        <v>42</v>
      </c>
      <c r="D7492" s="5">
        <v>1</v>
      </c>
      <c r="E7492" s="5">
        <v>203578</v>
      </c>
    </row>
    <row r="7493" spans="1:5" x14ac:dyDescent="0.35">
      <c r="A7493" s="3">
        <v>46210.277777777781</v>
      </c>
      <c r="B7493" s="5" t="s">
        <v>224</v>
      </c>
      <c r="C7493" s="5" t="s">
        <v>18</v>
      </c>
      <c r="D7493" s="5">
        <v>1</v>
      </c>
      <c r="E7493" s="5">
        <v>127942</v>
      </c>
    </row>
    <row r="7494" spans="1:5" x14ac:dyDescent="0.35">
      <c r="A7494" s="3">
        <v>46210.277777777781</v>
      </c>
      <c r="B7494" s="5" t="s">
        <v>224</v>
      </c>
      <c r="C7494" s="5" t="s">
        <v>18</v>
      </c>
      <c r="D7494" s="5">
        <v>1</v>
      </c>
      <c r="E7494" s="5">
        <v>127942</v>
      </c>
    </row>
    <row r="7495" spans="1:5" x14ac:dyDescent="0.35">
      <c r="A7495" s="3">
        <v>46210.277777777781</v>
      </c>
      <c r="B7495" s="5" t="s">
        <v>224</v>
      </c>
      <c r="C7495" s="5" t="s">
        <v>18</v>
      </c>
      <c r="D7495" s="5">
        <v>1</v>
      </c>
      <c r="E7495" s="5">
        <v>127942</v>
      </c>
    </row>
    <row r="7496" spans="1:5" x14ac:dyDescent="0.35">
      <c r="A7496" s="3">
        <v>46210.277777777781</v>
      </c>
      <c r="B7496" s="5" t="s">
        <v>224</v>
      </c>
      <c r="C7496" s="5" t="s">
        <v>18</v>
      </c>
      <c r="D7496" s="5">
        <v>1</v>
      </c>
      <c r="E7496" s="5">
        <v>127942</v>
      </c>
    </row>
    <row r="7497" spans="1:5" x14ac:dyDescent="0.35">
      <c r="A7497" s="3">
        <v>46210.277777777781</v>
      </c>
      <c r="B7497" s="5" t="s">
        <v>133</v>
      </c>
      <c r="C7497" s="5" t="s">
        <v>42</v>
      </c>
      <c r="D7497" s="5">
        <v>1</v>
      </c>
      <c r="E7497" s="5">
        <v>203578</v>
      </c>
    </row>
    <row r="7498" spans="1:5" x14ac:dyDescent="0.35">
      <c r="A7498" s="3">
        <v>46210.277777777781</v>
      </c>
      <c r="B7498" s="5" t="s">
        <v>133</v>
      </c>
      <c r="C7498" s="5" t="s">
        <v>42</v>
      </c>
      <c r="D7498" s="5">
        <v>1</v>
      </c>
      <c r="E7498" s="5">
        <v>203578</v>
      </c>
    </row>
    <row r="7499" spans="1:5" x14ac:dyDescent="0.35">
      <c r="A7499" s="3">
        <v>46210.277777777781</v>
      </c>
      <c r="B7499" s="5" t="s">
        <v>133</v>
      </c>
      <c r="C7499" s="5" t="s">
        <v>42</v>
      </c>
      <c r="D7499" s="5">
        <v>1</v>
      </c>
      <c r="E7499" s="5">
        <v>203578</v>
      </c>
    </row>
    <row r="7500" spans="1:5" x14ac:dyDescent="0.35">
      <c r="A7500" s="3">
        <v>46210.277777777781</v>
      </c>
      <c r="B7500" s="5" t="s">
        <v>133</v>
      </c>
      <c r="C7500" s="5" t="s">
        <v>42</v>
      </c>
      <c r="D7500" s="5">
        <v>1</v>
      </c>
      <c r="E7500" s="5">
        <v>203578</v>
      </c>
    </row>
    <row r="7501" spans="1:5" x14ac:dyDescent="0.35">
      <c r="A7501" s="3">
        <v>46210.277777777781</v>
      </c>
      <c r="B7501" s="5" t="s">
        <v>133</v>
      </c>
      <c r="C7501" s="5" t="s">
        <v>33</v>
      </c>
      <c r="D7501" s="5">
        <v>1</v>
      </c>
      <c r="E7501" s="5">
        <v>203578</v>
      </c>
    </row>
    <row r="7502" spans="1:5" x14ac:dyDescent="0.35">
      <c r="A7502" s="3">
        <v>46210.277777777781</v>
      </c>
      <c r="B7502" s="5" t="s">
        <v>224</v>
      </c>
      <c r="C7502" s="5" t="s">
        <v>18</v>
      </c>
      <c r="D7502" s="5">
        <v>1</v>
      </c>
      <c r="E7502" s="5">
        <v>127942</v>
      </c>
    </row>
    <row r="7503" spans="1:5" x14ac:dyDescent="0.35">
      <c r="A7503" s="3">
        <v>46210.277777777781</v>
      </c>
      <c r="B7503" s="5" t="s">
        <v>224</v>
      </c>
      <c r="C7503" s="5" t="s">
        <v>18</v>
      </c>
      <c r="D7503" s="5">
        <v>1</v>
      </c>
      <c r="E7503" s="5">
        <v>127942</v>
      </c>
    </row>
    <row r="7504" spans="1:5" x14ac:dyDescent="0.35">
      <c r="A7504" s="3">
        <v>46210.277777777781</v>
      </c>
      <c r="B7504" s="5" t="s">
        <v>224</v>
      </c>
      <c r="C7504" s="5" t="s">
        <v>18</v>
      </c>
      <c r="D7504" s="5">
        <v>1</v>
      </c>
      <c r="E7504" s="5">
        <v>127942</v>
      </c>
    </row>
    <row r="7505" spans="1:5" x14ac:dyDescent="0.35">
      <c r="A7505" s="3">
        <v>46210.277777777781</v>
      </c>
      <c r="B7505" s="5" t="s">
        <v>224</v>
      </c>
      <c r="C7505" s="5" t="s">
        <v>18</v>
      </c>
      <c r="D7505" s="5">
        <v>1</v>
      </c>
      <c r="E7505" s="5">
        <v>127942</v>
      </c>
    </row>
    <row r="7506" spans="1:5" x14ac:dyDescent="0.35">
      <c r="A7506" s="3">
        <v>46210.277777777781</v>
      </c>
      <c r="B7506" s="5" t="s">
        <v>133</v>
      </c>
      <c r="C7506" s="5" t="s">
        <v>42</v>
      </c>
      <c r="D7506" s="5">
        <v>1</v>
      </c>
      <c r="E7506" s="5">
        <v>203578</v>
      </c>
    </row>
    <row r="7507" spans="1:5" x14ac:dyDescent="0.35">
      <c r="A7507" s="3">
        <v>46210.277777777781</v>
      </c>
      <c r="B7507" s="5" t="s">
        <v>133</v>
      </c>
      <c r="C7507" s="5" t="s">
        <v>42</v>
      </c>
      <c r="D7507" s="5">
        <v>1</v>
      </c>
      <c r="E7507" s="5">
        <v>203578</v>
      </c>
    </row>
    <row r="7508" spans="1:5" x14ac:dyDescent="0.35">
      <c r="A7508" s="3">
        <v>46210.277777777781</v>
      </c>
      <c r="B7508" s="5" t="s">
        <v>224</v>
      </c>
      <c r="C7508" s="5" t="s">
        <v>18</v>
      </c>
      <c r="D7508" s="5">
        <v>1</v>
      </c>
      <c r="E7508" s="5">
        <v>127942</v>
      </c>
    </row>
    <row r="7509" spans="1:5" x14ac:dyDescent="0.35">
      <c r="A7509" s="3">
        <v>46210.277777777781</v>
      </c>
      <c r="B7509" s="5" t="s">
        <v>133</v>
      </c>
      <c r="C7509" s="5" t="s">
        <v>42</v>
      </c>
      <c r="D7509" s="5">
        <v>1</v>
      </c>
      <c r="E7509" s="5">
        <v>203578</v>
      </c>
    </row>
    <row r="7510" spans="1:5" x14ac:dyDescent="0.35">
      <c r="A7510" s="3">
        <v>46210.277777777781</v>
      </c>
      <c r="B7510" s="5" t="s">
        <v>224</v>
      </c>
      <c r="C7510" s="5" t="s">
        <v>18</v>
      </c>
      <c r="D7510" s="5">
        <v>1</v>
      </c>
      <c r="E7510" s="5">
        <v>127942</v>
      </c>
    </row>
    <row r="7511" spans="1:5" x14ac:dyDescent="0.35">
      <c r="A7511" s="3">
        <v>46210.277777777781</v>
      </c>
      <c r="B7511" s="5" t="s">
        <v>224</v>
      </c>
      <c r="C7511" s="5" t="s">
        <v>18</v>
      </c>
      <c r="D7511" s="5">
        <v>1</v>
      </c>
      <c r="E7511" s="5">
        <v>127942</v>
      </c>
    </row>
    <row r="7512" spans="1:5" x14ac:dyDescent="0.35">
      <c r="A7512" s="3">
        <v>46210.277777777781</v>
      </c>
      <c r="B7512" s="5" t="s">
        <v>224</v>
      </c>
      <c r="C7512" s="5" t="s">
        <v>18</v>
      </c>
      <c r="D7512" s="5">
        <v>1</v>
      </c>
      <c r="E7512" s="5">
        <v>127942</v>
      </c>
    </row>
    <row r="7513" spans="1:5" x14ac:dyDescent="0.35">
      <c r="A7513" s="3">
        <v>46210.277777777781</v>
      </c>
      <c r="B7513" s="5" t="s">
        <v>224</v>
      </c>
      <c r="C7513" s="5" t="s">
        <v>18</v>
      </c>
      <c r="D7513" s="5">
        <v>1</v>
      </c>
      <c r="E7513" s="5">
        <v>127942</v>
      </c>
    </row>
    <row r="7514" spans="1:5" x14ac:dyDescent="0.35">
      <c r="A7514" s="3">
        <v>46210.277777777781</v>
      </c>
      <c r="B7514" s="5" t="s">
        <v>217</v>
      </c>
      <c r="C7514" s="5" t="s">
        <v>39</v>
      </c>
      <c r="D7514" s="5">
        <v>1</v>
      </c>
      <c r="E7514" s="5">
        <v>118123</v>
      </c>
    </row>
    <row r="7515" spans="1:5" x14ac:dyDescent="0.35">
      <c r="A7515" s="3">
        <v>46210.277777777781</v>
      </c>
      <c r="B7515" s="5" t="s">
        <v>216</v>
      </c>
      <c r="C7515" s="5" t="s">
        <v>41</v>
      </c>
      <c r="D7515" s="5">
        <v>1</v>
      </c>
      <c r="E7515" s="5">
        <v>127942</v>
      </c>
    </row>
    <row r="7516" spans="1:5" x14ac:dyDescent="0.35">
      <c r="A7516" s="3">
        <v>46210.277777777781</v>
      </c>
      <c r="B7516" s="5" t="s">
        <v>123</v>
      </c>
      <c r="C7516" s="5" t="s">
        <v>42</v>
      </c>
      <c r="D7516" s="5">
        <v>1</v>
      </c>
      <c r="E7516" s="5">
        <v>203578</v>
      </c>
    </row>
    <row r="7517" spans="1:5" x14ac:dyDescent="0.35">
      <c r="A7517" s="3">
        <v>46210.277777777781</v>
      </c>
      <c r="B7517" s="5" t="s">
        <v>123</v>
      </c>
      <c r="C7517" s="5" t="s">
        <v>42</v>
      </c>
      <c r="D7517" s="5">
        <v>1</v>
      </c>
      <c r="E7517" s="5">
        <v>203578</v>
      </c>
    </row>
    <row r="7518" spans="1:5" x14ac:dyDescent="0.35">
      <c r="A7518" s="3">
        <v>46210.277777777781</v>
      </c>
      <c r="B7518" s="5" t="s">
        <v>224</v>
      </c>
      <c r="C7518" s="5" t="s">
        <v>18</v>
      </c>
      <c r="D7518" s="5">
        <v>1</v>
      </c>
      <c r="E7518" s="5">
        <v>127942</v>
      </c>
    </row>
    <row r="7519" spans="1:5" x14ac:dyDescent="0.35">
      <c r="A7519" s="3">
        <v>46210.277777777781</v>
      </c>
      <c r="B7519" s="5" t="s">
        <v>216</v>
      </c>
      <c r="C7519" s="5" t="s">
        <v>42</v>
      </c>
      <c r="D7519" s="5">
        <v>1</v>
      </c>
      <c r="E7519" s="5">
        <v>203578</v>
      </c>
    </row>
    <row r="7520" spans="1:5" x14ac:dyDescent="0.35">
      <c r="A7520" s="3">
        <v>46210.277777777781</v>
      </c>
      <c r="B7520" s="5" t="s">
        <v>284</v>
      </c>
      <c r="C7520" s="5" t="s">
        <v>85</v>
      </c>
      <c r="D7520" s="5">
        <v>1</v>
      </c>
      <c r="E7520" s="5">
        <v>186124</v>
      </c>
    </row>
    <row r="7521" spans="1:5" x14ac:dyDescent="0.35">
      <c r="A7521" s="3">
        <v>46210.277777777781</v>
      </c>
      <c r="B7521" s="5" t="s">
        <v>133</v>
      </c>
      <c r="C7521" s="5" t="s">
        <v>42</v>
      </c>
      <c r="D7521" s="5">
        <v>1</v>
      </c>
      <c r="E7521" s="5">
        <v>203578</v>
      </c>
    </row>
    <row r="7522" spans="1:5" x14ac:dyDescent="0.35">
      <c r="A7522" s="3">
        <v>46210.277777777781</v>
      </c>
      <c r="B7522" s="5" t="s">
        <v>224</v>
      </c>
      <c r="C7522" s="5" t="s">
        <v>18</v>
      </c>
      <c r="D7522" s="5">
        <v>1</v>
      </c>
      <c r="E7522" s="5">
        <v>127942</v>
      </c>
    </row>
    <row r="7523" spans="1:5" x14ac:dyDescent="0.35">
      <c r="A7523" s="3">
        <v>46210.277777777781</v>
      </c>
      <c r="B7523" s="5" t="s">
        <v>224</v>
      </c>
      <c r="C7523" s="5" t="s">
        <v>18</v>
      </c>
      <c r="D7523" s="5">
        <v>1</v>
      </c>
      <c r="E7523" s="5">
        <v>127942</v>
      </c>
    </row>
    <row r="7524" spans="1:5" x14ac:dyDescent="0.35">
      <c r="A7524" s="3">
        <v>46210.277777777781</v>
      </c>
      <c r="B7524" s="5" t="s">
        <v>224</v>
      </c>
      <c r="C7524" s="5" t="s">
        <v>18</v>
      </c>
      <c r="D7524" s="5">
        <v>1</v>
      </c>
      <c r="E7524" s="5">
        <v>127942</v>
      </c>
    </row>
    <row r="7525" spans="1:5" x14ac:dyDescent="0.35">
      <c r="A7525" s="3">
        <v>46210.277777777781</v>
      </c>
      <c r="B7525" s="5" t="s">
        <v>133</v>
      </c>
      <c r="C7525" s="5" t="s">
        <v>42</v>
      </c>
      <c r="D7525" s="5">
        <v>1</v>
      </c>
      <c r="E7525" s="5">
        <v>203578</v>
      </c>
    </row>
    <row r="7526" spans="1:5" x14ac:dyDescent="0.35">
      <c r="A7526" s="3">
        <v>46210.277777777781</v>
      </c>
      <c r="B7526" s="5" t="s">
        <v>123</v>
      </c>
      <c r="C7526" s="5" t="s">
        <v>42</v>
      </c>
      <c r="D7526" s="5">
        <v>1</v>
      </c>
      <c r="E7526" s="5">
        <v>203578</v>
      </c>
    </row>
    <row r="7527" spans="1:5" x14ac:dyDescent="0.35">
      <c r="A7527" s="3">
        <v>46210.277777777781</v>
      </c>
      <c r="B7527" s="5" t="s">
        <v>224</v>
      </c>
      <c r="C7527" s="5" t="s">
        <v>18</v>
      </c>
      <c r="D7527" s="5">
        <v>1</v>
      </c>
      <c r="E7527" s="5">
        <v>127942</v>
      </c>
    </row>
    <row r="7528" spans="1:5" x14ac:dyDescent="0.35">
      <c r="A7528" s="3">
        <v>46210.277777777781</v>
      </c>
      <c r="B7528" s="5" t="s">
        <v>224</v>
      </c>
      <c r="C7528" s="5" t="s">
        <v>18</v>
      </c>
      <c r="D7528" s="5">
        <v>1</v>
      </c>
      <c r="E7528" s="5">
        <v>127942</v>
      </c>
    </row>
    <row r="7529" spans="1:5" x14ac:dyDescent="0.35">
      <c r="A7529" s="3">
        <v>46210.277777777781</v>
      </c>
      <c r="B7529" s="5" t="s">
        <v>123</v>
      </c>
      <c r="C7529" s="5" t="s">
        <v>42</v>
      </c>
      <c r="D7529" s="5">
        <v>1</v>
      </c>
      <c r="E7529" s="5">
        <v>203578</v>
      </c>
    </row>
    <row r="7530" spans="1:5" x14ac:dyDescent="0.35">
      <c r="A7530" s="3">
        <v>46210.277777777781</v>
      </c>
      <c r="B7530" s="5" t="s">
        <v>224</v>
      </c>
      <c r="C7530" s="5" t="s">
        <v>18</v>
      </c>
      <c r="D7530" s="5">
        <v>1</v>
      </c>
      <c r="E7530" s="5">
        <v>127942</v>
      </c>
    </row>
    <row r="7531" spans="1:5" x14ac:dyDescent="0.35">
      <c r="A7531" s="3">
        <v>46210.277777777781</v>
      </c>
      <c r="B7531" s="5" t="s">
        <v>217</v>
      </c>
      <c r="C7531" s="5" t="s">
        <v>41</v>
      </c>
      <c r="D7531" s="5">
        <v>1</v>
      </c>
      <c r="E7531" s="5">
        <v>159486</v>
      </c>
    </row>
    <row r="7532" spans="1:5" x14ac:dyDescent="0.35">
      <c r="A7532" s="3">
        <v>46210.277777777781</v>
      </c>
      <c r="B7532" s="5" t="s">
        <v>224</v>
      </c>
      <c r="C7532" s="5" t="s">
        <v>18</v>
      </c>
      <c r="D7532" s="5">
        <v>1</v>
      </c>
      <c r="E7532" s="5">
        <v>127942</v>
      </c>
    </row>
    <row r="7533" spans="1:5" x14ac:dyDescent="0.35">
      <c r="A7533" s="3">
        <v>46210.277777777781</v>
      </c>
      <c r="B7533" s="5" t="s">
        <v>224</v>
      </c>
      <c r="C7533" s="5" t="s">
        <v>18</v>
      </c>
      <c r="D7533" s="5">
        <v>1</v>
      </c>
      <c r="E7533" s="5">
        <v>127942</v>
      </c>
    </row>
    <row r="7534" spans="1:5" x14ac:dyDescent="0.35">
      <c r="A7534" s="3">
        <v>46210.277777777781</v>
      </c>
      <c r="B7534" s="5" t="s">
        <v>123</v>
      </c>
      <c r="C7534" s="5" t="s">
        <v>42</v>
      </c>
      <c r="D7534" s="5">
        <v>1</v>
      </c>
      <c r="E7534" s="5">
        <v>203578</v>
      </c>
    </row>
    <row r="7535" spans="1:5" x14ac:dyDescent="0.35">
      <c r="A7535" s="3">
        <v>46210.277777777781</v>
      </c>
      <c r="B7535" s="5" t="s">
        <v>137</v>
      </c>
      <c r="C7535" s="5" t="s">
        <v>83</v>
      </c>
      <c r="D7535" s="5">
        <v>1</v>
      </c>
      <c r="E7535" s="5">
        <v>69760</v>
      </c>
    </row>
    <row r="7536" spans="1:5" x14ac:dyDescent="0.35">
      <c r="A7536" s="3">
        <v>46210.277777777781</v>
      </c>
      <c r="B7536" s="5" t="s">
        <v>133</v>
      </c>
      <c r="C7536" s="5" t="s">
        <v>42</v>
      </c>
      <c r="D7536" s="5">
        <v>1</v>
      </c>
      <c r="E7536" s="5">
        <v>203578</v>
      </c>
    </row>
    <row r="7537" spans="1:5" x14ac:dyDescent="0.35">
      <c r="A7537" s="3">
        <v>46210.277777777781</v>
      </c>
      <c r="B7537" s="5" t="s">
        <v>133</v>
      </c>
      <c r="C7537" s="5" t="s">
        <v>42</v>
      </c>
      <c r="D7537" s="5">
        <v>1</v>
      </c>
      <c r="E7537" s="5">
        <v>203578</v>
      </c>
    </row>
    <row r="7538" spans="1:5" x14ac:dyDescent="0.35">
      <c r="A7538" s="3">
        <v>46210.277777777781</v>
      </c>
      <c r="B7538" s="5" t="s">
        <v>123</v>
      </c>
      <c r="C7538" s="5" t="s">
        <v>42</v>
      </c>
      <c r="D7538" s="5">
        <v>1</v>
      </c>
      <c r="E7538" s="5">
        <v>203578</v>
      </c>
    </row>
    <row r="7539" spans="1:5" x14ac:dyDescent="0.35">
      <c r="A7539" s="3">
        <v>46210.277777777781</v>
      </c>
      <c r="B7539" s="5" t="s">
        <v>133</v>
      </c>
      <c r="C7539" s="5" t="s">
        <v>42</v>
      </c>
      <c r="D7539" s="5">
        <v>2</v>
      </c>
      <c r="E7539" s="5">
        <v>407156</v>
      </c>
    </row>
    <row r="7540" spans="1:5" x14ac:dyDescent="0.35">
      <c r="A7540" s="3">
        <v>46210.277777777781</v>
      </c>
      <c r="B7540" s="5" t="s">
        <v>133</v>
      </c>
      <c r="C7540" s="5" t="s">
        <v>42</v>
      </c>
      <c r="D7540" s="5">
        <v>1</v>
      </c>
      <c r="E7540" s="5">
        <v>203578</v>
      </c>
    </row>
    <row r="7541" spans="1:5" x14ac:dyDescent="0.35">
      <c r="A7541" s="3">
        <v>46210.277777777781</v>
      </c>
      <c r="B7541" s="5" t="s">
        <v>123</v>
      </c>
      <c r="C7541" s="5" t="s">
        <v>42</v>
      </c>
      <c r="D7541" s="5">
        <v>1</v>
      </c>
      <c r="E7541" s="5">
        <v>203578</v>
      </c>
    </row>
    <row r="7542" spans="1:5" x14ac:dyDescent="0.35">
      <c r="A7542" s="3">
        <v>46210.277777777781</v>
      </c>
      <c r="B7542" s="5" t="s">
        <v>217</v>
      </c>
      <c r="C7542" s="5" t="s">
        <v>39</v>
      </c>
      <c r="D7542" s="5">
        <v>1</v>
      </c>
      <c r="E7542" s="5">
        <v>118123</v>
      </c>
    </row>
    <row r="7543" spans="1:5" x14ac:dyDescent="0.35">
      <c r="A7543" s="3">
        <v>46210.277777777781</v>
      </c>
      <c r="B7543" s="5" t="s">
        <v>224</v>
      </c>
      <c r="C7543" s="5" t="s">
        <v>18</v>
      </c>
      <c r="D7543" s="5">
        <v>1</v>
      </c>
      <c r="E7543" s="5">
        <v>127942</v>
      </c>
    </row>
    <row r="7544" spans="1:5" x14ac:dyDescent="0.35">
      <c r="A7544" s="3">
        <v>46210.277777777781</v>
      </c>
      <c r="B7544" s="5" t="s">
        <v>224</v>
      </c>
      <c r="C7544" s="5" t="s">
        <v>18</v>
      </c>
      <c r="D7544" s="5">
        <v>1</v>
      </c>
      <c r="E7544" s="5">
        <v>127942</v>
      </c>
    </row>
    <row r="7545" spans="1:5" x14ac:dyDescent="0.35">
      <c r="A7545" s="3">
        <v>46210.277777777781</v>
      </c>
      <c r="B7545" s="5" t="s">
        <v>123</v>
      </c>
      <c r="C7545" s="5" t="s">
        <v>42</v>
      </c>
      <c r="D7545" s="5">
        <v>1</v>
      </c>
      <c r="E7545" s="5">
        <v>203578</v>
      </c>
    </row>
    <row r="7546" spans="1:5" x14ac:dyDescent="0.35">
      <c r="A7546" s="3">
        <v>46210.277777777781</v>
      </c>
      <c r="B7546" s="5" t="s">
        <v>304</v>
      </c>
      <c r="C7546" s="5" t="s">
        <v>86</v>
      </c>
      <c r="D7546" s="5">
        <v>1</v>
      </c>
      <c r="E7546" s="5">
        <v>69760</v>
      </c>
    </row>
    <row r="7547" spans="1:5" x14ac:dyDescent="0.35">
      <c r="A7547" s="3">
        <v>46210.277777777781</v>
      </c>
      <c r="B7547" s="5" t="s">
        <v>133</v>
      </c>
      <c r="C7547" s="5" t="s">
        <v>42</v>
      </c>
      <c r="D7547" s="5">
        <v>1</v>
      </c>
      <c r="E7547" s="5">
        <v>203578</v>
      </c>
    </row>
    <row r="7548" spans="1:5" x14ac:dyDescent="0.35">
      <c r="A7548" s="3">
        <v>46210.277777777781</v>
      </c>
      <c r="B7548" s="5" t="s">
        <v>133</v>
      </c>
      <c r="C7548" s="5" t="s">
        <v>42</v>
      </c>
      <c r="D7548" s="5">
        <v>1</v>
      </c>
      <c r="E7548" s="5">
        <v>203578</v>
      </c>
    </row>
    <row r="7549" spans="1:5" x14ac:dyDescent="0.35">
      <c r="A7549" s="3">
        <v>46210.277777777781</v>
      </c>
      <c r="B7549" s="5" t="s">
        <v>224</v>
      </c>
      <c r="C7549" s="5" t="s">
        <v>18</v>
      </c>
      <c r="D7549" s="5">
        <v>1</v>
      </c>
      <c r="E7549" s="5">
        <v>127942</v>
      </c>
    </row>
    <row r="7550" spans="1:5" x14ac:dyDescent="0.35">
      <c r="A7550" s="3">
        <v>46210.277777777781</v>
      </c>
      <c r="B7550" s="5" t="s">
        <v>133</v>
      </c>
      <c r="C7550" s="5" t="s">
        <v>33</v>
      </c>
      <c r="D7550" s="5">
        <v>1</v>
      </c>
      <c r="E7550" s="5">
        <v>203578</v>
      </c>
    </row>
    <row r="7551" spans="1:5" x14ac:dyDescent="0.35">
      <c r="A7551" s="3">
        <v>46210.277777777781</v>
      </c>
      <c r="B7551" s="5" t="s">
        <v>224</v>
      </c>
      <c r="C7551" s="5" t="s">
        <v>18</v>
      </c>
      <c r="D7551" s="5">
        <v>1</v>
      </c>
      <c r="E7551" s="5">
        <v>127942</v>
      </c>
    </row>
    <row r="7552" spans="1:5" x14ac:dyDescent="0.35">
      <c r="A7552" s="3">
        <v>46210.277777777781</v>
      </c>
      <c r="B7552" s="5" t="s">
        <v>224</v>
      </c>
      <c r="C7552" s="5" t="s">
        <v>18</v>
      </c>
      <c r="D7552" s="5">
        <v>1</v>
      </c>
      <c r="E7552" s="5">
        <v>127942</v>
      </c>
    </row>
    <row r="7553" spans="1:5" x14ac:dyDescent="0.35">
      <c r="A7553" s="3">
        <v>46210.277777777781</v>
      </c>
      <c r="B7553" s="5" t="s">
        <v>224</v>
      </c>
      <c r="C7553" s="5" t="s">
        <v>18</v>
      </c>
      <c r="D7553" s="5">
        <v>1</v>
      </c>
      <c r="E7553" s="5">
        <v>127942</v>
      </c>
    </row>
    <row r="7554" spans="1:5" x14ac:dyDescent="0.35">
      <c r="A7554" s="3">
        <v>46210.277777777781</v>
      </c>
      <c r="B7554" s="5" t="s">
        <v>224</v>
      </c>
      <c r="C7554" s="5" t="s">
        <v>18</v>
      </c>
      <c r="D7554" s="5">
        <v>1</v>
      </c>
      <c r="E7554" s="5">
        <v>127942</v>
      </c>
    </row>
    <row r="7555" spans="1:5" x14ac:dyDescent="0.35">
      <c r="A7555" s="3">
        <v>46210.277777777781</v>
      </c>
      <c r="B7555" s="5" t="s">
        <v>224</v>
      </c>
      <c r="C7555" s="5" t="s">
        <v>18</v>
      </c>
      <c r="D7555" s="5">
        <v>1</v>
      </c>
      <c r="E7555" s="5">
        <v>127942</v>
      </c>
    </row>
    <row r="7556" spans="1:5" x14ac:dyDescent="0.35">
      <c r="A7556" s="3">
        <v>46210.277777777781</v>
      </c>
      <c r="B7556" s="5" t="s">
        <v>216</v>
      </c>
      <c r="C7556" s="5" t="s">
        <v>42</v>
      </c>
      <c r="D7556" s="5">
        <v>1</v>
      </c>
      <c r="E7556" s="5">
        <v>203578</v>
      </c>
    </row>
    <row r="7557" spans="1:5" x14ac:dyDescent="0.35">
      <c r="A7557" s="3">
        <v>46210.277777777781</v>
      </c>
      <c r="B7557" s="5" t="s">
        <v>119</v>
      </c>
      <c r="C7557" s="5" t="s">
        <v>26</v>
      </c>
      <c r="D7557" s="5">
        <v>1</v>
      </c>
      <c r="E7557" s="5">
        <v>493964</v>
      </c>
    </row>
    <row r="7558" spans="1:5" x14ac:dyDescent="0.35">
      <c r="A7558" s="3">
        <v>46210.277777777781</v>
      </c>
      <c r="B7558" s="5" t="s">
        <v>133</v>
      </c>
      <c r="C7558" s="5" t="s">
        <v>42</v>
      </c>
      <c r="D7558" s="5">
        <v>1</v>
      </c>
      <c r="E7558" s="5">
        <v>203578</v>
      </c>
    </row>
    <row r="7559" spans="1:5" x14ac:dyDescent="0.35">
      <c r="A7559" s="3">
        <v>46210.277777777781</v>
      </c>
      <c r="B7559" s="5" t="s">
        <v>123</v>
      </c>
      <c r="C7559" s="5" t="s">
        <v>42</v>
      </c>
      <c r="D7559" s="5">
        <v>1</v>
      </c>
      <c r="E7559" s="5">
        <v>203578</v>
      </c>
    </row>
    <row r="7560" spans="1:5" x14ac:dyDescent="0.35">
      <c r="A7560" s="3">
        <v>46210.277777777781</v>
      </c>
      <c r="B7560" s="5" t="s">
        <v>224</v>
      </c>
      <c r="C7560" s="5" t="s">
        <v>18</v>
      </c>
      <c r="D7560" s="5">
        <v>1</v>
      </c>
      <c r="E7560" s="5">
        <v>127942</v>
      </c>
    </row>
    <row r="7561" spans="1:5" x14ac:dyDescent="0.35">
      <c r="A7561" s="3">
        <v>46210.277777777781</v>
      </c>
      <c r="B7561" s="5" t="s">
        <v>224</v>
      </c>
      <c r="C7561" s="5" t="s">
        <v>18</v>
      </c>
      <c r="D7561" s="5">
        <v>1</v>
      </c>
      <c r="E7561" s="5">
        <v>127942</v>
      </c>
    </row>
    <row r="7562" spans="1:5" x14ac:dyDescent="0.35">
      <c r="A7562" s="3">
        <v>46210.277777777781</v>
      </c>
      <c r="B7562" s="5" t="s">
        <v>224</v>
      </c>
      <c r="C7562" s="5" t="s">
        <v>18</v>
      </c>
      <c r="D7562" s="5">
        <v>1</v>
      </c>
      <c r="E7562" s="5">
        <v>127942</v>
      </c>
    </row>
    <row r="7563" spans="1:5" x14ac:dyDescent="0.35">
      <c r="A7563" s="3">
        <v>46210.277777777781</v>
      </c>
      <c r="B7563" s="5" t="s">
        <v>224</v>
      </c>
      <c r="C7563" s="5" t="s">
        <v>18</v>
      </c>
      <c r="D7563" s="5">
        <v>1</v>
      </c>
      <c r="E7563" s="5">
        <v>127942</v>
      </c>
    </row>
    <row r="7564" spans="1:5" x14ac:dyDescent="0.35">
      <c r="A7564" s="3">
        <v>46210.277777777781</v>
      </c>
      <c r="B7564" s="5" t="s">
        <v>224</v>
      </c>
      <c r="C7564" s="5" t="s">
        <v>18</v>
      </c>
      <c r="D7564" s="5">
        <v>1</v>
      </c>
      <c r="E7564" s="5">
        <v>127942</v>
      </c>
    </row>
    <row r="7565" spans="1:5" x14ac:dyDescent="0.35">
      <c r="A7565" s="3">
        <v>46210.277777777781</v>
      </c>
      <c r="B7565" s="5" t="s">
        <v>224</v>
      </c>
      <c r="C7565" s="5" t="s">
        <v>18</v>
      </c>
      <c r="D7565" s="5">
        <v>1</v>
      </c>
      <c r="E7565" s="5">
        <v>127942</v>
      </c>
    </row>
    <row r="7566" spans="1:5" x14ac:dyDescent="0.35">
      <c r="A7566" s="3">
        <v>46210.277777777781</v>
      </c>
      <c r="B7566" s="5" t="s">
        <v>216</v>
      </c>
      <c r="C7566" s="5" t="s">
        <v>42</v>
      </c>
      <c r="D7566" s="5">
        <v>1</v>
      </c>
      <c r="E7566" s="5">
        <v>203578</v>
      </c>
    </row>
    <row r="7567" spans="1:5" x14ac:dyDescent="0.35">
      <c r="A7567" s="3">
        <v>46210.277777777781</v>
      </c>
      <c r="B7567" s="5" t="s">
        <v>244</v>
      </c>
      <c r="C7567" s="5" t="s">
        <v>42</v>
      </c>
      <c r="D7567" s="5">
        <v>1</v>
      </c>
      <c r="E7567" s="5">
        <v>203578</v>
      </c>
    </row>
    <row r="7568" spans="1:5" x14ac:dyDescent="0.35">
      <c r="A7568" s="3">
        <v>46210.277777777781</v>
      </c>
      <c r="B7568" s="5" t="s">
        <v>133</v>
      </c>
      <c r="C7568" s="5" t="s">
        <v>42</v>
      </c>
      <c r="D7568" s="5">
        <v>1</v>
      </c>
      <c r="E7568" s="5">
        <v>203578</v>
      </c>
    </row>
    <row r="7569" spans="1:5" x14ac:dyDescent="0.35">
      <c r="A7569" s="3">
        <v>46210.277777777781</v>
      </c>
      <c r="B7569" s="5" t="s">
        <v>133</v>
      </c>
      <c r="C7569" s="5" t="s">
        <v>42</v>
      </c>
      <c r="D7569" s="5">
        <v>1</v>
      </c>
      <c r="E7569" s="5">
        <v>203578</v>
      </c>
    </row>
    <row r="7570" spans="1:5" x14ac:dyDescent="0.35">
      <c r="A7570" s="3">
        <v>46210.277777777781</v>
      </c>
      <c r="B7570" s="5" t="s">
        <v>224</v>
      </c>
      <c r="C7570" s="5" t="s">
        <v>18</v>
      </c>
      <c r="D7570" s="5">
        <v>1</v>
      </c>
      <c r="E7570" s="5">
        <v>127942</v>
      </c>
    </row>
    <row r="7571" spans="1:5" x14ac:dyDescent="0.35">
      <c r="A7571" s="3">
        <v>46210.277777777781</v>
      </c>
      <c r="B7571" s="5" t="s">
        <v>133</v>
      </c>
      <c r="C7571" s="5" t="s">
        <v>42</v>
      </c>
      <c r="D7571" s="5">
        <v>1</v>
      </c>
      <c r="E7571" s="5">
        <v>203578</v>
      </c>
    </row>
    <row r="7572" spans="1:5" x14ac:dyDescent="0.35">
      <c r="A7572" s="3">
        <v>46210.277777777781</v>
      </c>
      <c r="B7572" s="5" t="s">
        <v>133</v>
      </c>
      <c r="C7572" s="5" t="s">
        <v>42</v>
      </c>
      <c r="D7572" s="5">
        <v>1</v>
      </c>
      <c r="E7572" s="5">
        <v>203578</v>
      </c>
    </row>
    <row r="7573" spans="1:5" x14ac:dyDescent="0.35">
      <c r="A7573" s="3">
        <v>46210.277777777781</v>
      </c>
      <c r="B7573" s="5" t="s">
        <v>123</v>
      </c>
      <c r="C7573" s="5" t="s">
        <v>42</v>
      </c>
      <c r="D7573" s="5">
        <v>1</v>
      </c>
      <c r="E7573" s="5">
        <v>203578</v>
      </c>
    </row>
    <row r="7574" spans="1:5" x14ac:dyDescent="0.35">
      <c r="A7574" s="3">
        <v>46210.277777777781</v>
      </c>
      <c r="B7574" s="5" t="s">
        <v>224</v>
      </c>
      <c r="C7574" s="5" t="s">
        <v>18</v>
      </c>
      <c r="D7574" s="5">
        <v>1</v>
      </c>
      <c r="E7574" s="5">
        <v>127942</v>
      </c>
    </row>
    <row r="7575" spans="1:5" x14ac:dyDescent="0.35">
      <c r="A7575" s="3">
        <v>46210.277777777781</v>
      </c>
      <c r="B7575" s="5" t="s">
        <v>123</v>
      </c>
      <c r="C7575" s="5" t="s">
        <v>42</v>
      </c>
      <c r="D7575" s="5">
        <v>1</v>
      </c>
      <c r="E7575" s="5">
        <v>203578</v>
      </c>
    </row>
    <row r="7576" spans="1:5" x14ac:dyDescent="0.35">
      <c r="A7576" s="3">
        <v>46210.277777777781</v>
      </c>
      <c r="B7576" s="5" t="s">
        <v>224</v>
      </c>
      <c r="C7576" s="5" t="s">
        <v>18</v>
      </c>
      <c r="D7576" s="5">
        <v>1</v>
      </c>
      <c r="E7576" s="5">
        <v>127942</v>
      </c>
    </row>
    <row r="7577" spans="1:5" x14ac:dyDescent="0.35">
      <c r="A7577" s="3">
        <v>46210.277777777781</v>
      </c>
      <c r="B7577" s="5" t="s">
        <v>224</v>
      </c>
      <c r="C7577" s="5" t="s">
        <v>18</v>
      </c>
      <c r="D7577" s="5">
        <v>1</v>
      </c>
      <c r="E7577" s="5">
        <v>127942</v>
      </c>
    </row>
    <row r="7578" spans="1:5" x14ac:dyDescent="0.35">
      <c r="A7578" s="3">
        <v>46210.277777777781</v>
      </c>
      <c r="B7578" s="5" t="s">
        <v>224</v>
      </c>
      <c r="C7578" s="5" t="s">
        <v>18</v>
      </c>
      <c r="D7578" s="5">
        <v>1</v>
      </c>
      <c r="E7578" s="5">
        <v>127942</v>
      </c>
    </row>
    <row r="7579" spans="1:5" x14ac:dyDescent="0.35">
      <c r="A7579" s="3">
        <v>46210.277777777781</v>
      </c>
      <c r="B7579" s="5" t="s">
        <v>217</v>
      </c>
      <c r="C7579" s="5" t="s">
        <v>23</v>
      </c>
      <c r="D7579" s="5">
        <v>1</v>
      </c>
      <c r="E7579" s="5">
        <v>501682</v>
      </c>
    </row>
    <row r="7580" spans="1:5" x14ac:dyDescent="0.35">
      <c r="A7580" s="3">
        <v>46210.277777777781</v>
      </c>
      <c r="B7580" s="5" t="s">
        <v>216</v>
      </c>
      <c r="C7580" s="5" t="s">
        <v>41</v>
      </c>
      <c r="D7580" s="5">
        <v>1</v>
      </c>
      <c r="E7580" s="5">
        <v>127942</v>
      </c>
    </row>
    <row r="7581" spans="1:5" x14ac:dyDescent="0.35">
      <c r="A7581" s="3">
        <v>46210.277777777781</v>
      </c>
      <c r="B7581" s="5" t="s">
        <v>216</v>
      </c>
      <c r="C7581" s="5" t="s">
        <v>42</v>
      </c>
      <c r="D7581" s="5">
        <v>1</v>
      </c>
      <c r="E7581" s="5">
        <v>203578</v>
      </c>
    </row>
    <row r="7582" spans="1:5" x14ac:dyDescent="0.35">
      <c r="A7582" s="3">
        <v>46210.277777777781</v>
      </c>
      <c r="B7582" s="5" t="s">
        <v>133</v>
      </c>
      <c r="C7582" s="5" t="s">
        <v>42</v>
      </c>
      <c r="D7582" s="5">
        <v>1</v>
      </c>
      <c r="E7582" s="5">
        <v>203578</v>
      </c>
    </row>
    <row r="7583" spans="1:5" x14ac:dyDescent="0.35">
      <c r="A7583" s="3">
        <v>46210.277777777781</v>
      </c>
      <c r="B7583" s="5" t="s">
        <v>133</v>
      </c>
      <c r="C7583" s="5" t="s">
        <v>42</v>
      </c>
      <c r="D7583" s="5">
        <v>1</v>
      </c>
      <c r="E7583" s="5">
        <v>203578</v>
      </c>
    </row>
    <row r="7584" spans="1:5" x14ac:dyDescent="0.35">
      <c r="A7584" s="3">
        <v>46210.277777777781</v>
      </c>
      <c r="B7584" s="5" t="s">
        <v>133</v>
      </c>
      <c r="C7584" s="5" t="s">
        <v>42</v>
      </c>
      <c r="D7584" s="5">
        <v>1</v>
      </c>
      <c r="E7584" s="5">
        <v>203578</v>
      </c>
    </row>
    <row r="7585" spans="1:5" x14ac:dyDescent="0.35">
      <c r="A7585" s="3">
        <v>46210.277777777781</v>
      </c>
      <c r="B7585" s="5" t="s">
        <v>224</v>
      </c>
      <c r="C7585" s="5" t="s">
        <v>18</v>
      </c>
      <c r="D7585" s="5">
        <v>1</v>
      </c>
      <c r="E7585" s="5">
        <v>127942</v>
      </c>
    </row>
    <row r="7586" spans="1:5" x14ac:dyDescent="0.35">
      <c r="A7586" s="3">
        <v>46210.277777777781</v>
      </c>
      <c r="B7586" s="5" t="s">
        <v>123</v>
      </c>
      <c r="C7586" s="5" t="s">
        <v>42</v>
      </c>
      <c r="D7586" s="5">
        <v>1</v>
      </c>
      <c r="E7586" s="5">
        <v>203578</v>
      </c>
    </row>
    <row r="7587" spans="1:5" x14ac:dyDescent="0.35">
      <c r="A7587" s="3">
        <v>46210.277777777781</v>
      </c>
      <c r="B7587" s="5" t="s">
        <v>133</v>
      </c>
      <c r="C7587" s="5" t="s">
        <v>42</v>
      </c>
      <c r="D7587" s="5">
        <v>1</v>
      </c>
      <c r="E7587" s="5">
        <v>203578</v>
      </c>
    </row>
    <row r="7588" spans="1:5" x14ac:dyDescent="0.35">
      <c r="A7588" s="3">
        <v>46210.277777777781</v>
      </c>
      <c r="B7588" s="5" t="s">
        <v>224</v>
      </c>
      <c r="C7588" s="5" t="s">
        <v>18</v>
      </c>
      <c r="D7588" s="5">
        <v>1</v>
      </c>
      <c r="E7588" s="5">
        <v>127942</v>
      </c>
    </row>
    <row r="7589" spans="1:5" x14ac:dyDescent="0.35">
      <c r="A7589" s="3">
        <v>46210.277777777781</v>
      </c>
      <c r="B7589" s="5" t="s">
        <v>133</v>
      </c>
      <c r="C7589" s="5" t="s">
        <v>42</v>
      </c>
      <c r="D7589" s="5">
        <v>1</v>
      </c>
      <c r="E7589" s="5">
        <v>203578</v>
      </c>
    </row>
    <row r="7590" spans="1:5" x14ac:dyDescent="0.35">
      <c r="A7590" s="3">
        <v>46210.277777777781</v>
      </c>
      <c r="B7590" s="5" t="s">
        <v>224</v>
      </c>
      <c r="C7590" s="5" t="s">
        <v>18</v>
      </c>
      <c r="D7590" s="5">
        <v>1</v>
      </c>
      <c r="E7590" s="5">
        <v>127942</v>
      </c>
    </row>
    <row r="7591" spans="1:5" x14ac:dyDescent="0.35">
      <c r="A7591" s="3">
        <v>46210.277777777781</v>
      </c>
      <c r="B7591" s="5" t="s">
        <v>224</v>
      </c>
      <c r="C7591" s="5" t="s">
        <v>18</v>
      </c>
      <c r="D7591" s="5">
        <v>1</v>
      </c>
      <c r="E7591" s="5">
        <v>127942</v>
      </c>
    </row>
    <row r="7592" spans="1:5" x14ac:dyDescent="0.35">
      <c r="A7592" s="3">
        <v>46210.277777777781</v>
      </c>
      <c r="B7592" s="5" t="s">
        <v>224</v>
      </c>
      <c r="C7592" s="5" t="s">
        <v>18</v>
      </c>
      <c r="D7592" s="5">
        <v>1</v>
      </c>
      <c r="E7592" s="5">
        <v>127942</v>
      </c>
    </row>
    <row r="7593" spans="1:5" x14ac:dyDescent="0.35">
      <c r="A7593" s="3">
        <v>46210.277777777781</v>
      </c>
      <c r="B7593" s="5" t="s">
        <v>304</v>
      </c>
      <c r="C7593" s="5" t="s">
        <v>86</v>
      </c>
      <c r="D7593" s="5">
        <v>1</v>
      </c>
      <c r="E7593" s="5">
        <v>69760</v>
      </c>
    </row>
    <row r="7594" spans="1:5" x14ac:dyDescent="0.35">
      <c r="A7594" s="3">
        <v>46210.277777777781</v>
      </c>
      <c r="B7594" s="5" t="s">
        <v>133</v>
      </c>
      <c r="C7594" s="5" t="s">
        <v>42</v>
      </c>
      <c r="D7594" s="5">
        <v>1</v>
      </c>
      <c r="E7594" s="5">
        <v>203578</v>
      </c>
    </row>
    <row r="7595" spans="1:5" x14ac:dyDescent="0.35">
      <c r="A7595" s="3">
        <v>46210.277777777781</v>
      </c>
      <c r="B7595" s="5" t="s">
        <v>123</v>
      </c>
      <c r="C7595" s="5" t="s">
        <v>42</v>
      </c>
      <c r="D7595" s="5">
        <v>1</v>
      </c>
      <c r="E7595" s="5">
        <v>203578</v>
      </c>
    </row>
    <row r="7596" spans="1:5" x14ac:dyDescent="0.35">
      <c r="A7596" s="3">
        <v>46210.277777777781</v>
      </c>
      <c r="B7596" s="5" t="s">
        <v>133</v>
      </c>
      <c r="C7596" s="5" t="s">
        <v>42</v>
      </c>
      <c r="D7596" s="5">
        <v>1</v>
      </c>
      <c r="E7596" s="5">
        <v>203578</v>
      </c>
    </row>
    <row r="7597" spans="1:5" x14ac:dyDescent="0.35">
      <c r="A7597" s="3">
        <v>46210.277777777781</v>
      </c>
      <c r="B7597" s="5" t="s">
        <v>133</v>
      </c>
      <c r="C7597" s="5" t="s">
        <v>42</v>
      </c>
      <c r="D7597" s="5">
        <v>1</v>
      </c>
      <c r="E7597" s="5">
        <v>203578</v>
      </c>
    </row>
    <row r="7598" spans="1:5" x14ac:dyDescent="0.35">
      <c r="A7598" s="3">
        <v>46210.277777777781</v>
      </c>
      <c r="B7598" s="5" t="s">
        <v>133</v>
      </c>
      <c r="C7598" s="5" t="s">
        <v>42</v>
      </c>
      <c r="D7598" s="5">
        <v>1</v>
      </c>
      <c r="E7598" s="5">
        <v>203578</v>
      </c>
    </row>
    <row r="7599" spans="1:5" x14ac:dyDescent="0.35">
      <c r="A7599" s="3">
        <v>46210.277777777781</v>
      </c>
      <c r="B7599" s="5" t="s">
        <v>224</v>
      </c>
      <c r="C7599" s="5" t="s">
        <v>18</v>
      </c>
      <c r="D7599" s="5">
        <v>1</v>
      </c>
      <c r="E7599" s="5">
        <v>127942</v>
      </c>
    </row>
    <row r="7600" spans="1:5" x14ac:dyDescent="0.35">
      <c r="A7600" s="3">
        <v>46210.277777777781</v>
      </c>
      <c r="B7600" s="5" t="s">
        <v>123</v>
      </c>
      <c r="C7600" s="5" t="s">
        <v>42</v>
      </c>
      <c r="D7600" s="5">
        <v>1</v>
      </c>
      <c r="E7600" s="5">
        <v>203578</v>
      </c>
    </row>
    <row r="7601" spans="1:5" x14ac:dyDescent="0.35">
      <c r="A7601" s="3">
        <v>46210.277777777781</v>
      </c>
      <c r="B7601" s="5" t="s">
        <v>133</v>
      </c>
      <c r="C7601" s="5" t="s">
        <v>33</v>
      </c>
      <c r="D7601" s="5">
        <v>1</v>
      </c>
      <c r="E7601" s="5">
        <v>203578</v>
      </c>
    </row>
    <row r="7602" spans="1:5" x14ac:dyDescent="0.35">
      <c r="A7602" s="3">
        <v>46210.277777777781</v>
      </c>
      <c r="B7602" s="5" t="s">
        <v>133</v>
      </c>
      <c r="C7602" s="5" t="s">
        <v>42</v>
      </c>
      <c r="D7602" s="5">
        <v>1</v>
      </c>
      <c r="E7602" s="5">
        <v>203578</v>
      </c>
    </row>
    <row r="7603" spans="1:5" x14ac:dyDescent="0.35">
      <c r="A7603" s="3">
        <v>46210.277777777781</v>
      </c>
      <c r="B7603" s="5" t="s">
        <v>133</v>
      </c>
      <c r="C7603" s="5" t="s">
        <v>42</v>
      </c>
      <c r="D7603" s="5">
        <v>1</v>
      </c>
      <c r="E7603" s="5">
        <v>203578</v>
      </c>
    </row>
    <row r="7604" spans="1:5" x14ac:dyDescent="0.35">
      <c r="A7604" s="3">
        <v>46210.277777777781</v>
      </c>
      <c r="B7604" s="5" t="s">
        <v>133</v>
      </c>
      <c r="C7604" s="5" t="s">
        <v>42</v>
      </c>
      <c r="D7604" s="5">
        <v>1</v>
      </c>
      <c r="E7604" s="5">
        <v>203578</v>
      </c>
    </row>
    <row r="7605" spans="1:5" x14ac:dyDescent="0.35">
      <c r="A7605" s="3">
        <v>46210.277777777781</v>
      </c>
      <c r="B7605" s="5" t="s">
        <v>224</v>
      </c>
      <c r="C7605" s="5" t="s">
        <v>18</v>
      </c>
      <c r="D7605" s="5">
        <v>1</v>
      </c>
      <c r="E7605" s="5">
        <v>127942</v>
      </c>
    </row>
    <row r="7606" spans="1:5" x14ac:dyDescent="0.35">
      <c r="A7606" s="3">
        <v>46210.277777777781</v>
      </c>
      <c r="B7606" s="5" t="s">
        <v>123</v>
      </c>
      <c r="C7606" s="5" t="s">
        <v>42</v>
      </c>
      <c r="D7606" s="5">
        <v>1</v>
      </c>
      <c r="E7606" s="5">
        <v>203578</v>
      </c>
    </row>
    <row r="7607" spans="1:5" x14ac:dyDescent="0.35">
      <c r="A7607" s="3">
        <v>46210.277777777781</v>
      </c>
      <c r="B7607" s="5" t="s">
        <v>123</v>
      </c>
      <c r="C7607" s="5" t="s">
        <v>42</v>
      </c>
      <c r="D7607" s="5">
        <v>1</v>
      </c>
      <c r="E7607" s="5">
        <v>203578</v>
      </c>
    </row>
    <row r="7608" spans="1:5" x14ac:dyDescent="0.35">
      <c r="A7608" s="3">
        <v>46210.277777777781</v>
      </c>
      <c r="B7608" s="5" t="s">
        <v>133</v>
      </c>
      <c r="C7608" s="5" t="s">
        <v>33</v>
      </c>
      <c r="D7608" s="5">
        <v>1</v>
      </c>
      <c r="E7608" s="5">
        <v>203578</v>
      </c>
    </row>
    <row r="7609" spans="1:5" x14ac:dyDescent="0.35">
      <c r="A7609" s="3">
        <v>46210.277777777781</v>
      </c>
      <c r="B7609" s="5" t="s">
        <v>224</v>
      </c>
      <c r="C7609" s="5" t="s">
        <v>18</v>
      </c>
      <c r="D7609" s="5">
        <v>1</v>
      </c>
      <c r="E7609" s="5">
        <v>127942</v>
      </c>
    </row>
    <row r="7610" spans="1:5" x14ac:dyDescent="0.35">
      <c r="A7610" s="3">
        <v>46210.277777777781</v>
      </c>
      <c r="B7610" s="5" t="s">
        <v>224</v>
      </c>
      <c r="C7610" s="5" t="s">
        <v>18</v>
      </c>
      <c r="D7610" s="5">
        <v>1</v>
      </c>
      <c r="E7610" s="5">
        <v>127942</v>
      </c>
    </row>
    <row r="7611" spans="1:5" x14ac:dyDescent="0.35">
      <c r="A7611" s="3">
        <v>46211</v>
      </c>
      <c r="B7611" s="5" t="s">
        <v>216</v>
      </c>
      <c r="C7611" s="5" t="s">
        <v>33</v>
      </c>
      <c r="D7611" s="5">
        <v>2</v>
      </c>
      <c r="E7611" s="5">
        <v>407156</v>
      </c>
    </row>
    <row r="7612" spans="1:5" x14ac:dyDescent="0.35">
      <c r="A7612" s="3">
        <v>46211</v>
      </c>
      <c r="B7612" s="5" t="s">
        <v>217</v>
      </c>
      <c r="C7612" s="5" t="s">
        <v>39</v>
      </c>
      <c r="D7612" s="5">
        <v>1</v>
      </c>
      <c r="E7612" s="5">
        <v>118123</v>
      </c>
    </row>
    <row r="7613" spans="1:5" x14ac:dyDescent="0.35">
      <c r="A7613" s="3">
        <v>46211</v>
      </c>
      <c r="B7613" s="5" t="s">
        <v>216</v>
      </c>
      <c r="C7613" s="5" t="s">
        <v>33</v>
      </c>
      <c r="D7613" s="5">
        <v>1</v>
      </c>
      <c r="E7613" s="5">
        <v>203578</v>
      </c>
    </row>
    <row r="7614" spans="1:5" x14ac:dyDescent="0.35">
      <c r="A7614" s="3">
        <v>46211</v>
      </c>
      <c r="B7614" s="5" t="s">
        <v>130</v>
      </c>
      <c r="C7614" s="5" t="s">
        <v>27</v>
      </c>
      <c r="D7614" s="5">
        <v>1</v>
      </c>
      <c r="E7614" s="5">
        <v>174487</v>
      </c>
    </row>
    <row r="7615" spans="1:5" x14ac:dyDescent="0.35">
      <c r="A7615" s="3">
        <v>46211</v>
      </c>
      <c r="B7615" s="5" t="s">
        <v>130</v>
      </c>
      <c r="C7615" s="5" t="s">
        <v>27</v>
      </c>
      <c r="D7615" s="5">
        <v>1</v>
      </c>
      <c r="E7615" s="5">
        <v>174487</v>
      </c>
    </row>
    <row r="7616" spans="1:5" x14ac:dyDescent="0.35">
      <c r="A7616" s="3">
        <v>46211</v>
      </c>
      <c r="B7616" s="5" t="s">
        <v>304</v>
      </c>
      <c r="C7616" s="5" t="s">
        <v>86</v>
      </c>
      <c r="D7616" s="5">
        <v>1</v>
      </c>
      <c r="E7616" s="5">
        <v>69760</v>
      </c>
    </row>
    <row r="7617" spans="1:5" x14ac:dyDescent="0.35">
      <c r="A7617" s="3">
        <v>46211</v>
      </c>
      <c r="B7617" s="5" t="s">
        <v>224</v>
      </c>
      <c r="C7617" s="5" t="s">
        <v>18</v>
      </c>
      <c r="D7617" s="5">
        <v>1</v>
      </c>
      <c r="E7617" s="5">
        <v>127942</v>
      </c>
    </row>
    <row r="7618" spans="1:5" x14ac:dyDescent="0.35">
      <c r="A7618" s="3">
        <v>46211</v>
      </c>
      <c r="B7618" s="5" t="s">
        <v>224</v>
      </c>
      <c r="C7618" s="5" t="s">
        <v>18</v>
      </c>
      <c r="D7618" s="5">
        <v>1</v>
      </c>
      <c r="E7618" s="5">
        <v>127942</v>
      </c>
    </row>
    <row r="7619" spans="1:5" x14ac:dyDescent="0.35">
      <c r="A7619" s="3">
        <v>46211</v>
      </c>
      <c r="B7619" s="5" t="s">
        <v>224</v>
      </c>
      <c r="C7619" s="5" t="s">
        <v>18</v>
      </c>
      <c r="D7619" s="5">
        <v>1</v>
      </c>
      <c r="E7619" s="5">
        <v>127942</v>
      </c>
    </row>
    <row r="7620" spans="1:5" x14ac:dyDescent="0.35">
      <c r="A7620" s="3">
        <v>46211</v>
      </c>
      <c r="B7620" s="5" t="s">
        <v>224</v>
      </c>
      <c r="C7620" s="5" t="s">
        <v>18</v>
      </c>
      <c r="D7620" s="5">
        <v>1</v>
      </c>
      <c r="E7620" s="5">
        <v>127942</v>
      </c>
    </row>
    <row r="7621" spans="1:5" x14ac:dyDescent="0.35">
      <c r="A7621" s="3">
        <v>46211</v>
      </c>
      <c r="B7621" s="5" t="s">
        <v>224</v>
      </c>
      <c r="C7621" s="5" t="s">
        <v>18</v>
      </c>
      <c r="D7621" s="5">
        <v>1</v>
      </c>
      <c r="E7621" s="5">
        <v>127942</v>
      </c>
    </row>
    <row r="7622" spans="1:5" x14ac:dyDescent="0.35">
      <c r="A7622" s="3">
        <v>46211</v>
      </c>
      <c r="B7622" s="5" t="s">
        <v>133</v>
      </c>
      <c r="C7622" s="5" t="s">
        <v>33</v>
      </c>
      <c r="D7622" s="5">
        <v>1</v>
      </c>
      <c r="E7622" s="5">
        <v>203578</v>
      </c>
    </row>
    <row r="7623" spans="1:5" x14ac:dyDescent="0.35">
      <c r="A7623" s="3">
        <v>46211</v>
      </c>
      <c r="B7623" s="5" t="s">
        <v>224</v>
      </c>
      <c r="C7623" s="5" t="s">
        <v>18</v>
      </c>
      <c r="D7623" s="5">
        <v>1</v>
      </c>
      <c r="E7623" s="5">
        <v>127942</v>
      </c>
    </row>
    <row r="7624" spans="1:5" x14ac:dyDescent="0.35">
      <c r="A7624" s="3">
        <v>46211</v>
      </c>
      <c r="B7624" s="5" t="s">
        <v>224</v>
      </c>
      <c r="C7624" s="5" t="s">
        <v>18</v>
      </c>
      <c r="D7624" s="5">
        <v>1</v>
      </c>
      <c r="E7624" s="5">
        <v>127942</v>
      </c>
    </row>
    <row r="7625" spans="1:5" x14ac:dyDescent="0.35">
      <c r="A7625" s="3">
        <v>46211</v>
      </c>
      <c r="B7625" s="5" t="s">
        <v>133</v>
      </c>
      <c r="C7625" s="5" t="s">
        <v>42</v>
      </c>
      <c r="D7625" s="5">
        <v>1</v>
      </c>
      <c r="E7625" s="5">
        <v>203578</v>
      </c>
    </row>
    <row r="7626" spans="1:5" x14ac:dyDescent="0.35">
      <c r="A7626" s="3">
        <v>46211</v>
      </c>
      <c r="B7626" s="5" t="s">
        <v>224</v>
      </c>
      <c r="C7626" s="5" t="s">
        <v>18</v>
      </c>
      <c r="D7626" s="5">
        <v>1</v>
      </c>
      <c r="E7626" s="5">
        <v>127942</v>
      </c>
    </row>
    <row r="7627" spans="1:5" x14ac:dyDescent="0.35">
      <c r="A7627" s="3">
        <v>46211</v>
      </c>
      <c r="B7627" s="5" t="s">
        <v>224</v>
      </c>
      <c r="C7627" s="5" t="s">
        <v>18</v>
      </c>
      <c r="D7627" s="5">
        <v>1</v>
      </c>
      <c r="E7627" s="5">
        <v>127942</v>
      </c>
    </row>
    <row r="7628" spans="1:5" x14ac:dyDescent="0.35">
      <c r="A7628" s="3">
        <v>46211</v>
      </c>
      <c r="B7628" s="5" t="s">
        <v>224</v>
      </c>
      <c r="C7628" s="5" t="s">
        <v>18</v>
      </c>
      <c r="D7628" s="5">
        <v>1</v>
      </c>
      <c r="E7628" s="5">
        <v>127942</v>
      </c>
    </row>
    <row r="7629" spans="1:5" x14ac:dyDescent="0.35">
      <c r="A7629" s="3">
        <v>46211</v>
      </c>
      <c r="B7629" s="5" t="s">
        <v>224</v>
      </c>
      <c r="C7629" s="5" t="s">
        <v>18</v>
      </c>
      <c r="D7629" s="5">
        <v>1</v>
      </c>
      <c r="E7629" s="5">
        <v>127942</v>
      </c>
    </row>
    <row r="7630" spans="1:5" x14ac:dyDescent="0.35">
      <c r="A7630" s="3">
        <v>46211</v>
      </c>
      <c r="B7630" s="5" t="s">
        <v>130</v>
      </c>
      <c r="C7630" s="5" t="s">
        <v>27</v>
      </c>
      <c r="D7630" s="5">
        <v>1</v>
      </c>
      <c r="E7630" s="5">
        <v>174487</v>
      </c>
    </row>
    <row r="7631" spans="1:5" x14ac:dyDescent="0.35">
      <c r="A7631" s="3">
        <v>46211</v>
      </c>
      <c r="B7631" s="5" t="s">
        <v>130</v>
      </c>
      <c r="C7631" s="5" t="s">
        <v>27</v>
      </c>
      <c r="D7631" s="5">
        <v>1</v>
      </c>
      <c r="E7631" s="5">
        <v>174487</v>
      </c>
    </row>
    <row r="7632" spans="1:5" x14ac:dyDescent="0.35">
      <c r="A7632" s="3">
        <v>46211</v>
      </c>
      <c r="B7632" s="5" t="s">
        <v>130</v>
      </c>
      <c r="C7632" s="5" t="s">
        <v>27</v>
      </c>
      <c r="D7632" s="5">
        <v>1</v>
      </c>
      <c r="E7632" s="5">
        <v>174487</v>
      </c>
    </row>
    <row r="7633" spans="1:5" x14ac:dyDescent="0.35">
      <c r="A7633" s="3">
        <v>46211</v>
      </c>
      <c r="B7633" s="5" t="s">
        <v>130</v>
      </c>
      <c r="C7633" s="5" t="s">
        <v>27</v>
      </c>
      <c r="D7633" s="5">
        <v>1</v>
      </c>
      <c r="E7633" s="5">
        <v>174487</v>
      </c>
    </row>
    <row r="7634" spans="1:5" x14ac:dyDescent="0.35">
      <c r="A7634" s="3">
        <v>46211</v>
      </c>
      <c r="B7634" s="5" t="s">
        <v>130</v>
      </c>
      <c r="C7634" s="5" t="s">
        <v>27</v>
      </c>
      <c r="D7634" s="5">
        <v>1</v>
      </c>
      <c r="E7634" s="5">
        <v>174487</v>
      </c>
    </row>
    <row r="7635" spans="1:5" x14ac:dyDescent="0.35">
      <c r="A7635" s="3">
        <v>46211</v>
      </c>
      <c r="B7635" s="5" t="s">
        <v>224</v>
      </c>
      <c r="C7635" s="5" t="s">
        <v>18</v>
      </c>
      <c r="D7635" s="5">
        <v>1</v>
      </c>
      <c r="E7635" s="5">
        <v>127942</v>
      </c>
    </row>
    <row r="7636" spans="1:5" x14ac:dyDescent="0.35">
      <c r="A7636" s="3">
        <v>46211</v>
      </c>
      <c r="B7636" s="5" t="s">
        <v>133</v>
      </c>
      <c r="C7636" s="5" t="s">
        <v>42</v>
      </c>
      <c r="D7636" s="5">
        <v>1</v>
      </c>
      <c r="E7636" s="5">
        <v>203578</v>
      </c>
    </row>
    <row r="7637" spans="1:5" x14ac:dyDescent="0.35">
      <c r="A7637" s="3">
        <v>46211</v>
      </c>
      <c r="B7637" s="5" t="s">
        <v>224</v>
      </c>
      <c r="C7637" s="5" t="s">
        <v>18</v>
      </c>
      <c r="D7637" s="5">
        <v>1</v>
      </c>
      <c r="E7637" s="5">
        <v>127942</v>
      </c>
    </row>
    <row r="7638" spans="1:5" x14ac:dyDescent="0.35">
      <c r="A7638" s="3">
        <v>46211</v>
      </c>
      <c r="B7638" s="5" t="s">
        <v>133</v>
      </c>
      <c r="C7638" s="5" t="s">
        <v>42</v>
      </c>
      <c r="D7638" s="5">
        <v>1</v>
      </c>
      <c r="E7638" s="5">
        <v>203578</v>
      </c>
    </row>
    <row r="7639" spans="1:5" x14ac:dyDescent="0.35">
      <c r="A7639" s="3">
        <v>46211</v>
      </c>
      <c r="B7639" s="5" t="s">
        <v>224</v>
      </c>
      <c r="C7639" s="5" t="s">
        <v>18</v>
      </c>
      <c r="D7639" s="5">
        <v>1</v>
      </c>
      <c r="E7639" s="5">
        <v>127942</v>
      </c>
    </row>
    <row r="7640" spans="1:5" x14ac:dyDescent="0.35">
      <c r="A7640" s="3">
        <v>46211</v>
      </c>
      <c r="B7640" s="5" t="s">
        <v>224</v>
      </c>
      <c r="C7640" s="5" t="s">
        <v>18</v>
      </c>
      <c r="D7640" s="5">
        <v>1</v>
      </c>
      <c r="E7640" s="5">
        <v>127942</v>
      </c>
    </row>
    <row r="7641" spans="1:5" x14ac:dyDescent="0.35">
      <c r="A7641" s="3">
        <v>46211</v>
      </c>
      <c r="B7641" s="5" t="s">
        <v>224</v>
      </c>
      <c r="C7641" s="5" t="s">
        <v>18</v>
      </c>
      <c r="D7641" s="5">
        <v>1</v>
      </c>
      <c r="E7641" s="5">
        <v>127942</v>
      </c>
    </row>
    <row r="7642" spans="1:5" x14ac:dyDescent="0.35">
      <c r="A7642" s="3">
        <v>46211</v>
      </c>
      <c r="B7642" s="5" t="s">
        <v>133</v>
      </c>
      <c r="C7642" s="5" t="s">
        <v>42</v>
      </c>
      <c r="D7642" s="5">
        <v>1</v>
      </c>
      <c r="E7642" s="5">
        <v>203578</v>
      </c>
    </row>
    <row r="7643" spans="1:5" x14ac:dyDescent="0.35">
      <c r="A7643" s="3">
        <v>46211</v>
      </c>
      <c r="B7643" s="5" t="s">
        <v>224</v>
      </c>
      <c r="C7643" s="5" t="s">
        <v>18</v>
      </c>
      <c r="D7643" s="5">
        <v>1</v>
      </c>
      <c r="E7643" s="5">
        <v>127942</v>
      </c>
    </row>
    <row r="7644" spans="1:5" x14ac:dyDescent="0.35">
      <c r="A7644" s="3">
        <v>46211</v>
      </c>
      <c r="B7644" s="5" t="s">
        <v>224</v>
      </c>
      <c r="C7644" s="5" t="s">
        <v>18</v>
      </c>
      <c r="D7644" s="5">
        <v>1</v>
      </c>
      <c r="E7644" s="5">
        <v>127942</v>
      </c>
    </row>
    <row r="7645" spans="1:5" x14ac:dyDescent="0.35">
      <c r="A7645" s="3">
        <v>46211</v>
      </c>
      <c r="B7645" s="5" t="s">
        <v>224</v>
      </c>
      <c r="C7645" s="5" t="s">
        <v>18</v>
      </c>
      <c r="D7645" s="5">
        <v>1</v>
      </c>
      <c r="E7645" s="5">
        <v>127942</v>
      </c>
    </row>
    <row r="7646" spans="1:5" x14ac:dyDescent="0.35">
      <c r="A7646" s="3">
        <v>46211</v>
      </c>
      <c r="B7646" s="5" t="s">
        <v>224</v>
      </c>
      <c r="C7646" s="5" t="s">
        <v>18</v>
      </c>
      <c r="D7646" s="5">
        <v>1</v>
      </c>
      <c r="E7646" s="5">
        <v>127942</v>
      </c>
    </row>
    <row r="7647" spans="1:5" x14ac:dyDescent="0.35">
      <c r="A7647" s="3">
        <v>46211</v>
      </c>
      <c r="B7647" s="5" t="s">
        <v>224</v>
      </c>
      <c r="C7647" s="5" t="s">
        <v>18</v>
      </c>
      <c r="D7647" s="5">
        <v>1</v>
      </c>
      <c r="E7647" s="5">
        <v>127942</v>
      </c>
    </row>
    <row r="7648" spans="1:5" x14ac:dyDescent="0.35">
      <c r="A7648" s="3">
        <v>46211</v>
      </c>
      <c r="B7648" s="5" t="s">
        <v>224</v>
      </c>
      <c r="C7648" s="5" t="s">
        <v>18</v>
      </c>
      <c r="D7648" s="5">
        <v>1</v>
      </c>
      <c r="E7648" s="5">
        <v>127942</v>
      </c>
    </row>
    <row r="7649" spans="1:5" x14ac:dyDescent="0.35">
      <c r="A7649" s="3">
        <v>46211</v>
      </c>
      <c r="B7649" s="5" t="s">
        <v>224</v>
      </c>
      <c r="C7649" s="5" t="s">
        <v>18</v>
      </c>
      <c r="D7649" s="5">
        <v>1</v>
      </c>
      <c r="E7649" s="5">
        <v>127942</v>
      </c>
    </row>
    <row r="7650" spans="1:5" x14ac:dyDescent="0.35">
      <c r="A7650" s="3">
        <v>46211</v>
      </c>
      <c r="B7650" s="5" t="s">
        <v>224</v>
      </c>
      <c r="C7650" s="5" t="s">
        <v>18</v>
      </c>
      <c r="D7650" s="5">
        <v>1</v>
      </c>
      <c r="E7650" s="5">
        <v>127942</v>
      </c>
    </row>
    <row r="7651" spans="1:5" x14ac:dyDescent="0.35">
      <c r="A7651" s="3">
        <v>46211</v>
      </c>
      <c r="B7651" s="5" t="s">
        <v>224</v>
      </c>
      <c r="C7651" s="5" t="s">
        <v>18</v>
      </c>
      <c r="D7651" s="5">
        <v>1</v>
      </c>
      <c r="E7651" s="5">
        <v>127942</v>
      </c>
    </row>
    <row r="7652" spans="1:5" x14ac:dyDescent="0.35">
      <c r="A7652" s="3">
        <v>46211</v>
      </c>
      <c r="B7652" s="5" t="s">
        <v>224</v>
      </c>
      <c r="C7652" s="5" t="s">
        <v>18</v>
      </c>
      <c r="D7652" s="5">
        <v>1</v>
      </c>
      <c r="E7652" s="5">
        <v>127942</v>
      </c>
    </row>
    <row r="7653" spans="1:5" x14ac:dyDescent="0.35">
      <c r="A7653" s="3">
        <v>46211</v>
      </c>
      <c r="B7653" s="5" t="s">
        <v>224</v>
      </c>
      <c r="C7653" s="5" t="s">
        <v>18</v>
      </c>
      <c r="D7653" s="5">
        <v>1</v>
      </c>
      <c r="E7653" s="5">
        <v>127942</v>
      </c>
    </row>
    <row r="7654" spans="1:5" x14ac:dyDescent="0.35">
      <c r="A7654" s="3">
        <v>46211</v>
      </c>
      <c r="B7654" s="5" t="s">
        <v>224</v>
      </c>
      <c r="C7654" s="5" t="s">
        <v>18</v>
      </c>
      <c r="D7654" s="5">
        <v>1</v>
      </c>
      <c r="E7654" s="5">
        <v>127942</v>
      </c>
    </row>
    <row r="7655" spans="1:5" x14ac:dyDescent="0.35">
      <c r="A7655" s="3">
        <v>46211</v>
      </c>
      <c r="B7655" s="5" t="s">
        <v>224</v>
      </c>
      <c r="C7655" s="5" t="s">
        <v>18</v>
      </c>
      <c r="D7655" s="5">
        <v>1</v>
      </c>
      <c r="E7655" s="5">
        <v>127942</v>
      </c>
    </row>
    <row r="7656" spans="1:5" x14ac:dyDescent="0.35">
      <c r="A7656" s="3">
        <v>46211</v>
      </c>
      <c r="B7656" s="5" t="s">
        <v>224</v>
      </c>
      <c r="C7656" s="5" t="s">
        <v>18</v>
      </c>
      <c r="D7656" s="5">
        <v>1</v>
      </c>
      <c r="E7656" s="5">
        <v>127942</v>
      </c>
    </row>
    <row r="7657" spans="1:5" x14ac:dyDescent="0.35">
      <c r="A7657" s="3">
        <v>46211</v>
      </c>
      <c r="B7657" s="5" t="s">
        <v>224</v>
      </c>
      <c r="C7657" s="5" t="s">
        <v>18</v>
      </c>
      <c r="D7657" s="5">
        <v>1</v>
      </c>
      <c r="E7657" s="5">
        <v>127942</v>
      </c>
    </row>
    <row r="7658" spans="1:5" x14ac:dyDescent="0.35">
      <c r="A7658" s="3">
        <v>46211</v>
      </c>
      <c r="B7658" s="5" t="s">
        <v>224</v>
      </c>
      <c r="C7658" s="5" t="s">
        <v>18</v>
      </c>
      <c r="D7658" s="5">
        <v>1</v>
      </c>
      <c r="E7658" s="5">
        <v>127942</v>
      </c>
    </row>
    <row r="7659" spans="1:5" x14ac:dyDescent="0.35">
      <c r="A7659" s="3">
        <v>46211</v>
      </c>
      <c r="B7659" s="5" t="s">
        <v>224</v>
      </c>
      <c r="C7659" s="5" t="s">
        <v>18</v>
      </c>
      <c r="D7659" s="5">
        <v>1</v>
      </c>
      <c r="E7659" s="5">
        <v>127942</v>
      </c>
    </row>
    <row r="7660" spans="1:5" x14ac:dyDescent="0.35">
      <c r="A7660" s="3">
        <v>46211</v>
      </c>
      <c r="B7660" s="5" t="s">
        <v>304</v>
      </c>
      <c r="C7660" s="5" t="s">
        <v>86</v>
      </c>
      <c r="D7660" s="5">
        <v>1</v>
      </c>
      <c r="E7660" s="5">
        <v>69760</v>
      </c>
    </row>
    <row r="7661" spans="1:5" x14ac:dyDescent="0.35">
      <c r="A7661" s="3">
        <v>46211</v>
      </c>
      <c r="B7661" s="5" t="s">
        <v>130</v>
      </c>
      <c r="C7661" s="5" t="s">
        <v>27</v>
      </c>
      <c r="D7661" s="5">
        <v>1</v>
      </c>
      <c r="E7661" s="5">
        <v>174487</v>
      </c>
    </row>
    <row r="7662" spans="1:5" x14ac:dyDescent="0.35">
      <c r="A7662" s="3">
        <v>46211</v>
      </c>
      <c r="B7662" s="5" t="s">
        <v>216</v>
      </c>
      <c r="C7662" s="5" t="s">
        <v>33</v>
      </c>
      <c r="D7662" s="5">
        <v>1</v>
      </c>
      <c r="E7662" s="5">
        <v>203578</v>
      </c>
    </row>
    <row r="7663" spans="1:5" x14ac:dyDescent="0.35">
      <c r="A7663" s="3">
        <v>46211</v>
      </c>
      <c r="B7663" s="5" t="s">
        <v>304</v>
      </c>
      <c r="C7663" s="5" t="s">
        <v>83</v>
      </c>
      <c r="D7663" s="5">
        <v>1</v>
      </c>
      <c r="E7663" s="5">
        <v>69760</v>
      </c>
    </row>
    <row r="7664" spans="1:5" x14ac:dyDescent="0.35">
      <c r="A7664" s="3">
        <v>46211</v>
      </c>
      <c r="B7664" s="5" t="s">
        <v>130</v>
      </c>
      <c r="C7664" s="5" t="s">
        <v>27</v>
      </c>
      <c r="D7664" s="5">
        <v>1</v>
      </c>
      <c r="E7664" s="5">
        <v>174487</v>
      </c>
    </row>
    <row r="7665" spans="1:5" x14ac:dyDescent="0.35">
      <c r="A7665" s="3">
        <v>46211</v>
      </c>
      <c r="B7665" s="5" t="s">
        <v>224</v>
      </c>
      <c r="C7665" s="5" t="s">
        <v>18</v>
      </c>
      <c r="D7665" s="5">
        <v>1</v>
      </c>
      <c r="E7665" s="5">
        <v>127942</v>
      </c>
    </row>
    <row r="7666" spans="1:5" x14ac:dyDescent="0.35">
      <c r="A7666" s="3">
        <v>46211</v>
      </c>
      <c r="B7666" s="5" t="s">
        <v>224</v>
      </c>
      <c r="C7666" s="5" t="s">
        <v>18</v>
      </c>
      <c r="D7666" s="5">
        <v>1</v>
      </c>
      <c r="E7666" s="5">
        <v>127942</v>
      </c>
    </row>
    <row r="7667" spans="1:5" x14ac:dyDescent="0.35">
      <c r="A7667" s="3">
        <v>46211</v>
      </c>
      <c r="B7667" s="5" t="s">
        <v>224</v>
      </c>
      <c r="C7667" s="5" t="s">
        <v>18</v>
      </c>
      <c r="D7667" s="5">
        <v>1</v>
      </c>
      <c r="E7667" s="5">
        <v>127942</v>
      </c>
    </row>
    <row r="7668" spans="1:5" x14ac:dyDescent="0.35">
      <c r="A7668" s="3">
        <v>46211</v>
      </c>
      <c r="B7668" s="5" t="s">
        <v>224</v>
      </c>
      <c r="C7668" s="5" t="s">
        <v>18</v>
      </c>
      <c r="D7668" s="5">
        <v>1</v>
      </c>
      <c r="E7668" s="5">
        <v>127942</v>
      </c>
    </row>
    <row r="7669" spans="1:5" x14ac:dyDescent="0.35">
      <c r="A7669" s="3">
        <v>46211</v>
      </c>
      <c r="B7669" s="5" t="s">
        <v>224</v>
      </c>
      <c r="C7669" s="5" t="s">
        <v>18</v>
      </c>
      <c r="D7669" s="5">
        <v>1</v>
      </c>
      <c r="E7669" s="5">
        <v>127942</v>
      </c>
    </row>
    <row r="7670" spans="1:5" x14ac:dyDescent="0.35">
      <c r="A7670" s="3">
        <v>46211</v>
      </c>
      <c r="B7670" s="5" t="s">
        <v>224</v>
      </c>
      <c r="C7670" s="5" t="s">
        <v>18</v>
      </c>
      <c r="D7670" s="5">
        <v>1</v>
      </c>
      <c r="E7670" s="5">
        <v>127942</v>
      </c>
    </row>
    <row r="7671" spans="1:5" x14ac:dyDescent="0.35">
      <c r="A7671" s="3">
        <v>46211</v>
      </c>
      <c r="B7671" s="5" t="s">
        <v>224</v>
      </c>
      <c r="C7671" s="5" t="s">
        <v>18</v>
      </c>
      <c r="D7671" s="5">
        <v>1</v>
      </c>
      <c r="E7671" s="5">
        <v>127942</v>
      </c>
    </row>
    <row r="7672" spans="1:5" x14ac:dyDescent="0.35">
      <c r="A7672" s="3">
        <v>46211</v>
      </c>
      <c r="B7672" s="5" t="s">
        <v>224</v>
      </c>
      <c r="C7672" s="5" t="s">
        <v>18</v>
      </c>
      <c r="D7672" s="5">
        <v>1</v>
      </c>
      <c r="E7672" s="5">
        <v>127942</v>
      </c>
    </row>
    <row r="7673" spans="1:5" x14ac:dyDescent="0.35">
      <c r="A7673" s="3">
        <v>46211</v>
      </c>
      <c r="B7673" s="5" t="s">
        <v>224</v>
      </c>
      <c r="C7673" s="5" t="s">
        <v>18</v>
      </c>
      <c r="D7673" s="5">
        <v>1</v>
      </c>
      <c r="E7673" s="5">
        <v>127942</v>
      </c>
    </row>
    <row r="7674" spans="1:5" x14ac:dyDescent="0.35">
      <c r="A7674" s="3">
        <v>46211</v>
      </c>
      <c r="B7674" s="5" t="s">
        <v>224</v>
      </c>
      <c r="C7674" s="5" t="s">
        <v>18</v>
      </c>
      <c r="D7674" s="5">
        <v>1</v>
      </c>
      <c r="E7674" s="5">
        <v>127942</v>
      </c>
    </row>
    <row r="7675" spans="1:5" x14ac:dyDescent="0.35">
      <c r="A7675" s="3">
        <v>46211</v>
      </c>
      <c r="B7675" s="5" t="s">
        <v>217</v>
      </c>
      <c r="C7675" s="5" t="s">
        <v>36</v>
      </c>
      <c r="D7675" s="5">
        <v>1</v>
      </c>
      <c r="E7675" s="5">
        <v>236305</v>
      </c>
    </row>
    <row r="7676" spans="1:5" x14ac:dyDescent="0.35">
      <c r="A7676" s="3">
        <v>46211</v>
      </c>
      <c r="B7676" s="5" t="s">
        <v>217</v>
      </c>
      <c r="C7676" s="5" t="s">
        <v>106</v>
      </c>
      <c r="D7676" s="5">
        <v>1</v>
      </c>
      <c r="E7676" s="5">
        <v>206759</v>
      </c>
    </row>
    <row r="7677" spans="1:5" x14ac:dyDescent="0.35">
      <c r="A7677" s="3">
        <v>46211</v>
      </c>
      <c r="B7677" s="5" t="s">
        <v>217</v>
      </c>
      <c r="C7677" s="5" t="s">
        <v>39</v>
      </c>
      <c r="D7677" s="5">
        <v>1</v>
      </c>
      <c r="E7677" s="5">
        <v>118123</v>
      </c>
    </row>
    <row r="7678" spans="1:5" x14ac:dyDescent="0.35">
      <c r="A7678" s="3">
        <v>46211</v>
      </c>
      <c r="B7678" s="5" t="s">
        <v>133</v>
      </c>
      <c r="C7678" s="5" t="s">
        <v>42</v>
      </c>
      <c r="D7678" s="5">
        <v>1</v>
      </c>
      <c r="E7678" s="5">
        <v>203578</v>
      </c>
    </row>
    <row r="7679" spans="1:5" x14ac:dyDescent="0.35">
      <c r="A7679" s="3">
        <v>46211</v>
      </c>
      <c r="B7679" s="5" t="s">
        <v>133</v>
      </c>
      <c r="C7679" s="5" t="s">
        <v>42</v>
      </c>
      <c r="D7679" s="5">
        <v>1</v>
      </c>
      <c r="E7679" s="5">
        <v>203578</v>
      </c>
    </row>
    <row r="7680" spans="1:5" x14ac:dyDescent="0.35">
      <c r="A7680" s="3">
        <v>46211</v>
      </c>
      <c r="B7680" s="5" t="s">
        <v>133</v>
      </c>
      <c r="C7680" s="5" t="s">
        <v>42</v>
      </c>
      <c r="D7680" s="5">
        <v>1</v>
      </c>
      <c r="E7680" s="5">
        <v>203578</v>
      </c>
    </row>
    <row r="7681" spans="1:5" x14ac:dyDescent="0.35">
      <c r="A7681" s="3">
        <v>46211</v>
      </c>
      <c r="B7681" s="5" t="s">
        <v>224</v>
      </c>
      <c r="C7681" s="5" t="s">
        <v>18</v>
      </c>
      <c r="D7681" s="5">
        <v>1</v>
      </c>
      <c r="E7681" s="5">
        <v>127942</v>
      </c>
    </row>
    <row r="7682" spans="1:5" x14ac:dyDescent="0.35">
      <c r="A7682" s="3">
        <v>46211</v>
      </c>
      <c r="B7682" s="5" t="s">
        <v>224</v>
      </c>
      <c r="C7682" s="5" t="s">
        <v>18</v>
      </c>
      <c r="D7682" s="5">
        <v>1</v>
      </c>
      <c r="E7682" s="5">
        <v>127942</v>
      </c>
    </row>
    <row r="7683" spans="1:5" x14ac:dyDescent="0.35">
      <c r="A7683" s="3">
        <v>46211</v>
      </c>
      <c r="B7683" s="5" t="s">
        <v>224</v>
      </c>
      <c r="C7683" s="5" t="s">
        <v>18</v>
      </c>
      <c r="D7683" s="5">
        <v>1</v>
      </c>
      <c r="E7683" s="5">
        <v>127942</v>
      </c>
    </row>
    <row r="7684" spans="1:5" x14ac:dyDescent="0.35">
      <c r="A7684" s="3">
        <v>46211</v>
      </c>
      <c r="B7684" s="5" t="s">
        <v>133</v>
      </c>
      <c r="C7684" s="5" t="s">
        <v>42</v>
      </c>
      <c r="D7684" s="5">
        <v>1</v>
      </c>
      <c r="E7684" s="5">
        <v>203578</v>
      </c>
    </row>
    <row r="7685" spans="1:5" x14ac:dyDescent="0.35">
      <c r="A7685" s="3">
        <v>46211</v>
      </c>
      <c r="B7685" s="5" t="s">
        <v>224</v>
      </c>
      <c r="C7685" s="5" t="s">
        <v>18</v>
      </c>
      <c r="D7685" s="5">
        <v>1</v>
      </c>
      <c r="E7685" s="5">
        <v>127942</v>
      </c>
    </row>
    <row r="7686" spans="1:5" x14ac:dyDescent="0.35">
      <c r="A7686" s="3">
        <v>46211</v>
      </c>
      <c r="B7686" s="5" t="s">
        <v>224</v>
      </c>
      <c r="C7686" s="5" t="s">
        <v>18</v>
      </c>
      <c r="D7686" s="5">
        <v>1</v>
      </c>
      <c r="E7686" s="5">
        <v>127942</v>
      </c>
    </row>
    <row r="7687" spans="1:5" x14ac:dyDescent="0.35">
      <c r="A7687" s="3">
        <v>46211</v>
      </c>
      <c r="B7687" s="5" t="s">
        <v>224</v>
      </c>
      <c r="C7687" s="5" t="s">
        <v>18</v>
      </c>
      <c r="D7687" s="5">
        <v>1</v>
      </c>
      <c r="E7687" s="5">
        <v>127942</v>
      </c>
    </row>
    <row r="7688" spans="1:5" x14ac:dyDescent="0.35">
      <c r="A7688" s="3">
        <v>46211</v>
      </c>
      <c r="B7688" s="5" t="s">
        <v>224</v>
      </c>
      <c r="C7688" s="5" t="s">
        <v>18</v>
      </c>
      <c r="D7688" s="5">
        <v>1</v>
      </c>
      <c r="E7688" s="5">
        <v>127942</v>
      </c>
    </row>
    <row r="7689" spans="1:5" x14ac:dyDescent="0.35">
      <c r="A7689" s="3">
        <v>46211</v>
      </c>
      <c r="B7689" s="5" t="s">
        <v>224</v>
      </c>
      <c r="C7689" s="5" t="s">
        <v>18</v>
      </c>
      <c r="D7689" s="5">
        <v>1</v>
      </c>
      <c r="E7689" s="5">
        <v>127942</v>
      </c>
    </row>
    <row r="7690" spans="1:5" x14ac:dyDescent="0.35">
      <c r="A7690" s="3">
        <v>46211</v>
      </c>
      <c r="B7690" s="5" t="s">
        <v>224</v>
      </c>
      <c r="C7690" s="5" t="s">
        <v>18</v>
      </c>
      <c r="D7690" s="5">
        <v>1</v>
      </c>
      <c r="E7690" s="5">
        <v>127942</v>
      </c>
    </row>
    <row r="7691" spans="1:5" x14ac:dyDescent="0.35">
      <c r="A7691" s="3">
        <v>46211</v>
      </c>
      <c r="B7691" s="5" t="s">
        <v>224</v>
      </c>
      <c r="C7691" s="5" t="s">
        <v>18</v>
      </c>
      <c r="D7691" s="5">
        <v>1</v>
      </c>
      <c r="E7691" s="5">
        <v>127942</v>
      </c>
    </row>
    <row r="7692" spans="1:5" x14ac:dyDescent="0.35">
      <c r="A7692" s="3">
        <v>46211</v>
      </c>
      <c r="B7692" s="5" t="s">
        <v>216</v>
      </c>
      <c r="C7692" s="5" t="s">
        <v>41</v>
      </c>
      <c r="D7692" s="5">
        <v>1</v>
      </c>
      <c r="E7692" s="5">
        <v>127942</v>
      </c>
    </row>
    <row r="7693" spans="1:5" x14ac:dyDescent="0.35">
      <c r="A7693" s="3">
        <v>46211</v>
      </c>
      <c r="B7693" s="5" t="s">
        <v>304</v>
      </c>
      <c r="C7693" s="5" t="s">
        <v>86</v>
      </c>
      <c r="D7693" s="5">
        <v>1</v>
      </c>
      <c r="E7693" s="5">
        <v>69760</v>
      </c>
    </row>
    <row r="7694" spans="1:5" x14ac:dyDescent="0.35">
      <c r="A7694" s="3">
        <v>46211</v>
      </c>
      <c r="B7694" s="5" t="s">
        <v>216</v>
      </c>
      <c r="C7694" s="5" t="s">
        <v>33</v>
      </c>
      <c r="D7694" s="5">
        <v>1</v>
      </c>
      <c r="E7694" s="5">
        <v>203578</v>
      </c>
    </row>
    <row r="7695" spans="1:5" x14ac:dyDescent="0.35">
      <c r="A7695" s="3">
        <v>46211</v>
      </c>
      <c r="B7695" s="5" t="s">
        <v>304</v>
      </c>
      <c r="C7695" s="5" t="s">
        <v>82</v>
      </c>
      <c r="D7695" s="5">
        <v>1</v>
      </c>
      <c r="E7695" s="5">
        <v>69760</v>
      </c>
    </row>
    <row r="7696" spans="1:5" x14ac:dyDescent="0.35">
      <c r="A7696" s="3">
        <v>46211</v>
      </c>
      <c r="B7696" s="5" t="s">
        <v>133</v>
      </c>
      <c r="C7696" s="5" t="s">
        <v>33</v>
      </c>
      <c r="D7696" s="5">
        <v>1</v>
      </c>
      <c r="E7696" s="5">
        <v>203578</v>
      </c>
    </row>
    <row r="7697" spans="1:5" x14ac:dyDescent="0.35">
      <c r="A7697" s="3">
        <v>46211</v>
      </c>
      <c r="B7697" s="5" t="s">
        <v>133</v>
      </c>
      <c r="C7697" s="5" t="s">
        <v>42</v>
      </c>
      <c r="D7697" s="5">
        <v>1</v>
      </c>
      <c r="E7697" s="5">
        <v>203578</v>
      </c>
    </row>
    <row r="7698" spans="1:5" x14ac:dyDescent="0.35">
      <c r="A7698" s="3">
        <v>46211</v>
      </c>
      <c r="B7698" s="5" t="s">
        <v>224</v>
      </c>
      <c r="C7698" s="5" t="s">
        <v>18</v>
      </c>
      <c r="D7698" s="5">
        <v>1</v>
      </c>
      <c r="E7698" s="5">
        <v>127942</v>
      </c>
    </row>
    <row r="7699" spans="1:5" x14ac:dyDescent="0.35">
      <c r="A7699" s="3">
        <v>46211</v>
      </c>
      <c r="B7699" s="5" t="s">
        <v>133</v>
      </c>
      <c r="C7699" s="5" t="s">
        <v>42</v>
      </c>
      <c r="D7699" s="5">
        <v>1</v>
      </c>
      <c r="E7699" s="5">
        <v>203578</v>
      </c>
    </row>
    <row r="7700" spans="1:5" x14ac:dyDescent="0.35">
      <c r="A7700" s="3">
        <v>46211</v>
      </c>
      <c r="B7700" s="5" t="s">
        <v>224</v>
      </c>
      <c r="C7700" s="5" t="s">
        <v>18</v>
      </c>
      <c r="D7700" s="5">
        <v>1</v>
      </c>
      <c r="E7700" s="5">
        <v>127942</v>
      </c>
    </row>
    <row r="7701" spans="1:5" x14ac:dyDescent="0.35">
      <c r="A7701" s="3">
        <v>46211</v>
      </c>
      <c r="B7701" s="5" t="s">
        <v>224</v>
      </c>
      <c r="C7701" s="5" t="s">
        <v>18</v>
      </c>
      <c r="D7701" s="5">
        <v>1</v>
      </c>
      <c r="E7701" s="5">
        <v>127942</v>
      </c>
    </row>
    <row r="7702" spans="1:5" x14ac:dyDescent="0.35">
      <c r="A7702" s="3">
        <v>46211</v>
      </c>
      <c r="B7702" s="5" t="s">
        <v>224</v>
      </c>
      <c r="C7702" s="5" t="s">
        <v>18</v>
      </c>
      <c r="D7702" s="5">
        <v>1</v>
      </c>
      <c r="E7702" s="5">
        <v>127942</v>
      </c>
    </row>
    <row r="7703" spans="1:5" x14ac:dyDescent="0.35">
      <c r="A7703" s="3">
        <v>46211</v>
      </c>
      <c r="B7703" s="5" t="s">
        <v>224</v>
      </c>
      <c r="C7703" s="5" t="s">
        <v>18</v>
      </c>
      <c r="D7703" s="5">
        <v>1</v>
      </c>
      <c r="E7703" s="5">
        <v>127942</v>
      </c>
    </row>
    <row r="7704" spans="1:5" x14ac:dyDescent="0.35">
      <c r="A7704" s="3">
        <v>46211</v>
      </c>
      <c r="B7704" s="5" t="s">
        <v>224</v>
      </c>
      <c r="C7704" s="5" t="s">
        <v>18</v>
      </c>
      <c r="D7704" s="5">
        <v>1</v>
      </c>
      <c r="E7704" s="5">
        <v>127942</v>
      </c>
    </row>
    <row r="7705" spans="1:5" x14ac:dyDescent="0.35">
      <c r="A7705" s="3">
        <v>46211</v>
      </c>
      <c r="B7705" s="5" t="s">
        <v>224</v>
      </c>
      <c r="C7705" s="5" t="s">
        <v>18</v>
      </c>
      <c r="D7705" s="5">
        <v>1</v>
      </c>
      <c r="E7705" s="5">
        <v>127942</v>
      </c>
    </row>
    <row r="7706" spans="1:5" x14ac:dyDescent="0.35">
      <c r="A7706" s="3">
        <v>46211</v>
      </c>
      <c r="B7706" s="5" t="s">
        <v>304</v>
      </c>
      <c r="C7706" s="5" t="s">
        <v>86</v>
      </c>
      <c r="D7706" s="5">
        <v>1</v>
      </c>
      <c r="E7706" s="5">
        <v>69760</v>
      </c>
    </row>
    <row r="7707" spans="1:5" x14ac:dyDescent="0.35">
      <c r="A7707" s="3">
        <v>46211</v>
      </c>
      <c r="B7707" s="5" t="s">
        <v>133</v>
      </c>
      <c r="C7707" s="5" t="s">
        <v>42</v>
      </c>
      <c r="D7707" s="5">
        <v>1</v>
      </c>
      <c r="E7707" s="5">
        <v>203578</v>
      </c>
    </row>
    <row r="7708" spans="1:5" x14ac:dyDescent="0.35">
      <c r="A7708" s="3">
        <v>46211</v>
      </c>
      <c r="B7708" s="5" t="s">
        <v>133</v>
      </c>
      <c r="C7708" s="5" t="s">
        <v>42</v>
      </c>
      <c r="D7708" s="5">
        <v>1</v>
      </c>
      <c r="E7708" s="5">
        <v>203578</v>
      </c>
    </row>
    <row r="7709" spans="1:5" x14ac:dyDescent="0.35">
      <c r="A7709" s="3">
        <v>46211</v>
      </c>
      <c r="B7709" s="5" t="s">
        <v>133</v>
      </c>
      <c r="C7709" s="5" t="s">
        <v>42</v>
      </c>
      <c r="D7709" s="5">
        <v>1</v>
      </c>
      <c r="E7709" s="5">
        <v>203578</v>
      </c>
    </row>
    <row r="7710" spans="1:5" x14ac:dyDescent="0.35">
      <c r="A7710" s="3">
        <v>46211</v>
      </c>
      <c r="B7710" s="5" t="s">
        <v>224</v>
      </c>
      <c r="C7710" s="5" t="s">
        <v>18</v>
      </c>
      <c r="D7710" s="5">
        <v>1</v>
      </c>
      <c r="E7710" s="5">
        <v>127942</v>
      </c>
    </row>
    <row r="7711" spans="1:5" x14ac:dyDescent="0.35">
      <c r="A7711" s="3">
        <v>46211</v>
      </c>
      <c r="B7711" s="5" t="s">
        <v>133</v>
      </c>
      <c r="C7711" s="5" t="s">
        <v>42</v>
      </c>
      <c r="D7711" s="5">
        <v>1</v>
      </c>
      <c r="E7711" s="5">
        <v>203578</v>
      </c>
    </row>
    <row r="7712" spans="1:5" x14ac:dyDescent="0.35">
      <c r="A7712" s="3">
        <v>46211</v>
      </c>
      <c r="B7712" s="5" t="s">
        <v>224</v>
      </c>
      <c r="C7712" s="5" t="s">
        <v>18</v>
      </c>
      <c r="D7712" s="5">
        <v>1</v>
      </c>
      <c r="E7712" s="5">
        <v>127942</v>
      </c>
    </row>
    <row r="7713" spans="1:5" x14ac:dyDescent="0.35">
      <c r="A7713" s="3">
        <v>46211</v>
      </c>
      <c r="B7713" s="5" t="s">
        <v>133</v>
      </c>
      <c r="C7713" s="5" t="s">
        <v>42</v>
      </c>
      <c r="D7713" s="5">
        <v>1</v>
      </c>
      <c r="E7713" s="5">
        <v>203578</v>
      </c>
    </row>
    <row r="7714" spans="1:5" x14ac:dyDescent="0.35">
      <c r="A7714" s="3">
        <v>46211</v>
      </c>
      <c r="B7714" s="5" t="s">
        <v>133</v>
      </c>
      <c r="C7714" s="5" t="s">
        <v>42</v>
      </c>
      <c r="D7714" s="5">
        <v>1</v>
      </c>
      <c r="E7714" s="5">
        <v>203578</v>
      </c>
    </row>
    <row r="7715" spans="1:5" x14ac:dyDescent="0.35">
      <c r="A7715" s="3">
        <v>46211</v>
      </c>
      <c r="B7715" s="5" t="s">
        <v>224</v>
      </c>
      <c r="C7715" s="5" t="s">
        <v>18</v>
      </c>
      <c r="D7715" s="5">
        <v>1</v>
      </c>
      <c r="E7715" s="5">
        <v>127942</v>
      </c>
    </row>
    <row r="7716" spans="1:5" x14ac:dyDescent="0.35">
      <c r="A7716" s="3">
        <v>46211</v>
      </c>
      <c r="B7716" s="5" t="s">
        <v>224</v>
      </c>
      <c r="C7716" s="5" t="s">
        <v>18</v>
      </c>
      <c r="D7716" s="5">
        <v>1</v>
      </c>
      <c r="E7716" s="5">
        <v>127942</v>
      </c>
    </row>
    <row r="7717" spans="1:5" x14ac:dyDescent="0.35">
      <c r="A7717" s="3">
        <v>46211</v>
      </c>
      <c r="B7717" s="5" t="s">
        <v>224</v>
      </c>
      <c r="C7717" s="5" t="s">
        <v>18</v>
      </c>
      <c r="D7717" s="5">
        <v>1</v>
      </c>
      <c r="E7717" s="5">
        <v>127942</v>
      </c>
    </row>
    <row r="7718" spans="1:5" x14ac:dyDescent="0.35">
      <c r="A7718" s="3">
        <v>46211</v>
      </c>
      <c r="B7718" s="5" t="s">
        <v>133</v>
      </c>
      <c r="C7718" s="5" t="s">
        <v>42</v>
      </c>
      <c r="D7718" s="5">
        <v>1</v>
      </c>
      <c r="E7718" s="5">
        <v>203578</v>
      </c>
    </row>
    <row r="7719" spans="1:5" x14ac:dyDescent="0.35">
      <c r="A7719" s="3">
        <v>46211</v>
      </c>
      <c r="B7719" s="5" t="s">
        <v>224</v>
      </c>
      <c r="C7719" s="5" t="s">
        <v>18</v>
      </c>
      <c r="D7719" s="5">
        <v>1</v>
      </c>
      <c r="E7719" s="5">
        <v>127942</v>
      </c>
    </row>
    <row r="7720" spans="1:5" x14ac:dyDescent="0.35">
      <c r="A7720" s="3">
        <v>46211</v>
      </c>
      <c r="B7720" s="5" t="s">
        <v>133</v>
      </c>
      <c r="C7720" s="5" t="s">
        <v>42</v>
      </c>
      <c r="D7720" s="5">
        <v>1</v>
      </c>
      <c r="E7720" s="5">
        <v>203578</v>
      </c>
    </row>
    <row r="7721" spans="1:5" x14ac:dyDescent="0.35">
      <c r="A7721" s="3">
        <v>46211</v>
      </c>
      <c r="B7721" s="5" t="s">
        <v>224</v>
      </c>
      <c r="C7721" s="5" t="s">
        <v>18</v>
      </c>
      <c r="D7721" s="5">
        <v>1</v>
      </c>
      <c r="E7721" s="5">
        <v>127942</v>
      </c>
    </row>
    <row r="7722" spans="1:5" x14ac:dyDescent="0.35">
      <c r="A7722" s="3">
        <v>46211</v>
      </c>
      <c r="B7722" s="5" t="s">
        <v>224</v>
      </c>
      <c r="C7722" s="5" t="s">
        <v>18</v>
      </c>
      <c r="D7722" s="5">
        <v>1</v>
      </c>
      <c r="E7722" s="5">
        <v>127942</v>
      </c>
    </row>
    <row r="7723" spans="1:5" x14ac:dyDescent="0.35">
      <c r="A7723" s="3">
        <v>46213</v>
      </c>
      <c r="B7723" s="5" t="s">
        <v>224</v>
      </c>
      <c r="C7723" s="5" t="s">
        <v>18</v>
      </c>
      <c r="D7723" s="5">
        <v>1</v>
      </c>
      <c r="E7723" s="5">
        <v>127942</v>
      </c>
    </row>
    <row r="7724" spans="1:5" x14ac:dyDescent="0.35">
      <c r="A7724" s="3">
        <v>46213</v>
      </c>
      <c r="B7724" s="5" t="s">
        <v>216</v>
      </c>
      <c r="C7724" s="5" t="s">
        <v>33</v>
      </c>
      <c r="D7724" s="5">
        <v>1</v>
      </c>
      <c r="E7724" s="5">
        <v>203578</v>
      </c>
    </row>
    <row r="7725" spans="1:5" x14ac:dyDescent="0.35">
      <c r="A7725" s="3">
        <v>46213</v>
      </c>
      <c r="B7725" s="5" t="s">
        <v>117</v>
      </c>
      <c r="C7725" s="5" t="s">
        <v>42</v>
      </c>
      <c r="D7725" s="5">
        <v>1</v>
      </c>
      <c r="E7725" s="5">
        <v>203578</v>
      </c>
    </row>
    <row r="7726" spans="1:5" x14ac:dyDescent="0.35">
      <c r="A7726" s="3">
        <v>46213</v>
      </c>
      <c r="B7726" s="5" t="s">
        <v>224</v>
      </c>
      <c r="C7726" s="5" t="s">
        <v>18</v>
      </c>
      <c r="D7726" s="5">
        <v>1</v>
      </c>
      <c r="E7726" s="5">
        <v>127942</v>
      </c>
    </row>
    <row r="7727" spans="1:5" x14ac:dyDescent="0.35">
      <c r="A7727" s="3">
        <v>46213</v>
      </c>
      <c r="B7727" s="5" t="s">
        <v>224</v>
      </c>
      <c r="C7727" s="5" t="s">
        <v>18</v>
      </c>
      <c r="D7727" s="5">
        <v>1</v>
      </c>
      <c r="E7727" s="5">
        <v>127942</v>
      </c>
    </row>
    <row r="7728" spans="1:5" x14ac:dyDescent="0.35">
      <c r="A7728" s="3">
        <v>46213</v>
      </c>
      <c r="B7728" s="5" t="s">
        <v>224</v>
      </c>
      <c r="C7728" s="5" t="s">
        <v>18</v>
      </c>
      <c r="D7728" s="5">
        <v>1</v>
      </c>
      <c r="E7728" s="5">
        <v>127942</v>
      </c>
    </row>
    <row r="7729" spans="1:5" x14ac:dyDescent="0.35">
      <c r="A7729" s="3">
        <v>46213</v>
      </c>
      <c r="B7729" s="5" t="s">
        <v>217</v>
      </c>
      <c r="C7729" s="5" t="s">
        <v>39</v>
      </c>
      <c r="D7729" s="5">
        <v>1</v>
      </c>
      <c r="E7729" s="5">
        <v>118123</v>
      </c>
    </row>
    <row r="7730" spans="1:5" x14ac:dyDescent="0.35">
      <c r="A7730" s="3">
        <v>46213</v>
      </c>
      <c r="B7730" s="5" t="s">
        <v>117</v>
      </c>
      <c r="C7730" s="5" t="s">
        <v>42</v>
      </c>
      <c r="D7730" s="5">
        <v>1</v>
      </c>
      <c r="E7730" s="5">
        <v>203578</v>
      </c>
    </row>
    <row r="7731" spans="1:5" x14ac:dyDescent="0.35">
      <c r="A7731" s="3">
        <v>46213</v>
      </c>
      <c r="B7731" s="5" t="s">
        <v>117</v>
      </c>
      <c r="C7731" s="5" t="s">
        <v>42</v>
      </c>
      <c r="D7731" s="5">
        <v>1</v>
      </c>
      <c r="E7731" s="5">
        <v>203578</v>
      </c>
    </row>
    <row r="7732" spans="1:5" x14ac:dyDescent="0.35">
      <c r="A7732" s="3">
        <v>46213</v>
      </c>
      <c r="B7732" s="5" t="s">
        <v>117</v>
      </c>
      <c r="C7732" s="5" t="s">
        <v>42</v>
      </c>
      <c r="D7732" s="5">
        <v>1</v>
      </c>
      <c r="E7732" s="5">
        <v>203578</v>
      </c>
    </row>
    <row r="7733" spans="1:5" x14ac:dyDescent="0.35">
      <c r="A7733" s="3">
        <v>46213</v>
      </c>
      <c r="B7733" s="5" t="s">
        <v>117</v>
      </c>
      <c r="C7733" s="5" t="s">
        <v>42</v>
      </c>
      <c r="D7733" s="5">
        <v>1</v>
      </c>
      <c r="E7733" s="5">
        <v>203578</v>
      </c>
    </row>
    <row r="7734" spans="1:5" x14ac:dyDescent="0.35">
      <c r="A7734" s="3">
        <v>46213</v>
      </c>
      <c r="B7734" s="5" t="s">
        <v>224</v>
      </c>
      <c r="C7734" s="5" t="s">
        <v>18</v>
      </c>
      <c r="D7734" s="5">
        <v>1</v>
      </c>
      <c r="E7734" s="5">
        <v>127942</v>
      </c>
    </row>
    <row r="7735" spans="1:5" x14ac:dyDescent="0.35">
      <c r="A7735" s="3">
        <v>46213</v>
      </c>
      <c r="B7735" s="5" t="s">
        <v>133</v>
      </c>
      <c r="C7735" s="5" t="s">
        <v>43</v>
      </c>
      <c r="D7735" s="5">
        <v>1</v>
      </c>
      <c r="E7735" s="5">
        <v>406691</v>
      </c>
    </row>
    <row r="7736" spans="1:5" x14ac:dyDescent="0.35">
      <c r="A7736" s="3">
        <v>46213</v>
      </c>
      <c r="B7736" s="5" t="s">
        <v>224</v>
      </c>
      <c r="C7736" s="5" t="s">
        <v>18</v>
      </c>
      <c r="D7736" s="5">
        <v>1</v>
      </c>
      <c r="E7736" s="5">
        <v>127942</v>
      </c>
    </row>
    <row r="7737" spans="1:5" x14ac:dyDescent="0.35">
      <c r="A7737" s="3">
        <v>46213</v>
      </c>
      <c r="B7737" s="5" t="s">
        <v>121</v>
      </c>
      <c r="C7737" s="5" t="s">
        <v>21</v>
      </c>
      <c r="D7737" s="5">
        <v>1</v>
      </c>
      <c r="E7737" s="5">
        <v>203578</v>
      </c>
    </row>
    <row r="7738" spans="1:5" x14ac:dyDescent="0.35">
      <c r="A7738" s="3">
        <v>46213</v>
      </c>
      <c r="B7738" s="5" t="s">
        <v>216</v>
      </c>
      <c r="C7738" s="5" t="s">
        <v>41</v>
      </c>
      <c r="D7738" s="5">
        <v>1</v>
      </c>
      <c r="E7738" s="5">
        <v>127942</v>
      </c>
    </row>
    <row r="7739" spans="1:5" x14ac:dyDescent="0.35">
      <c r="A7739" s="3">
        <v>46213</v>
      </c>
      <c r="B7739" s="5" t="s">
        <v>117</v>
      </c>
      <c r="C7739" s="5" t="s">
        <v>33</v>
      </c>
      <c r="D7739" s="5">
        <v>1</v>
      </c>
      <c r="E7739" s="5">
        <v>203578</v>
      </c>
    </row>
    <row r="7740" spans="1:5" x14ac:dyDescent="0.35">
      <c r="A7740" s="3">
        <v>46213</v>
      </c>
      <c r="B7740" s="5" t="s">
        <v>117</v>
      </c>
      <c r="C7740" s="5" t="s">
        <v>33</v>
      </c>
      <c r="D7740" s="5">
        <v>1</v>
      </c>
      <c r="E7740" s="5">
        <v>203578</v>
      </c>
    </row>
    <row r="7741" spans="1:5" x14ac:dyDescent="0.35">
      <c r="A7741" s="3">
        <v>46213</v>
      </c>
      <c r="B7741" s="5" t="s">
        <v>224</v>
      </c>
      <c r="C7741" s="5" t="s">
        <v>18</v>
      </c>
      <c r="D7741" s="5">
        <v>1</v>
      </c>
      <c r="E7741" s="5">
        <v>127942</v>
      </c>
    </row>
    <row r="7742" spans="1:5" x14ac:dyDescent="0.35">
      <c r="A7742" s="3">
        <v>46213</v>
      </c>
      <c r="B7742" s="5" t="s">
        <v>224</v>
      </c>
      <c r="C7742" s="5" t="s">
        <v>18</v>
      </c>
      <c r="D7742" s="5">
        <v>1</v>
      </c>
      <c r="E7742" s="5">
        <v>127942</v>
      </c>
    </row>
    <row r="7743" spans="1:5" x14ac:dyDescent="0.35">
      <c r="A7743" s="3">
        <v>46213</v>
      </c>
      <c r="B7743" s="5" t="s">
        <v>224</v>
      </c>
      <c r="C7743" s="5" t="s">
        <v>18</v>
      </c>
      <c r="D7743" s="5">
        <v>1</v>
      </c>
      <c r="E7743" s="5">
        <v>127942</v>
      </c>
    </row>
    <row r="7744" spans="1:5" x14ac:dyDescent="0.35">
      <c r="A7744" s="3">
        <v>46213</v>
      </c>
      <c r="B7744" s="5" t="s">
        <v>130</v>
      </c>
      <c r="C7744" s="5" t="s">
        <v>27</v>
      </c>
      <c r="D7744" s="5">
        <v>1</v>
      </c>
      <c r="E7744" s="5">
        <v>162851</v>
      </c>
    </row>
    <row r="7745" spans="1:5" x14ac:dyDescent="0.35">
      <c r="A7745" s="3">
        <v>46213</v>
      </c>
      <c r="B7745" s="5" t="s">
        <v>133</v>
      </c>
      <c r="C7745" s="5" t="s">
        <v>43</v>
      </c>
      <c r="D7745" s="5">
        <v>1</v>
      </c>
      <c r="E7745" s="5">
        <v>406691</v>
      </c>
    </row>
    <row r="7746" spans="1:5" x14ac:dyDescent="0.35">
      <c r="A7746" s="3">
        <v>46213</v>
      </c>
      <c r="B7746" s="5" t="s">
        <v>133</v>
      </c>
      <c r="C7746" s="5" t="s">
        <v>43</v>
      </c>
      <c r="D7746" s="5">
        <v>1</v>
      </c>
      <c r="E7746" s="5">
        <v>406691</v>
      </c>
    </row>
    <row r="7747" spans="1:5" x14ac:dyDescent="0.35">
      <c r="A7747" s="3">
        <v>46213</v>
      </c>
      <c r="B7747" s="5" t="s">
        <v>133</v>
      </c>
      <c r="C7747" s="5" t="s">
        <v>43</v>
      </c>
      <c r="D7747" s="5">
        <v>1</v>
      </c>
      <c r="E7747" s="5">
        <v>406691</v>
      </c>
    </row>
    <row r="7748" spans="1:5" x14ac:dyDescent="0.35">
      <c r="A7748" s="3">
        <v>46213</v>
      </c>
      <c r="B7748" s="5" t="s">
        <v>133</v>
      </c>
      <c r="C7748" s="5" t="s">
        <v>43</v>
      </c>
      <c r="D7748" s="5">
        <v>1</v>
      </c>
      <c r="E7748" s="5">
        <v>406691</v>
      </c>
    </row>
    <row r="7749" spans="1:5" x14ac:dyDescent="0.35">
      <c r="A7749" s="3">
        <v>46213</v>
      </c>
      <c r="B7749" s="5" t="s">
        <v>133</v>
      </c>
      <c r="C7749" s="5" t="s">
        <v>43</v>
      </c>
      <c r="D7749" s="5">
        <v>1</v>
      </c>
      <c r="E7749" s="5">
        <v>406691</v>
      </c>
    </row>
    <row r="7750" spans="1:5" x14ac:dyDescent="0.35">
      <c r="A7750" s="3">
        <v>46213</v>
      </c>
      <c r="B7750" s="5" t="s">
        <v>133</v>
      </c>
      <c r="C7750" s="5" t="s">
        <v>43</v>
      </c>
      <c r="D7750" s="5">
        <v>1</v>
      </c>
      <c r="E7750" s="5">
        <v>406691</v>
      </c>
    </row>
    <row r="7751" spans="1:5" x14ac:dyDescent="0.35">
      <c r="A7751" s="3">
        <v>46213</v>
      </c>
      <c r="B7751" s="5" t="s">
        <v>217</v>
      </c>
      <c r="C7751" s="5" t="s">
        <v>36</v>
      </c>
      <c r="D7751" s="5">
        <v>1</v>
      </c>
      <c r="E7751" s="5">
        <v>236305</v>
      </c>
    </row>
    <row r="7752" spans="1:5" x14ac:dyDescent="0.35">
      <c r="A7752" s="3">
        <v>46213</v>
      </c>
      <c r="B7752" s="5" t="s">
        <v>216</v>
      </c>
      <c r="C7752" s="5" t="s">
        <v>33</v>
      </c>
      <c r="D7752" s="5">
        <v>1</v>
      </c>
      <c r="E7752" s="5">
        <v>203578</v>
      </c>
    </row>
    <row r="7753" spans="1:5" x14ac:dyDescent="0.35">
      <c r="A7753" s="3">
        <v>46213</v>
      </c>
      <c r="B7753" s="5" t="s">
        <v>117</v>
      </c>
      <c r="C7753" s="5" t="s">
        <v>42</v>
      </c>
      <c r="D7753" s="5">
        <v>1</v>
      </c>
      <c r="E7753" s="5">
        <v>203578</v>
      </c>
    </row>
    <row r="7754" spans="1:5" x14ac:dyDescent="0.35">
      <c r="A7754" s="3">
        <v>46213</v>
      </c>
      <c r="B7754" s="5" t="s">
        <v>117</v>
      </c>
      <c r="C7754" s="5" t="s">
        <v>42</v>
      </c>
      <c r="D7754" s="5">
        <v>1</v>
      </c>
      <c r="E7754" s="5">
        <v>203578</v>
      </c>
    </row>
    <row r="7755" spans="1:5" x14ac:dyDescent="0.35">
      <c r="A7755" s="3">
        <v>46213</v>
      </c>
      <c r="B7755" s="5" t="s">
        <v>117</v>
      </c>
      <c r="C7755" s="5" t="s">
        <v>42</v>
      </c>
      <c r="D7755" s="5">
        <v>1</v>
      </c>
      <c r="E7755" s="5">
        <v>203578</v>
      </c>
    </row>
    <row r="7756" spans="1:5" x14ac:dyDescent="0.35">
      <c r="A7756" s="3">
        <v>46213</v>
      </c>
      <c r="B7756" s="5" t="s">
        <v>117</v>
      </c>
      <c r="C7756" s="5" t="s">
        <v>42</v>
      </c>
      <c r="D7756" s="5">
        <v>1</v>
      </c>
      <c r="E7756" s="5">
        <v>203578</v>
      </c>
    </row>
    <row r="7757" spans="1:5" x14ac:dyDescent="0.35">
      <c r="A7757" s="3">
        <v>46213</v>
      </c>
      <c r="B7757" s="5" t="s">
        <v>130</v>
      </c>
      <c r="C7757" s="5" t="s">
        <v>27</v>
      </c>
      <c r="D7757" s="5">
        <v>1</v>
      </c>
      <c r="E7757" s="5">
        <v>162851</v>
      </c>
    </row>
    <row r="7758" spans="1:5" x14ac:dyDescent="0.35">
      <c r="A7758" s="3">
        <v>46213</v>
      </c>
      <c r="B7758" s="5" t="s">
        <v>133</v>
      </c>
      <c r="C7758" s="5" t="s">
        <v>43</v>
      </c>
      <c r="D7758" s="5">
        <v>1</v>
      </c>
      <c r="E7758" s="5">
        <v>406691</v>
      </c>
    </row>
    <row r="7759" spans="1:5" x14ac:dyDescent="0.35">
      <c r="A7759" s="3">
        <v>46213</v>
      </c>
      <c r="B7759" s="5" t="s">
        <v>224</v>
      </c>
      <c r="C7759" s="5" t="s">
        <v>18</v>
      </c>
      <c r="D7759" s="5">
        <v>1</v>
      </c>
      <c r="E7759" s="5">
        <v>127942</v>
      </c>
    </row>
    <row r="7760" spans="1:5" x14ac:dyDescent="0.35">
      <c r="A7760" s="3">
        <v>46213</v>
      </c>
      <c r="B7760" s="5" t="s">
        <v>133</v>
      </c>
      <c r="C7760" s="5" t="s">
        <v>43</v>
      </c>
      <c r="D7760" s="5">
        <v>1</v>
      </c>
      <c r="E7760" s="5">
        <v>406691</v>
      </c>
    </row>
    <row r="7761" spans="1:5" x14ac:dyDescent="0.35">
      <c r="A7761" s="3">
        <v>46213</v>
      </c>
      <c r="B7761" s="5" t="s">
        <v>224</v>
      </c>
      <c r="C7761" s="5" t="s">
        <v>18</v>
      </c>
      <c r="D7761" s="5">
        <v>1</v>
      </c>
      <c r="E7761" s="5">
        <v>127942</v>
      </c>
    </row>
    <row r="7762" spans="1:5" x14ac:dyDescent="0.35">
      <c r="A7762" s="3">
        <v>46213</v>
      </c>
      <c r="B7762" s="5" t="s">
        <v>224</v>
      </c>
      <c r="C7762" s="5" t="s">
        <v>18</v>
      </c>
      <c r="D7762" s="5">
        <v>1</v>
      </c>
      <c r="E7762" s="5">
        <v>127942</v>
      </c>
    </row>
    <row r="7763" spans="1:5" x14ac:dyDescent="0.35">
      <c r="A7763" s="3">
        <v>46213</v>
      </c>
      <c r="B7763" s="5" t="s">
        <v>224</v>
      </c>
      <c r="C7763" s="5" t="s">
        <v>18</v>
      </c>
      <c r="D7763" s="5">
        <v>1</v>
      </c>
      <c r="E7763" s="5">
        <v>127942</v>
      </c>
    </row>
    <row r="7764" spans="1:5" x14ac:dyDescent="0.35">
      <c r="A7764" s="3">
        <v>46213</v>
      </c>
      <c r="B7764" s="5" t="s">
        <v>224</v>
      </c>
      <c r="C7764" s="5" t="s">
        <v>18</v>
      </c>
      <c r="D7764" s="5">
        <v>1</v>
      </c>
      <c r="E7764" s="5">
        <v>127942</v>
      </c>
    </row>
    <row r="7765" spans="1:5" x14ac:dyDescent="0.35">
      <c r="A7765" s="3">
        <v>46213</v>
      </c>
      <c r="B7765" s="5" t="s">
        <v>224</v>
      </c>
      <c r="C7765" s="5" t="s">
        <v>18</v>
      </c>
      <c r="D7765" s="5">
        <v>1</v>
      </c>
      <c r="E7765" s="5">
        <v>127942</v>
      </c>
    </row>
    <row r="7766" spans="1:5" x14ac:dyDescent="0.35">
      <c r="A7766" s="3">
        <v>46213</v>
      </c>
      <c r="B7766" s="5" t="s">
        <v>133</v>
      </c>
      <c r="C7766" s="5" t="s">
        <v>43</v>
      </c>
      <c r="D7766" s="5">
        <v>1</v>
      </c>
      <c r="E7766" s="5">
        <v>406691</v>
      </c>
    </row>
    <row r="7767" spans="1:5" x14ac:dyDescent="0.35">
      <c r="A7767" s="3">
        <v>46213</v>
      </c>
      <c r="B7767" s="5" t="s">
        <v>217</v>
      </c>
      <c r="C7767" s="5" t="s">
        <v>21</v>
      </c>
      <c r="D7767" s="5">
        <v>1</v>
      </c>
      <c r="E7767" s="5">
        <v>224486</v>
      </c>
    </row>
    <row r="7768" spans="1:5" x14ac:dyDescent="0.35">
      <c r="A7768" s="3">
        <v>46213</v>
      </c>
      <c r="B7768" s="5" t="s">
        <v>217</v>
      </c>
      <c r="C7768" s="5" t="s">
        <v>23</v>
      </c>
      <c r="D7768" s="5">
        <v>1</v>
      </c>
      <c r="E7768" s="5">
        <v>501682</v>
      </c>
    </row>
    <row r="7769" spans="1:5" x14ac:dyDescent="0.35">
      <c r="A7769" s="3">
        <v>46213</v>
      </c>
      <c r="B7769" s="5" t="s">
        <v>117</v>
      </c>
      <c r="C7769" s="5" t="s">
        <v>42</v>
      </c>
      <c r="D7769" s="5">
        <v>1</v>
      </c>
      <c r="E7769" s="5">
        <v>203578</v>
      </c>
    </row>
    <row r="7770" spans="1:5" x14ac:dyDescent="0.35">
      <c r="A7770" s="3">
        <v>46213</v>
      </c>
      <c r="B7770" s="5" t="s">
        <v>117</v>
      </c>
      <c r="C7770" s="5" t="s">
        <v>42</v>
      </c>
      <c r="D7770" s="5">
        <v>1</v>
      </c>
      <c r="E7770" s="5">
        <v>203578</v>
      </c>
    </row>
    <row r="7771" spans="1:5" x14ac:dyDescent="0.35">
      <c r="A7771" s="3">
        <v>46213</v>
      </c>
      <c r="B7771" s="5" t="s">
        <v>117</v>
      </c>
      <c r="C7771" s="5" t="s">
        <v>42</v>
      </c>
      <c r="D7771" s="5">
        <v>1</v>
      </c>
      <c r="E7771" s="5">
        <v>203578</v>
      </c>
    </row>
    <row r="7772" spans="1:5" x14ac:dyDescent="0.35">
      <c r="A7772" s="3">
        <v>46213</v>
      </c>
      <c r="B7772" s="5" t="s">
        <v>224</v>
      </c>
      <c r="C7772" s="5" t="s">
        <v>18</v>
      </c>
      <c r="D7772" s="5">
        <v>1</v>
      </c>
      <c r="E7772" s="5">
        <v>127942</v>
      </c>
    </row>
    <row r="7773" spans="1:5" x14ac:dyDescent="0.35">
      <c r="A7773" s="3">
        <v>46213</v>
      </c>
      <c r="B7773" s="5" t="s">
        <v>224</v>
      </c>
      <c r="C7773" s="5" t="s">
        <v>18</v>
      </c>
      <c r="D7773" s="5">
        <v>1</v>
      </c>
      <c r="E7773" s="5">
        <v>127942</v>
      </c>
    </row>
    <row r="7774" spans="1:5" x14ac:dyDescent="0.35">
      <c r="A7774" s="3">
        <v>46213</v>
      </c>
      <c r="B7774" s="5" t="s">
        <v>224</v>
      </c>
      <c r="C7774" s="5" t="s">
        <v>18</v>
      </c>
      <c r="D7774" s="5">
        <v>1</v>
      </c>
      <c r="E7774" s="5">
        <v>127942</v>
      </c>
    </row>
    <row r="7775" spans="1:5" x14ac:dyDescent="0.35">
      <c r="A7775" s="3">
        <v>46213</v>
      </c>
      <c r="B7775" s="5" t="s">
        <v>224</v>
      </c>
      <c r="C7775" s="5" t="s">
        <v>18</v>
      </c>
      <c r="D7775" s="5">
        <v>1</v>
      </c>
      <c r="E7775" s="5">
        <v>127942</v>
      </c>
    </row>
    <row r="7776" spans="1:5" x14ac:dyDescent="0.35">
      <c r="A7776" s="3">
        <v>46213</v>
      </c>
      <c r="B7776" s="5" t="s">
        <v>217</v>
      </c>
      <c r="C7776" s="5" t="s">
        <v>50</v>
      </c>
      <c r="D7776" s="5">
        <v>1</v>
      </c>
      <c r="E7776" s="5">
        <v>106305</v>
      </c>
    </row>
    <row r="7777" spans="1:5" x14ac:dyDescent="0.35">
      <c r="A7777" s="3">
        <v>46213</v>
      </c>
      <c r="B7777" s="5" t="s">
        <v>121</v>
      </c>
      <c r="C7777" s="5" t="s">
        <v>21</v>
      </c>
      <c r="D7777" s="5">
        <v>1</v>
      </c>
      <c r="E7777" s="5">
        <v>203578</v>
      </c>
    </row>
    <row r="7778" spans="1:5" x14ac:dyDescent="0.35">
      <c r="A7778" s="3">
        <v>46213</v>
      </c>
      <c r="B7778" s="5" t="s">
        <v>224</v>
      </c>
      <c r="C7778" s="5" t="s">
        <v>18</v>
      </c>
      <c r="D7778" s="5">
        <v>1</v>
      </c>
      <c r="E7778" s="5">
        <v>127942</v>
      </c>
    </row>
    <row r="7779" spans="1:5" x14ac:dyDescent="0.35">
      <c r="A7779" s="3">
        <v>46213</v>
      </c>
      <c r="B7779" s="5" t="s">
        <v>224</v>
      </c>
      <c r="C7779" s="5" t="s">
        <v>18</v>
      </c>
      <c r="D7779" s="5">
        <v>1</v>
      </c>
      <c r="E7779" s="5">
        <v>127942</v>
      </c>
    </row>
    <row r="7780" spans="1:5" x14ac:dyDescent="0.35">
      <c r="A7780" s="3">
        <v>46213</v>
      </c>
      <c r="B7780" s="5" t="s">
        <v>217</v>
      </c>
      <c r="C7780" s="5" t="s">
        <v>36</v>
      </c>
      <c r="D7780" s="5">
        <v>1</v>
      </c>
      <c r="E7780" s="5">
        <v>236305</v>
      </c>
    </row>
    <row r="7781" spans="1:5" x14ac:dyDescent="0.35">
      <c r="A7781" s="3">
        <v>46213</v>
      </c>
      <c r="B7781" s="5" t="s">
        <v>216</v>
      </c>
      <c r="C7781" s="5" t="s">
        <v>41</v>
      </c>
      <c r="D7781" s="5">
        <v>1</v>
      </c>
      <c r="E7781" s="5">
        <v>127942</v>
      </c>
    </row>
    <row r="7782" spans="1:5" x14ac:dyDescent="0.35">
      <c r="A7782" s="3">
        <v>46213</v>
      </c>
      <c r="B7782" s="5" t="s">
        <v>117</v>
      </c>
      <c r="C7782" s="5" t="s">
        <v>42</v>
      </c>
      <c r="D7782" s="5">
        <v>1</v>
      </c>
      <c r="E7782" s="5">
        <v>203578</v>
      </c>
    </row>
    <row r="7783" spans="1:5" x14ac:dyDescent="0.35">
      <c r="A7783" s="3">
        <v>46213</v>
      </c>
      <c r="B7783" s="5" t="s">
        <v>117</v>
      </c>
      <c r="C7783" s="5" t="s">
        <v>42</v>
      </c>
      <c r="D7783" s="5">
        <v>1</v>
      </c>
      <c r="E7783" s="5">
        <v>203578</v>
      </c>
    </row>
    <row r="7784" spans="1:5" x14ac:dyDescent="0.35">
      <c r="A7784" s="3">
        <v>46213</v>
      </c>
      <c r="B7784" s="5" t="s">
        <v>224</v>
      </c>
      <c r="C7784" s="5" t="s">
        <v>18</v>
      </c>
      <c r="D7784" s="5">
        <v>1</v>
      </c>
      <c r="E7784" s="5">
        <v>127942</v>
      </c>
    </row>
    <row r="7785" spans="1:5" x14ac:dyDescent="0.35">
      <c r="A7785" s="3">
        <v>46213</v>
      </c>
      <c r="B7785" s="5" t="s">
        <v>133</v>
      </c>
      <c r="C7785" s="5" t="s">
        <v>43</v>
      </c>
      <c r="D7785" s="5">
        <v>1</v>
      </c>
      <c r="E7785" s="5">
        <v>406691</v>
      </c>
    </row>
    <row r="7786" spans="1:5" x14ac:dyDescent="0.35">
      <c r="A7786" s="3">
        <v>46213</v>
      </c>
      <c r="B7786" s="5" t="s">
        <v>117</v>
      </c>
      <c r="C7786" s="5" t="s">
        <v>42</v>
      </c>
      <c r="D7786" s="5">
        <v>1</v>
      </c>
      <c r="E7786" s="5">
        <v>203578</v>
      </c>
    </row>
    <row r="7787" spans="1:5" x14ac:dyDescent="0.35">
      <c r="A7787" s="3">
        <v>46213</v>
      </c>
      <c r="B7787" s="5" t="s">
        <v>133</v>
      </c>
      <c r="C7787" s="5" t="s">
        <v>43</v>
      </c>
      <c r="D7787" s="5">
        <v>1</v>
      </c>
      <c r="E7787" s="5">
        <v>406691</v>
      </c>
    </row>
    <row r="7788" spans="1:5" x14ac:dyDescent="0.35">
      <c r="A7788" s="3">
        <v>46213</v>
      </c>
      <c r="B7788" s="5" t="s">
        <v>224</v>
      </c>
      <c r="C7788" s="5" t="s">
        <v>18</v>
      </c>
      <c r="D7788" s="5">
        <v>1</v>
      </c>
      <c r="E7788" s="5">
        <v>127942</v>
      </c>
    </row>
    <row r="7789" spans="1:5" x14ac:dyDescent="0.35">
      <c r="A7789" s="3">
        <v>46213</v>
      </c>
      <c r="B7789" s="5" t="s">
        <v>224</v>
      </c>
      <c r="C7789" s="5" t="s">
        <v>18</v>
      </c>
      <c r="D7789" s="5">
        <v>1</v>
      </c>
      <c r="E7789" s="5">
        <v>127942</v>
      </c>
    </row>
    <row r="7790" spans="1:5" x14ac:dyDescent="0.35">
      <c r="A7790" s="3">
        <v>46213</v>
      </c>
      <c r="B7790" s="5" t="s">
        <v>224</v>
      </c>
      <c r="C7790" s="5" t="s">
        <v>18</v>
      </c>
      <c r="D7790" s="5">
        <v>1</v>
      </c>
      <c r="E7790" s="5">
        <v>127942</v>
      </c>
    </row>
    <row r="7791" spans="1:5" x14ac:dyDescent="0.35">
      <c r="A7791" s="3">
        <v>46213</v>
      </c>
      <c r="B7791" s="5" t="s">
        <v>133</v>
      </c>
      <c r="C7791" s="5" t="s">
        <v>43</v>
      </c>
      <c r="D7791" s="5">
        <v>1</v>
      </c>
      <c r="E7791" s="5">
        <v>406691</v>
      </c>
    </row>
    <row r="7792" spans="1:5" x14ac:dyDescent="0.35">
      <c r="A7792" s="3">
        <v>46213</v>
      </c>
      <c r="B7792" s="5" t="s">
        <v>216</v>
      </c>
      <c r="C7792" s="5" t="s">
        <v>33</v>
      </c>
      <c r="D7792" s="5">
        <v>1</v>
      </c>
      <c r="E7792" s="5">
        <v>203578</v>
      </c>
    </row>
    <row r="7793" spans="1:5" x14ac:dyDescent="0.35">
      <c r="A7793" s="3">
        <v>46213</v>
      </c>
      <c r="B7793" s="5" t="s">
        <v>130</v>
      </c>
      <c r="C7793" s="5" t="s">
        <v>27</v>
      </c>
      <c r="D7793" s="5">
        <v>1</v>
      </c>
      <c r="E7793" s="5">
        <v>162851</v>
      </c>
    </row>
    <row r="7794" spans="1:5" x14ac:dyDescent="0.35">
      <c r="A7794" s="3">
        <v>46213</v>
      </c>
      <c r="B7794" s="5" t="s">
        <v>117</v>
      </c>
      <c r="C7794" s="5" t="s">
        <v>33</v>
      </c>
      <c r="D7794" s="5">
        <v>1</v>
      </c>
      <c r="E7794" s="5">
        <v>203578</v>
      </c>
    </row>
    <row r="7795" spans="1:5" x14ac:dyDescent="0.35">
      <c r="A7795" s="3">
        <v>46213</v>
      </c>
      <c r="B7795" s="5" t="s">
        <v>137</v>
      </c>
      <c r="C7795" s="5" t="s">
        <v>83</v>
      </c>
      <c r="D7795" s="5">
        <v>1</v>
      </c>
      <c r="E7795" s="5">
        <v>69760</v>
      </c>
    </row>
    <row r="7796" spans="1:5" x14ac:dyDescent="0.35">
      <c r="A7796" s="3">
        <v>46213</v>
      </c>
      <c r="B7796" s="5" t="s">
        <v>216</v>
      </c>
      <c r="C7796" s="5" t="s">
        <v>33</v>
      </c>
      <c r="D7796" s="5">
        <v>1</v>
      </c>
      <c r="E7796" s="5">
        <v>203578</v>
      </c>
    </row>
    <row r="7797" spans="1:5" x14ac:dyDescent="0.35">
      <c r="A7797" s="3">
        <v>46213</v>
      </c>
      <c r="B7797" s="5" t="s">
        <v>224</v>
      </c>
      <c r="C7797" s="5" t="s">
        <v>18</v>
      </c>
      <c r="D7797" s="5">
        <v>1</v>
      </c>
      <c r="E7797" s="5">
        <v>127942</v>
      </c>
    </row>
    <row r="7798" spans="1:5" x14ac:dyDescent="0.35">
      <c r="A7798" s="3">
        <v>46213</v>
      </c>
      <c r="B7798" s="5" t="s">
        <v>224</v>
      </c>
      <c r="C7798" s="5" t="s">
        <v>18</v>
      </c>
      <c r="D7798" s="5">
        <v>1</v>
      </c>
      <c r="E7798" s="5">
        <v>127942</v>
      </c>
    </row>
    <row r="7799" spans="1:5" x14ac:dyDescent="0.35">
      <c r="A7799" s="3">
        <v>46213</v>
      </c>
      <c r="B7799" s="5" t="s">
        <v>117</v>
      </c>
      <c r="C7799" s="5" t="s">
        <v>33</v>
      </c>
      <c r="D7799" s="5">
        <v>1</v>
      </c>
      <c r="E7799" s="5">
        <v>203578</v>
      </c>
    </row>
    <row r="7800" spans="1:5" x14ac:dyDescent="0.35">
      <c r="A7800" s="3">
        <v>46213</v>
      </c>
      <c r="B7800" s="5" t="s">
        <v>137</v>
      </c>
      <c r="C7800" s="5" t="s">
        <v>90</v>
      </c>
      <c r="D7800" s="5">
        <v>1</v>
      </c>
      <c r="E7800" s="5">
        <v>69760</v>
      </c>
    </row>
    <row r="7801" spans="1:5" x14ac:dyDescent="0.35">
      <c r="A7801" s="3">
        <v>46213</v>
      </c>
      <c r="B7801" s="5" t="s">
        <v>224</v>
      </c>
      <c r="C7801" s="5" t="s">
        <v>18</v>
      </c>
      <c r="D7801" s="5">
        <v>1</v>
      </c>
      <c r="E7801" s="5">
        <v>127942</v>
      </c>
    </row>
    <row r="7802" spans="1:5" x14ac:dyDescent="0.35">
      <c r="A7802" s="3">
        <v>46213</v>
      </c>
      <c r="B7802" s="5" t="s">
        <v>133</v>
      </c>
      <c r="C7802" s="5" t="s">
        <v>43</v>
      </c>
      <c r="D7802" s="5">
        <v>1</v>
      </c>
      <c r="E7802" s="5">
        <v>406691</v>
      </c>
    </row>
    <row r="7803" spans="1:5" x14ac:dyDescent="0.35">
      <c r="A7803" s="3">
        <v>46213</v>
      </c>
      <c r="B7803" s="5" t="s">
        <v>133</v>
      </c>
      <c r="C7803" s="5" t="s">
        <v>43</v>
      </c>
      <c r="D7803" s="5">
        <v>1</v>
      </c>
      <c r="E7803" s="5">
        <v>406691</v>
      </c>
    </row>
    <row r="7804" spans="1:5" x14ac:dyDescent="0.35">
      <c r="A7804" s="3">
        <v>46213</v>
      </c>
      <c r="B7804" s="5" t="s">
        <v>133</v>
      </c>
      <c r="C7804" s="5" t="s">
        <v>43</v>
      </c>
      <c r="D7804" s="5">
        <v>1</v>
      </c>
      <c r="E7804" s="5">
        <v>406691</v>
      </c>
    </row>
    <row r="7805" spans="1:5" x14ac:dyDescent="0.35">
      <c r="A7805" s="3">
        <v>46213</v>
      </c>
      <c r="B7805" s="5" t="s">
        <v>224</v>
      </c>
      <c r="C7805" s="5" t="s">
        <v>18</v>
      </c>
      <c r="D7805" s="5">
        <v>1</v>
      </c>
      <c r="E7805" s="5">
        <v>127942</v>
      </c>
    </row>
    <row r="7806" spans="1:5" x14ac:dyDescent="0.35">
      <c r="A7806" s="3">
        <v>46213</v>
      </c>
      <c r="B7806" s="5" t="s">
        <v>133</v>
      </c>
      <c r="C7806" s="5" t="s">
        <v>43</v>
      </c>
      <c r="D7806" s="5">
        <v>1</v>
      </c>
      <c r="E7806" s="5">
        <v>406691</v>
      </c>
    </row>
    <row r="7807" spans="1:5" x14ac:dyDescent="0.35">
      <c r="A7807" s="3">
        <v>46213</v>
      </c>
      <c r="B7807" s="5" t="s">
        <v>224</v>
      </c>
      <c r="C7807" s="5" t="s">
        <v>18</v>
      </c>
      <c r="D7807" s="5">
        <v>1</v>
      </c>
      <c r="E7807" s="5">
        <v>127942</v>
      </c>
    </row>
    <row r="7808" spans="1:5" x14ac:dyDescent="0.35">
      <c r="A7808" s="3">
        <v>46213</v>
      </c>
      <c r="B7808" s="5" t="s">
        <v>224</v>
      </c>
      <c r="C7808" s="5" t="s">
        <v>18</v>
      </c>
      <c r="D7808" s="5">
        <v>1</v>
      </c>
      <c r="E7808" s="5">
        <v>127942</v>
      </c>
    </row>
    <row r="7809" spans="1:5" x14ac:dyDescent="0.35">
      <c r="A7809" s="3">
        <v>46213</v>
      </c>
      <c r="B7809" s="5" t="s">
        <v>217</v>
      </c>
      <c r="C7809" s="5" t="s">
        <v>36</v>
      </c>
      <c r="D7809" s="5">
        <v>1</v>
      </c>
      <c r="E7809" s="5">
        <v>236305</v>
      </c>
    </row>
    <row r="7810" spans="1:5" x14ac:dyDescent="0.35">
      <c r="A7810" s="3">
        <v>46213</v>
      </c>
      <c r="B7810" s="5" t="s">
        <v>224</v>
      </c>
      <c r="C7810" s="5" t="s">
        <v>18</v>
      </c>
      <c r="D7810" s="5">
        <v>1</v>
      </c>
      <c r="E7810" s="5">
        <v>127942</v>
      </c>
    </row>
    <row r="7811" spans="1:5" x14ac:dyDescent="0.35">
      <c r="A7811" s="3">
        <v>46213</v>
      </c>
      <c r="B7811" s="5" t="s">
        <v>117</v>
      </c>
      <c r="C7811" s="5" t="s">
        <v>42</v>
      </c>
      <c r="D7811" s="5">
        <v>1</v>
      </c>
      <c r="E7811" s="5">
        <v>203578</v>
      </c>
    </row>
    <row r="7812" spans="1:5" x14ac:dyDescent="0.35">
      <c r="A7812" s="3">
        <v>46213</v>
      </c>
      <c r="B7812" s="5" t="s">
        <v>117</v>
      </c>
      <c r="C7812" s="5" t="s">
        <v>42</v>
      </c>
      <c r="D7812" s="5">
        <v>1</v>
      </c>
      <c r="E7812" s="5">
        <v>203578</v>
      </c>
    </row>
    <row r="7813" spans="1:5" x14ac:dyDescent="0.35">
      <c r="A7813" s="3">
        <v>46213</v>
      </c>
      <c r="B7813" s="5" t="s">
        <v>224</v>
      </c>
      <c r="C7813" s="5" t="s">
        <v>18</v>
      </c>
      <c r="D7813" s="5">
        <v>1</v>
      </c>
      <c r="E7813" s="5">
        <v>127942</v>
      </c>
    </row>
    <row r="7814" spans="1:5" x14ac:dyDescent="0.35">
      <c r="A7814" s="3">
        <v>46213</v>
      </c>
      <c r="B7814" s="5" t="s">
        <v>133</v>
      </c>
      <c r="C7814" s="5" t="s">
        <v>43</v>
      </c>
      <c r="D7814" s="5">
        <v>1</v>
      </c>
      <c r="E7814" s="5">
        <v>406691</v>
      </c>
    </row>
    <row r="7815" spans="1:5" x14ac:dyDescent="0.35">
      <c r="A7815" s="3">
        <v>46213</v>
      </c>
      <c r="B7815" s="5" t="s">
        <v>133</v>
      </c>
      <c r="C7815" s="5" t="s">
        <v>43</v>
      </c>
      <c r="D7815" s="5">
        <v>1</v>
      </c>
      <c r="E7815" s="5">
        <v>406691</v>
      </c>
    </row>
    <row r="7816" spans="1:5" x14ac:dyDescent="0.35">
      <c r="A7816" s="3">
        <v>46213</v>
      </c>
      <c r="B7816" s="5" t="s">
        <v>224</v>
      </c>
      <c r="C7816" s="5" t="s">
        <v>18</v>
      </c>
      <c r="D7816" s="5">
        <v>1</v>
      </c>
      <c r="E7816" s="5">
        <v>127942</v>
      </c>
    </row>
    <row r="7817" spans="1:5" x14ac:dyDescent="0.35">
      <c r="A7817" s="3">
        <v>46213</v>
      </c>
      <c r="B7817" s="5" t="s">
        <v>217</v>
      </c>
      <c r="C7817" s="5" t="s">
        <v>21</v>
      </c>
      <c r="D7817" s="5">
        <v>1</v>
      </c>
      <c r="E7817" s="5">
        <v>224486</v>
      </c>
    </row>
    <row r="7818" spans="1:5" x14ac:dyDescent="0.35">
      <c r="A7818" s="3">
        <v>46213</v>
      </c>
      <c r="B7818" s="5" t="s">
        <v>217</v>
      </c>
      <c r="C7818" s="5" t="s">
        <v>21</v>
      </c>
      <c r="D7818" s="5">
        <v>1</v>
      </c>
      <c r="E7818" s="5">
        <v>224486</v>
      </c>
    </row>
    <row r="7819" spans="1:5" x14ac:dyDescent="0.35">
      <c r="A7819" s="3">
        <v>46213</v>
      </c>
      <c r="B7819" s="5" t="s">
        <v>217</v>
      </c>
      <c r="C7819" s="5" t="s">
        <v>25</v>
      </c>
      <c r="D7819" s="5">
        <v>1</v>
      </c>
      <c r="E7819" s="5">
        <v>460318</v>
      </c>
    </row>
    <row r="7820" spans="1:5" x14ac:dyDescent="0.35">
      <c r="A7820" s="3">
        <v>46213</v>
      </c>
      <c r="B7820" s="5" t="s">
        <v>117</v>
      </c>
      <c r="C7820" s="5" t="s">
        <v>42</v>
      </c>
      <c r="D7820" s="5">
        <v>1</v>
      </c>
      <c r="E7820" s="5">
        <v>203578</v>
      </c>
    </row>
    <row r="7821" spans="1:5" x14ac:dyDescent="0.35">
      <c r="A7821" s="3">
        <v>46213</v>
      </c>
      <c r="B7821" s="5" t="s">
        <v>117</v>
      </c>
      <c r="C7821" s="5" t="s">
        <v>42</v>
      </c>
      <c r="D7821" s="5">
        <v>1</v>
      </c>
      <c r="E7821" s="5">
        <v>203578</v>
      </c>
    </row>
    <row r="7822" spans="1:5" x14ac:dyDescent="0.35">
      <c r="A7822" s="3">
        <v>46213</v>
      </c>
      <c r="B7822" s="5" t="s">
        <v>117</v>
      </c>
      <c r="C7822" s="5" t="s">
        <v>42</v>
      </c>
      <c r="D7822" s="5">
        <v>1</v>
      </c>
      <c r="E7822" s="5">
        <v>203578</v>
      </c>
    </row>
    <row r="7823" spans="1:5" x14ac:dyDescent="0.35">
      <c r="A7823" s="3">
        <v>46213</v>
      </c>
      <c r="B7823" s="5" t="s">
        <v>117</v>
      </c>
      <c r="C7823" s="5" t="s">
        <v>42</v>
      </c>
      <c r="D7823" s="5">
        <v>1</v>
      </c>
      <c r="E7823" s="5">
        <v>203578</v>
      </c>
    </row>
    <row r="7824" spans="1:5" x14ac:dyDescent="0.35">
      <c r="A7824" s="3">
        <v>46213</v>
      </c>
      <c r="B7824" s="5" t="s">
        <v>117</v>
      </c>
      <c r="C7824" s="5" t="s">
        <v>42</v>
      </c>
      <c r="D7824" s="5">
        <v>1</v>
      </c>
      <c r="E7824" s="5">
        <v>203578</v>
      </c>
    </row>
    <row r="7825" spans="1:5" x14ac:dyDescent="0.35">
      <c r="A7825" s="3">
        <v>46213</v>
      </c>
      <c r="B7825" s="5" t="s">
        <v>224</v>
      </c>
      <c r="C7825" s="5" t="s">
        <v>18</v>
      </c>
      <c r="D7825" s="5">
        <v>1</v>
      </c>
      <c r="E7825" s="5">
        <v>127942</v>
      </c>
    </row>
    <row r="7826" spans="1:5" x14ac:dyDescent="0.35">
      <c r="A7826" s="3">
        <v>46213</v>
      </c>
      <c r="B7826" s="5" t="s">
        <v>224</v>
      </c>
      <c r="C7826" s="5" t="s">
        <v>18</v>
      </c>
      <c r="D7826" s="5">
        <v>1</v>
      </c>
      <c r="E7826" s="5">
        <v>127942</v>
      </c>
    </row>
    <row r="7827" spans="1:5" x14ac:dyDescent="0.35">
      <c r="A7827" s="3">
        <v>46216</v>
      </c>
      <c r="B7827" s="5" t="s">
        <v>217</v>
      </c>
      <c r="C7827" s="5" t="s">
        <v>26</v>
      </c>
      <c r="D7827" s="5">
        <v>1</v>
      </c>
      <c r="E7827" s="5">
        <v>501682</v>
      </c>
    </row>
    <row r="7828" spans="1:5" x14ac:dyDescent="0.35">
      <c r="A7828" s="3">
        <v>46216</v>
      </c>
      <c r="B7828" s="5" t="s">
        <v>130</v>
      </c>
      <c r="C7828" s="5" t="s">
        <v>27</v>
      </c>
      <c r="D7828" s="5">
        <v>1</v>
      </c>
      <c r="E7828" s="5">
        <v>162851</v>
      </c>
    </row>
    <row r="7829" spans="1:5" x14ac:dyDescent="0.35">
      <c r="A7829" s="3">
        <v>46216</v>
      </c>
      <c r="B7829" s="5" t="s">
        <v>130</v>
      </c>
      <c r="C7829" s="5" t="s">
        <v>27</v>
      </c>
      <c r="D7829" s="5">
        <v>1</v>
      </c>
      <c r="E7829" s="5">
        <v>162851</v>
      </c>
    </row>
    <row r="7830" spans="1:5" x14ac:dyDescent="0.35">
      <c r="A7830" s="3">
        <v>46216</v>
      </c>
      <c r="B7830" s="5" t="s">
        <v>130</v>
      </c>
      <c r="C7830" s="5" t="s">
        <v>27</v>
      </c>
      <c r="D7830" s="5">
        <v>1</v>
      </c>
      <c r="E7830" s="5">
        <v>162851</v>
      </c>
    </row>
    <row r="7831" spans="1:5" x14ac:dyDescent="0.35">
      <c r="A7831" s="3">
        <v>46216</v>
      </c>
      <c r="B7831" s="5" t="s">
        <v>224</v>
      </c>
      <c r="C7831" s="5" t="s">
        <v>18</v>
      </c>
      <c r="D7831" s="5">
        <v>1</v>
      </c>
      <c r="E7831" s="5">
        <v>127942</v>
      </c>
    </row>
    <row r="7832" spans="1:5" x14ac:dyDescent="0.35">
      <c r="A7832" s="3">
        <v>46216</v>
      </c>
      <c r="B7832" s="5" t="s">
        <v>240</v>
      </c>
      <c r="C7832" s="5" t="s">
        <v>18</v>
      </c>
      <c r="D7832" s="5">
        <v>1</v>
      </c>
      <c r="E7832" s="5">
        <v>127942</v>
      </c>
    </row>
    <row r="7833" spans="1:5" x14ac:dyDescent="0.35">
      <c r="A7833" s="3">
        <v>46216</v>
      </c>
      <c r="B7833" s="5" t="s">
        <v>240</v>
      </c>
      <c r="C7833" s="5" t="s">
        <v>18</v>
      </c>
      <c r="D7833" s="5">
        <v>1</v>
      </c>
      <c r="E7833" s="5">
        <v>127942</v>
      </c>
    </row>
    <row r="7834" spans="1:5" x14ac:dyDescent="0.35">
      <c r="A7834" s="3">
        <v>46216</v>
      </c>
      <c r="B7834" s="5" t="s">
        <v>130</v>
      </c>
      <c r="C7834" s="5" t="s">
        <v>27</v>
      </c>
      <c r="D7834" s="5">
        <v>1</v>
      </c>
      <c r="E7834" s="5">
        <v>162851</v>
      </c>
    </row>
    <row r="7835" spans="1:5" x14ac:dyDescent="0.35">
      <c r="A7835" s="3">
        <v>46216</v>
      </c>
      <c r="B7835" s="5" t="s">
        <v>216</v>
      </c>
      <c r="C7835" s="5" t="s">
        <v>33</v>
      </c>
      <c r="D7835" s="5">
        <v>1</v>
      </c>
      <c r="E7835" s="5">
        <v>203578</v>
      </c>
    </row>
    <row r="7836" spans="1:5" x14ac:dyDescent="0.35">
      <c r="A7836" s="3">
        <v>46216</v>
      </c>
      <c r="B7836" s="5" t="s">
        <v>130</v>
      </c>
      <c r="C7836" s="5" t="s">
        <v>27</v>
      </c>
      <c r="D7836" s="5">
        <v>1</v>
      </c>
      <c r="E7836" s="5">
        <v>162851</v>
      </c>
    </row>
    <row r="7837" spans="1:5" x14ac:dyDescent="0.35">
      <c r="A7837" s="3">
        <v>46216</v>
      </c>
      <c r="B7837" s="5" t="s">
        <v>137</v>
      </c>
      <c r="C7837" s="5" t="s">
        <v>86</v>
      </c>
      <c r="D7837" s="5">
        <v>1</v>
      </c>
      <c r="E7837" s="5">
        <v>69760</v>
      </c>
    </row>
    <row r="7838" spans="1:5" x14ac:dyDescent="0.35">
      <c r="A7838" s="3">
        <v>46216</v>
      </c>
      <c r="B7838" s="5" t="s">
        <v>130</v>
      </c>
      <c r="C7838" s="5" t="s">
        <v>27</v>
      </c>
      <c r="D7838" s="5">
        <v>1</v>
      </c>
      <c r="E7838" s="5">
        <v>162851</v>
      </c>
    </row>
    <row r="7839" spans="1:5" x14ac:dyDescent="0.35">
      <c r="A7839" s="3">
        <v>46216</v>
      </c>
      <c r="B7839" s="5" t="s">
        <v>224</v>
      </c>
      <c r="C7839" s="5" t="s">
        <v>18</v>
      </c>
      <c r="D7839" s="5">
        <v>1</v>
      </c>
      <c r="E7839" s="5">
        <v>127942</v>
      </c>
    </row>
    <row r="7840" spans="1:5" x14ac:dyDescent="0.35">
      <c r="A7840" s="3">
        <v>46216</v>
      </c>
      <c r="B7840" s="5" t="s">
        <v>224</v>
      </c>
      <c r="C7840" s="5" t="s">
        <v>18</v>
      </c>
      <c r="D7840" s="5">
        <v>1</v>
      </c>
      <c r="E7840" s="5">
        <v>127942</v>
      </c>
    </row>
    <row r="7841" spans="1:5" x14ac:dyDescent="0.35">
      <c r="A7841" s="3">
        <v>46216</v>
      </c>
      <c r="B7841" s="5" t="s">
        <v>224</v>
      </c>
      <c r="C7841" s="5" t="s">
        <v>18</v>
      </c>
      <c r="D7841" s="5">
        <v>1</v>
      </c>
      <c r="E7841" s="5">
        <v>127942</v>
      </c>
    </row>
    <row r="7842" spans="1:5" x14ac:dyDescent="0.35">
      <c r="A7842" s="3">
        <v>46216</v>
      </c>
      <c r="B7842" s="5" t="s">
        <v>133</v>
      </c>
      <c r="C7842" s="5" t="s">
        <v>43</v>
      </c>
      <c r="D7842" s="5">
        <v>1</v>
      </c>
      <c r="E7842" s="5">
        <v>406691</v>
      </c>
    </row>
    <row r="7843" spans="1:5" x14ac:dyDescent="0.35">
      <c r="A7843" s="3">
        <v>46216</v>
      </c>
      <c r="B7843" s="5" t="s">
        <v>224</v>
      </c>
      <c r="C7843" s="5" t="s">
        <v>18</v>
      </c>
      <c r="D7843" s="5">
        <v>1</v>
      </c>
      <c r="E7843" s="5">
        <v>127942</v>
      </c>
    </row>
    <row r="7844" spans="1:5" x14ac:dyDescent="0.35">
      <c r="A7844" s="3">
        <v>46216</v>
      </c>
      <c r="B7844" s="5" t="s">
        <v>224</v>
      </c>
      <c r="C7844" s="5" t="s">
        <v>18</v>
      </c>
      <c r="D7844" s="5">
        <v>1</v>
      </c>
      <c r="E7844" s="5">
        <v>127942</v>
      </c>
    </row>
    <row r="7845" spans="1:5" x14ac:dyDescent="0.35">
      <c r="A7845" s="3">
        <v>46216</v>
      </c>
      <c r="B7845" s="5" t="s">
        <v>224</v>
      </c>
      <c r="C7845" s="5" t="s">
        <v>18</v>
      </c>
      <c r="D7845" s="5">
        <v>1</v>
      </c>
      <c r="E7845" s="5">
        <v>127942</v>
      </c>
    </row>
    <row r="7846" spans="1:5" x14ac:dyDescent="0.35">
      <c r="A7846" s="3">
        <v>46216</v>
      </c>
      <c r="B7846" s="5" t="s">
        <v>217</v>
      </c>
      <c r="C7846" s="5" t="s">
        <v>39</v>
      </c>
      <c r="D7846" s="5">
        <v>1</v>
      </c>
      <c r="E7846" s="5">
        <v>118123</v>
      </c>
    </row>
    <row r="7847" spans="1:5" x14ac:dyDescent="0.35">
      <c r="A7847" s="3">
        <v>46216</v>
      </c>
      <c r="B7847" s="5" t="s">
        <v>217</v>
      </c>
      <c r="C7847" s="5" t="s">
        <v>39</v>
      </c>
      <c r="D7847" s="5">
        <v>1</v>
      </c>
      <c r="E7847" s="5">
        <v>118123</v>
      </c>
    </row>
    <row r="7848" spans="1:5" x14ac:dyDescent="0.35">
      <c r="A7848" s="3">
        <v>46216</v>
      </c>
      <c r="B7848" s="5" t="s">
        <v>216</v>
      </c>
      <c r="C7848" s="5" t="s">
        <v>41</v>
      </c>
      <c r="D7848" s="5">
        <v>1</v>
      </c>
      <c r="E7848" s="5">
        <v>127942</v>
      </c>
    </row>
    <row r="7849" spans="1:5" x14ac:dyDescent="0.35">
      <c r="A7849" s="3">
        <v>46216</v>
      </c>
      <c r="B7849" s="5" t="s">
        <v>240</v>
      </c>
      <c r="C7849" s="5" t="s">
        <v>18</v>
      </c>
      <c r="D7849" s="5">
        <v>1</v>
      </c>
      <c r="E7849" s="5">
        <v>127942</v>
      </c>
    </row>
    <row r="7850" spans="1:5" x14ac:dyDescent="0.35">
      <c r="A7850" s="3">
        <v>46216</v>
      </c>
      <c r="B7850" s="5" t="s">
        <v>240</v>
      </c>
      <c r="C7850" s="5" t="s">
        <v>18</v>
      </c>
      <c r="D7850" s="5">
        <v>1</v>
      </c>
      <c r="E7850" s="5">
        <v>127942</v>
      </c>
    </row>
    <row r="7851" spans="1:5" x14ac:dyDescent="0.35">
      <c r="A7851" s="3">
        <v>46216</v>
      </c>
      <c r="B7851" s="5" t="s">
        <v>130</v>
      </c>
      <c r="C7851" s="5" t="s">
        <v>27</v>
      </c>
      <c r="D7851" s="5">
        <v>1</v>
      </c>
      <c r="E7851" s="5">
        <v>162851</v>
      </c>
    </row>
    <row r="7852" spans="1:5" x14ac:dyDescent="0.35">
      <c r="A7852" s="3">
        <v>46216</v>
      </c>
      <c r="B7852" s="5" t="s">
        <v>240</v>
      </c>
      <c r="C7852" s="5" t="s">
        <v>18</v>
      </c>
      <c r="D7852" s="5">
        <v>1</v>
      </c>
      <c r="E7852" s="5">
        <v>127942</v>
      </c>
    </row>
    <row r="7853" spans="1:5" x14ac:dyDescent="0.35">
      <c r="A7853" s="3">
        <v>46216</v>
      </c>
      <c r="B7853" s="5" t="s">
        <v>137</v>
      </c>
      <c r="C7853" s="5" t="s">
        <v>86</v>
      </c>
      <c r="D7853" s="5">
        <v>1</v>
      </c>
      <c r="E7853" s="5">
        <v>69760</v>
      </c>
    </row>
    <row r="7854" spans="1:5" x14ac:dyDescent="0.35">
      <c r="A7854" s="3">
        <v>46216</v>
      </c>
      <c r="B7854" s="5" t="s">
        <v>224</v>
      </c>
      <c r="C7854" s="5" t="s">
        <v>18</v>
      </c>
      <c r="D7854" s="5">
        <v>1</v>
      </c>
      <c r="E7854" s="5">
        <v>127942</v>
      </c>
    </row>
    <row r="7855" spans="1:5" x14ac:dyDescent="0.35">
      <c r="A7855" s="3">
        <v>46216</v>
      </c>
      <c r="B7855" s="5" t="s">
        <v>224</v>
      </c>
      <c r="C7855" s="5" t="s">
        <v>18</v>
      </c>
      <c r="D7855" s="5">
        <v>1</v>
      </c>
      <c r="E7855" s="5">
        <v>127942</v>
      </c>
    </row>
    <row r="7856" spans="1:5" x14ac:dyDescent="0.35">
      <c r="A7856" s="3">
        <v>46216</v>
      </c>
      <c r="B7856" s="5" t="s">
        <v>224</v>
      </c>
      <c r="C7856" s="5" t="s">
        <v>18</v>
      </c>
      <c r="D7856" s="5">
        <v>1</v>
      </c>
      <c r="E7856" s="5">
        <v>127942</v>
      </c>
    </row>
    <row r="7857" spans="1:5" x14ac:dyDescent="0.35">
      <c r="A7857" s="3">
        <v>46216</v>
      </c>
      <c r="B7857" s="5" t="s">
        <v>224</v>
      </c>
      <c r="C7857" s="5" t="s">
        <v>18</v>
      </c>
      <c r="D7857" s="5">
        <v>1</v>
      </c>
      <c r="E7857" s="5">
        <v>127942</v>
      </c>
    </row>
    <row r="7858" spans="1:5" x14ac:dyDescent="0.35">
      <c r="A7858" s="3">
        <v>46216</v>
      </c>
      <c r="B7858" s="5" t="s">
        <v>217</v>
      </c>
      <c r="C7858" s="5" t="s">
        <v>36</v>
      </c>
      <c r="D7858" s="5">
        <v>1</v>
      </c>
      <c r="E7858" s="5">
        <v>236305</v>
      </c>
    </row>
    <row r="7859" spans="1:5" x14ac:dyDescent="0.35">
      <c r="A7859" s="3">
        <v>46216</v>
      </c>
      <c r="B7859" s="5" t="s">
        <v>240</v>
      </c>
      <c r="C7859" s="5" t="s">
        <v>18</v>
      </c>
      <c r="D7859" s="5">
        <v>1</v>
      </c>
      <c r="E7859" s="5">
        <v>127942</v>
      </c>
    </row>
    <row r="7860" spans="1:5" x14ac:dyDescent="0.35">
      <c r="A7860" s="3">
        <v>46216</v>
      </c>
      <c r="B7860" s="5" t="s">
        <v>240</v>
      </c>
      <c r="C7860" s="5" t="s">
        <v>18</v>
      </c>
      <c r="D7860" s="5">
        <v>1</v>
      </c>
      <c r="E7860" s="5">
        <v>127942</v>
      </c>
    </row>
    <row r="7861" spans="1:5" x14ac:dyDescent="0.35">
      <c r="A7861" s="3">
        <v>46216</v>
      </c>
      <c r="B7861" s="5" t="s">
        <v>240</v>
      </c>
      <c r="C7861" s="5" t="s">
        <v>18</v>
      </c>
      <c r="D7861" s="5">
        <v>1</v>
      </c>
      <c r="E7861" s="5">
        <v>127942</v>
      </c>
    </row>
    <row r="7862" spans="1:5" x14ac:dyDescent="0.35">
      <c r="A7862" s="3">
        <v>46216</v>
      </c>
      <c r="B7862" s="5" t="s">
        <v>240</v>
      </c>
      <c r="C7862" s="5" t="s">
        <v>18</v>
      </c>
      <c r="D7862" s="5">
        <v>1</v>
      </c>
      <c r="E7862" s="5">
        <v>127942</v>
      </c>
    </row>
    <row r="7863" spans="1:5" x14ac:dyDescent="0.35">
      <c r="A7863" s="3">
        <v>46216</v>
      </c>
      <c r="B7863" s="5" t="s">
        <v>130</v>
      </c>
      <c r="C7863" s="5" t="s">
        <v>27</v>
      </c>
      <c r="D7863" s="5">
        <v>1</v>
      </c>
      <c r="E7863" s="5">
        <v>162851</v>
      </c>
    </row>
    <row r="7864" spans="1:5" x14ac:dyDescent="0.35">
      <c r="A7864" s="3">
        <v>46216</v>
      </c>
      <c r="B7864" s="5" t="s">
        <v>240</v>
      </c>
      <c r="C7864" s="5" t="s">
        <v>18</v>
      </c>
      <c r="D7864" s="5">
        <v>1</v>
      </c>
      <c r="E7864" s="5">
        <v>127942</v>
      </c>
    </row>
    <row r="7865" spans="1:5" x14ac:dyDescent="0.35">
      <c r="A7865" s="3">
        <v>46216</v>
      </c>
      <c r="B7865" s="5" t="s">
        <v>224</v>
      </c>
      <c r="C7865" s="5" t="s">
        <v>18</v>
      </c>
      <c r="D7865" s="5">
        <v>1</v>
      </c>
      <c r="E7865" s="5">
        <v>127942</v>
      </c>
    </row>
    <row r="7866" spans="1:5" x14ac:dyDescent="0.35">
      <c r="A7866" s="3">
        <v>46216</v>
      </c>
      <c r="B7866" s="5" t="s">
        <v>224</v>
      </c>
      <c r="C7866" s="5" t="s">
        <v>18</v>
      </c>
      <c r="D7866" s="5">
        <v>1</v>
      </c>
      <c r="E7866" s="5">
        <v>127942</v>
      </c>
    </row>
    <row r="7867" spans="1:5" x14ac:dyDescent="0.35">
      <c r="A7867" s="3">
        <v>46216</v>
      </c>
      <c r="B7867" s="5" t="s">
        <v>224</v>
      </c>
      <c r="C7867" s="5" t="s">
        <v>18</v>
      </c>
      <c r="D7867" s="5">
        <v>1</v>
      </c>
      <c r="E7867" s="5">
        <v>127942</v>
      </c>
    </row>
    <row r="7868" spans="1:5" x14ac:dyDescent="0.35">
      <c r="A7868" s="3">
        <v>46216</v>
      </c>
      <c r="B7868" s="5" t="s">
        <v>224</v>
      </c>
      <c r="C7868" s="5" t="s">
        <v>18</v>
      </c>
      <c r="D7868" s="5">
        <v>1</v>
      </c>
      <c r="E7868" s="5">
        <v>127942</v>
      </c>
    </row>
    <row r="7869" spans="1:5" x14ac:dyDescent="0.35">
      <c r="A7869" s="3">
        <v>46216</v>
      </c>
      <c r="B7869" s="5" t="s">
        <v>217</v>
      </c>
      <c r="C7869" s="5" t="s">
        <v>35</v>
      </c>
      <c r="D7869" s="5">
        <v>1</v>
      </c>
      <c r="E7869" s="5">
        <v>324409</v>
      </c>
    </row>
    <row r="7870" spans="1:5" x14ac:dyDescent="0.35">
      <c r="A7870" s="3">
        <v>46216</v>
      </c>
      <c r="B7870" s="5" t="s">
        <v>217</v>
      </c>
      <c r="C7870" s="5" t="s">
        <v>23</v>
      </c>
      <c r="D7870" s="5">
        <v>1</v>
      </c>
      <c r="E7870" s="5">
        <v>501682</v>
      </c>
    </row>
    <row r="7871" spans="1:5" x14ac:dyDescent="0.35">
      <c r="A7871" s="3">
        <v>46216</v>
      </c>
      <c r="B7871" s="5" t="s">
        <v>217</v>
      </c>
      <c r="C7871" s="5" t="s">
        <v>26</v>
      </c>
      <c r="D7871" s="5">
        <v>1</v>
      </c>
      <c r="E7871" s="5">
        <v>501682</v>
      </c>
    </row>
    <row r="7872" spans="1:5" x14ac:dyDescent="0.35">
      <c r="A7872" s="3">
        <v>46216</v>
      </c>
      <c r="B7872" s="5" t="s">
        <v>217</v>
      </c>
      <c r="C7872" s="5" t="s">
        <v>39</v>
      </c>
      <c r="D7872" s="5">
        <v>1</v>
      </c>
      <c r="E7872" s="5">
        <v>118123</v>
      </c>
    </row>
    <row r="7873" spans="1:5" x14ac:dyDescent="0.35">
      <c r="A7873" s="3">
        <v>46216</v>
      </c>
      <c r="B7873" s="5" t="s">
        <v>217</v>
      </c>
      <c r="C7873" s="5" t="s">
        <v>39</v>
      </c>
      <c r="D7873" s="5">
        <v>1</v>
      </c>
      <c r="E7873" s="5">
        <v>118123</v>
      </c>
    </row>
    <row r="7874" spans="1:5" x14ac:dyDescent="0.35">
      <c r="A7874" s="3">
        <v>46216</v>
      </c>
      <c r="B7874" s="5" t="s">
        <v>217</v>
      </c>
      <c r="C7874" s="5" t="s">
        <v>39</v>
      </c>
      <c r="D7874" s="5">
        <v>1</v>
      </c>
      <c r="E7874" s="5">
        <v>118123</v>
      </c>
    </row>
    <row r="7875" spans="1:5" x14ac:dyDescent="0.35">
      <c r="A7875" s="3">
        <v>46216</v>
      </c>
      <c r="B7875" s="5" t="s">
        <v>137</v>
      </c>
      <c r="C7875" s="5" t="s">
        <v>83</v>
      </c>
      <c r="D7875" s="5">
        <v>1</v>
      </c>
      <c r="E7875" s="5">
        <v>69760</v>
      </c>
    </row>
    <row r="7876" spans="1:5" x14ac:dyDescent="0.35">
      <c r="A7876" s="3">
        <v>46216</v>
      </c>
      <c r="B7876" s="5" t="s">
        <v>240</v>
      </c>
      <c r="C7876" s="5" t="s">
        <v>18</v>
      </c>
      <c r="D7876" s="5">
        <v>1</v>
      </c>
      <c r="E7876" s="5">
        <v>127942</v>
      </c>
    </row>
    <row r="7877" spans="1:5" x14ac:dyDescent="0.35">
      <c r="A7877" s="3">
        <v>46216</v>
      </c>
      <c r="B7877" s="5" t="s">
        <v>130</v>
      </c>
      <c r="C7877" s="5" t="s">
        <v>27</v>
      </c>
      <c r="D7877" s="5">
        <v>1</v>
      </c>
      <c r="E7877" s="5">
        <v>162851</v>
      </c>
    </row>
    <row r="7878" spans="1:5" x14ac:dyDescent="0.35">
      <c r="A7878" s="3">
        <v>46216</v>
      </c>
      <c r="B7878" s="5" t="s">
        <v>224</v>
      </c>
      <c r="C7878" s="5" t="s">
        <v>18</v>
      </c>
      <c r="D7878" s="5">
        <v>1</v>
      </c>
      <c r="E7878" s="5">
        <v>127942</v>
      </c>
    </row>
    <row r="7879" spans="1:5" x14ac:dyDescent="0.35">
      <c r="A7879" s="3">
        <v>46216</v>
      </c>
      <c r="B7879" s="5" t="s">
        <v>224</v>
      </c>
      <c r="C7879" s="5" t="s">
        <v>18</v>
      </c>
      <c r="D7879" s="5">
        <v>1</v>
      </c>
      <c r="E7879" s="5">
        <v>127942</v>
      </c>
    </row>
    <row r="7880" spans="1:5" x14ac:dyDescent="0.35">
      <c r="A7880" s="3">
        <v>46216</v>
      </c>
      <c r="B7880" s="5" t="s">
        <v>224</v>
      </c>
      <c r="C7880" s="5" t="s">
        <v>18</v>
      </c>
      <c r="D7880" s="5">
        <v>1</v>
      </c>
      <c r="E7880" s="5">
        <v>127942</v>
      </c>
    </row>
    <row r="7881" spans="1:5" x14ac:dyDescent="0.35">
      <c r="A7881" s="3">
        <v>46216</v>
      </c>
      <c r="B7881" s="5" t="s">
        <v>224</v>
      </c>
      <c r="C7881" s="5" t="s">
        <v>18</v>
      </c>
      <c r="D7881" s="5">
        <v>1</v>
      </c>
      <c r="E7881" s="5">
        <v>127942</v>
      </c>
    </row>
    <row r="7882" spans="1:5" x14ac:dyDescent="0.35">
      <c r="A7882" s="3">
        <v>46216</v>
      </c>
      <c r="B7882" s="5" t="s">
        <v>224</v>
      </c>
      <c r="C7882" s="5" t="s">
        <v>18</v>
      </c>
      <c r="D7882" s="5">
        <v>1</v>
      </c>
      <c r="E7882" s="5">
        <v>127942</v>
      </c>
    </row>
    <row r="7883" spans="1:5" x14ac:dyDescent="0.35">
      <c r="A7883" s="3">
        <v>46216</v>
      </c>
      <c r="B7883" s="5" t="s">
        <v>240</v>
      </c>
      <c r="C7883" s="5" t="s">
        <v>18</v>
      </c>
      <c r="D7883" s="5">
        <v>1</v>
      </c>
      <c r="E7883" s="5">
        <v>127942</v>
      </c>
    </row>
    <row r="7884" spans="1:5" x14ac:dyDescent="0.35">
      <c r="A7884" s="3">
        <v>46216</v>
      </c>
      <c r="B7884" s="5" t="s">
        <v>240</v>
      </c>
      <c r="C7884" s="5" t="s">
        <v>18</v>
      </c>
      <c r="D7884" s="5">
        <v>1</v>
      </c>
      <c r="E7884" s="5">
        <v>127942</v>
      </c>
    </row>
    <row r="7885" spans="1:5" x14ac:dyDescent="0.35">
      <c r="A7885" s="3">
        <v>46216</v>
      </c>
      <c r="B7885" s="5" t="s">
        <v>130</v>
      </c>
      <c r="C7885" s="5" t="s">
        <v>27</v>
      </c>
      <c r="D7885" s="5">
        <v>1</v>
      </c>
      <c r="E7885" s="5">
        <v>162851</v>
      </c>
    </row>
    <row r="7886" spans="1:5" x14ac:dyDescent="0.35">
      <c r="A7886" s="3">
        <v>46216</v>
      </c>
      <c r="B7886" s="5" t="s">
        <v>240</v>
      </c>
      <c r="C7886" s="5" t="s">
        <v>18</v>
      </c>
      <c r="D7886" s="5">
        <v>1</v>
      </c>
      <c r="E7886" s="5">
        <v>127942</v>
      </c>
    </row>
    <row r="7887" spans="1:5" x14ac:dyDescent="0.35">
      <c r="A7887" s="3">
        <v>46216</v>
      </c>
      <c r="B7887" s="5" t="s">
        <v>240</v>
      </c>
      <c r="C7887" s="5" t="s">
        <v>18</v>
      </c>
      <c r="D7887" s="5">
        <v>1</v>
      </c>
      <c r="E7887" s="5">
        <v>127942</v>
      </c>
    </row>
    <row r="7888" spans="1:5" x14ac:dyDescent="0.35">
      <c r="A7888" s="3">
        <v>46216</v>
      </c>
      <c r="B7888" s="5" t="s">
        <v>224</v>
      </c>
      <c r="C7888" s="5" t="s">
        <v>18</v>
      </c>
      <c r="D7888" s="5">
        <v>1</v>
      </c>
      <c r="E7888" s="5">
        <v>127942</v>
      </c>
    </row>
    <row r="7889" spans="1:5" x14ac:dyDescent="0.35">
      <c r="A7889" s="3">
        <v>46216</v>
      </c>
      <c r="B7889" s="5" t="s">
        <v>224</v>
      </c>
      <c r="C7889" s="5" t="s">
        <v>18</v>
      </c>
      <c r="D7889" s="5">
        <v>1</v>
      </c>
      <c r="E7889" s="5">
        <v>127942</v>
      </c>
    </row>
    <row r="7890" spans="1:5" x14ac:dyDescent="0.35">
      <c r="A7890" s="3">
        <v>46216</v>
      </c>
      <c r="B7890" s="5" t="s">
        <v>224</v>
      </c>
      <c r="C7890" s="5" t="s">
        <v>18</v>
      </c>
      <c r="D7890" s="5">
        <v>1</v>
      </c>
      <c r="E7890" s="5">
        <v>127942</v>
      </c>
    </row>
    <row r="7891" spans="1:5" x14ac:dyDescent="0.35">
      <c r="A7891" s="3">
        <v>46216</v>
      </c>
      <c r="B7891" s="5" t="s">
        <v>224</v>
      </c>
      <c r="C7891" s="5" t="s">
        <v>18</v>
      </c>
      <c r="D7891" s="5">
        <v>1</v>
      </c>
      <c r="E7891" s="5">
        <v>127942</v>
      </c>
    </row>
    <row r="7892" spans="1:5" x14ac:dyDescent="0.35">
      <c r="A7892" s="3">
        <v>46216</v>
      </c>
      <c r="B7892" s="5" t="s">
        <v>224</v>
      </c>
      <c r="C7892" s="5" t="s">
        <v>18</v>
      </c>
      <c r="D7892" s="5">
        <v>1</v>
      </c>
      <c r="E7892" s="5">
        <v>127942</v>
      </c>
    </row>
    <row r="7893" spans="1:5" x14ac:dyDescent="0.35">
      <c r="A7893" s="3">
        <v>46216</v>
      </c>
      <c r="B7893" s="5" t="s">
        <v>224</v>
      </c>
      <c r="C7893" s="5" t="s">
        <v>18</v>
      </c>
      <c r="D7893" s="5">
        <v>1</v>
      </c>
      <c r="E7893" s="5">
        <v>127942</v>
      </c>
    </row>
    <row r="7894" spans="1:5" x14ac:dyDescent="0.35">
      <c r="A7894" s="3">
        <v>46216</v>
      </c>
      <c r="B7894" s="5" t="s">
        <v>224</v>
      </c>
      <c r="C7894" s="5" t="s">
        <v>18</v>
      </c>
      <c r="D7894" s="5">
        <v>1</v>
      </c>
      <c r="E7894" s="5">
        <v>127942</v>
      </c>
    </row>
    <row r="7895" spans="1:5" x14ac:dyDescent="0.35">
      <c r="A7895" s="3">
        <v>46216</v>
      </c>
      <c r="B7895" s="5" t="s">
        <v>240</v>
      </c>
      <c r="C7895" s="5" t="s">
        <v>18</v>
      </c>
      <c r="D7895" s="5">
        <v>1</v>
      </c>
      <c r="E7895" s="5">
        <v>127942</v>
      </c>
    </row>
    <row r="7896" spans="1:5" x14ac:dyDescent="0.35">
      <c r="A7896" s="3">
        <v>46216</v>
      </c>
      <c r="B7896" s="5" t="s">
        <v>121</v>
      </c>
      <c r="C7896" s="5" t="s">
        <v>21</v>
      </c>
      <c r="D7896" s="5">
        <v>1</v>
      </c>
      <c r="E7896" s="5">
        <v>203578</v>
      </c>
    </row>
    <row r="7897" spans="1:5" x14ac:dyDescent="0.35">
      <c r="A7897" s="3">
        <v>46216</v>
      </c>
      <c r="B7897" s="5" t="s">
        <v>216</v>
      </c>
      <c r="C7897" s="5" t="s">
        <v>41</v>
      </c>
      <c r="D7897" s="5">
        <v>1</v>
      </c>
      <c r="E7897" s="5">
        <v>127942</v>
      </c>
    </row>
    <row r="7898" spans="1:5" x14ac:dyDescent="0.35">
      <c r="A7898" s="3">
        <v>46216</v>
      </c>
      <c r="B7898" s="5" t="s">
        <v>216</v>
      </c>
      <c r="C7898" s="5" t="s">
        <v>41</v>
      </c>
      <c r="D7898" s="5">
        <v>1</v>
      </c>
      <c r="E7898" s="5">
        <v>127942</v>
      </c>
    </row>
    <row r="7899" spans="1:5" x14ac:dyDescent="0.35">
      <c r="A7899" s="3">
        <v>46216</v>
      </c>
      <c r="B7899" s="5" t="s">
        <v>117</v>
      </c>
      <c r="C7899" s="5" t="s">
        <v>42</v>
      </c>
      <c r="D7899" s="5">
        <v>1</v>
      </c>
      <c r="E7899" s="5">
        <v>203578</v>
      </c>
    </row>
    <row r="7900" spans="1:5" x14ac:dyDescent="0.35">
      <c r="A7900" s="3">
        <v>46216</v>
      </c>
      <c r="B7900" s="5" t="s">
        <v>216</v>
      </c>
      <c r="C7900" s="5" t="s">
        <v>33</v>
      </c>
      <c r="D7900" s="5">
        <v>1</v>
      </c>
      <c r="E7900" s="5">
        <v>203578</v>
      </c>
    </row>
    <row r="7901" spans="1:5" x14ac:dyDescent="0.35">
      <c r="A7901" s="3">
        <v>46216</v>
      </c>
      <c r="B7901" s="5" t="s">
        <v>224</v>
      </c>
      <c r="C7901" s="5" t="s">
        <v>18</v>
      </c>
      <c r="D7901" s="5">
        <v>1</v>
      </c>
      <c r="E7901" s="5">
        <v>127942</v>
      </c>
    </row>
    <row r="7902" spans="1:5" x14ac:dyDescent="0.35">
      <c r="A7902" s="3">
        <v>46216</v>
      </c>
      <c r="B7902" s="5" t="s">
        <v>224</v>
      </c>
      <c r="C7902" s="5" t="s">
        <v>18</v>
      </c>
      <c r="D7902" s="5">
        <v>1</v>
      </c>
      <c r="E7902" s="5">
        <v>127942</v>
      </c>
    </row>
    <row r="7903" spans="1:5" x14ac:dyDescent="0.35">
      <c r="A7903" s="3">
        <v>46216</v>
      </c>
      <c r="B7903" s="5" t="s">
        <v>224</v>
      </c>
      <c r="C7903" s="5" t="s">
        <v>18</v>
      </c>
      <c r="D7903" s="5">
        <v>2</v>
      </c>
      <c r="E7903" s="5">
        <v>255884</v>
      </c>
    </row>
    <row r="7904" spans="1:5" x14ac:dyDescent="0.35">
      <c r="A7904" s="3">
        <v>46216</v>
      </c>
      <c r="B7904" s="5" t="s">
        <v>224</v>
      </c>
      <c r="C7904" s="5" t="s">
        <v>18</v>
      </c>
      <c r="D7904" s="5">
        <v>1</v>
      </c>
      <c r="E7904" s="5">
        <v>127942</v>
      </c>
    </row>
    <row r="7905" spans="1:5" x14ac:dyDescent="0.35">
      <c r="A7905" s="3">
        <v>46216</v>
      </c>
      <c r="B7905" s="5" t="s">
        <v>224</v>
      </c>
      <c r="C7905" s="5" t="s">
        <v>18</v>
      </c>
      <c r="D7905" s="5">
        <v>1</v>
      </c>
      <c r="E7905" s="5">
        <v>127942</v>
      </c>
    </row>
    <row r="7906" spans="1:5" x14ac:dyDescent="0.35">
      <c r="A7906" s="3">
        <v>46216</v>
      </c>
      <c r="B7906" s="5" t="s">
        <v>224</v>
      </c>
      <c r="C7906" s="5" t="s">
        <v>18</v>
      </c>
      <c r="D7906" s="5">
        <v>1</v>
      </c>
      <c r="E7906" s="5">
        <v>127942</v>
      </c>
    </row>
    <row r="7907" spans="1:5" x14ac:dyDescent="0.35">
      <c r="A7907" s="3">
        <v>46216</v>
      </c>
      <c r="B7907" s="5" t="s">
        <v>224</v>
      </c>
      <c r="C7907" s="5" t="s">
        <v>18</v>
      </c>
      <c r="D7907" s="5">
        <v>1</v>
      </c>
      <c r="E7907" s="5">
        <v>127942</v>
      </c>
    </row>
    <row r="7908" spans="1:5" x14ac:dyDescent="0.35">
      <c r="A7908" s="3">
        <v>46216</v>
      </c>
      <c r="B7908" s="5" t="s">
        <v>224</v>
      </c>
      <c r="C7908" s="5" t="s">
        <v>18</v>
      </c>
      <c r="D7908" s="5">
        <v>1</v>
      </c>
      <c r="E7908" s="5">
        <v>127942</v>
      </c>
    </row>
    <row r="7909" spans="1:5" x14ac:dyDescent="0.35">
      <c r="A7909" s="3">
        <v>46216</v>
      </c>
      <c r="B7909" s="5" t="s">
        <v>224</v>
      </c>
      <c r="C7909" s="5" t="s">
        <v>18</v>
      </c>
      <c r="D7909" s="5">
        <v>1</v>
      </c>
      <c r="E7909" s="5">
        <v>127942</v>
      </c>
    </row>
    <row r="7910" spans="1:5" x14ac:dyDescent="0.35">
      <c r="A7910" s="3">
        <v>46216</v>
      </c>
      <c r="B7910" s="5" t="s">
        <v>240</v>
      </c>
      <c r="C7910" s="5" t="s">
        <v>18</v>
      </c>
      <c r="D7910" s="5">
        <v>1</v>
      </c>
      <c r="E7910" s="5">
        <v>127942</v>
      </c>
    </row>
    <row r="7911" spans="1:5" x14ac:dyDescent="0.35">
      <c r="A7911" s="3">
        <v>46216</v>
      </c>
      <c r="B7911" s="5" t="s">
        <v>240</v>
      </c>
      <c r="C7911" s="5" t="s">
        <v>18</v>
      </c>
      <c r="D7911" s="5">
        <v>1</v>
      </c>
      <c r="E7911" s="5">
        <v>127942</v>
      </c>
    </row>
    <row r="7912" spans="1:5" x14ac:dyDescent="0.35">
      <c r="A7912" s="3">
        <v>46216</v>
      </c>
      <c r="B7912" s="5" t="s">
        <v>240</v>
      </c>
      <c r="C7912" s="5" t="s">
        <v>18</v>
      </c>
      <c r="D7912" s="5">
        <v>1</v>
      </c>
      <c r="E7912" s="5">
        <v>127942</v>
      </c>
    </row>
    <row r="7913" spans="1:5" x14ac:dyDescent="0.35">
      <c r="A7913" s="3">
        <v>46216</v>
      </c>
      <c r="B7913" s="5" t="s">
        <v>240</v>
      </c>
      <c r="C7913" s="5" t="s">
        <v>18</v>
      </c>
      <c r="D7913" s="5">
        <v>1</v>
      </c>
      <c r="E7913" s="5">
        <v>127942</v>
      </c>
    </row>
    <row r="7914" spans="1:5" x14ac:dyDescent="0.35">
      <c r="A7914" s="3">
        <v>46216</v>
      </c>
      <c r="B7914" s="5" t="s">
        <v>117</v>
      </c>
      <c r="C7914" s="5" t="s">
        <v>42</v>
      </c>
      <c r="D7914" s="5">
        <v>1</v>
      </c>
      <c r="E7914" s="5">
        <v>203578</v>
      </c>
    </row>
    <row r="7915" spans="1:5" x14ac:dyDescent="0.35">
      <c r="A7915" s="3">
        <v>46216</v>
      </c>
      <c r="B7915" s="5" t="s">
        <v>224</v>
      </c>
      <c r="C7915" s="5" t="s">
        <v>18</v>
      </c>
      <c r="D7915" s="5">
        <v>1</v>
      </c>
      <c r="E7915" s="5">
        <v>127942</v>
      </c>
    </row>
    <row r="7916" spans="1:5" x14ac:dyDescent="0.35">
      <c r="A7916" s="3">
        <v>46216</v>
      </c>
      <c r="B7916" s="5" t="s">
        <v>224</v>
      </c>
      <c r="C7916" s="5" t="s">
        <v>18</v>
      </c>
      <c r="D7916" s="5">
        <v>1</v>
      </c>
      <c r="E7916" s="5">
        <v>127942</v>
      </c>
    </row>
    <row r="7917" spans="1:5" x14ac:dyDescent="0.35">
      <c r="A7917" s="3">
        <v>46216</v>
      </c>
      <c r="B7917" s="5" t="s">
        <v>224</v>
      </c>
      <c r="C7917" s="5" t="s">
        <v>18</v>
      </c>
      <c r="D7917" s="5">
        <v>1</v>
      </c>
      <c r="E7917" s="5">
        <v>127942</v>
      </c>
    </row>
    <row r="7918" spans="1:5" x14ac:dyDescent="0.35">
      <c r="A7918" s="3">
        <v>46216</v>
      </c>
      <c r="B7918" s="5" t="s">
        <v>217</v>
      </c>
      <c r="C7918" s="5" t="s">
        <v>39</v>
      </c>
      <c r="D7918" s="5">
        <v>1</v>
      </c>
      <c r="E7918" s="5">
        <v>118123</v>
      </c>
    </row>
    <row r="7919" spans="1:5" x14ac:dyDescent="0.35">
      <c r="A7919" s="3">
        <v>46216</v>
      </c>
      <c r="B7919" s="5" t="s">
        <v>217</v>
      </c>
      <c r="C7919" s="5" t="s">
        <v>23</v>
      </c>
      <c r="D7919" s="5">
        <v>1</v>
      </c>
      <c r="E7919" s="5">
        <v>501682</v>
      </c>
    </row>
    <row r="7920" spans="1:5" x14ac:dyDescent="0.35">
      <c r="A7920" s="3">
        <v>46216</v>
      </c>
      <c r="B7920" s="5" t="s">
        <v>216</v>
      </c>
      <c r="C7920" s="5" t="s">
        <v>33</v>
      </c>
      <c r="D7920" s="5">
        <v>1</v>
      </c>
      <c r="E7920" s="5">
        <v>203578</v>
      </c>
    </row>
    <row r="7921" spans="1:5" x14ac:dyDescent="0.35">
      <c r="A7921" s="3">
        <v>46216</v>
      </c>
      <c r="B7921" s="5" t="s">
        <v>216</v>
      </c>
      <c r="C7921" s="5" t="s">
        <v>33</v>
      </c>
      <c r="D7921" s="5">
        <v>1</v>
      </c>
      <c r="E7921" s="5">
        <v>203578</v>
      </c>
    </row>
    <row r="7922" spans="1:5" x14ac:dyDescent="0.35">
      <c r="A7922" s="3">
        <v>46216</v>
      </c>
      <c r="B7922" s="5" t="s">
        <v>224</v>
      </c>
      <c r="C7922" s="5" t="s">
        <v>18</v>
      </c>
      <c r="D7922" s="5">
        <v>1</v>
      </c>
      <c r="E7922" s="5">
        <v>127942</v>
      </c>
    </row>
    <row r="7923" spans="1:5" x14ac:dyDescent="0.35">
      <c r="A7923" s="3">
        <v>46216</v>
      </c>
      <c r="B7923" s="5" t="s">
        <v>224</v>
      </c>
      <c r="C7923" s="5" t="s">
        <v>18</v>
      </c>
      <c r="D7923" s="5">
        <v>1</v>
      </c>
      <c r="E7923" s="5">
        <v>127942</v>
      </c>
    </row>
    <row r="7924" spans="1:5" x14ac:dyDescent="0.35">
      <c r="A7924" s="3">
        <v>46216</v>
      </c>
      <c r="B7924" s="5" t="s">
        <v>224</v>
      </c>
      <c r="C7924" s="5" t="s">
        <v>18</v>
      </c>
      <c r="D7924" s="5">
        <v>1</v>
      </c>
      <c r="E7924" s="5">
        <v>127942</v>
      </c>
    </row>
    <row r="7925" spans="1:5" x14ac:dyDescent="0.35">
      <c r="A7925" s="3">
        <v>46216</v>
      </c>
      <c r="B7925" s="5" t="s">
        <v>217</v>
      </c>
      <c r="C7925" s="5" t="s">
        <v>39</v>
      </c>
      <c r="D7925" s="5">
        <v>1</v>
      </c>
      <c r="E7925" s="5">
        <v>118123</v>
      </c>
    </row>
    <row r="7926" spans="1:5" x14ac:dyDescent="0.35">
      <c r="A7926" s="3">
        <v>46216</v>
      </c>
      <c r="B7926" s="5" t="s">
        <v>130</v>
      </c>
      <c r="C7926" s="5" t="s">
        <v>27</v>
      </c>
      <c r="D7926" s="5">
        <v>1</v>
      </c>
      <c r="E7926" s="5">
        <v>162851</v>
      </c>
    </row>
    <row r="7927" spans="1:5" x14ac:dyDescent="0.35">
      <c r="A7927" s="3">
        <v>46216</v>
      </c>
      <c r="B7927" s="5" t="s">
        <v>130</v>
      </c>
      <c r="C7927" s="5" t="s">
        <v>27</v>
      </c>
      <c r="D7927" s="5">
        <v>1</v>
      </c>
      <c r="E7927" s="5">
        <v>162851</v>
      </c>
    </row>
    <row r="7928" spans="1:5" x14ac:dyDescent="0.35">
      <c r="A7928" s="3">
        <v>46216</v>
      </c>
      <c r="B7928" s="5" t="s">
        <v>130</v>
      </c>
      <c r="C7928" s="5" t="s">
        <v>27</v>
      </c>
      <c r="D7928" s="5">
        <v>1</v>
      </c>
      <c r="E7928" s="5">
        <v>162851</v>
      </c>
    </row>
    <row r="7929" spans="1:5" x14ac:dyDescent="0.35">
      <c r="A7929" s="3">
        <v>46216</v>
      </c>
      <c r="B7929" s="5" t="s">
        <v>240</v>
      </c>
      <c r="C7929" s="5" t="s">
        <v>18</v>
      </c>
      <c r="D7929" s="5">
        <v>1</v>
      </c>
      <c r="E7929" s="5">
        <v>127942</v>
      </c>
    </row>
    <row r="7930" spans="1:5" x14ac:dyDescent="0.35">
      <c r="A7930" s="3">
        <v>46216</v>
      </c>
      <c r="B7930" s="5" t="s">
        <v>240</v>
      </c>
      <c r="C7930" s="5" t="s">
        <v>18</v>
      </c>
      <c r="D7930" s="5">
        <v>1</v>
      </c>
      <c r="E7930" s="5">
        <v>127942</v>
      </c>
    </row>
    <row r="7931" spans="1:5" x14ac:dyDescent="0.35">
      <c r="A7931" s="3">
        <v>46216</v>
      </c>
      <c r="B7931" s="5" t="s">
        <v>121</v>
      </c>
      <c r="C7931" s="5" t="s">
        <v>21</v>
      </c>
      <c r="D7931" s="5">
        <v>1</v>
      </c>
      <c r="E7931" s="5">
        <v>203578</v>
      </c>
    </row>
    <row r="7932" spans="1:5" x14ac:dyDescent="0.35">
      <c r="A7932" s="3">
        <v>46216</v>
      </c>
      <c r="B7932" s="5" t="s">
        <v>133</v>
      </c>
      <c r="C7932" s="5" t="s">
        <v>43</v>
      </c>
      <c r="D7932" s="5">
        <v>1</v>
      </c>
      <c r="E7932" s="5">
        <v>406691</v>
      </c>
    </row>
    <row r="7933" spans="1:5" x14ac:dyDescent="0.35">
      <c r="A7933" s="3">
        <v>46216</v>
      </c>
      <c r="B7933" s="5" t="s">
        <v>224</v>
      </c>
      <c r="C7933" s="5" t="s">
        <v>18</v>
      </c>
      <c r="D7933" s="5">
        <v>1</v>
      </c>
      <c r="E7933" s="5">
        <v>127942</v>
      </c>
    </row>
    <row r="7934" spans="1:5" x14ac:dyDescent="0.35">
      <c r="A7934" s="3">
        <v>46216</v>
      </c>
      <c r="B7934" s="5" t="s">
        <v>224</v>
      </c>
      <c r="C7934" s="5" t="s">
        <v>18</v>
      </c>
      <c r="D7934" s="5">
        <v>1</v>
      </c>
      <c r="E7934" s="5">
        <v>127942</v>
      </c>
    </row>
    <row r="7935" spans="1:5" x14ac:dyDescent="0.35">
      <c r="A7935" s="3">
        <v>46216</v>
      </c>
      <c r="B7935" s="5" t="s">
        <v>224</v>
      </c>
      <c r="C7935" s="5" t="s">
        <v>18</v>
      </c>
      <c r="D7935" s="5">
        <v>1</v>
      </c>
      <c r="E7935" s="5">
        <v>127942</v>
      </c>
    </row>
    <row r="7936" spans="1:5" x14ac:dyDescent="0.35">
      <c r="A7936" s="3">
        <v>46216</v>
      </c>
      <c r="B7936" s="5" t="s">
        <v>224</v>
      </c>
      <c r="C7936" s="5" t="s">
        <v>18</v>
      </c>
      <c r="D7936" s="5">
        <v>1</v>
      </c>
      <c r="E7936" s="5">
        <v>127942</v>
      </c>
    </row>
    <row r="7937" spans="1:5" x14ac:dyDescent="0.35">
      <c r="A7937" s="3">
        <v>46216</v>
      </c>
      <c r="B7937" s="5" t="s">
        <v>224</v>
      </c>
      <c r="C7937" s="5" t="s">
        <v>18</v>
      </c>
      <c r="D7937" s="5">
        <v>1</v>
      </c>
      <c r="E7937" s="5">
        <v>127942</v>
      </c>
    </row>
    <row r="7938" spans="1:5" x14ac:dyDescent="0.35">
      <c r="A7938" s="3">
        <v>46216</v>
      </c>
      <c r="B7938" s="5" t="s">
        <v>224</v>
      </c>
      <c r="C7938" s="5" t="s">
        <v>18</v>
      </c>
      <c r="D7938" s="5">
        <v>1</v>
      </c>
      <c r="E7938" s="5">
        <v>127942</v>
      </c>
    </row>
    <row r="7939" spans="1:5" x14ac:dyDescent="0.35">
      <c r="A7939" s="3">
        <v>46216</v>
      </c>
      <c r="B7939" s="5" t="s">
        <v>217</v>
      </c>
      <c r="C7939" s="5" t="s">
        <v>50</v>
      </c>
      <c r="D7939" s="5">
        <v>1</v>
      </c>
      <c r="E7939" s="5">
        <v>106305</v>
      </c>
    </row>
    <row r="7940" spans="1:5" x14ac:dyDescent="0.35">
      <c r="A7940" s="3">
        <v>46216</v>
      </c>
      <c r="B7940" s="5" t="s">
        <v>130</v>
      </c>
      <c r="C7940" s="5" t="s">
        <v>27</v>
      </c>
      <c r="D7940" s="5">
        <v>1</v>
      </c>
      <c r="E7940" s="5">
        <v>162851</v>
      </c>
    </row>
    <row r="7941" spans="1:5" x14ac:dyDescent="0.35">
      <c r="A7941" s="3">
        <v>46216</v>
      </c>
      <c r="B7941" s="5" t="s">
        <v>240</v>
      </c>
      <c r="C7941" s="5" t="s">
        <v>18</v>
      </c>
      <c r="D7941" s="5">
        <v>1</v>
      </c>
      <c r="E7941" s="5">
        <v>127942</v>
      </c>
    </row>
    <row r="7942" spans="1:5" x14ac:dyDescent="0.35">
      <c r="A7942" s="3">
        <v>46216</v>
      </c>
      <c r="B7942" s="5" t="s">
        <v>240</v>
      </c>
      <c r="C7942" s="5" t="s">
        <v>18</v>
      </c>
      <c r="D7942" s="5">
        <v>1</v>
      </c>
      <c r="E7942" s="5">
        <v>127942</v>
      </c>
    </row>
    <row r="7943" spans="1:5" x14ac:dyDescent="0.35">
      <c r="A7943" s="3">
        <v>46216</v>
      </c>
      <c r="B7943" s="5" t="s">
        <v>137</v>
      </c>
      <c r="C7943" s="5" t="s">
        <v>86</v>
      </c>
      <c r="D7943" s="5">
        <v>1</v>
      </c>
      <c r="E7943" s="5">
        <v>69760</v>
      </c>
    </row>
    <row r="7944" spans="1:5" x14ac:dyDescent="0.35">
      <c r="A7944" s="3">
        <v>46216</v>
      </c>
      <c r="B7944" s="5" t="s">
        <v>240</v>
      </c>
      <c r="C7944" s="5" t="s">
        <v>18</v>
      </c>
      <c r="D7944" s="5">
        <v>1</v>
      </c>
      <c r="E7944" s="5">
        <v>127942</v>
      </c>
    </row>
    <row r="7945" spans="1:5" x14ac:dyDescent="0.35">
      <c r="A7945" s="3">
        <v>46216</v>
      </c>
      <c r="B7945" s="5" t="s">
        <v>117</v>
      </c>
      <c r="C7945" s="5" t="s">
        <v>42</v>
      </c>
      <c r="D7945" s="5">
        <v>1</v>
      </c>
      <c r="E7945" s="5">
        <v>203578</v>
      </c>
    </row>
    <row r="7946" spans="1:5" x14ac:dyDescent="0.35">
      <c r="A7946" s="3">
        <v>46216</v>
      </c>
      <c r="B7946" s="5" t="s">
        <v>130</v>
      </c>
      <c r="C7946" s="5" t="s">
        <v>27</v>
      </c>
      <c r="D7946" s="5">
        <v>1</v>
      </c>
      <c r="E7946" s="5">
        <v>162851</v>
      </c>
    </row>
    <row r="7947" spans="1:5" x14ac:dyDescent="0.35">
      <c r="A7947" s="3">
        <v>46216</v>
      </c>
      <c r="B7947" s="5" t="s">
        <v>133</v>
      </c>
      <c r="C7947" s="5" t="s">
        <v>43</v>
      </c>
      <c r="D7947" s="5">
        <v>1</v>
      </c>
      <c r="E7947" s="5">
        <v>406691</v>
      </c>
    </row>
    <row r="7948" spans="1:5" x14ac:dyDescent="0.35">
      <c r="A7948" s="3">
        <v>46216</v>
      </c>
      <c r="B7948" s="5" t="s">
        <v>130</v>
      </c>
      <c r="C7948" s="5" t="s">
        <v>27</v>
      </c>
      <c r="D7948" s="5">
        <v>1</v>
      </c>
      <c r="E7948" s="5">
        <v>162851</v>
      </c>
    </row>
    <row r="7949" spans="1:5" x14ac:dyDescent="0.35">
      <c r="A7949" s="3">
        <v>46216</v>
      </c>
      <c r="B7949" s="5" t="s">
        <v>224</v>
      </c>
      <c r="C7949" s="5" t="s">
        <v>18</v>
      </c>
      <c r="D7949" s="5">
        <v>1</v>
      </c>
      <c r="E7949" s="5">
        <v>127942</v>
      </c>
    </row>
    <row r="7950" spans="1:5" x14ac:dyDescent="0.35">
      <c r="A7950" s="3">
        <v>46216</v>
      </c>
      <c r="B7950" s="5" t="s">
        <v>217</v>
      </c>
      <c r="C7950" s="5" t="s">
        <v>108</v>
      </c>
      <c r="D7950" s="5">
        <v>1</v>
      </c>
      <c r="E7950" s="5">
        <v>106305</v>
      </c>
    </row>
    <row r="7951" spans="1:5" x14ac:dyDescent="0.35">
      <c r="A7951" s="3">
        <v>46216</v>
      </c>
      <c r="B7951" s="5" t="s">
        <v>240</v>
      </c>
      <c r="C7951" s="5" t="s">
        <v>18</v>
      </c>
      <c r="D7951" s="5">
        <v>1</v>
      </c>
      <c r="E7951" s="5">
        <v>127942</v>
      </c>
    </row>
    <row r="7952" spans="1:5" x14ac:dyDescent="0.35">
      <c r="A7952" s="3">
        <v>46216</v>
      </c>
      <c r="B7952" s="5" t="s">
        <v>240</v>
      </c>
      <c r="C7952" s="5" t="s">
        <v>18</v>
      </c>
      <c r="D7952" s="5">
        <v>1</v>
      </c>
      <c r="E7952" s="5">
        <v>127942</v>
      </c>
    </row>
    <row r="7953" spans="1:5" x14ac:dyDescent="0.35">
      <c r="A7953" s="3">
        <v>46216</v>
      </c>
      <c r="B7953" s="5" t="s">
        <v>137</v>
      </c>
      <c r="C7953" s="5" t="s">
        <v>86</v>
      </c>
      <c r="D7953" s="5">
        <v>1</v>
      </c>
      <c r="E7953" s="5">
        <v>69760</v>
      </c>
    </row>
    <row r="7954" spans="1:5" x14ac:dyDescent="0.35">
      <c r="A7954" s="3">
        <v>46216</v>
      </c>
      <c r="B7954" s="5" t="s">
        <v>240</v>
      </c>
      <c r="C7954" s="5" t="s">
        <v>18</v>
      </c>
      <c r="D7954" s="5">
        <v>1</v>
      </c>
      <c r="E7954" s="5">
        <v>127942</v>
      </c>
    </row>
    <row r="7955" spans="1:5" x14ac:dyDescent="0.35">
      <c r="A7955" s="3">
        <v>46216</v>
      </c>
      <c r="B7955" s="5" t="s">
        <v>137</v>
      </c>
      <c r="C7955" s="5" t="s">
        <v>90</v>
      </c>
      <c r="D7955" s="5">
        <v>1</v>
      </c>
      <c r="E7955" s="5">
        <v>69760</v>
      </c>
    </row>
    <row r="7956" spans="1:5" x14ac:dyDescent="0.35">
      <c r="A7956" s="3">
        <v>46216</v>
      </c>
      <c r="B7956" s="5" t="s">
        <v>240</v>
      </c>
      <c r="C7956" s="5" t="s">
        <v>18</v>
      </c>
      <c r="D7956" s="5">
        <v>1</v>
      </c>
      <c r="E7956" s="5">
        <v>127942</v>
      </c>
    </row>
    <row r="7957" spans="1:5" x14ac:dyDescent="0.35">
      <c r="A7957" s="3">
        <v>46216</v>
      </c>
      <c r="B7957" s="5" t="s">
        <v>130</v>
      </c>
      <c r="C7957" s="5" t="s">
        <v>27</v>
      </c>
      <c r="D7957" s="5">
        <v>1</v>
      </c>
      <c r="E7957" s="5">
        <v>162851</v>
      </c>
    </row>
    <row r="7958" spans="1:5" x14ac:dyDescent="0.35">
      <c r="A7958" s="3">
        <v>46216</v>
      </c>
      <c r="B7958" s="5" t="s">
        <v>137</v>
      </c>
      <c r="C7958" s="5" t="s">
        <v>86</v>
      </c>
      <c r="D7958" s="5">
        <v>1</v>
      </c>
      <c r="E7958" s="5">
        <v>69760</v>
      </c>
    </row>
    <row r="7959" spans="1:5" x14ac:dyDescent="0.35">
      <c r="A7959" s="3">
        <v>46216</v>
      </c>
      <c r="B7959" s="5" t="s">
        <v>240</v>
      </c>
      <c r="C7959" s="5" t="s">
        <v>18</v>
      </c>
      <c r="D7959" s="5">
        <v>1</v>
      </c>
      <c r="E7959" s="5">
        <v>127942</v>
      </c>
    </row>
    <row r="7960" spans="1:5" x14ac:dyDescent="0.35">
      <c r="A7960" s="3">
        <v>46216</v>
      </c>
      <c r="B7960" s="5" t="s">
        <v>117</v>
      </c>
      <c r="C7960" s="5" t="s">
        <v>42</v>
      </c>
      <c r="D7960" s="5">
        <v>1</v>
      </c>
      <c r="E7960" s="5">
        <v>203578</v>
      </c>
    </row>
    <row r="7961" spans="1:5" x14ac:dyDescent="0.35">
      <c r="A7961" s="3">
        <v>46216</v>
      </c>
      <c r="B7961" s="5" t="s">
        <v>240</v>
      </c>
      <c r="C7961" s="5" t="s">
        <v>18</v>
      </c>
      <c r="D7961" s="5">
        <v>1</v>
      </c>
      <c r="E7961" s="5">
        <v>127942</v>
      </c>
    </row>
    <row r="7962" spans="1:5" x14ac:dyDescent="0.35">
      <c r="A7962" s="3">
        <v>46216</v>
      </c>
      <c r="B7962" s="5" t="s">
        <v>224</v>
      </c>
      <c r="C7962" s="5" t="s">
        <v>18</v>
      </c>
      <c r="D7962" s="5">
        <v>1</v>
      </c>
      <c r="E7962" s="5">
        <v>127942</v>
      </c>
    </row>
    <row r="7963" spans="1:5" x14ac:dyDescent="0.35">
      <c r="A7963" s="3">
        <v>46216</v>
      </c>
      <c r="B7963" s="5" t="s">
        <v>224</v>
      </c>
      <c r="C7963" s="5" t="s">
        <v>18</v>
      </c>
      <c r="D7963" s="5">
        <v>1</v>
      </c>
      <c r="E7963" s="5">
        <v>127942</v>
      </c>
    </row>
    <row r="7964" spans="1:5" x14ac:dyDescent="0.35">
      <c r="A7964" s="3">
        <v>46216</v>
      </c>
      <c r="B7964" s="5" t="s">
        <v>217</v>
      </c>
      <c r="C7964" s="5" t="s">
        <v>39</v>
      </c>
      <c r="D7964" s="5">
        <v>1</v>
      </c>
      <c r="E7964" s="5">
        <v>118123</v>
      </c>
    </row>
    <row r="7965" spans="1:5" x14ac:dyDescent="0.35">
      <c r="A7965" s="3">
        <v>46216</v>
      </c>
      <c r="B7965" s="5" t="s">
        <v>130</v>
      </c>
      <c r="C7965" s="5" t="s">
        <v>27</v>
      </c>
      <c r="D7965" s="5">
        <v>1</v>
      </c>
      <c r="E7965" s="5">
        <v>162851</v>
      </c>
    </row>
    <row r="7966" spans="1:5" x14ac:dyDescent="0.35">
      <c r="A7966" s="3">
        <v>46216</v>
      </c>
      <c r="B7966" s="5" t="s">
        <v>130</v>
      </c>
      <c r="C7966" s="5" t="s">
        <v>27</v>
      </c>
      <c r="D7966" s="5">
        <v>1</v>
      </c>
      <c r="E7966" s="5">
        <v>162851</v>
      </c>
    </row>
    <row r="7967" spans="1:5" x14ac:dyDescent="0.35">
      <c r="A7967" s="3">
        <v>46216</v>
      </c>
      <c r="B7967" s="5" t="s">
        <v>117</v>
      </c>
      <c r="C7967" s="5" t="s">
        <v>33</v>
      </c>
      <c r="D7967" s="5">
        <v>1</v>
      </c>
      <c r="E7967" s="5">
        <v>203578</v>
      </c>
    </row>
    <row r="7968" spans="1:5" x14ac:dyDescent="0.35">
      <c r="A7968" s="3">
        <v>46216</v>
      </c>
      <c r="B7968" s="5" t="s">
        <v>224</v>
      </c>
      <c r="C7968" s="5" t="s">
        <v>18</v>
      </c>
      <c r="D7968" s="5">
        <v>1</v>
      </c>
      <c r="E7968" s="5">
        <v>127942</v>
      </c>
    </row>
    <row r="7969" spans="1:5" x14ac:dyDescent="0.35">
      <c r="A7969" s="3">
        <v>46216</v>
      </c>
      <c r="B7969" s="5" t="s">
        <v>224</v>
      </c>
      <c r="C7969" s="5" t="s">
        <v>18</v>
      </c>
      <c r="D7969" s="5">
        <v>1</v>
      </c>
      <c r="E7969" s="5">
        <v>127942</v>
      </c>
    </row>
    <row r="7970" spans="1:5" x14ac:dyDescent="0.35">
      <c r="A7970" s="3">
        <v>46216</v>
      </c>
      <c r="B7970" s="5" t="s">
        <v>224</v>
      </c>
      <c r="C7970" s="5" t="s">
        <v>18</v>
      </c>
      <c r="D7970" s="5">
        <v>1</v>
      </c>
      <c r="E7970" s="5">
        <v>127942</v>
      </c>
    </row>
    <row r="7971" spans="1:5" x14ac:dyDescent="0.35">
      <c r="A7971" s="3">
        <v>46216</v>
      </c>
      <c r="B7971" s="5" t="s">
        <v>224</v>
      </c>
      <c r="C7971" s="5" t="s">
        <v>18</v>
      </c>
      <c r="D7971" s="5">
        <v>1</v>
      </c>
      <c r="E7971" s="5">
        <v>127942</v>
      </c>
    </row>
    <row r="7972" spans="1:5" x14ac:dyDescent="0.35">
      <c r="A7972" s="3">
        <v>46216</v>
      </c>
      <c r="B7972" s="5" t="s">
        <v>217</v>
      </c>
      <c r="C7972" s="5" t="s">
        <v>50</v>
      </c>
      <c r="D7972" s="5">
        <v>1</v>
      </c>
      <c r="E7972" s="5">
        <v>106305</v>
      </c>
    </row>
    <row r="7973" spans="1:5" x14ac:dyDescent="0.35">
      <c r="A7973" s="3">
        <v>46216</v>
      </c>
      <c r="B7973" s="5" t="s">
        <v>217</v>
      </c>
      <c r="C7973" s="5" t="s">
        <v>108</v>
      </c>
      <c r="D7973" s="5">
        <v>1</v>
      </c>
      <c r="E7973" s="5">
        <v>106305</v>
      </c>
    </row>
    <row r="7974" spans="1:5" x14ac:dyDescent="0.35">
      <c r="A7974" s="3">
        <v>46216</v>
      </c>
      <c r="B7974" s="5" t="s">
        <v>240</v>
      </c>
      <c r="C7974" s="5" t="s">
        <v>18</v>
      </c>
      <c r="D7974" s="5">
        <v>1</v>
      </c>
      <c r="E7974" s="5">
        <v>127942</v>
      </c>
    </row>
    <row r="7975" spans="1:5" x14ac:dyDescent="0.35">
      <c r="A7975" s="3">
        <v>46216</v>
      </c>
      <c r="B7975" s="5" t="s">
        <v>240</v>
      </c>
      <c r="C7975" s="5" t="s">
        <v>18</v>
      </c>
      <c r="D7975" s="5">
        <v>1</v>
      </c>
      <c r="E7975" s="5">
        <v>127942</v>
      </c>
    </row>
    <row r="7976" spans="1:5" x14ac:dyDescent="0.35">
      <c r="A7976" s="3">
        <v>46216</v>
      </c>
      <c r="B7976" s="5" t="s">
        <v>240</v>
      </c>
      <c r="C7976" s="5" t="s">
        <v>18</v>
      </c>
      <c r="D7976" s="5">
        <v>1</v>
      </c>
      <c r="E7976" s="5">
        <v>127942</v>
      </c>
    </row>
    <row r="7977" spans="1:5" x14ac:dyDescent="0.35">
      <c r="A7977" s="3">
        <v>46216</v>
      </c>
      <c r="B7977" s="5" t="s">
        <v>240</v>
      </c>
      <c r="C7977" s="5" t="s">
        <v>18</v>
      </c>
      <c r="D7977" s="5">
        <v>1</v>
      </c>
      <c r="E7977" s="5">
        <v>127942</v>
      </c>
    </row>
    <row r="7978" spans="1:5" x14ac:dyDescent="0.35">
      <c r="A7978" s="3">
        <v>46216</v>
      </c>
      <c r="B7978" s="5" t="s">
        <v>240</v>
      </c>
      <c r="C7978" s="5" t="s">
        <v>18</v>
      </c>
      <c r="D7978" s="5">
        <v>1</v>
      </c>
      <c r="E7978" s="5">
        <v>127942</v>
      </c>
    </row>
    <row r="7979" spans="1:5" x14ac:dyDescent="0.35">
      <c r="A7979" s="3">
        <v>46216</v>
      </c>
      <c r="B7979" s="5" t="s">
        <v>117</v>
      </c>
      <c r="C7979" s="5" t="s">
        <v>42</v>
      </c>
      <c r="D7979" s="5">
        <v>1</v>
      </c>
      <c r="E7979" s="5">
        <v>203578</v>
      </c>
    </row>
    <row r="7980" spans="1:5" x14ac:dyDescent="0.35">
      <c r="A7980" s="3">
        <v>46216</v>
      </c>
      <c r="B7980" s="5" t="s">
        <v>224</v>
      </c>
      <c r="C7980" s="5" t="s">
        <v>18</v>
      </c>
      <c r="D7980" s="5">
        <v>1</v>
      </c>
      <c r="E7980" s="5">
        <v>127942</v>
      </c>
    </row>
    <row r="7981" spans="1:5" x14ac:dyDescent="0.35">
      <c r="A7981" s="3">
        <v>46216</v>
      </c>
      <c r="B7981" s="5" t="s">
        <v>224</v>
      </c>
      <c r="C7981" s="5" t="s">
        <v>18</v>
      </c>
      <c r="D7981" s="5">
        <v>1</v>
      </c>
      <c r="E7981" s="5">
        <v>127942</v>
      </c>
    </row>
    <row r="7982" spans="1:5" x14ac:dyDescent="0.35">
      <c r="A7982" s="3">
        <v>46216</v>
      </c>
      <c r="B7982" s="5" t="s">
        <v>224</v>
      </c>
      <c r="C7982" s="5" t="s">
        <v>18</v>
      </c>
      <c r="D7982" s="5">
        <v>1</v>
      </c>
      <c r="E7982" s="5">
        <v>127942</v>
      </c>
    </row>
    <row r="7983" spans="1:5" x14ac:dyDescent="0.35">
      <c r="A7983" s="3">
        <v>46216</v>
      </c>
      <c r="B7983" s="5" t="s">
        <v>224</v>
      </c>
      <c r="C7983" s="5" t="s">
        <v>18</v>
      </c>
      <c r="D7983" s="5">
        <v>1</v>
      </c>
      <c r="E7983" s="5">
        <v>127942</v>
      </c>
    </row>
    <row r="7984" spans="1:5" x14ac:dyDescent="0.35">
      <c r="A7984" s="3">
        <v>46216</v>
      </c>
      <c r="B7984" s="5" t="s">
        <v>224</v>
      </c>
      <c r="C7984" s="5" t="s">
        <v>18</v>
      </c>
      <c r="D7984" s="5">
        <v>1</v>
      </c>
      <c r="E7984" s="5">
        <v>127942</v>
      </c>
    </row>
    <row r="7985" spans="1:5" x14ac:dyDescent="0.35">
      <c r="A7985" s="3">
        <v>46216</v>
      </c>
      <c r="B7985" s="5" t="s">
        <v>133</v>
      </c>
      <c r="C7985" s="5" t="s">
        <v>43</v>
      </c>
      <c r="D7985" s="5">
        <v>1</v>
      </c>
      <c r="E7985" s="5">
        <v>406691</v>
      </c>
    </row>
    <row r="7986" spans="1:5" x14ac:dyDescent="0.35">
      <c r="A7986" s="3">
        <v>46216</v>
      </c>
      <c r="B7986" s="5" t="s">
        <v>217</v>
      </c>
      <c r="C7986" s="5" t="s">
        <v>35</v>
      </c>
      <c r="D7986" s="5">
        <v>1</v>
      </c>
      <c r="E7986" s="5">
        <v>324409</v>
      </c>
    </row>
    <row r="7987" spans="1:5" x14ac:dyDescent="0.35">
      <c r="A7987" s="3">
        <v>46216</v>
      </c>
      <c r="B7987" s="5" t="s">
        <v>217</v>
      </c>
      <c r="C7987" s="5" t="s">
        <v>41</v>
      </c>
      <c r="D7987" s="5">
        <v>1</v>
      </c>
      <c r="E7987" s="5">
        <v>159486</v>
      </c>
    </row>
    <row r="7988" spans="1:5" x14ac:dyDescent="0.35">
      <c r="A7988" s="3">
        <v>46216</v>
      </c>
      <c r="B7988" s="5" t="s">
        <v>217</v>
      </c>
      <c r="C7988" s="5" t="s">
        <v>26</v>
      </c>
      <c r="D7988" s="5">
        <v>1</v>
      </c>
      <c r="E7988" s="5">
        <v>501682</v>
      </c>
    </row>
    <row r="7989" spans="1:5" x14ac:dyDescent="0.35">
      <c r="A7989" s="3">
        <v>46216</v>
      </c>
      <c r="B7989" s="5" t="s">
        <v>217</v>
      </c>
      <c r="C7989" s="5" t="s">
        <v>26</v>
      </c>
      <c r="D7989" s="5">
        <v>1</v>
      </c>
      <c r="E7989" s="5">
        <v>501682</v>
      </c>
    </row>
    <row r="7990" spans="1:5" x14ac:dyDescent="0.35">
      <c r="A7990" s="3">
        <v>46216</v>
      </c>
      <c r="B7990" s="5" t="s">
        <v>224</v>
      </c>
      <c r="C7990" s="5" t="s">
        <v>18</v>
      </c>
      <c r="D7990" s="5">
        <v>1</v>
      </c>
      <c r="E7990" s="5">
        <v>127942</v>
      </c>
    </row>
    <row r="7991" spans="1:5" x14ac:dyDescent="0.35">
      <c r="A7991" s="3">
        <v>46216</v>
      </c>
      <c r="B7991" s="5" t="s">
        <v>224</v>
      </c>
      <c r="C7991" s="5" t="s">
        <v>18</v>
      </c>
      <c r="D7991" s="5">
        <v>1</v>
      </c>
      <c r="E7991" s="5">
        <v>127942</v>
      </c>
    </row>
    <row r="7992" spans="1:5" x14ac:dyDescent="0.35">
      <c r="A7992" s="3">
        <v>46216</v>
      </c>
      <c r="B7992" s="5" t="s">
        <v>224</v>
      </c>
      <c r="C7992" s="5" t="s">
        <v>18</v>
      </c>
      <c r="D7992" s="5">
        <v>1</v>
      </c>
      <c r="E7992" s="5">
        <v>127942</v>
      </c>
    </row>
    <row r="7993" spans="1:5" x14ac:dyDescent="0.35">
      <c r="A7993" s="3">
        <v>46216</v>
      </c>
      <c r="B7993" s="5" t="s">
        <v>224</v>
      </c>
      <c r="C7993" s="5" t="s">
        <v>18</v>
      </c>
      <c r="D7993" s="5">
        <v>1</v>
      </c>
      <c r="E7993" s="5">
        <v>127942</v>
      </c>
    </row>
    <row r="7994" spans="1:5" x14ac:dyDescent="0.35">
      <c r="A7994" s="3">
        <v>46216</v>
      </c>
      <c r="B7994" s="5" t="s">
        <v>224</v>
      </c>
      <c r="C7994" s="5" t="s">
        <v>18</v>
      </c>
      <c r="D7994" s="5">
        <v>1</v>
      </c>
      <c r="E7994" s="5">
        <v>127942</v>
      </c>
    </row>
    <row r="7995" spans="1:5" x14ac:dyDescent="0.35">
      <c r="A7995" s="3">
        <v>46216</v>
      </c>
      <c r="B7995" s="5" t="s">
        <v>224</v>
      </c>
      <c r="C7995" s="5" t="s">
        <v>18</v>
      </c>
      <c r="D7995" s="5">
        <v>1</v>
      </c>
      <c r="E7995" s="5">
        <v>127942</v>
      </c>
    </row>
    <row r="7996" spans="1:5" x14ac:dyDescent="0.35">
      <c r="A7996" s="3">
        <v>46216</v>
      </c>
      <c r="B7996" s="5" t="s">
        <v>224</v>
      </c>
      <c r="C7996" s="5" t="s">
        <v>18</v>
      </c>
      <c r="D7996" s="5">
        <v>1</v>
      </c>
      <c r="E7996" s="5">
        <v>127942</v>
      </c>
    </row>
    <row r="7997" spans="1:5" x14ac:dyDescent="0.35">
      <c r="A7997" s="3">
        <v>46216</v>
      </c>
      <c r="B7997" s="5" t="s">
        <v>224</v>
      </c>
      <c r="C7997" s="5" t="s">
        <v>18</v>
      </c>
      <c r="D7997" s="5">
        <v>1</v>
      </c>
      <c r="E7997" s="5">
        <v>127942</v>
      </c>
    </row>
    <row r="7998" spans="1:5" x14ac:dyDescent="0.35">
      <c r="A7998" s="3">
        <v>46216</v>
      </c>
      <c r="B7998" s="5" t="s">
        <v>224</v>
      </c>
      <c r="C7998" s="5" t="s">
        <v>18</v>
      </c>
      <c r="D7998" s="5">
        <v>1</v>
      </c>
      <c r="E7998" s="5">
        <v>127942</v>
      </c>
    </row>
    <row r="7999" spans="1:5" x14ac:dyDescent="0.35">
      <c r="A7999" s="3">
        <v>46216</v>
      </c>
      <c r="B7999" s="5" t="s">
        <v>224</v>
      </c>
      <c r="C7999" s="5" t="s">
        <v>18</v>
      </c>
      <c r="D7999" s="5">
        <v>1</v>
      </c>
      <c r="E7999" s="5">
        <v>127942</v>
      </c>
    </row>
    <row r="8000" spans="1:5" x14ac:dyDescent="0.35">
      <c r="A8000" s="3">
        <v>46216</v>
      </c>
      <c r="B8000" s="5" t="s">
        <v>224</v>
      </c>
      <c r="C8000" s="5" t="s">
        <v>18</v>
      </c>
      <c r="D8000" s="5">
        <v>1</v>
      </c>
      <c r="E8000" s="5">
        <v>127942</v>
      </c>
    </row>
    <row r="8001" spans="1:5" x14ac:dyDescent="0.35">
      <c r="A8001" s="3">
        <v>46216</v>
      </c>
      <c r="B8001" s="5" t="s">
        <v>224</v>
      </c>
      <c r="C8001" s="5" t="s">
        <v>18</v>
      </c>
      <c r="D8001" s="5">
        <v>1</v>
      </c>
      <c r="E8001" s="5">
        <v>127942</v>
      </c>
    </row>
    <row r="8002" spans="1:5" x14ac:dyDescent="0.35">
      <c r="A8002" s="3">
        <v>46216</v>
      </c>
      <c r="B8002" s="5" t="s">
        <v>217</v>
      </c>
      <c r="C8002" s="5" t="s">
        <v>23</v>
      </c>
      <c r="D8002" s="5">
        <v>1</v>
      </c>
      <c r="E8002" s="5">
        <v>501682</v>
      </c>
    </row>
    <row r="8003" spans="1:5" x14ac:dyDescent="0.35">
      <c r="A8003" s="3">
        <v>46216</v>
      </c>
      <c r="B8003" s="5" t="s">
        <v>240</v>
      </c>
      <c r="C8003" s="5" t="s">
        <v>18</v>
      </c>
      <c r="D8003" s="5">
        <v>1</v>
      </c>
      <c r="E8003" s="5">
        <v>127942</v>
      </c>
    </row>
    <row r="8004" spans="1:5" x14ac:dyDescent="0.35">
      <c r="A8004" s="3">
        <v>46216</v>
      </c>
      <c r="B8004" s="5" t="s">
        <v>216</v>
      </c>
      <c r="C8004" s="5" t="s">
        <v>41</v>
      </c>
      <c r="D8004" s="5">
        <v>1</v>
      </c>
      <c r="E8004" s="5">
        <v>127942</v>
      </c>
    </row>
    <row r="8005" spans="1:5" x14ac:dyDescent="0.35">
      <c r="A8005" s="3">
        <v>46216</v>
      </c>
      <c r="B8005" s="5" t="s">
        <v>240</v>
      </c>
      <c r="C8005" s="5" t="s">
        <v>18</v>
      </c>
      <c r="D8005" s="5">
        <v>1</v>
      </c>
      <c r="E8005" s="5">
        <v>127942</v>
      </c>
    </row>
    <row r="8006" spans="1:5" x14ac:dyDescent="0.35">
      <c r="A8006" s="3">
        <v>46216</v>
      </c>
      <c r="B8006" s="5" t="s">
        <v>216</v>
      </c>
      <c r="C8006" s="5" t="s">
        <v>33</v>
      </c>
      <c r="D8006" s="5">
        <v>1</v>
      </c>
      <c r="E8006" s="5">
        <v>203578</v>
      </c>
    </row>
    <row r="8007" spans="1:5" x14ac:dyDescent="0.35">
      <c r="A8007" s="3">
        <v>46216</v>
      </c>
      <c r="B8007" s="5" t="s">
        <v>216</v>
      </c>
      <c r="C8007" s="5" t="s">
        <v>41</v>
      </c>
      <c r="D8007" s="5">
        <v>1</v>
      </c>
      <c r="E8007" s="5">
        <v>127942</v>
      </c>
    </row>
    <row r="8008" spans="1:5" x14ac:dyDescent="0.35">
      <c r="A8008" s="3">
        <v>46216</v>
      </c>
      <c r="B8008" s="5" t="s">
        <v>216</v>
      </c>
      <c r="C8008" s="5" t="s">
        <v>41</v>
      </c>
      <c r="D8008" s="5">
        <v>1</v>
      </c>
      <c r="E8008" s="5">
        <v>127942</v>
      </c>
    </row>
    <row r="8009" spans="1:5" x14ac:dyDescent="0.35">
      <c r="A8009" s="3">
        <v>46216</v>
      </c>
      <c r="B8009" s="5" t="s">
        <v>240</v>
      </c>
      <c r="C8009" s="5" t="s">
        <v>18</v>
      </c>
      <c r="D8009" s="5">
        <v>1</v>
      </c>
      <c r="E8009" s="5">
        <v>127942</v>
      </c>
    </row>
    <row r="8010" spans="1:5" x14ac:dyDescent="0.35">
      <c r="A8010" s="3">
        <v>46216</v>
      </c>
      <c r="B8010" s="5" t="s">
        <v>216</v>
      </c>
      <c r="C8010" s="5" t="s">
        <v>33</v>
      </c>
      <c r="D8010" s="5">
        <v>1</v>
      </c>
      <c r="E8010" s="5">
        <v>203578</v>
      </c>
    </row>
    <row r="8011" spans="1:5" x14ac:dyDescent="0.35">
      <c r="A8011" s="3">
        <v>46216</v>
      </c>
      <c r="B8011" s="5" t="s">
        <v>117</v>
      </c>
      <c r="C8011" s="5" t="s">
        <v>42</v>
      </c>
      <c r="D8011" s="5">
        <v>1</v>
      </c>
      <c r="E8011" s="5">
        <v>203578</v>
      </c>
    </row>
    <row r="8012" spans="1:5" x14ac:dyDescent="0.35">
      <c r="A8012" s="3">
        <v>46216</v>
      </c>
      <c r="B8012" s="5" t="s">
        <v>224</v>
      </c>
      <c r="C8012" s="5" t="s">
        <v>18</v>
      </c>
      <c r="D8012" s="5">
        <v>1</v>
      </c>
      <c r="E8012" s="5">
        <v>127942</v>
      </c>
    </row>
    <row r="8013" spans="1:5" x14ac:dyDescent="0.35">
      <c r="A8013" s="3">
        <v>46216</v>
      </c>
      <c r="B8013" s="5" t="s">
        <v>224</v>
      </c>
      <c r="C8013" s="5" t="s">
        <v>18</v>
      </c>
      <c r="D8013" s="5">
        <v>1</v>
      </c>
      <c r="E8013" s="5">
        <v>127942</v>
      </c>
    </row>
    <row r="8014" spans="1:5" x14ac:dyDescent="0.35">
      <c r="A8014" s="3">
        <v>46216</v>
      </c>
      <c r="B8014" s="5" t="s">
        <v>224</v>
      </c>
      <c r="C8014" s="5" t="s">
        <v>18</v>
      </c>
      <c r="D8014" s="5">
        <v>1</v>
      </c>
      <c r="E8014" s="5">
        <v>127942</v>
      </c>
    </row>
    <row r="8015" spans="1:5" x14ac:dyDescent="0.35">
      <c r="A8015" s="3">
        <v>46216</v>
      </c>
      <c r="B8015" s="5" t="s">
        <v>224</v>
      </c>
      <c r="C8015" s="5" t="s">
        <v>18</v>
      </c>
      <c r="D8015" s="5">
        <v>1</v>
      </c>
      <c r="E8015" s="5">
        <v>127942</v>
      </c>
    </row>
    <row r="8016" spans="1:5" x14ac:dyDescent="0.35">
      <c r="A8016" s="3">
        <v>46216</v>
      </c>
      <c r="B8016" s="5" t="s">
        <v>224</v>
      </c>
      <c r="C8016" s="5" t="s">
        <v>18</v>
      </c>
      <c r="D8016" s="5">
        <v>1</v>
      </c>
      <c r="E8016" s="5">
        <v>127942</v>
      </c>
    </row>
    <row r="8017" spans="1:5" x14ac:dyDescent="0.35">
      <c r="A8017" s="3">
        <v>46217</v>
      </c>
      <c r="B8017" s="5" t="s">
        <v>217</v>
      </c>
      <c r="C8017" s="5" t="s">
        <v>50</v>
      </c>
      <c r="D8017" s="5">
        <v>1</v>
      </c>
      <c r="E8017" s="5">
        <v>106305</v>
      </c>
    </row>
    <row r="8018" spans="1:5" x14ac:dyDescent="0.35">
      <c r="A8018" s="3">
        <v>46217</v>
      </c>
      <c r="B8018" s="5" t="s">
        <v>247</v>
      </c>
      <c r="C8018" s="5" t="s">
        <v>40</v>
      </c>
      <c r="D8018" s="5">
        <v>1</v>
      </c>
      <c r="E8018" s="5">
        <v>174487</v>
      </c>
    </row>
    <row r="8019" spans="1:5" x14ac:dyDescent="0.35">
      <c r="A8019" s="3">
        <v>46217</v>
      </c>
      <c r="B8019" s="5" t="s">
        <v>281</v>
      </c>
      <c r="C8019" s="5" t="s">
        <v>43</v>
      </c>
      <c r="D8019" s="5">
        <v>1</v>
      </c>
      <c r="E8019" s="5">
        <v>406691</v>
      </c>
    </row>
    <row r="8020" spans="1:5" x14ac:dyDescent="0.35">
      <c r="A8020" s="3">
        <v>46217</v>
      </c>
      <c r="B8020" s="5" t="s">
        <v>290</v>
      </c>
      <c r="C8020" s="5" t="s">
        <v>41</v>
      </c>
      <c r="D8020" s="5">
        <v>1</v>
      </c>
      <c r="E8020" s="5">
        <v>127942</v>
      </c>
    </row>
    <row r="8021" spans="1:5" x14ac:dyDescent="0.35">
      <c r="A8021" s="3">
        <v>46217</v>
      </c>
      <c r="B8021" s="5" t="s">
        <v>286</v>
      </c>
      <c r="C8021" s="5" t="s">
        <v>33</v>
      </c>
      <c r="D8021" s="5">
        <v>1</v>
      </c>
      <c r="E8021" s="5">
        <v>203578</v>
      </c>
    </row>
    <row r="8022" spans="1:5" x14ac:dyDescent="0.35">
      <c r="A8022" s="3">
        <v>46217</v>
      </c>
      <c r="B8022" s="5" t="s">
        <v>122</v>
      </c>
      <c r="C8022" s="5" t="s">
        <v>32</v>
      </c>
      <c r="D8022" s="5">
        <v>1</v>
      </c>
      <c r="E8022" s="5">
        <v>157033</v>
      </c>
    </row>
    <row r="8023" spans="1:5" x14ac:dyDescent="0.35">
      <c r="A8023" s="3">
        <v>46217</v>
      </c>
      <c r="B8023" s="5" t="s">
        <v>122</v>
      </c>
      <c r="C8023" s="5" t="s">
        <v>32</v>
      </c>
      <c r="D8023" s="5">
        <v>1</v>
      </c>
      <c r="E8023" s="5">
        <v>157033</v>
      </c>
    </row>
    <row r="8024" spans="1:5" x14ac:dyDescent="0.35">
      <c r="A8024" s="3">
        <v>46217</v>
      </c>
      <c r="B8024" s="5" t="s">
        <v>122</v>
      </c>
      <c r="C8024" s="5" t="s">
        <v>32</v>
      </c>
      <c r="D8024" s="5">
        <v>1</v>
      </c>
      <c r="E8024" s="5">
        <v>157033</v>
      </c>
    </row>
    <row r="8025" spans="1:5" x14ac:dyDescent="0.35">
      <c r="A8025" s="3">
        <v>46217</v>
      </c>
      <c r="B8025" s="5" t="s">
        <v>286</v>
      </c>
      <c r="C8025" s="5" t="s">
        <v>42</v>
      </c>
      <c r="D8025" s="5">
        <v>1</v>
      </c>
      <c r="E8025" s="5">
        <v>203578</v>
      </c>
    </row>
    <row r="8026" spans="1:5" x14ac:dyDescent="0.35">
      <c r="A8026" s="3">
        <v>46217</v>
      </c>
      <c r="B8026" s="5" t="s">
        <v>286</v>
      </c>
      <c r="C8026" s="5" t="s">
        <v>42</v>
      </c>
      <c r="D8026" s="5">
        <v>1</v>
      </c>
      <c r="E8026" s="5">
        <v>203578</v>
      </c>
    </row>
    <row r="8027" spans="1:5" x14ac:dyDescent="0.35">
      <c r="A8027" s="3">
        <v>46217</v>
      </c>
      <c r="B8027" s="5" t="s">
        <v>286</v>
      </c>
      <c r="C8027" s="5" t="s">
        <v>42</v>
      </c>
      <c r="D8027" s="5">
        <v>1</v>
      </c>
      <c r="E8027" s="5">
        <v>203578</v>
      </c>
    </row>
    <row r="8028" spans="1:5" x14ac:dyDescent="0.35">
      <c r="A8028" s="3">
        <v>46217</v>
      </c>
      <c r="B8028" s="5" t="s">
        <v>122</v>
      </c>
      <c r="C8028" s="5" t="s">
        <v>32</v>
      </c>
      <c r="D8028" s="5">
        <v>1</v>
      </c>
      <c r="E8028" s="5">
        <v>157033</v>
      </c>
    </row>
    <row r="8029" spans="1:5" x14ac:dyDescent="0.35">
      <c r="A8029" s="3">
        <v>46217</v>
      </c>
      <c r="B8029" s="5" t="s">
        <v>286</v>
      </c>
      <c r="C8029" s="5" t="s">
        <v>33</v>
      </c>
      <c r="D8029" s="5">
        <v>1</v>
      </c>
      <c r="E8029" s="5">
        <v>203578</v>
      </c>
    </row>
    <row r="8030" spans="1:5" x14ac:dyDescent="0.35">
      <c r="A8030" s="3">
        <v>46217</v>
      </c>
      <c r="B8030" s="5" t="s">
        <v>286</v>
      </c>
      <c r="C8030" s="5" t="s">
        <v>42</v>
      </c>
      <c r="D8030" s="5">
        <v>1</v>
      </c>
      <c r="E8030" s="5">
        <v>203578</v>
      </c>
    </row>
    <row r="8031" spans="1:5" x14ac:dyDescent="0.35">
      <c r="A8031" s="3">
        <v>46217</v>
      </c>
      <c r="B8031" s="5" t="s">
        <v>224</v>
      </c>
      <c r="C8031" s="5" t="s">
        <v>18</v>
      </c>
      <c r="D8031" s="5">
        <v>1</v>
      </c>
      <c r="E8031" s="5">
        <v>127942</v>
      </c>
    </row>
    <row r="8032" spans="1:5" x14ac:dyDescent="0.35">
      <c r="A8032" s="3">
        <v>46217</v>
      </c>
      <c r="B8032" s="5" t="s">
        <v>224</v>
      </c>
      <c r="C8032" s="5" t="s">
        <v>18</v>
      </c>
      <c r="D8032" s="5">
        <v>1</v>
      </c>
      <c r="E8032" s="5">
        <v>127942</v>
      </c>
    </row>
    <row r="8033" spans="1:5" x14ac:dyDescent="0.35">
      <c r="A8033" s="3">
        <v>46217</v>
      </c>
      <c r="B8033" s="5" t="s">
        <v>217</v>
      </c>
      <c r="C8033" s="5" t="s">
        <v>39</v>
      </c>
      <c r="D8033" s="5">
        <v>1</v>
      </c>
      <c r="E8033" s="5">
        <v>118123</v>
      </c>
    </row>
    <row r="8034" spans="1:5" x14ac:dyDescent="0.35">
      <c r="A8034" s="3">
        <v>46217</v>
      </c>
      <c r="B8034" s="5" t="s">
        <v>121</v>
      </c>
      <c r="C8034" s="5" t="s">
        <v>21</v>
      </c>
      <c r="D8034" s="5">
        <v>1</v>
      </c>
      <c r="E8034" s="5">
        <v>203578</v>
      </c>
    </row>
    <row r="8035" spans="1:5" x14ac:dyDescent="0.35">
      <c r="A8035" s="3">
        <v>46217</v>
      </c>
      <c r="B8035" s="5" t="s">
        <v>286</v>
      </c>
      <c r="C8035" s="5" t="s">
        <v>33</v>
      </c>
      <c r="D8035" s="5">
        <v>1</v>
      </c>
      <c r="E8035" s="5">
        <v>203578</v>
      </c>
    </row>
    <row r="8036" spans="1:5" x14ac:dyDescent="0.35">
      <c r="A8036" s="3">
        <v>46217</v>
      </c>
      <c r="B8036" s="5" t="s">
        <v>286</v>
      </c>
      <c r="C8036" s="5" t="s">
        <v>42</v>
      </c>
      <c r="D8036" s="5">
        <v>1</v>
      </c>
      <c r="E8036" s="5">
        <v>203578</v>
      </c>
    </row>
    <row r="8037" spans="1:5" x14ac:dyDescent="0.35">
      <c r="A8037" s="3">
        <v>46217</v>
      </c>
      <c r="B8037" s="5" t="s">
        <v>224</v>
      </c>
      <c r="C8037" s="5" t="s">
        <v>18</v>
      </c>
      <c r="D8037" s="5">
        <v>1</v>
      </c>
      <c r="E8037" s="5">
        <v>127942</v>
      </c>
    </row>
    <row r="8038" spans="1:5" x14ac:dyDescent="0.35">
      <c r="A8038" s="3">
        <v>46217</v>
      </c>
      <c r="B8038" s="5" t="s">
        <v>286</v>
      </c>
      <c r="C8038" s="5" t="s">
        <v>42</v>
      </c>
      <c r="D8038" s="5">
        <v>1</v>
      </c>
      <c r="E8038" s="5">
        <v>203578</v>
      </c>
    </row>
    <row r="8039" spans="1:5" x14ac:dyDescent="0.35">
      <c r="A8039" s="3">
        <v>46217</v>
      </c>
      <c r="B8039" s="5" t="s">
        <v>247</v>
      </c>
      <c r="C8039" s="5" t="s">
        <v>40</v>
      </c>
      <c r="D8039" s="5">
        <v>1</v>
      </c>
      <c r="E8039" s="5">
        <v>174487</v>
      </c>
    </row>
    <row r="8040" spans="1:5" x14ac:dyDescent="0.35">
      <c r="A8040" s="3">
        <v>46217</v>
      </c>
      <c r="B8040" s="5" t="s">
        <v>286</v>
      </c>
      <c r="C8040" s="5" t="s">
        <v>42</v>
      </c>
      <c r="D8040" s="5">
        <v>1</v>
      </c>
      <c r="E8040" s="5">
        <v>203578</v>
      </c>
    </row>
    <row r="8041" spans="1:5" x14ac:dyDescent="0.35">
      <c r="A8041" s="3">
        <v>46217</v>
      </c>
      <c r="B8041" s="5" t="s">
        <v>122</v>
      </c>
      <c r="C8041" s="5" t="s">
        <v>32</v>
      </c>
      <c r="D8041" s="5">
        <v>1</v>
      </c>
      <c r="E8041" s="5">
        <v>157033</v>
      </c>
    </row>
    <row r="8042" spans="1:5" x14ac:dyDescent="0.35">
      <c r="A8042" s="3">
        <v>46217</v>
      </c>
      <c r="B8042" s="5" t="s">
        <v>286</v>
      </c>
      <c r="C8042" s="5" t="s">
        <v>42</v>
      </c>
      <c r="D8042" s="5">
        <v>1</v>
      </c>
      <c r="E8042" s="5">
        <v>203578</v>
      </c>
    </row>
    <row r="8043" spans="1:5" x14ac:dyDescent="0.35">
      <c r="A8043" s="3">
        <v>46217</v>
      </c>
      <c r="B8043" s="5" t="s">
        <v>133</v>
      </c>
      <c r="C8043" s="5" t="s">
        <v>42</v>
      </c>
      <c r="D8043" s="5">
        <v>1</v>
      </c>
      <c r="E8043" s="5">
        <v>203578</v>
      </c>
    </row>
    <row r="8044" spans="1:5" x14ac:dyDescent="0.35">
      <c r="A8044" s="3">
        <v>46217</v>
      </c>
      <c r="B8044" s="5" t="s">
        <v>224</v>
      </c>
      <c r="C8044" s="5" t="s">
        <v>18</v>
      </c>
      <c r="D8044" s="5">
        <v>1</v>
      </c>
      <c r="E8044" s="5">
        <v>127942</v>
      </c>
    </row>
    <row r="8045" spans="1:5" x14ac:dyDescent="0.35">
      <c r="A8045" s="3">
        <v>46217</v>
      </c>
      <c r="B8045" s="5" t="s">
        <v>224</v>
      </c>
      <c r="C8045" s="5" t="s">
        <v>18</v>
      </c>
      <c r="D8045" s="5">
        <v>1</v>
      </c>
      <c r="E8045" s="5">
        <v>127942</v>
      </c>
    </row>
    <row r="8046" spans="1:5" x14ac:dyDescent="0.35">
      <c r="A8046" s="3">
        <v>46217</v>
      </c>
      <c r="B8046" s="5" t="s">
        <v>216</v>
      </c>
      <c r="C8046" s="5" t="s">
        <v>41</v>
      </c>
      <c r="D8046" s="5">
        <v>1</v>
      </c>
      <c r="E8046" s="5">
        <v>127942</v>
      </c>
    </row>
    <row r="8047" spans="1:5" x14ac:dyDescent="0.35">
      <c r="A8047" s="3">
        <v>46217</v>
      </c>
      <c r="B8047" s="5" t="s">
        <v>290</v>
      </c>
      <c r="C8047" s="5" t="s">
        <v>41</v>
      </c>
      <c r="D8047" s="5">
        <v>1</v>
      </c>
      <c r="E8047" s="5">
        <v>127942</v>
      </c>
    </row>
    <row r="8048" spans="1:5" x14ac:dyDescent="0.35">
      <c r="A8048" s="3">
        <v>46217</v>
      </c>
      <c r="B8048" s="5" t="s">
        <v>121</v>
      </c>
      <c r="C8048" s="5" t="s">
        <v>21</v>
      </c>
      <c r="D8048" s="5">
        <v>1</v>
      </c>
      <c r="E8048" s="5">
        <v>203578</v>
      </c>
    </row>
    <row r="8049" spans="1:5" x14ac:dyDescent="0.35">
      <c r="A8049" s="3">
        <v>46217</v>
      </c>
      <c r="B8049" s="5" t="s">
        <v>247</v>
      </c>
      <c r="C8049" s="5" t="s">
        <v>40</v>
      </c>
      <c r="D8049" s="5">
        <v>1</v>
      </c>
      <c r="E8049" s="5">
        <v>174487</v>
      </c>
    </row>
    <row r="8050" spans="1:5" x14ac:dyDescent="0.35">
      <c r="A8050" s="3">
        <v>46217</v>
      </c>
      <c r="B8050" s="5" t="s">
        <v>281</v>
      </c>
      <c r="C8050" s="5" t="s">
        <v>43</v>
      </c>
      <c r="D8050" s="5">
        <v>1</v>
      </c>
      <c r="E8050" s="5">
        <v>406691</v>
      </c>
    </row>
    <row r="8051" spans="1:5" x14ac:dyDescent="0.35">
      <c r="A8051" s="3">
        <v>46217</v>
      </c>
      <c r="B8051" s="5" t="s">
        <v>281</v>
      </c>
      <c r="C8051" s="5" t="s">
        <v>43</v>
      </c>
      <c r="D8051" s="5">
        <v>1</v>
      </c>
      <c r="E8051" s="5">
        <v>406691</v>
      </c>
    </row>
    <row r="8052" spans="1:5" x14ac:dyDescent="0.35">
      <c r="A8052" s="3">
        <v>46217</v>
      </c>
      <c r="B8052" s="5" t="s">
        <v>290</v>
      </c>
      <c r="C8052" s="5" t="s">
        <v>41</v>
      </c>
      <c r="D8052" s="5">
        <v>1</v>
      </c>
      <c r="E8052" s="5">
        <v>127942</v>
      </c>
    </row>
    <row r="8053" spans="1:5" x14ac:dyDescent="0.35">
      <c r="A8053" s="3">
        <v>46217</v>
      </c>
      <c r="B8053" s="5" t="s">
        <v>286</v>
      </c>
      <c r="C8053" s="5" t="s">
        <v>42</v>
      </c>
      <c r="D8053" s="5">
        <v>1</v>
      </c>
      <c r="E8053" s="5">
        <v>203578</v>
      </c>
    </row>
    <row r="8054" spans="1:5" x14ac:dyDescent="0.35">
      <c r="A8054" s="3">
        <v>46217</v>
      </c>
      <c r="B8054" s="5" t="s">
        <v>281</v>
      </c>
      <c r="C8054" s="5" t="s">
        <v>43</v>
      </c>
      <c r="D8054" s="5">
        <v>1</v>
      </c>
      <c r="E8054" s="5">
        <v>406691</v>
      </c>
    </row>
    <row r="8055" spans="1:5" x14ac:dyDescent="0.35">
      <c r="A8055" s="3">
        <v>46217</v>
      </c>
      <c r="B8055" s="5" t="s">
        <v>286</v>
      </c>
      <c r="C8055" s="5" t="s">
        <v>42</v>
      </c>
      <c r="D8055" s="5">
        <v>1</v>
      </c>
      <c r="E8055" s="5">
        <v>203578</v>
      </c>
    </row>
    <row r="8056" spans="1:5" x14ac:dyDescent="0.35">
      <c r="A8056" s="3">
        <v>46217</v>
      </c>
      <c r="B8056" s="5" t="s">
        <v>290</v>
      </c>
      <c r="C8056" s="5" t="s">
        <v>41</v>
      </c>
      <c r="D8056" s="5">
        <v>1</v>
      </c>
      <c r="E8056" s="5">
        <v>127942</v>
      </c>
    </row>
    <row r="8057" spans="1:5" x14ac:dyDescent="0.35">
      <c r="A8057" s="3">
        <v>46217</v>
      </c>
      <c r="B8057" s="5" t="s">
        <v>286</v>
      </c>
      <c r="C8057" s="5" t="s">
        <v>42</v>
      </c>
      <c r="D8057" s="5">
        <v>1</v>
      </c>
      <c r="E8057" s="5">
        <v>203578</v>
      </c>
    </row>
    <row r="8058" spans="1:5" x14ac:dyDescent="0.35">
      <c r="A8058" s="3">
        <v>46217</v>
      </c>
      <c r="B8058" s="5" t="s">
        <v>247</v>
      </c>
      <c r="C8058" s="5" t="s">
        <v>40</v>
      </c>
      <c r="D8058" s="5">
        <v>1</v>
      </c>
      <c r="E8058" s="5">
        <v>174487</v>
      </c>
    </row>
    <row r="8059" spans="1:5" x14ac:dyDescent="0.35">
      <c r="A8059" s="3">
        <v>46217</v>
      </c>
      <c r="B8059" s="5" t="s">
        <v>286</v>
      </c>
      <c r="C8059" s="5" t="s">
        <v>42</v>
      </c>
      <c r="D8059" s="5">
        <v>1</v>
      </c>
      <c r="E8059" s="5">
        <v>203578</v>
      </c>
    </row>
    <row r="8060" spans="1:5" x14ac:dyDescent="0.35">
      <c r="A8060" s="3">
        <v>46217</v>
      </c>
      <c r="B8060" s="5" t="s">
        <v>286</v>
      </c>
      <c r="C8060" s="5" t="s">
        <v>42</v>
      </c>
      <c r="D8060" s="5">
        <v>1</v>
      </c>
      <c r="E8060" s="5">
        <v>203578</v>
      </c>
    </row>
    <row r="8061" spans="1:5" x14ac:dyDescent="0.35">
      <c r="A8061" s="3">
        <v>46217</v>
      </c>
      <c r="B8061" s="5" t="s">
        <v>286</v>
      </c>
      <c r="C8061" s="5" t="s">
        <v>42</v>
      </c>
      <c r="D8061" s="5">
        <v>1</v>
      </c>
      <c r="E8061" s="5">
        <v>203578</v>
      </c>
    </row>
    <row r="8062" spans="1:5" x14ac:dyDescent="0.35">
      <c r="A8062" s="3">
        <v>46217</v>
      </c>
      <c r="B8062" s="5" t="s">
        <v>286</v>
      </c>
      <c r="C8062" s="5" t="s">
        <v>42</v>
      </c>
      <c r="D8062" s="5">
        <v>1</v>
      </c>
      <c r="E8062" s="5">
        <v>203578</v>
      </c>
    </row>
    <row r="8063" spans="1:5" x14ac:dyDescent="0.35">
      <c r="A8063" s="3">
        <v>46217</v>
      </c>
      <c r="B8063" s="5" t="s">
        <v>217</v>
      </c>
      <c r="C8063" s="5" t="s">
        <v>50</v>
      </c>
      <c r="D8063" s="5">
        <v>1</v>
      </c>
      <c r="E8063" s="5">
        <v>106305</v>
      </c>
    </row>
    <row r="8064" spans="1:5" x14ac:dyDescent="0.35">
      <c r="A8064" s="3">
        <v>46217</v>
      </c>
      <c r="B8064" s="5" t="s">
        <v>247</v>
      </c>
      <c r="C8064" s="5" t="s">
        <v>40</v>
      </c>
      <c r="D8064" s="5">
        <v>1</v>
      </c>
      <c r="E8064" s="5">
        <v>174487</v>
      </c>
    </row>
    <row r="8065" spans="1:5" x14ac:dyDescent="0.35">
      <c r="A8065" s="3">
        <v>46217</v>
      </c>
      <c r="B8065" s="5" t="s">
        <v>137</v>
      </c>
      <c r="C8065" s="5" t="s">
        <v>82</v>
      </c>
      <c r="D8065" s="5">
        <v>1</v>
      </c>
      <c r="E8065" s="5">
        <v>69760</v>
      </c>
    </row>
    <row r="8066" spans="1:5" x14ac:dyDescent="0.35">
      <c r="A8066" s="3">
        <v>46217</v>
      </c>
      <c r="B8066" s="5" t="s">
        <v>286</v>
      </c>
      <c r="C8066" s="5" t="s">
        <v>42</v>
      </c>
      <c r="D8066" s="5">
        <v>1</v>
      </c>
      <c r="E8066" s="5">
        <v>203578</v>
      </c>
    </row>
    <row r="8067" spans="1:5" x14ac:dyDescent="0.35">
      <c r="A8067" s="3">
        <v>46217</v>
      </c>
      <c r="B8067" s="5" t="s">
        <v>286</v>
      </c>
      <c r="C8067" s="5" t="s">
        <v>42</v>
      </c>
      <c r="D8067" s="5">
        <v>1</v>
      </c>
      <c r="E8067" s="5">
        <v>203578</v>
      </c>
    </row>
    <row r="8068" spans="1:5" x14ac:dyDescent="0.35">
      <c r="A8068" s="3">
        <v>46217</v>
      </c>
      <c r="B8068" s="5" t="s">
        <v>122</v>
      </c>
      <c r="C8068" s="5" t="s">
        <v>32</v>
      </c>
      <c r="D8068" s="5">
        <v>1</v>
      </c>
      <c r="E8068" s="5">
        <v>157033</v>
      </c>
    </row>
    <row r="8069" spans="1:5" x14ac:dyDescent="0.35">
      <c r="A8069" s="3">
        <v>46217</v>
      </c>
      <c r="B8069" s="5" t="s">
        <v>122</v>
      </c>
      <c r="C8069" s="5" t="s">
        <v>32</v>
      </c>
      <c r="D8069" s="5">
        <v>1</v>
      </c>
      <c r="E8069" s="5">
        <v>157033</v>
      </c>
    </row>
    <row r="8070" spans="1:5" x14ac:dyDescent="0.35">
      <c r="A8070" s="3">
        <v>46217</v>
      </c>
      <c r="B8070" s="5" t="s">
        <v>286</v>
      </c>
      <c r="C8070" s="5" t="s">
        <v>42</v>
      </c>
      <c r="D8070" s="5">
        <v>2</v>
      </c>
      <c r="E8070" s="5">
        <v>407156</v>
      </c>
    </row>
    <row r="8071" spans="1:5" x14ac:dyDescent="0.35">
      <c r="A8071" s="3">
        <v>46217</v>
      </c>
      <c r="B8071" s="5" t="s">
        <v>286</v>
      </c>
      <c r="C8071" s="5" t="s">
        <v>42</v>
      </c>
      <c r="D8071" s="5">
        <v>1</v>
      </c>
      <c r="E8071" s="5">
        <v>203578</v>
      </c>
    </row>
    <row r="8072" spans="1:5" x14ac:dyDescent="0.35">
      <c r="A8072" s="3">
        <v>46217</v>
      </c>
      <c r="B8072" s="5" t="s">
        <v>286</v>
      </c>
      <c r="C8072" s="5" t="s">
        <v>42</v>
      </c>
      <c r="D8072" s="5">
        <v>1</v>
      </c>
      <c r="E8072" s="5">
        <v>203578</v>
      </c>
    </row>
    <row r="8073" spans="1:5" x14ac:dyDescent="0.35">
      <c r="A8073" s="3">
        <v>46217</v>
      </c>
      <c r="B8073" s="5" t="s">
        <v>286</v>
      </c>
      <c r="C8073" s="5" t="s">
        <v>33</v>
      </c>
      <c r="D8073" s="5">
        <v>1</v>
      </c>
      <c r="E8073" s="5">
        <v>203578</v>
      </c>
    </row>
    <row r="8074" spans="1:5" x14ac:dyDescent="0.35">
      <c r="A8074" s="3">
        <v>46217</v>
      </c>
      <c r="B8074" s="5" t="s">
        <v>247</v>
      </c>
      <c r="C8074" s="5" t="s">
        <v>40</v>
      </c>
      <c r="D8074" s="5">
        <v>1</v>
      </c>
      <c r="E8074" s="5">
        <v>174487</v>
      </c>
    </row>
    <row r="8075" spans="1:5" x14ac:dyDescent="0.35">
      <c r="A8075" s="3">
        <v>46217</v>
      </c>
      <c r="B8075" s="5" t="s">
        <v>286</v>
      </c>
      <c r="C8075" s="5" t="s">
        <v>42</v>
      </c>
      <c r="D8075" s="5">
        <v>1</v>
      </c>
      <c r="E8075" s="5">
        <v>203578</v>
      </c>
    </row>
    <row r="8076" spans="1:5" x14ac:dyDescent="0.35">
      <c r="A8076" s="3">
        <v>46217</v>
      </c>
      <c r="B8076" s="5" t="s">
        <v>122</v>
      </c>
      <c r="C8076" s="5" t="s">
        <v>32</v>
      </c>
      <c r="D8076" s="5">
        <v>1</v>
      </c>
      <c r="E8076" s="5">
        <v>157033</v>
      </c>
    </row>
    <row r="8077" spans="1:5" x14ac:dyDescent="0.35">
      <c r="A8077" s="3">
        <v>46217</v>
      </c>
      <c r="B8077" s="5" t="s">
        <v>286</v>
      </c>
      <c r="C8077" s="5" t="s">
        <v>42</v>
      </c>
      <c r="D8077" s="5">
        <v>1</v>
      </c>
      <c r="E8077" s="5">
        <v>203578</v>
      </c>
    </row>
    <row r="8078" spans="1:5" x14ac:dyDescent="0.35">
      <c r="A8078" s="3">
        <v>46217</v>
      </c>
      <c r="B8078" s="5" t="s">
        <v>286</v>
      </c>
      <c r="C8078" s="5" t="s">
        <v>42</v>
      </c>
      <c r="D8078" s="5">
        <v>1</v>
      </c>
      <c r="E8078" s="5">
        <v>203578</v>
      </c>
    </row>
    <row r="8079" spans="1:5" x14ac:dyDescent="0.35">
      <c r="A8079" s="3">
        <v>46217</v>
      </c>
      <c r="B8079" s="5" t="s">
        <v>217</v>
      </c>
      <c r="C8079" s="5" t="s">
        <v>41</v>
      </c>
      <c r="D8079" s="5">
        <v>1</v>
      </c>
      <c r="E8079" s="5">
        <v>159486</v>
      </c>
    </row>
    <row r="8080" spans="1:5" x14ac:dyDescent="0.35">
      <c r="A8080" s="3">
        <v>46217</v>
      </c>
      <c r="B8080" s="5" t="s">
        <v>247</v>
      </c>
      <c r="C8080" s="5" t="s">
        <v>40</v>
      </c>
      <c r="D8080" s="5">
        <v>1</v>
      </c>
      <c r="E8080" s="5">
        <v>174487</v>
      </c>
    </row>
    <row r="8081" spans="1:5" x14ac:dyDescent="0.35">
      <c r="A8081" s="3">
        <v>46217</v>
      </c>
      <c r="B8081" s="5" t="s">
        <v>122</v>
      </c>
      <c r="C8081" s="5" t="s">
        <v>32</v>
      </c>
      <c r="D8081" s="5">
        <v>1</v>
      </c>
      <c r="E8081" s="5">
        <v>157033</v>
      </c>
    </row>
    <row r="8082" spans="1:5" x14ac:dyDescent="0.35">
      <c r="A8082" s="3">
        <v>46217</v>
      </c>
      <c r="B8082" s="5" t="s">
        <v>286</v>
      </c>
      <c r="C8082" s="5" t="s">
        <v>33</v>
      </c>
      <c r="D8082" s="5">
        <v>1</v>
      </c>
      <c r="E8082" s="5">
        <v>203578</v>
      </c>
    </row>
    <row r="8083" spans="1:5" x14ac:dyDescent="0.35">
      <c r="A8083" s="3">
        <v>46217</v>
      </c>
      <c r="B8083" s="5" t="s">
        <v>247</v>
      </c>
      <c r="C8083" s="5" t="s">
        <v>40</v>
      </c>
      <c r="D8083" s="5">
        <v>1</v>
      </c>
      <c r="E8083" s="5">
        <v>174487</v>
      </c>
    </row>
    <row r="8084" spans="1:5" x14ac:dyDescent="0.35">
      <c r="A8084" s="3">
        <v>46217</v>
      </c>
      <c r="B8084" s="5" t="s">
        <v>122</v>
      </c>
      <c r="C8084" s="5" t="s">
        <v>32</v>
      </c>
      <c r="D8084" s="5">
        <v>1</v>
      </c>
      <c r="E8084" s="5">
        <v>157033</v>
      </c>
    </row>
    <row r="8085" spans="1:5" x14ac:dyDescent="0.35">
      <c r="A8085" s="3">
        <v>46217</v>
      </c>
      <c r="B8085" s="5" t="s">
        <v>216</v>
      </c>
      <c r="C8085" s="5" t="s">
        <v>41</v>
      </c>
      <c r="D8085" s="5">
        <v>1</v>
      </c>
      <c r="E8085" s="5">
        <v>127942</v>
      </c>
    </row>
    <row r="8086" spans="1:5" x14ac:dyDescent="0.35">
      <c r="A8086" s="3">
        <v>46217</v>
      </c>
      <c r="B8086" s="5" t="s">
        <v>286</v>
      </c>
      <c r="C8086" s="5" t="s">
        <v>33</v>
      </c>
      <c r="D8086" s="5">
        <v>1</v>
      </c>
      <c r="E8086" s="5">
        <v>203578</v>
      </c>
    </row>
    <row r="8087" spans="1:5" x14ac:dyDescent="0.35">
      <c r="A8087" s="3">
        <v>46217</v>
      </c>
      <c r="B8087" s="5" t="s">
        <v>281</v>
      </c>
      <c r="C8087" s="5" t="s">
        <v>43</v>
      </c>
      <c r="D8087" s="5">
        <v>1</v>
      </c>
      <c r="E8087" s="5">
        <v>406691</v>
      </c>
    </row>
    <row r="8088" spans="1:5" x14ac:dyDescent="0.35">
      <c r="A8088" s="3">
        <v>46217</v>
      </c>
      <c r="B8088" s="5" t="s">
        <v>290</v>
      </c>
      <c r="C8088" s="5" t="s">
        <v>41</v>
      </c>
      <c r="D8088" s="5">
        <v>1</v>
      </c>
      <c r="E8088" s="5">
        <v>127942</v>
      </c>
    </row>
    <row r="8089" spans="1:5" x14ac:dyDescent="0.35">
      <c r="A8089" s="3">
        <v>46217</v>
      </c>
      <c r="B8089" s="5" t="s">
        <v>286</v>
      </c>
      <c r="C8089" s="5" t="s">
        <v>42</v>
      </c>
      <c r="D8089" s="5">
        <v>1</v>
      </c>
      <c r="E8089" s="5">
        <v>203578</v>
      </c>
    </row>
    <row r="8090" spans="1:5" x14ac:dyDescent="0.35">
      <c r="A8090" s="3">
        <v>46217</v>
      </c>
      <c r="B8090" s="5" t="s">
        <v>286</v>
      </c>
      <c r="C8090" s="5" t="s">
        <v>42</v>
      </c>
      <c r="D8090" s="5">
        <v>1</v>
      </c>
      <c r="E8090" s="5">
        <v>203578</v>
      </c>
    </row>
    <row r="8091" spans="1:5" x14ac:dyDescent="0.35">
      <c r="A8091" s="3">
        <v>46217</v>
      </c>
      <c r="B8091" s="5" t="s">
        <v>286</v>
      </c>
      <c r="C8091" s="5" t="s">
        <v>42</v>
      </c>
      <c r="D8091" s="5">
        <v>1</v>
      </c>
      <c r="E8091" s="5">
        <v>203578</v>
      </c>
    </row>
    <row r="8092" spans="1:5" x14ac:dyDescent="0.35">
      <c r="A8092" s="3">
        <v>46217</v>
      </c>
      <c r="B8092" s="5" t="s">
        <v>224</v>
      </c>
      <c r="C8092" s="5" t="s">
        <v>18</v>
      </c>
      <c r="D8092" s="5">
        <v>1</v>
      </c>
      <c r="E8092" s="5">
        <v>127942</v>
      </c>
    </row>
    <row r="8093" spans="1:5" x14ac:dyDescent="0.35">
      <c r="A8093" s="3">
        <v>46217</v>
      </c>
      <c r="B8093" s="5" t="s">
        <v>224</v>
      </c>
      <c r="C8093" s="5" t="s">
        <v>18</v>
      </c>
      <c r="D8093" s="5">
        <v>1</v>
      </c>
      <c r="E8093" s="5">
        <v>127942</v>
      </c>
    </row>
    <row r="8094" spans="1:5" x14ac:dyDescent="0.35">
      <c r="A8094" s="3">
        <v>46217</v>
      </c>
      <c r="B8094" s="5" t="s">
        <v>217</v>
      </c>
      <c r="C8094" s="5" t="s">
        <v>39</v>
      </c>
      <c r="D8094" s="5">
        <v>1</v>
      </c>
      <c r="E8094" s="5">
        <v>118123</v>
      </c>
    </row>
    <row r="8095" spans="1:5" x14ac:dyDescent="0.35">
      <c r="A8095" s="3">
        <v>46217</v>
      </c>
      <c r="B8095" s="5" t="s">
        <v>217</v>
      </c>
      <c r="C8095" s="5" t="s">
        <v>26</v>
      </c>
      <c r="D8095" s="5">
        <v>1</v>
      </c>
      <c r="E8095" s="5">
        <v>501682</v>
      </c>
    </row>
    <row r="8096" spans="1:5" x14ac:dyDescent="0.35">
      <c r="A8096" s="3">
        <v>46217</v>
      </c>
      <c r="B8096" s="5" t="s">
        <v>137</v>
      </c>
      <c r="C8096" s="5" t="s">
        <v>83</v>
      </c>
      <c r="D8096" s="5">
        <v>1</v>
      </c>
      <c r="E8096" s="5">
        <v>69760</v>
      </c>
    </row>
    <row r="8097" spans="1:5" x14ac:dyDescent="0.35">
      <c r="A8097" s="3">
        <v>46217</v>
      </c>
      <c r="B8097" s="5" t="s">
        <v>286</v>
      </c>
      <c r="C8097" s="5" t="s">
        <v>42</v>
      </c>
      <c r="D8097" s="5">
        <v>1</v>
      </c>
      <c r="E8097" s="5">
        <v>203578</v>
      </c>
    </row>
    <row r="8098" spans="1:5" x14ac:dyDescent="0.35">
      <c r="A8098" s="3">
        <v>46217</v>
      </c>
      <c r="B8098" s="5" t="s">
        <v>286</v>
      </c>
      <c r="C8098" s="5" t="s">
        <v>33</v>
      </c>
      <c r="D8098" s="5">
        <v>1</v>
      </c>
      <c r="E8098" s="5">
        <v>203578</v>
      </c>
    </row>
    <row r="8099" spans="1:5" x14ac:dyDescent="0.35">
      <c r="A8099" s="3">
        <v>46217</v>
      </c>
      <c r="B8099" s="5" t="s">
        <v>122</v>
      </c>
      <c r="C8099" s="5" t="s">
        <v>32</v>
      </c>
      <c r="D8099" s="5">
        <v>1</v>
      </c>
      <c r="E8099" s="5">
        <v>157033</v>
      </c>
    </row>
    <row r="8100" spans="1:5" x14ac:dyDescent="0.35">
      <c r="A8100" s="3">
        <v>46217</v>
      </c>
      <c r="B8100" s="5" t="s">
        <v>286</v>
      </c>
      <c r="C8100" s="5" t="s">
        <v>33</v>
      </c>
      <c r="D8100" s="5">
        <v>1</v>
      </c>
      <c r="E8100" s="5">
        <v>203578</v>
      </c>
    </row>
    <row r="8101" spans="1:5" x14ac:dyDescent="0.35">
      <c r="A8101" s="3">
        <v>46217</v>
      </c>
      <c r="B8101" s="5" t="s">
        <v>122</v>
      </c>
      <c r="C8101" s="5" t="s">
        <v>32</v>
      </c>
      <c r="D8101" s="5">
        <v>1</v>
      </c>
      <c r="E8101" s="5">
        <v>157033</v>
      </c>
    </row>
    <row r="8102" spans="1:5" x14ac:dyDescent="0.35">
      <c r="A8102" s="3">
        <v>46217</v>
      </c>
      <c r="B8102" s="5" t="s">
        <v>286</v>
      </c>
      <c r="C8102" s="5" t="s">
        <v>42</v>
      </c>
      <c r="D8102" s="5">
        <v>1</v>
      </c>
      <c r="E8102" s="5">
        <v>203578</v>
      </c>
    </row>
    <row r="8103" spans="1:5" x14ac:dyDescent="0.35">
      <c r="A8103" s="3">
        <v>46217</v>
      </c>
      <c r="B8103" s="5" t="s">
        <v>286</v>
      </c>
      <c r="C8103" s="5" t="s">
        <v>33</v>
      </c>
      <c r="D8103" s="5">
        <v>1</v>
      </c>
      <c r="E8103" s="5">
        <v>203578</v>
      </c>
    </row>
    <row r="8104" spans="1:5" x14ac:dyDescent="0.35">
      <c r="A8104" s="3">
        <v>46217</v>
      </c>
      <c r="B8104" s="5" t="s">
        <v>286</v>
      </c>
      <c r="C8104" s="5" t="s">
        <v>33</v>
      </c>
      <c r="D8104" s="5">
        <v>1</v>
      </c>
      <c r="E8104" s="5">
        <v>203578</v>
      </c>
    </row>
    <row r="8105" spans="1:5" x14ac:dyDescent="0.35">
      <c r="A8105" s="3">
        <v>46217</v>
      </c>
      <c r="B8105" s="5" t="s">
        <v>286</v>
      </c>
      <c r="C8105" s="5" t="s">
        <v>42</v>
      </c>
      <c r="D8105" s="5">
        <v>1</v>
      </c>
      <c r="E8105" s="5">
        <v>203578</v>
      </c>
    </row>
    <row r="8106" spans="1:5" x14ac:dyDescent="0.35">
      <c r="A8106" s="3">
        <v>46217</v>
      </c>
      <c r="B8106" s="5" t="s">
        <v>247</v>
      </c>
      <c r="C8106" s="5" t="s">
        <v>40</v>
      </c>
      <c r="D8106" s="5">
        <v>1</v>
      </c>
      <c r="E8106" s="5">
        <v>174487</v>
      </c>
    </row>
    <row r="8107" spans="1:5" x14ac:dyDescent="0.35">
      <c r="A8107" s="3">
        <v>46217</v>
      </c>
      <c r="B8107" s="5" t="s">
        <v>286</v>
      </c>
      <c r="C8107" s="5" t="s">
        <v>42</v>
      </c>
      <c r="D8107" s="5">
        <v>1</v>
      </c>
      <c r="E8107" s="5">
        <v>203578</v>
      </c>
    </row>
    <row r="8108" spans="1:5" x14ac:dyDescent="0.35">
      <c r="A8108" s="3">
        <v>46217</v>
      </c>
      <c r="B8108" s="5" t="s">
        <v>286</v>
      </c>
      <c r="C8108" s="5" t="s">
        <v>42</v>
      </c>
      <c r="D8108" s="5">
        <v>1</v>
      </c>
      <c r="E8108" s="5">
        <v>203578</v>
      </c>
    </row>
    <row r="8109" spans="1:5" x14ac:dyDescent="0.35">
      <c r="A8109" s="3">
        <v>46217</v>
      </c>
      <c r="B8109" s="5" t="s">
        <v>286</v>
      </c>
      <c r="C8109" s="5" t="s">
        <v>42</v>
      </c>
      <c r="D8109" s="5">
        <v>1</v>
      </c>
      <c r="E8109" s="5">
        <v>203578</v>
      </c>
    </row>
    <row r="8110" spans="1:5" x14ac:dyDescent="0.35">
      <c r="A8110" s="3">
        <v>46217</v>
      </c>
      <c r="B8110" s="5" t="s">
        <v>122</v>
      </c>
      <c r="C8110" s="5" t="s">
        <v>32</v>
      </c>
      <c r="D8110" s="5">
        <v>1</v>
      </c>
      <c r="E8110" s="5">
        <v>157033</v>
      </c>
    </row>
    <row r="8111" spans="1:5" x14ac:dyDescent="0.35">
      <c r="A8111" s="3">
        <v>46217</v>
      </c>
      <c r="B8111" s="5" t="s">
        <v>286</v>
      </c>
      <c r="C8111" s="5" t="s">
        <v>42</v>
      </c>
      <c r="D8111" s="5">
        <v>1</v>
      </c>
      <c r="E8111" s="5">
        <v>203578</v>
      </c>
    </row>
    <row r="8112" spans="1:5" x14ac:dyDescent="0.35">
      <c r="A8112" s="3">
        <v>46217</v>
      </c>
      <c r="B8112" s="5" t="s">
        <v>224</v>
      </c>
      <c r="C8112" s="5" t="s">
        <v>18</v>
      </c>
      <c r="D8112" s="5">
        <v>1</v>
      </c>
      <c r="E8112" s="5">
        <v>127942</v>
      </c>
    </row>
    <row r="8113" spans="1:5" x14ac:dyDescent="0.35">
      <c r="A8113" s="3">
        <v>46217</v>
      </c>
      <c r="B8113" s="5" t="s">
        <v>224</v>
      </c>
      <c r="C8113" s="5" t="s">
        <v>18</v>
      </c>
      <c r="D8113" s="5">
        <v>1</v>
      </c>
      <c r="E8113" s="5">
        <v>127942</v>
      </c>
    </row>
    <row r="8114" spans="1:5" x14ac:dyDescent="0.35">
      <c r="A8114" s="3">
        <v>46217</v>
      </c>
      <c r="B8114" s="5" t="s">
        <v>117</v>
      </c>
      <c r="C8114" s="5" t="s">
        <v>33</v>
      </c>
      <c r="D8114" s="5">
        <v>1</v>
      </c>
      <c r="E8114" s="5">
        <v>203578</v>
      </c>
    </row>
    <row r="8115" spans="1:5" x14ac:dyDescent="0.35">
      <c r="A8115" s="3">
        <v>46217</v>
      </c>
      <c r="B8115" s="5" t="s">
        <v>216</v>
      </c>
      <c r="C8115" s="5" t="s">
        <v>33</v>
      </c>
      <c r="D8115" s="5">
        <v>1</v>
      </c>
      <c r="E8115" s="5">
        <v>203578</v>
      </c>
    </row>
    <row r="8116" spans="1:5" x14ac:dyDescent="0.35">
      <c r="A8116" s="3">
        <v>46217</v>
      </c>
      <c r="B8116" s="5" t="s">
        <v>286</v>
      </c>
      <c r="C8116" s="5" t="s">
        <v>42</v>
      </c>
      <c r="D8116" s="5">
        <v>1</v>
      </c>
      <c r="E8116" s="5">
        <v>203578</v>
      </c>
    </row>
    <row r="8117" spans="1:5" x14ac:dyDescent="0.35">
      <c r="A8117" s="3">
        <v>46217</v>
      </c>
      <c r="B8117" s="5" t="s">
        <v>286</v>
      </c>
      <c r="C8117" s="5" t="s">
        <v>42</v>
      </c>
      <c r="D8117" s="5">
        <v>1</v>
      </c>
      <c r="E8117" s="5">
        <v>203578</v>
      </c>
    </row>
    <row r="8118" spans="1:5" x14ac:dyDescent="0.35">
      <c r="A8118" s="3">
        <v>46217</v>
      </c>
      <c r="B8118" s="5" t="s">
        <v>286</v>
      </c>
      <c r="C8118" s="5" t="s">
        <v>42</v>
      </c>
      <c r="D8118" s="5">
        <v>1</v>
      </c>
      <c r="E8118" s="5">
        <v>203578</v>
      </c>
    </row>
    <row r="8119" spans="1:5" x14ac:dyDescent="0.35">
      <c r="A8119" s="3">
        <v>46217</v>
      </c>
      <c r="B8119" s="5" t="s">
        <v>224</v>
      </c>
      <c r="C8119" s="5" t="s">
        <v>18</v>
      </c>
      <c r="D8119" s="5">
        <v>1</v>
      </c>
      <c r="E8119" s="5">
        <v>127942</v>
      </c>
    </row>
    <row r="8120" spans="1:5" x14ac:dyDescent="0.35">
      <c r="A8120" s="3">
        <v>46217</v>
      </c>
      <c r="B8120" s="5" t="s">
        <v>224</v>
      </c>
      <c r="C8120" s="5" t="s">
        <v>18</v>
      </c>
      <c r="D8120" s="5">
        <v>1</v>
      </c>
      <c r="E8120" s="5">
        <v>127942</v>
      </c>
    </row>
    <row r="8121" spans="1:5" x14ac:dyDescent="0.35">
      <c r="A8121" s="3">
        <v>46217</v>
      </c>
      <c r="B8121" s="5" t="s">
        <v>286</v>
      </c>
      <c r="C8121" s="5" t="s">
        <v>42</v>
      </c>
      <c r="D8121" s="5">
        <v>1</v>
      </c>
      <c r="E8121" s="5">
        <v>203578</v>
      </c>
    </row>
    <row r="8122" spans="1:5" x14ac:dyDescent="0.35">
      <c r="A8122" s="3">
        <v>46217</v>
      </c>
      <c r="B8122" s="5" t="s">
        <v>122</v>
      </c>
      <c r="C8122" s="5" t="s">
        <v>32</v>
      </c>
      <c r="D8122" s="5">
        <v>1</v>
      </c>
      <c r="E8122" s="5">
        <v>157033</v>
      </c>
    </row>
    <row r="8123" spans="1:5" x14ac:dyDescent="0.35">
      <c r="A8123" s="3">
        <v>46217</v>
      </c>
      <c r="B8123" s="5" t="s">
        <v>122</v>
      </c>
      <c r="C8123" s="5" t="s">
        <v>32</v>
      </c>
      <c r="D8123" s="5">
        <v>1</v>
      </c>
      <c r="E8123" s="5">
        <v>157033</v>
      </c>
    </row>
    <row r="8124" spans="1:5" x14ac:dyDescent="0.35">
      <c r="A8124" s="3">
        <v>46217</v>
      </c>
      <c r="B8124" s="5" t="s">
        <v>224</v>
      </c>
      <c r="C8124" s="5" t="s">
        <v>18</v>
      </c>
      <c r="D8124" s="5">
        <v>1</v>
      </c>
      <c r="E8124" s="5">
        <v>127942</v>
      </c>
    </row>
    <row r="8125" spans="1:5" x14ac:dyDescent="0.35">
      <c r="A8125" s="3">
        <v>46217</v>
      </c>
      <c r="B8125" s="5" t="s">
        <v>224</v>
      </c>
      <c r="C8125" s="5" t="s">
        <v>18</v>
      </c>
      <c r="D8125" s="5">
        <v>1</v>
      </c>
      <c r="E8125" s="5">
        <v>127942</v>
      </c>
    </row>
    <row r="8126" spans="1:5" x14ac:dyDescent="0.35">
      <c r="A8126" s="3">
        <v>46217</v>
      </c>
      <c r="B8126" s="5" t="s">
        <v>224</v>
      </c>
      <c r="C8126" s="5" t="s">
        <v>18</v>
      </c>
      <c r="D8126" s="5">
        <v>1</v>
      </c>
      <c r="E8126" s="5">
        <v>127942</v>
      </c>
    </row>
    <row r="8127" spans="1:5" x14ac:dyDescent="0.35">
      <c r="A8127" s="3">
        <v>46217</v>
      </c>
      <c r="B8127" s="5" t="s">
        <v>217</v>
      </c>
      <c r="C8127" s="5" t="s">
        <v>108</v>
      </c>
      <c r="D8127" s="5">
        <v>1</v>
      </c>
      <c r="E8127" s="5">
        <v>106305</v>
      </c>
    </row>
    <row r="8128" spans="1:5" x14ac:dyDescent="0.35">
      <c r="A8128" s="3">
        <v>46217</v>
      </c>
      <c r="B8128" s="5" t="s">
        <v>122</v>
      </c>
      <c r="C8128" s="5" t="s">
        <v>32</v>
      </c>
      <c r="D8128" s="5">
        <v>1</v>
      </c>
      <c r="E8128" s="5">
        <v>157033</v>
      </c>
    </row>
    <row r="8129" spans="1:5" x14ac:dyDescent="0.35">
      <c r="A8129" s="3">
        <v>46217</v>
      </c>
      <c r="B8129" s="5" t="s">
        <v>286</v>
      </c>
      <c r="C8129" s="5" t="s">
        <v>33</v>
      </c>
      <c r="D8129" s="5">
        <v>1</v>
      </c>
      <c r="E8129" s="5">
        <v>203578</v>
      </c>
    </row>
    <row r="8130" spans="1:5" x14ac:dyDescent="0.35">
      <c r="A8130" s="3">
        <v>46217</v>
      </c>
      <c r="B8130" s="5" t="s">
        <v>286</v>
      </c>
      <c r="C8130" s="5" t="s">
        <v>42</v>
      </c>
      <c r="D8130" s="5">
        <v>1</v>
      </c>
      <c r="E8130" s="5">
        <v>203578</v>
      </c>
    </row>
    <row r="8131" spans="1:5" x14ac:dyDescent="0.35">
      <c r="A8131" s="3">
        <v>46217</v>
      </c>
      <c r="B8131" s="5" t="s">
        <v>286</v>
      </c>
      <c r="C8131" s="5" t="s">
        <v>42</v>
      </c>
      <c r="D8131" s="5">
        <v>1</v>
      </c>
      <c r="E8131" s="5">
        <v>203578</v>
      </c>
    </row>
    <row r="8132" spans="1:5" x14ac:dyDescent="0.35">
      <c r="A8132" s="3">
        <v>46217</v>
      </c>
      <c r="B8132" s="5" t="s">
        <v>216</v>
      </c>
      <c r="C8132" s="5" t="s">
        <v>41</v>
      </c>
      <c r="D8132" s="5">
        <v>1</v>
      </c>
      <c r="E8132" s="5">
        <v>127942</v>
      </c>
    </row>
    <row r="8133" spans="1:5" x14ac:dyDescent="0.35">
      <c r="A8133" s="3">
        <v>46217</v>
      </c>
      <c r="B8133" s="5" t="s">
        <v>286</v>
      </c>
      <c r="C8133" s="5" t="s">
        <v>42</v>
      </c>
      <c r="D8133" s="5">
        <v>1</v>
      </c>
      <c r="E8133" s="5">
        <v>203578</v>
      </c>
    </row>
    <row r="8134" spans="1:5" x14ac:dyDescent="0.35">
      <c r="A8134" s="3">
        <v>46217</v>
      </c>
      <c r="B8134" s="5" t="s">
        <v>286</v>
      </c>
      <c r="C8134" s="5" t="s">
        <v>42</v>
      </c>
      <c r="D8134" s="5">
        <v>1</v>
      </c>
      <c r="E8134" s="5">
        <v>203578</v>
      </c>
    </row>
    <row r="8135" spans="1:5" x14ac:dyDescent="0.35">
      <c r="A8135" s="3">
        <v>46217</v>
      </c>
      <c r="B8135" s="5" t="s">
        <v>224</v>
      </c>
      <c r="C8135" s="5" t="s">
        <v>18</v>
      </c>
      <c r="D8135" s="5">
        <v>1</v>
      </c>
      <c r="E8135" s="5">
        <v>127942</v>
      </c>
    </row>
    <row r="8136" spans="1:5" x14ac:dyDescent="0.35">
      <c r="A8136" s="3">
        <v>46217</v>
      </c>
      <c r="B8136" s="5" t="s">
        <v>286</v>
      </c>
      <c r="C8136" s="5" t="s">
        <v>42</v>
      </c>
      <c r="D8136" s="5">
        <v>1</v>
      </c>
      <c r="E8136" s="5">
        <v>203578</v>
      </c>
    </row>
    <row r="8137" spans="1:5" x14ac:dyDescent="0.35">
      <c r="A8137" s="3">
        <v>46217</v>
      </c>
      <c r="B8137" s="5" t="s">
        <v>224</v>
      </c>
      <c r="C8137" s="5" t="s">
        <v>18</v>
      </c>
      <c r="D8137" s="5">
        <v>1</v>
      </c>
      <c r="E8137" s="5">
        <v>127942</v>
      </c>
    </row>
    <row r="8138" spans="1:5" x14ac:dyDescent="0.35">
      <c r="A8138" s="3">
        <v>46217</v>
      </c>
      <c r="B8138" s="5" t="s">
        <v>224</v>
      </c>
      <c r="C8138" s="5" t="s">
        <v>18</v>
      </c>
      <c r="D8138" s="5">
        <v>1</v>
      </c>
      <c r="E8138" s="5">
        <v>127942</v>
      </c>
    </row>
    <row r="8139" spans="1:5" x14ac:dyDescent="0.35">
      <c r="A8139" s="3">
        <v>46217</v>
      </c>
      <c r="B8139" s="5" t="s">
        <v>224</v>
      </c>
      <c r="C8139" s="5" t="s">
        <v>18</v>
      </c>
      <c r="D8139" s="5">
        <v>1</v>
      </c>
      <c r="E8139" s="5">
        <v>127942</v>
      </c>
    </row>
    <row r="8140" spans="1:5" x14ac:dyDescent="0.35">
      <c r="A8140" s="3">
        <v>46217</v>
      </c>
      <c r="B8140" s="5" t="s">
        <v>138</v>
      </c>
      <c r="C8140" s="5" t="s">
        <v>26</v>
      </c>
      <c r="D8140" s="5">
        <v>1</v>
      </c>
      <c r="E8140" s="5">
        <v>464873</v>
      </c>
    </row>
    <row r="8141" spans="1:5" x14ac:dyDescent="0.35">
      <c r="A8141" s="3">
        <v>46218</v>
      </c>
      <c r="B8141" s="5" t="s">
        <v>286</v>
      </c>
      <c r="C8141" s="5" t="s">
        <v>42</v>
      </c>
      <c r="D8141" s="5">
        <v>1</v>
      </c>
      <c r="E8141" s="5">
        <v>203578</v>
      </c>
    </row>
    <row r="8142" spans="1:5" x14ac:dyDescent="0.35">
      <c r="A8142" s="3">
        <v>46218</v>
      </c>
      <c r="B8142" s="5" t="s">
        <v>217</v>
      </c>
      <c r="C8142" s="5" t="s">
        <v>39</v>
      </c>
      <c r="D8142" s="5">
        <v>1</v>
      </c>
      <c r="E8142" s="5">
        <v>118123</v>
      </c>
    </row>
    <row r="8143" spans="1:5" x14ac:dyDescent="0.35">
      <c r="A8143" s="3">
        <v>46218</v>
      </c>
      <c r="B8143" s="5" t="s">
        <v>286</v>
      </c>
      <c r="C8143" s="5" t="s">
        <v>42</v>
      </c>
      <c r="D8143" s="5">
        <v>1</v>
      </c>
      <c r="E8143" s="5">
        <v>203578</v>
      </c>
    </row>
    <row r="8144" spans="1:5" x14ac:dyDescent="0.35">
      <c r="A8144" s="3">
        <v>46218</v>
      </c>
      <c r="B8144" s="5" t="s">
        <v>286</v>
      </c>
      <c r="C8144" s="5" t="s">
        <v>42</v>
      </c>
      <c r="D8144" s="5">
        <v>1</v>
      </c>
      <c r="E8144" s="5">
        <v>203578</v>
      </c>
    </row>
    <row r="8145" spans="1:5" x14ac:dyDescent="0.35">
      <c r="A8145" s="3">
        <v>46218</v>
      </c>
      <c r="B8145" s="5" t="s">
        <v>284</v>
      </c>
      <c r="C8145" s="5" t="s">
        <v>18</v>
      </c>
      <c r="D8145" s="5">
        <v>1</v>
      </c>
      <c r="E8145" s="5">
        <v>127942</v>
      </c>
    </row>
    <row r="8146" spans="1:5" x14ac:dyDescent="0.35">
      <c r="A8146" s="3">
        <v>46218</v>
      </c>
      <c r="B8146" s="5" t="s">
        <v>280</v>
      </c>
      <c r="C8146" s="5" t="s">
        <v>18</v>
      </c>
      <c r="D8146" s="5">
        <v>1</v>
      </c>
      <c r="E8146" s="5">
        <v>127942</v>
      </c>
    </row>
    <row r="8147" spans="1:5" x14ac:dyDescent="0.35">
      <c r="A8147" s="3">
        <v>46218</v>
      </c>
      <c r="B8147" s="5" t="s">
        <v>280</v>
      </c>
      <c r="C8147" s="5" t="s">
        <v>18</v>
      </c>
      <c r="D8147" s="5">
        <v>1</v>
      </c>
      <c r="E8147" s="5">
        <v>127942</v>
      </c>
    </row>
    <row r="8148" spans="1:5" x14ac:dyDescent="0.35">
      <c r="A8148" s="3">
        <v>46218</v>
      </c>
      <c r="B8148" s="5" t="s">
        <v>284</v>
      </c>
      <c r="C8148" s="5" t="s">
        <v>18</v>
      </c>
      <c r="D8148" s="5">
        <v>1</v>
      </c>
      <c r="E8148" s="5">
        <v>127942</v>
      </c>
    </row>
    <row r="8149" spans="1:5" x14ac:dyDescent="0.35">
      <c r="A8149" s="3">
        <v>46218</v>
      </c>
      <c r="B8149" s="5" t="s">
        <v>122</v>
      </c>
      <c r="C8149" s="5" t="s">
        <v>32</v>
      </c>
      <c r="D8149" s="5">
        <v>1</v>
      </c>
      <c r="E8149" s="5">
        <v>157033</v>
      </c>
    </row>
    <row r="8150" spans="1:5" x14ac:dyDescent="0.35">
      <c r="A8150" s="3">
        <v>46218</v>
      </c>
      <c r="B8150" s="5" t="s">
        <v>284</v>
      </c>
      <c r="C8150" s="5" t="s">
        <v>18</v>
      </c>
      <c r="D8150" s="5">
        <v>1</v>
      </c>
      <c r="E8150" s="5">
        <v>127942</v>
      </c>
    </row>
    <row r="8151" spans="1:5" x14ac:dyDescent="0.35">
      <c r="A8151" s="3">
        <v>46218</v>
      </c>
      <c r="B8151" s="5" t="s">
        <v>280</v>
      </c>
      <c r="C8151" s="5" t="s">
        <v>18</v>
      </c>
      <c r="D8151" s="5">
        <v>1</v>
      </c>
      <c r="E8151" s="5">
        <v>127942</v>
      </c>
    </row>
    <row r="8152" spans="1:5" x14ac:dyDescent="0.35">
      <c r="A8152" s="3">
        <v>46218</v>
      </c>
      <c r="B8152" s="5" t="s">
        <v>280</v>
      </c>
      <c r="C8152" s="5" t="s">
        <v>18</v>
      </c>
      <c r="D8152" s="5">
        <v>1</v>
      </c>
      <c r="E8152" s="5">
        <v>127942</v>
      </c>
    </row>
    <row r="8153" spans="1:5" x14ac:dyDescent="0.35">
      <c r="A8153" s="3">
        <v>46218</v>
      </c>
      <c r="B8153" s="5" t="s">
        <v>290</v>
      </c>
      <c r="C8153" s="5" t="s">
        <v>41</v>
      </c>
      <c r="D8153" s="5">
        <v>1</v>
      </c>
      <c r="E8153" s="5">
        <v>127942</v>
      </c>
    </row>
    <row r="8154" spans="1:5" x14ac:dyDescent="0.35">
      <c r="A8154" s="3">
        <v>46218</v>
      </c>
      <c r="B8154" s="5" t="s">
        <v>280</v>
      </c>
      <c r="C8154" s="5" t="s">
        <v>18</v>
      </c>
      <c r="D8154" s="5">
        <v>1</v>
      </c>
      <c r="E8154" s="5">
        <v>127942</v>
      </c>
    </row>
    <row r="8155" spans="1:5" x14ac:dyDescent="0.35">
      <c r="A8155" s="3">
        <v>46218</v>
      </c>
      <c r="B8155" s="5" t="s">
        <v>280</v>
      </c>
      <c r="C8155" s="5" t="s">
        <v>18</v>
      </c>
      <c r="D8155" s="5">
        <v>1</v>
      </c>
      <c r="E8155" s="5">
        <v>127942</v>
      </c>
    </row>
    <row r="8156" spans="1:5" x14ac:dyDescent="0.35">
      <c r="A8156" s="3">
        <v>46218</v>
      </c>
      <c r="B8156" s="5" t="s">
        <v>280</v>
      </c>
      <c r="C8156" s="5" t="s">
        <v>18</v>
      </c>
      <c r="D8156" s="5">
        <v>1</v>
      </c>
      <c r="E8156" s="5">
        <v>127942</v>
      </c>
    </row>
    <row r="8157" spans="1:5" x14ac:dyDescent="0.35">
      <c r="A8157" s="3">
        <v>46218</v>
      </c>
      <c r="B8157" s="5" t="s">
        <v>217</v>
      </c>
      <c r="C8157" s="5" t="s">
        <v>25</v>
      </c>
      <c r="D8157" s="5">
        <v>1</v>
      </c>
      <c r="E8157" s="5">
        <v>460318</v>
      </c>
    </row>
    <row r="8158" spans="1:5" x14ac:dyDescent="0.35">
      <c r="A8158" s="3">
        <v>46218</v>
      </c>
      <c r="B8158" s="5" t="s">
        <v>280</v>
      </c>
      <c r="C8158" s="5" t="s">
        <v>18</v>
      </c>
      <c r="D8158" s="5">
        <v>1</v>
      </c>
      <c r="E8158" s="5">
        <v>127942</v>
      </c>
    </row>
    <row r="8159" spans="1:5" x14ac:dyDescent="0.35">
      <c r="A8159" s="3">
        <v>46218</v>
      </c>
      <c r="B8159" s="5" t="s">
        <v>286</v>
      </c>
      <c r="C8159" s="5" t="s">
        <v>42</v>
      </c>
      <c r="D8159" s="5">
        <v>1</v>
      </c>
      <c r="E8159" s="5">
        <v>203578</v>
      </c>
    </row>
    <row r="8160" spans="1:5" x14ac:dyDescent="0.35">
      <c r="A8160" s="3">
        <v>46218</v>
      </c>
      <c r="B8160" s="5" t="s">
        <v>286</v>
      </c>
      <c r="C8160" s="5" t="s">
        <v>33</v>
      </c>
      <c r="D8160" s="5">
        <v>1</v>
      </c>
      <c r="E8160" s="5">
        <v>203578</v>
      </c>
    </row>
    <row r="8161" spans="1:5" x14ac:dyDescent="0.35">
      <c r="A8161" s="3">
        <v>46218</v>
      </c>
      <c r="B8161" s="5" t="s">
        <v>280</v>
      </c>
      <c r="C8161" s="5" t="s">
        <v>18</v>
      </c>
      <c r="D8161" s="5">
        <v>1</v>
      </c>
      <c r="E8161" s="5">
        <v>127942</v>
      </c>
    </row>
    <row r="8162" spans="1:5" x14ac:dyDescent="0.35">
      <c r="A8162" s="3">
        <v>46218</v>
      </c>
      <c r="B8162" s="5" t="s">
        <v>280</v>
      </c>
      <c r="C8162" s="5" t="s">
        <v>18</v>
      </c>
      <c r="D8162" s="5">
        <v>1</v>
      </c>
      <c r="E8162" s="5">
        <v>127942</v>
      </c>
    </row>
    <row r="8163" spans="1:5" x14ac:dyDescent="0.35">
      <c r="A8163" s="3">
        <v>46218</v>
      </c>
      <c r="B8163" s="5" t="s">
        <v>280</v>
      </c>
      <c r="C8163" s="5" t="s">
        <v>18</v>
      </c>
      <c r="D8163" s="5">
        <v>1</v>
      </c>
      <c r="E8163" s="5">
        <v>127942</v>
      </c>
    </row>
    <row r="8164" spans="1:5" x14ac:dyDescent="0.35">
      <c r="A8164" s="3">
        <v>46218</v>
      </c>
      <c r="B8164" s="5" t="s">
        <v>280</v>
      </c>
      <c r="C8164" s="5" t="s">
        <v>18</v>
      </c>
      <c r="D8164" s="5">
        <v>1</v>
      </c>
      <c r="E8164" s="5">
        <v>127942</v>
      </c>
    </row>
    <row r="8165" spans="1:5" x14ac:dyDescent="0.35">
      <c r="A8165" s="3">
        <v>46218</v>
      </c>
      <c r="B8165" s="5" t="s">
        <v>280</v>
      </c>
      <c r="C8165" s="5" t="s">
        <v>18</v>
      </c>
      <c r="D8165" s="5">
        <v>1</v>
      </c>
      <c r="E8165" s="5">
        <v>127942</v>
      </c>
    </row>
    <row r="8166" spans="1:5" x14ac:dyDescent="0.35">
      <c r="A8166" s="3">
        <v>46218</v>
      </c>
      <c r="B8166" s="5" t="s">
        <v>122</v>
      </c>
      <c r="C8166" s="5" t="s">
        <v>32</v>
      </c>
      <c r="D8166" s="5">
        <v>1</v>
      </c>
      <c r="E8166" s="5">
        <v>157033</v>
      </c>
    </row>
    <row r="8167" spans="1:5" x14ac:dyDescent="0.35">
      <c r="A8167" s="3">
        <v>46218</v>
      </c>
      <c r="B8167" s="5" t="s">
        <v>280</v>
      </c>
      <c r="C8167" s="5" t="s">
        <v>18</v>
      </c>
      <c r="D8167" s="5">
        <v>1</v>
      </c>
      <c r="E8167" s="5">
        <v>127942</v>
      </c>
    </row>
    <row r="8168" spans="1:5" x14ac:dyDescent="0.35">
      <c r="A8168" s="3">
        <v>46218</v>
      </c>
      <c r="B8168" s="5" t="s">
        <v>280</v>
      </c>
      <c r="C8168" s="5" t="s">
        <v>18</v>
      </c>
      <c r="D8168" s="5">
        <v>1</v>
      </c>
      <c r="E8168" s="5">
        <v>127942</v>
      </c>
    </row>
    <row r="8169" spans="1:5" x14ac:dyDescent="0.35">
      <c r="A8169" s="3">
        <v>46218</v>
      </c>
      <c r="B8169" s="5" t="s">
        <v>280</v>
      </c>
      <c r="C8169" s="5" t="s">
        <v>18</v>
      </c>
      <c r="D8169" s="5">
        <v>1</v>
      </c>
      <c r="E8169" s="5">
        <v>127942</v>
      </c>
    </row>
    <row r="8170" spans="1:5" x14ac:dyDescent="0.35">
      <c r="A8170" s="3">
        <v>46218</v>
      </c>
      <c r="B8170" s="5" t="s">
        <v>280</v>
      </c>
      <c r="C8170" s="5" t="s">
        <v>18</v>
      </c>
      <c r="D8170" s="5">
        <v>1</v>
      </c>
      <c r="E8170" s="5">
        <v>127942</v>
      </c>
    </row>
    <row r="8171" spans="1:5" x14ac:dyDescent="0.35">
      <c r="A8171" s="3">
        <v>46218</v>
      </c>
      <c r="B8171" s="5" t="s">
        <v>280</v>
      </c>
      <c r="C8171" s="5" t="s">
        <v>18</v>
      </c>
      <c r="D8171" s="5">
        <v>1</v>
      </c>
      <c r="E8171" s="5">
        <v>127942</v>
      </c>
    </row>
    <row r="8172" spans="1:5" x14ac:dyDescent="0.35">
      <c r="A8172" s="3">
        <v>46218</v>
      </c>
      <c r="B8172" s="5" t="s">
        <v>280</v>
      </c>
      <c r="C8172" s="5" t="s">
        <v>18</v>
      </c>
      <c r="D8172" s="5">
        <v>1</v>
      </c>
      <c r="E8172" s="5">
        <v>127942</v>
      </c>
    </row>
    <row r="8173" spans="1:5" x14ac:dyDescent="0.35">
      <c r="A8173" s="3">
        <v>46218</v>
      </c>
      <c r="B8173" s="5" t="s">
        <v>217</v>
      </c>
      <c r="C8173" s="5" t="s">
        <v>39</v>
      </c>
      <c r="D8173" s="5">
        <v>1</v>
      </c>
      <c r="E8173" s="5">
        <v>118123</v>
      </c>
    </row>
    <row r="8174" spans="1:5" x14ac:dyDescent="0.35">
      <c r="A8174" s="3">
        <v>46218</v>
      </c>
      <c r="B8174" s="5" t="s">
        <v>284</v>
      </c>
      <c r="C8174" s="5" t="s">
        <v>18</v>
      </c>
      <c r="D8174" s="5">
        <v>1</v>
      </c>
      <c r="E8174" s="5">
        <v>127942</v>
      </c>
    </row>
    <row r="8175" spans="1:5" x14ac:dyDescent="0.35">
      <c r="A8175" s="3">
        <v>46218</v>
      </c>
      <c r="B8175" s="5" t="s">
        <v>280</v>
      </c>
      <c r="C8175" s="5" t="s">
        <v>18</v>
      </c>
      <c r="D8175" s="5">
        <v>1</v>
      </c>
      <c r="E8175" s="5">
        <v>127942</v>
      </c>
    </row>
    <row r="8176" spans="1:5" x14ac:dyDescent="0.35">
      <c r="A8176" s="3">
        <v>46218</v>
      </c>
      <c r="B8176" s="5" t="s">
        <v>217</v>
      </c>
      <c r="C8176" s="5" t="s">
        <v>39</v>
      </c>
      <c r="D8176" s="5">
        <v>1</v>
      </c>
      <c r="E8176" s="5">
        <v>118123</v>
      </c>
    </row>
    <row r="8177" spans="1:5" x14ac:dyDescent="0.35">
      <c r="A8177" s="3">
        <v>46218</v>
      </c>
      <c r="B8177" s="5" t="s">
        <v>284</v>
      </c>
      <c r="C8177" s="5" t="s">
        <v>18</v>
      </c>
      <c r="D8177" s="5">
        <v>1</v>
      </c>
      <c r="E8177" s="5">
        <v>127942</v>
      </c>
    </row>
    <row r="8178" spans="1:5" x14ac:dyDescent="0.35">
      <c r="A8178" s="3">
        <v>46218</v>
      </c>
      <c r="B8178" s="5" t="s">
        <v>280</v>
      </c>
      <c r="C8178" s="5" t="s">
        <v>18</v>
      </c>
      <c r="D8178" s="5">
        <v>1</v>
      </c>
      <c r="E8178" s="5">
        <v>127942</v>
      </c>
    </row>
    <row r="8179" spans="1:5" x14ac:dyDescent="0.35">
      <c r="A8179" s="3">
        <v>46218</v>
      </c>
      <c r="B8179" s="5" t="s">
        <v>286</v>
      </c>
      <c r="C8179" s="5" t="s">
        <v>42</v>
      </c>
      <c r="D8179" s="5">
        <v>1</v>
      </c>
      <c r="E8179" s="5">
        <v>203578</v>
      </c>
    </row>
    <row r="8180" spans="1:5" x14ac:dyDescent="0.35">
      <c r="A8180" s="3">
        <v>46218</v>
      </c>
      <c r="B8180" s="5" t="s">
        <v>122</v>
      </c>
      <c r="C8180" s="5" t="s">
        <v>32</v>
      </c>
      <c r="D8180" s="5">
        <v>1</v>
      </c>
      <c r="E8180" s="5">
        <v>157033</v>
      </c>
    </row>
    <row r="8181" spans="1:5" x14ac:dyDescent="0.35">
      <c r="A8181" s="3">
        <v>46218</v>
      </c>
      <c r="B8181" s="5" t="s">
        <v>280</v>
      </c>
      <c r="C8181" s="5" t="s">
        <v>18</v>
      </c>
      <c r="D8181" s="5">
        <v>1</v>
      </c>
      <c r="E8181" s="5">
        <v>127942</v>
      </c>
    </row>
    <row r="8182" spans="1:5" x14ac:dyDescent="0.35">
      <c r="A8182" s="3">
        <v>46218</v>
      </c>
      <c r="B8182" s="5" t="s">
        <v>280</v>
      </c>
      <c r="C8182" s="5" t="s">
        <v>18</v>
      </c>
      <c r="D8182" s="5">
        <v>1</v>
      </c>
      <c r="E8182" s="5">
        <v>127942</v>
      </c>
    </row>
    <row r="8183" spans="1:5" x14ac:dyDescent="0.35">
      <c r="A8183" s="3">
        <v>46218</v>
      </c>
      <c r="B8183" s="5" t="s">
        <v>280</v>
      </c>
      <c r="C8183" s="5" t="s">
        <v>18</v>
      </c>
      <c r="D8183" s="5">
        <v>1</v>
      </c>
      <c r="E8183" s="5">
        <v>127942</v>
      </c>
    </row>
    <row r="8184" spans="1:5" x14ac:dyDescent="0.35">
      <c r="A8184" s="3">
        <v>46218</v>
      </c>
      <c r="B8184" s="5" t="s">
        <v>280</v>
      </c>
      <c r="C8184" s="5" t="s">
        <v>18</v>
      </c>
      <c r="D8184" s="5">
        <v>1</v>
      </c>
      <c r="E8184" s="5">
        <v>127942</v>
      </c>
    </row>
    <row r="8185" spans="1:5" x14ac:dyDescent="0.35">
      <c r="A8185" s="3">
        <v>46218</v>
      </c>
      <c r="B8185" s="5" t="s">
        <v>290</v>
      </c>
      <c r="C8185" s="5" t="s">
        <v>41</v>
      </c>
      <c r="D8185" s="5">
        <v>1</v>
      </c>
      <c r="E8185" s="5">
        <v>127942</v>
      </c>
    </row>
    <row r="8186" spans="1:5" x14ac:dyDescent="0.35">
      <c r="A8186" s="3">
        <v>46218</v>
      </c>
      <c r="B8186" s="5" t="s">
        <v>290</v>
      </c>
      <c r="C8186" s="5" t="s">
        <v>41</v>
      </c>
      <c r="D8186" s="5">
        <v>1</v>
      </c>
      <c r="E8186" s="5">
        <v>127942</v>
      </c>
    </row>
    <row r="8187" spans="1:5" x14ac:dyDescent="0.35">
      <c r="A8187" s="3">
        <v>46218</v>
      </c>
      <c r="B8187" s="5" t="s">
        <v>284</v>
      </c>
      <c r="C8187" s="5" t="s">
        <v>18</v>
      </c>
      <c r="D8187" s="5">
        <v>1</v>
      </c>
      <c r="E8187" s="5">
        <v>127942</v>
      </c>
    </row>
    <row r="8188" spans="1:5" x14ac:dyDescent="0.35">
      <c r="A8188" s="3">
        <v>46218</v>
      </c>
      <c r="B8188" s="5" t="s">
        <v>280</v>
      </c>
      <c r="C8188" s="5" t="s">
        <v>18</v>
      </c>
      <c r="D8188" s="5">
        <v>1</v>
      </c>
      <c r="E8188" s="5">
        <v>127942</v>
      </c>
    </row>
    <row r="8189" spans="1:5" x14ac:dyDescent="0.35">
      <c r="A8189" s="3">
        <v>46218</v>
      </c>
      <c r="B8189" s="5" t="s">
        <v>280</v>
      </c>
      <c r="C8189" s="5" t="s">
        <v>18</v>
      </c>
      <c r="D8189" s="5">
        <v>1</v>
      </c>
      <c r="E8189" s="5">
        <v>127942</v>
      </c>
    </row>
    <row r="8190" spans="1:5" x14ac:dyDescent="0.35">
      <c r="A8190" s="3">
        <v>46218</v>
      </c>
      <c r="B8190" s="5" t="s">
        <v>284</v>
      </c>
      <c r="C8190" s="5" t="s">
        <v>18</v>
      </c>
      <c r="D8190" s="5">
        <v>1</v>
      </c>
      <c r="E8190" s="5">
        <v>127942</v>
      </c>
    </row>
    <row r="8191" spans="1:5" x14ac:dyDescent="0.35">
      <c r="A8191" s="3">
        <v>46218</v>
      </c>
      <c r="B8191" s="5" t="s">
        <v>280</v>
      </c>
      <c r="C8191" s="5" t="s">
        <v>18</v>
      </c>
      <c r="D8191" s="5">
        <v>1</v>
      </c>
      <c r="E8191" s="5">
        <v>127942</v>
      </c>
    </row>
    <row r="8192" spans="1:5" x14ac:dyDescent="0.35">
      <c r="A8192" s="3">
        <v>46218</v>
      </c>
      <c r="B8192" s="5" t="s">
        <v>280</v>
      </c>
      <c r="C8192" s="5" t="s">
        <v>18</v>
      </c>
      <c r="D8192" s="5">
        <v>1</v>
      </c>
      <c r="E8192" s="5">
        <v>127942</v>
      </c>
    </row>
    <row r="8193" spans="1:5" x14ac:dyDescent="0.35">
      <c r="A8193" s="3">
        <v>46218</v>
      </c>
      <c r="B8193" s="5" t="s">
        <v>280</v>
      </c>
      <c r="C8193" s="5" t="s">
        <v>18</v>
      </c>
      <c r="D8193" s="5">
        <v>1</v>
      </c>
      <c r="E8193" s="5">
        <v>127942</v>
      </c>
    </row>
    <row r="8194" spans="1:5" x14ac:dyDescent="0.35">
      <c r="A8194" s="3">
        <v>46218</v>
      </c>
      <c r="B8194" s="5" t="s">
        <v>284</v>
      </c>
      <c r="C8194" s="5" t="s">
        <v>18</v>
      </c>
      <c r="D8194" s="5">
        <v>1</v>
      </c>
      <c r="E8194" s="5">
        <v>127942</v>
      </c>
    </row>
    <row r="8195" spans="1:5" x14ac:dyDescent="0.35">
      <c r="A8195" s="3">
        <v>46218</v>
      </c>
      <c r="B8195" s="5" t="s">
        <v>280</v>
      </c>
      <c r="C8195" s="5" t="s">
        <v>18</v>
      </c>
      <c r="D8195" s="5">
        <v>1</v>
      </c>
      <c r="E8195" s="5">
        <v>127942</v>
      </c>
    </row>
    <row r="8196" spans="1:5" x14ac:dyDescent="0.35">
      <c r="A8196" s="3">
        <v>46218</v>
      </c>
      <c r="B8196" s="5" t="s">
        <v>280</v>
      </c>
      <c r="C8196" s="5" t="s">
        <v>18</v>
      </c>
      <c r="D8196" s="5">
        <v>1</v>
      </c>
      <c r="E8196" s="5">
        <v>127942</v>
      </c>
    </row>
    <row r="8197" spans="1:5" x14ac:dyDescent="0.35">
      <c r="A8197" s="3">
        <v>46218</v>
      </c>
      <c r="B8197" s="5" t="s">
        <v>280</v>
      </c>
      <c r="C8197" s="5" t="s">
        <v>18</v>
      </c>
      <c r="D8197" s="5">
        <v>1</v>
      </c>
      <c r="E8197" s="5">
        <v>127942</v>
      </c>
    </row>
    <row r="8198" spans="1:5" x14ac:dyDescent="0.35">
      <c r="A8198" s="3">
        <v>46218</v>
      </c>
      <c r="B8198" s="5" t="s">
        <v>284</v>
      </c>
      <c r="C8198" s="5" t="s">
        <v>18</v>
      </c>
      <c r="D8198" s="5">
        <v>1</v>
      </c>
      <c r="E8198" s="5">
        <v>127942</v>
      </c>
    </row>
    <row r="8199" spans="1:5" x14ac:dyDescent="0.35">
      <c r="A8199" s="3">
        <v>46218</v>
      </c>
      <c r="B8199" s="5" t="s">
        <v>280</v>
      </c>
      <c r="C8199" s="5" t="s">
        <v>18</v>
      </c>
      <c r="D8199" s="5">
        <v>1</v>
      </c>
      <c r="E8199" s="5">
        <v>127942</v>
      </c>
    </row>
    <row r="8200" spans="1:5" x14ac:dyDescent="0.35">
      <c r="A8200" s="3">
        <v>46218</v>
      </c>
      <c r="B8200" s="5" t="s">
        <v>280</v>
      </c>
      <c r="C8200" s="5" t="s">
        <v>18</v>
      </c>
      <c r="D8200" s="5">
        <v>1</v>
      </c>
      <c r="E8200" s="5">
        <v>127942</v>
      </c>
    </row>
    <row r="8201" spans="1:5" x14ac:dyDescent="0.35">
      <c r="A8201" s="3">
        <v>46218</v>
      </c>
      <c r="B8201" s="5" t="s">
        <v>280</v>
      </c>
      <c r="C8201" s="5" t="s">
        <v>18</v>
      </c>
      <c r="D8201" s="5">
        <v>1</v>
      </c>
      <c r="E8201" s="5">
        <v>127942</v>
      </c>
    </row>
    <row r="8202" spans="1:5" x14ac:dyDescent="0.35">
      <c r="A8202" s="3">
        <v>46218</v>
      </c>
      <c r="B8202" s="5" t="s">
        <v>286</v>
      </c>
      <c r="C8202" s="5" t="s">
        <v>42</v>
      </c>
      <c r="D8202" s="5">
        <v>1</v>
      </c>
      <c r="E8202" s="5">
        <v>203578</v>
      </c>
    </row>
    <row r="8203" spans="1:5" x14ac:dyDescent="0.35">
      <c r="A8203" s="3">
        <v>46218</v>
      </c>
      <c r="B8203" s="5" t="s">
        <v>284</v>
      </c>
      <c r="C8203" s="5" t="s">
        <v>18</v>
      </c>
      <c r="D8203" s="5">
        <v>1</v>
      </c>
      <c r="E8203" s="5">
        <v>127942</v>
      </c>
    </row>
    <row r="8204" spans="1:5" x14ac:dyDescent="0.35">
      <c r="A8204" s="3">
        <v>46218</v>
      </c>
      <c r="B8204" s="5" t="s">
        <v>280</v>
      </c>
      <c r="C8204" s="5" t="s">
        <v>18</v>
      </c>
      <c r="D8204" s="5">
        <v>1</v>
      </c>
      <c r="E8204" s="5">
        <v>127942</v>
      </c>
    </row>
    <row r="8205" spans="1:5" x14ac:dyDescent="0.35">
      <c r="A8205" s="3">
        <v>46218</v>
      </c>
      <c r="B8205" s="5" t="s">
        <v>280</v>
      </c>
      <c r="C8205" s="5" t="s">
        <v>18</v>
      </c>
      <c r="D8205" s="5">
        <v>1</v>
      </c>
      <c r="E8205" s="5">
        <v>127942</v>
      </c>
    </row>
    <row r="8206" spans="1:5" x14ac:dyDescent="0.35">
      <c r="A8206" s="3">
        <v>46218</v>
      </c>
      <c r="B8206" s="5" t="s">
        <v>286</v>
      </c>
      <c r="C8206" s="5" t="s">
        <v>42</v>
      </c>
      <c r="D8206" s="5">
        <v>1</v>
      </c>
      <c r="E8206" s="5">
        <v>203578</v>
      </c>
    </row>
    <row r="8207" spans="1:5" x14ac:dyDescent="0.35">
      <c r="A8207" s="3">
        <v>46218</v>
      </c>
      <c r="B8207" s="5" t="s">
        <v>217</v>
      </c>
      <c r="C8207" s="5" t="s">
        <v>106</v>
      </c>
      <c r="D8207" s="5">
        <v>1</v>
      </c>
      <c r="E8207" s="5">
        <v>206759</v>
      </c>
    </row>
    <row r="8208" spans="1:5" x14ac:dyDescent="0.35">
      <c r="A8208" s="3">
        <v>46218</v>
      </c>
      <c r="B8208" s="5" t="s">
        <v>280</v>
      </c>
      <c r="C8208" s="5" t="s">
        <v>18</v>
      </c>
      <c r="D8208" s="5">
        <v>1</v>
      </c>
      <c r="E8208" s="5">
        <v>127942</v>
      </c>
    </row>
    <row r="8209" spans="1:5" x14ac:dyDescent="0.35">
      <c r="A8209" s="3">
        <v>46218</v>
      </c>
      <c r="B8209" s="5" t="s">
        <v>280</v>
      </c>
      <c r="C8209" s="5" t="s">
        <v>18</v>
      </c>
      <c r="D8209" s="5">
        <v>1</v>
      </c>
      <c r="E8209" s="5">
        <v>127942</v>
      </c>
    </row>
    <row r="8210" spans="1:5" x14ac:dyDescent="0.35">
      <c r="A8210" s="3">
        <v>46218</v>
      </c>
      <c r="B8210" s="5" t="s">
        <v>217</v>
      </c>
      <c r="C8210" s="5" t="s">
        <v>41</v>
      </c>
      <c r="D8210" s="5">
        <v>1</v>
      </c>
      <c r="E8210" s="5">
        <v>159486</v>
      </c>
    </row>
    <row r="8211" spans="1:5" x14ac:dyDescent="0.35">
      <c r="A8211" s="3">
        <v>46218</v>
      </c>
      <c r="B8211" s="5" t="s">
        <v>286</v>
      </c>
      <c r="C8211" s="5" t="s">
        <v>42</v>
      </c>
      <c r="D8211" s="5">
        <v>1</v>
      </c>
      <c r="E8211" s="5">
        <v>203578</v>
      </c>
    </row>
    <row r="8212" spans="1:5" x14ac:dyDescent="0.35">
      <c r="A8212" s="3">
        <v>46218</v>
      </c>
      <c r="B8212" s="5" t="s">
        <v>280</v>
      </c>
      <c r="C8212" s="5" t="s">
        <v>18</v>
      </c>
      <c r="D8212" s="5">
        <v>1</v>
      </c>
      <c r="E8212" s="5">
        <v>127942</v>
      </c>
    </row>
    <row r="8213" spans="1:5" x14ac:dyDescent="0.35">
      <c r="A8213" s="3">
        <v>46218</v>
      </c>
      <c r="B8213" s="5" t="s">
        <v>280</v>
      </c>
      <c r="C8213" s="5" t="s">
        <v>18</v>
      </c>
      <c r="D8213" s="5">
        <v>1</v>
      </c>
      <c r="E8213" s="5">
        <v>127942</v>
      </c>
    </row>
    <row r="8214" spans="1:5" x14ac:dyDescent="0.35">
      <c r="A8214" s="3">
        <v>46218</v>
      </c>
      <c r="B8214" s="5" t="s">
        <v>286</v>
      </c>
      <c r="C8214" s="5" t="s">
        <v>42</v>
      </c>
      <c r="D8214" s="5">
        <v>1</v>
      </c>
      <c r="E8214" s="5">
        <v>203578</v>
      </c>
    </row>
    <row r="8215" spans="1:5" x14ac:dyDescent="0.35">
      <c r="A8215" s="3">
        <v>46218</v>
      </c>
      <c r="B8215" s="5" t="s">
        <v>290</v>
      </c>
      <c r="C8215" s="5" t="s">
        <v>41</v>
      </c>
      <c r="D8215" s="5">
        <v>1</v>
      </c>
      <c r="E8215" s="5">
        <v>127942</v>
      </c>
    </row>
    <row r="8216" spans="1:5" x14ac:dyDescent="0.35">
      <c r="A8216" s="3">
        <v>46218</v>
      </c>
      <c r="B8216" s="5" t="s">
        <v>280</v>
      </c>
      <c r="C8216" s="5" t="s">
        <v>18</v>
      </c>
      <c r="D8216" s="5">
        <v>1</v>
      </c>
      <c r="E8216" s="5">
        <v>127942</v>
      </c>
    </row>
    <row r="8217" spans="1:5" x14ac:dyDescent="0.35">
      <c r="A8217" s="3">
        <v>46218</v>
      </c>
      <c r="B8217" s="5" t="s">
        <v>280</v>
      </c>
      <c r="C8217" s="5" t="s">
        <v>18</v>
      </c>
      <c r="D8217" s="5">
        <v>1</v>
      </c>
      <c r="E8217" s="5">
        <v>127942</v>
      </c>
    </row>
    <row r="8218" spans="1:5" x14ac:dyDescent="0.35">
      <c r="A8218" s="3">
        <v>46218</v>
      </c>
      <c r="B8218" s="5" t="s">
        <v>280</v>
      </c>
      <c r="C8218" s="5" t="s">
        <v>18</v>
      </c>
      <c r="D8218" s="5">
        <v>1</v>
      </c>
      <c r="E8218" s="5">
        <v>127942</v>
      </c>
    </row>
    <row r="8219" spans="1:5" x14ac:dyDescent="0.35">
      <c r="A8219" s="3">
        <v>46218</v>
      </c>
      <c r="B8219" s="5" t="s">
        <v>280</v>
      </c>
      <c r="C8219" s="5" t="s">
        <v>18</v>
      </c>
      <c r="D8219" s="5">
        <v>1</v>
      </c>
      <c r="E8219" s="5">
        <v>127942</v>
      </c>
    </row>
    <row r="8220" spans="1:5" x14ac:dyDescent="0.35">
      <c r="A8220" s="3">
        <v>46218</v>
      </c>
      <c r="B8220" s="5" t="s">
        <v>284</v>
      </c>
      <c r="C8220" s="5" t="s">
        <v>18</v>
      </c>
      <c r="D8220" s="5">
        <v>1</v>
      </c>
      <c r="E8220" s="5">
        <v>127942</v>
      </c>
    </row>
    <row r="8221" spans="1:5" x14ac:dyDescent="0.35">
      <c r="A8221" s="3">
        <v>46218</v>
      </c>
      <c r="B8221" s="5" t="s">
        <v>280</v>
      </c>
      <c r="C8221" s="5" t="s">
        <v>18</v>
      </c>
      <c r="D8221" s="5">
        <v>1</v>
      </c>
      <c r="E8221" s="5">
        <v>127942</v>
      </c>
    </row>
    <row r="8222" spans="1:5" x14ac:dyDescent="0.35">
      <c r="A8222" s="3">
        <v>46218</v>
      </c>
      <c r="B8222" s="5" t="s">
        <v>280</v>
      </c>
      <c r="C8222" s="5" t="s">
        <v>18</v>
      </c>
      <c r="D8222" s="5">
        <v>1</v>
      </c>
      <c r="E8222" s="5">
        <v>127942</v>
      </c>
    </row>
    <row r="8223" spans="1:5" x14ac:dyDescent="0.35">
      <c r="A8223" s="3">
        <v>46218</v>
      </c>
      <c r="B8223" s="5" t="s">
        <v>280</v>
      </c>
      <c r="C8223" s="5" t="s">
        <v>18</v>
      </c>
      <c r="D8223" s="5">
        <v>1</v>
      </c>
      <c r="E8223" s="5">
        <v>127942</v>
      </c>
    </row>
    <row r="8224" spans="1:5" x14ac:dyDescent="0.35">
      <c r="A8224" s="3">
        <v>46218</v>
      </c>
      <c r="B8224" s="5" t="s">
        <v>280</v>
      </c>
      <c r="C8224" s="5" t="s">
        <v>18</v>
      </c>
      <c r="D8224" s="5">
        <v>1</v>
      </c>
      <c r="E8224" s="5">
        <v>127942</v>
      </c>
    </row>
    <row r="8225" spans="1:5" x14ac:dyDescent="0.35">
      <c r="A8225" s="3">
        <v>46218</v>
      </c>
      <c r="B8225" s="5" t="s">
        <v>280</v>
      </c>
      <c r="C8225" s="5" t="s">
        <v>18</v>
      </c>
      <c r="D8225" s="5">
        <v>1</v>
      </c>
      <c r="E8225" s="5">
        <v>127942</v>
      </c>
    </row>
    <row r="8226" spans="1:5" x14ac:dyDescent="0.35">
      <c r="A8226" s="3">
        <v>46218</v>
      </c>
      <c r="B8226" s="5" t="s">
        <v>280</v>
      </c>
      <c r="C8226" s="5" t="s">
        <v>18</v>
      </c>
      <c r="D8226" s="5">
        <v>1</v>
      </c>
      <c r="E8226" s="5">
        <v>127942</v>
      </c>
    </row>
    <row r="8227" spans="1:5" x14ac:dyDescent="0.35">
      <c r="A8227" s="3">
        <v>46218</v>
      </c>
      <c r="B8227" s="5" t="s">
        <v>280</v>
      </c>
      <c r="C8227" s="5" t="s">
        <v>18</v>
      </c>
      <c r="D8227" s="5">
        <v>1</v>
      </c>
      <c r="E8227" s="5">
        <v>127942</v>
      </c>
    </row>
    <row r="8228" spans="1:5" x14ac:dyDescent="0.35">
      <c r="A8228" s="3">
        <v>46218</v>
      </c>
      <c r="B8228" s="5" t="s">
        <v>284</v>
      </c>
      <c r="C8228" s="5" t="s">
        <v>18</v>
      </c>
      <c r="D8228" s="5">
        <v>1</v>
      </c>
      <c r="E8228" s="5">
        <v>127942</v>
      </c>
    </row>
    <row r="8229" spans="1:5" x14ac:dyDescent="0.35">
      <c r="A8229" s="3">
        <v>46218</v>
      </c>
      <c r="B8229" s="5" t="s">
        <v>280</v>
      </c>
      <c r="C8229" s="5" t="s">
        <v>18</v>
      </c>
      <c r="D8229" s="5">
        <v>1</v>
      </c>
      <c r="E8229" s="5">
        <v>127942</v>
      </c>
    </row>
    <row r="8230" spans="1:5" x14ac:dyDescent="0.35">
      <c r="A8230" s="3">
        <v>46218</v>
      </c>
      <c r="B8230" s="5" t="s">
        <v>280</v>
      </c>
      <c r="C8230" s="5" t="s">
        <v>18</v>
      </c>
      <c r="D8230" s="5">
        <v>1</v>
      </c>
      <c r="E8230" s="5">
        <v>127942</v>
      </c>
    </row>
    <row r="8231" spans="1:5" x14ac:dyDescent="0.35">
      <c r="A8231" s="3">
        <v>46218</v>
      </c>
      <c r="B8231" s="5" t="s">
        <v>280</v>
      </c>
      <c r="C8231" s="5" t="s">
        <v>18</v>
      </c>
      <c r="D8231" s="5">
        <v>1</v>
      </c>
      <c r="E8231" s="5">
        <v>127942</v>
      </c>
    </row>
    <row r="8232" spans="1:5" x14ac:dyDescent="0.35">
      <c r="A8232" s="3">
        <v>46218</v>
      </c>
      <c r="B8232" s="5" t="s">
        <v>122</v>
      </c>
      <c r="C8232" s="5" t="s">
        <v>32</v>
      </c>
      <c r="D8232" s="5">
        <v>1</v>
      </c>
      <c r="E8232" s="5">
        <v>157033</v>
      </c>
    </row>
    <row r="8233" spans="1:5" x14ac:dyDescent="0.35">
      <c r="A8233" s="3">
        <v>46218</v>
      </c>
      <c r="B8233" s="5" t="s">
        <v>280</v>
      </c>
      <c r="C8233" s="5" t="s">
        <v>18</v>
      </c>
      <c r="D8233" s="5">
        <v>1</v>
      </c>
      <c r="E8233" s="5">
        <v>127942</v>
      </c>
    </row>
    <row r="8234" spans="1:5" x14ac:dyDescent="0.35">
      <c r="A8234" s="3">
        <v>46218</v>
      </c>
      <c r="B8234" s="5" t="s">
        <v>280</v>
      </c>
      <c r="C8234" s="5" t="s">
        <v>18</v>
      </c>
      <c r="D8234" s="5">
        <v>1</v>
      </c>
      <c r="E8234" s="5">
        <v>127942</v>
      </c>
    </row>
    <row r="8235" spans="1:5" x14ac:dyDescent="0.35">
      <c r="A8235" s="3">
        <v>46218</v>
      </c>
      <c r="B8235" s="5" t="s">
        <v>280</v>
      </c>
      <c r="C8235" s="5" t="s">
        <v>18</v>
      </c>
      <c r="D8235" s="5">
        <v>1</v>
      </c>
      <c r="E8235" s="5">
        <v>127942</v>
      </c>
    </row>
    <row r="8236" spans="1:5" x14ac:dyDescent="0.35">
      <c r="A8236" s="3">
        <v>46218</v>
      </c>
      <c r="B8236" s="5" t="s">
        <v>280</v>
      </c>
      <c r="C8236" s="5" t="s">
        <v>18</v>
      </c>
      <c r="D8236" s="5">
        <v>1</v>
      </c>
      <c r="E8236" s="5">
        <v>127942</v>
      </c>
    </row>
    <row r="8237" spans="1:5" x14ac:dyDescent="0.35">
      <c r="A8237" s="3">
        <v>46218</v>
      </c>
      <c r="B8237" s="5" t="s">
        <v>217</v>
      </c>
      <c r="C8237" s="5" t="s">
        <v>39</v>
      </c>
      <c r="D8237" s="5">
        <v>1</v>
      </c>
      <c r="E8237" s="5">
        <v>118123</v>
      </c>
    </row>
    <row r="8238" spans="1:5" x14ac:dyDescent="0.35">
      <c r="A8238" s="3">
        <v>46218</v>
      </c>
      <c r="B8238" s="5" t="s">
        <v>216</v>
      </c>
      <c r="C8238" s="5" t="s">
        <v>41</v>
      </c>
      <c r="D8238" s="5">
        <v>1</v>
      </c>
      <c r="E8238" s="5">
        <v>127942</v>
      </c>
    </row>
    <row r="8239" spans="1:5" x14ac:dyDescent="0.35">
      <c r="A8239" s="3">
        <v>46218</v>
      </c>
      <c r="B8239" s="5" t="s">
        <v>284</v>
      </c>
      <c r="C8239" s="5" t="s">
        <v>18</v>
      </c>
      <c r="D8239" s="5">
        <v>1</v>
      </c>
      <c r="E8239" s="5">
        <v>127942</v>
      </c>
    </row>
    <row r="8240" spans="1:5" x14ac:dyDescent="0.35">
      <c r="A8240" s="3">
        <v>46218</v>
      </c>
      <c r="B8240" s="5" t="s">
        <v>286</v>
      </c>
      <c r="C8240" s="5" t="s">
        <v>42</v>
      </c>
      <c r="D8240" s="5">
        <v>1</v>
      </c>
      <c r="E8240" s="5">
        <v>203578</v>
      </c>
    </row>
    <row r="8241" spans="1:5" x14ac:dyDescent="0.35">
      <c r="A8241" s="3">
        <v>46218</v>
      </c>
      <c r="B8241" s="5" t="s">
        <v>280</v>
      </c>
      <c r="C8241" s="5" t="s">
        <v>18</v>
      </c>
      <c r="D8241" s="5">
        <v>1</v>
      </c>
      <c r="E8241" s="5">
        <v>127942</v>
      </c>
    </row>
    <row r="8242" spans="1:5" x14ac:dyDescent="0.35">
      <c r="A8242" s="3">
        <v>46218</v>
      </c>
      <c r="B8242" s="5" t="s">
        <v>286</v>
      </c>
      <c r="C8242" s="5" t="s">
        <v>42</v>
      </c>
      <c r="D8242" s="5">
        <v>2</v>
      </c>
      <c r="E8242" s="5">
        <v>407156</v>
      </c>
    </row>
    <row r="8243" spans="1:5" x14ac:dyDescent="0.35">
      <c r="A8243" s="3">
        <v>46218</v>
      </c>
      <c r="B8243" s="5" t="s">
        <v>286</v>
      </c>
      <c r="C8243" s="5" t="s">
        <v>42</v>
      </c>
      <c r="D8243" s="5">
        <v>1</v>
      </c>
      <c r="E8243" s="5">
        <v>203578</v>
      </c>
    </row>
    <row r="8244" spans="1:5" x14ac:dyDescent="0.35">
      <c r="A8244" s="3">
        <v>46218</v>
      </c>
      <c r="B8244" s="5" t="s">
        <v>280</v>
      </c>
      <c r="C8244" s="5" t="s">
        <v>18</v>
      </c>
      <c r="D8244" s="5">
        <v>1</v>
      </c>
      <c r="E8244" s="5">
        <v>127942</v>
      </c>
    </row>
    <row r="8245" spans="1:5" x14ac:dyDescent="0.35">
      <c r="A8245" s="3">
        <v>46218</v>
      </c>
      <c r="B8245" s="5" t="s">
        <v>217</v>
      </c>
      <c r="C8245" s="5" t="s">
        <v>35</v>
      </c>
      <c r="D8245" s="5">
        <v>1</v>
      </c>
      <c r="E8245" s="5">
        <v>324409</v>
      </c>
    </row>
    <row r="8246" spans="1:5" x14ac:dyDescent="0.35">
      <c r="A8246" s="3">
        <v>46218</v>
      </c>
      <c r="B8246" s="5" t="s">
        <v>290</v>
      </c>
      <c r="C8246" s="5" t="s">
        <v>41</v>
      </c>
      <c r="D8246" s="5">
        <v>1</v>
      </c>
      <c r="E8246" s="5">
        <v>127942</v>
      </c>
    </row>
    <row r="8247" spans="1:5" x14ac:dyDescent="0.35">
      <c r="A8247" s="3">
        <v>46218</v>
      </c>
      <c r="B8247" s="5" t="s">
        <v>286</v>
      </c>
      <c r="C8247" s="5" t="s">
        <v>33</v>
      </c>
      <c r="D8247" s="5">
        <v>1</v>
      </c>
      <c r="E8247" s="5">
        <v>203578</v>
      </c>
    </row>
    <row r="8248" spans="1:5" x14ac:dyDescent="0.35">
      <c r="A8248" s="3">
        <v>46218</v>
      </c>
      <c r="B8248" s="5" t="s">
        <v>286</v>
      </c>
      <c r="C8248" s="5" t="s">
        <v>42</v>
      </c>
      <c r="D8248" s="5">
        <v>1</v>
      </c>
      <c r="E8248" s="5">
        <v>203578</v>
      </c>
    </row>
    <row r="8249" spans="1:5" x14ac:dyDescent="0.35">
      <c r="A8249" s="3">
        <v>46218</v>
      </c>
      <c r="B8249" s="5" t="s">
        <v>217</v>
      </c>
      <c r="C8249" s="5" t="s">
        <v>39</v>
      </c>
      <c r="D8249" s="5">
        <v>1</v>
      </c>
      <c r="E8249" s="5">
        <v>118123</v>
      </c>
    </row>
    <row r="8250" spans="1:5" x14ac:dyDescent="0.35">
      <c r="A8250" s="3">
        <v>46218</v>
      </c>
      <c r="B8250" s="5" t="s">
        <v>284</v>
      </c>
      <c r="C8250" s="5" t="s">
        <v>18</v>
      </c>
      <c r="D8250" s="5">
        <v>1</v>
      </c>
      <c r="E8250" s="5">
        <v>127942</v>
      </c>
    </row>
    <row r="8251" spans="1:5" x14ac:dyDescent="0.35">
      <c r="A8251" s="3">
        <v>46218</v>
      </c>
      <c r="B8251" s="5" t="s">
        <v>286</v>
      </c>
      <c r="C8251" s="5" t="s">
        <v>42</v>
      </c>
      <c r="D8251" s="5">
        <v>1</v>
      </c>
      <c r="E8251" s="5">
        <v>203578</v>
      </c>
    </row>
    <row r="8252" spans="1:5" x14ac:dyDescent="0.35">
      <c r="A8252" s="3">
        <v>46218</v>
      </c>
      <c r="B8252" s="5" t="s">
        <v>280</v>
      </c>
      <c r="C8252" s="5" t="s">
        <v>18</v>
      </c>
      <c r="D8252" s="5">
        <v>1</v>
      </c>
      <c r="E8252" s="5">
        <v>127942</v>
      </c>
    </row>
    <row r="8253" spans="1:5" x14ac:dyDescent="0.35">
      <c r="A8253" s="3">
        <v>46218</v>
      </c>
      <c r="B8253" s="5" t="s">
        <v>280</v>
      </c>
      <c r="C8253" s="5" t="s">
        <v>18</v>
      </c>
      <c r="D8253" s="5">
        <v>1</v>
      </c>
      <c r="E8253" s="5">
        <v>127942</v>
      </c>
    </row>
    <row r="8254" spans="1:5" x14ac:dyDescent="0.35">
      <c r="A8254" s="3">
        <v>46218</v>
      </c>
      <c r="B8254" s="5" t="s">
        <v>284</v>
      </c>
      <c r="C8254" s="5" t="s">
        <v>18</v>
      </c>
      <c r="D8254" s="5">
        <v>1</v>
      </c>
      <c r="E8254" s="5">
        <v>127942</v>
      </c>
    </row>
    <row r="8255" spans="1:5" x14ac:dyDescent="0.35">
      <c r="A8255" s="3">
        <v>46218</v>
      </c>
      <c r="B8255" s="5" t="s">
        <v>137</v>
      </c>
      <c r="C8255" s="5" t="s">
        <v>86</v>
      </c>
      <c r="D8255" s="5">
        <v>1</v>
      </c>
      <c r="E8255" s="5">
        <v>69760</v>
      </c>
    </row>
    <row r="8256" spans="1:5" x14ac:dyDescent="0.35">
      <c r="A8256" s="3">
        <v>46218</v>
      </c>
      <c r="B8256" s="5" t="s">
        <v>280</v>
      </c>
      <c r="C8256" s="5" t="s">
        <v>18</v>
      </c>
      <c r="D8256" s="5">
        <v>1</v>
      </c>
      <c r="E8256" s="5">
        <v>127942</v>
      </c>
    </row>
    <row r="8257" spans="1:5" x14ac:dyDescent="0.35">
      <c r="A8257" s="3">
        <v>46218</v>
      </c>
      <c r="B8257" s="5" t="s">
        <v>280</v>
      </c>
      <c r="C8257" s="5" t="s">
        <v>18</v>
      </c>
      <c r="D8257" s="5">
        <v>1</v>
      </c>
      <c r="E8257" s="5">
        <v>127942</v>
      </c>
    </row>
    <row r="8258" spans="1:5" x14ac:dyDescent="0.35">
      <c r="A8258" s="3">
        <v>46218</v>
      </c>
      <c r="B8258" s="5" t="s">
        <v>284</v>
      </c>
      <c r="C8258" s="5" t="s">
        <v>18</v>
      </c>
      <c r="D8258" s="5">
        <v>1</v>
      </c>
      <c r="E8258" s="5">
        <v>127942</v>
      </c>
    </row>
    <row r="8259" spans="1:5" x14ac:dyDescent="0.35">
      <c r="A8259" s="3">
        <v>46218</v>
      </c>
      <c r="B8259" s="5" t="s">
        <v>280</v>
      </c>
      <c r="C8259" s="5" t="s">
        <v>18</v>
      </c>
      <c r="D8259" s="5">
        <v>1</v>
      </c>
      <c r="E8259" s="5">
        <v>127942</v>
      </c>
    </row>
    <row r="8260" spans="1:5" x14ac:dyDescent="0.35">
      <c r="A8260" s="3">
        <v>46218</v>
      </c>
      <c r="B8260" s="5" t="s">
        <v>280</v>
      </c>
      <c r="C8260" s="5" t="s">
        <v>18</v>
      </c>
      <c r="D8260" s="5">
        <v>1</v>
      </c>
      <c r="E8260" s="5">
        <v>127942</v>
      </c>
    </row>
    <row r="8261" spans="1:5" x14ac:dyDescent="0.35">
      <c r="A8261" s="3">
        <v>46218</v>
      </c>
      <c r="B8261" s="5" t="s">
        <v>280</v>
      </c>
      <c r="C8261" s="5" t="s">
        <v>18</v>
      </c>
      <c r="D8261" s="5">
        <v>1</v>
      </c>
      <c r="E8261" s="5">
        <v>127942</v>
      </c>
    </row>
    <row r="8262" spans="1:5" x14ac:dyDescent="0.35">
      <c r="A8262" s="3">
        <v>46218</v>
      </c>
      <c r="B8262" s="5" t="s">
        <v>284</v>
      </c>
      <c r="C8262" s="5" t="s">
        <v>18</v>
      </c>
      <c r="D8262" s="5">
        <v>1</v>
      </c>
      <c r="E8262" s="5">
        <v>127942</v>
      </c>
    </row>
    <row r="8263" spans="1:5" x14ac:dyDescent="0.35">
      <c r="A8263" s="3">
        <v>46218</v>
      </c>
      <c r="B8263" s="5" t="s">
        <v>280</v>
      </c>
      <c r="C8263" s="5" t="s">
        <v>18</v>
      </c>
      <c r="D8263" s="5">
        <v>1</v>
      </c>
      <c r="E8263" s="5">
        <v>127942</v>
      </c>
    </row>
    <row r="8264" spans="1:5" x14ac:dyDescent="0.35">
      <c r="A8264" s="3">
        <v>46218</v>
      </c>
      <c r="B8264" s="5" t="s">
        <v>280</v>
      </c>
      <c r="C8264" s="5" t="s">
        <v>18</v>
      </c>
      <c r="D8264" s="5">
        <v>1</v>
      </c>
      <c r="E8264" s="5">
        <v>127942</v>
      </c>
    </row>
    <row r="8265" spans="1:5" x14ac:dyDescent="0.35">
      <c r="A8265" s="3">
        <v>46218</v>
      </c>
      <c r="B8265" s="5" t="s">
        <v>280</v>
      </c>
      <c r="C8265" s="5" t="s">
        <v>18</v>
      </c>
      <c r="D8265" s="5">
        <v>1</v>
      </c>
      <c r="E8265" s="5">
        <v>127942</v>
      </c>
    </row>
    <row r="8266" spans="1:5" x14ac:dyDescent="0.35">
      <c r="A8266" s="3">
        <v>46218</v>
      </c>
      <c r="B8266" s="5" t="s">
        <v>280</v>
      </c>
      <c r="C8266" s="5" t="s">
        <v>18</v>
      </c>
      <c r="D8266" s="5">
        <v>1</v>
      </c>
      <c r="E8266" s="5">
        <v>127942</v>
      </c>
    </row>
    <row r="8267" spans="1:5" x14ac:dyDescent="0.35">
      <c r="A8267" s="3">
        <v>46218</v>
      </c>
      <c r="B8267" s="5" t="s">
        <v>286</v>
      </c>
      <c r="C8267" s="5" t="s">
        <v>42</v>
      </c>
      <c r="D8267" s="5">
        <v>1</v>
      </c>
      <c r="E8267" s="5">
        <v>203578</v>
      </c>
    </row>
    <row r="8268" spans="1:5" x14ac:dyDescent="0.35">
      <c r="A8268" s="3">
        <v>46218</v>
      </c>
      <c r="B8268" s="5" t="s">
        <v>280</v>
      </c>
      <c r="C8268" s="5" t="s">
        <v>18</v>
      </c>
      <c r="D8268" s="5">
        <v>1</v>
      </c>
      <c r="E8268" s="5">
        <v>127942</v>
      </c>
    </row>
    <row r="8269" spans="1:5" x14ac:dyDescent="0.35">
      <c r="A8269" s="3">
        <v>46218</v>
      </c>
      <c r="B8269" s="5" t="s">
        <v>280</v>
      </c>
      <c r="C8269" s="5" t="s">
        <v>18</v>
      </c>
      <c r="D8269" s="5">
        <v>1</v>
      </c>
      <c r="E8269" s="5">
        <v>127942</v>
      </c>
    </row>
    <row r="8270" spans="1:5" x14ac:dyDescent="0.35">
      <c r="A8270" s="3">
        <v>46218</v>
      </c>
      <c r="B8270" s="5" t="s">
        <v>280</v>
      </c>
      <c r="C8270" s="5" t="s">
        <v>18</v>
      </c>
      <c r="D8270" s="5">
        <v>1</v>
      </c>
      <c r="E8270" s="5">
        <v>127942</v>
      </c>
    </row>
    <row r="8271" spans="1:5" x14ac:dyDescent="0.35">
      <c r="A8271" s="3">
        <v>46218</v>
      </c>
      <c r="B8271" s="5" t="s">
        <v>280</v>
      </c>
      <c r="C8271" s="5" t="s">
        <v>18</v>
      </c>
      <c r="D8271" s="5">
        <v>1</v>
      </c>
      <c r="E8271" s="5">
        <v>127942</v>
      </c>
    </row>
    <row r="8272" spans="1:5" x14ac:dyDescent="0.35">
      <c r="A8272" s="3">
        <v>46218</v>
      </c>
      <c r="B8272" s="5" t="s">
        <v>284</v>
      </c>
      <c r="C8272" s="5" t="s">
        <v>18</v>
      </c>
      <c r="D8272" s="5">
        <v>1</v>
      </c>
      <c r="E8272" s="5">
        <v>127942</v>
      </c>
    </row>
    <row r="8273" spans="1:5" x14ac:dyDescent="0.35">
      <c r="A8273" s="3">
        <v>46218</v>
      </c>
      <c r="B8273" s="5" t="s">
        <v>280</v>
      </c>
      <c r="C8273" s="5" t="s">
        <v>18</v>
      </c>
      <c r="D8273" s="5">
        <v>1</v>
      </c>
      <c r="E8273" s="5">
        <v>127942</v>
      </c>
    </row>
    <row r="8274" spans="1:5" x14ac:dyDescent="0.35">
      <c r="A8274" s="3">
        <v>46218</v>
      </c>
      <c r="B8274" s="5" t="s">
        <v>286</v>
      </c>
      <c r="C8274" s="5" t="s">
        <v>42</v>
      </c>
      <c r="D8274" s="5">
        <v>1</v>
      </c>
      <c r="E8274" s="5">
        <v>203578</v>
      </c>
    </row>
    <row r="8275" spans="1:5" x14ac:dyDescent="0.35">
      <c r="A8275" s="3">
        <v>46218</v>
      </c>
      <c r="B8275" s="5" t="s">
        <v>286</v>
      </c>
      <c r="C8275" s="5" t="s">
        <v>42</v>
      </c>
      <c r="D8275" s="5">
        <v>1</v>
      </c>
      <c r="E8275" s="5">
        <v>203578</v>
      </c>
    </row>
    <row r="8276" spans="1:5" x14ac:dyDescent="0.35">
      <c r="A8276" s="3">
        <v>46218</v>
      </c>
      <c r="B8276" s="5" t="s">
        <v>280</v>
      </c>
      <c r="C8276" s="5" t="s">
        <v>18</v>
      </c>
      <c r="D8276" s="5">
        <v>1</v>
      </c>
      <c r="E8276" s="5">
        <v>127942</v>
      </c>
    </row>
    <row r="8277" spans="1:5" x14ac:dyDescent="0.35">
      <c r="A8277" s="3">
        <v>46218</v>
      </c>
      <c r="B8277" s="5" t="s">
        <v>284</v>
      </c>
      <c r="C8277" s="5" t="s">
        <v>18</v>
      </c>
      <c r="D8277" s="5">
        <v>1</v>
      </c>
      <c r="E8277" s="5">
        <v>127942</v>
      </c>
    </row>
    <row r="8278" spans="1:5" x14ac:dyDescent="0.35">
      <c r="A8278" s="3">
        <v>46218</v>
      </c>
      <c r="B8278" s="5" t="s">
        <v>280</v>
      </c>
      <c r="C8278" s="5" t="s">
        <v>18</v>
      </c>
      <c r="D8278" s="5">
        <v>1</v>
      </c>
      <c r="E8278" s="5">
        <v>127942</v>
      </c>
    </row>
    <row r="8279" spans="1:5" x14ac:dyDescent="0.35">
      <c r="A8279" s="3">
        <v>46218</v>
      </c>
      <c r="B8279" s="5" t="s">
        <v>280</v>
      </c>
      <c r="C8279" s="5" t="s">
        <v>18</v>
      </c>
      <c r="D8279" s="5">
        <v>1</v>
      </c>
      <c r="E8279" s="5">
        <v>127942</v>
      </c>
    </row>
    <row r="8280" spans="1:5" x14ac:dyDescent="0.35">
      <c r="A8280" s="3">
        <v>46218</v>
      </c>
      <c r="B8280" s="5" t="s">
        <v>280</v>
      </c>
      <c r="C8280" s="5" t="s">
        <v>18</v>
      </c>
      <c r="D8280" s="5">
        <v>1</v>
      </c>
      <c r="E8280" s="5">
        <v>127942</v>
      </c>
    </row>
    <row r="8281" spans="1:5" x14ac:dyDescent="0.35">
      <c r="A8281" s="3">
        <v>46218</v>
      </c>
      <c r="B8281" s="5" t="s">
        <v>280</v>
      </c>
      <c r="C8281" s="5" t="s">
        <v>18</v>
      </c>
      <c r="D8281" s="5">
        <v>1</v>
      </c>
      <c r="E8281" s="5">
        <v>127942</v>
      </c>
    </row>
    <row r="8282" spans="1:5" x14ac:dyDescent="0.35">
      <c r="A8282" s="3">
        <v>46218</v>
      </c>
      <c r="B8282" s="5" t="s">
        <v>280</v>
      </c>
      <c r="C8282" s="5" t="s">
        <v>18</v>
      </c>
      <c r="D8282" s="5">
        <v>1</v>
      </c>
      <c r="E8282" s="5">
        <v>127942</v>
      </c>
    </row>
    <row r="8283" spans="1:5" x14ac:dyDescent="0.35">
      <c r="A8283" s="3">
        <v>46218</v>
      </c>
      <c r="B8283" s="5" t="s">
        <v>290</v>
      </c>
      <c r="C8283" s="5" t="s">
        <v>41</v>
      </c>
      <c r="D8283" s="5">
        <v>1</v>
      </c>
      <c r="E8283" s="5">
        <v>127942</v>
      </c>
    </row>
    <row r="8284" spans="1:5" x14ac:dyDescent="0.35">
      <c r="A8284" s="3">
        <v>46218</v>
      </c>
      <c r="B8284" s="5" t="s">
        <v>280</v>
      </c>
      <c r="C8284" s="5" t="s">
        <v>18</v>
      </c>
      <c r="D8284" s="5">
        <v>1</v>
      </c>
      <c r="E8284" s="5">
        <v>127942</v>
      </c>
    </row>
    <row r="8285" spans="1:5" x14ac:dyDescent="0.35">
      <c r="A8285" s="3">
        <v>46218</v>
      </c>
      <c r="B8285" s="5" t="s">
        <v>280</v>
      </c>
      <c r="C8285" s="5" t="s">
        <v>18</v>
      </c>
      <c r="D8285" s="5">
        <v>1</v>
      </c>
      <c r="E8285" s="5">
        <v>127942</v>
      </c>
    </row>
    <row r="8286" spans="1:5" x14ac:dyDescent="0.35">
      <c r="A8286" s="3">
        <v>46218</v>
      </c>
      <c r="B8286" s="5" t="s">
        <v>280</v>
      </c>
      <c r="C8286" s="5" t="s">
        <v>18</v>
      </c>
      <c r="D8286" s="5">
        <v>1</v>
      </c>
      <c r="E8286" s="5">
        <v>127942</v>
      </c>
    </row>
    <row r="8287" spans="1:5" x14ac:dyDescent="0.35">
      <c r="A8287" s="3">
        <v>46218</v>
      </c>
      <c r="B8287" s="5" t="s">
        <v>286</v>
      </c>
      <c r="C8287" s="5" t="s">
        <v>42</v>
      </c>
      <c r="D8287" s="5">
        <v>1</v>
      </c>
      <c r="E8287" s="5">
        <v>203578</v>
      </c>
    </row>
    <row r="8288" spans="1:5" x14ac:dyDescent="0.35">
      <c r="A8288" s="3">
        <v>46218</v>
      </c>
      <c r="B8288" s="5" t="s">
        <v>284</v>
      </c>
      <c r="C8288" s="5" t="s">
        <v>18</v>
      </c>
      <c r="D8288" s="5">
        <v>1</v>
      </c>
      <c r="E8288" s="5">
        <v>127942</v>
      </c>
    </row>
    <row r="8289" spans="1:5" x14ac:dyDescent="0.35">
      <c r="A8289" s="3">
        <v>46218</v>
      </c>
      <c r="B8289" s="5" t="s">
        <v>280</v>
      </c>
      <c r="C8289" s="5" t="s">
        <v>18</v>
      </c>
      <c r="D8289" s="5">
        <v>1</v>
      </c>
      <c r="E8289" s="5">
        <v>127942</v>
      </c>
    </row>
    <row r="8290" spans="1:5" x14ac:dyDescent="0.35">
      <c r="A8290" s="3">
        <v>46218</v>
      </c>
      <c r="B8290" s="5" t="s">
        <v>280</v>
      </c>
      <c r="C8290" s="5" t="s">
        <v>18</v>
      </c>
      <c r="D8290" s="5">
        <v>1</v>
      </c>
      <c r="E8290" s="5">
        <v>127942</v>
      </c>
    </row>
    <row r="8291" spans="1:5" x14ac:dyDescent="0.35">
      <c r="A8291" s="3">
        <v>46218</v>
      </c>
      <c r="B8291" s="5" t="s">
        <v>122</v>
      </c>
      <c r="C8291" s="5" t="s">
        <v>32</v>
      </c>
      <c r="D8291" s="5">
        <v>1</v>
      </c>
      <c r="E8291" s="5">
        <v>157033</v>
      </c>
    </row>
    <row r="8292" spans="1:5" x14ac:dyDescent="0.35">
      <c r="A8292" s="3">
        <v>46218</v>
      </c>
      <c r="B8292" s="5" t="s">
        <v>280</v>
      </c>
      <c r="C8292" s="5" t="s">
        <v>18</v>
      </c>
      <c r="D8292" s="5">
        <v>1</v>
      </c>
      <c r="E8292" s="5">
        <v>127942</v>
      </c>
    </row>
    <row r="8293" spans="1:5" x14ac:dyDescent="0.35">
      <c r="A8293" s="3">
        <v>46218</v>
      </c>
      <c r="B8293" s="5" t="s">
        <v>284</v>
      </c>
      <c r="C8293" s="5" t="s">
        <v>18</v>
      </c>
      <c r="D8293" s="5">
        <v>1</v>
      </c>
      <c r="E8293" s="5">
        <v>127942</v>
      </c>
    </row>
    <row r="8294" spans="1:5" x14ac:dyDescent="0.35">
      <c r="A8294" s="3">
        <v>46218</v>
      </c>
      <c r="B8294" s="5" t="s">
        <v>284</v>
      </c>
      <c r="C8294" s="5" t="s">
        <v>18</v>
      </c>
      <c r="D8294" s="5">
        <v>1</v>
      </c>
      <c r="E8294" s="5">
        <v>127942</v>
      </c>
    </row>
    <row r="8295" spans="1:5" x14ac:dyDescent="0.35">
      <c r="A8295" s="3">
        <v>46218</v>
      </c>
      <c r="B8295" s="5" t="s">
        <v>280</v>
      </c>
      <c r="C8295" s="5" t="s">
        <v>18</v>
      </c>
      <c r="D8295" s="5">
        <v>1</v>
      </c>
      <c r="E8295" s="5">
        <v>127942</v>
      </c>
    </row>
    <row r="8296" spans="1:5" x14ac:dyDescent="0.35">
      <c r="A8296" s="3">
        <v>46218</v>
      </c>
      <c r="B8296" s="5" t="s">
        <v>280</v>
      </c>
      <c r="C8296" s="5" t="s">
        <v>18</v>
      </c>
      <c r="D8296" s="5">
        <v>1</v>
      </c>
      <c r="E8296" s="5">
        <v>127942</v>
      </c>
    </row>
    <row r="8297" spans="1:5" x14ac:dyDescent="0.35">
      <c r="A8297" s="3">
        <v>46218</v>
      </c>
      <c r="B8297" s="5" t="s">
        <v>280</v>
      </c>
      <c r="C8297" s="5" t="s">
        <v>18</v>
      </c>
      <c r="D8297" s="5">
        <v>1</v>
      </c>
      <c r="E8297" s="5">
        <v>127942</v>
      </c>
    </row>
    <row r="8298" spans="1:5" x14ac:dyDescent="0.35">
      <c r="A8298" s="3">
        <v>46218</v>
      </c>
      <c r="B8298" s="5" t="s">
        <v>284</v>
      </c>
      <c r="C8298" s="5" t="s">
        <v>18</v>
      </c>
      <c r="D8298" s="5">
        <v>1</v>
      </c>
      <c r="E8298" s="5">
        <v>127942</v>
      </c>
    </row>
    <row r="8299" spans="1:5" x14ac:dyDescent="0.35">
      <c r="A8299" s="3">
        <v>46218</v>
      </c>
      <c r="B8299" s="5" t="s">
        <v>216</v>
      </c>
      <c r="C8299" s="5" t="s">
        <v>41</v>
      </c>
      <c r="D8299" s="5">
        <v>1</v>
      </c>
      <c r="E8299" s="5">
        <v>127942</v>
      </c>
    </row>
    <row r="8300" spans="1:5" x14ac:dyDescent="0.35">
      <c r="A8300" s="3">
        <v>46218</v>
      </c>
      <c r="B8300" s="5" t="s">
        <v>286</v>
      </c>
      <c r="C8300" s="5" t="s">
        <v>42</v>
      </c>
      <c r="D8300" s="5">
        <v>1</v>
      </c>
      <c r="E8300" s="5">
        <v>203578</v>
      </c>
    </row>
    <row r="8301" spans="1:5" x14ac:dyDescent="0.35">
      <c r="A8301" s="3">
        <v>46218</v>
      </c>
      <c r="B8301" s="5" t="s">
        <v>284</v>
      </c>
      <c r="C8301" s="5" t="s">
        <v>18</v>
      </c>
      <c r="D8301" s="5">
        <v>1</v>
      </c>
      <c r="E8301" s="5">
        <v>127942</v>
      </c>
    </row>
    <row r="8302" spans="1:5" x14ac:dyDescent="0.35">
      <c r="A8302" s="3">
        <v>46218</v>
      </c>
      <c r="B8302" s="5" t="s">
        <v>280</v>
      </c>
      <c r="C8302" s="5" t="s">
        <v>18</v>
      </c>
      <c r="D8302" s="5">
        <v>1</v>
      </c>
      <c r="E8302" s="5">
        <v>127942</v>
      </c>
    </row>
    <row r="8303" spans="1:5" x14ac:dyDescent="0.35">
      <c r="A8303" s="3">
        <v>46218</v>
      </c>
      <c r="B8303" s="5" t="s">
        <v>280</v>
      </c>
      <c r="C8303" s="5" t="s">
        <v>18</v>
      </c>
      <c r="D8303" s="5">
        <v>1</v>
      </c>
      <c r="E8303" s="5">
        <v>127942</v>
      </c>
    </row>
    <row r="8304" spans="1:5" x14ac:dyDescent="0.35">
      <c r="A8304" s="3">
        <v>46218</v>
      </c>
      <c r="B8304" s="5" t="s">
        <v>280</v>
      </c>
      <c r="C8304" s="5" t="s">
        <v>18</v>
      </c>
      <c r="D8304" s="5">
        <v>1</v>
      </c>
      <c r="E8304" s="5">
        <v>127942</v>
      </c>
    </row>
    <row r="8305" spans="1:5" x14ac:dyDescent="0.35">
      <c r="A8305" s="3">
        <v>46218</v>
      </c>
      <c r="B8305" s="5" t="s">
        <v>280</v>
      </c>
      <c r="C8305" s="5" t="s">
        <v>18</v>
      </c>
      <c r="D8305" s="5">
        <v>1</v>
      </c>
      <c r="E8305" s="5">
        <v>127942</v>
      </c>
    </row>
    <row r="8306" spans="1:5" x14ac:dyDescent="0.35">
      <c r="A8306" s="3">
        <v>46218</v>
      </c>
      <c r="B8306" s="5" t="s">
        <v>280</v>
      </c>
      <c r="C8306" s="5" t="s">
        <v>18</v>
      </c>
      <c r="D8306" s="5">
        <v>1</v>
      </c>
      <c r="E8306" s="5">
        <v>127942</v>
      </c>
    </row>
    <row r="8307" spans="1:5" x14ac:dyDescent="0.35">
      <c r="A8307" s="3">
        <v>46218</v>
      </c>
      <c r="B8307" s="5" t="s">
        <v>286</v>
      </c>
      <c r="C8307" s="5" t="s">
        <v>42</v>
      </c>
      <c r="D8307" s="5">
        <v>1</v>
      </c>
      <c r="E8307" s="5">
        <v>203578</v>
      </c>
    </row>
    <row r="8308" spans="1:5" x14ac:dyDescent="0.35">
      <c r="A8308" s="3">
        <v>46218</v>
      </c>
      <c r="B8308" s="5" t="s">
        <v>280</v>
      </c>
      <c r="C8308" s="5" t="s">
        <v>18</v>
      </c>
      <c r="D8308" s="5">
        <v>1</v>
      </c>
      <c r="E8308" s="5">
        <v>127942</v>
      </c>
    </row>
    <row r="8309" spans="1:5" x14ac:dyDescent="0.35">
      <c r="A8309" s="3">
        <v>46219</v>
      </c>
      <c r="B8309" s="5" t="s">
        <v>284</v>
      </c>
      <c r="C8309" s="5" t="s">
        <v>18</v>
      </c>
      <c r="D8309" s="5">
        <v>1</v>
      </c>
      <c r="E8309" s="5">
        <v>127942</v>
      </c>
    </row>
    <row r="8310" spans="1:5" x14ac:dyDescent="0.35">
      <c r="A8310" s="3">
        <v>46219</v>
      </c>
      <c r="B8310" s="5" t="s">
        <v>284</v>
      </c>
      <c r="C8310" s="5" t="s">
        <v>18</v>
      </c>
      <c r="D8310" s="5">
        <v>1</v>
      </c>
      <c r="E8310" s="5">
        <v>127942</v>
      </c>
    </row>
    <row r="8311" spans="1:5" x14ac:dyDescent="0.35">
      <c r="A8311" s="3">
        <v>46219</v>
      </c>
      <c r="B8311" s="5" t="s">
        <v>122</v>
      </c>
      <c r="C8311" s="5" t="s">
        <v>32</v>
      </c>
      <c r="D8311" s="5">
        <v>1</v>
      </c>
      <c r="E8311" s="5">
        <v>157033</v>
      </c>
    </row>
    <row r="8312" spans="1:5" x14ac:dyDescent="0.35">
      <c r="A8312" s="3">
        <v>46219</v>
      </c>
      <c r="B8312" s="5" t="s">
        <v>280</v>
      </c>
      <c r="C8312" s="5" t="s">
        <v>18</v>
      </c>
      <c r="D8312" s="5">
        <v>1</v>
      </c>
      <c r="E8312" s="5">
        <v>127942</v>
      </c>
    </row>
    <row r="8313" spans="1:5" x14ac:dyDescent="0.35">
      <c r="A8313" s="3">
        <v>46219</v>
      </c>
      <c r="B8313" s="5" t="s">
        <v>217</v>
      </c>
      <c r="C8313" s="5" t="s">
        <v>26</v>
      </c>
      <c r="D8313" s="5">
        <v>1</v>
      </c>
      <c r="E8313" s="5">
        <v>501682</v>
      </c>
    </row>
    <row r="8314" spans="1:5" x14ac:dyDescent="0.35">
      <c r="A8314" s="3">
        <v>46219</v>
      </c>
      <c r="B8314" s="5" t="s">
        <v>217</v>
      </c>
      <c r="C8314" s="5" t="s">
        <v>37</v>
      </c>
      <c r="D8314" s="5">
        <v>1</v>
      </c>
      <c r="E8314" s="5">
        <v>118123</v>
      </c>
    </row>
    <row r="8315" spans="1:5" x14ac:dyDescent="0.35">
      <c r="A8315" s="3">
        <v>46219</v>
      </c>
      <c r="B8315" s="5" t="s">
        <v>284</v>
      </c>
      <c r="C8315" s="5" t="s">
        <v>18</v>
      </c>
      <c r="D8315" s="5">
        <v>1</v>
      </c>
      <c r="E8315" s="5">
        <v>127942</v>
      </c>
    </row>
    <row r="8316" spans="1:5" x14ac:dyDescent="0.35">
      <c r="A8316" s="3">
        <v>46219</v>
      </c>
      <c r="B8316" s="5" t="s">
        <v>284</v>
      </c>
      <c r="C8316" s="5" t="s">
        <v>18</v>
      </c>
      <c r="D8316" s="5">
        <v>1</v>
      </c>
      <c r="E8316" s="5">
        <v>127942</v>
      </c>
    </row>
    <row r="8317" spans="1:5" x14ac:dyDescent="0.35">
      <c r="A8317" s="3">
        <v>46219</v>
      </c>
      <c r="B8317" s="5" t="s">
        <v>286</v>
      </c>
      <c r="C8317" s="5" t="s">
        <v>42</v>
      </c>
      <c r="D8317" s="5">
        <v>1</v>
      </c>
      <c r="E8317" s="5">
        <v>203578</v>
      </c>
    </row>
    <row r="8318" spans="1:5" x14ac:dyDescent="0.35">
      <c r="A8318" s="3">
        <v>46219</v>
      </c>
      <c r="B8318" s="5" t="s">
        <v>284</v>
      </c>
      <c r="C8318" s="5" t="s">
        <v>18</v>
      </c>
      <c r="D8318" s="5">
        <v>1</v>
      </c>
      <c r="E8318" s="5">
        <v>127942</v>
      </c>
    </row>
    <row r="8319" spans="1:5" x14ac:dyDescent="0.35">
      <c r="A8319" s="3">
        <v>46219</v>
      </c>
      <c r="B8319" s="5" t="s">
        <v>284</v>
      </c>
      <c r="C8319" s="5" t="s">
        <v>18</v>
      </c>
      <c r="D8319" s="5">
        <v>1</v>
      </c>
      <c r="E8319" s="5">
        <v>127942</v>
      </c>
    </row>
    <row r="8320" spans="1:5" x14ac:dyDescent="0.35">
      <c r="A8320" s="3">
        <v>46219</v>
      </c>
      <c r="B8320" s="5" t="s">
        <v>247</v>
      </c>
      <c r="C8320" s="5" t="s">
        <v>40</v>
      </c>
      <c r="D8320" s="5">
        <v>1</v>
      </c>
      <c r="E8320" s="5">
        <v>174487</v>
      </c>
    </row>
    <row r="8321" spans="1:5" x14ac:dyDescent="0.35">
      <c r="A8321" s="3">
        <v>46219</v>
      </c>
      <c r="B8321" s="5" t="s">
        <v>216</v>
      </c>
      <c r="C8321" s="5" t="s">
        <v>42</v>
      </c>
      <c r="D8321" s="5">
        <v>1</v>
      </c>
      <c r="E8321" s="5">
        <v>203578</v>
      </c>
    </row>
    <row r="8322" spans="1:5" x14ac:dyDescent="0.35">
      <c r="A8322" s="3">
        <v>46219</v>
      </c>
      <c r="B8322" s="5" t="s">
        <v>284</v>
      </c>
      <c r="C8322" s="5" t="s">
        <v>18</v>
      </c>
      <c r="D8322" s="5">
        <v>1</v>
      </c>
      <c r="E8322" s="5">
        <v>127942</v>
      </c>
    </row>
    <row r="8323" spans="1:5" x14ac:dyDescent="0.35">
      <c r="A8323" s="3">
        <v>46219</v>
      </c>
      <c r="B8323" s="5" t="s">
        <v>280</v>
      </c>
      <c r="C8323" s="5" t="s">
        <v>18</v>
      </c>
      <c r="D8323" s="5">
        <v>1</v>
      </c>
      <c r="E8323" s="5">
        <v>127942</v>
      </c>
    </row>
    <row r="8324" spans="1:5" x14ac:dyDescent="0.35">
      <c r="A8324" s="3">
        <v>46219</v>
      </c>
      <c r="B8324" s="5" t="s">
        <v>280</v>
      </c>
      <c r="C8324" s="5" t="s">
        <v>18</v>
      </c>
      <c r="D8324" s="5">
        <v>1</v>
      </c>
      <c r="E8324" s="5">
        <v>127942</v>
      </c>
    </row>
    <row r="8325" spans="1:5" x14ac:dyDescent="0.35">
      <c r="A8325" s="3">
        <v>46219</v>
      </c>
      <c r="B8325" s="5" t="s">
        <v>280</v>
      </c>
      <c r="C8325" s="5" t="s">
        <v>18</v>
      </c>
      <c r="D8325" s="5">
        <v>1</v>
      </c>
      <c r="E8325" s="5">
        <v>127942</v>
      </c>
    </row>
    <row r="8326" spans="1:5" x14ac:dyDescent="0.35">
      <c r="A8326" s="3">
        <v>46219</v>
      </c>
      <c r="B8326" s="5" t="s">
        <v>216</v>
      </c>
      <c r="C8326" s="5" t="s">
        <v>42</v>
      </c>
      <c r="D8326" s="5">
        <v>1</v>
      </c>
      <c r="E8326" s="5">
        <v>203578</v>
      </c>
    </row>
    <row r="8327" spans="1:5" x14ac:dyDescent="0.35">
      <c r="A8327" s="3">
        <v>46219</v>
      </c>
      <c r="B8327" s="5" t="s">
        <v>284</v>
      </c>
      <c r="C8327" s="5" t="s">
        <v>18</v>
      </c>
      <c r="D8327" s="5">
        <v>1</v>
      </c>
      <c r="E8327" s="5">
        <v>127942</v>
      </c>
    </row>
    <row r="8328" spans="1:5" x14ac:dyDescent="0.35">
      <c r="A8328" s="3">
        <v>46219</v>
      </c>
      <c r="B8328" s="5" t="s">
        <v>284</v>
      </c>
      <c r="C8328" s="5" t="s">
        <v>18</v>
      </c>
      <c r="D8328" s="5">
        <v>1</v>
      </c>
      <c r="E8328" s="5">
        <v>127942</v>
      </c>
    </row>
    <row r="8329" spans="1:5" x14ac:dyDescent="0.35">
      <c r="A8329" s="3">
        <v>46219</v>
      </c>
      <c r="B8329" s="5" t="s">
        <v>284</v>
      </c>
      <c r="C8329" s="5" t="s">
        <v>18</v>
      </c>
      <c r="D8329" s="5">
        <v>1</v>
      </c>
      <c r="E8329" s="5">
        <v>127942</v>
      </c>
    </row>
    <row r="8330" spans="1:5" x14ac:dyDescent="0.35">
      <c r="A8330" s="3">
        <v>46219</v>
      </c>
      <c r="B8330" s="5" t="s">
        <v>290</v>
      </c>
      <c r="C8330" s="5" t="s">
        <v>41</v>
      </c>
      <c r="D8330" s="5">
        <v>1</v>
      </c>
      <c r="E8330" s="5">
        <v>127942</v>
      </c>
    </row>
    <row r="8331" spans="1:5" x14ac:dyDescent="0.35">
      <c r="A8331" s="3">
        <v>46219</v>
      </c>
      <c r="B8331" s="5" t="s">
        <v>281</v>
      </c>
      <c r="C8331" s="5" t="s">
        <v>43</v>
      </c>
      <c r="D8331" s="5">
        <v>1</v>
      </c>
      <c r="E8331" s="5">
        <v>406691</v>
      </c>
    </row>
    <row r="8332" spans="1:5" x14ac:dyDescent="0.35">
      <c r="A8332" s="3">
        <v>46219</v>
      </c>
      <c r="B8332" s="5" t="s">
        <v>284</v>
      </c>
      <c r="C8332" s="5" t="s">
        <v>18</v>
      </c>
      <c r="D8332" s="5">
        <v>1</v>
      </c>
      <c r="E8332" s="5">
        <v>127942</v>
      </c>
    </row>
    <row r="8333" spans="1:5" x14ac:dyDescent="0.35">
      <c r="A8333" s="3">
        <v>46219</v>
      </c>
      <c r="B8333" s="5" t="s">
        <v>286</v>
      </c>
      <c r="C8333" s="5" t="s">
        <v>42</v>
      </c>
      <c r="D8333" s="5">
        <v>1</v>
      </c>
      <c r="E8333" s="5">
        <v>203578</v>
      </c>
    </row>
    <row r="8334" spans="1:5" x14ac:dyDescent="0.35">
      <c r="A8334" s="3">
        <v>46219</v>
      </c>
      <c r="B8334" s="5" t="s">
        <v>286</v>
      </c>
      <c r="C8334" s="5" t="s">
        <v>42</v>
      </c>
      <c r="D8334" s="5">
        <v>1</v>
      </c>
      <c r="E8334" s="5">
        <v>203578</v>
      </c>
    </row>
    <row r="8335" spans="1:5" x14ac:dyDescent="0.35">
      <c r="A8335" s="3">
        <v>46219</v>
      </c>
      <c r="B8335" s="5" t="s">
        <v>284</v>
      </c>
      <c r="C8335" s="5" t="s">
        <v>18</v>
      </c>
      <c r="D8335" s="5">
        <v>1</v>
      </c>
      <c r="E8335" s="5">
        <v>127942</v>
      </c>
    </row>
    <row r="8336" spans="1:5" x14ac:dyDescent="0.35">
      <c r="A8336" s="3">
        <v>46219</v>
      </c>
      <c r="B8336" s="5" t="s">
        <v>284</v>
      </c>
      <c r="C8336" s="5" t="s">
        <v>18</v>
      </c>
      <c r="D8336" s="5">
        <v>1</v>
      </c>
      <c r="E8336" s="5">
        <v>127942</v>
      </c>
    </row>
    <row r="8337" spans="1:5" x14ac:dyDescent="0.35">
      <c r="A8337" s="3">
        <v>46219</v>
      </c>
      <c r="B8337" s="5" t="s">
        <v>284</v>
      </c>
      <c r="C8337" s="5" t="s">
        <v>18</v>
      </c>
      <c r="D8337" s="5">
        <v>1</v>
      </c>
      <c r="E8337" s="5">
        <v>127942</v>
      </c>
    </row>
    <row r="8338" spans="1:5" x14ac:dyDescent="0.35">
      <c r="A8338" s="3">
        <v>46219</v>
      </c>
      <c r="B8338" s="5" t="s">
        <v>284</v>
      </c>
      <c r="C8338" s="5" t="s">
        <v>18</v>
      </c>
      <c r="D8338" s="5">
        <v>1</v>
      </c>
      <c r="E8338" s="5">
        <v>127942</v>
      </c>
    </row>
    <row r="8339" spans="1:5" x14ac:dyDescent="0.35">
      <c r="A8339" s="3">
        <v>46219</v>
      </c>
      <c r="B8339" s="5" t="s">
        <v>286</v>
      </c>
      <c r="C8339" s="5" t="s">
        <v>42</v>
      </c>
      <c r="D8339" s="5">
        <v>1</v>
      </c>
      <c r="E8339" s="5">
        <v>203578</v>
      </c>
    </row>
    <row r="8340" spans="1:5" x14ac:dyDescent="0.35">
      <c r="A8340" s="3">
        <v>46219</v>
      </c>
      <c r="B8340" s="5" t="s">
        <v>122</v>
      </c>
      <c r="C8340" s="5" t="s">
        <v>32</v>
      </c>
      <c r="D8340" s="5">
        <v>1</v>
      </c>
      <c r="E8340" s="5">
        <v>157033</v>
      </c>
    </row>
    <row r="8341" spans="1:5" x14ac:dyDescent="0.35">
      <c r="A8341" s="3">
        <v>46219</v>
      </c>
      <c r="B8341" s="5" t="s">
        <v>280</v>
      </c>
      <c r="C8341" s="5" t="s">
        <v>18</v>
      </c>
      <c r="D8341" s="5">
        <v>1</v>
      </c>
      <c r="E8341" s="5">
        <v>127942</v>
      </c>
    </row>
    <row r="8342" spans="1:5" x14ac:dyDescent="0.35">
      <c r="A8342" s="3">
        <v>46219</v>
      </c>
      <c r="B8342" s="5" t="s">
        <v>280</v>
      </c>
      <c r="C8342" s="5" t="s">
        <v>18</v>
      </c>
      <c r="D8342" s="5">
        <v>1</v>
      </c>
      <c r="E8342" s="5">
        <v>127942</v>
      </c>
    </row>
    <row r="8343" spans="1:5" x14ac:dyDescent="0.35">
      <c r="A8343" s="3">
        <v>46219</v>
      </c>
      <c r="B8343" s="5" t="s">
        <v>216</v>
      </c>
      <c r="C8343" s="5" t="s">
        <v>41</v>
      </c>
      <c r="D8343" s="5">
        <v>1</v>
      </c>
      <c r="E8343" s="5">
        <v>127942</v>
      </c>
    </row>
    <row r="8344" spans="1:5" x14ac:dyDescent="0.35">
      <c r="A8344" s="3">
        <v>46219</v>
      </c>
      <c r="B8344" s="5" t="s">
        <v>284</v>
      </c>
      <c r="C8344" s="5" t="s">
        <v>18</v>
      </c>
      <c r="D8344" s="5">
        <v>1</v>
      </c>
      <c r="E8344" s="5">
        <v>127942</v>
      </c>
    </row>
    <row r="8345" spans="1:5" x14ac:dyDescent="0.35">
      <c r="A8345" s="3">
        <v>46219</v>
      </c>
      <c r="B8345" s="5" t="s">
        <v>284</v>
      </c>
      <c r="C8345" s="5" t="s">
        <v>18</v>
      </c>
      <c r="D8345" s="5">
        <v>1</v>
      </c>
      <c r="E8345" s="5">
        <v>127942</v>
      </c>
    </row>
    <row r="8346" spans="1:5" x14ac:dyDescent="0.35">
      <c r="A8346" s="3">
        <v>46219</v>
      </c>
      <c r="B8346" s="5" t="s">
        <v>284</v>
      </c>
      <c r="C8346" s="5" t="s">
        <v>18</v>
      </c>
      <c r="D8346" s="5">
        <v>1</v>
      </c>
      <c r="E8346" s="5">
        <v>127942</v>
      </c>
    </row>
    <row r="8347" spans="1:5" x14ac:dyDescent="0.35">
      <c r="A8347" s="3">
        <v>46219</v>
      </c>
      <c r="B8347" s="5" t="s">
        <v>284</v>
      </c>
      <c r="C8347" s="5" t="s">
        <v>18</v>
      </c>
      <c r="D8347" s="5">
        <v>1</v>
      </c>
      <c r="E8347" s="5">
        <v>127942</v>
      </c>
    </row>
    <row r="8348" spans="1:5" x14ac:dyDescent="0.35">
      <c r="A8348" s="3">
        <v>46219</v>
      </c>
      <c r="B8348" s="5" t="s">
        <v>284</v>
      </c>
      <c r="C8348" s="5" t="s">
        <v>18</v>
      </c>
      <c r="D8348" s="5">
        <v>1</v>
      </c>
      <c r="E8348" s="5">
        <v>127942</v>
      </c>
    </row>
    <row r="8349" spans="1:5" x14ac:dyDescent="0.35">
      <c r="A8349" s="3">
        <v>46219</v>
      </c>
      <c r="B8349" s="5" t="s">
        <v>284</v>
      </c>
      <c r="C8349" s="5" t="s">
        <v>18</v>
      </c>
      <c r="D8349" s="5">
        <v>1</v>
      </c>
      <c r="E8349" s="5">
        <v>127942</v>
      </c>
    </row>
    <row r="8350" spans="1:5" x14ac:dyDescent="0.35">
      <c r="A8350" s="3">
        <v>46219</v>
      </c>
      <c r="B8350" s="5" t="s">
        <v>284</v>
      </c>
      <c r="C8350" s="5" t="s">
        <v>18</v>
      </c>
      <c r="D8350" s="5">
        <v>1</v>
      </c>
      <c r="E8350" s="5">
        <v>127942</v>
      </c>
    </row>
    <row r="8351" spans="1:5" x14ac:dyDescent="0.35">
      <c r="A8351" s="3">
        <v>46219</v>
      </c>
      <c r="B8351" s="5" t="s">
        <v>284</v>
      </c>
      <c r="C8351" s="5" t="s">
        <v>18</v>
      </c>
      <c r="D8351" s="5">
        <v>1</v>
      </c>
      <c r="E8351" s="5">
        <v>127942</v>
      </c>
    </row>
    <row r="8352" spans="1:5" x14ac:dyDescent="0.35">
      <c r="A8352" s="3">
        <v>46219</v>
      </c>
      <c r="B8352" s="5" t="s">
        <v>122</v>
      </c>
      <c r="C8352" s="5" t="s">
        <v>32</v>
      </c>
      <c r="D8352" s="5">
        <v>1</v>
      </c>
      <c r="E8352" s="5">
        <v>157033</v>
      </c>
    </row>
    <row r="8353" spans="1:5" x14ac:dyDescent="0.35">
      <c r="A8353" s="3">
        <v>46219</v>
      </c>
      <c r="B8353" s="5" t="s">
        <v>284</v>
      </c>
      <c r="C8353" s="5" t="s">
        <v>18</v>
      </c>
      <c r="D8353" s="5">
        <v>1</v>
      </c>
      <c r="E8353" s="5">
        <v>127942</v>
      </c>
    </row>
    <row r="8354" spans="1:5" x14ac:dyDescent="0.35">
      <c r="A8354" s="3">
        <v>46219</v>
      </c>
      <c r="B8354" s="5" t="s">
        <v>280</v>
      </c>
      <c r="C8354" s="5" t="s">
        <v>18</v>
      </c>
      <c r="D8354" s="5">
        <v>1</v>
      </c>
      <c r="E8354" s="5">
        <v>127942</v>
      </c>
    </row>
    <row r="8355" spans="1:5" x14ac:dyDescent="0.35">
      <c r="A8355" s="3">
        <v>46219</v>
      </c>
      <c r="B8355" s="5" t="s">
        <v>280</v>
      </c>
      <c r="C8355" s="5" t="s">
        <v>18</v>
      </c>
      <c r="D8355" s="5">
        <v>1</v>
      </c>
      <c r="E8355" s="5">
        <v>127942</v>
      </c>
    </row>
    <row r="8356" spans="1:5" x14ac:dyDescent="0.35">
      <c r="A8356" s="3">
        <v>46219</v>
      </c>
      <c r="B8356" s="5" t="s">
        <v>280</v>
      </c>
      <c r="C8356" s="5" t="s">
        <v>18</v>
      </c>
      <c r="D8356" s="5">
        <v>1</v>
      </c>
      <c r="E8356" s="5">
        <v>127942</v>
      </c>
    </row>
    <row r="8357" spans="1:5" x14ac:dyDescent="0.35">
      <c r="A8357" s="3">
        <v>46219</v>
      </c>
      <c r="B8357" s="5" t="s">
        <v>280</v>
      </c>
      <c r="C8357" s="5" t="s">
        <v>18</v>
      </c>
      <c r="D8357" s="5">
        <v>1</v>
      </c>
      <c r="E8357" s="5">
        <v>127942</v>
      </c>
    </row>
    <row r="8358" spans="1:5" x14ac:dyDescent="0.35">
      <c r="A8358" s="3">
        <v>46219</v>
      </c>
      <c r="B8358" s="5" t="s">
        <v>280</v>
      </c>
      <c r="C8358" s="5" t="s">
        <v>18</v>
      </c>
      <c r="D8358" s="5">
        <v>1</v>
      </c>
      <c r="E8358" s="5">
        <v>127942</v>
      </c>
    </row>
    <row r="8359" spans="1:5" x14ac:dyDescent="0.35">
      <c r="A8359" s="3">
        <v>46219</v>
      </c>
      <c r="B8359" s="5" t="s">
        <v>280</v>
      </c>
      <c r="C8359" s="5" t="s">
        <v>18</v>
      </c>
      <c r="D8359" s="5">
        <v>1</v>
      </c>
      <c r="E8359" s="5">
        <v>127942</v>
      </c>
    </row>
    <row r="8360" spans="1:5" x14ac:dyDescent="0.35">
      <c r="A8360" s="3">
        <v>46219</v>
      </c>
      <c r="B8360" s="5" t="s">
        <v>280</v>
      </c>
      <c r="C8360" s="5" t="s">
        <v>18</v>
      </c>
      <c r="D8360" s="5">
        <v>1</v>
      </c>
      <c r="E8360" s="5">
        <v>127942</v>
      </c>
    </row>
    <row r="8361" spans="1:5" x14ac:dyDescent="0.35">
      <c r="A8361" s="3">
        <v>46219</v>
      </c>
      <c r="B8361" s="5" t="s">
        <v>280</v>
      </c>
      <c r="C8361" s="5" t="s">
        <v>18</v>
      </c>
      <c r="D8361" s="5">
        <v>1</v>
      </c>
      <c r="E8361" s="5">
        <v>127942</v>
      </c>
    </row>
    <row r="8362" spans="1:5" x14ac:dyDescent="0.35">
      <c r="A8362" s="3">
        <v>46219</v>
      </c>
      <c r="B8362" s="5" t="s">
        <v>217</v>
      </c>
      <c r="C8362" s="5" t="s">
        <v>23</v>
      </c>
      <c r="D8362" s="5">
        <v>1</v>
      </c>
      <c r="E8362" s="5">
        <v>501682</v>
      </c>
    </row>
    <row r="8363" spans="1:5" x14ac:dyDescent="0.35">
      <c r="A8363" s="3">
        <v>46219</v>
      </c>
      <c r="B8363" s="5" t="s">
        <v>216</v>
      </c>
      <c r="C8363" s="5" t="s">
        <v>41</v>
      </c>
      <c r="D8363" s="5">
        <v>1</v>
      </c>
      <c r="E8363" s="5">
        <v>127942</v>
      </c>
    </row>
    <row r="8364" spans="1:5" x14ac:dyDescent="0.35">
      <c r="A8364" s="3">
        <v>46219</v>
      </c>
      <c r="B8364" s="5" t="s">
        <v>284</v>
      </c>
      <c r="C8364" s="5" t="s">
        <v>18</v>
      </c>
      <c r="D8364" s="5">
        <v>1</v>
      </c>
      <c r="E8364" s="5">
        <v>127942</v>
      </c>
    </row>
    <row r="8365" spans="1:5" x14ac:dyDescent="0.35">
      <c r="A8365" s="3">
        <v>46219</v>
      </c>
      <c r="B8365" s="5" t="s">
        <v>284</v>
      </c>
      <c r="C8365" s="5" t="s">
        <v>18</v>
      </c>
      <c r="D8365" s="5">
        <v>1</v>
      </c>
      <c r="E8365" s="5">
        <v>127942</v>
      </c>
    </row>
    <row r="8366" spans="1:5" x14ac:dyDescent="0.35">
      <c r="A8366" s="3">
        <v>46219</v>
      </c>
      <c r="B8366" s="5" t="s">
        <v>284</v>
      </c>
      <c r="C8366" s="5" t="s">
        <v>18</v>
      </c>
      <c r="D8366" s="5">
        <v>1</v>
      </c>
      <c r="E8366" s="5">
        <v>127942</v>
      </c>
    </row>
    <row r="8367" spans="1:5" x14ac:dyDescent="0.35">
      <c r="A8367" s="3">
        <v>46219</v>
      </c>
      <c r="B8367" s="5" t="s">
        <v>284</v>
      </c>
      <c r="C8367" s="5" t="s">
        <v>18</v>
      </c>
      <c r="D8367" s="5">
        <v>1</v>
      </c>
      <c r="E8367" s="5">
        <v>127942</v>
      </c>
    </row>
    <row r="8368" spans="1:5" x14ac:dyDescent="0.35">
      <c r="A8368" s="3">
        <v>46219</v>
      </c>
      <c r="B8368" s="5" t="s">
        <v>216</v>
      </c>
      <c r="C8368" s="5" t="s">
        <v>43</v>
      </c>
      <c r="D8368" s="5">
        <v>1</v>
      </c>
      <c r="E8368" s="5">
        <v>406691</v>
      </c>
    </row>
    <row r="8369" spans="1:5" x14ac:dyDescent="0.35">
      <c r="A8369" s="3">
        <v>46219</v>
      </c>
      <c r="B8369" s="5" t="s">
        <v>284</v>
      </c>
      <c r="C8369" s="5" t="s">
        <v>18</v>
      </c>
      <c r="D8369" s="5">
        <v>1</v>
      </c>
      <c r="E8369" s="5">
        <v>127942</v>
      </c>
    </row>
    <row r="8370" spans="1:5" x14ac:dyDescent="0.35">
      <c r="A8370" s="3">
        <v>46219</v>
      </c>
      <c r="B8370" s="5" t="s">
        <v>284</v>
      </c>
      <c r="C8370" s="5" t="s">
        <v>18</v>
      </c>
      <c r="D8370" s="5">
        <v>1</v>
      </c>
      <c r="E8370" s="5">
        <v>127942</v>
      </c>
    </row>
    <row r="8371" spans="1:5" x14ac:dyDescent="0.35">
      <c r="A8371" s="3">
        <v>46219</v>
      </c>
      <c r="B8371" s="5" t="s">
        <v>284</v>
      </c>
      <c r="C8371" s="5" t="s">
        <v>18</v>
      </c>
      <c r="D8371" s="5">
        <v>1</v>
      </c>
      <c r="E8371" s="5">
        <v>127942</v>
      </c>
    </row>
    <row r="8372" spans="1:5" x14ac:dyDescent="0.35">
      <c r="A8372" s="3">
        <v>46219</v>
      </c>
      <c r="B8372" s="5" t="s">
        <v>286</v>
      </c>
      <c r="C8372" s="5" t="s">
        <v>42</v>
      </c>
      <c r="D8372" s="5">
        <v>1</v>
      </c>
      <c r="E8372" s="5">
        <v>203578</v>
      </c>
    </row>
    <row r="8373" spans="1:5" x14ac:dyDescent="0.35">
      <c r="A8373" s="3">
        <v>46219</v>
      </c>
      <c r="B8373" s="5" t="s">
        <v>280</v>
      </c>
      <c r="C8373" s="5" t="s">
        <v>18</v>
      </c>
      <c r="D8373" s="5">
        <v>1</v>
      </c>
      <c r="E8373" s="5">
        <v>127942</v>
      </c>
    </row>
    <row r="8374" spans="1:5" x14ac:dyDescent="0.35">
      <c r="A8374" s="3">
        <v>46219</v>
      </c>
      <c r="B8374" s="5" t="s">
        <v>280</v>
      </c>
      <c r="C8374" s="5" t="s">
        <v>18</v>
      </c>
      <c r="D8374" s="5">
        <v>1</v>
      </c>
      <c r="E8374" s="5">
        <v>127942</v>
      </c>
    </row>
    <row r="8375" spans="1:5" x14ac:dyDescent="0.35">
      <c r="A8375" s="3">
        <v>46219</v>
      </c>
      <c r="B8375" s="5" t="s">
        <v>280</v>
      </c>
      <c r="C8375" s="5" t="s">
        <v>18</v>
      </c>
      <c r="D8375" s="5">
        <v>1</v>
      </c>
      <c r="E8375" s="5">
        <v>127942</v>
      </c>
    </row>
    <row r="8376" spans="1:5" x14ac:dyDescent="0.35">
      <c r="A8376" s="3">
        <v>46219</v>
      </c>
      <c r="B8376" s="5" t="s">
        <v>280</v>
      </c>
      <c r="C8376" s="5" t="s">
        <v>18</v>
      </c>
      <c r="D8376" s="5">
        <v>1</v>
      </c>
      <c r="E8376" s="5">
        <v>127942</v>
      </c>
    </row>
    <row r="8377" spans="1:5" x14ac:dyDescent="0.35">
      <c r="A8377" s="3">
        <v>46219</v>
      </c>
      <c r="B8377" s="5" t="s">
        <v>284</v>
      </c>
      <c r="C8377" s="5" t="s">
        <v>18</v>
      </c>
      <c r="D8377" s="5">
        <v>1</v>
      </c>
      <c r="E8377" s="5">
        <v>127942</v>
      </c>
    </row>
    <row r="8378" spans="1:5" x14ac:dyDescent="0.35">
      <c r="A8378" s="3">
        <v>46219</v>
      </c>
      <c r="B8378" s="5" t="s">
        <v>284</v>
      </c>
      <c r="C8378" s="5" t="s">
        <v>18</v>
      </c>
      <c r="D8378" s="5">
        <v>1</v>
      </c>
      <c r="E8378" s="5">
        <v>127942</v>
      </c>
    </row>
    <row r="8379" spans="1:5" x14ac:dyDescent="0.35">
      <c r="A8379" s="3">
        <v>46219</v>
      </c>
      <c r="B8379" s="5" t="s">
        <v>286</v>
      </c>
      <c r="C8379" s="5" t="s">
        <v>42</v>
      </c>
      <c r="D8379" s="5">
        <v>1</v>
      </c>
      <c r="E8379" s="5">
        <v>203578</v>
      </c>
    </row>
    <row r="8380" spans="1:5" x14ac:dyDescent="0.35">
      <c r="A8380" s="3">
        <v>46219</v>
      </c>
      <c r="B8380" s="5" t="s">
        <v>284</v>
      </c>
      <c r="C8380" s="5" t="s">
        <v>18</v>
      </c>
      <c r="D8380" s="5">
        <v>1</v>
      </c>
      <c r="E8380" s="5">
        <v>127942</v>
      </c>
    </row>
    <row r="8381" spans="1:5" x14ac:dyDescent="0.35">
      <c r="A8381" s="3">
        <v>46219</v>
      </c>
      <c r="B8381" s="5" t="s">
        <v>281</v>
      </c>
      <c r="C8381" s="5" t="s">
        <v>43</v>
      </c>
      <c r="D8381" s="5">
        <v>1</v>
      </c>
      <c r="E8381" s="5">
        <v>406691</v>
      </c>
    </row>
    <row r="8382" spans="1:5" x14ac:dyDescent="0.35">
      <c r="A8382" s="3">
        <v>46219</v>
      </c>
      <c r="B8382" s="5" t="s">
        <v>280</v>
      </c>
      <c r="C8382" s="5" t="s">
        <v>18</v>
      </c>
      <c r="D8382" s="5">
        <v>1</v>
      </c>
      <c r="E8382" s="5">
        <v>127942</v>
      </c>
    </row>
    <row r="8383" spans="1:5" x14ac:dyDescent="0.35">
      <c r="A8383" s="3">
        <v>46219</v>
      </c>
      <c r="B8383" s="5" t="s">
        <v>284</v>
      </c>
      <c r="C8383" s="5" t="s">
        <v>18</v>
      </c>
      <c r="D8383" s="5">
        <v>1</v>
      </c>
      <c r="E8383" s="5">
        <v>127942</v>
      </c>
    </row>
    <row r="8384" spans="1:5" x14ac:dyDescent="0.35">
      <c r="A8384" s="3">
        <v>46219</v>
      </c>
      <c r="B8384" s="5" t="s">
        <v>284</v>
      </c>
      <c r="C8384" s="5" t="s">
        <v>18</v>
      </c>
      <c r="D8384" s="5">
        <v>1</v>
      </c>
      <c r="E8384" s="5">
        <v>127942</v>
      </c>
    </row>
    <row r="8385" spans="1:5" x14ac:dyDescent="0.35">
      <c r="A8385" s="3">
        <v>46219</v>
      </c>
      <c r="B8385" s="5" t="s">
        <v>284</v>
      </c>
      <c r="C8385" s="5" t="s">
        <v>18</v>
      </c>
      <c r="D8385" s="5">
        <v>1</v>
      </c>
      <c r="E8385" s="5">
        <v>127942</v>
      </c>
    </row>
    <row r="8386" spans="1:5" x14ac:dyDescent="0.35">
      <c r="A8386" s="3">
        <v>46219</v>
      </c>
      <c r="B8386" s="5" t="s">
        <v>284</v>
      </c>
      <c r="C8386" s="5" t="s">
        <v>18</v>
      </c>
      <c r="D8386" s="5">
        <v>1</v>
      </c>
      <c r="E8386" s="5">
        <v>127942</v>
      </c>
    </row>
    <row r="8387" spans="1:5" x14ac:dyDescent="0.35">
      <c r="A8387" s="3">
        <v>46219</v>
      </c>
      <c r="B8387" s="5" t="s">
        <v>284</v>
      </c>
      <c r="C8387" s="5" t="s">
        <v>18</v>
      </c>
      <c r="D8387" s="5">
        <v>1</v>
      </c>
      <c r="E8387" s="5">
        <v>127942</v>
      </c>
    </row>
    <row r="8388" spans="1:5" x14ac:dyDescent="0.35">
      <c r="A8388" s="3">
        <v>46219</v>
      </c>
      <c r="B8388" s="5" t="s">
        <v>284</v>
      </c>
      <c r="C8388" s="5" t="s">
        <v>18</v>
      </c>
      <c r="D8388" s="5">
        <v>1</v>
      </c>
      <c r="E8388" s="5">
        <v>127942</v>
      </c>
    </row>
    <row r="8389" spans="1:5" x14ac:dyDescent="0.35">
      <c r="A8389" s="3">
        <v>46219</v>
      </c>
      <c r="B8389" s="5" t="s">
        <v>284</v>
      </c>
      <c r="C8389" s="5" t="s">
        <v>18</v>
      </c>
      <c r="D8389" s="5">
        <v>1</v>
      </c>
      <c r="E8389" s="5">
        <v>127942</v>
      </c>
    </row>
    <row r="8390" spans="1:5" x14ac:dyDescent="0.35">
      <c r="A8390" s="3">
        <v>46219</v>
      </c>
      <c r="B8390" s="5" t="s">
        <v>286</v>
      </c>
      <c r="C8390" s="5" t="s">
        <v>33</v>
      </c>
      <c r="D8390" s="5">
        <v>1</v>
      </c>
      <c r="E8390" s="5">
        <v>203578</v>
      </c>
    </row>
    <row r="8391" spans="1:5" x14ac:dyDescent="0.35">
      <c r="A8391" s="3">
        <v>46219</v>
      </c>
      <c r="B8391" s="5" t="s">
        <v>284</v>
      </c>
      <c r="C8391" s="5" t="s">
        <v>18</v>
      </c>
      <c r="D8391" s="5">
        <v>1</v>
      </c>
      <c r="E8391" s="5">
        <v>127942</v>
      </c>
    </row>
    <row r="8392" spans="1:5" x14ac:dyDescent="0.35">
      <c r="A8392" s="3">
        <v>46219</v>
      </c>
      <c r="B8392" s="5" t="s">
        <v>217</v>
      </c>
      <c r="C8392" s="5" t="s">
        <v>39</v>
      </c>
      <c r="D8392" s="5">
        <v>1</v>
      </c>
      <c r="E8392" s="5">
        <v>118123</v>
      </c>
    </row>
    <row r="8393" spans="1:5" x14ac:dyDescent="0.35">
      <c r="A8393" s="3">
        <v>46219</v>
      </c>
      <c r="B8393" s="5" t="s">
        <v>284</v>
      </c>
      <c r="C8393" s="5" t="s">
        <v>18</v>
      </c>
      <c r="D8393" s="5">
        <v>1</v>
      </c>
      <c r="E8393" s="5">
        <v>127942</v>
      </c>
    </row>
    <row r="8394" spans="1:5" x14ac:dyDescent="0.35">
      <c r="A8394" s="3">
        <v>46219</v>
      </c>
      <c r="B8394" s="5" t="s">
        <v>286</v>
      </c>
      <c r="C8394" s="5" t="s">
        <v>42</v>
      </c>
      <c r="D8394" s="5">
        <v>1</v>
      </c>
      <c r="E8394" s="5">
        <v>203578</v>
      </c>
    </row>
    <row r="8395" spans="1:5" x14ac:dyDescent="0.35">
      <c r="A8395" s="3">
        <v>46219</v>
      </c>
      <c r="B8395" s="5" t="s">
        <v>286</v>
      </c>
      <c r="C8395" s="5" t="s">
        <v>42</v>
      </c>
      <c r="D8395" s="5">
        <v>1</v>
      </c>
      <c r="E8395" s="5">
        <v>203578</v>
      </c>
    </row>
    <row r="8396" spans="1:5" x14ac:dyDescent="0.35">
      <c r="A8396" s="3">
        <v>46219</v>
      </c>
      <c r="B8396" s="5" t="s">
        <v>286</v>
      </c>
      <c r="C8396" s="5" t="s">
        <v>42</v>
      </c>
      <c r="D8396" s="5">
        <v>1</v>
      </c>
      <c r="E8396" s="5">
        <v>203578</v>
      </c>
    </row>
    <row r="8397" spans="1:5" x14ac:dyDescent="0.35">
      <c r="A8397" s="3">
        <v>46219</v>
      </c>
      <c r="B8397" s="5" t="s">
        <v>286</v>
      </c>
      <c r="C8397" s="5" t="s">
        <v>42</v>
      </c>
      <c r="D8397" s="5">
        <v>1</v>
      </c>
      <c r="E8397" s="5">
        <v>203578</v>
      </c>
    </row>
    <row r="8398" spans="1:5" x14ac:dyDescent="0.35">
      <c r="A8398" s="3">
        <v>46219</v>
      </c>
      <c r="B8398" s="5" t="s">
        <v>284</v>
      </c>
      <c r="C8398" s="5" t="s">
        <v>18</v>
      </c>
      <c r="D8398" s="5">
        <v>1</v>
      </c>
      <c r="E8398" s="5">
        <v>127942</v>
      </c>
    </row>
    <row r="8399" spans="1:5" x14ac:dyDescent="0.35">
      <c r="A8399" s="3">
        <v>46219</v>
      </c>
      <c r="B8399" s="5" t="s">
        <v>286</v>
      </c>
      <c r="C8399" s="5" t="s">
        <v>42</v>
      </c>
      <c r="D8399" s="5">
        <v>1</v>
      </c>
      <c r="E8399" s="5">
        <v>203578</v>
      </c>
    </row>
    <row r="8400" spans="1:5" x14ac:dyDescent="0.35">
      <c r="A8400" s="3">
        <v>46219</v>
      </c>
      <c r="B8400" s="5" t="s">
        <v>286</v>
      </c>
      <c r="C8400" s="5" t="s">
        <v>42</v>
      </c>
      <c r="D8400" s="5">
        <v>1</v>
      </c>
      <c r="E8400" s="5">
        <v>203578</v>
      </c>
    </row>
    <row r="8401" spans="1:5" x14ac:dyDescent="0.35">
      <c r="A8401" s="3">
        <v>46219</v>
      </c>
      <c r="B8401" s="5" t="s">
        <v>286</v>
      </c>
      <c r="C8401" s="5" t="s">
        <v>42</v>
      </c>
      <c r="D8401" s="5">
        <v>1</v>
      </c>
      <c r="E8401" s="5">
        <v>203578</v>
      </c>
    </row>
    <row r="8402" spans="1:5" x14ac:dyDescent="0.35">
      <c r="A8402" s="3">
        <v>46219</v>
      </c>
      <c r="B8402" s="5" t="s">
        <v>286</v>
      </c>
      <c r="C8402" s="5" t="s">
        <v>42</v>
      </c>
      <c r="D8402" s="5">
        <v>1</v>
      </c>
      <c r="E8402" s="5">
        <v>203578</v>
      </c>
    </row>
    <row r="8403" spans="1:5" x14ac:dyDescent="0.35">
      <c r="A8403" s="3">
        <v>46219</v>
      </c>
      <c r="B8403" s="5" t="s">
        <v>286</v>
      </c>
      <c r="C8403" s="5" t="s">
        <v>42</v>
      </c>
      <c r="D8403" s="5">
        <v>1</v>
      </c>
      <c r="E8403" s="5">
        <v>203578</v>
      </c>
    </row>
    <row r="8404" spans="1:5" x14ac:dyDescent="0.35">
      <c r="A8404" s="3">
        <v>46219</v>
      </c>
      <c r="B8404" s="5" t="s">
        <v>286</v>
      </c>
      <c r="C8404" s="5" t="s">
        <v>42</v>
      </c>
      <c r="D8404" s="5">
        <v>1</v>
      </c>
      <c r="E8404" s="5">
        <v>203578</v>
      </c>
    </row>
    <row r="8405" spans="1:5" x14ac:dyDescent="0.35">
      <c r="A8405" s="3">
        <v>46223</v>
      </c>
      <c r="B8405" s="5" t="s">
        <v>305</v>
      </c>
      <c r="C8405" s="5" t="s">
        <v>21</v>
      </c>
      <c r="D8405" s="5">
        <v>1</v>
      </c>
      <c r="E8405" s="5">
        <v>203578</v>
      </c>
    </row>
    <row r="8406" spans="1:5" x14ac:dyDescent="0.35">
      <c r="A8406" s="3">
        <v>46223</v>
      </c>
      <c r="B8406" s="5" t="s">
        <v>305</v>
      </c>
      <c r="C8406" s="5" t="s">
        <v>21</v>
      </c>
      <c r="D8406" s="5">
        <v>1</v>
      </c>
      <c r="E8406" s="5">
        <v>203578</v>
      </c>
    </row>
    <row r="8407" spans="1:5" x14ac:dyDescent="0.35">
      <c r="A8407" s="3">
        <v>46223</v>
      </c>
      <c r="B8407" s="5" t="s">
        <v>136</v>
      </c>
      <c r="C8407" s="5" t="s">
        <v>18</v>
      </c>
      <c r="D8407" s="5">
        <v>1</v>
      </c>
      <c r="E8407" s="5">
        <v>127942</v>
      </c>
    </row>
    <row r="8408" spans="1:5" x14ac:dyDescent="0.35">
      <c r="A8408" s="3">
        <v>46223</v>
      </c>
      <c r="B8408" s="5" t="s">
        <v>136</v>
      </c>
      <c r="C8408" s="5" t="s">
        <v>18</v>
      </c>
      <c r="D8408" s="5">
        <v>1</v>
      </c>
      <c r="E8408" s="5">
        <v>127942</v>
      </c>
    </row>
    <row r="8409" spans="1:5" x14ac:dyDescent="0.35">
      <c r="A8409" s="3">
        <v>46223</v>
      </c>
      <c r="B8409" s="5" t="s">
        <v>224</v>
      </c>
      <c r="C8409" s="5" t="s">
        <v>19</v>
      </c>
      <c r="D8409" s="5">
        <v>1</v>
      </c>
      <c r="E8409" s="5">
        <v>127942</v>
      </c>
    </row>
    <row r="8410" spans="1:5" x14ac:dyDescent="0.35">
      <c r="A8410" s="3">
        <v>46223</v>
      </c>
      <c r="B8410" s="5" t="s">
        <v>210</v>
      </c>
      <c r="C8410" s="5" t="s">
        <v>42</v>
      </c>
      <c r="D8410" s="5">
        <v>1</v>
      </c>
      <c r="E8410" s="5">
        <v>203578</v>
      </c>
    </row>
    <row r="8411" spans="1:5" x14ac:dyDescent="0.35">
      <c r="A8411" s="3">
        <v>46223</v>
      </c>
      <c r="B8411" s="5" t="s">
        <v>284</v>
      </c>
      <c r="C8411" s="5" t="s">
        <v>18</v>
      </c>
      <c r="D8411" s="5">
        <v>1</v>
      </c>
      <c r="E8411" s="5">
        <v>127942</v>
      </c>
    </row>
    <row r="8412" spans="1:5" x14ac:dyDescent="0.35">
      <c r="A8412" s="3">
        <v>46223</v>
      </c>
      <c r="B8412" s="5" t="s">
        <v>136</v>
      </c>
      <c r="C8412" s="5" t="s">
        <v>18</v>
      </c>
      <c r="D8412" s="5">
        <v>1</v>
      </c>
      <c r="E8412" s="5">
        <v>127942</v>
      </c>
    </row>
    <row r="8413" spans="1:5" x14ac:dyDescent="0.35">
      <c r="A8413" s="3">
        <v>46223</v>
      </c>
      <c r="B8413" s="5" t="s">
        <v>305</v>
      </c>
      <c r="C8413" s="5" t="s">
        <v>21</v>
      </c>
      <c r="D8413" s="5">
        <v>1</v>
      </c>
      <c r="E8413" s="5">
        <v>203578</v>
      </c>
    </row>
    <row r="8414" spans="1:5" x14ac:dyDescent="0.35">
      <c r="A8414" s="3">
        <v>46223</v>
      </c>
      <c r="B8414" s="5" t="s">
        <v>216</v>
      </c>
      <c r="C8414" s="5" t="s">
        <v>41</v>
      </c>
      <c r="D8414" s="5">
        <v>1</v>
      </c>
      <c r="E8414" s="5">
        <v>127942</v>
      </c>
    </row>
    <row r="8415" spans="1:5" x14ac:dyDescent="0.35">
      <c r="A8415" s="3">
        <v>46223</v>
      </c>
      <c r="B8415" s="5" t="s">
        <v>136</v>
      </c>
      <c r="C8415" s="5" t="s">
        <v>18</v>
      </c>
      <c r="D8415" s="5">
        <v>1</v>
      </c>
      <c r="E8415" s="5">
        <v>127942</v>
      </c>
    </row>
    <row r="8416" spans="1:5" x14ac:dyDescent="0.35">
      <c r="A8416" s="3">
        <v>46223</v>
      </c>
      <c r="B8416" s="5" t="s">
        <v>284</v>
      </c>
      <c r="C8416" s="5" t="s">
        <v>18</v>
      </c>
      <c r="D8416" s="5">
        <v>1</v>
      </c>
      <c r="E8416" s="5">
        <v>127942</v>
      </c>
    </row>
    <row r="8417" spans="1:5" x14ac:dyDescent="0.35">
      <c r="A8417" s="3">
        <v>46223</v>
      </c>
      <c r="B8417" s="5" t="s">
        <v>210</v>
      </c>
      <c r="C8417" s="5" t="s">
        <v>42</v>
      </c>
      <c r="D8417" s="5">
        <v>1</v>
      </c>
      <c r="E8417" s="5">
        <v>203578</v>
      </c>
    </row>
    <row r="8418" spans="1:5" x14ac:dyDescent="0.35">
      <c r="A8418" s="3">
        <v>46223</v>
      </c>
      <c r="B8418" s="5" t="s">
        <v>210</v>
      </c>
      <c r="C8418" s="5" t="s">
        <v>42</v>
      </c>
      <c r="D8418" s="5">
        <v>1</v>
      </c>
      <c r="E8418" s="5">
        <v>203578</v>
      </c>
    </row>
    <row r="8419" spans="1:5" x14ac:dyDescent="0.35">
      <c r="A8419" s="3">
        <v>46223</v>
      </c>
      <c r="B8419" s="5" t="s">
        <v>282</v>
      </c>
      <c r="C8419" s="5" t="s">
        <v>19</v>
      </c>
      <c r="D8419" s="5">
        <v>1</v>
      </c>
      <c r="E8419" s="5">
        <v>127942</v>
      </c>
    </row>
    <row r="8420" spans="1:5" x14ac:dyDescent="0.35">
      <c r="A8420" s="3">
        <v>46223</v>
      </c>
      <c r="B8420" s="5" t="s">
        <v>210</v>
      </c>
      <c r="C8420" s="5" t="s">
        <v>33</v>
      </c>
      <c r="D8420" s="5">
        <v>1</v>
      </c>
      <c r="E8420" s="5">
        <v>203578</v>
      </c>
    </row>
    <row r="8421" spans="1:5" x14ac:dyDescent="0.35">
      <c r="A8421" s="3">
        <v>46223</v>
      </c>
      <c r="B8421" s="5" t="s">
        <v>217</v>
      </c>
      <c r="C8421" s="5" t="s">
        <v>106</v>
      </c>
      <c r="D8421" s="5">
        <v>1</v>
      </c>
      <c r="E8421" s="5">
        <v>206759</v>
      </c>
    </row>
    <row r="8422" spans="1:5" x14ac:dyDescent="0.35">
      <c r="A8422" s="3">
        <v>46223</v>
      </c>
      <c r="B8422" s="5" t="s">
        <v>217</v>
      </c>
      <c r="C8422" s="5" t="s">
        <v>39</v>
      </c>
      <c r="D8422" s="5">
        <v>1</v>
      </c>
      <c r="E8422" s="5">
        <v>118123</v>
      </c>
    </row>
    <row r="8423" spans="1:5" x14ac:dyDescent="0.35">
      <c r="A8423" s="3">
        <v>46223</v>
      </c>
      <c r="B8423" s="5" t="s">
        <v>284</v>
      </c>
      <c r="C8423" s="5" t="s">
        <v>18</v>
      </c>
      <c r="D8423" s="5">
        <v>1</v>
      </c>
      <c r="E8423" s="5">
        <v>127942</v>
      </c>
    </row>
    <row r="8424" spans="1:5" x14ac:dyDescent="0.35">
      <c r="A8424" s="3">
        <v>46223</v>
      </c>
      <c r="B8424" s="5" t="s">
        <v>305</v>
      </c>
      <c r="C8424" s="5" t="s">
        <v>21</v>
      </c>
      <c r="D8424" s="5">
        <v>1</v>
      </c>
      <c r="E8424" s="5">
        <v>203578</v>
      </c>
    </row>
    <row r="8425" spans="1:5" x14ac:dyDescent="0.35">
      <c r="A8425" s="3">
        <v>46223</v>
      </c>
      <c r="B8425" s="5" t="s">
        <v>305</v>
      </c>
      <c r="C8425" s="5" t="s">
        <v>21</v>
      </c>
      <c r="D8425" s="5">
        <v>1</v>
      </c>
      <c r="E8425" s="5">
        <v>203578</v>
      </c>
    </row>
    <row r="8426" spans="1:5" x14ac:dyDescent="0.35">
      <c r="A8426" s="3">
        <v>46223</v>
      </c>
      <c r="B8426" s="5" t="s">
        <v>136</v>
      </c>
      <c r="C8426" s="5" t="s">
        <v>18</v>
      </c>
      <c r="D8426" s="5">
        <v>1</v>
      </c>
      <c r="E8426" s="5">
        <v>127942</v>
      </c>
    </row>
    <row r="8427" spans="1:5" x14ac:dyDescent="0.35">
      <c r="A8427" s="3">
        <v>46223</v>
      </c>
      <c r="B8427" s="5" t="s">
        <v>136</v>
      </c>
      <c r="C8427" s="5" t="s">
        <v>19</v>
      </c>
      <c r="D8427" s="5">
        <v>1</v>
      </c>
      <c r="E8427" s="5">
        <v>127942</v>
      </c>
    </row>
    <row r="8428" spans="1:5" x14ac:dyDescent="0.35">
      <c r="A8428" s="3">
        <v>46223</v>
      </c>
      <c r="B8428" s="5" t="s">
        <v>284</v>
      </c>
      <c r="C8428" s="5" t="s">
        <v>18</v>
      </c>
      <c r="D8428" s="5">
        <v>1</v>
      </c>
      <c r="E8428" s="5">
        <v>127942</v>
      </c>
    </row>
    <row r="8429" spans="1:5" x14ac:dyDescent="0.35">
      <c r="A8429" s="3">
        <v>46223</v>
      </c>
      <c r="B8429" s="5" t="s">
        <v>136</v>
      </c>
      <c r="C8429" s="5" t="s">
        <v>18</v>
      </c>
      <c r="D8429" s="5">
        <v>1</v>
      </c>
      <c r="E8429" s="5">
        <v>127942</v>
      </c>
    </row>
    <row r="8430" spans="1:5" x14ac:dyDescent="0.35">
      <c r="A8430" s="3">
        <v>46223</v>
      </c>
      <c r="B8430" s="5" t="s">
        <v>247</v>
      </c>
      <c r="C8430" s="5" t="s">
        <v>40</v>
      </c>
      <c r="D8430" s="5">
        <v>1</v>
      </c>
      <c r="E8430" s="5">
        <v>174487</v>
      </c>
    </row>
    <row r="8431" spans="1:5" x14ac:dyDescent="0.35">
      <c r="A8431" s="3">
        <v>46223</v>
      </c>
      <c r="B8431" s="5" t="s">
        <v>281</v>
      </c>
      <c r="C8431" s="5" t="s">
        <v>43</v>
      </c>
      <c r="D8431" s="5">
        <v>1</v>
      </c>
      <c r="E8431" s="5">
        <v>406691</v>
      </c>
    </row>
    <row r="8432" spans="1:5" x14ac:dyDescent="0.35">
      <c r="A8432" s="3">
        <v>46223</v>
      </c>
      <c r="B8432" s="5" t="s">
        <v>282</v>
      </c>
      <c r="C8432" s="5" t="s">
        <v>19</v>
      </c>
      <c r="D8432" s="5">
        <v>1</v>
      </c>
      <c r="E8432" s="5">
        <v>127942</v>
      </c>
    </row>
    <row r="8433" spans="1:5" x14ac:dyDescent="0.35">
      <c r="A8433" s="3">
        <v>46223</v>
      </c>
      <c r="B8433" s="5" t="s">
        <v>282</v>
      </c>
      <c r="C8433" s="5" t="s">
        <v>18</v>
      </c>
      <c r="D8433" s="5">
        <v>1</v>
      </c>
      <c r="E8433" s="5">
        <v>127942</v>
      </c>
    </row>
    <row r="8434" spans="1:5" x14ac:dyDescent="0.35">
      <c r="A8434" s="3">
        <v>46223</v>
      </c>
      <c r="B8434" s="5" t="s">
        <v>284</v>
      </c>
      <c r="C8434" s="5" t="s">
        <v>18</v>
      </c>
      <c r="D8434" s="5">
        <v>1</v>
      </c>
      <c r="E8434" s="5">
        <v>127942</v>
      </c>
    </row>
    <row r="8435" spans="1:5" x14ac:dyDescent="0.35">
      <c r="A8435" s="3">
        <v>46223</v>
      </c>
      <c r="B8435" s="5" t="s">
        <v>305</v>
      </c>
      <c r="C8435" s="5" t="s">
        <v>21</v>
      </c>
      <c r="D8435" s="5">
        <v>1</v>
      </c>
      <c r="E8435" s="5">
        <v>203578</v>
      </c>
    </row>
    <row r="8436" spans="1:5" x14ac:dyDescent="0.35">
      <c r="A8436" s="3">
        <v>46223</v>
      </c>
      <c r="B8436" s="5" t="s">
        <v>305</v>
      </c>
      <c r="C8436" s="5" t="s">
        <v>21</v>
      </c>
      <c r="D8436" s="5">
        <v>1</v>
      </c>
      <c r="E8436" s="5">
        <v>203578</v>
      </c>
    </row>
    <row r="8437" spans="1:5" x14ac:dyDescent="0.35">
      <c r="A8437" s="3">
        <v>46223</v>
      </c>
      <c r="B8437" s="5" t="s">
        <v>136</v>
      </c>
      <c r="C8437" s="5" t="s">
        <v>18</v>
      </c>
      <c r="D8437" s="5">
        <v>1</v>
      </c>
      <c r="E8437" s="5">
        <v>127942</v>
      </c>
    </row>
    <row r="8438" spans="1:5" x14ac:dyDescent="0.35">
      <c r="A8438" s="3">
        <v>46223</v>
      </c>
      <c r="B8438" s="5" t="s">
        <v>305</v>
      </c>
      <c r="C8438" s="5" t="s">
        <v>21</v>
      </c>
      <c r="D8438" s="5">
        <v>1</v>
      </c>
      <c r="E8438" s="5">
        <v>203578</v>
      </c>
    </row>
    <row r="8439" spans="1:5" x14ac:dyDescent="0.35">
      <c r="A8439" s="3">
        <v>46223</v>
      </c>
      <c r="B8439" s="5" t="s">
        <v>136</v>
      </c>
      <c r="C8439" s="5" t="s">
        <v>18</v>
      </c>
      <c r="D8439" s="5">
        <v>1</v>
      </c>
      <c r="E8439" s="5">
        <v>127942</v>
      </c>
    </row>
    <row r="8440" spans="1:5" x14ac:dyDescent="0.35">
      <c r="A8440" s="3">
        <v>46223</v>
      </c>
      <c r="B8440" s="5" t="s">
        <v>224</v>
      </c>
      <c r="C8440" s="5" t="s">
        <v>19</v>
      </c>
      <c r="D8440" s="5">
        <v>1</v>
      </c>
      <c r="E8440" s="5">
        <v>127942</v>
      </c>
    </row>
    <row r="8441" spans="1:5" x14ac:dyDescent="0.35">
      <c r="A8441" s="3">
        <v>46223</v>
      </c>
      <c r="B8441" s="5" t="s">
        <v>210</v>
      </c>
      <c r="C8441" s="5" t="s">
        <v>33</v>
      </c>
      <c r="D8441" s="5">
        <v>1</v>
      </c>
      <c r="E8441" s="5">
        <v>203578</v>
      </c>
    </row>
    <row r="8442" spans="1:5" x14ac:dyDescent="0.35">
      <c r="A8442" s="3">
        <v>46223</v>
      </c>
      <c r="B8442" s="5" t="s">
        <v>210</v>
      </c>
      <c r="C8442" s="5" t="s">
        <v>42</v>
      </c>
      <c r="D8442" s="5">
        <v>1</v>
      </c>
      <c r="E8442" s="5">
        <v>203578</v>
      </c>
    </row>
    <row r="8443" spans="1:5" x14ac:dyDescent="0.35">
      <c r="A8443" s="3">
        <v>46223</v>
      </c>
      <c r="B8443" s="5" t="s">
        <v>282</v>
      </c>
      <c r="C8443" s="5" t="s">
        <v>19</v>
      </c>
      <c r="D8443" s="5">
        <v>1</v>
      </c>
      <c r="E8443" s="5">
        <v>127942</v>
      </c>
    </row>
    <row r="8444" spans="1:5" x14ac:dyDescent="0.35">
      <c r="A8444" s="3">
        <v>46223</v>
      </c>
      <c r="B8444" s="5" t="s">
        <v>217</v>
      </c>
      <c r="C8444" s="5" t="s">
        <v>26</v>
      </c>
      <c r="D8444" s="5">
        <v>1</v>
      </c>
      <c r="E8444" s="5">
        <v>501682</v>
      </c>
    </row>
    <row r="8445" spans="1:5" x14ac:dyDescent="0.35">
      <c r="A8445" s="3">
        <v>46223</v>
      </c>
      <c r="B8445" s="5" t="s">
        <v>284</v>
      </c>
      <c r="C8445" s="5" t="s">
        <v>18</v>
      </c>
      <c r="D8445" s="5">
        <v>1</v>
      </c>
      <c r="E8445" s="5">
        <v>127942</v>
      </c>
    </row>
    <row r="8446" spans="1:5" x14ac:dyDescent="0.35">
      <c r="A8446" s="3">
        <v>46223</v>
      </c>
      <c r="B8446" s="5" t="s">
        <v>216</v>
      </c>
      <c r="C8446" s="5" t="s">
        <v>42</v>
      </c>
      <c r="D8446" s="5">
        <v>1</v>
      </c>
      <c r="E8446" s="5">
        <v>203578</v>
      </c>
    </row>
    <row r="8447" spans="1:5" x14ac:dyDescent="0.35">
      <c r="A8447" s="3">
        <v>46223</v>
      </c>
      <c r="B8447" s="5" t="s">
        <v>284</v>
      </c>
      <c r="C8447" s="5" t="s">
        <v>18</v>
      </c>
      <c r="D8447" s="5">
        <v>1</v>
      </c>
      <c r="E8447" s="5">
        <v>127942</v>
      </c>
    </row>
    <row r="8448" spans="1:5" x14ac:dyDescent="0.35">
      <c r="A8448" s="3">
        <v>46223</v>
      </c>
      <c r="B8448" s="5" t="s">
        <v>284</v>
      </c>
      <c r="C8448" s="5" t="s">
        <v>18</v>
      </c>
      <c r="D8448" s="5">
        <v>1</v>
      </c>
      <c r="E8448" s="5">
        <v>127942</v>
      </c>
    </row>
    <row r="8449" spans="1:5" x14ac:dyDescent="0.35">
      <c r="A8449" s="3">
        <v>46223</v>
      </c>
      <c r="B8449" s="5" t="s">
        <v>284</v>
      </c>
      <c r="C8449" s="5" t="s">
        <v>18</v>
      </c>
      <c r="D8449" s="5">
        <v>1</v>
      </c>
      <c r="E8449" s="5">
        <v>127942</v>
      </c>
    </row>
    <row r="8450" spans="1:5" x14ac:dyDescent="0.35">
      <c r="A8450" s="3">
        <v>46223</v>
      </c>
      <c r="B8450" s="5" t="s">
        <v>284</v>
      </c>
      <c r="C8450" s="5" t="s">
        <v>18</v>
      </c>
      <c r="D8450" s="5">
        <v>1</v>
      </c>
      <c r="E8450" s="5">
        <v>127942</v>
      </c>
    </row>
    <row r="8451" spans="1:5" x14ac:dyDescent="0.35">
      <c r="A8451" s="3">
        <v>46223</v>
      </c>
      <c r="B8451" s="5" t="s">
        <v>136</v>
      </c>
      <c r="C8451" s="5" t="s">
        <v>18</v>
      </c>
      <c r="D8451" s="5">
        <v>1</v>
      </c>
      <c r="E8451" s="5">
        <v>127942</v>
      </c>
    </row>
    <row r="8452" spans="1:5" x14ac:dyDescent="0.35">
      <c r="A8452" s="3">
        <v>46223</v>
      </c>
      <c r="B8452" s="5" t="s">
        <v>281</v>
      </c>
      <c r="C8452" s="5" t="s">
        <v>43</v>
      </c>
      <c r="D8452" s="5">
        <v>1</v>
      </c>
      <c r="E8452" s="5">
        <v>406691</v>
      </c>
    </row>
    <row r="8453" spans="1:5" x14ac:dyDescent="0.35">
      <c r="A8453" s="3">
        <v>46223</v>
      </c>
      <c r="B8453" s="5" t="s">
        <v>136</v>
      </c>
      <c r="C8453" s="5" t="s">
        <v>18</v>
      </c>
      <c r="D8453" s="5">
        <v>1</v>
      </c>
      <c r="E8453" s="5">
        <v>127942</v>
      </c>
    </row>
    <row r="8454" spans="1:5" x14ac:dyDescent="0.35">
      <c r="A8454" s="3">
        <v>46223</v>
      </c>
      <c r="B8454" s="5" t="s">
        <v>224</v>
      </c>
      <c r="C8454" s="5" t="s">
        <v>19</v>
      </c>
      <c r="D8454" s="5">
        <v>1</v>
      </c>
      <c r="E8454" s="5">
        <v>127942</v>
      </c>
    </row>
    <row r="8455" spans="1:5" x14ac:dyDescent="0.35">
      <c r="A8455" s="3">
        <v>46223</v>
      </c>
      <c r="B8455" s="5" t="s">
        <v>224</v>
      </c>
      <c r="C8455" s="5" t="s">
        <v>19</v>
      </c>
      <c r="D8455" s="5">
        <v>1</v>
      </c>
      <c r="E8455" s="5">
        <v>127942</v>
      </c>
    </row>
    <row r="8456" spans="1:5" x14ac:dyDescent="0.35">
      <c r="A8456" s="3">
        <v>46223</v>
      </c>
      <c r="B8456" s="5" t="s">
        <v>210</v>
      </c>
      <c r="C8456" s="5" t="s">
        <v>42</v>
      </c>
      <c r="D8456" s="5">
        <v>1</v>
      </c>
      <c r="E8456" s="5">
        <v>203578</v>
      </c>
    </row>
    <row r="8457" spans="1:5" x14ac:dyDescent="0.35">
      <c r="A8457" s="3">
        <v>46223</v>
      </c>
      <c r="B8457" s="5" t="s">
        <v>210</v>
      </c>
      <c r="C8457" s="5" t="s">
        <v>42</v>
      </c>
      <c r="D8457" s="5">
        <v>1</v>
      </c>
      <c r="E8457" s="5">
        <v>203578</v>
      </c>
    </row>
    <row r="8458" spans="1:5" x14ac:dyDescent="0.35">
      <c r="A8458" s="3">
        <v>46223</v>
      </c>
      <c r="B8458" s="5" t="s">
        <v>282</v>
      </c>
      <c r="C8458" s="5" t="s">
        <v>19</v>
      </c>
      <c r="D8458" s="5">
        <v>1</v>
      </c>
      <c r="E8458" s="5">
        <v>127942</v>
      </c>
    </row>
    <row r="8459" spans="1:5" x14ac:dyDescent="0.35">
      <c r="A8459" s="3">
        <v>46223</v>
      </c>
      <c r="B8459" s="5" t="s">
        <v>282</v>
      </c>
      <c r="C8459" s="5" t="s">
        <v>19</v>
      </c>
      <c r="D8459" s="5">
        <v>1</v>
      </c>
      <c r="E8459" s="5">
        <v>127942</v>
      </c>
    </row>
    <row r="8460" spans="1:5" x14ac:dyDescent="0.35">
      <c r="A8460" s="3">
        <v>46223</v>
      </c>
      <c r="B8460" s="5" t="s">
        <v>305</v>
      </c>
      <c r="C8460" s="5" t="s">
        <v>21</v>
      </c>
      <c r="D8460" s="5">
        <v>1</v>
      </c>
      <c r="E8460" s="5">
        <v>203578</v>
      </c>
    </row>
    <row r="8461" spans="1:5" x14ac:dyDescent="0.35">
      <c r="A8461" s="3">
        <v>46223</v>
      </c>
      <c r="B8461" s="5" t="s">
        <v>247</v>
      </c>
      <c r="C8461" s="5" t="s">
        <v>40</v>
      </c>
      <c r="D8461" s="5">
        <v>1</v>
      </c>
      <c r="E8461" s="5">
        <v>174487</v>
      </c>
    </row>
    <row r="8462" spans="1:5" x14ac:dyDescent="0.35">
      <c r="A8462" s="3">
        <v>46223</v>
      </c>
      <c r="B8462" s="5" t="s">
        <v>284</v>
      </c>
      <c r="C8462" s="5" t="s">
        <v>18</v>
      </c>
      <c r="D8462" s="5">
        <v>1</v>
      </c>
      <c r="E8462" s="5">
        <v>127942</v>
      </c>
    </row>
    <row r="8463" spans="1:5" x14ac:dyDescent="0.35">
      <c r="A8463" s="3">
        <v>46223</v>
      </c>
      <c r="B8463" s="5" t="s">
        <v>284</v>
      </c>
      <c r="C8463" s="5" t="s">
        <v>18</v>
      </c>
      <c r="D8463" s="5">
        <v>1</v>
      </c>
      <c r="E8463" s="5">
        <v>127942</v>
      </c>
    </row>
    <row r="8464" spans="1:5" x14ac:dyDescent="0.35">
      <c r="A8464" s="3">
        <v>46223</v>
      </c>
      <c r="B8464" s="5" t="s">
        <v>216</v>
      </c>
      <c r="C8464" s="5" t="s">
        <v>42</v>
      </c>
      <c r="D8464" s="5">
        <v>1</v>
      </c>
      <c r="E8464" s="5">
        <v>203578</v>
      </c>
    </row>
    <row r="8465" spans="1:5" x14ac:dyDescent="0.35">
      <c r="A8465" s="3">
        <v>46223</v>
      </c>
      <c r="B8465" s="5" t="s">
        <v>284</v>
      </c>
      <c r="C8465" s="5" t="s">
        <v>18</v>
      </c>
      <c r="D8465" s="5">
        <v>1</v>
      </c>
      <c r="E8465" s="5">
        <v>127942</v>
      </c>
    </row>
    <row r="8466" spans="1:5" x14ac:dyDescent="0.35">
      <c r="A8466" s="3">
        <v>46223</v>
      </c>
      <c r="B8466" s="5" t="s">
        <v>284</v>
      </c>
      <c r="C8466" s="5" t="s">
        <v>18</v>
      </c>
      <c r="D8466" s="5">
        <v>1</v>
      </c>
      <c r="E8466" s="5">
        <v>127942</v>
      </c>
    </row>
    <row r="8467" spans="1:5" x14ac:dyDescent="0.35">
      <c r="A8467" s="3">
        <v>46223</v>
      </c>
      <c r="B8467" s="5" t="s">
        <v>284</v>
      </c>
      <c r="C8467" s="5" t="s">
        <v>18</v>
      </c>
      <c r="D8467" s="5">
        <v>1</v>
      </c>
      <c r="E8467" s="5">
        <v>127942</v>
      </c>
    </row>
    <row r="8468" spans="1:5" x14ac:dyDescent="0.35">
      <c r="A8468" s="3">
        <v>46223</v>
      </c>
      <c r="B8468" s="5" t="s">
        <v>122</v>
      </c>
      <c r="C8468" s="5" t="s">
        <v>32</v>
      </c>
      <c r="D8468" s="5">
        <v>1</v>
      </c>
      <c r="E8468" s="5">
        <v>157033</v>
      </c>
    </row>
    <row r="8469" spans="1:5" x14ac:dyDescent="0.35">
      <c r="A8469" s="3">
        <v>46223</v>
      </c>
      <c r="B8469" s="5" t="s">
        <v>136</v>
      </c>
      <c r="C8469" s="5" t="s">
        <v>18</v>
      </c>
      <c r="D8469" s="5">
        <v>1</v>
      </c>
      <c r="E8469" s="5">
        <v>127942</v>
      </c>
    </row>
    <row r="8470" spans="1:5" x14ac:dyDescent="0.35">
      <c r="A8470" s="3">
        <v>46223</v>
      </c>
      <c r="B8470" s="5" t="s">
        <v>122</v>
      </c>
      <c r="C8470" s="5" t="s">
        <v>32</v>
      </c>
      <c r="D8470" s="5">
        <v>1</v>
      </c>
      <c r="E8470" s="5">
        <v>157033</v>
      </c>
    </row>
    <row r="8471" spans="1:5" x14ac:dyDescent="0.35">
      <c r="A8471" s="3">
        <v>46223</v>
      </c>
      <c r="B8471" s="5" t="s">
        <v>224</v>
      </c>
      <c r="C8471" s="5" t="s">
        <v>19</v>
      </c>
      <c r="D8471" s="5">
        <v>1</v>
      </c>
      <c r="E8471" s="5">
        <v>127942</v>
      </c>
    </row>
    <row r="8472" spans="1:5" x14ac:dyDescent="0.35">
      <c r="A8472" s="3">
        <v>46223</v>
      </c>
      <c r="B8472" s="5" t="s">
        <v>210</v>
      </c>
      <c r="C8472" s="5" t="s">
        <v>42</v>
      </c>
      <c r="D8472" s="5">
        <v>1</v>
      </c>
      <c r="E8472" s="5">
        <v>203578</v>
      </c>
    </row>
    <row r="8473" spans="1:5" x14ac:dyDescent="0.35">
      <c r="A8473" s="3">
        <v>46223</v>
      </c>
      <c r="B8473" s="5" t="s">
        <v>210</v>
      </c>
      <c r="C8473" s="5" t="s">
        <v>33</v>
      </c>
      <c r="D8473" s="5">
        <v>1</v>
      </c>
      <c r="E8473" s="5">
        <v>203578</v>
      </c>
    </row>
    <row r="8474" spans="1:5" x14ac:dyDescent="0.35">
      <c r="A8474" s="3">
        <v>46223</v>
      </c>
      <c r="B8474" s="5" t="s">
        <v>224</v>
      </c>
      <c r="C8474" s="5" t="s">
        <v>19</v>
      </c>
      <c r="D8474" s="5">
        <v>1</v>
      </c>
      <c r="E8474" s="5">
        <v>127942</v>
      </c>
    </row>
    <row r="8475" spans="1:5" x14ac:dyDescent="0.35">
      <c r="A8475" s="3">
        <v>46223</v>
      </c>
      <c r="B8475" s="5" t="s">
        <v>224</v>
      </c>
      <c r="C8475" s="5" t="s">
        <v>19</v>
      </c>
      <c r="D8475" s="5">
        <v>1</v>
      </c>
      <c r="E8475" s="5">
        <v>127942</v>
      </c>
    </row>
    <row r="8476" spans="1:5" x14ac:dyDescent="0.35">
      <c r="A8476" s="3">
        <v>46223</v>
      </c>
      <c r="B8476" s="5" t="s">
        <v>282</v>
      </c>
      <c r="C8476" s="5" t="s">
        <v>19</v>
      </c>
      <c r="D8476" s="5">
        <v>1</v>
      </c>
      <c r="E8476" s="5">
        <v>127942</v>
      </c>
    </row>
    <row r="8477" spans="1:5" x14ac:dyDescent="0.35">
      <c r="A8477" s="3">
        <v>46223</v>
      </c>
      <c r="B8477" s="5" t="s">
        <v>217</v>
      </c>
      <c r="C8477" s="5" t="s">
        <v>50</v>
      </c>
      <c r="D8477" s="5">
        <v>1</v>
      </c>
      <c r="E8477" s="5">
        <v>106305</v>
      </c>
    </row>
    <row r="8478" spans="1:5" x14ac:dyDescent="0.35">
      <c r="A8478" s="3">
        <v>46223</v>
      </c>
      <c r="B8478" s="5" t="s">
        <v>305</v>
      </c>
      <c r="C8478" s="5" t="s">
        <v>21</v>
      </c>
      <c r="D8478" s="5">
        <v>1</v>
      </c>
      <c r="E8478" s="5">
        <v>203578</v>
      </c>
    </row>
    <row r="8479" spans="1:5" x14ac:dyDescent="0.35">
      <c r="A8479" s="3">
        <v>46223</v>
      </c>
      <c r="B8479" s="5" t="s">
        <v>284</v>
      </c>
      <c r="C8479" s="5" t="s">
        <v>18</v>
      </c>
      <c r="D8479" s="5">
        <v>1</v>
      </c>
      <c r="E8479" s="5">
        <v>127942</v>
      </c>
    </row>
    <row r="8480" spans="1:5" x14ac:dyDescent="0.35">
      <c r="A8480" s="3">
        <v>46223</v>
      </c>
      <c r="B8480" s="5" t="s">
        <v>305</v>
      </c>
      <c r="C8480" s="5" t="s">
        <v>21</v>
      </c>
      <c r="D8480" s="5">
        <v>1</v>
      </c>
      <c r="E8480" s="5">
        <v>203578</v>
      </c>
    </row>
    <row r="8481" spans="1:5" x14ac:dyDescent="0.35">
      <c r="A8481" s="3">
        <v>46223</v>
      </c>
      <c r="B8481" s="5" t="s">
        <v>305</v>
      </c>
      <c r="C8481" s="5" t="s">
        <v>21</v>
      </c>
      <c r="D8481" s="5">
        <v>1</v>
      </c>
      <c r="E8481" s="5">
        <v>203578</v>
      </c>
    </row>
    <row r="8482" spans="1:5" x14ac:dyDescent="0.35">
      <c r="A8482" s="3">
        <v>46223</v>
      </c>
      <c r="B8482" s="5" t="s">
        <v>136</v>
      </c>
      <c r="C8482" s="5" t="s">
        <v>18</v>
      </c>
      <c r="D8482" s="5">
        <v>1</v>
      </c>
      <c r="E8482" s="5">
        <v>127942</v>
      </c>
    </row>
    <row r="8483" spans="1:5" x14ac:dyDescent="0.35">
      <c r="A8483" s="3">
        <v>46223</v>
      </c>
      <c r="B8483" s="5" t="s">
        <v>284</v>
      </c>
      <c r="C8483" s="5" t="s">
        <v>18</v>
      </c>
      <c r="D8483" s="5">
        <v>1</v>
      </c>
      <c r="E8483" s="5">
        <v>127942</v>
      </c>
    </row>
    <row r="8484" spans="1:5" x14ac:dyDescent="0.35">
      <c r="A8484" s="3">
        <v>46223</v>
      </c>
      <c r="B8484" s="5" t="s">
        <v>136</v>
      </c>
      <c r="C8484" s="5" t="s">
        <v>18</v>
      </c>
      <c r="D8484" s="5">
        <v>1</v>
      </c>
      <c r="E8484" s="5">
        <v>127942</v>
      </c>
    </row>
    <row r="8485" spans="1:5" x14ac:dyDescent="0.35">
      <c r="A8485" s="3">
        <v>46223</v>
      </c>
      <c r="B8485" s="5" t="s">
        <v>136</v>
      </c>
      <c r="C8485" s="5" t="s">
        <v>18</v>
      </c>
      <c r="D8485" s="5">
        <v>1</v>
      </c>
      <c r="E8485" s="5">
        <v>127942</v>
      </c>
    </row>
    <row r="8486" spans="1:5" x14ac:dyDescent="0.35">
      <c r="A8486" s="3">
        <v>46223</v>
      </c>
      <c r="B8486" s="5" t="s">
        <v>136</v>
      </c>
      <c r="C8486" s="5" t="s">
        <v>18</v>
      </c>
      <c r="D8486" s="5">
        <v>1</v>
      </c>
      <c r="E8486" s="5">
        <v>127942</v>
      </c>
    </row>
    <row r="8487" spans="1:5" x14ac:dyDescent="0.35">
      <c r="A8487" s="3">
        <v>46223</v>
      </c>
      <c r="B8487" s="5" t="s">
        <v>305</v>
      </c>
      <c r="C8487" s="5" t="s">
        <v>21</v>
      </c>
      <c r="D8487" s="5">
        <v>1</v>
      </c>
      <c r="E8487" s="5">
        <v>203578</v>
      </c>
    </row>
    <row r="8488" spans="1:5" x14ac:dyDescent="0.35">
      <c r="A8488" s="3">
        <v>46223</v>
      </c>
      <c r="B8488" s="5" t="s">
        <v>305</v>
      </c>
      <c r="C8488" s="5" t="s">
        <v>21</v>
      </c>
      <c r="D8488" s="5">
        <v>1</v>
      </c>
      <c r="E8488" s="5">
        <v>203578</v>
      </c>
    </row>
    <row r="8489" spans="1:5" x14ac:dyDescent="0.35">
      <c r="A8489" s="3">
        <v>46223</v>
      </c>
      <c r="B8489" s="5" t="s">
        <v>136</v>
      </c>
      <c r="C8489" s="5" t="s">
        <v>18</v>
      </c>
      <c r="D8489" s="5">
        <v>1</v>
      </c>
      <c r="E8489" s="5">
        <v>127942</v>
      </c>
    </row>
    <row r="8490" spans="1:5" x14ac:dyDescent="0.35">
      <c r="A8490" s="3">
        <v>46223</v>
      </c>
      <c r="B8490" s="5" t="s">
        <v>136</v>
      </c>
      <c r="C8490" s="5" t="s">
        <v>18</v>
      </c>
      <c r="D8490" s="5">
        <v>1</v>
      </c>
      <c r="E8490" s="5">
        <v>127942</v>
      </c>
    </row>
    <row r="8491" spans="1:5" x14ac:dyDescent="0.35">
      <c r="A8491" s="3">
        <v>46223</v>
      </c>
      <c r="B8491" s="5" t="s">
        <v>136</v>
      </c>
      <c r="C8491" s="5" t="s">
        <v>18</v>
      </c>
      <c r="D8491" s="5">
        <v>1</v>
      </c>
      <c r="E8491" s="5">
        <v>127942</v>
      </c>
    </row>
    <row r="8492" spans="1:5" x14ac:dyDescent="0.35">
      <c r="A8492" s="3">
        <v>46223</v>
      </c>
      <c r="B8492" s="5" t="s">
        <v>136</v>
      </c>
      <c r="C8492" s="5" t="s">
        <v>18</v>
      </c>
      <c r="D8492" s="5">
        <v>1</v>
      </c>
      <c r="E8492" s="5">
        <v>127942</v>
      </c>
    </row>
    <row r="8493" spans="1:5" x14ac:dyDescent="0.35">
      <c r="A8493" s="3">
        <v>46223</v>
      </c>
      <c r="B8493" s="5" t="s">
        <v>282</v>
      </c>
      <c r="C8493" s="5" t="s">
        <v>19</v>
      </c>
      <c r="D8493" s="5">
        <v>1</v>
      </c>
      <c r="E8493" s="5">
        <v>127942</v>
      </c>
    </row>
    <row r="8494" spans="1:5" x14ac:dyDescent="0.35">
      <c r="A8494" s="3">
        <v>46223</v>
      </c>
      <c r="B8494" s="5" t="s">
        <v>282</v>
      </c>
      <c r="C8494" s="5" t="s">
        <v>19</v>
      </c>
      <c r="D8494" s="5">
        <v>1</v>
      </c>
      <c r="E8494" s="5">
        <v>127942</v>
      </c>
    </row>
    <row r="8495" spans="1:5" x14ac:dyDescent="0.35">
      <c r="A8495" s="3">
        <v>46223</v>
      </c>
      <c r="B8495" s="5" t="s">
        <v>282</v>
      </c>
      <c r="C8495" s="5" t="s">
        <v>19</v>
      </c>
      <c r="D8495" s="5">
        <v>1</v>
      </c>
      <c r="E8495" s="5">
        <v>127942</v>
      </c>
    </row>
    <row r="8496" spans="1:5" x14ac:dyDescent="0.35">
      <c r="A8496" s="3">
        <v>46223</v>
      </c>
      <c r="B8496" s="5" t="s">
        <v>282</v>
      </c>
      <c r="C8496" s="5" t="s">
        <v>19</v>
      </c>
      <c r="D8496" s="5">
        <v>1</v>
      </c>
      <c r="E8496" s="5">
        <v>127942</v>
      </c>
    </row>
    <row r="8497" spans="1:5" x14ac:dyDescent="0.35">
      <c r="A8497" s="3">
        <v>46223</v>
      </c>
      <c r="B8497" s="5" t="s">
        <v>217</v>
      </c>
      <c r="C8497" s="5" t="s">
        <v>39</v>
      </c>
      <c r="D8497" s="5">
        <v>1</v>
      </c>
      <c r="E8497" s="5">
        <v>118123</v>
      </c>
    </row>
    <row r="8498" spans="1:5" x14ac:dyDescent="0.35">
      <c r="A8498" s="3">
        <v>46223</v>
      </c>
      <c r="B8498" s="5" t="s">
        <v>217</v>
      </c>
      <c r="C8498" s="5" t="s">
        <v>39</v>
      </c>
      <c r="D8498" s="5">
        <v>1</v>
      </c>
      <c r="E8498" s="5">
        <v>118123</v>
      </c>
    </row>
    <row r="8499" spans="1:5" x14ac:dyDescent="0.35">
      <c r="A8499" s="3">
        <v>46223</v>
      </c>
      <c r="B8499" s="5" t="s">
        <v>305</v>
      </c>
      <c r="C8499" s="5" t="s">
        <v>21</v>
      </c>
      <c r="D8499" s="5">
        <v>1</v>
      </c>
      <c r="E8499" s="5">
        <v>203578</v>
      </c>
    </row>
    <row r="8500" spans="1:5" x14ac:dyDescent="0.35">
      <c r="A8500" s="3">
        <v>46223</v>
      </c>
      <c r="B8500" s="5" t="s">
        <v>305</v>
      </c>
      <c r="C8500" s="5" t="s">
        <v>21</v>
      </c>
      <c r="D8500" s="5">
        <v>1</v>
      </c>
      <c r="E8500" s="5">
        <v>203578</v>
      </c>
    </row>
    <row r="8501" spans="1:5" x14ac:dyDescent="0.35">
      <c r="A8501" s="3">
        <v>46223</v>
      </c>
      <c r="B8501" s="5" t="s">
        <v>305</v>
      </c>
      <c r="C8501" s="5" t="s">
        <v>21</v>
      </c>
      <c r="D8501" s="5">
        <v>1</v>
      </c>
      <c r="E8501" s="5">
        <v>203578</v>
      </c>
    </row>
    <row r="8502" spans="1:5" x14ac:dyDescent="0.35">
      <c r="A8502" s="3">
        <v>46223</v>
      </c>
      <c r="B8502" s="5" t="s">
        <v>136</v>
      </c>
      <c r="C8502" s="5" t="s">
        <v>18</v>
      </c>
      <c r="D8502" s="5">
        <v>1</v>
      </c>
      <c r="E8502" s="5">
        <v>127942</v>
      </c>
    </row>
    <row r="8503" spans="1:5" x14ac:dyDescent="0.35">
      <c r="A8503" s="3">
        <v>46223</v>
      </c>
      <c r="B8503" s="5" t="s">
        <v>136</v>
      </c>
      <c r="C8503" s="5" t="s">
        <v>19</v>
      </c>
      <c r="D8503" s="5">
        <v>1</v>
      </c>
      <c r="E8503" s="5">
        <v>127942</v>
      </c>
    </row>
    <row r="8504" spans="1:5" x14ac:dyDescent="0.35">
      <c r="A8504" s="3">
        <v>46223</v>
      </c>
      <c r="B8504" s="5" t="s">
        <v>284</v>
      </c>
      <c r="C8504" s="5" t="s">
        <v>18</v>
      </c>
      <c r="D8504" s="5">
        <v>1</v>
      </c>
      <c r="E8504" s="5">
        <v>127942</v>
      </c>
    </row>
    <row r="8505" spans="1:5" x14ac:dyDescent="0.35">
      <c r="A8505" s="3">
        <v>46223</v>
      </c>
      <c r="B8505" s="5" t="s">
        <v>123</v>
      </c>
      <c r="C8505" s="5" t="s">
        <v>28</v>
      </c>
      <c r="D8505" s="5">
        <v>1</v>
      </c>
      <c r="E8505" s="5">
        <v>116305</v>
      </c>
    </row>
    <row r="8506" spans="1:5" x14ac:dyDescent="0.35">
      <c r="A8506" s="3">
        <v>46223</v>
      </c>
      <c r="B8506" s="5" t="s">
        <v>282</v>
      </c>
      <c r="C8506" s="5" t="s">
        <v>19</v>
      </c>
      <c r="D8506" s="5">
        <v>1</v>
      </c>
      <c r="E8506" s="5">
        <v>127942</v>
      </c>
    </row>
    <row r="8507" spans="1:5" x14ac:dyDescent="0.35">
      <c r="A8507" s="3">
        <v>46223</v>
      </c>
      <c r="B8507" s="5" t="s">
        <v>224</v>
      </c>
      <c r="C8507" s="5" t="s">
        <v>19</v>
      </c>
      <c r="D8507" s="5">
        <v>1</v>
      </c>
      <c r="E8507" s="5">
        <v>127942</v>
      </c>
    </row>
    <row r="8508" spans="1:5" x14ac:dyDescent="0.35">
      <c r="A8508" s="3">
        <v>46223</v>
      </c>
      <c r="B8508" s="5" t="s">
        <v>282</v>
      </c>
      <c r="C8508" s="5" t="s">
        <v>18</v>
      </c>
      <c r="D8508" s="5">
        <v>1</v>
      </c>
      <c r="E8508" s="5">
        <v>127942</v>
      </c>
    </row>
    <row r="8509" spans="1:5" x14ac:dyDescent="0.35">
      <c r="A8509" s="3">
        <v>46223</v>
      </c>
      <c r="B8509" s="5" t="s">
        <v>217</v>
      </c>
      <c r="C8509" s="5" t="s">
        <v>39</v>
      </c>
      <c r="D8509" s="5">
        <v>1</v>
      </c>
      <c r="E8509" s="5">
        <v>118123</v>
      </c>
    </row>
    <row r="8510" spans="1:5" x14ac:dyDescent="0.35">
      <c r="A8510" s="3">
        <v>46223</v>
      </c>
      <c r="B8510" s="5" t="s">
        <v>284</v>
      </c>
      <c r="C8510" s="5" t="s">
        <v>18</v>
      </c>
      <c r="D8510" s="5">
        <v>1</v>
      </c>
      <c r="E8510" s="5">
        <v>127942</v>
      </c>
    </row>
    <row r="8511" spans="1:5" x14ac:dyDescent="0.35">
      <c r="A8511" s="3">
        <v>46223</v>
      </c>
      <c r="B8511" s="5" t="s">
        <v>305</v>
      </c>
      <c r="C8511" s="5" t="s">
        <v>21</v>
      </c>
      <c r="D8511" s="5">
        <v>1</v>
      </c>
      <c r="E8511" s="5">
        <v>203578</v>
      </c>
    </row>
    <row r="8512" spans="1:5" x14ac:dyDescent="0.35">
      <c r="A8512" s="3">
        <v>46223</v>
      </c>
      <c r="B8512" s="5" t="s">
        <v>305</v>
      </c>
      <c r="C8512" s="5" t="s">
        <v>21</v>
      </c>
      <c r="D8512" s="5">
        <v>1</v>
      </c>
      <c r="E8512" s="5">
        <v>203578</v>
      </c>
    </row>
    <row r="8513" spans="1:5" x14ac:dyDescent="0.35">
      <c r="A8513" s="3">
        <v>46223</v>
      </c>
      <c r="B8513" s="5" t="s">
        <v>247</v>
      </c>
      <c r="C8513" s="5" t="s">
        <v>40</v>
      </c>
      <c r="D8513" s="5">
        <v>1</v>
      </c>
      <c r="E8513" s="5">
        <v>174487</v>
      </c>
    </row>
    <row r="8514" spans="1:5" x14ac:dyDescent="0.35">
      <c r="A8514" s="3">
        <v>46223</v>
      </c>
      <c r="B8514" s="5" t="s">
        <v>284</v>
      </c>
      <c r="C8514" s="5" t="s">
        <v>18</v>
      </c>
      <c r="D8514" s="5">
        <v>1</v>
      </c>
      <c r="E8514" s="5">
        <v>127942</v>
      </c>
    </row>
    <row r="8515" spans="1:5" x14ac:dyDescent="0.35">
      <c r="A8515" s="3">
        <v>46223</v>
      </c>
      <c r="B8515" s="5" t="s">
        <v>216</v>
      </c>
      <c r="C8515" s="5" t="s">
        <v>42</v>
      </c>
      <c r="D8515" s="5">
        <v>1</v>
      </c>
      <c r="E8515" s="5">
        <v>203578</v>
      </c>
    </row>
    <row r="8516" spans="1:5" x14ac:dyDescent="0.35">
      <c r="A8516" s="3">
        <v>46223</v>
      </c>
      <c r="B8516" s="5" t="s">
        <v>284</v>
      </c>
      <c r="C8516" s="5" t="s">
        <v>18</v>
      </c>
      <c r="D8516" s="5">
        <v>1</v>
      </c>
      <c r="E8516" s="5">
        <v>127942</v>
      </c>
    </row>
    <row r="8517" spans="1:5" x14ac:dyDescent="0.35">
      <c r="A8517" s="3">
        <v>46223</v>
      </c>
      <c r="B8517" s="5" t="s">
        <v>284</v>
      </c>
      <c r="C8517" s="5" t="s">
        <v>18</v>
      </c>
      <c r="D8517" s="5">
        <v>1</v>
      </c>
      <c r="E8517" s="5">
        <v>127942</v>
      </c>
    </row>
    <row r="8518" spans="1:5" x14ac:dyDescent="0.35">
      <c r="A8518" s="3">
        <v>46223</v>
      </c>
      <c r="B8518" s="5" t="s">
        <v>289</v>
      </c>
      <c r="C8518" s="5" t="s">
        <v>19</v>
      </c>
      <c r="D8518" s="5">
        <v>1</v>
      </c>
      <c r="E8518" s="5">
        <v>127942</v>
      </c>
    </row>
    <row r="8519" spans="1:5" x14ac:dyDescent="0.35">
      <c r="A8519" s="3">
        <v>46223</v>
      </c>
      <c r="B8519" s="5" t="s">
        <v>284</v>
      </c>
      <c r="C8519" s="5" t="s">
        <v>18</v>
      </c>
      <c r="D8519" s="5">
        <v>1</v>
      </c>
      <c r="E8519" s="5">
        <v>127942</v>
      </c>
    </row>
    <row r="8520" spans="1:5" x14ac:dyDescent="0.35">
      <c r="A8520" s="3">
        <v>46223</v>
      </c>
      <c r="B8520" s="5" t="s">
        <v>305</v>
      </c>
      <c r="C8520" s="5" t="s">
        <v>21</v>
      </c>
      <c r="D8520" s="5">
        <v>1</v>
      </c>
      <c r="E8520" s="5">
        <v>203578</v>
      </c>
    </row>
    <row r="8521" spans="1:5" x14ac:dyDescent="0.35">
      <c r="A8521" s="3">
        <v>46223</v>
      </c>
      <c r="B8521" s="5" t="s">
        <v>284</v>
      </c>
      <c r="C8521" s="5" t="s">
        <v>18</v>
      </c>
      <c r="D8521" s="5">
        <v>1</v>
      </c>
      <c r="E8521" s="5">
        <v>127942</v>
      </c>
    </row>
    <row r="8522" spans="1:5" x14ac:dyDescent="0.35">
      <c r="A8522" s="3">
        <v>46223</v>
      </c>
      <c r="B8522" s="5" t="s">
        <v>305</v>
      </c>
      <c r="C8522" s="5" t="s">
        <v>21</v>
      </c>
      <c r="D8522" s="5">
        <v>1</v>
      </c>
      <c r="E8522" s="5">
        <v>203578</v>
      </c>
    </row>
    <row r="8523" spans="1:5" x14ac:dyDescent="0.35">
      <c r="A8523" s="3">
        <v>46223</v>
      </c>
      <c r="B8523" s="5" t="s">
        <v>305</v>
      </c>
      <c r="C8523" s="5" t="s">
        <v>21</v>
      </c>
      <c r="D8523" s="5">
        <v>1</v>
      </c>
      <c r="E8523" s="5">
        <v>203578</v>
      </c>
    </row>
    <row r="8524" spans="1:5" x14ac:dyDescent="0.35">
      <c r="A8524" s="3">
        <v>46223</v>
      </c>
      <c r="B8524" s="5" t="s">
        <v>216</v>
      </c>
      <c r="C8524" s="5" t="s">
        <v>42</v>
      </c>
      <c r="D8524" s="5">
        <v>1</v>
      </c>
      <c r="E8524" s="5">
        <v>203578</v>
      </c>
    </row>
    <row r="8525" spans="1:5" x14ac:dyDescent="0.35">
      <c r="A8525" s="3">
        <v>46223</v>
      </c>
      <c r="B8525" s="5" t="s">
        <v>122</v>
      </c>
      <c r="C8525" s="5" t="s">
        <v>32</v>
      </c>
      <c r="D8525" s="5">
        <v>1</v>
      </c>
      <c r="E8525" s="5">
        <v>157033</v>
      </c>
    </row>
    <row r="8526" spans="1:5" x14ac:dyDescent="0.35">
      <c r="A8526" s="3">
        <v>46223</v>
      </c>
      <c r="B8526" s="5" t="s">
        <v>136</v>
      </c>
      <c r="C8526" s="5" t="s">
        <v>18</v>
      </c>
      <c r="D8526" s="5">
        <v>1</v>
      </c>
      <c r="E8526" s="5">
        <v>127942</v>
      </c>
    </row>
    <row r="8527" spans="1:5" x14ac:dyDescent="0.35">
      <c r="A8527" s="3">
        <v>46223</v>
      </c>
      <c r="B8527" s="5" t="s">
        <v>136</v>
      </c>
      <c r="C8527" s="5" t="s">
        <v>18</v>
      </c>
      <c r="D8527" s="5">
        <v>1</v>
      </c>
      <c r="E8527" s="5">
        <v>127942</v>
      </c>
    </row>
    <row r="8528" spans="1:5" x14ac:dyDescent="0.35">
      <c r="A8528" s="3">
        <v>46223</v>
      </c>
      <c r="B8528" s="5" t="s">
        <v>224</v>
      </c>
      <c r="C8528" s="5" t="s">
        <v>19</v>
      </c>
      <c r="D8528" s="5">
        <v>1</v>
      </c>
      <c r="E8528" s="5">
        <v>127942</v>
      </c>
    </row>
    <row r="8529" spans="1:5" x14ac:dyDescent="0.35">
      <c r="A8529" s="3">
        <v>46223</v>
      </c>
      <c r="B8529" s="5" t="s">
        <v>210</v>
      </c>
      <c r="C8529" s="5" t="s">
        <v>42</v>
      </c>
      <c r="D8529" s="5">
        <v>1</v>
      </c>
      <c r="E8529" s="5">
        <v>203578</v>
      </c>
    </row>
    <row r="8530" spans="1:5" x14ac:dyDescent="0.35">
      <c r="A8530" s="3">
        <v>46223</v>
      </c>
      <c r="B8530" s="5" t="s">
        <v>210</v>
      </c>
      <c r="C8530" s="5" t="s">
        <v>42</v>
      </c>
      <c r="D8530" s="5">
        <v>1</v>
      </c>
      <c r="E8530" s="5">
        <v>203578</v>
      </c>
    </row>
    <row r="8531" spans="1:5" x14ac:dyDescent="0.35">
      <c r="A8531" s="3">
        <v>46223</v>
      </c>
      <c r="B8531" s="5" t="s">
        <v>217</v>
      </c>
      <c r="C8531" s="5" t="s">
        <v>41</v>
      </c>
      <c r="D8531" s="5">
        <v>1</v>
      </c>
      <c r="E8531" s="5">
        <v>159486</v>
      </c>
    </row>
    <row r="8532" spans="1:5" x14ac:dyDescent="0.35">
      <c r="A8532" s="3">
        <v>46223</v>
      </c>
      <c r="B8532" s="5" t="s">
        <v>217</v>
      </c>
      <c r="C8532" s="5" t="s">
        <v>40</v>
      </c>
      <c r="D8532" s="5">
        <v>1</v>
      </c>
      <c r="E8532" s="5">
        <v>189032</v>
      </c>
    </row>
    <row r="8533" spans="1:5" x14ac:dyDescent="0.35">
      <c r="A8533" s="3">
        <v>46223</v>
      </c>
      <c r="B8533" s="5" t="s">
        <v>217</v>
      </c>
      <c r="C8533" s="5" t="s">
        <v>26</v>
      </c>
      <c r="D8533" s="5">
        <v>1</v>
      </c>
      <c r="E8533" s="5">
        <v>501682</v>
      </c>
    </row>
    <row r="8534" spans="1:5" x14ac:dyDescent="0.35">
      <c r="A8534" s="3">
        <v>46223</v>
      </c>
      <c r="B8534" s="5" t="s">
        <v>284</v>
      </c>
      <c r="C8534" s="5" t="s">
        <v>18</v>
      </c>
      <c r="D8534" s="5">
        <v>1</v>
      </c>
      <c r="E8534" s="5">
        <v>127942</v>
      </c>
    </row>
    <row r="8535" spans="1:5" x14ac:dyDescent="0.35">
      <c r="A8535" s="3">
        <v>46223</v>
      </c>
      <c r="B8535" s="5" t="s">
        <v>305</v>
      </c>
      <c r="C8535" s="5" t="s">
        <v>21</v>
      </c>
      <c r="D8535" s="5">
        <v>1</v>
      </c>
      <c r="E8535" s="5">
        <v>203578</v>
      </c>
    </row>
    <row r="8536" spans="1:5" x14ac:dyDescent="0.35">
      <c r="A8536" s="3">
        <v>46223</v>
      </c>
      <c r="B8536" s="5" t="s">
        <v>284</v>
      </c>
      <c r="C8536" s="5" t="s">
        <v>18</v>
      </c>
      <c r="D8536" s="5">
        <v>1</v>
      </c>
      <c r="E8536" s="5">
        <v>127942</v>
      </c>
    </row>
    <row r="8537" spans="1:5" x14ac:dyDescent="0.35">
      <c r="A8537" s="3">
        <v>46223</v>
      </c>
      <c r="B8537" s="5" t="s">
        <v>247</v>
      </c>
      <c r="C8537" s="5" t="s">
        <v>40</v>
      </c>
      <c r="D8537" s="5">
        <v>1</v>
      </c>
      <c r="E8537" s="5">
        <v>174487</v>
      </c>
    </row>
    <row r="8538" spans="1:5" x14ac:dyDescent="0.35">
      <c r="A8538" s="3">
        <v>46223</v>
      </c>
      <c r="B8538" s="5" t="s">
        <v>136</v>
      </c>
      <c r="C8538" s="5" t="s">
        <v>18</v>
      </c>
      <c r="D8538" s="5">
        <v>1</v>
      </c>
      <c r="E8538" s="5">
        <v>127942</v>
      </c>
    </row>
    <row r="8539" spans="1:5" x14ac:dyDescent="0.35">
      <c r="A8539" s="3">
        <v>46223</v>
      </c>
      <c r="B8539" s="5" t="s">
        <v>216</v>
      </c>
      <c r="C8539" s="5" t="s">
        <v>41</v>
      </c>
      <c r="D8539" s="5">
        <v>1</v>
      </c>
      <c r="E8539" s="5">
        <v>127942</v>
      </c>
    </row>
    <row r="8540" spans="1:5" x14ac:dyDescent="0.35">
      <c r="A8540" s="3">
        <v>46223</v>
      </c>
      <c r="B8540" s="5" t="s">
        <v>284</v>
      </c>
      <c r="C8540" s="5" t="s">
        <v>18</v>
      </c>
      <c r="D8540" s="5">
        <v>1</v>
      </c>
      <c r="E8540" s="5">
        <v>127942</v>
      </c>
    </row>
    <row r="8541" spans="1:5" x14ac:dyDescent="0.35">
      <c r="A8541" s="3">
        <v>46223</v>
      </c>
      <c r="B8541" s="5" t="s">
        <v>284</v>
      </c>
      <c r="C8541" s="5" t="s">
        <v>18</v>
      </c>
      <c r="D8541" s="5">
        <v>1</v>
      </c>
      <c r="E8541" s="5">
        <v>127942</v>
      </c>
    </row>
    <row r="8542" spans="1:5" x14ac:dyDescent="0.35">
      <c r="A8542" s="3">
        <v>46223</v>
      </c>
      <c r="B8542" s="5" t="s">
        <v>136</v>
      </c>
      <c r="C8542" s="5" t="s">
        <v>18</v>
      </c>
      <c r="D8542" s="5">
        <v>1</v>
      </c>
      <c r="E8542" s="5">
        <v>127942</v>
      </c>
    </row>
    <row r="8543" spans="1:5" x14ac:dyDescent="0.35">
      <c r="A8543" s="3">
        <v>46223</v>
      </c>
      <c r="B8543" s="5" t="s">
        <v>136</v>
      </c>
      <c r="C8543" s="5" t="s">
        <v>18</v>
      </c>
      <c r="D8543" s="5">
        <v>1</v>
      </c>
      <c r="E8543" s="5">
        <v>127942</v>
      </c>
    </row>
    <row r="8544" spans="1:5" x14ac:dyDescent="0.35">
      <c r="A8544" s="3">
        <v>46223</v>
      </c>
      <c r="B8544" s="5" t="s">
        <v>224</v>
      </c>
      <c r="C8544" s="5" t="s">
        <v>19</v>
      </c>
      <c r="D8544" s="5">
        <v>1</v>
      </c>
      <c r="E8544" s="5">
        <v>127942</v>
      </c>
    </row>
    <row r="8545" spans="1:5" x14ac:dyDescent="0.35">
      <c r="A8545" s="3">
        <v>46223</v>
      </c>
      <c r="B8545" s="5" t="s">
        <v>210</v>
      </c>
      <c r="C8545" s="5" t="s">
        <v>42</v>
      </c>
      <c r="D8545" s="5">
        <v>1</v>
      </c>
      <c r="E8545" s="5">
        <v>203578</v>
      </c>
    </row>
    <row r="8546" spans="1:5" x14ac:dyDescent="0.35">
      <c r="A8546" s="3">
        <v>46223</v>
      </c>
      <c r="B8546" s="5" t="s">
        <v>282</v>
      </c>
      <c r="C8546" s="5" t="s">
        <v>19</v>
      </c>
      <c r="D8546" s="5">
        <v>1</v>
      </c>
      <c r="E8546" s="5">
        <v>127942</v>
      </c>
    </row>
    <row r="8547" spans="1:5" x14ac:dyDescent="0.35">
      <c r="A8547" s="3">
        <v>46223</v>
      </c>
      <c r="B8547" s="5" t="s">
        <v>282</v>
      </c>
      <c r="C8547" s="5" t="s">
        <v>19</v>
      </c>
      <c r="D8547" s="5">
        <v>1</v>
      </c>
      <c r="E8547" s="5">
        <v>127942</v>
      </c>
    </row>
    <row r="8548" spans="1:5" x14ac:dyDescent="0.35">
      <c r="A8548" s="3">
        <v>46223</v>
      </c>
      <c r="B8548" s="5" t="s">
        <v>282</v>
      </c>
      <c r="C8548" s="5" t="s">
        <v>19</v>
      </c>
      <c r="D8548" s="5">
        <v>1</v>
      </c>
      <c r="E8548" s="5">
        <v>127942</v>
      </c>
    </row>
    <row r="8549" spans="1:5" x14ac:dyDescent="0.35">
      <c r="A8549" s="3">
        <v>46223</v>
      </c>
      <c r="B8549" s="5" t="s">
        <v>305</v>
      </c>
      <c r="C8549" s="5" t="s">
        <v>21</v>
      </c>
      <c r="D8549" s="5">
        <v>1</v>
      </c>
      <c r="E8549" s="5">
        <v>203578</v>
      </c>
    </row>
    <row r="8550" spans="1:5" x14ac:dyDescent="0.35">
      <c r="A8550" s="3">
        <v>46223</v>
      </c>
      <c r="B8550" s="5" t="s">
        <v>136</v>
      </c>
      <c r="C8550" s="5" t="s">
        <v>18</v>
      </c>
      <c r="D8550" s="5">
        <v>1</v>
      </c>
      <c r="E8550" s="5">
        <v>127942</v>
      </c>
    </row>
    <row r="8551" spans="1:5" x14ac:dyDescent="0.35">
      <c r="A8551" s="3">
        <v>46223</v>
      </c>
      <c r="B8551" s="5" t="s">
        <v>136</v>
      </c>
      <c r="C8551" s="5" t="s">
        <v>18</v>
      </c>
      <c r="D8551" s="5">
        <v>1</v>
      </c>
      <c r="E8551" s="5">
        <v>127942</v>
      </c>
    </row>
    <row r="8552" spans="1:5" x14ac:dyDescent="0.35">
      <c r="A8552" s="3">
        <v>46223</v>
      </c>
      <c r="B8552" s="5" t="s">
        <v>136</v>
      </c>
      <c r="C8552" s="5" t="s">
        <v>18</v>
      </c>
      <c r="D8552" s="5">
        <v>1</v>
      </c>
      <c r="E8552" s="5">
        <v>127942</v>
      </c>
    </row>
    <row r="8553" spans="1:5" x14ac:dyDescent="0.35">
      <c r="A8553" s="3">
        <v>46223</v>
      </c>
      <c r="B8553" s="5" t="s">
        <v>136</v>
      </c>
      <c r="C8553" s="5" t="s">
        <v>18</v>
      </c>
      <c r="D8553" s="5">
        <v>1</v>
      </c>
      <c r="E8553" s="5">
        <v>127942</v>
      </c>
    </row>
    <row r="8554" spans="1:5" x14ac:dyDescent="0.35">
      <c r="A8554" s="3">
        <v>46223</v>
      </c>
      <c r="B8554" s="5" t="s">
        <v>136</v>
      </c>
      <c r="C8554" s="5" t="s">
        <v>18</v>
      </c>
      <c r="D8554" s="5">
        <v>1</v>
      </c>
      <c r="E8554" s="5">
        <v>127942</v>
      </c>
    </row>
    <row r="8555" spans="1:5" x14ac:dyDescent="0.35">
      <c r="A8555" s="3">
        <v>46223</v>
      </c>
      <c r="B8555" s="5" t="s">
        <v>136</v>
      </c>
      <c r="C8555" s="5" t="s">
        <v>18</v>
      </c>
      <c r="D8555" s="5">
        <v>1</v>
      </c>
      <c r="E8555" s="5">
        <v>127942</v>
      </c>
    </row>
    <row r="8556" spans="1:5" x14ac:dyDescent="0.35">
      <c r="A8556" s="3">
        <v>46223</v>
      </c>
      <c r="B8556" s="5" t="s">
        <v>136</v>
      </c>
      <c r="C8556" s="5" t="s">
        <v>18</v>
      </c>
      <c r="D8556" s="5">
        <v>1</v>
      </c>
      <c r="E8556" s="5">
        <v>127942</v>
      </c>
    </row>
    <row r="8557" spans="1:5" x14ac:dyDescent="0.35">
      <c r="A8557" s="3">
        <v>46223</v>
      </c>
      <c r="B8557" s="5" t="s">
        <v>136</v>
      </c>
      <c r="C8557" s="5" t="s">
        <v>18</v>
      </c>
      <c r="D8557" s="5">
        <v>1</v>
      </c>
      <c r="E8557" s="5">
        <v>127942</v>
      </c>
    </row>
    <row r="8558" spans="1:5" x14ac:dyDescent="0.35">
      <c r="A8558" s="3">
        <v>46223</v>
      </c>
      <c r="B8558" s="5" t="s">
        <v>136</v>
      </c>
      <c r="C8558" s="5" t="s">
        <v>18</v>
      </c>
      <c r="D8558" s="5">
        <v>1</v>
      </c>
      <c r="E8558" s="5">
        <v>127942</v>
      </c>
    </row>
    <row r="8559" spans="1:5" x14ac:dyDescent="0.35">
      <c r="A8559" s="3">
        <v>46223</v>
      </c>
      <c r="B8559" s="5" t="s">
        <v>210</v>
      </c>
      <c r="C8559" s="5" t="s">
        <v>42</v>
      </c>
      <c r="D8559" s="5">
        <v>1</v>
      </c>
      <c r="E8559" s="5">
        <v>203578</v>
      </c>
    </row>
    <row r="8560" spans="1:5" x14ac:dyDescent="0.35">
      <c r="A8560" s="3">
        <v>46223</v>
      </c>
      <c r="B8560" s="5" t="s">
        <v>210</v>
      </c>
      <c r="C8560" s="5" t="s">
        <v>42</v>
      </c>
      <c r="D8560" s="5">
        <v>1</v>
      </c>
      <c r="E8560" s="5">
        <v>203578</v>
      </c>
    </row>
    <row r="8561" spans="1:5" x14ac:dyDescent="0.35">
      <c r="A8561" s="3">
        <v>46223</v>
      </c>
      <c r="B8561" s="5" t="s">
        <v>282</v>
      </c>
      <c r="C8561" s="5" t="s">
        <v>19</v>
      </c>
      <c r="D8561" s="5">
        <v>1</v>
      </c>
      <c r="E8561" s="5">
        <v>127942</v>
      </c>
    </row>
    <row r="8562" spans="1:5" x14ac:dyDescent="0.35">
      <c r="A8562" s="3">
        <v>46223</v>
      </c>
      <c r="B8562" s="5" t="s">
        <v>282</v>
      </c>
      <c r="C8562" s="5" t="s">
        <v>19</v>
      </c>
      <c r="D8562" s="5">
        <v>1</v>
      </c>
      <c r="E8562" s="5">
        <v>127942</v>
      </c>
    </row>
    <row r="8563" spans="1:5" x14ac:dyDescent="0.35">
      <c r="A8563" s="3">
        <v>46223</v>
      </c>
      <c r="B8563" s="5" t="s">
        <v>282</v>
      </c>
      <c r="C8563" s="5" t="s">
        <v>19</v>
      </c>
      <c r="D8563" s="5">
        <v>1</v>
      </c>
      <c r="E8563" s="5">
        <v>127942</v>
      </c>
    </row>
    <row r="8564" spans="1:5" x14ac:dyDescent="0.35">
      <c r="A8564" s="3">
        <v>46223</v>
      </c>
      <c r="B8564" s="5" t="s">
        <v>282</v>
      </c>
      <c r="C8564" s="5" t="s">
        <v>19</v>
      </c>
      <c r="D8564" s="5">
        <v>1</v>
      </c>
      <c r="E8564" s="5">
        <v>127942</v>
      </c>
    </row>
    <row r="8565" spans="1:5" x14ac:dyDescent="0.35">
      <c r="A8565" s="3">
        <v>46223</v>
      </c>
      <c r="B8565" s="5" t="s">
        <v>217</v>
      </c>
      <c r="C8565" s="5" t="s">
        <v>39</v>
      </c>
      <c r="D8565" s="5">
        <v>1</v>
      </c>
      <c r="E8565" s="5">
        <v>118123</v>
      </c>
    </row>
    <row r="8566" spans="1:5" x14ac:dyDescent="0.35">
      <c r="A8566" s="3">
        <v>46223</v>
      </c>
      <c r="B8566" s="5" t="s">
        <v>217</v>
      </c>
      <c r="C8566" s="5" t="s">
        <v>39</v>
      </c>
      <c r="D8566" s="5">
        <v>1</v>
      </c>
      <c r="E8566" s="5">
        <v>118123</v>
      </c>
    </row>
    <row r="8567" spans="1:5" x14ac:dyDescent="0.35">
      <c r="A8567" s="3">
        <v>46223</v>
      </c>
      <c r="B8567" s="5" t="s">
        <v>284</v>
      </c>
      <c r="C8567" s="5" t="s">
        <v>18</v>
      </c>
      <c r="D8567" s="5">
        <v>1</v>
      </c>
      <c r="E8567" s="5">
        <v>127942</v>
      </c>
    </row>
    <row r="8568" spans="1:5" x14ac:dyDescent="0.35">
      <c r="A8568" s="3">
        <v>46223</v>
      </c>
      <c r="B8568" s="5" t="s">
        <v>136</v>
      </c>
      <c r="C8568" s="5" t="s">
        <v>18</v>
      </c>
      <c r="D8568" s="5">
        <v>1</v>
      </c>
      <c r="E8568" s="5">
        <v>127942</v>
      </c>
    </row>
    <row r="8569" spans="1:5" x14ac:dyDescent="0.35">
      <c r="A8569" s="3">
        <v>46223</v>
      </c>
      <c r="B8569" s="5" t="s">
        <v>284</v>
      </c>
      <c r="C8569" s="5" t="s">
        <v>18</v>
      </c>
      <c r="D8569" s="5">
        <v>1</v>
      </c>
      <c r="E8569" s="5">
        <v>127942</v>
      </c>
    </row>
    <row r="8570" spans="1:5" x14ac:dyDescent="0.35">
      <c r="A8570" s="3">
        <v>46223</v>
      </c>
      <c r="B8570" s="5" t="s">
        <v>136</v>
      </c>
      <c r="C8570" s="5" t="s">
        <v>19</v>
      </c>
      <c r="D8570" s="5">
        <v>1</v>
      </c>
      <c r="E8570" s="5">
        <v>127942</v>
      </c>
    </row>
    <row r="8571" spans="1:5" x14ac:dyDescent="0.35">
      <c r="A8571" s="3">
        <v>46223</v>
      </c>
      <c r="B8571" s="5" t="s">
        <v>282</v>
      </c>
      <c r="C8571" s="5" t="s">
        <v>19</v>
      </c>
      <c r="D8571" s="5">
        <v>1</v>
      </c>
      <c r="E8571" s="5">
        <v>127942</v>
      </c>
    </row>
    <row r="8572" spans="1:5" x14ac:dyDescent="0.35">
      <c r="A8572" s="3">
        <v>46223</v>
      </c>
      <c r="B8572" s="5" t="s">
        <v>282</v>
      </c>
      <c r="C8572" s="5" t="s">
        <v>18</v>
      </c>
      <c r="D8572" s="5">
        <v>1</v>
      </c>
      <c r="E8572" s="5">
        <v>127942</v>
      </c>
    </row>
    <row r="8573" spans="1:5" x14ac:dyDescent="0.35">
      <c r="A8573" s="3">
        <v>46223</v>
      </c>
      <c r="B8573" s="5" t="s">
        <v>282</v>
      </c>
      <c r="C8573" s="5" t="s">
        <v>18</v>
      </c>
      <c r="D8573" s="5">
        <v>1</v>
      </c>
      <c r="E8573" s="5">
        <v>127942</v>
      </c>
    </row>
    <row r="8574" spans="1:5" x14ac:dyDescent="0.35">
      <c r="A8574" s="3">
        <v>46223</v>
      </c>
      <c r="B8574" s="5" t="s">
        <v>210</v>
      </c>
      <c r="C8574" s="5" t="s">
        <v>42</v>
      </c>
      <c r="D8574" s="5">
        <v>1</v>
      </c>
      <c r="E8574" s="5">
        <v>203578</v>
      </c>
    </row>
    <row r="8575" spans="1:5" x14ac:dyDescent="0.35">
      <c r="A8575" s="3">
        <v>46223</v>
      </c>
      <c r="B8575" s="5" t="s">
        <v>210</v>
      </c>
      <c r="C8575" s="5" t="s">
        <v>33</v>
      </c>
      <c r="D8575" s="5">
        <v>1</v>
      </c>
      <c r="E8575" s="5">
        <v>203578</v>
      </c>
    </row>
    <row r="8576" spans="1:5" x14ac:dyDescent="0.35">
      <c r="A8576" s="3">
        <v>46223</v>
      </c>
      <c r="B8576" s="5" t="s">
        <v>282</v>
      </c>
      <c r="C8576" s="5" t="s">
        <v>19</v>
      </c>
      <c r="D8576" s="5">
        <v>1</v>
      </c>
      <c r="E8576" s="5">
        <v>127942</v>
      </c>
    </row>
    <row r="8577" spans="1:5" x14ac:dyDescent="0.35">
      <c r="A8577" s="3">
        <v>46223</v>
      </c>
      <c r="B8577" s="5" t="s">
        <v>282</v>
      </c>
      <c r="C8577" s="5" t="s">
        <v>19</v>
      </c>
      <c r="D8577" s="5">
        <v>1</v>
      </c>
      <c r="E8577" s="5">
        <v>127942</v>
      </c>
    </row>
    <row r="8578" spans="1:5" x14ac:dyDescent="0.35">
      <c r="A8578" s="3">
        <v>46223</v>
      </c>
      <c r="B8578" s="5" t="s">
        <v>217</v>
      </c>
      <c r="C8578" s="5" t="s">
        <v>26</v>
      </c>
      <c r="D8578" s="5">
        <v>1</v>
      </c>
      <c r="E8578" s="5">
        <v>501682</v>
      </c>
    </row>
    <row r="8579" spans="1:5" x14ac:dyDescent="0.35">
      <c r="A8579" s="3">
        <v>46223</v>
      </c>
      <c r="B8579" s="5" t="s">
        <v>284</v>
      </c>
      <c r="C8579" s="5" t="s">
        <v>18</v>
      </c>
      <c r="D8579" s="5">
        <v>1</v>
      </c>
      <c r="E8579" s="5">
        <v>127942</v>
      </c>
    </row>
    <row r="8580" spans="1:5" x14ac:dyDescent="0.35">
      <c r="A8580" s="3">
        <v>46223</v>
      </c>
      <c r="B8580" s="5" t="s">
        <v>284</v>
      </c>
      <c r="C8580" s="5" t="s">
        <v>18</v>
      </c>
      <c r="D8580" s="5">
        <v>1</v>
      </c>
      <c r="E8580" s="5">
        <v>127942</v>
      </c>
    </row>
    <row r="8581" spans="1:5" x14ac:dyDescent="0.35">
      <c r="A8581" s="3">
        <v>46223</v>
      </c>
      <c r="B8581" s="5" t="s">
        <v>136</v>
      </c>
      <c r="C8581" s="5" t="s">
        <v>18</v>
      </c>
      <c r="D8581" s="5">
        <v>1</v>
      </c>
      <c r="E8581" s="5">
        <v>127942</v>
      </c>
    </row>
    <row r="8582" spans="1:5" x14ac:dyDescent="0.35">
      <c r="A8582" s="3">
        <v>46223</v>
      </c>
      <c r="B8582" s="5" t="s">
        <v>136</v>
      </c>
      <c r="C8582" s="5" t="s">
        <v>18</v>
      </c>
      <c r="D8582" s="5">
        <v>1</v>
      </c>
      <c r="E8582" s="5">
        <v>127942</v>
      </c>
    </row>
    <row r="8583" spans="1:5" x14ac:dyDescent="0.35">
      <c r="A8583" s="3">
        <v>46223</v>
      </c>
      <c r="B8583" s="5" t="s">
        <v>136</v>
      </c>
      <c r="C8583" s="5" t="s">
        <v>19</v>
      </c>
      <c r="D8583" s="5">
        <v>1</v>
      </c>
      <c r="E8583" s="5">
        <v>127942</v>
      </c>
    </row>
    <row r="8584" spans="1:5" x14ac:dyDescent="0.35">
      <c r="A8584" s="3">
        <v>46223</v>
      </c>
      <c r="B8584" s="5" t="s">
        <v>136</v>
      </c>
      <c r="C8584" s="5" t="s">
        <v>18</v>
      </c>
      <c r="D8584" s="5">
        <v>1</v>
      </c>
      <c r="E8584" s="5">
        <v>127942</v>
      </c>
    </row>
    <row r="8585" spans="1:5" x14ac:dyDescent="0.35">
      <c r="A8585" s="3">
        <v>46223</v>
      </c>
      <c r="B8585" s="5" t="s">
        <v>224</v>
      </c>
      <c r="C8585" s="5" t="s">
        <v>19</v>
      </c>
      <c r="D8585" s="5">
        <v>1</v>
      </c>
      <c r="E8585" s="5">
        <v>127942</v>
      </c>
    </row>
    <row r="8586" spans="1:5" x14ac:dyDescent="0.35">
      <c r="A8586" s="3">
        <v>46223</v>
      </c>
      <c r="B8586" s="5" t="s">
        <v>224</v>
      </c>
      <c r="C8586" s="5" t="s">
        <v>19</v>
      </c>
      <c r="D8586" s="5">
        <v>1</v>
      </c>
      <c r="E8586" s="5">
        <v>127942</v>
      </c>
    </row>
    <row r="8587" spans="1:5" x14ac:dyDescent="0.35">
      <c r="A8587" s="3">
        <v>46223</v>
      </c>
      <c r="B8587" s="5" t="s">
        <v>224</v>
      </c>
      <c r="C8587" s="5" t="s">
        <v>19</v>
      </c>
      <c r="D8587" s="5">
        <v>1</v>
      </c>
      <c r="E8587" s="5">
        <v>127942</v>
      </c>
    </row>
    <row r="8588" spans="1:5" x14ac:dyDescent="0.35">
      <c r="A8588" s="3">
        <v>46223</v>
      </c>
      <c r="B8588" s="5" t="s">
        <v>224</v>
      </c>
      <c r="C8588" s="5" t="s">
        <v>19</v>
      </c>
      <c r="D8588" s="5">
        <v>1</v>
      </c>
      <c r="E8588" s="5">
        <v>127942</v>
      </c>
    </row>
    <row r="8589" spans="1:5" x14ac:dyDescent="0.35">
      <c r="A8589" s="3">
        <v>46223</v>
      </c>
      <c r="B8589" s="5" t="s">
        <v>210</v>
      </c>
      <c r="C8589" s="5" t="s">
        <v>42</v>
      </c>
      <c r="D8589" s="5">
        <v>1</v>
      </c>
      <c r="E8589" s="5">
        <v>203578</v>
      </c>
    </row>
    <row r="8590" spans="1:5" x14ac:dyDescent="0.35">
      <c r="A8590" s="3">
        <v>46223</v>
      </c>
      <c r="B8590" s="5" t="s">
        <v>224</v>
      </c>
      <c r="C8590" s="5" t="s">
        <v>19</v>
      </c>
      <c r="D8590" s="5">
        <v>1</v>
      </c>
      <c r="E8590" s="5">
        <v>127942</v>
      </c>
    </row>
    <row r="8591" spans="1:5" x14ac:dyDescent="0.35">
      <c r="A8591" s="3">
        <v>46223</v>
      </c>
      <c r="B8591" s="5" t="s">
        <v>217</v>
      </c>
      <c r="C8591" s="5" t="s">
        <v>39</v>
      </c>
      <c r="D8591" s="5">
        <v>1</v>
      </c>
      <c r="E8591" s="5">
        <v>118123</v>
      </c>
    </row>
    <row r="8592" spans="1:5" x14ac:dyDescent="0.35">
      <c r="A8592" s="3">
        <v>46223</v>
      </c>
      <c r="B8592" s="5" t="s">
        <v>305</v>
      </c>
      <c r="C8592" s="5" t="s">
        <v>21</v>
      </c>
      <c r="D8592" s="5">
        <v>1</v>
      </c>
      <c r="E8592" s="5">
        <v>203578</v>
      </c>
    </row>
    <row r="8593" spans="1:5" x14ac:dyDescent="0.35">
      <c r="A8593" s="3">
        <v>46223</v>
      </c>
      <c r="B8593" s="5" t="s">
        <v>305</v>
      </c>
      <c r="C8593" s="5" t="s">
        <v>21</v>
      </c>
      <c r="D8593" s="5">
        <v>1</v>
      </c>
      <c r="E8593" s="5">
        <v>203578</v>
      </c>
    </row>
    <row r="8594" spans="1:5" x14ac:dyDescent="0.35">
      <c r="A8594" s="3">
        <v>46223</v>
      </c>
      <c r="B8594" s="5" t="s">
        <v>247</v>
      </c>
      <c r="C8594" s="5" t="s">
        <v>40</v>
      </c>
      <c r="D8594" s="5">
        <v>1</v>
      </c>
      <c r="E8594" s="5">
        <v>174487</v>
      </c>
    </row>
    <row r="8595" spans="1:5" x14ac:dyDescent="0.35">
      <c r="A8595" s="3">
        <v>46223</v>
      </c>
      <c r="B8595" s="5" t="s">
        <v>247</v>
      </c>
      <c r="C8595" s="5" t="s">
        <v>40</v>
      </c>
      <c r="D8595" s="5">
        <v>1</v>
      </c>
      <c r="E8595" s="5">
        <v>174487</v>
      </c>
    </row>
    <row r="8596" spans="1:5" x14ac:dyDescent="0.35">
      <c r="A8596" s="3">
        <v>46223</v>
      </c>
      <c r="B8596" s="5" t="s">
        <v>136</v>
      </c>
      <c r="C8596" s="5" t="s">
        <v>19</v>
      </c>
      <c r="D8596" s="5">
        <v>1</v>
      </c>
      <c r="E8596" s="5">
        <v>127942</v>
      </c>
    </row>
    <row r="8597" spans="1:5" x14ac:dyDescent="0.35">
      <c r="A8597" s="3">
        <v>46223</v>
      </c>
      <c r="B8597" s="5" t="s">
        <v>284</v>
      </c>
      <c r="C8597" s="5" t="s">
        <v>18</v>
      </c>
      <c r="D8597" s="5">
        <v>1</v>
      </c>
      <c r="E8597" s="5">
        <v>127942</v>
      </c>
    </row>
    <row r="8598" spans="1:5" x14ac:dyDescent="0.35">
      <c r="A8598" s="3">
        <v>46223</v>
      </c>
      <c r="B8598" s="5" t="s">
        <v>284</v>
      </c>
      <c r="C8598" s="5" t="s">
        <v>18</v>
      </c>
      <c r="D8598" s="5">
        <v>1</v>
      </c>
      <c r="E8598" s="5">
        <v>127942</v>
      </c>
    </row>
    <row r="8599" spans="1:5" x14ac:dyDescent="0.35">
      <c r="A8599" s="3">
        <v>46223</v>
      </c>
      <c r="B8599" s="5" t="s">
        <v>284</v>
      </c>
      <c r="C8599" s="5" t="s">
        <v>18</v>
      </c>
      <c r="D8599" s="5">
        <v>1</v>
      </c>
      <c r="E8599" s="5">
        <v>127942</v>
      </c>
    </row>
    <row r="8600" spans="1:5" x14ac:dyDescent="0.35">
      <c r="A8600" s="3">
        <v>46223</v>
      </c>
      <c r="B8600" s="5" t="s">
        <v>122</v>
      </c>
      <c r="C8600" s="5" t="s">
        <v>32</v>
      </c>
      <c r="D8600" s="5">
        <v>1</v>
      </c>
      <c r="E8600" s="5">
        <v>157033</v>
      </c>
    </row>
    <row r="8601" spans="1:5" x14ac:dyDescent="0.35">
      <c r="A8601" s="3">
        <v>46223</v>
      </c>
      <c r="B8601" s="5" t="s">
        <v>122</v>
      </c>
      <c r="C8601" s="5" t="s">
        <v>32</v>
      </c>
      <c r="D8601" s="5">
        <v>1</v>
      </c>
      <c r="E8601" s="5">
        <v>157033</v>
      </c>
    </row>
    <row r="8602" spans="1:5" x14ac:dyDescent="0.35">
      <c r="A8602" s="3">
        <v>46223</v>
      </c>
      <c r="B8602" s="5" t="s">
        <v>282</v>
      </c>
      <c r="C8602" s="5" t="s">
        <v>18</v>
      </c>
      <c r="D8602" s="5">
        <v>1</v>
      </c>
      <c r="E8602" s="5">
        <v>127942</v>
      </c>
    </row>
    <row r="8603" spans="1:5" x14ac:dyDescent="0.35">
      <c r="A8603" s="3">
        <v>46223</v>
      </c>
      <c r="B8603" s="5" t="s">
        <v>216</v>
      </c>
      <c r="C8603" s="5" t="s">
        <v>42</v>
      </c>
      <c r="D8603" s="5">
        <v>1</v>
      </c>
      <c r="E8603" s="5">
        <v>203578</v>
      </c>
    </row>
    <row r="8604" spans="1:5" x14ac:dyDescent="0.35">
      <c r="A8604" s="3">
        <v>46223</v>
      </c>
      <c r="B8604" s="5" t="s">
        <v>284</v>
      </c>
      <c r="C8604" s="5" t="s">
        <v>18</v>
      </c>
      <c r="D8604" s="5">
        <v>1</v>
      </c>
      <c r="E8604" s="5">
        <v>127942</v>
      </c>
    </row>
    <row r="8605" spans="1:5" x14ac:dyDescent="0.35">
      <c r="A8605" s="3">
        <v>46223</v>
      </c>
      <c r="B8605" s="5" t="s">
        <v>284</v>
      </c>
      <c r="C8605" s="5" t="s">
        <v>18</v>
      </c>
      <c r="D8605" s="5">
        <v>1</v>
      </c>
      <c r="E8605" s="5">
        <v>127942</v>
      </c>
    </row>
    <row r="8606" spans="1:5" x14ac:dyDescent="0.35">
      <c r="A8606" s="3">
        <v>46223</v>
      </c>
      <c r="B8606" s="5" t="s">
        <v>136</v>
      </c>
      <c r="C8606" s="5" t="s">
        <v>18</v>
      </c>
      <c r="D8606" s="5">
        <v>1</v>
      </c>
      <c r="E8606" s="5">
        <v>127942</v>
      </c>
    </row>
    <row r="8607" spans="1:5" x14ac:dyDescent="0.35">
      <c r="A8607" s="3">
        <v>46223</v>
      </c>
      <c r="B8607" s="5" t="s">
        <v>136</v>
      </c>
      <c r="C8607" s="5" t="s">
        <v>18</v>
      </c>
      <c r="D8607" s="5">
        <v>1</v>
      </c>
      <c r="E8607" s="5">
        <v>127942</v>
      </c>
    </row>
    <row r="8608" spans="1:5" x14ac:dyDescent="0.35">
      <c r="A8608" s="3">
        <v>46223</v>
      </c>
      <c r="B8608" s="5" t="s">
        <v>122</v>
      </c>
      <c r="C8608" s="5" t="s">
        <v>32</v>
      </c>
      <c r="D8608" s="5">
        <v>1</v>
      </c>
      <c r="E8608" s="5">
        <v>157033</v>
      </c>
    </row>
    <row r="8609" spans="1:5" x14ac:dyDescent="0.35">
      <c r="A8609" s="3">
        <v>46223</v>
      </c>
      <c r="B8609" s="5" t="s">
        <v>247</v>
      </c>
      <c r="C8609" s="5" t="s">
        <v>40</v>
      </c>
      <c r="D8609" s="5">
        <v>1</v>
      </c>
      <c r="E8609" s="5">
        <v>174487</v>
      </c>
    </row>
    <row r="8610" spans="1:5" x14ac:dyDescent="0.35">
      <c r="A8610" s="3">
        <v>46223</v>
      </c>
      <c r="B8610" s="5" t="s">
        <v>136</v>
      </c>
      <c r="C8610" s="5" t="s">
        <v>18</v>
      </c>
      <c r="D8610" s="5">
        <v>1</v>
      </c>
      <c r="E8610" s="5">
        <v>127942</v>
      </c>
    </row>
    <row r="8611" spans="1:5" x14ac:dyDescent="0.35">
      <c r="A8611" s="3">
        <v>46223</v>
      </c>
      <c r="B8611" s="5" t="s">
        <v>136</v>
      </c>
      <c r="C8611" s="5" t="s">
        <v>19</v>
      </c>
      <c r="D8611" s="5">
        <v>1</v>
      </c>
      <c r="E8611" s="5">
        <v>127942</v>
      </c>
    </row>
    <row r="8612" spans="1:5" x14ac:dyDescent="0.35">
      <c r="A8612" s="3">
        <v>46223</v>
      </c>
      <c r="B8612" s="5" t="s">
        <v>136</v>
      </c>
      <c r="C8612" s="5" t="s">
        <v>18</v>
      </c>
      <c r="D8612" s="5">
        <v>1</v>
      </c>
      <c r="E8612" s="5">
        <v>127942</v>
      </c>
    </row>
    <row r="8613" spans="1:5" x14ac:dyDescent="0.35">
      <c r="A8613" s="3">
        <v>46223</v>
      </c>
      <c r="B8613" s="5" t="s">
        <v>224</v>
      </c>
      <c r="C8613" s="5" t="s">
        <v>19</v>
      </c>
      <c r="D8613" s="5">
        <v>1</v>
      </c>
      <c r="E8613" s="5">
        <v>127942</v>
      </c>
    </row>
    <row r="8614" spans="1:5" x14ac:dyDescent="0.35">
      <c r="A8614" s="3">
        <v>46223</v>
      </c>
      <c r="B8614" s="5" t="s">
        <v>210</v>
      </c>
      <c r="C8614" s="5" t="s">
        <v>42</v>
      </c>
      <c r="D8614" s="5">
        <v>1</v>
      </c>
      <c r="E8614" s="5">
        <v>203578</v>
      </c>
    </row>
    <row r="8615" spans="1:5" x14ac:dyDescent="0.35">
      <c r="A8615" s="3">
        <v>46223</v>
      </c>
      <c r="B8615" s="5" t="s">
        <v>224</v>
      </c>
      <c r="C8615" s="5" t="s">
        <v>19</v>
      </c>
      <c r="D8615" s="5">
        <v>1</v>
      </c>
      <c r="E8615" s="5">
        <v>127942</v>
      </c>
    </row>
    <row r="8616" spans="1:5" x14ac:dyDescent="0.35">
      <c r="A8616" s="3">
        <v>46223</v>
      </c>
      <c r="B8616" s="5" t="s">
        <v>210</v>
      </c>
      <c r="C8616" s="5" t="s">
        <v>42</v>
      </c>
      <c r="D8616" s="5">
        <v>1</v>
      </c>
      <c r="E8616" s="5">
        <v>203578</v>
      </c>
    </row>
    <row r="8617" spans="1:5" x14ac:dyDescent="0.35">
      <c r="A8617" s="3">
        <v>46223</v>
      </c>
      <c r="B8617" s="5" t="s">
        <v>217</v>
      </c>
      <c r="C8617" s="5" t="s">
        <v>26</v>
      </c>
      <c r="D8617" s="5">
        <v>1</v>
      </c>
      <c r="E8617" s="5">
        <v>501682</v>
      </c>
    </row>
    <row r="8618" spans="1:5" x14ac:dyDescent="0.35">
      <c r="A8618" s="3">
        <v>46223</v>
      </c>
      <c r="B8618" s="5" t="s">
        <v>284</v>
      </c>
      <c r="C8618" s="5" t="s">
        <v>18</v>
      </c>
      <c r="D8618" s="5">
        <v>1</v>
      </c>
      <c r="E8618" s="5">
        <v>127942</v>
      </c>
    </row>
    <row r="8619" spans="1:5" x14ac:dyDescent="0.35">
      <c r="A8619" s="3">
        <v>46223</v>
      </c>
      <c r="B8619" s="5" t="s">
        <v>284</v>
      </c>
      <c r="C8619" s="5" t="s">
        <v>18</v>
      </c>
      <c r="D8619" s="5">
        <v>1</v>
      </c>
      <c r="E8619" s="5">
        <v>127942</v>
      </c>
    </row>
    <row r="8620" spans="1:5" x14ac:dyDescent="0.35">
      <c r="A8620" s="3">
        <v>46223</v>
      </c>
      <c r="B8620" s="5" t="s">
        <v>284</v>
      </c>
      <c r="C8620" s="5" t="s">
        <v>18</v>
      </c>
      <c r="D8620" s="5">
        <v>1</v>
      </c>
      <c r="E8620" s="5">
        <v>127942</v>
      </c>
    </row>
    <row r="8621" spans="1:5" x14ac:dyDescent="0.35">
      <c r="A8621" s="3">
        <v>46223</v>
      </c>
      <c r="B8621" s="5" t="s">
        <v>305</v>
      </c>
      <c r="C8621" s="5" t="s">
        <v>21</v>
      </c>
      <c r="D8621" s="5">
        <v>1</v>
      </c>
      <c r="E8621" s="5">
        <v>203578</v>
      </c>
    </row>
    <row r="8622" spans="1:5" x14ac:dyDescent="0.35">
      <c r="A8622" s="3">
        <v>46223</v>
      </c>
      <c r="B8622" s="5" t="s">
        <v>284</v>
      </c>
      <c r="C8622" s="5" t="s">
        <v>18</v>
      </c>
      <c r="D8622" s="5">
        <v>1</v>
      </c>
      <c r="E8622" s="5">
        <v>127942</v>
      </c>
    </row>
    <row r="8623" spans="1:5" x14ac:dyDescent="0.35">
      <c r="A8623" s="3">
        <v>46223</v>
      </c>
      <c r="B8623" s="5" t="s">
        <v>284</v>
      </c>
      <c r="C8623" s="5" t="s">
        <v>18</v>
      </c>
      <c r="D8623" s="5">
        <v>1</v>
      </c>
      <c r="E8623" s="5">
        <v>127942</v>
      </c>
    </row>
    <row r="8624" spans="1:5" x14ac:dyDescent="0.35">
      <c r="A8624" s="3">
        <v>46223</v>
      </c>
      <c r="B8624" s="5" t="s">
        <v>136</v>
      </c>
      <c r="C8624" s="5" t="s">
        <v>19</v>
      </c>
      <c r="D8624" s="5">
        <v>1</v>
      </c>
      <c r="E8624" s="5">
        <v>127942</v>
      </c>
    </row>
    <row r="8625" spans="1:5" x14ac:dyDescent="0.35">
      <c r="A8625" s="3">
        <v>46223</v>
      </c>
      <c r="B8625" s="5" t="s">
        <v>136</v>
      </c>
      <c r="C8625" s="5" t="s">
        <v>18</v>
      </c>
      <c r="D8625" s="5">
        <v>1</v>
      </c>
      <c r="E8625" s="5">
        <v>127942</v>
      </c>
    </row>
    <row r="8626" spans="1:5" x14ac:dyDescent="0.35">
      <c r="A8626" s="3">
        <v>46223</v>
      </c>
      <c r="B8626" s="5" t="s">
        <v>282</v>
      </c>
      <c r="C8626" s="5" t="s">
        <v>18</v>
      </c>
      <c r="D8626" s="5">
        <v>1</v>
      </c>
      <c r="E8626" s="5">
        <v>127942</v>
      </c>
    </row>
    <row r="8627" spans="1:5" x14ac:dyDescent="0.35">
      <c r="A8627" s="3">
        <v>46223</v>
      </c>
      <c r="B8627" s="5" t="s">
        <v>210</v>
      </c>
      <c r="C8627" s="5" t="s">
        <v>42</v>
      </c>
      <c r="D8627" s="5">
        <v>1</v>
      </c>
      <c r="E8627" s="5">
        <v>203578</v>
      </c>
    </row>
    <row r="8628" spans="1:5" x14ac:dyDescent="0.35">
      <c r="A8628" s="3">
        <v>46223</v>
      </c>
      <c r="B8628" s="5" t="s">
        <v>305</v>
      </c>
      <c r="C8628" s="5" t="s">
        <v>21</v>
      </c>
      <c r="D8628" s="5">
        <v>1</v>
      </c>
      <c r="E8628" s="5">
        <v>203578</v>
      </c>
    </row>
    <row r="8629" spans="1:5" x14ac:dyDescent="0.35">
      <c r="A8629" s="3">
        <v>46223</v>
      </c>
      <c r="B8629" s="5" t="s">
        <v>284</v>
      </c>
      <c r="C8629" s="5" t="s">
        <v>18</v>
      </c>
      <c r="D8629" s="5">
        <v>1</v>
      </c>
      <c r="E8629" s="5">
        <v>127942</v>
      </c>
    </row>
    <row r="8630" spans="1:5" x14ac:dyDescent="0.35">
      <c r="A8630" s="3">
        <v>46223</v>
      </c>
      <c r="B8630" s="5" t="s">
        <v>216</v>
      </c>
      <c r="C8630" s="5" t="s">
        <v>33</v>
      </c>
      <c r="D8630" s="5">
        <v>1</v>
      </c>
      <c r="E8630" s="5">
        <v>203578</v>
      </c>
    </row>
    <row r="8631" spans="1:5" x14ac:dyDescent="0.35">
      <c r="A8631" s="3">
        <v>46223</v>
      </c>
      <c r="B8631" s="5" t="s">
        <v>122</v>
      </c>
      <c r="C8631" s="5" t="s">
        <v>32</v>
      </c>
      <c r="D8631" s="5">
        <v>1</v>
      </c>
      <c r="E8631" s="5">
        <v>157033</v>
      </c>
    </row>
    <row r="8632" spans="1:5" x14ac:dyDescent="0.35">
      <c r="A8632" s="3">
        <v>46223</v>
      </c>
      <c r="B8632" s="5" t="s">
        <v>216</v>
      </c>
      <c r="C8632" s="5" t="s">
        <v>41</v>
      </c>
      <c r="D8632" s="5">
        <v>1</v>
      </c>
      <c r="E8632" s="5">
        <v>127942</v>
      </c>
    </row>
    <row r="8633" spans="1:5" x14ac:dyDescent="0.35">
      <c r="A8633" s="3">
        <v>46223</v>
      </c>
      <c r="B8633" s="5" t="s">
        <v>284</v>
      </c>
      <c r="C8633" s="5" t="s">
        <v>18</v>
      </c>
      <c r="D8633" s="5">
        <v>1</v>
      </c>
      <c r="E8633" s="5">
        <v>127942</v>
      </c>
    </row>
    <row r="8634" spans="1:5" x14ac:dyDescent="0.35">
      <c r="A8634" s="3">
        <v>46223</v>
      </c>
      <c r="B8634" s="5" t="s">
        <v>284</v>
      </c>
      <c r="C8634" s="5" t="s">
        <v>18</v>
      </c>
      <c r="D8634" s="5">
        <v>1</v>
      </c>
      <c r="E8634" s="5">
        <v>127942</v>
      </c>
    </row>
    <row r="8635" spans="1:5" x14ac:dyDescent="0.35">
      <c r="A8635" s="3">
        <v>46223</v>
      </c>
      <c r="B8635" s="5" t="s">
        <v>210</v>
      </c>
      <c r="C8635" s="5" t="s">
        <v>42</v>
      </c>
      <c r="D8635" s="5">
        <v>1</v>
      </c>
      <c r="E8635" s="5">
        <v>203578</v>
      </c>
    </row>
    <row r="8636" spans="1:5" x14ac:dyDescent="0.35">
      <c r="A8636" s="3">
        <v>46223</v>
      </c>
      <c r="B8636" s="5" t="s">
        <v>210</v>
      </c>
      <c r="C8636" s="5" t="s">
        <v>42</v>
      </c>
      <c r="D8636" s="5">
        <v>1</v>
      </c>
      <c r="E8636" s="5">
        <v>203578</v>
      </c>
    </row>
    <row r="8637" spans="1:5" x14ac:dyDescent="0.35">
      <c r="A8637" s="3">
        <v>46223</v>
      </c>
      <c r="B8637" s="5" t="s">
        <v>210</v>
      </c>
      <c r="C8637" s="5" t="s">
        <v>33</v>
      </c>
      <c r="D8637" s="5">
        <v>1</v>
      </c>
      <c r="E8637" s="5">
        <v>203578</v>
      </c>
    </row>
    <row r="8638" spans="1:5" x14ac:dyDescent="0.35">
      <c r="A8638" s="3">
        <v>46223</v>
      </c>
      <c r="B8638" s="5" t="s">
        <v>282</v>
      </c>
      <c r="C8638" s="5" t="s">
        <v>19</v>
      </c>
      <c r="D8638" s="5">
        <v>1</v>
      </c>
      <c r="E8638" s="5">
        <v>127942</v>
      </c>
    </row>
    <row r="8639" spans="1:5" x14ac:dyDescent="0.35">
      <c r="A8639" s="3">
        <v>46223</v>
      </c>
      <c r="B8639" s="5" t="s">
        <v>282</v>
      </c>
      <c r="C8639" s="5" t="s">
        <v>19</v>
      </c>
      <c r="D8639" s="5">
        <v>1</v>
      </c>
      <c r="E8639" s="5">
        <v>127942</v>
      </c>
    </row>
    <row r="8640" spans="1:5" x14ac:dyDescent="0.35">
      <c r="A8640" s="3">
        <v>46223</v>
      </c>
      <c r="B8640" s="5" t="s">
        <v>282</v>
      </c>
      <c r="C8640" s="5" t="s">
        <v>19</v>
      </c>
      <c r="D8640" s="5">
        <v>1</v>
      </c>
      <c r="E8640" s="5">
        <v>127942</v>
      </c>
    </row>
    <row r="8641" spans="1:5" x14ac:dyDescent="0.35">
      <c r="A8641" s="3">
        <v>46223</v>
      </c>
      <c r="B8641" s="5" t="s">
        <v>217</v>
      </c>
      <c r="C8641" s="5" t="s">
        <v>25</v>
      </c>
      <c r="D8641" s="5">
        <v>1</v>
      </c>
      <c r="E8641" s="5">
        <v>460318</v>
      </c>
    </row>
    <row r="8642" spans="1:5" x14ac:dyDescent="0.35">
      <c r="A8642" s="3">
        <v>46223</v>
      </c>
      <c r="B8642" s="5" t="s">
        <v>305</v>
      </c>
      <c r="C8642" s="5" t="s">
        <v>21</v>
      </c>
      <c r="D8642" s="5">
        <v>1</v>
      </c>
      <c r="E8642" s="5">
        <v>203578</v>
      </c>
    </row>
    <row r="8643" spans="1:5" x14ac:dyDescent="0.35">
      <c r="A8643" s="3">
        <v>46223</v>
      </c>
      <c r="B8643" s="5" t="s">
        <v>284</v>
      </c>
      <c r="C8643" s="5" t="s">
        <v>18</v>
      </c>
      <c r="D8643" s="5">
        <v>1</v>
      </c>
      <c r="E8643" s="5">
        <v>127942</v>
      </c>
    </row>
    <row r="8644" spans="1:5" x14ac:dyDescent="0.35">
      <c r="A8644" s="3">
        <v>46223</v>
      </c>
      <c r="B8644" s="5" t="s">
        <v>284</v>
      </c>
      <c r="C8644" s="5" t="s">
        <v>18</v>
      </c>
      <c r="D8644" s="5">
        <v>1</v>
      </c>
      <c r="E8644" s="5">
        <v>127942</v>
      </c>
    </row>
    <row r="8645" spans="1:5" x14ac:dyDescent="0.35">
      <c r="A8645" s="3">
        <v>46223</v>
      </c>
      <c r="B8645" s="5" t="s">
        <v>216</v>
      </c>
      <c r="C8645" s="5" t="s">
        <v>33</v>
      </c>
      <c r="D8645" s="5">
        <v>1</v>
      </c>
      <c r="E8645" s="5">
        <v>203578</v>
      </c>
    </row>
    <row r="8646" spans="1:5" x14ac:dyDescent="0.35">
      <c r="A8646" s="3">
        <v>46223</v>
      </c>
      <c r="B8646" s="5" t="s">
        <v>122</v>
      </c>
      <c r="C8646" s="5" t="s">
        <v>32</v>
      </c>
      <c r="D8646" s="5">
        <v>1</v>
      </c>
      <c r="E8646" s="5">
        <v>157033</v>
      </c>
    </row>
    <row r="8647" spans="1:5" x14ac:dyDescent="0.35">
      <c r="A8647" s="3">
        <v>46223</v>
      </c>
      <c r="B8647" s="5" t="s">
        <v>136</v>
      </c>
      <c r="C8647" s="5" t="s">
        <v>18</v>
      </c>
      <c r="D8647" s="5">
        <v>1</v>
      </c>
      <c r="E8647" s="5">
        <v>127942</v>
      </c>
    </row>
    <row r="8648" spans="1:5" x14ac:dyDescent="0.35">
      <c r="A8648" s="3">
        <v>46223</v>
      </c>
      <c r="B8648" s="5" t="s">
        <v>137</v>
      </c>
      <c r="C8648" s="5" t="s">
        <v>90</v>
      </c>
      <c r="D8648" s="5">
        <v>1</v>
      </c>
      <c r="E8648" s="5">
        <v>69760</v>
      </c>
    </row>
    <row r="8649" spans="1:5" x14ac:dyDescent="0.35">
      <c r="A8649" s="3">
        <v>46223</v>
      </c>
      <c r="B8649" s="5" t="s">
        <v>136</v>
      </c>
      <c r="C8649" s="5" t="s">
        <v>18</v>
      </c>
      <c r="D8649" s="5">
        <v>1</v>
      </c>
      <c r="E8649" s="5">
        <v>127942</v>
      </c>
    </row>
    <row r="8650" spans="1:5" x14ac:dyDescent="0.35">
      <c r="A8650" s="3">
        <v>46223</v>
      </c>
      <c r="B8650" s="5" t="s">
        <v>305</v>
      </c>
      <c r="C8650" s="5" t="s">
        <v>21</v>
      </c>
      <c r="D8650" s="5">
        <v>1</v>
      </c>
      <c r="E8650" s="5">
        <v>203578</v>
      </c>
    </row>
    <row r="8651" spans="1:5" x14ac:dyDescent="0.35">
      <c r="A8651" s="3">
        <v>46223</v>
      </c>
      <c r="B8651" s="5" t="s">
        <v>136</v>
      </c>
      <c r="C8651" s="5" t="s">
        <v>18</v>
      </c>
      <c r="D8651" s="5">
        <v>1</v>
      </c>
      <c r="E8651" s="5">
        <v>127942</v>
      </c>
    </row>
    <row r="8652" spans="1:5" x14ac:dyDescent="0.35">
      <c r="A8652" s="3">
        <v>46223</v>
      </c>
      <c r="B8652" s="5" t="s">
        <v>210</v>
      </c>
      <c r="C8652" s="5" t="s">
        <v>42</v>
      </c>
      <c r="D8652" s="5">
        <v>1</v>
      </c>
      <c r="E8652" s="5">
        <v>203578</v>
      </c>
    </row>
    <row r="8653" spans="1:5" x14ac:dyDescent="0.35">
      <c r="A8653" s="3">
        <v>46223</v>
      </c>
      <c r="B8653" s="5" t="s">
        <v>224</v>
      </c>
      <c r="C8653" s="5" t="s">
        <v>19</v>
      </c>
      <c r="D8653" s="5">
        <v>1</v>
      </c>
      <c r="E8653" s="5">
        <v>127942</v>
      </c>
    </row>
    <row r="8654" spans="1:5" x14ac:dyDescent="0.35">
      <c r="A8654" s="3">
        <v>46223</v>
      </c>
      <c r="B8654" s="5" t="s">
        <v>224</v>
      </c>
      <c r="C8654" s="5" t="s">
        <v>19</v>
      </c>
      <c r="D8654" s="5">
        <v>1</v>
      </c>
      <c r="E8654" s="5">
        <v>127942</v>
      </c>
    </row>
    <row r="8655" spans="1:5" x14ac:dyDescent="0.35">
      <c r="A8655" s="3">
        <v>46223</v>
      </c>
      <c r="B8655" s="5" t="s">
        <v>210</v>
      </c>
      <c r="C8655" s="5" t="s">
        <v>42</v>
      </c>
      <c r="D8655" s="5">
        <v>1</v>
      </c>
      <c r="E8655" s="5">
        <v>203578</v>
      </c>
    </row>
    <row r="8656" spans="1:5" x14ac:dyDescent="0.35">
      <c r="A8656" s="3">
        <v>46223</v>
      </c>
      <c r="B8656" s="5" t="s">
        <v>282</v>
      </c>
      <c r="C8656" s="5" t="s">
        <v>19</v>
      </c>
      <c r="D8656" s="5">
        <v>1</v>
      </c>
      <c r="E8656" s="5">
        <v>127942</v>
      </c>
    </row>
    <row r="8657" spans="1:5" x14ac:dyDescent="0.35">
      <c r="A8657" s="3">
        <v>46223</v>
      </c>
      <c r="B8657" s="5" t="s">
        <v>217</v>
      </c>
      <c r="C8657" s="5" t="s">
        <v>39</v>
      </c>
      <c r="D8657" s="5">
        <v>1</v>
      </c>
      <c r="E8657" s="5">
        <v>118123</v>
      </c>
    </row>
    <row r="8658" spans="1:5" x14ac:dyDescent="0.35">
      <c r="A8658" s="3">
        <v>46223</v>
      </c>
      <c r="B8658" s="5" t="s">
        <v>247</v>
      </c>
      <c r="C8658" s="5" t="s">
        <v>40</v>
      </c>
      <c r="D8658" s="5">
        <v>1</v>
      </c>
      <c r="E8658" s="5">
        <v>174487</v>
      </c>
    </row>
    <row r="8659" spans="1:5" x14ac:dyDescent="0.35">
      <c r="A8659" s="3">
        <v>46223</v>
      </c>
      <c r="B8659" s="5" t="s">
        <v>284</v>
      </c>
      <c r="C8659" s="5" t="s">
        <v>18</v>
      </c>
      <c r="D8659" s="5">
        <v>1</v>
      </c>
      <c r="E8659" s="5">
        <v>127942</v>
      </c>
    </row>
    <row r="8660" spans="1:5" x14ac:dyDescent="0.35">
      <c r="A8660" s="3">
        <v>46223</v>
      </c>
      <c r="B8660" s="5" t="s">
        <v>284</v>
      </c>
      <c r="C8660" s="5" t="s">
        <v>18</v>
      </c>
      <c r="D8660" s="5">
        <v>1</v>
      </c>
      <c r="E8660" s="5">
        <v>127942</v>
      </c>
    </row>
    <row r="8661" spans="1:5" x14ac:dyDescent="0.35">
      <c r="A8661" s="3">
        <v>46223</v>
      </c>
      <c r="B8661" s="5" t="s">
        <v>282</v>
      </c>
      <c r="C8661" s="5" t="s">
        <v>19</v>
      </c>
      <c r="D8661" s="5">
        <v>1</v>
      </c>
      <c r="E8661" s="5">
        <v>127942</v>
      </c>
    </row>
    <row r="8662" spans="1:5" x14ac:dyDescent="0.35">
      <c r="A8662" s="3">
        <v>46223</v>
      </c>
      <c r="B8662" s="5" t="s">
        <v>210</v>
      </c>
      <c r="C8662" s="5" t="s">
        <v>42</v>
      </c>
      <c r="D8662" s="5">
        <v>1</v>
      </c>
      <c r="E8662" s="5">
        <v>203578</v>
      </c>
    </row>
    <row r="8663" spans="1:5" x14ac:dyDescent="0.35">
      <c r="A8663" s="3">
        <v>46223</v>
      </c>
      <c r="B8663" s="5" t="s">
        <v>282</v>
      </c>
      <c r="C8663" s="5" t="s">
        <v>18</v>
      </c>
      <c r="D8663" s="5">
        <v>1</v>
      </c>
      <c r="E8663" s="5">
        <v>127942</v>
      </c>
    </row>
    <row r="8664" spans="1:5" x14ac:dyDescent="0.35">
      <c r="A8664" s="3">
        <v>46223</v>
      </c>
      <c r="B8664" s="5" t="s">
        <v>282</v>
      </c>
      <c r="C8664" s="5" t="s">
        <v>18</v>
      </c>
      <c r="D8664" s="5">
        <v>1</v>
      </c>
      <c r="E8664" s="5">
        <v>127942</v>
      </c>
    </row>
    <row r="8665" spans="1:5" x14ac:dyDescent="0.35">
      <c r="A8665" s="3">
        <v>46223</v>
      </c>
      <c r="B8665" s="5" t="s">
        <v>305</v>
      </c>
      <c r="C8665" s="5" t="s">
        <v>21</v>
      </c>
      <c r="D8665" s="5">
        <v>1</v>
      </c>
      <c r="E8665" s="5">
        <v>203578</v>
      </c>
    </row>
    <row r="8666" spans="1:5" x14ac:dyDescent="0.35">
      <c r="A8666" s="3">
        <v>46223</v>
      </c>
      <c r="B8666" s="5" t="s">
        <v>305</v>
      </c>
      <c r="C8666" s="5" t="s">
        <v>21</v>
      </c>
      <c r="D8666" s="5">
        <v>1</v>
      </c>
      <c r="E8666" s="5">
        <v>203578</v>
      </c>
    </row>
    <row r="8667" spans="1:5" x14ac:dyDescent="0.35">
      <c r="A8667" s="3">
        <v>46223</v>
      </c>
      <c r="B8667" s="5" t="s">
        <v>305</v>
      </c>
      <c r="C8667" s="5" t="s">
        <v>21</v>
      </c>
      <c r="D8667" s="5">
        <v>1</v>
      </c>
      <c r="E8667" s="5">
        <v>203578</v>
      </c>
    </row>
    <row r="8668" spans="1:5" x14ac:dyDescent="0.35">
      <c r="A8668" s="3">
        <v>46223</v>
      </c>
      <c r="B8668" s="5" t="s">
        <v>305</v>
      </c>
      <c r="C8668" s="5" t="s">
        <v>21</v>
      </c>
      <c r="D8668" s="5">
        <v>1</v>
      </c>
      <c r="E8668" s="5">
        <v>203578</v>
      </c>
    </row>
    <row r="8669" spans="1:5" x14ac:dyDescent="0.35">
      <c r="A8669" s="3">
        <v>46223</v>
      </c>
      <c r="B8669" s="5" t="s">
        <v>305</v>
      </c>
      <c r="C8669" s="5" t="s">
        <v>21</v>
      </c>
      <c r="D8669" s="5">
        <v>1</v>
      </c>
      <c r="E8669" s="5">
        <v>203578</v>
      </c>
    </row>
    <row r="8670" spans="1:5" x14ac:dyDescent="0.35">
      <c r="A8670" s="3">
        <v>46223</v>
      </c>
      <c r="B8670" s="5" t="s">
        <v>284</v>
      </c>
      <c r="C8670" s="5" t="s">
        <v>18</v>
      </c>
      <c r="D8670" s="5">
        <v>1</v>
      </c>
      <c r="E8670" s="5">
        <v>127942</v>
      </c>
    </row>
    <row r="8671" spans="1:5" x14ac:dyDescent="0.35">
      <c r="A8671" s="3">
        <v>46223</v>
      </c>
      <c r="B8671" s="5" t="s">
        <v>136</v>
      </c>
      <c r="C8671" s="5" t="s">
        <v>19</v>
      </c>
      <c r="D8671" s="5">
        <v>1</v>
      </c>
      <c r="E8671" s="5">
        <v>127942</v>
      </c>
    </row>
    <row r="8672" spans="1:5" x14ac:dyDescent="0.35">
      <c r="A8672" s="3">
        <v>46223</v>
      </c>
      <c r="B8672" s="5" t="s">
        <v>284</v>
      </c>
      <c r="C8672" s="5" t="s">
        <v>18</v>
      </c>
      <c r="D8672" s="5">
        <v>1</v>
      </c>
      <c r="E8672" s="5">
        <v>127942</v>
      </c>
    </row>
    <row r="8673" spans="1:5" x14ac:dyDescent="0.35">
      <c r="A8673" s="3">
        <v>46223</v>
      </c>
      <c r="B8673" s="5" t="s">
        <v>136</v>
      </c>
      <c r="C8673" s="5" t="s">
        <v>19</v>
      </c>
      <c r="D8673" s="5">
        <v>1</v>
      </c>
      <c r="E8673" s="5">
        <v>127942</v>
      </c>
    </row>
    <row r="8674" spans="1:5" x14ac:dyDescent="0.35">
      <c r="A8674" s="3">
        <v>46223</v>
      </c>
      <c r="B8674" s="5" t="s">
        <v>136</v>
      </c>
      <c r="C8674" s="5" t="s">
        <v>18</v>
      </c>
      <c r="D8674" s="5">
        <v>1</v>
      </c>
      <c r="E8674" s="5">
        <v>127942</v>
      </c>
    </row>
    <row r="8675" spans="1:5" x14ac:dyDescent="0.35">
      <c r="A8675" s="3">
        <v>46223</v>
      </c>
      <c r="B8675" s="5" t="s">
        <v>136</v>
      </c>
      <c r="C8675" s="5" t="s">
        <v>18</v>
      </c>
      <c r="D8675" s="5">
        <v>1</v>
      </c>
      <c r="E8675" s="5">
        <v>127942</v>
      </c>
    </row>
    <row r="8676" spans="1:5" x14ac:dyDescent="0.35">
      <c r="A8676" s="3">
        <v>46223</v>
      </c>
      <c r="B8676" s="5" t="s">
        <v>224</v>
      </c>
      <c r="C8676" s="5" t="s">
        <v>19</v>
      </c>
      <c r="D8676" s="5">
        <v>1</v>
      </c>
      <c r="E8676" s="5">
        <v>127942</v>
      </c>
    </row>
    <row r="8677" spans="1:5" x14ac:dyDescent="0.35">
      <c r="A8677" s="3">
        <v>46223</v>
      </c>
      <c r="B8677" s="5" t="s">
        <v>217</v>
      </c>
      <c r="C8677" s="5" t="s">
        <v>39</v>
      </c>
      <c r="D8677" s="5">
        <v>1</v>
      </c>
      <c r="E8677" s="5">
        <v>118123</v>
      </c>
    </row>
    <row r="8678" spans="1:5" x14ac:dyDescent="0.35">
      <c r="A8678" s="3">
        <v>46223</v>
      </c>
      <c r="B8678" s="5" t="s">
        <v>136</v>
      </c>
      <c r="C8678" s="5" t="s">
        <v>18</v>
      </c>
      <c r="D8678" s="5">
        <v>1</v>
      </c>
      <c r="E8678" s="5">
        <v>127942</v>
      </c>
    </row>
    <row r="8679" spans="1:5" x14ac:dyDescent="0.35">
      <c r="A8679" s="3">
        <v>46223</v>
      </c>
      <c r="B8679" s="5" t="s">
        <v>136</v>
      </c>
      <c r="C8679" s="5" t="s">
        <v>18</v>
      </c>
      <c r="D8679" s="5">
        <v>1</v>
      </c>
      <c r="E8679" s="5">
        <v>127942</v>
      </c>
    </row>
    <row r="8680" spans="1:5" x14ac:dyDescent="0.35">
      <c r="A8680" s="3">
        <v>46223</v>
      </c>
      <c r="B8680" s="5" t="s">
        <v>136</v>
      </c>
      <c r="C8680" s="5" t="s">
        <v>18</v>
      </c>
      <c r="D8680" s="5">
        <v>1</v>
      </c>
      <c r="E8680" s="5">
        <v>127942</v>
      </c>
    </row>
    <row r="8681" spans="1:5" x14ac:dyDescent="0.35">
      <c r="A8681" s="3">
        <v>46223</v>
      </c>
      <c r="B8681" s="5" t="s">
        <v>136</v>
      </c>
      <c r="C8681" s="5" t="s">
        <v>18</v>
      </c>
      <c r="D8681" s="5">
        <v>1</v>
      </c>
      <c r="E8681" s="5">
        <v>127942</v>
      </c>
    </row>
    <row r="8682" spans="1:5" x14ac:dyDescent="0.35">
      <c r="A8682" s="3">
        <v>46223</v>
      </c>
      <c r="B8682" s="5" t="s">
        <v>305</v>
      </c>
      <c r="C8682" s="5" t="s">
        <v>21</v>
      </c>
      <c r="D8682" s="5">
        <v>1</v>
      </c>
      <c r="E8682" s="5">
        <v>203578</v>
      </c>
    </row>
    <row r="8683" spans="1:5" x14ac:dyDescent="0.35">
      <c r="A8683" s="3">
        <v>46223</v>
      </c>
      <c r="B8683" s="5" t="s">
        <v>282</v>
      </c>
      <c r="C8683" s="5" t="s">
        <v>19</v>
      </c>
      <c r="D8683" s="5">
        <v>1</v>
      </c>
      <c r="E8683" s="5">
        <v>127942</v>
      </c>
    </row>
    <row r="8684" spans="1:5" x14ac:dyDescent="0.35">
      <c r="A8684" s="3">
        <v>46223</v>
      </c>
      <c r="B8684" s="5" t="s">
        <v>282</v>
      </c>
      <c r="C8684" s="5" t="s">
        <v>19</v>
      </c>
      <c r="D8684" s="5">
        <v>1</v>
      </c>
      <c r="E8684" s="5">
        <v>127942</v>
      </c>
    </row>
    <row r="8685" spans="1:5" x14ac:dyDescent="0.35">
      <c r="A8685" s="3">
        <v>46223</v>
      </c>
      <c r="B8685" s="5" t="s">
        <v>282</v>
      </c>
      <c r="C8685" s="5" t="s">
        <v>19</v>
      </c>
      <c r="D8685" s="5">
        <v>1</v>
      </c>
      <c r="E8685" s="5">
        <v>127942</v>
      </c>
    </row>
    <row r="8686" spans="1:5" x14ac:dyDescent="0.35">
      <c r="A8686" s="3">
        <v>46223</v>
      </c>
      <c r="B8686" s="5" t="s">
        <v>305</v>
      </c>
      <c r="C8686" s="5" t="s">
        <v>21</v>
      </c>
      <c r="D8686" s="5">
        <v>1</v>
      </c>
      <c r="E8686" s="5">
        <v>203578</v>
      </c>
    </row>
    <row r="8687" spans="1:5" x14ac:dyDescent="0.35">
      <c r="A8687" s="3">
        <v>46223</v>
      </c>
      <c r="B8687" s="5" t="s">
        <v>305</v>
      </c>
      <c r="C8687" s="5" t="s">
        <v>21</v>
      </c>
      <c r="D8687" s="5">
        <v>1</v>
      </c>
      <c r="E8687" s="5">
        <v>203578</v>
      </c>
    </row>
    <row r="8688" spans="1:5" x14ac:dyDescent="0.35">
      <c r="A8688" s="3">
        <v>46223</v>
      </c>
      <c r="B8688" s="5" t="s">
        <v>136</v>
      </c>
      <c r="C8688" s="5" t="s">
        <v>19</v>
      </c>
      <c r="D8688" s="5">
        <v>1</v>
      </c>
      <c r="E8688" s="5">
        <v>127942</v>
      </c>
    </row>
    <row r="8689" spans="1:5" x14ac:dyDescent="0.35">
      <c r="A8689" s="3">
        <v>46223</v>
      </c>
      <c r="B8689" s="5" t="s">
        <v>284</v>
      </c>
      <c r="C8689" s="5" t="s">
        <v>18</v>
      </c>
      <c r="D8689" s="5">
        <v>1</v>
      </c>
      <c r="E8689" s="5">
        <v>127942</v>
      </c>
    </row>
    <row r="8690" spans="1:5" x14ac:dyDescent="0.35">
      <c r="A8690" s="3">
        <v>46223</v>
      </c>
      <c r="B8690" s="5" t="s">
        <v>136</v>
      </c>
      <c r="C8690" s="5" t="s">
        <v>19</v>
      </c>
      <c r="D8690" s="5">
        <v>1</v>
      </c>
      <c r="E8690" s="5">
        <v>127942</v>
      </c>
    </row>
    <row r="8691" spans="1:5" x14ac:dyDescent="0.35">
      <c r="A8691" s="3">
        <v>46223</v>
      </c>
      <c r="B8691" s="5" t="s">
        <v>284</v>
      </c>
      <c r="C8691" s="5" t="s">
        <v>18</v>
      </c>
      <c r="D8691" s="5">
        <v>1</v>
      </c>
      <c r="E8691" s="5">
        <v>127942</v>
      </c>
    </row>
    <row r="8692" spans="1:5" x14ac:dyDescent="0.35">
      <c r="A8692" s="3">
        <v>46223</v>
      </c>
      <c r="B8692" s="5" t="s">
        <v>136</v>
      </c>
      <c r="C8692" s="5" t="s">
        <v>18</v>
      </c>
      <c r="D8692" s="5">
        <v>1</v>
      </c>
      <c r="E8692" s="5">
        <v>127942</v>
      </c>
    </row>
    <row r="8693" spans="1:5" x14ac:dyDescent="0.35">
      <c r="A8693" s="3">
        <v>46223</v>
      </c>
      <c r="B8693" s="5" t="s">
        <v>136</v>
      </c>
      <c r="C8693" s="5" t="s">
        <v>18</v>
      </c>
      <c r="D8693" s="5">
        <v>1</v>
      </c>
      <c r="E8693" s="5">
        <v>127942</v>
      </c>
    </row>
    <row r="8694" spans="1:5" x14ac:dyDescent="0.35">
      <c r="A8694" s="3">
        <v>46223</v>
      </c>
      <c r="B8694" s="5" t="s">
        <v>284</v>
      </c>
      <c r="C8694" s="5" t="s">
        <v>18</v>
      </c>
      <c r="D8694" s="5">
        <v>1</v>
      </c>
      <c r="E8694" s="5">
        <v>127942</v>
      </c>
    </row>
    <row r="8695" spans="1:5" x14ac:dyDescent="0.35">
      <c r="A8695" s="3">
        <v>46223</v>
      </c>
      <c r="B8695" s="5" t="s">
        <v>136</v>
      </c>
      <c r="C8695" s="5" t="s">
        <v>18</v>
      </c>
      <c r="D8695" s="5">
        <v>1</v>
      </c>
      <c r="E8695" s="5">
        <v>127942</v>
      </c>
    </row>
    <row r="8696" spans="1:5" x14ac:dyDescent="0.35">
      <c r="A8696" s="3">
        <v>46223</v>
      </c>
      <c r="B8696" s="5" t="s">
        <v>136</v>
      </c>
      <c r="C8696" s="5" t="s">
        <v>18</v>
      </c>
      <c r="D8696" s="5">
        <v>1</v>
      </c>
      <c r="E8696" s="5">
        <v>127942</v>
      </c>
    </row>
    <row r="8697" spans="1:5" x14ac:dyDescent="0.35">
      <c r="A8697" s="3">
        <v>46223</v>
      </c>
      <c r="B8697" s="5" t="s">
        <v>224</v>
      </c>
      <c r="C8697" s="5" t="s">
        <v>19</v>
      </c>
      <c r="D8697" s="5">
        <v>1</v>
      </c>
      <c r="E8697" s="5">
        <v>127942</v>
      </c>
    </row>
    <row r="8698" spans="1:5" x14ac:dyDescent="0.35">
      <c r="A8698" s="3">
        <v>46223</v>
      </c>
      <c r="B8698" s="5" t="s">
        <v>282</v>
      </c>
      <c r="C8698" s="5" t="s">
        <v>18</v>
      </c>
      <c r="D8698" s="5">
        <v>1</v>
      </c>
      <c r="E8698" s="5">
        <v>127942</v>
      </c>
    </row>
    <row r="8699" spans="1:5" x14ac:dyDescent="0.35">
      <c r="A8699" s="3">
        <v>46223</v>
      </c>
      <c r="B8699" s="5" t="s">
        <v>210</v>
      </c>
      <c r="C8699" s="5" t="s">
        <v>42</v>
      </c>
      <c r="D8699" s="5">
        <v>1</v>
      </c>
      <c r="E8699" s="5">
        <v>203578</v>
      </c>
    </row>
    <row r="8700" spans="1:5" x14ac:dyDescent="0.35">
      <c r="A8700" s="3">
        <v>46223</v>
      </c>
      <c r="B8700" s="5" t="s">
        <v>282</v>
      </c>
      <c r="C8700" s="5" t="s">
        <v>18</v>
      </c>
      <c r="D8700" s="5">
        <v>1</v>
      </c>
      <c r="E8700" s="5">
        <v>127942</v>
      </c>
    </row>
    <row r="8701" spans="1:5" x14ac:dyDescent="0.35">
      <c r="A8701" s="3">
        <v>46223</v>
      </c>
      <c r="B8701" s="5" t="s">
        <v>282</v>
      </c>
      <c r="C8701" s="5" t="s">
        <v>18</v>
      </c>
      <c r="D8701" s="5">
        <v>1</v>
      </c>
      <c r="E8701" s="5">
        <v>127942</v>
      </c>
    </row>
    <row r="8702" spans="1:5" x14ac:dyDescent="0.35">
      <c r="A8702" s="3">
        <v>46223</v>
      </c>
      <c r="B8702" s="5" t="s">
        <v>217</v>
      </c>
      <c r="C8702" s="5" t="s">
        <v>36</v>
      </c>
      <c r="D8702" s="5">
        <v>1</v>
      </c>
      <c r="E8702" s="5">
        <v>236305</v>
      </c>
    </row>
    <row r="8703" spans="1:5" x14ac:dyDescent="0.35">
      <c r="A8703" s="3">
        <v>46223</v>
      </c>
      <c r="B8703" s="5" t="s">
        <v>284</v>
      </c>
      <c r="C8703" s="5" t="s">
        <v>18</v>
      </c>
      <c r="D8703" s="5">
        <v>1</v>
      </c>
      <c r="E8703" s="5">
        <v>127942</v>
      </c>
    </row>
    <row r="8704" spans="1:5" x14ac:dyDescent="0.35">
      <c r="A8704" s="3">
        <v>46223</v>
      </c>
      <c r="B8704" s="5" t="s">
        <v>284</v>
      </c>
      <c r="C8704" s="5" t="s">
        <v>18</v>
      </c>
      <c r="D8704" s="5">
        <v>1</v>
      </c>
      <c r="E8704" s="5">
        <v>127942</v>
      </c>
    </row>
    <row r="8705" spans="1:5" x14ac:dyDescent="0.35">
      <c r="A8705" s="3">
        <v>46223</v>
      </c>
      <c r="B8705" s="5" t="s">
        <v>136</v>
      </c>
      <c r="C8705" s="5" t="s">
        <v>18</v>
      </c>
      <c r="D8705" s="5">
        <v>1</v>
      </c>
      <c r="E8705" s="5">
        <v>127942</v>
      </c>
    </row>
    <row r="8706" spans="1:5" x14ac:dyDescent="0.35">
      <c r="A8706" s="3">
        <v>46223</v>
      </c>
      <c r="B8706" s="5" t="s">
        <v>122</v>
      </c>
      <c r="C8706" s="5" t="s">
        <v>32</v>
      </c>
      <c r="D8706" s="5">
        <v>1</v>
      </c>
      <c r="E8706" s="5">
        <v>157033</v>
      </c>
    </row>
    <row r="8707" spans="1:5" x14ac:dyDescent="0.35">
      <c r="A8707" s="3">
        <v>46223</v>
      </c>
      <c r="B8707" s="5" t="s">
        <v>122</v>
      </c>
      <c r="C8707" s="5" t="s">
        <v>32</v>
      </c>
      <c r="D8707" s="5">
        <v>1</v>
      </c>
      <c r="E8707" s="5">
        <v>157033</v>
      </c>
    </row>
    <row r="8708" spans="1:5" x14ac:dyDescent="0.35">
      <c r="A8708" s="3">
        <v>46223</v>
      </c>
      <c r="B8708" s="5" t="s">
        <v>282</v>
      </c>
      <c r="C8708" s="5" t="s">
        <v>19</v>
      </c>
      <c r="D8708" s="5">
        <v>1</v>
      </c>
      <c r="E8708" s="5">
        <v>127942</v>
      </c>
    </row>
    <row r="8709" spans="1:5" x14ac:dyDescent="0.35">
      <c r="A8709" s="3">
        <v>46223</v>
      </c>
      <c r="B8709" s="5" t="s">
        <v>282</v>
      </c>
      <c r="C8709" s="5" t="s">
        <v>19</v>
      </c>
      <c r="D8709" s="5">
        <v>1</v>
      </c>
      <c r="E8709" s="5">
        <v>127942</v>
      </c>
    </row>
    <row r="8710" spans="1:5" x14ac:dyDescent="0.35">
      <c r="A8710" s="3">
        <v>46223</v>
      </c>
      <c r="B8710" s="5" t="s">
        <v>210</v>
      </c>
      <c r="C8710" s="5" t="s">
        <v>42</v>
      </c>
      <c r="D8710" s="5">
        <v>1</v>
      </c>
      <c r="E8710" s="5">
        <v>203578</v>
      </c>
    </row>
    <row r="8711" spans="1:5" x14ac:dyDescent="0.35">
      <c r="A8711" s="3">
        <v>46223</v>
      </c>
      <c r="B8711" s="5" t="s">
        <v>282</v>
      </c>
      <c r="C8711" s="5" t="s">
        <v>19</v>
      </c>
      <c r="D8711" s="5">
        <v>1</v>
      </c>
      <c r="E8711" s="5">
        <v>127942</v>
      </c>
    </row>
    <row r="8712" spans="1:5" x14ac:dyDescent="0.35">
      <c r="A8712" s="3">
        <v>46223</v>
      </c>
      <c r="B8712" s="5" t="s">
        <v>210</v>
      </c>
      <c r="C8712" s="5" t="s">
        <v>42</v>
      </c>
      <c r="D8712" s="5">
        <v>1</v>
      </c>
      <c r="E8712" s="5">
        <v>203578</v>
      </c>
    </row>
    <row r="8713" spans="1:5" x14ac:dyDescent="0.35">
      <c r="A8713" s="3">
        <v>46223</v>
      </c>
      <c r="B8713" s="5" t="s">
        <v>282</v>
      </c>
      <c r="C8713" s="5" t="s">
        <v>18</v>
      </c>
      <c r="D8713" s="5">
        <v>1</v>
      </c>
      <c r="E8713" s="5">
        <v>127942</v>
      </c>
    </row>
    <row r="8714" spans="1:5" x14ac:dyDescent="0.35">
      <c r="A8714" s="3">
        <v>46223</v>
      </c>
      <c r="B8714" s="5" t="s">
        <v>282</v>
      </c>
      <c r="C8714" s="5" t="s">
        <v>19</v>
      </c>
      <c r="D8714" s="5">
        <v>1</v>
      </c>
      <c r="E8714" s="5">
        <v>127942</v>
      </c>
    </row>
    <row r="8715" spans="1:5" x14ac:dyDescent="0.35">
      <c r="A8715" s="3">
        <v>46223</v>
      </c>
      <c r="B8715" s="5" t="s">
        <v>282</v>
      </c>
      <c r="C8715" s="5" t="s">
        <v>19</v>
      </c>
      <c r="D8715" s="5">
        <v>1</v>
      </c>
      <c r="E8715" s="5">
        <v>127942</v>
      </c>
    </row>
    <row r="8716" spans="1:5" x14ac:dyDescent="0.35">
      <c r="A8716" s="3">
        <v>46223</v>
      </c>
      <c r="B8716" s="5" t="s">
        <v>217</v>
      </c>
      <c r="C8716" s="5" t="s">
        <v>39</v>
      </c>
      <c r="D8716" s="5">
        <v>1</v>
      </c>
      <c r="E8716" s="5">
        <v>118123</v>
      </c>
    </row>
    <row r="8717" spans="1:5" x14ac:dyDescent="0.35">
      <c r="A8717" s="3">
        <v>46223</v>
      </c>
      <c r="B8717" s="5" t="s">
        <v>136</v>
      </c>
      <c r="C8717" s="5" t="s">
        <v>19</v>
      </c>
      <c r="D8717" s="5">
        <v>1</v>
      </c>
      <c r="E8717" s="5">
        <v>127942</v>
      </c>
    </row>
    <row r="8718" spans="1:5" x14ac:dyDescent="0.35">
      <c r="A8718" s="3">
        <v>46223</v>
      </c>
      <c r="B8718" s="5" t="s">
        <v>305</v>
      </c>
      <c r="C8718" s="5" t="s">
        <v>21</v>
      </c>
      <c r="D8718" s="5">
        <v>1</v>
      </c>
      <c r="E8718" s="5">
        <v>203578</v>
      </c>
    </row>
    <row r="8719" spans="1:5" x14ac:dyDescent="0.35">
      <c r="A8719" s="3">
        <v>46223</v>
      </c>
      <c r="B8719" s="5" t="s">
        <v>136</v>
      </c>
      <c r="C8719" s="5" t="s">
        <v>18</v>
      </c>
      <c r="D8719" s="5">
        <v>1</v>
      </c>
      <c r="E8719" s="5">
        <v>127942</v>
      </c>
    </row>
    <row r="8720" spans="1:5" x14ac:dyDescent="0.35">
      <c r="A8720" s="3">
        <v>46223</v>
      </c>
      <c r="B8720" s="5" t="s">
        <v>284</v>
      </c>
      <c r="C8720" s="5" t="s">
        <v>18</v>
      </c>
      <c r="D8720" s="5">
        <v>1</v>
      </c>
      <c r="E8720" s="5">
        <v>127942</v>
      </c>
    </row>
    <row r="8721" spans="1:5" x14ac:dyDescent="0.35">
      <c r="A8721" s="3">
        <v>46223</v>
      </c>
      <c r="B8721" s="5" t="s">
        <v>284</v>
      </c>
      <c r="C8721" s="5" t="s">
        <v>18</v>
      </c>
      <c r="D8721" s="5">
        <v>1</v>
      </c>
      <c r="E8721" s="5">
        <v>127942</v>
      </c>
    </row>
    <row r="8722" spans="1:5" x14ac:dyDescent="0.35">
      <c r="A8722" s="3">
        <v>46223</v>
      </c>
      <c r="B8722" s="5" t="s">
        <v>136</v>
      </c>
      <c r="C8722" s="5" t="s">
        <v>18</v>
      </c>
      <c r="D8722" s="5">
        <v>1</v>
      </c>
      <c r="E8722" s="5">
        <v>127942</v>
      </c>
    </row>
    <row r="8723" spans="1:5" x14ac:dyDescent="0.35">
      <c r="A8723" s="3">
        <v>46223</v>
      </c>
      <c r="B8723" s="5" t="s">
        <v>136</v>
      </c>
      <c r="C8723" s="5" t="s">
        <v>19</v>
      </c>
      <c r="D8723" s="5">
        <v>1</v>
      </c>
      <c r="E8723" s="5">
        <v>127942</v>
      </c>
    </row>
    <row r="8724" spans="1:5" x14ac:dyDescent="0.35">
      <c r="A8724" s="3">
        <v>46223</v>
      </c>
      <c r="B8724" s="5" t="s">
        <v>136</v>
      </c>
      <c r="C8724" s="5" t="s">
        <v>19</v>
      </c>
      <c r="D8724" s="5">
        <v>1</v>
      </c>
      <c r="E8724" s="5">
        <v>127942</v>
      </c>
    </row>
    <row r="8725" spans="1:5" x14ac:dyDescent="0.35">
      <c r="A8725" s="3">
        <v>46223</v>
      </c>
      <c r="B8725" s="5" t="s">
        <v>136</v>
      </c>
      <c r="C8725" s="5" t="s">
        <v>18</v>
      </c>
      <c r="D8725" s="5">
        <v>1</v>
      </c>
      <c r="E8725" s="5">
        <v>127942</v>
      </c>
    </row>
    <row r="8726" spans="1:5" x14ac:dyDescent="0.35">
      <c r="A8726" s="3">
        <v>46223</v>
      </c>
      <c r="B8726" s="5" t="s">
        <v>216</v>
      </c>
      <c r="C8726" s="5" t="s">
        <v>41</v>
      </c>
      <c r="D8726" s="5">
        <v>1</v>
      </c>
      <c r="E8726" s="5">
        <v>127942</v>
      </c>
    </row>
    <row r="8727" spans="1:5" x14ac:dyDescent="0.35">
      <c r="A8727" s="3">
        <v>46223</v>
      </c>
      <c r="B8727" s="5" t="s">
        <v>224</v>
      </c>
      <c r="C8727" s="5" t="s">
        <v>19</v>
      </c>
      <c r="D8727" s="5">
        <v>1</v>
      </c>
      <c r="E8727" s="5">
        <v>127942</v>
      </c>
    </row>
    <row r="8728" spans="1:5" x14ac:dyDescent="0.35">
      <c r="A8728" s="3">
        <v>46223</v>
      </c>
      <c r="B8728" s="5" t="s">
        <v>210</v>
      </c>
      <c r="C8728" s="5" t="s">
        <v>33</v>
      </c>
      <c r="D8728" s="5">
        <v>1</v>
      </c>
      <c r="E8728" s="5">
        <v>203578</v>
      </c>
    </row>
    <row r="8729" spans="1:5" x14ac:dyDescent="0.35">
      <c r="A8729" s="3">
        <v>46223</v>
      </c>
      <c r="B8729" s="5" t="s">
        <v>133</v>
      </c>
      <c r="C8729" s="5" t="s">
        <v>43</v>
      </c>
      <c r="D8729" s="5">
        <v>1</v>
      </c>
      <c r="E8729" s="5">
        <v>406691</v>
      </c>
    </row>
    <row r="8730" spans="1:5" x14ac:dyDescent="0.35">
      <c r="A8730" s="3">
        <v>46223</v>
      </c>
      <c r="B8730" s="5" t="s">
        <v>282</v>
      </c>
      <c r="C8730" s="5" t="s">
        <v>19</v>
      </c>
      <c r="D8730" s="5">
        <v>1</v>
      </c>
      <c r="E8730" s="5">
        <v>127942</v>
      </c>
    </row>
    <row r="8731" spans="1:5" x14ac:dyDescent="0.35">
      <c r="A8731" s="3">
        <v>46223</v>
      </c>
      <c r="B8731" s="5" t="s">
        <v>210</v>
      </c>
      <c r="C8731" s="5" t="s">
        <v>42</v>
      </c>
      <c r="D8731" s="5">
        <v>1</v>
      </c>
      <c r="E8731" s="5">
        <v>203578</v>
      </c>
    </row>
    <row r="8732" spans="1:5" x14ac:dyDescent="0.35">
      <c r="A8732" s="3">
        <v>46223</v>
      </c>
      <c r="B8732" s="5" t="s">
        <v>282</v>
      </c>
      <c r="C8732" s="5" t="s">
        <v>18</v>
      </c>
      <c r="D8732" s="5">
        <v>1</v>
      </c>
      <c r="E8732" s="5">
        <v>127942</v>
      </c>
    </row>
    <row r="8733" spans="1:5" x14ac:dyDescent="0.35">
      <c r="A8733" s="3">
        <v>46223</v>
      </c>
      <c r="B8733" s="5" t="s">
        <v>210</v>
      </c>
      <c r="C8733" s="5" t="s">
        <v>42</v>
      </c>
      <c r="D8733" s="5">
        <v>1</v>
      </c>
      <c r="E8733" s="5">
        <v>203578</v>
      </c>
    </row>
    <row r="8734" spans="1:5" x14ac:dyDescent="0.35">
      <c r="A8734" s="3">
        <v>46223</v>
      </c>
      <c r="B8734" s="5" t="s">
        <v>282</v>
      </c>
      <c r="C8734" s="5" t="s">
        <v>19</v>
      </c>
      <c r="D8734" s="5">
        <v>1</v>
      </c>
      <c r="E8734" s="5">
        <v>127942</v>
      </c>
    </row>
    <row r="8735" spans="1:5" x14ac:dyDescent="0.35">
      <c r="A8735" s="3">
        <v>46223</v>
      </c>
      <c r="B8735" s="5" t="s">
        <v>284</v>
      </c>
      <c r="C8735" s="5" t="s">
        <v>18</v>
      </c>
      <c r="D8735" s="5">
        <v>1</v>
      </c>
      <c r="E8735" s="5">
        <v>127942</v>
      </c>
    </row>
    <row r="8736" spans="1:5" x14ac:dyDescent="0.35">
      <c r="A8736" s="3">
        <v>46223</v>
      </c>
      <c r="B8736" s="5" t="s">
        <v>216</v>
      </c>
      <c r="C8736" s="5" t="s">
        <v>33</v>
      </c>
      <c r="D8736" s="5">
        <v>1</v>
      </c>
      <c r="E8736" s="5">
        <v>203578</v>
      </c>
    </row>
    <row r="8737" spans="1:5" x14ac:dyDescent="0.35">
      <c r="A8737" s="3">
        <v>46223</v>
      </c>
      <c r="B8737" s="5" t="s">
        <v>284</v>
      </c>
      <c r="C8737" s="5" t="s">
        <v>18</v>
      </c>
      <c r="D8737" s="5">
        <v>1</v>
      </c>
      <c r="E8737" s="5">
        <v>127942</v>
      </c>
    </row>
    <row r="8738" spans="1:5" x14ac:dyDescent="0.35">
      <c r="A8738" s="3">
        <v>46223</v>
      </c>
      <c r="B8738" s="5" t="s">
        <v>136</v>
      </c>
      <c r="C8738" s="5" t="s">
        <v>18</v>
      </c>
      <c r="D8738" s="5">
        <v>1</v>
      </c>
      <c r="E8738" s="5">
        <v>127942</v>
      </c>
    </row>
    <row r="8739" spans="1:5" x14ac:dyDescent="0.35">
      <c r="A8739" s="3">
        <v>46223</v>
      </c>
      <c r="B8739" s="5" t="s">
        <v>210</v>
      </c>
      <c r="C8739" s="5" t="s">
        <v>42</v>
      </c>
      <c r="D8739" s="5">
        <v>1</v>
      </c>
      <c r="E8739" s="5">
        <v>203578</v>
      </c>
    </row>
    <row r="8740" spans="1:5" x14ac:dyDescent="0.35">
      <c r="A8740" s="3">
        <v>46223</v>
      </c>
      <c r="B8740" s="5" t="s">
        <v>210</v>
      </c>
      <c r="C8740" s="5" t="s">
        <v>42</v>
      </c>
      <c r="D8740" s="5">
        <v>1</v>
      </c>
      <c r="E8740" s="5">
        <v>203578</v>
      </c>
    </row>
    <row r="8741" spans="1:5" x14ac:dyDescent="0.35">
      <c r="A8741" s="3">
        <v>46223</v>
      </c>
      <c r="B8741" s="5" t="s">
        <v>210</v>
      </c>
      <c r="C8741" s="5" t="s">
        <v>33</v>
      </c>
      <c r="D8741" s="5">
        <v>1</v>
      </c>
      <c r="E8741" s="5">
        <v>203578</v>
      </c>
    </row>
    <row r="8742" spans="1:5" x14ac:dyDescent="0.35">
      <c r="A8742" s="3">
        <v>46223</v>
      </c>
      <c r="B8742" s="5" t="s">
        <v>210</v>
      </c>
      <c r="C8742" s="5" t="s">
        <v>42</v>
      </c>
      <c r="D8742" s="5">
        <v>1</v>
      </c>
      <c r="E8742" s="5">
        <v>203578</v>
      </c>
    </row>
    <row r="8743" spans="1:5" x14ac:dyDescent="0.35">
      <c r="A8743" s="3">
        <v>46223</v>
      </c>
      <c r="B8743" s="5" t="s">
        <v>217</v>
      </c>
      <c r="C8743" s="5" t="s">
        <v>26</v>
      </c>
      <c r="D8743" s="5">
        <v>1</v>
      </c>
      <c r="E8743" s="5">
        <v>501682</v>
      </c>
    </row>
    <row r="8744" spans="1:5" x14ac:dyDescent="0.35">
      <c r="A8744" s="3">
        <v>46223</v>
      </c>
      <c r="B8744" s="5" t="s">
        <v>284</v>
      </c>
      <c r="C8744" s="5" t="s">
        <v>18</v>
      </c>
      <c r="D8744" s="5">
        <v>1</v>
      </c>
      <c r="E8744" s="5">
        <v>127942</v>
      </c>
    </row>
    <row r="8745" spans="1:5" x14ac:dyDescent="0.35">
      <c r="A8745" s="3">
        <v>46223</v>
      </c>
      <c r="B8745" s="5" t="s">
        <v>284</v>
      </c>
      <c r="C8745" s="5" t="s">
        <v>18</v>
      </c>
      <c r="D8745" s="5">
        <v>1</v>
      </c>
      <c r="E8745" s="5">
        <v>127942</v>
      </c>
    </row>
    <row r="8746" spans="1:5" x14ac:dyDescent="0.35">
      <c r="A8746" s="3">
        <v>46223</v>
      </c>
      <c r="B8746" s="5" t="s">
        <v>284</v>
      </c>
      <c r="C8746" s="5" t="s">
        <v>18</v>
      </c>
      <c r="D8746" s="5">
        <v>1</v>
      </c>
      <c r="E8746" s="5">
        <v>127942</v>
      </c>
    </row>
    <row r="8747" spans="1:5" x14ac:dyDescent="0.35">
      <c r="A8747" s="3">
        <v>46223</v>
      </c>
      <c r="B8747" s="5" t="s">
        <v>136</v>
      </c>
      <c r="C8747" s="5" t="s">
        <v>18</v>
      </c>
      <c r="D8747" s="5">
        <v>1</v>
      </c>
      <c r="E8747" s="5">
        <v>127942</v>
      </c>
    </row>
    <row r="8748" spans="1:5" x14ac:dyDescent="0.35">
      <c r="A8748" s="3">
        <v>46223</v>
      </c>
      <c r="B8748" s="5" t="s">
        <v>284</v>
      </c>
      <c r="C8748" s="5" t="s">
        <v>18</v>
      </c>
      <c r="D8748" s="5">
        <v>1</v>
      </c>
      <c r="E8748" s="5">
        <v>127942</v>
      </c>
    </row>
    <row r="8749" spans="1:5" x14ac:dyDescent="0.35">
      <c r="A8749" s="3">
        <v>46223</v>
      </c>
      <c r="B8749" s="5" t="s">
        <v>282</v>
      </c>
      <c r="C8749" s="5" t="s">
        <v>19</v>
      </c>
      <c r="D8749" s="5">
        <v>1</v>
      </c>
      <c r="E8749" s="5">
        <v>127942</v>
      </c>
    </row>
    <row r="8750" spans="1:5" x14ac:dyDescent="0.35">
      <c r="A8750" s="3">
        <v>46223</v>
      </c>
      <c r="B8750" s="5" t="s">
        <v>282</v>
      </c>
      <c r="C8750" s="5" t="s">
        <v>19</v>
      </c>
      <c r="D8750" s="5">
        <v>1</v>
      </c>
      <c r="E8750" s="5">
        <v>127942</v>
      </c>
    </row>
    <row r="8751" spans="1:5" x14ac:dyDescent="0.35">
      <c r="A8751" s="3">
        <v>46223</v>
      </c>
      <c r="B8751" s="5" t="s">
        <v>305</v>
      </c>
      <c r="C8751" s="5" t="s">
        <v>21</v>
      </c>
      <c r="D8751" s="5">
        <v>1</v>
      </c>
      <c r="E8751" s="5">
        <v>203578</v>
      </c>
    </row>
    <row r="8752" spans="1:5" x14ac:dyDescent="0.35">
      <c r="A8752" s="3">
        <v>46223</v>
      </c>
      <c r="B8752" s="5" t="s">
        <v>305</v>
      </c>
      <c r="C8752" s="5" t="s">
        <v>21</v>
      </c>
      <c r="D8752" s="5">
        <v>1</v>
      </c>
      <c r="E8752" s="5">
        <v>203578</v>
      </c>
    </row>
    <row r="8753" spans="1:5" x14ac:dyDescent="0.35">
      <c r="A8753" s="3">
        <v>46223</v>
      </c>
      <c r="B8753" s="5" t="s">
        <v>305</v>
      </c>
      <c r="C8753" s="5" t="s">
        <v>21</v>
      </c>
      <c r="D8753" s="5">
        <v>1</v>
      </c>
      <c r="E8753" s="5">
        <v>203578</v>
      </c>
    </row>
    <row r="8754" spans="1:5" x14ac:dyDescent="0.35">
      <c r="A8754" s="3">
        <v>46223</v>
      </c>
      <c r="B8754" s="5" t="s">
        <v>305</v>
      </c>
      <c r="C8754" s="5" t="s">
        <v>21</v>
      </c>
      <c r="D8754" s="5">
        <v>1</v>
      </c>
      <c r="E8754" s="5">
        <v>203578</v>
      </c>
    </row>
    <row r="8755" spans="1:5" x14ac:dyDescent="0.35">
      <c r="A8755" s="3">
        <v>46223</v>
      </c>
      <c r="B8755" s="5" t="s">
        <v>305</v>
      </c>
      <c r="C8755" s="5" t="s">
        <v>21</v>
      </c>
      <c r="D8755" s="5">
        <v>1</v>
      </c>
      <c r="E8755" s="5">
        <v>203578</v>
      </c>
    </row>
    <row r="8756" spans="1:5" x14ac:dyDescent="0.35">
      <c r="A8756" s="3">
        <v>46223</v>
      </c>
      <c r="B8756" s="5" t="s">
        <v>216</v>
      </c>
      <c r="C8756" s="5" t="s">
        <v>41</v>
      </c>
      <c r="D8756" s="5">
        <v>2</v>
      </c>
      <c r="E8756" s="5">
        <v>255884</v>
      </c>
    </row>
    <row r="8757" spans="1:5" x14ac:dyDescent="0.35">
      <c r="A8757" s="3">
        <v>46223</v>
      </c>
      <c r="B8757" s="5" t="s">
        <v>305</v>
      </c>
      <c r="C8757" s="5" t="s">
        <v>21</v>
      </c>
      <c r="D8757" s="5">
        <v>1</v>
      </c>
      <c r="E8757" s="5">
        <v>203578</v>
      </c>
    </row>
    <row r="8758" spans="1:5" x14ac:dyDescent="0.35">
      <c r="A8758" s="3">
        <v>46223</v>
      </c>
      <c r="B8758" s="5" t="s">
        <v>305</v>
      </c>
      <c r="C8758" s="5" t="s">
        <v>21</v>
      </c>
      <c r="D8758" s="5">
        <v>1</v>
      </c>
      <c r="E8758" s="5">
        <v>203578</v>
      </c>
    </row>
    <row r="8759" spans="1:5" x14ac:dyDescent="0.35">
      <c r="A8759" s="3">
        <v>46223</v>
      </c>
      <c r="B8759" s="5" t="s">
        <v>136</v>
      </c>
      <c r="C8759" s="5" t="s">
        <v>18</v>
      </c>
      <c r="D8759" s="5">
        <v>1</v>
      </c>
      <c r="E8759" s="5">
        <v>127942</v>
      </c>
    </row>
    <row r="8760" spans="1:5" x14ac:dyDescent="0.35">
      <c r="A8760" s="3">
        <v>46223</v>
      </c>
      <c r="B8760" s="5" t="s">
        <v>136</v>
      </c>
      <c r="C8760" s="5" t="s">
        <v>18</v>
      </c>
      <c r="D8760" s="5">
        <v>1</v>
      </c>
      <c r="E8760" s="5">
        <v>127942</v>
      </c>
    </row>
    <row r="8761" spans="1:5" x14ac:dyDescent="0.35">
      <c r="A8761" s="3">
        <v>46223</v>
      </c>
      <c r="B8761" s="5" t="s">
        <v>284</v>
      </c>
      <c r="C8761" s="5" t="s">
        <v>18</v>
      </c>
      <c r="D8761" s="5">
        <v>1</v>
      </c>
      <c r="E8761" s="5">
        <v>127942</v>
      </c>
    </row>
    <row r="8762" spans="1:5" x14ac:dyDescent="0.35">
      <c r="A8762" s="3">
        <v>46223</v>
      </c>
      <c r="B8762" s="5" t="s">
        <v>216</v>
      </c>
      <c r="C8762" s="5" t="s">
        <v>42</v>
      </c>
      <c r="D8762" s="5">
        <v>1</v>
      </c>
      <c r="E8762" s="5">
        <v>203578</v>
      </c>
    </row>
    <row r="8763" spans="1:5" x14ac:dyDescent="0.35">
      <c r="A8763" s="3">
        <v>46223</v>
      </c>
      <c r="B8763" s="5" t="s">
        <v>305</v>
      </c>
      <c r="C8763" s="5" t="s">
        <v>21</v>
      </c>
      <c r="D8763" s="5">
        <v>1</v>
      </c>
      <c r="E8763" s="5">
        <v>203578</v>
      </c>
    </row>
    <row r="8764" spans="1:5" x14ac:dyDescent="0.35">
      <c r="A8764" s="3">
        <v>46223</v>
      </c>
      <c r="B8764" s="5" t="s">
        <v>284</v>
      </c>
      <c r="C8764" s="5" t="s">
        <v>18</v>
      </c>
      <c r="D8764" s="5">
        <v>1</v>
      </c>
      <c r="E8764" s="5">
        <v>127942</v>
      </c>
    </row>
    <row r="8765" spans="1:5" x14ac:dyDescent="0.35">
      <c r="A8765" s="3">
        <v>46223</v>
      </c>
      <c r="B8765" s="5" t="s">
        <v>305</v>
      </c>
      <c r="C8765" s="5" t="s">
        <v>21</v>
      </c>
      <c r="D8765" s="5">
        <v>1</v>
      </c>
      <c r="E8765" s="5">
        <v>203578</v>
      </c>
    </row>
    <row r="8766" spans="1:5" x14ac:dyDescent="0.35">
      <c r="A8766" s="3">
        <v>46223</v>
      </c>
      <c r="B8766" s="5" t="s">
        <v>247</v>
      </c>
      <c r="C8766" s="5" t="s">
        <v>40</v>
      </c>
      <c r="D8766" s="5">
        <v>1</v>
      </c>
      <c r="E8766" s="5">
        <v>174487</v>
      </c>
    </row>
    <row r="8767" spans="1:5" x14ac:dyDescent="0.35">
      <c r="A8767" s="3">
        <v>46223</v>
      </c>
      <c r="B8767" s="5" t="s">
        <v>122</v>
      </c>
      <c r="C8767" s="5" t="s">
        <v>32</v>
      </c>
      <c r="D8767" s="5">
        <v>1</v>
      </c>
      <c r="E8767" s="5">
        <v>157033</v>
      </c>
    </row>
    <row r="8768" spans="1:5" x14ac:dyDescent="0.35">
      <c r="A8768" s="3">
        <v>46223</v>
      </c>
      <c r="B8768" s="5" t="s">
        <v>284</v>
      </c>
      <c r="C8768" s="5" t="s">
        <v>18</v>
      </c>
      <c r="D8768" s="5">
        <v>1</v>
      </c>
      <c r="E8768" s="5">
        <v>127942</v>
      </c>
    </row>
    <row r="8769" spans="1:5" x14ac:dyDescent="0.35">
      <c r="A8769" s="3">
        <v>46223</v>
      </c>
      <c r="B8769" s="5" t="s">
        <v>284</v>
      </c>
      <c r="C8769" s="5" t="s">
        <v>18</v>
      </c>
      <c r="D8769" s="5">
        <v>1</v>
      </c>
      <c r="E8769" s="5">
        <v>127942</v>
      </c>
    </row>
    <row r="8770" spans="1:5" x14ac:dyDescent="0.35">
      <c r="A8770" s="3">
        <v>46223</v>
      </c>
      <c r="B8770" s="5" t="s">
        <v>224</v>
      </c>
      <c r="C8770" s="5" t="s">
        <v>19</v>
      </c>
      <c r="D8770" s="5">
        <v>1</v>
      </c>
      <c r="E8770" s="5">
        <v>127942</v>
      </c>
    </row>
    <row r="8771" spans="1:5" x14ac:dyDescent="0.35">
      <c r="A8771" s="3">
        <v>46223</v>
      </c>
      <c r="B8771" s="5" t="s">
        <v>224</v>
      </c>
      <c r="C8771" s="5" t="s">
        <v>19</v>
      </c>
      <c r="D8771" s="5">
        <v>1</v>
      </c>
      <c r="E8771" s="5">
        <v>127942</v>
      </c>
    </row>
    <row r="8772" spans="1:5" x14ac:dyDescent="0.35">
      <c r="A8772" s="3">
        <v>46223</v>
      </c>
      <c r="B8772" s="5" t="s">
        <v>210</v>
      </c>
      <c r="C8772" s="5" t="s">
        <v>42</v>
      </c>
      <c r="D8772" s="5">
        <v>1</v>
      </c>
      <c r="E8772" s="5">
        <v>203578</v>
      </c>
    </row>
    <row r="8773" spans="1:5" x14ac:dyDescent="0.35">
      <c r="A8773" s="3">
        <v>46223</v>
      </c>
      <c r="B8773" s="5" t="s">
        <v>217</v>
      </c>
      <c r="C8773" s="5" t="s">
        <v>39</v>
      </c>
      <c r="D8773" s="5">
        <v>1</v>
      </c>
      <c r="E8773" s="5">
        <v>118123</v>
      </c>
    </row>
    <row r="8774" spans="1:5" x14ac:dyDescent="0.35">
      <c r="A8774" s="3">
        <v>46223</v>
      </c>
      <c r="B8774" s="5" t="s">
        <v>217</v>
      </c>
      <c r="C8774" s="5" t="s">
        <v>39</v>
      </c>
      <c r="D8774" s="5">
        <v>1</v>
      </c>
      <c r="E8774" s="5">
        <v>118123</v>
      </c>
    </row>
    <row r="8775" spans="1:5" x14ac:dyDescent="0.35">
      <c r="A8775" s="3">
        <v>46223</v>
      </c>
      <c r="B8775" s="5" t="s">
        <v>305</v>
      </c>
      <c r="C8775" s="5" t="s">
        <v>21</v>
      </c>
      <c r="D8775" s="5">
        <v>1</v>
      </c>
      <c r="E8775" s="5">
        <v>203578</v>
      </c>
    </row>
    <row r="8776" spans="1:5" x14ac:dyDescent="0.35">
      <c r="A8776" s="3">
        <v>46223</v>
      </c>
      <c r="B8776" s="5" t="s">
        <v>284</v>
      </c>
      <c r="C8776" s="5" t="s">
        <v>18</v>
      </c>
      <c r="D8776" s="5">
        <v>1</v>
      </c>
      <c r="E8776" s="5">
        <v>127942</v>
      </c>
    </row>
    <row r="8777" spans="1:5" x14ac:dyDescent="0.35">
      <c r="A8777" s="3">
        <v>46223</v>
      </c>
      <c r="B8777" s="5" t="s">
        <v>305</v>
      </c>
      <c r="C8777" s="5" t="s">
        <v>21</v>
      </c>
      <c r="D8777" s="5">
        <v>1</v>
      </c>
      <c r="E8777" s="5">
        <v>203578</v>
      </c>
    </row>
    <row r="8778" spans="1:5" x14ac:dyDescent="0.35">
      <c r="A8778" s="3">
        <v>46223</v>
      </c>
      <c r="B8778" s="5" t="s">
        <v>284</v>
      </c>
      <c r="C8778" s="5" t="s">
        <v>18</v>
      </c>
      <c r="D8778" s="5">
        <v>1</v>
      </c>
      <c r="E8778" s="5">
        <v>127942</v>
      </c>
    </row>
    <row r="8779" spans="1:5" x14ac:dyDescent="0.35">
      <c r="A8779" s="3">
        <v>46223</v>
      </c>
      <c r="B8779" s="5" t="s">
        <v>247</v>
      </c>
      <c r="C8779" s="5" t="s">
        <v>40</v>
      </c>
      <c r="D8779" s="5">
        <v>1</v>
      </c>
      <c r="E8779" s="5">
        <v>174487</v>
      </c>
    </row>
    <row r="8780" spans="1:5" x14ac:dyDescent="0.35">
      <c r="A8780" s="3">
        <v>46223</v>
      </c>
      <c r="B8780" s="5" t="s">
        <v>284</v>
      </c>
      <c r="C8780" s="5" t="s">
        <v>18</v>
      </c>
      <c r="D8780" s="5">
        <v>1</v>
      </c>
      <c r="E8780" s="5">
        <v>127942</v>
      </c>
    </row>
    <row r="8781" spans="1:5" x14ac:dyDescent="0.35">
      <c r="A8781" s="3">
        <v>46223</v>
      </c>
      <c r="B8781" s="5" t="s">
        <v>284</v>
      </c>
      <c r="C8781" s="5" t="s">
        <v>18</v>
      </c>
      <c r="D8781" s="5">
        <v>1</v>
      </c>
      <c r="E8781" s="5">
        <v>127942</v>
      </c>
    </row>
    <row r="8782" spans="1:5" x14ac:dyDescent="0.35">
      <c r="A8782" s="3">
        <v>46223</v>
      </c>
      <c r="B8782" s="5" t="s">
        <v>136</v>
      </c>
      <c r="C8782" s="5" t="s">
        <v>18</v>
      </c>
      <c r="D8782" s="5">
        <v>1</v>
      </c>
      <c r="E8782" s="5">
        <v>127942</v>
      </c>
    </row>
    <row r="8783" spans="1:5" x14ac:dyDescent="0.35">
      <c r="A8783" s="3">
        <v>46223</v>
      </c>
      <c r="B8783" s="5" t="s">
        <v>122</v>
      </c>
      <c r="C8783" s="5" t="s">
        <v>32</v>
      </c>
      <c r="D8783" s="5">
        <v>1</v>
      </c>
      <c r="E8783" s="5">
        <v>157033</v>
      </c>
    </row>
    <row r="8784" spans="1:5" x14ac:dyDescent="0.35">
      <c r="A8784" s="3">
        <v>46223</v>
      </c>
      <c r="B8784" s="5" t="s">
        <v>122</v>
      </c>
      <c r="C8784" s="5" t="s">
        <v>32</v>
      </c>
      <c r="D8784" s="5">
        <v>1</v>
      </c>
      <c r="E8784" s="5">
        <v>157033</v>
      </c>
    </row>
    <row r="8785" spans="1:5" x14ac:dyDescent="0.35">
      <c r="A8785" s="3">
        <v>46223</v>
      </c>
      <c r="B8785" s="5" t="s">
        <v>136</v>
      </c>
      <c r="C8785" s="5" t="s">
        <v>19</v>
      </c>
      <c r="D8785" s="5">
        <v>1</v>
      </c>
      <c r="E8785" s="5">
        <v>127942</v>
      </c>
    </row>
    <row r="8786" spans="1:5" x14ac:dyDescent="0.35">
      <c r="A8786" s="3">
        <v>46223</v>
      </c>
      <c r="B8786" s="5" t="s">
        <v>282</v>
      </c>
      <c r="C8786" s="5" t="s">
        <v>18</v>
      </c>
      <c r="D8786" s="5">
        <v>1</v>
      </c>
      <c r="E8786" s="5">
        <v>127942</v>
      </c>
    </row>
    <row r="8787" spans="1:5" x14ac:dyDescent="0.35">
      <c r="A8787" s="3">
        <v>46223</v>
      </c>
      <c r="B8787" s="5" t="s">
        <v>224</v>
      </c>
      <c r="C8787" s="5" t="s">
        <v>19</v>
      </c>
      <c r="D8787" s="5">
        <v>1</v>
      </c>
      <c r="E8787" s="5">
        <v>127942</v>
      </c>
    </row>
    <row r="8788" spans="1:5" x14ac:dyDescent="0.35">
      <c r="A8788" s="3">
        <v>46223</v>
      </c>
      <c r="B8788" s="5" t="s">
        <v>282</v>
      </c>
      <c r="C8788" s="5" t="s">
        <v>18</v>
      </c>
      <c r="D8788" s="5">
        <v>1</v>
      </c>
      <c r="E8788" s="5">
        <v>127942</v>
      </c>
    </row>
    <row r="8789" spans="1:5" x14ac:dyDescent="0.35">
      <c r="A8789" s="3">
        <v>46224</v>
      </c>
      <c r="B8789" s="5" t="s">
        <v>133</v>
      </c>
      <c r="C8789" s="5" t="s">
        <v>67</v>
      </c>
      <c r="D8789" s="5">
        <v>1</v>
      </c>
      <c r="E8789" s="5">
        <v>116305</v>
      </c>
    </row>
    <row r="8790" spans="1:5" x14ac:dyDescent="0.35">
      <c r="A8790" s="3">
        <v>46224</v>
      </c>
      <c r="B8790" s="5" t="s">
        <v>133</v>
      </c>
      <c r="C8790" s="5" t="s">
        <v>65</v>
      </c>
      <c r="D8790" s="5">
        <v>1</v>
      </c>
      <c r="E8790" s="5">
        <v>116305</v>
      </c>
    </row>
    <row r="8791" spans="1:5" x14ac:dyDescent="0.35">
      <c r="A8791" s="3">
        <v>46224</v>
      </c>
      <c r="B8791" s="5" t="s">
        <v>133</v>
      </c>
      <c r="C8791" s="5" t="s">
        <v>65</v>
      </c>
      <c r="D8791" s="5">
        <v>1</v>
      </c>
      <c r="E8791" s="5">
        <v>116305</v>
      </c>
    </row>
    <row r="8792" spans="1:5" x14ac:dyDescent="0.35">
      <c r="A8792" s="3">
        <v>46224</v>
      </c>
      <c r="B8792" s="5" t="s">
        <v>133</v>
      </c>
      <c r="C8792" s="5" t="s">
        <v>65</v>
      </c>
      <c r="D8792" s="5">
        <v>1</v>
      </c>
      <c r="E8792" s="5">
        <v>116305</v>
      </c>
    </row>
    <row r="8793" spans="1:5" x14ac:dyDescent="0.35">
      <c r="A8793" s="3">
        <v>46224</v>
      </c>
      <c r="B8793" s="5" t="s">
        <v>133</v>
      </c>
      <c r="C8793" s="5" t="s">
        <v>66</v>
      </c>
      <c r="D8793" s="5">
        <v>1</v>
      </c>
      <c r="E8793" s="5">
        <v>116305</v>
      </c>
    </row>
    <row r="8794" spans="1:5" x14ac:dyDescent="0.35">
      <c r="A8794" s="3">
        <v>46224</v>
      </c>
      <c r="B8794" s="5" t="s">
        <v>133</v>
      </c>
      <c r="C8794" s="5" t="s">
        <v>66</v>
      </c>
      <c r="D8794" s="5">
        <v>1</v>
      </c>
      <c r="E8794" s="5">
        <v>116305</v>
      </c>
    </row>
    <row r="8795" spans="1:5" x14ac:dyDescent="0.35">
      <c r="A8795" s="3">
        <v>46224</v>
      </c>
      <c r="B8795" s="5" t="s">
        <v>133</v>
      </c>
      <c r="C8795" s="5" t="s">
        <v>67</v>
      </c>
      <c r="D8795" s="5">
        <v>1</v>
      </c>
      <c r="E8795" s="5">
        <v>116305</v>
      </c>
    </row>
    <row r="8796" spans="1:5" x14ac:dyDescent="0.35">
      <c r="A8796" s="3">
        <v>46224</v>
      </c>
      <c r="B8796" s="5" t="s">
        <v>133</v>
      </c>
      <c r="C8796" s="5" t="s">
        <v>67</v>
      </c>
      <c r="D8796" s="5">
        <v>1</v>
      </c>
      <c r="E8796" s="5">
        <v>116305</v>
      </c>
    </row>
    <row r="8797" spans="1:5" x14ac:dyDescent="0.35">
      <c r="A8797" s="3">
        <v>46224</v>
      </c>
      <c r="B8797" s="5" t="s">
        <v>133</v>
      </c>
      <c r="C8797" s="5" t="s">
        <v>65</v>
      </c>
      <c r="D8797" s="5">
        <v>1</v>
      </c>
      <c r="E8797" s="5">
        <v>116305</v>
      </c>
    </row>
    <row r="8798" spans="1:5" x14ac:dyDescent="0.35">
      <c r="A8798" s="3">
        <v>46224</v>
      </c>
      <c r="B8798" s="5" t="s">
        <v>133</v>
      </c>
      <c r="C8798" s="5" t="s">
        <v>66</v>
      </c>
      <c r="D8798" s="5">
        <v>1</v>
      </c>
      <c r="E8798" s="5">
        <v>116305</v>
      </c>
    </row>
    <row r="8799" spans="1:5" x14ac:dyDescent="0.35">
      <c r="A8799" s="3">
        <v>46224</v>
      </c>
      <c r="B8799" s="5" t="s">
        <v>133</v>
      </c>
      <c r="C8799" s="5" t="s">
        <v>66</v>
      </c>
      <c r="D8799" s="5">
        <v>1</v>
      </c>
      <c r="E8799" s="5">
        <v>116305</v>
      </c>
    </row>
    <row r="8800" spans="1:5" x14ac:dyDescent="0.35">
      <c r="A8800" s="3">
        <v>46224</v>
      </c>
      <c r="B8800" s="5" t="s">
        <v>133</v>
      </c>
      <c r="C8800" s="5" t="s">
        <v>66</v>
      </c>
      <c r="D8800" s="5">
        <v>1</v>
      </c>
      <c r="E8800" s="5">
        <v>116305</v>
      </c>
    </row>
    <row r="8801" spans="1:5" x14ac:dyDescent="0.35">
      <c r="A8801" s="3">
        <v>46224</v>
      </c>
      <c r="B8801" s="5" t="s">
        <v>133</v>
      </c>
      <c r="C8801" s="5" t="s">
        <v>67</v>
      </c>
      <c r="D8801" s="5">
        <v>1</v>
      </c>
      <c r="E8801" s="5">
        <v>116305</v>
      </c>
    </row>
    <row r="8802" spans="1:5" x14ac:dyDescent="0.35">
      <c r="A8802" s="3">
        <v>46224</v>
      </c>
      <c r="B8802" s="5" t="s">
        <v>133</v>
      </c>
      <c r="C8802" s="5" t="s">
        <v>67</v>
      </c>
      <c r="D8802" s="5">
        <v>1</v>
      </c>
      <c r="E8802" s="5">
        <v>116305</v>
      </c>
    </row>
    <row r="8803" spans="1:5" x14ac:dyDescent="0.35">
      <c r="A8803" s="3">
        <v>46224</v>
      </c>
      <c r="B8803" s="5" t="s">
        <v>133</v>
      </c>
      <c r="C8803" s="5" t="s">
        <v>67</v>
      </c>
      <c r="D8803" s="5">
        <v>1</v>
      </c>
      <c r="E8803" s="5">
        <v>116305</v>
      </c>
    </row>
    <row r="8804" spans="1:5" x14ac:dyDescent="0.35">
      <c r="A8804" s="3">
        <v>46224</v>
      </c>
      <c r="B8804" s="5" t="s">
        <v>133</v>
      </c>
      <c r="C8804" s="5" t="s">
        <v>67</v>
      </c>
      <c r="D8804" s="5">
        <v>1</v>
      </c>
      <c r="E8804" s="5">
        <v>116305</v>
      </c>
    </row>
    <row r="8805" spans="1:5" x14ac:dyDescent="0.35">
      <c r="A8805" s="3">
        <v>46224</v>
      </c>
      <c r="B8805" s="5" t="s">
        <v>133</v>
      </c>
      <c r="C8805" s="5" t="s">
        <v>67</v>
      </c>
      <c r="D8805" s="5">
        <v>1</v>
      </c>
      <c r="E8805" s="5">
        <v>116305</v>
      </c>
    </row>
    <row r="8806" spans="1:5" x14ac:dyDescent="0.35">
      <c r="A8806" s="3">
        <v>46224</v>
      </c>
      <c r="B8806" s="5" t="s">
        <v>133</v>
      </c>
      <c r="C8806" s="5" t="s">
        <v>67</v>
      </c>
      <c r="D8806" s="5">
        <v>1</v>
      </c>
      <c r="E8806" s="5">
        <v>116305</v>
      </c>
    </row>
    <row r="8807" spans="1:5" x14ac:dyDescent="0.35">
      <c r="A8807" s="3">
        <v>46224</v>
      </c>
      <c r="B8807" s="5" t="s">
        <v>133</v>
      </c>
      <c r="C8807" s="5" t="s">
        <v>65</v>
      </c>
      <c r="D8807" s="5">
        <v>1</v>
      </c>
      <c r="E8807" s="5">
        <v>116305</v>
      </c>
    </row>
    <row r="8808" spans="1:5" x14ac:dyDescent="0.35">
      <c r="A8808" s="3">
        <v>46224</v>
      </c>
      <c r="B8808" s="5" t="s">
        <v>133</v>
      </c>
      <c r="C8808" s="5" t="s">
        <v>65</v>
      </c>
      <c r="D8808" s="5">
        <v>1</v>
      </c>
      <c r="E8808" s="5">
        <v>116305</v>
      </c>
    </row>
    <row r="8809" spans="1:5" x14ac:dyDescent="0.35">
      <c r="A8809" s="3">
        <v>46224</v>
      </c>
      <c r="B8809" s="5" t="s">
        <v>133</v>
      </c>
      <c r="C8809" s="5" t="s">
        <v>65</v>
      </c>
      <c r="D8809" s="5">
        <v>1</v>
      </c>
      <c r="E8809" s="5">
        <v>116305</v>
      </c>
    </row>
    <row r="8810" spans="1:5" x14ac:dyDescent="0.35">
      <c r="A8810" s="3">
        <v>46224</v>
      </c>
      <c r="B8810" s="5" t="s">
        <v>133</v>
      </c>
      <c r="C8810" s="5" t="s">
        <v>65</v>
      </c>
      <c r="D8810" s="5">
        <v>1</v>
      </c>
      <c r="E8810" s="5">
        <v>116305</v>
      </c>
    </row>
    <row r="8811" spans="1:5" x14ac:dyDescent="0.35">
      <c r="A8811" s="3">
        <v>46224</v>
      </c>
      <c r="B8811" s="5" t="s">
        <v>133</v>
      </c>
      <c r="C8811" s="5" t="s">
        <v>65</v>
      </c>
      <c r="D8811" s="5">
        <v>1</v>
      </c>
      <c r="E8811" s="5">
        <v>116305</v>
      </c>
    </row>
    <row r="8812" spans="1:5" x14ac:dyDescent="0.35">
      <c r="A8812" s="3">
        <v>46224</v>
      </c>
      <c r="B8812" s="5" t="s">
        <v>133</v>
      </c>
      <c r="C8812" s="5" t="s">
        <v>66</v>
      </c>
      <c r="D8812" s="5">
        <v>1</v>
      </c>
      <c r="E8812" s="5">
        <v>116305</v>
      </c>
    </row>
    <row r="8813" spans="1:5" x14ac:dyDescent="0.35">
      <c r="A8813" s="3">
        <v>46224</v>
      </c>
      <c r="B8813" s="5" t="s">
        <v>133</v>
      </c>
      <c r="C8813" s="5" t="s">
        <v>66</v>
      </c>
      <c r="D8813" s="5">
        <v>1</v>
      </c>
      <c r="E8813" s="5">
        <v>116305</v>
      </c>
    </row>
    <row r="8814" spans="1:5" x14ac:dyDescent="0.35">
      <c r="A8814" s="3">
        <v>46224</v>
      </c>
      <c r="B8814" s="5" t="s">
        <v>133</v>
      </c>
      <c r="C8814" s="5" t="s">
        <v>66</v>
      </c>
      <c r="D8814" s="5">
        <v>1</v>
      </c>
      <c r="E8814" s="5">
        <v>116305</v>
      </c>
    </row>
    <row r="8815" spans="1:5" x14ac:dyDescent="0.35">
      <c r="A8815" s="3">
        <v>46224</v>
      </c>
      <c r="B8815" s="5" t="s">
        <v>133</v>
      </c>
      <c r="C8815" s="5" t="s">
        <v>67</v>
      </c>
      <c r="D8815" s="5">
        <v>1</v>
      </c>
      <c r="E8815" s="5">
        <v>116305</v>
      </c>
    </row>
    <row r="8816" spans="1:5" x14ac:dyDescent="0.35">
      <c r="A8816" s="3">
        <v>46224</v>
      </c>
      <c r="B8816" s="5" t="s">
        <v>133</v>
      </c>
      <c r="C8816" s="5" t="s">
        <v>67</v>
      </c>
      <c r="D8816" s="5">
        <v>1</v>
      </c>
      <c r="E8816" s="5">
        <v>116305</v>
      </c>
    </row>
    <row r="8817" spans="1:5" x14ac:dyDescent="0.35">
      <c r="A8817" s="3">
        <v>46224</v>
      </c>
      <c r="B8817" s="5" t="s">
        <v>133</v>
      </c>
      <c r="C8817" s="5" t="s">
        <v>65</v>
      </c>
      <c r="D8817" s="5">
        <v>1</v>
      </c>
      <c r="E8817" s="5">
        <v>116305</v>
      </c>
    </row>
    <row r="8818" spans="1:5" x14ac:dyDescent="0.35">
      <c r="A8818" s="3">
        <v>46224</v>
      </c>
      <c r="B8818" s="5" t="s">
        <v>133</v>
      </c>
      <c r="C8818" s="5" t="s">
        <v>65</v>
      </c>
      <c r="D8818" s="5">
        <v>1</v>
      </c>
      <c r="E8818" s="5">
        <v>116305</v>
      </c>
    </row>
    <row r="8819" spans="1:5" x14ac:dyDescent="0.35">
      <c r="A8819" s="3">
        <v>46224</v>
      </c>
      <c r="B8819" s="5" t="s">
        <v>133</v>
      </c>
      <c r="C8819" s="5" t="s">
        <v>65</v>
      </c>
      <c r="D8819" s="5">
        <v>1</v>
      </c>
      <c r="E8819" s="5">
        <v>116305</v>
      </c>
    </row>
    <row r="8820" spans="1:5" x14ac:dyDescent="0.35">
      <c r="A8820" s="3">
        <v>46224</v>
      </c>
      <c r="B8820" s="5" t="s">
        <v>133</v>
      </c>
      <c r="C8820" s="5" t="s">
        <v>65</v>
      </c>
      <c r="D8820" s="5">
        <v>1</v>
      </c>
      <c r="E8820" s="5">
        <v>116305</v>
      </c>
    </row>
    <row r="8821" spans="1:5" x14ac:dyDescent="0.35">
      <c r="A8821" s="3">
        <v>46224</v>
      </c>
      <c r="B8821" s="5" t="s">
        <v>133</v>
      </c>
      <c r="C8821" s="5" t="s">
        <v>66</v>
      </c>
      <c r="D8821" s="5">
        <v>1</v>
      </c>
      <c r="E8821" s="5">
        <v>116305</v>
      </c>
    </row>
    <row r="8822" spans="1:5" x14ac:dyDescent="0.35">
      <c r="A8822" s="3">
        <v>46224</v>
      </c>
      <c r="B8822" s="5" t="s">
        <v>133</v>
      </c>
      <c r="C8822" s="5" t="s">
        <v>66</v>
      </c>
      <c r="D8822" s="5">
        <v>1</v>
      </c>
      <c r="E8822" s="5">
        <v>116305</v>
      </c>
    </row>
    <row r="8823" spans="1:5" x14ac:dyDescent="0.35">
      <c r="A8823" s="3">
        <v>46224</v>
      </c>
      <c r="B8823" s="5" t="s">
        <v>133</v>
      </c>
      <c r="C8823" s="5" t="s">
        <v>66</v>
      </c>
      <c r="D8823" s="5">
        <v>1</v>
      </c>
      <c r="E8823" s="5">
        <v>116305</v>
      </c>
    </row>
    <row r="8824" spans="1:5" x14ac:dyDescent="0.35">
      <c r="A8824" s="3">
        <v>46224</v>
      </c>
      <c r="B8824" s="5" t="s">
        <v>133</v>
      </c>
      <c r="C8824" s="5" t="s">
        <v>66</v>
      </c>
      <c r="D8824" s="5">
        <v>1</v>
      </c>
      <c r="E8824" s="5">
        <v>116305</v>
      </c>
    </row>
    <row r="8825" spans="1:5" x14ac:dyDescent="0.35">
      <c r="A8825" s="3">
        <v>46224</v>
      </c>
      <c r="B8825" s="5" t="s">
        <v>133</v>
      </c>
      <c r="C8825" s="5" t="s">
        <v>66</v>
      </c>
      <c r="D8825" s="5">
        <v>1</v>
      </c>
      <c r="E8825" s="5">
        <v>116305</v>
      </c>
    </row>
    <row r="8826" spans="1:5" x14ac:dyDescent="0.35">
      <c r="A8826" s="3">
        <v>46224</v>
      </c>
      <c r="B8826" s="5" t="s">
        <v>216</v>
      </c>
      <c r="C8826" s="5" t="s">
        <v>42</v>
      </c>
      <c r="D8826" s="5">
        <v>1</v>
      </c>
      <c r="E8826" s="5">
        <v>203578</v>
      </c>
    </row>
    <row r="8827" spans="1:5" x14ac:dyDescent="0.35">
      <c r="A8827" s="3">
        <v>46224</v>
      </c>
      <c r="B8827" s="5" t="s">
        <v>133</v>
      </c>
      <c r="C8827" s="5" t="s">
        <v>67</v>
      </c>
      <c r="D8827" s="5">
        <v>1</v>
      </c>
      <c r="E8827" s="5">
        <v>116305</v>
      </c>
    </row>
    <row r="8828" spans="1:5" x14ac:dyDescent="0.35">
      <c r="A8828" s="3">
        <v>46224</v>
      </c>
      <c r="B8828" s="5" t="s">
        <v>133</v>
      </c>
      <c r="C8828" s="5" t="s">
        <v>67</v>
      </c>
      <c r="D8828" s="5">
        <v>1</v>
      </c>
      <c r="E8828" s="5">
        <v>116305</v>
      </c>
    </row>
    <row r="8829" spans="1:5" x14ac:dyDescent="0.35">
      <c r="A8829" s="3">
        <v>46224</v>
      </c>
      <c r="B8829" s="5" t="s">
        <v>133</v>
      </c>
      <c r="C8829" s="5" t="s">
        <v>65</v>
      </c>
      <c r="D8829" s="5">
        <v>1</v>
      </c>
      <c r="E8829" s="5">
        <v>116305</v>
      </c>
    </row>
    <row r="8830" spans="1:5" x14ac:dyDescent="0.35">
      <c r="A8830" s="3">
        <v>46224</v>
      </c>
      <c r="B8830" s="5" t="s">
        <v>133</v>
      </c>
      <c r="C8830" s="5" t="s">
        <v>65</v>
      </c>
      <c r="D8830" s="5">
        <v>1</v>
      </c>
      <c r="E8830" s="5">
        <v>116305</v>
      </c>
    </row>
    <row r="8831" spans="1:5" x14ac:dyDescent="0.35">
      <c r="A8831" s="3">
        <v>46224</v>
      </c>
      <c r="B8831" s="5" t="s">
        <v>133</v>
      </c>
      <c r="C8831" s="5" t="s">
        <v>65</v>
      </c>
      <c r="D8831" s="5">
        <v>1</v>
      </c>
      <c r="E8831" s="5">
        <v>116305</v>
      </c>
    </row>
    <row r="8832" spans="1:5" x14ac:dyDescent="0.35">
      <c r="A8832" s="3">
        <v>46224</v>
      </c>
      <c r="B8832" s="5" t="s">
        <v>133</v>
      </c>
      <c r="C8832" s="5" t="s">
        <v>65</v>
      </c>
      <c r="D8832" s="5">
        <v>1</v>
      </c>
      <c r="E8832" s="5">
        <v>116305</v>
      </c>
    </row>
    <row r="8833" spans="1:5" x14ac:dyDescent="0.35">
      <c r="A8833" s="3">
        <v>46224</v>
      </c>
      <c r="B8833" s="5" t="s">
        <v>133</v>
      </c>
      <c r="C8833" s="5" t="s">
        <v>65</v>
      </c>
      <c r="D8833" s="5">
        <v>1</v>
      </c>
      <c r="E8833" s="5">
        <v>116305</v>
      </c>
    </row>
    <row r="8834" spans="1:5" x14ac:dyDescent="0.35">
      <c r="A8834" s="3">
        <v>46224</v>
      </c>
      <c r="B8834" s="5" t="s">
        <v>133</v>
      </c>
      <c r="C8834" s="5" t="s">
        <v>66</v>
      </c>
      <c r="D8834" s="5">
        <v>1</v>
      </c>
      <c r="E8834" s="5">
        <v>116305</v>
      </c>
    </row>
    <row r="8835" spans="1:5" x14ac:dyDescent="0.35">
      <c r="A8835" s="3">
        <v>46224</v>
      </c>
      <c r="B8835" s="5" t="s">
        <v>133</v>
      </c>
      <c r="C8835" s="5" t="s">
        <v>66</v>
      </c>
      <c r="D8835" s="5">
        <v>1</v>
      </c>
      <c r="E8835" s="5">
        <v>116305</v>
      </c>
    </row>
    <row r="8836" spans="1:5" x14ac:dyDescent="0.35">
      <c r="A8836" s="3">
        <v>46224</v>
      </c>
      <c r="B8836" s="5" t="s">
        <v>133</v>
      </c>
      <c r="C8836" s="5" t="s">
        <v>66</v>
      </c>
      <c r="D8836" s="5">
        <v>1</v>
      </c>
      <c r="E8836" s="5">
        <v>116305</v>
      </c>
    </row>
    <row r="8837" spans="1:5" x14ac:dyDescent="0.35">
      <c r="A8837" s="3">
        <v>46224</v>
      </c>
      <c r="B8837" s="5" t="s">
        <v>133</v>
      </c>
      <c r="C8837" s="5" t="s">
        <v>67</v>
      </c>
      <c r="D8837" s="5">
        <v>1</v>
      </c>
      <c r="E8837" s="5">
        <v>116305</v>
      </c>
    </row>
    <row r="8838" spans="1:5" x14ac:dyDescent="0.35">
      <c r="A8838" s="3">
        <v>46224</v>
      </c>
      <c r="B8838" s="5" t="s">
        <v>133</v>
      </c>
      <c r="C8838" s="5" t="s">
        <v>65</v>
      </c>
      <c r="D8838" s="5">
        <v>1</v>
      </c>
      <c r="E8838" s="5">
        <v>116305</v>
      </c>
    </row>
    <row r="8839" spans="1:5" x14ac:dyDescent="0.35">
      <c r="A8839" s="3">
        <v>46224</v>
      </c>
      <c r="B8839" s="5" t="s">
        <v>133</v>
      </c>
      <c r="C8839" s="5" t="s">
        <v>65</v>
      </c>
      <c r="D8839" s="5">
        <v>1</v>
      </c>
      <c r="E8839" s="5">
        <v>116305</v>
      </c>
    </row>
    <row r="8840" spans="1:5" x14ac:dyDescent="0.35">
      <c r="A8840" s="3">
        <v>46224</v>
      </c>
      <c r="B8840" s="5" t="s">
        <v>133</v>
      </c>
      <c r="C8840" s="5" t="s">
        <v>66</v>
      </c>
      <c r="D8840" s="5">
        <v>1</v>
      </c>
      <c r="E8840" s="5">
        <v>116305</v>
      </c>
    </row>
    <row r="8841" spans="1:5" x14ac:dyDescent="0.35">
      <c r="A8841" s="3">
        <v>46224</v>
      </c>
      <c r="B8841" s="5" t="s">
        <v>133</v>
      </c>
      <c r="C8841" s="5" t="s">
        <v>65</v>
      </c>
      <c r="D8841" s="5">
        <v>1</v>
      </c>
      <c r="E8841" s="5">
        <v>116305</v>
      </c>
    </row>
    <row r="8842" spans="1:5" x14ac:dyDescent="0.35">
      <c r="A8842" s="3">
        <v>46224</v>
      </c>
      <c r="B8842" s="5" t="s">
        <v>136</v>
      </c>
      <c r="C8842" s="5" t="s">
        <v>18</v>
      </c>
      <c r="D8842" s="5">
        <v>1</v>
      </c>
      <c r="E8842" s="5">
        <v>127942</v>
      </c>
    </row>
    <row r="8843" spans="1:5" x14ac:dyDescent="0.35">
      <c r="A8843" s="3">
        <v>46224</v>
      </c>
      <c r="B8843" s="5" t="s">
        <v>133</v>
      </c>
      <c r="C8843" s="5" t="s">
        <v>65</v>
      </c>
      <c r="D8843" s="5">
        <v>1</v>
      </c>
      <c r="E8843" s="5">
        <v>116305</v>
      </c>
    </row>
    <row r="8844" spans="1:5" x14ac:dyDescent="0.35">
      <c r="A8844" s="3">
        <v>46224</v>
      </c>
      <c r="B8844" s="5" t="s">
        <v>133</v>
      </c>
      <c r="C8844" s="5" t="s">
        <v>66</v>
      </c>
      <c r="D8844" s="5">
        <v>1</v>
      </c>
      <c r="E8844" s="5">
        <v>116305</v>
      </c>
    </row>
    <row r="8845" spans="1:5" x14ac:dyDescent="0.35">
      <c r="A8845" s="3">
        <v>46224</v>
      </c>
      <c r="B8845" s="5" t="s">
        <v>133</v>
      </c>
      <c r="C8845" s="5" t="s">
        <v>66</v>
      </c>
      <c r="D8845" s="5">
        <v>1</v>
      </c>
      <c r="E8845" s="5">
        <v>116305</v>
      </c>
    </row>
    <row r="8846" spans="1:5" x14ac:dyDescent="0.35">
      <c r="A8846" s="3">
        <v>46224</v>
      </c>
      <c r="B8846" s="5" t="s">
        <v>133</v>
      </c>
      <c r="C8846" s="5" t="s">
        <v>66</v>
      </c>
      <c r="D8846" s="5">
        <v>1</v>
      </c>
      <c r="E8846" s="5">
        <v>116305</v>
      </c>
    </row>
    <row r="8847" spans="1:5" x14ac:dyDescent="0.35">
      <c r="A8847" s="3">
        <v>46224</v>
      </c>
      <c r="B8847" s="5" t="s">
        <v>133</v>
      </c>
      <c r="C8847" s="5" t="s">
        <v>66</v>
      </c>
      <c r="D8847" s="5">
        <v>1</v>
      </c>
      <c r="E8847" s="5">
        <v>116305</v>
      </c>
    </row>
    <row r="8848" spans="1:5" x14ac:dyDescent="0.35">
      <c r="A8848" s="3">
        <v>46224</v>
      </c>
      <c r="B8848" s="5" t="s">
        <v>133</v>
      </c>
      <c r="C8848" s="5" t="s">
        <v>67</v>
      </c>
      <c r="D8848" s="5">
        <v>1</v>
      </c>
      <c r="E8848" s="5">
        <v>116305</v>
      </c>
    </row>
    <row r="8849" spans="1:5" x14ac:dyDescent="0.35">
      <c r="A8849" s="3">
        <v>46224</v>
      </c>
      <c r="B8849" s="5" t="s">
        <v>133</v>
      </c>
      <c r="C8849" s="5" t="s">
        <v>65</v>
      </c>
      <c r="D8849" s="5">
        <v>1</v>
      </c>
      <c r="E8849" s="5">
        <v>116305</v>
      </c>
    </row>
    <row r="8850" spans="1:5" x14ac:dyDescent="0.35">
      <c r="A8850" s="3">
        <v>46224</v>
      </c>
      <c r="B8850" s="5" t="s">
        <v>133</v>
      </c>
      <c r="C8850" s="5" t="s">
        <v>67</v>
      </c>
      <c r="D8850" s="5">
        <v>1</v>
      </c>
      <c r="E8850" s="5">
        <v>116305</v>
      </c>
    </row>
    <row r="8851" spans="1:5" x14ac:dyDescent="0.35">
      <c r="A8851" s="3">
        <v>46224</v>
      </c>
      <c r="B8851" s="5" t="s">
        <v>133</v>
      </c>
      <c r="C8851" s="5" t="s">
        <v>67</v>
      </c>
      <c r="D8851" s="5">
        <v>1</v>
      </c>
      <c r="E8851" s="5">
        <v>116305</v>
      </c>
    </row>
    <row r="8852" spans="1:5" x14ac:dyDescent="0.35">
      <c r="A8852" s="3">
        <v>46224</v>
      </c>
      <c r="B8852" s="5" t="s">
        <v>133</v>
      </c>
      <c r="C8852" s="5" t="s">
        <v>65</v>
      </c>
      <c r="D8852" s="5">
        <v>1</v>
      </c>
      <c r="E8852" s="5">
        <v>116305</v>
      </c>
    </row>
    <row r="8853" spans="1:5" x14ac:dyDescent="0.35">
      <c r="A8853" s="3">
        <v>46224</v>
      </c>
      <c r="B8853" s="5" t="s">
        <v>133</v>
      </c>
      <c r="C8853" s="5" t="s">
        <v>65</v>
      </c>
      <c r="D8853" s="5">
        <v>1</v>
      </c>
      <c r="E8853" s="5">
        <v>116305</v>
      </c>
    </row>
    <row r="8854" spans="1:5" x14ac:dyDescent="0.35">
      <c r="A8854" s="3">
        <v>46224</v>
      </c>
      <c r="B8854" s="5" t="s">
        <v>133</v>
      </c>
      <c r="C8854" s="5" t="s">
        <v>65</v>
      </c>
      <c r="D8854" s="5">
        <v>1</v>
      </c>
      <c r="E8854" s="5">
        <v>116305</v>
      </c>
    </row>
    <row r="8855" spans="1:5" x14ac:dyDescent="0.35">
      <c r="A8855" s="3">
        <v>46224</v>
      </c>
      <c r="B8855" s="5" t="s">
        <v>133</v>
      </c>
      <c r="C8855" s="5" t="s">
        <v>66</v>
      </c>
      <c r="D8855" s="5">
        <v>1</v>
      </c>
      <c r="E8855" s="5">
        <v>116305</v>
      </c>
    </row>
    <row r="8856" spans="1:5" x14ac:dyDescent="0.35">
      <c r="A8856" s="3">
        <v>46224</v>
      </c>
      <c r="B8856" s="5" t="s">
        <v>133</v>
      </c>
      <c r="C8856" s="5" t="s">
        <v>66</v>
      </c>
      <c r="D8856" s="5">
        <v>1</v>
      </c>
      <c r="E8856" s="5">
        <v>116305</v>
      </c>
    </row>
    <row r="8857" spans="1:5" x14ac:dyDescent="0.35">
      <c r="A8857" s="3">
        <v>46224</v>
      </c>
      <c r="B8857" s="5" t="s">
        <v>133</v>
      </c>
      <c r="C8857" s="5" t="s">
        <v>66</v>
      </c>
      <c r="D8857" s="5">
        <v>1</v>
      </c>
      <c r="E8857" s="5">
        <v>116305</v>
      </c>
    </row>
    <row r="8858" spans="1:5" x14ac:dyDescent="0.35">
      <c r="A8858" s="3">
        <v>46224</v>
      </c>
      <c r="B8858" s="5" t="s">
        <v>217</v>
      </c>
      <c r="C8858" s="5" t="s">
        <v>108</v>
      </c>
      <c r="D8858" s="5">
        <v>1</v>
      </c>
      <c r="E8858" s="5">
        <v>106305</v>
      </c>
    </row>
    <row r="8859" spans="1:5" x14ac:dyDescent="0.35">
      <c r="A8859" s="3">
        <v>46224</v>
      </c>
      <c r="B8859" s="5" t="s">
        <v>136</v>
      </c>
      <c r="C8859" s="5" t="s">
        <v>18</v>
      </c>
      <c r="D8859" s="5">
        <v>1</v>
      </c>
      <c r="E8859" s="5">
        <v>127942</v>
      </c>
    </row>
    <row r="8860" spans="1:5" x14ac:dyDescent="0.35">
      <c r="A8860" s="3">
        <v>46224</v>
      </c>
      <c r="B8860" s="5" t="s">
        <v>282</v>
      </c>
      <c r="C8860" s="5" t="s">
        <v>18</v>
      </c>
      <c r="D8860" s="5">
        <v>1</v>
      </c>
      <c r="E8860" s="5">
        <v>127942</v>
      </c>
    </row>
    <row r="8861" spans="1:5" x14ac:dyDescent="0.35">
      <c r="A8861" s="3">
        <v>46224</v>
      </c>
      <c r="B8861" s="5" t="s">
        <v>133</v>
      </c>
      <c r="C8861" s="5" t="s">
        <v>67</v>
      </c>
      <c r="D8861" s="5">
        <v>1</v>
      </c>
      <c r="E8861" s="5">
        <v>116305</v>
      </c>
    </row>
    <row r="8862" spans="1:5" x14ac:dyDescent="0.35">
      <c r="A8862" s="3">
        <v>46224</v>
      </c>
      <c r="B8862" s="5" t="s">
        <v>133</v>
      </c>
      <c r="C8862" s="5" t="s">
        <v>65</v>
      </c>
      <c r="D8862" s="5">
        <v>1</v>
      </c>
      <c r="E8862" s="5">
        <v>116305</v>
      </c>
    </row>
    <row r="8863" spans="1:5" x14ac:dyDescent="0.35">
      <c r="A8863" s="3">
        <v>46224</v>
      </c>
      <c r="B8863" s="5" t="s">
        <v>133</v>
      </c>
      <c r="C8863" s="5" t="s">
        <v>66</v>
      </c>
      <c r="D8863" s="5">
        <v>1</v>
      </c>
      <c r="E8863" s="5">
        <v>116305</v>
      </c>
    </row>
    <row r="8864" spans="1:5" x14ac:dyDescent="0.35">
      <c r="A8864" s="3">
        <v>46224</v>
      </c>
      <c r="B8864" s="5" t="s">
        <v>133</v>
      </c>
      <c r="C8864" s="5" t="s">
        <v>66</v>
      </c>
      <c r="D8864" s="5">
        <v>1</v>
      </c>
      <c r="E8864" s="5">
        <v>116305</v>
      </c>
    </row>
    <row r="8865" spans="1:5" x14ac:dyDescent="0.35">
      <c r="A8865" s="3">
        <v>46224</v>
      </c>
      <c r="B8865" s="5" t="s">
        <v>133</v>
      </c>
      <c r="C8865" s="5" t="s">
        <v>65</v>
      </c>
      <c r="D8865" s="5">
        <v>1</v>
      </c>
      <c r="E8865" s="5">
        <v>116305</v>
      </c>
    </row>
    <row r="8866" spans="1:5" x14ac:dyDescent="0.35">
      <c r="A8866" s="3">
        <v>46224</v>
      </c>
      <c r="B8866" s="5" t="s">
        <v>133</v>
      </c>
      <c r="C8866" s="5" t="s">
        <v>65</v>
      </c>
      <c r="D8866" s="5">
        <v>1</v>
      </c>
      <c r="E8866" s="5">
        <v>116305</v>
      </c>
    </row>
    <row r="8867" spans="1:5" x14ac:dyDescent="0.35">
      <c r="A8867" s="3">
        <v>46224</v>
      </c>
      <c r="B8867" s="5" t="s">
        <v>133</v>
      </c>
      <c r="C8867" s="5" t="s">
        <v>66</v>
      </c>
      <c r="D8867" s="5">
        <v>1</v>
      </c>
      <c r="E8867" s="5">
        <v>116305</v>
      </c>
    </row>
    <row r="8868" spans="1:5" x14ac:dyDescent="0.35">
      <c r="A8868" s="3">
        <v>46224</v>
      </c>
      <c r="B8868" s="5" t="s">
        <v>133</v>
      </c>
      <c r="C8868" s="5" t="s">
        <v>66</v>
      </c>
      <c r="D8868" s="5">
        <v>1</v>
      </c>
      <c r="E8868" s="5">
        <v>116305</v>
      </c>
    </row>
    <row r="8869" spans="1:5" x14ac:dyDescent="0.35">
      <c r="A8869" s="3">
        <v>46224</v>
      </c>
      <c r="B8869" s="5" t="s">
        <v>133</v>
      </c>
      <c r="C8869" s="5" t="s">
        <v>67</v>
      </c>
      <c r="D8869" s="5">
        <v>1</v>
      </c>
      <c r="E8869" s="5">
        <v>116305</v>
      </c>
    </row>
    <row r="8870" spans="1:5" x14ac:dyDescent="0.35">
      <c r="A8870" s="3">
        <v>46224</v>
      </c>
      <c r="B8870" s="5" t="s">
        <v>133</v>
      </c>
      <c r="C8870" s="5" t="s">
        <v>67</v>
      </c>
      <c r="D8870" s="5">
        <v>1</v>
      </c>
      <c r="E8870" s="5">
        <v>116305</v>
      </c>
    </row>
    <row r="8871" spans="1:5" x14ac:dyDescent="0.35">
      <c r="A8871" s="3">
        <v>46224</v>
      </c>
      <c r="B8871" s="5" t="s">
        <v>133</v>
      </c>
      <c r="C8871" s="5" t="s">
        <v>67</v>
      </c>
      <c r="D8871" s="5">
        <v>1</v>
      </c>
      <c r="E8871" s="5">
        <v>116305</v>
      </c>
    </row>
    <row r="8872" spans="1:5" x14ac:dyDescent="0.35">
      <c r="A8872" s="3">
        <v>46224</v>
      </c>
      <c r="B8872" s="5" t="s">
        <v>133</v>
      </c>
      <c r="C8872" s="5" t="s">
        <v>65</v>
      </c>
      <c r="D8872" s="5">
        <v>1</v>
      </c>
      <c r="E8872" s="5">
        <v>116305</v>
      </c>
    </row>
    <row r="8873" spans="1:5" x14ac:dyDescent="0.35">
      <c r="A8873" s="3">
        <v>46224</v>
      </c>
      <c r="B8873" s="5" t="s">
        <v>133</v>
      </c>
      <c r="C8873" s="5" t="s">
        <v>67</v>
      </c>
      <c r="D8873" s="5">
        <v>1</v>
      </c>
      <c r="E8873" s="5">
        <v>116305</v>
      </c>
    </row>
    <row r="8874" spans="1:5" x14ac:dyDescent="0.35">
      <c r="A8874" s="3">
        <v>46224</v>
      </c>
      <c r="B8874" s="5" t="s">
        <v>133</v>
      </c>
      <c r="C8874" s="5" t="s">
        <v>67</v>
      </c>
      <c r="D8874" s="5">
        <v>1</v>
      </c>
      <c r="E8874" s="5">
        <v>116305</v>
      </c>
    </row>
    <row r="8875" spans="1:5" x14ac:dyDescent="0.35">
      <c r="A8875" s="3">
        <v>46224</v>
      </c>
      <c r="B8875" s="5" t="s">
        <v>133</v>
      </c>
      <c r="C8875" s="5" t="s">
        <v>65</v>
      </c>
      <c r="D8875" s="5">
        <v>1</v>
      </c>
      <c r="E8875" s="5">
        <v>116305</v>
      </c>
    </row>
    <row r="8876" spans="1:5" x14ac:dyDescent="0.35">
      <c r="A8876" s="3">
        <v>46224</v>
      </c>
      <c r="B8876" s="5" t="s">
        <v>133</v>
      </c>
      <c r="C8876" s="5" t="s">
        <v>65</v>
      </c>
      <c r="D8876" s="5">
        <v>1</v>
      </c>
      <c r="E8876" s="5">
        <v>116305</v>
      </c>
    </row>
    <row r="8877" spans="1:5" x14ac:dyDescent="0.35">
      <c r="A8877" s="3">
        <v>46224</v>
      </c>
      <c r="B8877" s="5" t="s">
        <v>133</v>
      </c>
      <c r="C8877" s="5" t="s">
        <v>65</v>
      </c>
      <c r="D8877" s="5">
        <v>1</v>
      </c>
      <c r="E8877" s="5">
        <v>116305</v>
      </c>
    </row>
    <row r="8878" spans="1:5" x14ac:dyDescent="0.35">
      <c r="A8878" s="3">
        <v>46224</v>
      </c>
      <c r="B8878" s="5" t="s">
        <v>133</v>
      </c>
      <c r="C8878" s="5" t="s">
        <v>65</v>
      </c>
      <c r="D8878" s="5">
        <v>1</v>
      </c>
      <c r="E8878" s="5">
        <v>116305</v>
      </c>
    </row>
    <row r="8879" spans="1:5" x14ac:dyDescent="0.35">
      <c r="A8879" s="3">
        <v>46224</v>
      </c>
      <c r="B8879" s="5" t="s">
        <v>133</v>
      </c>
      <c r="C8879" s="5" t="s">
        <v>66</v>
      </c>
      <c r="D8879" s="5">
        <v>1</v>
      </c>
      <c r="E8879" s="5">
        <v>116305</v>
      </c>
    </row>
    <row r="8880" spans="1:5" x14ac:dyDescent="0.35">
      <c r="A8880" s="3">
        <v>46224</v>
      </c>
      <c r="B8880" s="5" t="s">
        <v>136</v>
      </c>
      <c r="C8880" s="5" t="s">
        <v>18</v>
      </c>
      <c r="D8880" s="5">
        <v>1</v>
      </c>
      <c r="E8880" s="5">
        <v>127942</v>
      </c>
    </row>
    <row r="8881" spans="1:5" x14ac:dyDescent="0.35">
      <c r="A8881" s="3">
        <v>46224</v>
      </c>
      <c r="B8881" s="5" t="s">
        <v>133</v>
      </c>
      <c r="C8881" s="5" t="s">
        <v>67</v>
      </c>
      <c r="D8881" s="5">
        <v>1</v>
      </c>
      <c r="E8881" s="5">
        <v>116305</v>
      </c>
    </row>
    <row r="8882" spans="1:5" x14ac:dyDescent="0.35">
      <c r="A8882" s="3">
        <v>46224</v>
      </c>
      <c r="B8882" s="5" t="s">
        <v>133</v>
      </c>
      <c r="C8882" s="5" t="s">
        <v>67</v>
      </c>
      <c r="D8882" s="5">
        <v>2</v>
      </c>
      <c r="E8882" s="5">
        <v>232611</v>
      </c>
    </row>
    <row r="8883" spans="1:5" x14ac:dyDescent="0.35">
      <c r="A8883" s="3">
        <v>46224</v>
      </c>
      <c r="B8883" s="5" t="s">
        <v>133</v>
      </c>
      <c r="C8883" s="5" t="s">
        <v>65</v>
      </c>
      <c r="D8883" s="5">
        <v>1</v>
      </c>
      <c r="E8883" s="5">
        <v>116305</v>
      </c>
    </row>
    <row r="8884" spans="1:5" x14ac:dyDescent="0.35">
      <c r="A8884" s="3">
        <v>46224</v>
      </c>
      <c r="B8884" s="5" t="s">
        <v>133</v>
      </c>
      <c r="C8884" s="5" t="s">
        <v>65</v>
      </c>
      <c r="D8884" s="5">
        <v>1</v>
      </c>
      <c r="E8884" s="5">
        <v>116305</v>
      </c>
    </row>
    <row r="8885" spans="1:5" x14ac:dyDescent="0.35">
      <c r="A8885" s="3">
        <v>46224</v>
      </c>
      <c r="B8885" s="5" t="s">
        <v>133</v>
      </c>
      <c r="C8885" s="5" t="s">
        <v>65</v>
      </c>
      <c r="D8885" s="5">
        <v>1</v>
      </c>
      <c r="E8885" s="5">
        <v>116305</v>
      </c>
    </row>
    <row r="8886" spans="1:5" x14ac:dyDescent="0.35">
      <c r="A8886" s="3">
        <v>46224</v>
      </c>
      <c r="B8886" s="5" t="s">
        <v>133</v>
      </c>
      <c r="C8886" s="5" t="s">
        <v>65</v>
      </c>
      <c r="D8886" s="5">
        <v>1</v>
      </c>
      <c r="E8886" s="5">
        <v>116305</v>
      </c>
    </row>
    <row r="8887" spans="1:5" x14ac:dyDescent="0.35">
      <c r="A8887" s="3">
        <v>46224</v>
      </c>
      <c r="B8887" s="5" t="s">
        <v>133</v>
      </c>
      <c r="C8887" s="5" t="s">
        <v>66</v>
      </c>
      <c r="D8887" s="5">
        <v>1</v>
      </c>
      <c r="E8887" s="5">
        <v>116305</v>
      </c>
    </row>
    <row r="8888" spans="1:5" x14ac:dyDescent="0.35">
      <c r="A8888" s="3">
        <v>46224</v>
      </c>
      <c r="B8888" s="5" t="s">
        <v>133</v>
      </c>
      <c r="C8888" s="5" t="s">
        <v>66</v>
      </c>
      <c r="D8888" s="5">
        <v>1</v>
      </c>
      <c r="E8888" s="5">
        <v>116305</v>
      </c>
    </row>
    <row r="8889" spans="1:5" x14ac:dyDescent="0.35">
      <c r="A8889" s="3">
        <v>46224</v>
      </c>
      <c r="B8889" s="5" t="s">
        <v>136</v>
      </c>
      <c r="C8889" s="5" t="s">
        <v>18</v>
      </c>
      <c r="D8889" s="5">
        <v>1</v>
      </c>
      <c r="E8889" s="5">
        <v>127942</v>
      </c>
    </row>
    <row r="8890" spans="1:5" x14ac:dyDescent="0.35">
      <c r="A8890" s="3">
        <v>46224</v>
      </c>
      <c r="B8890" s="5" t="s">
        <v>133</v>
      </c>
      <c r="C8890" s="5" t="s">
        <v>67</v>
      </c>
      <c r="D8890" s="5">
        <v>1</v>
      </c>
      <c r="E8890" s="5">
        <v>116305</v>
      </c>
    </row>
    <row r="8891" spans="1:5" x14ac:dyDescent="0.35">
      <c r="A8891" s="3">
        <v>46224</v>
      </c>
      <c r="B8891" s="5" t="s">
        <v>133</v>
      </c>
      <c r="C8891" s="5" t="s">
        <v>67</v>
      </c>
      <c r="D8891" s="5">
        <v>1</v>
      </c>
      <c r="E8891" s="5">
        <v>116305</v>
      </c>
    </row>
    <row r="8892" spans="1:5" x14ac:dyDescent="0.35">
      <c r="A8892" s="3">
        <v>46224</v>
      </c>
      <c r="B8892" s="5" t="s">
        <v>133</v>
      </c>
      <c r="C8892" s="5" t="s">
        <v>65</v>
      </c>
      <c r="D8892" s="5">
        <v>1</v>
      </c>
      <c r="E8892" s="5">
        <v>116305</v>
      </c>
    </row>
    <row r="8893" spans="1:5" x14ac:dyDescent="0.35">
      <c r="A8893" s="3">
        <v>46224</v>
      </c>
      <c r="B8893" s="5" t="s">
        <v>133</v>
      </c>
      <c r="C8893" s="5" t="s">
        <v>65</v>
      </c>
      <c r="D8893" s="5">
        <v>1</v>
      </c>
      <c r="E8893" s="5">
        <v>116305</v>
      </c>
    </row>
    <row r="8894" spans="1:5" x14ac:dyDescent="0.35">
      <c r="A8894" s="3">
        <v>46224</v>
      </c>
      <c r="B8894" s="5" t="s">
        <v>133</v>
      </c>
      <c r="C8894" s="5" t="s">
        <v>65</v>
      </c>
      <c r="D8894" s="5">
        <v>1</v>
      </c>
      <c r="E8894" s="5">
        <v>116305</v>
      </c>
    </row>
    <row r="8895" spans="1:5" x14ac:dyDescent="0.35">
      <c r="A8895" s="3">
        <v>46224</v>
      </c>
      <c r="B8895" s="5" t="s">
        <v>133</v>
      </c>
      <c r="C8895" s="5" t="s">
        <v>65</v>
      </c>
      <c r="D8895" s="5">
        <v>1</v>
      </c>
      <c r="E8895" s="5">
        <v>116305</v>
      </c>
    </row>
    <row r="8896" spans="1:5" x14ac:dyDescent="0.35">
      <c r="A8896" s="3">
        <v>46224</v>
      </c>
      <c r="B8896" s="5" t="s">
        <v>133</v>
      </c>
      <c r="C8896" s="5" t="s">
        <v>65</v>
      </c>
      <c r="D8896" s="5">
        <v>1</v>
      </c>
      <c r="E8896" s="5">
        <v>116305</v>
      </c>
    </row>
    <row r="8897" spans="1:5" x14ac:dyDescent="0.35">
      <c r="A8897" s="3">
        <v>46224</v>
      </c>
      <c r="B8897" s="5" t="s">
        <v>133</v>
      </c>
      <c r="C8897" s="5" t="s">
        <v>65</v>
      </c>
      <c r="D8897" s="5">
        <v>1</v>
      </c>
      <c r="E8897" s="5">
        <v>116305</v>
      </c>
    </row>
    <row r="8898" spans="1:5" x14ac:dyDescent="0.35">
      <c r="A8898" s="3">
        <v>46224</v>
      </c>
      <c r="B8898" s="5" t="s">
        <v>133</v>
      </c>
      <c r="C8898" s="5" t="s">
        <v>65</v>
      </c>
      <c r="D8898" s="5">
        <v>1</v>
      </c>
      <c r="E8898" s="5">
        <v>116305</v>
      </c>
    </row>
    <row r="8899" spans="1:5" x14ac:dyDescent="0.35">
      <c r="A8899" s="3">
        <v>46224</v>
      </c>
      <c r="B8899" s="5" t="s">
        <v>133</v>
      </c>
      <c r="C8899" s="5" t="s">
        <v>65</v>
      </c>
      <c r="D8899" s="5">
        <v>1</v>
      </c>
      <c r="E8899" s="5">
        <v>116305</v>
      </c>
    </row>
    <row r="8900" spans="1:5" x14ac:dyDescent="0.35">
      <c r="A8900" s="3">
        <v>46224</v>
      </c>
      <c r="B8900" s="5" t="s">
        <v>133</v>
      </c>
      <c r="C8900" s="5" t="s">
        <v>66</v>
      </c>
      <c r="D8900" s="5">
        <v>1</v>
      </c>
      <c r="E8900" s="5">
        <v>116305</v>
      </c>
    </row>
    <row r="8901" spans="1:5" x14ac:dyDescent="0.35">
      <c r="A8901" s="3">
        <v>46224</v>
      </c>
      <c r="B8901" s="5" t="s">
        <v>133</v>
      </c>
      <c r="C8901" s="5" t="s">
        <v>66</v>
      </c>
      <c r="D8901" s="5">
        <v>1</v>
      </c>
      <c r="E8901" s="5">
        <v>116305</v>
      </c>
    </row>
    <row r="8902" spans="1:5" x14ac:dyDescent="0.35">
      <c r="A8902" s="3">
        <v>46224</v>
      </c>
      <c r="B8902" s="5" t="s">
        <v>133</v>
      </c>
      <c r="C8902" s="5" t="s">
        <v>66</v>
      </c>
      <c r="D8902" s="5">
        <v>1</v>
      </c>
      <c r="E8902" s="5">
        <v>116305</v>
      </c>
    </row>
    <row r="8903" spans="1:5" x14ac:dyDescent="0.35">
      <c r="A8903" s="3">
        <v>46224</v>
      </c>
      <c r="B8903" s="5" t="s">
        <v>282</v>
      </c>
      <c r="C8903" s="5" t="s">
        <v>19</v>
      </c>
      <c r="D8903" s="5">
        <v>1</v>
      </c>
      <c r="E8903" s="5">
        <v>127942</v>
      </c>
    </row>
    <row r="8904" spans="1:5" x14ac:dyDescent="0.35">
      <c r="A8904" s="3">
        <v>46224</v>
      </c>
      <c r="B8904" s="5" t="s">
        <v>133</v>
      </c>
      <c r="C8904" s="5" t="s">
        <v>67</v>
      </c>
      <c r="D8904" s="5">
        <v>1</v>
      </c>
      <c r="E8904" s="5">
        <v>116305</v>
      </c>
    </row>
    <row r="8905" spans="1:5" x14ac:dyDescent="0.35">
      <c r="A8905" s="3">
        <v>46224</v>
      </c>
      <c r="B8905" s="5" t="s">
        <v>133</v>
      </c>
      <c r="C8905" s="5" t="s">
        <v>67</v>
      </c>
      <c r="D8905" s="5">
        <v>1</v>
      </c>
      <c r="E8905" s="5">
        <v>116305</v>
      </c>
    </row>
    <row r="8906" spans="1:5" x14ac:dyDescent="0.35">
      <c r="A8906" s="3">
        <v>46224</v>
      </c>
      <c r="B8906" s="5" t="s">
        <v>133</v>
      </c>
      <c r="C8906" s="5" t="s">
        <v>67</v>
      </c>
      <c r="D8906" s="5">
        <v>1</v>
      </c>
      <c r="E8906" s="5">
        <v>116305</v>
      </c>
    </row>
    <row r="8907" spans="1:5" x14ac:dyDescent="0.35">
      <c r="A8907" s="3">
        <v>46224</v>
      </c>
      <c r="B8907" s="5" t="s">
        <v>133</v>
      </c>
      <c r="C8907" s="5" t="s">
        <v>67</v>
      </c>
      <c r="D8907" s="5">
        <v>1</v>
      </c>
      <c r="E8907" s="5">
        <v>116305</v>
      </c>
    </row>
    <row r="8908" spans="1:5" x14ac:dyDescent="0.35">
      <c r="A8908" s="3">
        <v>46224</v>
      </c>
      <c r="B8908" s="5" t="s">
        <v>133</v>
      </c>
      <c r="C8908" s="5" t="s">
        <v>65</v>
      </c>
      <c r="D8908" s="5">
        <v>1</v>
      </c>
      <c r="E8908" s="5">
        <v>116305</v>
      </c>
    </row>
    <row r="8909" spans="1:5" x14ac:dyDescent="0.35">
      <c r="A8909" s="3">
        <v>46224</v>
      </c>
      <c r="B8909" s="5" t="s">
        <v>133</v>
      </c>
      <c r="C8909" s="5" t="s">
        <v>65</v>
      </c>
      <c r="D8909" s="5">
        <v>1</v>
      </c>
      <c r="E8909" s="5">
        <v>116305</v>
      </c>
    </row>
    <row r="8910" spans="1:5" x14ac:dyDescent="0.35">
      <c r="A8910" s="3">
        <v>46224</v>
      </c>
      <c r="B8910" s="5" t="s">
        <v>133</v>
      </c>
      <c r="C8910" s="5" t="s">
        <v>65</v>
      </c>
      <c r="D8910" s="5">
        <v>1</v>
      </c>
      <c r="E8910" s="5">
        <v>116305</v>
      </c>
    </row>
    <row r="8911" spans="1:5" x14ac:dyDescent="0.35">
      <c r="A8911" s="3">
        <v>46224</v>
      </c>
      <c r="B8911" s="5" t="s">
        <v>133</v>
      </c>
      <c r="C8911" s="5" t="s">
        <v>66</v>
      </c>
      <c r="D8911" s="5">
        <v>1</v>
      </c>
      <c r="E8911" s="5">
        <v>116305</v>
      </c>
    </row>
    <row r="8912" spans="1:5" x14ac:dyDescent="0.35">
      <c r="A8912" s="3">
        <v>46224</v>
      </c>
      <c r="B8912" s="5" t="s">
        <v>133</v>
      </c>
      <c r="C8912" s="5" t="s">
        <v>66</v>
      </c>
      <c r="D8912" s="5">
        <v>1</v>
      </c>
      <c r="E8912" s="5">
        <v>116305</v>
      </c>
    </row>
    <row r="8913" spans="1:5" x14ac:dyDescent="0.35">
      <c r="A8913" s="3">
        <v>46224</v>
      </c>
      <c r="B8913" s="5" t="s">
        <v>133</v>
      </c>
      <c r="C8913" s="5" t="s">
        <v>66</v>
      </c>
      <c r="D8913" s="5">
        <v>1</v>
      </c>
      <c r="E8913" s="5">
        <v>116305</v>
      </c>
    </row>
    <row r="8914" spans="1:5" x14ac:dyDescent="0.35">
      <c r="A8914" s="3">
        <v>46224</v>
      </c>
      <c r="B8914" s="5" t="s">
        <v>133</v>
      </c>
      <c r="C8914" s="5" t="s">
        <v>65</v>
      </c>
      <c r="D8914" s="5">
        <v>1</v>
      </c>
      <c r="E8914" s="5">
        <v>116305</v>
      </c>
    </row>
    <row r="8915" spans="1:5" x14ac:dyDescent="0.35">
      <c r="A8915" s="3">
        <v>46224</v>
      </c>
      <c r="B8915" s="5" t="s">
        <v>133</v>
      </c>
      <c r="C8915" s="5" t="s">
        <v>66</v>
      </c>
      <c r="D8915" s="5">
        <v>1</v>
      </c>
      <c r="E8915" s="5">
        <v>116305</v>
      </c>
    </row>
    <row r="8916" spans="1:5" x14ac:dyDescent="0.35">
      <c r="A8916" s="3">
        <v>46224</v>
      </c>
      <c r="B8916" s="5" t="s">
        <v>133</v>
      </c>
      <c r="C8916" s="5" t="s">
        <v>66</v>
      </c>
      <c r="D8916" s="5">
        <v>1</v>
      </c>
      <c r="E8916" s="5">
        <v>116305</v>
      </c>
    </row>
    <row r="8917" spans="1:5" x14ac:dyDescent="0.35">
      <c r="A8917" s="3">
        <v>46224</v>
      </c>
      <c r="B8917" s="5" t="s">
        <v>133</v>
      </c>
      <c r="C8917" s="5" t="s">
        <v>67</v>
      </c>
      <c r="D8917" s="5">
        <v>1</v>
      </c>
      <c r="E8917" s="5">
        <v>116305</v>
      </c>
    </row>
    <row r="8918" spans="1:5" x14ac:dyDescent="0.35">
      <c r="A8918" s="3">
        <v>46224</v>
      </c>
      <c r="B8918" s="5" t="s">
        <v>133</v>
      </c>
      <c r="C8918" s="5" t="s">
        <v>67</v>
      </c>
      <c r="D8918" s="5">
        <v>1</v>
      </c>
      <c r="E8918" s="5">
        <v>116305</v>
      </c>
    </row>
    <row r="8919" spans="1:5" x14ac:dyDescent="0.35">
      <c r="A8919" s="3">
        <v>46224</v>
      </c>
      <c r="B8919" s="5" t="s">
        <v>133</v>
      </c>
      <c r="C8919" s="5" t="s">
        <v>67</v>
      </c>
      <c r="D8919" s="5">
        <v>1</v>
      </c>
      <c r="E8919" s="5">
        <v>116305</v>
      </c>
    </row>
    <row r="8920" spans="1:5" x14ac:dyDescent="0.35">
      <c r="A8920" s="3">
        <v>46224</v>
      </c>
      <c r="B8920" s="5" t="s">
        <v>133</v>
      </c>
      <c r="C8920" s="5" t="s">
        <v>65</v>
      </c>
      <c r="D8920" s="5">
        <v>1</v>
      </c>
      <c r="E8920" s="5">
        <v>116305</v>
      </c>
    </row>
    <row r="8921" spans="1:5" x14ac:dyDescent="0.35">
      <c r="A8921" s="3">
        <v>46224</v>
      </c>
      <c r="B8921" s="5" t="s">
        <v>133</v>
      </c>
      <c r="C8921" s="5" t="s">
        <v>66</v>
      </c>
      <c r="D8921" s="5">
        <v>1</v>
      </c>
      <c r="E8921" s="5">
        <v>116305</v>
      </c>
    </row>
    <row r="8922" spans="1:5" x14ac:dyDescent="0.35">
      <c r="A8922" s="3">
        <v>46224</v>
      </c>
      <c r="B8922" s="5" t="s">
        <v>133</v>
      </c>
      <c r="C8922" s="5" t="s">
        <v>66</v>
      </c>
      <c r="D8922" s="5">
        <v>1</v>
      </c>
      <c r="E8922" s="5">
        <v>116305</v>
      </c>
    </row>
    <row r="8923" spans="1:5" x14ac:dyDescent="0.35">
      <c r="A8923" s="3">
        <v>46224</v>
      </c>
      <c r="B8923" s="5" t="s">
        <v>133</v>
      </c>
      <c r="C8923" s="5" t="s">
        <v>66</v>
      </c>
      <c r="D8923" s="5">
        <v>1</v>
      </c>
      <c r="E8923" s="5">
        <v>116305</v>
      </c>
    </row>
    <row r="8924" spans="1:5" x14ac:dyDescent="0.35">
      <c r="A8924" s="3">
        <v>46224</v>
      </c>
      <c r="B8924" s="5" t="s">
        <v>217</v>
      </c>
      <c r="C8924" s="5" t="s">
        <v>25</v>
      </c>
      <c r="D8924" s="5">
        <v>1</v>
      </c>
      <c r="E8924" s="5">
        <v>460318</v>
      </c>
    </row>
    <row r="8925" spans="1:5" x14ac:dyDescent="0.35">
      <c r="A8925" s="3">
        <v>46224</v>
      </c>
      <c r="B8925" s="5" t="s">
        <v>285</v>
      </c>
      <c r="C8925" s="5" t="s">
        <v>41</v>
      </c>
      <c r="D8925" s="5">
        <v>1</v>
      </c>
      <c r="E8925" s="5">
        <v>127942</v>
      </c>
    </row>
    <row r="8926" spans="1:5" x14ac:dyDescent="0.35">
      <c r="A8926" s="3">
        <v>46224</v>
      </c>
      <c r="B8926" s="5" t="s">
        <v>133</v>
      </c>
      <c r="C8926" s="5" t="s">
        <v>67</v>
      </c>
      <c r="D8926" s="5">
        <v>1</v>
      </c>
      <c r="E8926" s="5">
        <v>116305</v>
      </c>
    </row>
    <row r="8927" spans="1:5" x14ac:dyDescent="0.35">
      <c r="A8927" s="3">
        <v>46224</v>
      </c>
      <c r="B8927" s="5" t="s">
        <v>133</v>
      </c>
      <c r="C8927" s="5" t="s">
        <v>67</v>
      </c>
      <c r="D8927" s="5">
        <v>1</v>
      </c>
      <c r="E8927" s="5">
        <v>116305</v>
      </c>
    </row>
    <row r="8928" spans="1:5" x14ac:dyDescent="0.35">
      <c r="A8928" s="3">
        <v>46224</v>
      </c>
      <c r="B8928" s="5" t="s">
        <v>133</v>
      </c>
      <c r="C8928" s="5" t="s">
        <v>67</v>
      </c>
      <c r="D8928" s="5">
        <v>1</v>
      </c>
      <c r="E8928" s="5">
        <v>116305</v>
      </c>
    </row>
    <row r="8929" spans="1:5" x14ac:dyDescent="0.35">
      <c r="A8929" s="3">
        <v>46224</v>
      </c>
      <c r="B8929" s="5" t="s">
        <v>133</v>
      </c>
      <c r="C8929" s="5" t="s">
        <v>65</v>
      </c>
      <c r="D8929" s="5">
        <v>1</v>
      </c>
      <c r="E8929" s="5">
        <v>116305</v>
      </c>
    </row>
    <row r="8930" spans="1:5" x14ac:dyDescent="0.35">
      <c r="A8930" s="3">
        <v>46224</v>
      </c>
      <c r="B8930" s="5" t="s">
        <v>133</v>
      </c>
      <c r="C8930" s="5" t="s">
        <v>65</v>
      </c>
      <c r="D8930" s="5">
        <v>1</v>
      </c>
      <c r="E8930" s="5">
        <v>116305</v>
      </c>
    </row>
    <row r="8931" spans="1:5" x14ac:dyDescent="0.35">
      <c r="A8931" s="3">
        <v>46224</v>
      </c>
      <c r="B8931" s="5" t="s">
        <v>133</v>
      </c>
      <c r="C8931" s="5" t="s">
        <v>65</v>
      </c>
      <c r="D8931" s="5">
        <v>1</v>
      </c>
      <c r="E8931" s="5">
        <v>116305</v>
      </c>
    </row>
    <row r="8932" spans="1:5" x14ac:dyDescent="0.35">
      <c r="A8932" s="3">
        <v>46224</v>
      </c>
      <c r="B8932" s="5" t="s">
        <v>133</v>
      </c>
      <c r="C8932" s="5" t="s">
        <v>66</v>
      </c>
      <c r="D8932" s="5">
        <v>1</v>
      </c>
      <c r="E8932" s="5">
        <v>116305</v>
      </c>
    </row>
    <row r="8933" spans="1:5" x14ac:dyDescent="0.35">
      <c r="A8933" s="3">
        <v>46224</v>
      </c>
      <c r="B8933" s="5" t="s">
        <v>133</v>
      </c>
      <c r="C8933" s="5" t="s">
        <v>66</v>
      </c>
      <c r="D8933" s="5">
        <v>1</v>
      </c>
      <c r="E8933" s="5">
        <v>116305</v>
      </c>
    </row>
    <row r="8934" spans="1:5" x14ac:dyDescent="0.35">
      <c r="A8934" s="3">
        <v>46224</v>
      </c>
      <c r="B8934" s="5" t="s">
        <v>133</v>
      </c>
      <c r="C8934" s="5" t="s">
        <v>66</v>
      </c>
      <c r="D8934" s="5">
        <v>1</v>
      </c>
      <c r="E8934" s="5">
        <v>116305</v>
      </c>
    </row>
    <row r="8935" spans="1:5" x14ac:dyDescent="0.35">
      <c r="A8935" s="3">
        <v>46224</v>
      </c>
      <c r="B8935" s="5" t="s">
        <v>133</v>
      </c>
      <c r="C8935" s="5" t="s">
        <v>66</v>
      </c>
      <c r="D8935" s="5">
        <v>1</v>
      </c>
      <c r="E8935" s="5">
        <v>116305</v>
      </c>
    </row>
    <row r="8936" spans="1:5" x14ac:dyDescent="0.35">
      <c r="A8936" s="3">
        <v>46224</v>
      </c>
      <c r="B8936" s="5" t="s">
        <v>217</v>
      </c>
      <c r="C8936" s="5" t="s">
        <v>41</v>
      </c>
      <c r="D8936" s="5">
        <v>1</v>
      </c>
      <c r="E8936" s="5">
        <v>159486</v>
      </c>
    </row>
    <row r="8937" spans="1:5" x14ac:dyDescent="0.35">
      <c r="A8937" s="3">
        <v>46224</v>
      </c>
      <c r="B8937" s="5" t="s">
        <v>133</v>
      </c>
      <c r="C8937" s="5" t="s">
        <v>67</v>
      </c>
      <c r="D8937" s="5">
        <v>1</v>
      </c>
      <c r="E8937" s="5">
        <v>116305</v>
      </c>
    </row>
    <row r="8938" spans="1:5" x14ac:dyDescent="0.35">
      <c r="A8938" s="3">
        <v>46224</v>
      </c>
      <c r="B8938" s="5" t="s">
        <v>133</v>
      </c>
      <c r="C8938" s="5" t="s">
        <v>65</v>
      </c>
      <c r="D8938" s="5">
        <v>1</v>
      </c>
      <c r="E8938" s="5">
        <v>116305</v>
      </c>
    </row>
    <row r="8939" spans="1:5" x14ac:dyDescent="0.35">
      <c r="A8939" s="3">
        <v>46224</v>
      </c>
      <c r="B8939" s="5" t="s">
        <v>133</v>
      </c>
      <c r="C8939" s="5" t="s">
        <v>66</v>
      </c>
      <c r="D8939" s="5">
        <v>1</v>
      </c>
      <c r="E8939" s="5">
        <v>116305</v>
      </c>
    </row>
    <row r="8940" spans="1:5" x14ac:dyDescent="0.35">
      <c r="A8940" s="3">
        <v>46224</v>
      </c>
      <c r="B8940" s="5" t="s">
        <v>282</v>
      </c>
      <c r="C8940" s="5" t="s">
        <v>19</v>
      </c>
      <c r="D8940" s="5">
        <v>1</v>
      </c>
      <c r="E8940" s="5">
        <v>127942</v>
      </c>
    </row>
    <row r="8941" spans="1:5" x14ac:dyDescent="0.35">
      <c r="A8941" s="3">
        <v>46224</v>
      </c>
      <c r="B8941" s="5" t="s">
        <v>133</v>
      </c>
      <c r="C8941" s="5" t="s">
        <v>67</v>
      </c>
      <c r="D8941" s="5">
        <v>1</v>
      </c>
      <c r="E8941" s="5">
        <v>116305</v>
      </c>
    </row>
    <row r="8942" spans="1:5" x14ac:dyDescent="0.35">
      <c r="A8942" s="3">
        <v>46224</v>
      </c>
      <c r="B8942" s="5" t="s">
        <v>133</v>
      </c>
      <c r="C8942" s="5" t="s">
        <v>67</v>
      </c>
      <c r="D8942" s="5">
        <v>1</v>
      </c>
      <c r="E8942" s="5">
        <v>116305</v>
      </c>
    </row>
    <row r="8943" spans="1:5" x14ac:dyDescent="0.35">
      <c r="A8943" s="3">
        <v>46224</v>
      </c>
      <c r="B8943" s="5" t="s">
        <v>133</v>
      </c>
      <c r="C8943" s="5" t="s">
        <v>65</v>
      </c>
      <c r="D8943" s="5">
        <v>1</v>
      </c>
      <c r="E8943" s="5">
        <v>116305</v>
      </c>
    </row>
    <row r="8944" spans="1:5" x14ac:dyDescent="0.35">
      <c r="A8944" s="3">
        <v>46224</v>
      </c>
      <c r="B8944" s="5" t="s">
        <v>133</v>
      </c>
      <c r="C8944" s="5" t="s">
        <v>65</v>
      </c>
      <c r="D8944" s="5">
        <v>1</v>
      </c>
      <c r="E8944" s="5">
        <v>116305</v>
      </c>
    </row>
    <row r="8945" spans="1:5" x14ac:dyDescent="0.35">
      <c r="A8945" s="3">
        <v>46224</v>
      </c>
      <c r="B8945" s="5" t="s">
        <v>133</v>
      </c>
      <c r="C8945" s="5" t="s">
        <v>65</v>
      </c>
      <c r="D8945" s="5">
        <v>1</v>
      </c>
      <c r="E8945" s="5">
        <v>116305</v>
      </c>
    </row>
    <row r="8946" spans="1:5" x14ac:dyDescent="0.35">
      <c r="A8946" s="3">
        <v>46224</v>
      </c>
      <c r="B8946" s="5" t="s">
        <v>133</v>
      </c>
      <c r="C8946" s="5" t="s">
        <v>65</v>
      </c>
      <c r="D8946" s="5">
        <v>1</v>
      </c>
      <c r="E8946" s="5">
        <v>116305</v>
      </c>
    </row>
    <row r="8947" spans="1:5" x14ac:dyDescent="0.35">
      <c r="A8947" s="3">
        <v>46224</v>
      </c>
      <c r="B8947" s="5" t="s">
        <v>133</v>
      </c>
      <c r="C8947" s="5" t="s">
        <v>66</v>
      </c>
      <c r="D8947" s="5">
        <v>1</v>
      </c>
      <c r="E8947" s="5">
        <v>116305</v>
      </c>
    </row>
    <row r="8948" spans="1:5" x14ac:dyDescent="0.35">
      <c r="A8948" s="3">
        <v>46224</v>
      </c>
      <c r="B8948" s="5" t="s">
        <v>133</v>
      </c>
      <c r="C8948" s="5" t="s">
        <v>66</v>
      </c>
      <c r="D8948" s="5">
        <v>1</v>
      </c>
      <c r="E8948" s="5">
        <v>116305</v>
      </c>
    </row>
    <row r="8949" spans="1:5" x14ac:dyDescent="0.35">
      <c r="A8949" s="3">
        <v>46224</v>
      </c>
      <c r="B8949" s="5" t="s">
        <v>133</v>
      </c>
      <c r="C8949" s="5" t="s">
        <v>67</v>
      </c>
      <c r="D8949" s="5">
        <v>1</v>
      </c>
      <c r="E8949" s="5">
        <v>116305</v>
      </c>
    </row>
    <row r="8950" spans="1:5" x14ac:dyDescent="0.35">
      <c r="A8950" s="3">
        <v>46224</v>
      </c>
      <c r="B8950" s="5" t="s">
        <v>133</v>
      </c>
      <c r="C8950" s="5" t="s">
        <v>65</v>
      </c>
      <c r="D8950" s="5">
        <v>1</v>
      </c>
      <c r="E8950" s="5">
        <v>116305</v>
      </c>
    </row>
    <row r="8951" spans="1:5" x14ac:dyDescent="0.35">
      <c r="A8951" s="3">
        <v>46224</v>
      </c>
      <c r="B8951" s="5" t="s">
        <v>133</v>
      </c>
      <c r="C8951" s="5" t="s">
        <v>65</v>
      </c>
      <c r="D8951" s="5">
        <v>1</v>
      </c>
      <c r="E8951" s="5">
        <v>116305</v>
      </c>
    </row>
    <row r="8952" spans="1:5" x14ac:dyDescent="0.35">
      <c r="A8952" s="3">
        <v>46224</v>
      </c>
      <c r="B8952" s="5" t="s">
        <v>133</v>
      </c>
      <c r="C8952" s="5" t="s">
        <v>65</v>
      </c>
      <c r="D8952" s="5">
        <v>1</v>
      </c>
      <c r="E8952" s="5">
        <v>116305</v>
      </c>
    </row>
    <row r="8953" spans="1:5" x14ac:dyDescent="0.35">
      <c r="A8953" s="3">
        <v>46224</v>
      </c>
      <c r="B8953" s="5" t="s">
        <v>133</v>
      </c>
      <c r="C8953" s="5" t="s">
        <v>65</v>
      </c>
      <c r="D8953" s="5">
        <v>1</v>
      </c>
      <c r="E8953" s="5">
        <v>116305</v>
      </c>
    </row>
    <row r="8954" spans="1:5" x14ac:dyDescent="0.35">
      <c r="A8954" s="3">
        <v>46224</v>
      </c>
      <c r="B8954" s="5" t="s">
        <v>133</v>
      </c>
      <c r="C8954" s="5" t="s">
        <v>66</v>
      </c>
      <c r="D8954" s="5">
        <v>1</v>
      </c>
      <c r="E8954" s="5">
        <v>116305</v>
      </c>
    </row>
    <row r="8955" spans="1:5" x14ac:dyDescent="0.35">
      <c r="A8955" s="3">
        <v>46224</v>
      </c>
      <c r="B8955" s="5" t="s">
        <v>133</v>
      </c>
      <c r="C8955" s="5" t="s">
        <v>65</v>
      </c>
      <c r="D8955" s="5">
        <v>1</v>
      </c>
      <c r="E8955" s="5">
        <v>116305</v>
      </c>
    </row>
    <row r="8956" spans="1:5" x14ac:dyDescent="0.35">
      <c r="A8956" s="3">
        <v>46224</v>
      </c>
      <c r="B8956" s="5" t="s">
        <v>133</v>
      </c>
      <c r="C8956" s="5" t="s">
        <v>65</v>
      </c>
      <c r="D8956" s="5">
        <v>1</v>
      </c>
      <c r="E8956" s="5">
        <v>116305</v>
      </c>
    </row>
    <row r="8957" spans="1:5" x14ac:dyDescent="0.35">
      <c r="A8957" s="3">
        <v>46224</v>
      </c>
      <c r="B8957" s="5" t="s">
        <v>133</v>
      </c>
      <c r="C8957" s="5" t="s">
        <v>66</v>
      </c>
      <c r="D8957" s="5">
        <v>1</v>
      </c>
      <c r="E8957" s="5">
        <v>116305</v>
      </c>
    </row>
    <row r="8958" spans="1:5" x14ac:dyDescent="0.35">
      <c r="A8958" s="3">
        <v>46224</v>
      </c>
      <c r="B8958" s="5" t="s">
        <v>133</v>
      </c>
      <c r="C8958" s="5" t="s">
        <v>66</v>
      </c>
      <c r="D8958" s="5">
        <v>1</v>
      </c>
      <c r="E8958" s="5">
        <v>116305</v>
      </c>
    </row>
    <row r="8959" spans="1:5" x14ac:dyDescent="0.35">
      <c r="A8959" s="3">
        <v>46224</v>
      </c>
      <c r="B8959" s="5" t="s">
        <v>238</v>
      </c>
      <c r="C8959" s="5" t="s">
        <v>41</v>
      </c>
      <c r="D8959" s="5">
        <v>1</v>
      </c>
      <c r="E8959" s="5">
        <v>127942</v>
      </c>
    </row>
    <row r="8960" spans="1:5" x14ac:dyDescent="0.35">
      <c r="A8960" s="3">
        <v>46224</v>
      </c>
      <c r="B8960" s="5" t="s">
        <v>133</v>
      </c>
      <c r="C8960" s="5" t="s">
        <v>66</v>
      </c>
      <c r="D8960" s="5">
        <v>1</v>
      </c>
      <c r="E8960" s="5">
        <v>116305</v>
      </c>
    </row>
    <row r="8961" spans="1:5" x14ac:dyDescent="0.35">
      <c r="A8961" s="3">
        <v>46224</v>
      </c>
      <c r="B8961" s="5" t="s">
        <v>133</v>
      </c>
      <c r="C8961" s="5" t="s">
        <v>67</v>
      </c>
      <c r="D8961" s="5">
        <v>1</v>
      </c>
      <c r="E8961" s="5">
        <v>116305</v>
      </c>
    </row>
    <row r="8962" spans="1:5" x14ac:dyDescent="0.35">
      <c r="A8962" s="3">
        <v>46224</v>
      </c>
      <c r="B8962" s="5" t="s">
        <v>133</v>
      </c>
      <c r="C8962" s="5" t="s">
        <v>67</v>
      </c>
      <c r="D8962" s="5">
        <v>1</v>
      </c>
      <c r="E8962" s="5">
        <v>116305</v>
      </c>
    </row>
    <row r="8963" spans="1:5" x14ac:dyDescent="0.35">
      <c r="A8963" s="3">
        <v>46224</v>
      </c>
      <c r="B8963" s="5" t="s">
        <v>133</v>
      </c>
      <c r="C8963" s="5" t="s">
        <v>67</v>
      </c>
      <c r="D8963" s="5">
        <v>1</v>
      </c>
      <c r="E8963" s="5">
        <v>116305</v>
      </c>
    </row>
    <row r="8964" spans="1:5" x14ac:dyDescent="0.35">
      <c r="A8964" s="3">
        <v>46224</v>
      </c>
      <c r="B8964" s="5" t="s">
        <v>133</v>
      </c>
      <c r="C8964" s="5" t="s">
        <v>67</v>
      </c>
      <c r="D8964" s="5">
        <v>1</v>
      </c>
      <c r="E8964" s="5">
        <v>116305</v>
      </c>
    </row>
    <row r="8965" spans="1:5" x14ac:dyDescent="0.35">
      <c r="A8965" s="3">
        <v>46224</v>
      </c>
      <c r="B8965" s="5" t="s">
        <v>133</v>
      </c>
      <c r="C8965" s="5" t="s">
        <v>65</v>
      </c>
      <c r="D8965" s="5">
        <v>1</v>
      </c>
      <c r="E8965" s="5">
        <v>116305</v>
      </c>
    </row>
    <row r="8966" spans="1:5" x14ac:dyDescent="0.35">
      <c r="A8966" s="3">
        <v>46224</v>
      </c>
      <c r="B8966" s="5" t="s">
        <v>133</v>
      </c>
      <c r="C8966" s="5" t="s">
        <v>65</v>
      </c>
      <c r="D8966" s="5">
        <v>1</v>
      </c>
      <c r="E8966" s="5">
        <v>116305</v>
      </c>
    </row>
    <row r="8967" spans="1:5" x14ac:dyDescent="0.35">
      <c r="A8967" s="3">
        <v>46224</v>
      </c>
      <c r="B8967" s="5" t="s">
        <v>133</v>
      </c>
      <c r="C8967" s="5" t="s">
        <v>65</v>
      </c>
      <c r="D8967" s="5">
        <v>1</v>
      </c>
      <c r="E8967" s="5">
        <v>116305</v>
      </c>
    </row>
    <row r="8968" spans="1:5" x14ac:dyDescent="0.35">
      <c r="A8968" s="3">
        <v>46224</v>
      </c>
      <c r="B8968" s="5" t="s">
        <v>133</v>
      </c>
      <c r="C8968" s="5" t="s">
        <v>65</v>
      </c>
      <c r="D8968" s="5">
        <v>1</v>
      </c>
      <c r="E8968" s="5">
        <v>116305</v>
      </c>
    </row>
    <row r="8969" spans="1:5" x14ac:dyDescent="0.35">
      <c r="A8969" s="3">
        <v>46224</v>
      </c>
      <c r="B8969" s="5" t="s">
        <v>133</v>
      </c>
      <c r="C8969" s="5" t="s">
        <v>65</v>
      </c>
      <c r="D8969" s="5">
        <v>1</v>
      </c>
      <c r="E8969" s="5">
        <v>116305</v>
      </c>
    </row>
    <row r="8970" spans="1:5" x14ac:dyDescent="0.35">
      <c r="A8970" s="3">
        <v>46224</v>
      </c>
      <c r="B8970" s="5" t="s">
        <v>133</v>
      </c>
      <c r="C8970" s="5" t="s">
        <v>65</v>
      </c>
      <c r="D8970" s="5">
        <v>1</v>
      </c>
      <c r="E8970" s="5">
        <v>116305</v>
      </c>
    </row>
    <row r="8971" spans="1:5" x14ac:dyDescent="0.35">
      <c r="A8971" s="3">
        <v>46224</v>
      </c>
      <c r="B8971" s="5" t="s">
        <v>133</v>
      </c>
      <c r="C8971" s="5" t="s">
        <v>66</v>
      </c>
      <c r="D8971" s="5">
        <v>1</v>
      </c>
      <c r="E8971" s="5">
        <v>116305</v>
      </c>
    </row>
    <row r="8972" spans="1:5" x14ac:dyDescent="0.35">
      <c r="A8972" s="3">
        <v>46224</v>
      </c>
      <c r="B8972" s="5" t="s">
        <v>133</v>
      </c>
      <c r="C8972" s="5" t="s">
        <v>66</v>
      </c>
      <c r="D8972" s="5">
        <v>1</v>
      </c>
      <c r="E8972" s="5">
        <v>116305</v>
      </c>
    </row>
    <row r="8973" spans="1:5" x14ac:dyDescent="0.35">
      <c r="A8973" s="3">
        <v>46224</v>
      </c>
      <c r="B8973" s="5" t="s">
        <v>133</v>
      </c>
      <c r="C8973" s="5" t="s">
        <v>66</v>
      </c>
      <c r="D8973" s="5">
        <v>1</v>
      </c>
      <c r="E8973" s="5">
        <v>116305</v>
      </c>
    </row>
    <row r="8974" spans="1:5" x14ac:dyDescent="0.35">
      <c r="A8974" s="3">
        <v>46224</v>
      </c>
      <c r="B8974" s="5" t="s">
        <v>133</v>
      </c>
      <c r="C8974" s="5" t="s">
        <v>66</v>
      </c>
      <c r="D8974" s="5">
        <v>1</v>
      </c>
      <c r="E8974" s="5">
        <v>116305</v>
      </c>
    </row>
    <row r="8975" spans="1:5" x14ac:dyDescent="0.35">
      <c r="A8975" s="3">
        <v>46224</v>
      </c>
      <c r="B8975" s="5" t="s">
        <v>133</v>
      </c>
      <c r="C8975" s="5" t="s">
        <v>67</v>
      </c>
      <c r="D8975" s="5">
        <v>1</v>
      </c>
      <c r="E8975" s="5">
        <v>116305</v>
      </c>
    </row>
    <row r="8976" spans="1:5" x14ac:dyDescent="0.35">
      <c r="A8976" s="3">
        <v>46224</v>
      </c>
      <c r="B8976" s="5" t="s">
        <v>133</v>
      </c>
      <c r="C8976" s="5" t="s">
        <v>67</v>
      </c>
      <c r="D8976" s="5">
        <v>1</v>
      </c>
      <c r="E8976" s="5">
        <v>116305</v>
      </c>
    </row>
    <row r="8977" spans="1:5" x14ac:dyDescent="0.35">
      <c r="A8977" s="3">
        <v>46224</v>
      </c>
      <c r="B8977" s="5" t="s">
        <v>133</v>
      </c>
      <c r="C8977" s="5" t="s">
        <v>65</v>
      </c>
      <c r="D8977" s="5">
        <v>1</v>
      </c>
      <c r="E8977" s="5">
        <v>116305</v>
      </c>
    </row>
    <row r="8978" spans="1:5" x14ac:dyDescent="0.35">
      <c r="A8978" s="3">
        <v>46224</v>
      </c>
      <c r="B8978" s="5" t="s">
        <v>133</v>
      </c>
      <c r="C8978" s="5" t="s">
        <v>65</v>
      </c>
      <c r="D8978" s="5">
        <v>1</v>
      </c>
      <c r="E8978" s="5">
        <v>116305</v>
      </c>
    </row>
    <row r="8979" spans="1:5" x14ac:dyDescent="0.35">
      <c r="A8979" s="3">
        <v>46224</v>
      </c>
      <c r="B8979" s="5" t="s">
        <v>133</v>
      </c>
      <c r="C8979" s="5" t="s">
        <v>66</v>
      </c>
      <c r="D8979" s="5">
        <v>1</v>
      </c>
      <c r="E8979" s="5">
        <v>116305</v>
      </c>
    </row>
    <row r="8980" spans="1:5" x14ac:dyDescent="0.35">
      <c r="A8980" s="3">
        <v>46224</v>
      </c>
      <c r="B8980" s="5" t="s">
        <v>133</v>
      </c>
      <c r="C8980" s="5" t="s">
        <v>66</v>
      </c>
      <c r="D8980" s="5">
        <v>1</v>
      </c>
      <c r="E8980" s="5">
        <v>116305</v>
      </c>
    </row>
    <row r="8981" spans="1:5" x14ac:dyDescent="0.35">
      <c r="A8981" s="3">
        <v>46224</v>
      </c>
      <c r="B8981" s="5" t="s">
        <v>133</v>
      </c>
      <c r="C8981" s="5" t="s">
        <v>66</v>
      </c>
      <c r="D8981" s="5">
        <v>1</v>
      </c>
      <c r="E8981" s="5">
        <v>116305</v>
      </c>
    </row>
    <row r="8982" spans="1:5" x14ac:dyDescent="0.35">
      <c r="A8982" s="3">
        <v>46224</v>
      </c>
      <c r="B8982" s="5" t="s">
        <v>133</v>
      </c>
      <c r="C8982" s="5" t="s">
        <v>66</v>
      </c>
      <c r="D8982" s="5">
        <v>1</v>
      </c>
      <c r="E8982" s="5">
        <v>116305</v>
      </c>
    </row>
    <row r="8983" spans="1:5" x14ac:dyDescent="0.35">
      <c r="A8983" s="3">
        <v>46224</v>
      </c>
      <c r="B8983" s="5" t="s">
        <v>133</v>
      </c>
      <c r="C8983" s="5" t="s">
        <v>67</v>
      </c>
      <c r="D8983" s="5">
        <v>1</v>
      </c>
      <c r="E8983" s="5">
        <v>116305</v>
      </c>
    </row>
    <row r="8984" spans="1:5" x14ac:dyDescent="0.35">
      <c r="A8984" s="3">
        <v>46224</v>
      </c>
      <c r="B8984" s="5" t="s">
        <v>133</v>
      </c>
      <c r="C8984" s="5" t="s">
        <v>65</v>
      </c>
      <c r="D8984" s="5">
        <v>1</v>
      </c>
      <c r="E8984" s="5">
        <v>116305</v>
      </c>
    </row>
    <row r="8985" spans="1:5" x14ac:dyDescent="0.35">
      <c r="A8985" s="3">
        <v>46224</v>
      </c>
      <c r="B8985" s="5" t="s">
        <v>133</v>
      </c>
      <c r="C8985" s="5" t="s">
        <v>65</v>
      </c>
      <c r="D8985" s="5">
        <v>1</v>
      </c>
      <c r="E8985" s="5">
        <v>116305</v>
      </c>
    </row>
    <row r="8986" spans="1:5" x14ac:dyDescent="0.35">
      <c r="A8986" s="3">
        <v>46224</v>
      </c>
      <c r="B8986" s="5" t="s">
        <v>133</v>
      </c>
      <c r="C8986" s="5" t="s">
        <v>65</v>
      </c>
      <c r="D8986" s="5">
        <v>1</v>
      </c>
      <c r="E8986" s="5">
        <v>116305</v>
      </c>
    </row>
    <row r="8987" spans="1:5" x14ac:dyDescent="0.35">
      <c r="A8987" s="3">
        <v>46224</v>
      </c>
      <c r="B8987" s="5" t="s">
        <v>133</v>
      </c>
      <c r="C8987" s="5" t="s">
        <v>65</v>
      </c>
      <c r="D8987" s="5">
        <v>1</v>
      </c>
      <c r="E8987" s="5">
        <v>116305</v>
      </c>
    </row>
    <row r="8988" spans="1:5" x14ac:dyDescent="0.35">
      <c r="A8988" s="3">
        <v>46224</v>
      </c>
      <c r="B8988" s="5" t="s">
        <v>133</v>
      </c>
      <c r="C8988" s="5" t="s">
        <v>66</v>
      </c>
      <c r="D8988" s="5">
        <v>1</v>
      </c>
      <c r="E8988" s="5">
        <v>116305</v>
      </c>
    </row>
    <row r="8989" spans="1:5" x14ac:dyDescent="0.35">
      <c r="A8989" s="3">
        <v>46224</v>
      </c>
      <c r="B8989" s="5" t="s">
        <v>133</v>
      </c>
      <c r="C8989" s="5" t="s">
        <v>65</v>
      </c>
      <c r="D8989" s="5">
        <v>1</v>
      </c>
      <c r="E8989" s="5">
        <v>116305</v>
      </c>
    </row>
    <row r="8990" spans="1:5" x14ac:dyDescent="0.35">
      <c r="A8990" s="3">
        <v>46224</v>
      </c>
      <c r="B8990" s="5" t="s">
        <v>133</v>
      </c>
      <c r="C8990" s="5" t="s">
        <v>66</v>
      </c>
      <c r="D8990" s="5">
        <v>1</v>
      </c>
      <c r="E8990" s="5">
        <v>116305</v>
      </c>
    </row>
    <row r="8991" spans="1:5" x14ac:dyDescent="0.35">
      <c r="A8991" s="3">
        <v>46224</v>
      </c>
      <c r="B8991" s="5" t="s">
        <v>133</v>
      </c>
      <c r="C8991" s="5" t="s">
        <v>66</v>
      </c>
      <c r="D8991" s="5">
        <v>1</v>
      </c>
      <c r="E8991" s="5">
        <v>116305</v>
      </c>
    </row>
    <row r="8992" spans="1:5" x14ac:dyDescent="0.35">
      <c r="A8992" s="3">
        <v>46224</v>
      </c>
      <c r="B8992" s="5" t="s">
        <v>133</v>
      </c>
      <c r="C8992" s="5" t="s">
        <v>66</v>
      </c>
      <c r="D8992" s="5">
        <v>1</v>
      </c>
      <c r="E8992" s="5">
        <v>116305</v>
      </c>
    </row>
    <row r="8993" spans="1:5" x14ac:dyDescent="0.35">
      <c r="A8993" s="3">
        <v>46224</v>
      </c>
      <c r="B8993" s="5" t="s">
        <v>133</v>
      </c>
      <c r="C8993" s="5" t="s">
        <v>66</v>
      </c>
      <c r="D8993" s="5">
        <v>1</v>
      </c>
      <c r="E8993" s="5">
        <v>116305</v>
      </c>
    </row>
    <row r="8994" spans="1:5" x14ac:dyDescent="0.35">
      <c r="A8994" s="3">
        <v>46224</v>
      </c>
      <c r="B8994" s="5" t="s">
        <v>136</v>
      </c>
      <c r="C8994" s="5" t="s">
        <v>18</v>
      </c>
      <c r="D8994" s="5">
        <v>1</v>
      </c>
      <c r="E8994" s="5">
        <v>127942</v>
      </c>
    </row>
    <row r="8995" spans="1:5" x14ac:dyDescent="0.35">
      <c r="A8995" s="3">
        <v>46224</v>
      </c>
      <c r="B8995" s="5" t="s">
        <v>133</v>
      </c>
      <c r="C8995" s="5" t="s">
        <v>67</v>
      </c>
      <c r="D8995" s="5">
        <v>1</v>
      </c>
      <c r="E8995" s="5">
        <v>116305</v>
      </c>
    </row>
    <row r="8996" spans="1:5" x14ac:dyDescent="0.35">
      <c r="A8996" s="3">
        <v>46224</v>
      </c>
      <c r="B8996" s="5" t="s">
        <v>133</v>
      </c>
      <c r="C8996" s="5" t="s">
        <v>67</v>
      </c>
      <c r="D8996" s="5">
        <v>1</v>
      </c>
      <c r="E8996" s="5">
        <v>116305</v>
      </c>
    </row>
    <row r="8997" spans="1:5" x14ac:dyDescent="0.35">
      <c r="A8997" s="3">
        <v>46224</v>
      </c>
      <c r="B8997" s="5" t="s">
        <v>133</v>
      </c>
      <c r="C8997" s="5" t="s">
        <v>67</v>
      </c>
      <c r="D8997" s="5">
        <v>1</v>
      </c>
      <c r="E8997" s="5">
        <v>116305</v>
      </c>
    </row>
    <row r="8998" spans="1:5" x14ac:dyDescent="0.35">
      <c r="A8998" s="3">
        <v>46224</v>
      </c>
      <c r="B8998" s="5" t="s">
        <v>133</v>
      </c>
      <c r="C8998" s="5" t="s">
        <v>67</v>
      </c>
      <c r="D8998" s="5">
        <v>1</v>
      </c>
      <c r="E8998" s="5">
        <v>116305</v>
      </c>
    </row>
    <row r="8999" spans="1:5" x14ac:dyDescent="0.35">
      <c r="A8999" s="3">
        <v>46224</v>
      </c>
      <c r="B8999" s="5" t="s">
        <v>133</v>
      </c>
      <c r="C8999" s="5" t="s">
        <v>67</v>
      </c>
      <c r="D8999" s="5">
        <v>1</v>
      </c>
      <c r="E8999" s="5">
        <v>116305</v>
      </c>
    </row>
    <row r="9000" spans="1:5" x14ac:dyDescent="0.35">
      <c r="A9000" s="3">
        <v>46224</v>
      </c>
      <c r="B9000" s="5" t="s">
        <v>133</v>
      </c>
      <c r="C9000" s="5" t="s">
        <v>65</v>
      </c>
      <c r="D9000" s="5">
        <v>1</v>
      </c>
      <c r="E9000" s="5">
        <v>116305</v>
      </c>
    </row>
    <row r="9001" spans="1:5" x14ac:dyDescent="0.35">
      <c r="A9001" s="3">
        <v>46224</v>
      </c>
      <c r="B9001" s="5" t="s">
        <v>133</v>
      </c>
      <c r="C9001" s="5" t="s">
        <v>65</v>
      </c>
      <c r="D9001" s="5">
        <v>1</v>
      </c>
      <c r="E9001" s="5">
        <v>116305</v>
      </c>
    </row>
    <row r="9002" spans="1:5" x14ac:dyDescent="0.35">
      <c r="A9002" s="3">
        <v>46224</v>
      </c>
      <c r="B9002" s="5" t="s">
        <v>133</v>
      </c>
      <c r="C9002" s="5" t="s">
        <v>66</v>
      </c>
      <c r="D9002" s="5">
        <v>1</v>
      </c>
      <c r="E9002" s="5">
        <v>116305</v>
      </c>
    </row>
    <row r="9003" spans="1:5" x14ac:dyDescent="0.35">
      <c r="A9003" s="3">
        <v>46224</v>
      </c>
      <c r="B9003" s="5" t="s">
        <v>133</v>
      </c>
      <c r="C9003" s="5" t="s">
        <v>66</v>
      </c>
      <c r="D9003" s="5">
        <v>1</v>
      </c>
      <c r="E9003" s="5">
        <v>116305</v>
      </c>
    </row>
    <row r="9004" spans="1:5" x14ac:dyDescent="0.35">
      <c r="A9004" s="3">
        <v>46224</v>
      </c>
      <c r="B9004" s="5" t="s">
        <v>133</v>
      </c>
      <c r="C9004" s="5" t="s">
        <v>67</v>
      </c>
      <c r="D9004" s="5">
        <v>1</v>
      </c>
      <c r="E9004" s="5">
        <v>116305</v>
      </c>
    </row>
    <row r="9005" spans="1:5" x14ac:dyDescent="0.35">
      <c r="A9005" s="3">
        <v>46224</v>
      </c>
      <c r="B9005" s="5" t="s">
        <v>133</v>
      </c>
      <c r="C9005" s="5" t="s">
        <v>65</v>
      </c>
      <c r="D9005" s="5">
        <v>1</v>
      </c>
      <c r="E9005" s="5">
        <v>116305</v>
      </c>
    </row>
    <row r="9006" spans="1:5" x14ac:dyDescent="0.35">
      <c r="A9006" s="3">
        <v>46224</v>
      </c>
      <c r="B9006" s="5" t="s">
        <v>133</v>
      </c>
      <c r="C9006" s="5" t="s">
        <v>65</v>
      </c>
      <c r="D9006" s="5">
        <v>1</v>
      </c>
      <c r="E9006" s="5">
        <v>116305</v>
      </c>
    </row>
    <row r="9007" spans="1:5" x14ac:dyDescent="0.35">
      <c r="A9007" s="3">
        <v>46224</v>
      </c>
      <c r="B9007" s="5" t="s">
        <v>133</v>
      </c>
      <c r="C9007" s="5" t="s">
        <v>65</v>
      </c>
      <c r="D9007" s="5">
        <v>1</v>
      </c>
      <c r="E9007" s="5">
        <v>116305</v>
      </c>
    </row>
    <row r="9008" spans="1:5" x14ac:dyDescent="0.35">
      <c r="A9008" s="3">
        <v>46224</v>
      </c>
      <c r="B9008" s="5" t="s">
        <v>133</v>
      </c>
      <c r="C9008" s="5" t="s">
        <v>65</v>
      </c>
      <c r="D9008" s="5">
        <v>1</v>
      </c>
      <c r="E9008" s="5">
        <v>116305</v>
      </c>
    </row>
    <row r="9009" spans="1:5" x14ac:dyDescent="0.35">
      <c r="A9009" s="3">
        <v>46224</v>
      </c>
      <c r="B9009" s="5" t="s">
        <v>133</v>
      </c>
      <c r="C9009" s="5" t="s">
        <v>66</v>
      </c>
      <c r="D9009" s="5">
        <v>1</v>
      </c>
      <c r="E9009" s="5">
        <v>116305</v>
      </c>
    </row>
    <row r="9010" spans="1:5" x14ac:dyDescent="0.35">
      <c r="A9010" s="3">
        <v>46224</v>
      </c>
      <c r="B9010" s="5" t="s">
        <v>133</v>
      </c>
      <c r="C9010" s="5" t="s">
        <v>66</v>
      </c>
      <c r="D9010" s="5">
        <v>1</v>
      </c>
      <c r="E9010" s="5">
        <v>116305</v>
      </c>
    </row>
    <row r="9011" spans="1:5" x14ac:dyDescent="0.35">
      <c r="A9011" s="3">
        <v>46224</v>
      </c>
      <c r="B9011" s="5" t="s">
        <v>133</v>
      </c>
      <c r="C9011" s="5" t="s">
        <v>66</v>
      </c>
      <c r="D9011" s="5">
        <v>1</v>
      </c>
      <c r="E9011" s="5">
        <v>116305</v>
      </c>
    </row>
    <row r="9012" spans="1:5" x14ac:dyDescent="0.35">
      <c r="A9012" s="3">
        <v>46224</v>
      </c>
      <c r="B9012" s="5" t="s">
        <v>133</v>
      </c>
      <c r="C9012" s="5" t="s">
        <v>67</v>
      </c>
      <c r="D9012" s="5">
        <v>1</v>
      </c>
      <c r="E9012" s="5">
        <v>116305</v>
      </c>
    </row>
    <row r="9013" spans="1:5" x14ac:dyDescent="0.35">
      <c r="A9013" s="3">
        <v>46224</v>
      </c>
      <c r="B9013" s="5" t="s">
        <v>133</v>
      </c>
      <c r="C9013" s="5" t="s">
        <v>67</v>
      </c>
      <c r="D9013" s="5">
        <v>1</v>
      </c>
      <c r="E9013" s="5">
        <v>116305</v>
      </c>
    </row>
    <row r="9014" spans="1:5" x14ac:dyDescent="0.35">
      <c r="A9014" s="3">
        <v>46224</v>
      </c>
      <c r="B9014" s="5" t="s">
        <v>133</v>
      </c>
      <c r="C9014" s="5" t="s">
        <v>67</v>
      </c>
      <c r="D9014" s="5">
        <v>1</v>
      </c>
      <c r="E9014" s="5">
        <v>116305</v>
      </c>
    </row>
    <row r="9015" spans="1:5" x14ac:dyDescent="0.35">
      <c r="A9015" s="3">
        <v>46224</v>
      </c>
      <c r="B9015" s="5" t="s">
        <v>133</v>
      </c>
      <c r="C9015" s="5" t="s">
        <v>65</v>
      </c>
      <c r="D9015" s="5">
        <v>1</v>
      </c>
      <c r="E9015" s="5">
        <v>116305</v>
      </c>
    </row>
    <row r="9016" spans="1:5" x14ac:dyDescent="0.35">
      <c r="A9016" s="3">
        <v>46224</v>
      </c>
      <c r="B9016" s="5" t="s">
        <v>133</v>
      </c>
      <c r="C9016" s="5" t="s">
        <v>65</v>
      </c>
      <c r="D9016" s="5">
        <v>1</v>
      </c>
      <c r="E9016" s="5">
        <v>116305</v>
      </c>
    </row>
    <row r="9017" spans="1:5" x14ac:dyDescent="0.35">
      <c r="A9017" s="3">
        <v>46224</v>
      </c>
      <c r="B9017" s="5" t="s">
        <v>133</v>
      </c>
      <c r="C9017" s="5" t="s">
        <v>65</v>
      </c>
      <c r="D9017" s="5">
        <v>1</v>
      </c>
      <c r="E9017" s="5">
        <v>116305</v>
      </c>
    </row>
    <row r="9018" spans="1:5" x14ac:dyDescent="0.35">
      <c r="A9018" s="3">
        <v>46224</v>
      </c>
      <c r="B9018" s="5" t="s">
        <v>133</v>
      </c>
      <c r="C9018" s="5" t="s">
        <v>65</v>
      </c>
      <c r="D9018" s="5">
        <v>1</v>
      </c>
      <c r="E9018" s="5">
        <v>116305</v>
      </c>
    </row>
    <row r="9019" spans="1:5" x14ac:dyDescent="0.35">
      <c r="A9019" s="3">
        <v>46224</v>
      </c>
      <c r="B9019" s="5" t="s">
        <v>133</v>
      </c>
      <c r="C9019" s="5" t="s">
        <v>66</v>
      </c>
      <c r="D9019" s="5">
        <v>1</v>
      </c>
      <c r="E9019" s="5">
        <v>116305</v>
      </c>
    </row>
    <row r="9020" spans="1:5" x14ac:dyDescent="0.35">
      <c r="A9020" s="3">
        <v>46224</v>
      </c>
      <c r="B9020" s="5" t="s">
        <v>133</v>
      </c>
      <c r="C9020" s="5" t="s">
        <v>66</v>
      </c>
      <c r="D9020" s="5">
        <v>1</v>
      </c>
      <c r="E9020" s="5">
        <v>116305</v>
      </c>
    </row>
    <row r="9021" spans="1:5" x14ac:dyDescent="0.35">
      <c r="A9021" s="3">
        <v>46224</v>
      </c>
      <c r="B9021" s="5" t="s">
        <v>133</v>
      </c>
      <c r="C9021" s="5" t="s">
        <v>66</v>
      </c>
      <c r="D9021" s="5">
        <v>1</v>
      </c>
      <c r="E9021" s="5">
        <v>116305</v>
      </c>
    </row>
    <row r="9022" spans="1:5" x14ac:dyDescent="0.35">
      <c r="A9022" s="3">
        <v>46224</v>
      </c>
      <c r="B9022" s="5" t="s">
        <v>133</v>
      </c>
      <c r="C9022" s="5" t="s">
        <v>67</v>
      </c>
      <c r="D9022" s="5">
        <v>1</v>
      </c>
      <c r="E9022" s="5">
        <v>116305</v>
      </c>
    </row>
    <row r="9023" spans="1:5" x14ac:dyDescent="0.35">
      <c r="A9023" s="3">
        <v>46224</v>
      </c>
      <c r="B9023" s="5" t="s">
        <v>133</v>
      </c>
      <c r="C9023" s="5" t="s">
        <v>67</v>
      </c>
      <c r="D9023" s="5">
        <v>1</v>
      </c>
      <c r="E9023" s="5">
        <v>116305</v>
      </c>
    </row>
    <row r="9024" spans="1:5" x14ac:dyDescent="0.35">
      <c r="A9024" s="3">
        <v>46224</v>
      </c>
      <c r="B9024" s="5" t="s">
        <v>133</v>
      </c>
      <c r="C9024" s="5" t="s">
        <v>65</v>
      </c>
      <c r="D9024" s="5">
        <v>1</v>
      </c>
      <c r="E9024" s="5">
        <v>116305</v>
      </c>
    </row>
    <row r="9025" spans="1:5" x14ac:dyDescent="0.35">
      <c r="A9025" s="3">
        <v>46224</v>
      </c>
      <c r="B9025" s="5" t="s">
        <v>133</v>
      </c>
      <c r="C9025" s="5" t="s">
        <v>65</v>
      </c>
      <c r="D9025" s="5">
        <v>1</v>
      </c>
      <c r="E9025" s="5">
        <v>116305</v>
      </c>
    </row>
    <row r="9026" spans="1:5" x14ac:dyDescent="0.35">
      <c r="A9026" s="3">
        <v>46224</v>
      </c>
      <c r="B9026" s="5" t="s">
        <v>133</v>
      </c>
      <c r="C9026" s="5" t="s">
        <v>65</v>
      </c>
      <c r="D9026" s="5">
        <v>1</v>
      </c>
      <c r="E9026" s="5">
        <v>116305</v>
      </c>
    </row>
    <row r="9027" spans="1:5" x14ac:dyDescent="0.35">
      <c r="A9027" s="3">
        <v>46224</v>
      </c>
      <c r="B9027" s="5" t="s">
        <v>133</v>
      </c>
      <c r="C9027" s="5" t="s">
        <v>65</v>
      </c>
      <c r="D9027" s="5">
        <v>1</v>
      </c>
      <c r="E9027" s="5">
        <v>116305</v>
      </c>
    </row>
    <row r="9028" spans="1:5" x14ac:dyDescent="0.35">
      <c r="A9028" s="3">
        <v>46224</v>
      </c>
      <c r="B9028" s="5" t="s">
        <v>133</v>
      </c>
      <c r="C9028" s="5" t="s">
        <v>65</v>
      </c>
      <c r="D9028" s="5">
        <v>1</v>
      </c>
      <c r="E9028" s="5">
        <v>116305</v>
      </c>
    </row>
    <row r="9029" spans="1:5" x14ac:dyDescent="0.35">
      <c r="A9029" s="3">
        <v>46224</v>
      </c>
      <c r="B9029" s="5" t="s">
        <v>133</v>
      </c>
      <c r="C9029" s="5" t="s">
        <v>65</v>
      </c>
      <c r="D9029" s="5">
        <v>1</v>
      </c>
      <c r="E9029" s="5">
        <v>116305</v>
      </c>
    </row>
    <row r="9030" spans="1:5" x14ac:dyDescent="0.35">
      <c r="A9030" s="3">
        <v>46224</v>
      </c>
      <c r="B9030" s="5" t="s">
        <v>133</v>
      </c>
      <c r="C9030" s="5" t="s">
        <v>66</v>
      </c>
      <c r="D9030" s="5">
        <v>1</v>
      </c>
      <c r="E9030" s="5">
        <v>116305</v>
      </c>
    </row>
    <row r="9031" spans="1:5" x14ac:dyDescent="0.35">
      <c r="A9031" s="3">
        <v>46224</v>
      </c>
      <c r="B9031" s="5" t="s">
        <v>133</v>
      </c>
      <c r="C9031" s="5" t="s">
        <v>66</v>
      </c>
      <c r="D9031" s="5">
        <v>1</v>
      </c>
      <c r="E9031" s="5">
        <v>116305</v>
      </c>
    </row>
    <row r="9032" spans="1:5" x14ac:dyDescent="0.35">
      <c r="A9032" s="3">
        <v>46224</v>
      </c>
      <c r="B9032" s="5" t="s">
        <v>133</v>
      </c>
      <c r="C9032" s="5" t="s">
        <v>66</v>
      </c>
      <c r="D9032" s="5">
        <v>1</v>
      </c>
      <c r="E9032" s="5">
        <v>116305</v>
      </c>
    </row>
    <row r="9033" spans="1:5" x14ac:dyDescent="0.35">
      <c r="A9033" s="3">
        <v>46224</v>
      </c>
      <c r="B9033" s="5" t="s">
        <v>133</v>
      </c>
      <c r="C9033" s="5" t="s">
        <v>66</v>
      </c>
      <c r="D9033" s="5">
        <v>1</v>
      </c>
      <c r="E9033" s="5">
        <v>116305</v>
      </c>
    </row>
    <row r="9034" spans="1:5" x14ac:dyDescent="0.35">
      <c r="A9034" s="3">
        <v>46224</v>
      </c>
      <c r="B9034" s="5" t="s">
        <v>133</v>
      </c>
      <c r="C9034" s="5" t="s">
        <v>66</v>
      </c>
      <c r="D9034" s="5">
        <v>1</v>
      </c>
      <c r="E9034" s="5">
        <v>116305</v>
      </c>
    </row>
    <row r="9035" spans="1:5" x14ac:dyDescent="0.35">
      <c r="A9035" s="3">
        <v>46224</v>
      </c>
      <c r="B9035" s="5" t="s">
        <v>133</v>
      </c>
      <c r="C9035" s="5" t="s">
        <v>66</v>
      </c>
      <c r="D9035" s="5">
        <v>1</v>
      </c>
      <c r="E9035" s="5">
        <v>116305</v>
      </c>
    </row>
    <row r="9036" spans="1:5" x14ac:dyDescent="0.35">
      <c r="A9036" s="3">
        <v>46224</v>
      </c>
      <c r="B9036" s="5" t="s">
        <v>217</v>
      </c>
      <c r="C9036" s="5" t="s">
        <v>39</v>
      </c>
      <c r="D9036" s="5">
        <v>1</v>
      </c>
      <c r="E9036" s="5">
        <v>118123</v>
      </c>
    </row>
    <row r="9037" spans="1:5" x14ac:dyDescent="0.35">
      <c r="A9037" s="3">
        <v>46224</v>
      </c>
      <c r="B9037" s="5" t="s">
        <v>133</v>
      </c>
      <c r="C9037" s="5" t="s">
        <v>67</v>
      </c>
      <c r="D9037" s="5">
        <v>1</v>
      </c>
      <c r="E9037" s="5">
        <v>116305</v>
      </c>
    </row>
    <row r="9038" spans="1:5" x14ac:dyDescent="0.35">
      <c r="A9038" s="3">
        <v>46224</v>
      </c>
      <c r="B9038" s="5" t="s">
        <v>133</v>
      </c>
      <c r="C9038" s="5" t="s">
        <v>67</v>
      </c>
      <c r="D9038" s="5">
        <v>1</v>
      </c>
      <c r="E9038" s="5">
        <v>116305</v>
      </c>
    </row>
    <row r="9039" spans="1:5" x14ac:dyDescent="0.35">
      <c r="A9039" s="3">
        <v>46224</v>
      </c>
      <c r="B9039" s="5" t="s">
        <v>133</v>
      </c>
      <c r="C9039" s="5" t="s">
        <v>67</v>
      </c>
      <c r="D9039" s="5">
        <v>1</v>
      </c>
      <c r="E9039" s="5">
        <v>116305</v>
      </c>
    </row>
    <row r="9040" spans="1:5" x14ac:dyDescent="0.35">
      <c r="A9040" s="3">
        <v>46224</v>
      </c>
      <c r="B9040" s="5" t="s">
        <v>133</v>
      </c>
      <c r="C9040" s="5" t="s">
        <v>65</v>
      </c>
      <c r="D9040" s="5">
        <v>1</v>
      </c>
      <c r="E9040" s="5">
        <v>116305</v>
      </c>
    </row>
    <row r="9041" spans="1:5" x14ac:dyDescent="0.35">
      <c r="A9041" s="3">
        <v>46224</v>
      </c>
      <c r="B9041" s="5" t="s">
        <v>133</v>
      </c>
      <c r="C9041" s="5" t="s">
        <v>67</v>
      </c>
      <c r="D9041" s="5">
        <v>1</v>
      </c>
      <c r="E9041" s="5">
        <v>116305</v>
      </c>
    </row>
    <row r="9042" spans="1:5" x14ac:dyDescent="0.35">
      <c r="A9042" s="3">
        <v>46224</v>
      </c>
      <c r="B9042" s="5" t="s">
        <v>133</v>
      </c>
      <c r="C9042" s="5" t="s">
        <v>65</v>
      </c>
      <c r="D9042" s="5">
        <v>1</v>
      </c>
      <c r="E9042" s="5">
        <v>116305</v>
      </c>
    </row>
    <row r="9043" spans="1:5" x14ac:dyDescent="0.35">
      <c r="A9043" s="3">
        <v>46224</v>
      </c>
      <c r="B9043" s="5" t="s">
        <v>133</v>
      </c>
      <c r="C9043" s="5" t="s">
        <v>65</v>
      </c>
      <c r="D9043" s="5">
        <v>1</v>
      </c>
      <c r="E9043" s="5">
        <v>116305</v>
      </c>
    </row>
    <row r="9044" spans="1:5" x14ac:dyDescent="0.35">
      <c r="A9044" s="3">
        <v>46224</v>
      </c>
      <c r="B9044" s="5" t="s">
        <v>133</v>
      </c>
      <c r="C9044" s="5" t="s">
        <v>66</v>
      </c>
      <c r="D9044" s="5">
        <v>1</v>
      </c>
      <c r="E9044" s="5">
        <v>116305</v>
      </c>
    </row>
    <row r="9045" spans="1:5" x14ac:dyDescent="0.35">
      <c r="A9045" s="3">
        <v>46224</v>
      </c>
      <c r="B9045" s="5" t="s">
        <v>133</v>
      </c>
      <c r="C9045" s="5" t="s">
        <v>66</v>
      </c>
      <c r="D9045" s="5">
        <v>1</v>
      </c>
      <c r="E9045" s="5">
        <v>116305</v>
      </c>
    </row>
    <row r="9046" spans="1:5" x14ac:dyDescent="0.35">
      <c r="A9046" s="3">
        <v>46224</v>
      </c>
      <c r="B9046" s="5" t="s">
        <v>133</v>
      </c>
      <c r="C9046" s="5" t="s">
        <v>66</v>
      </c>
      <c r="D9046" s="5">
        <v>1</v>
      </c>
      <c r="E9046" s="5">
        <v>116305</v>
      </c>
    </row>
    <row r="9047" spans="1:5" x14ac:dyDescent="0.35">
      <c r="A9047" s="3">
        <v>46224</v>
      </c>
      <c r="B9047" s="5" t="s">
        <v>282</v>
      </c>
      <c r="C9047" s="5" t="s">
        <v>18</v>
      </c>
      <c r="D9047" s="5">
        <v>1</v>
      </c>
      <c r="E9047" s="5">
        <v>127942</v>
      </c>
    </row>
    <row r="9048" spans="1:5" x14ac:dyDescent="0.35">
      <c r="A9048" s="3">
        <v>46224</v>
      </c>
      <c r="B9048" s="5" t="s">
        <v>133</v>
      </c>
      <c r="C9048" s="5" t="s">
        <v>67</v>
      </c>
      <c r="D9048" s="5">
        <v>1</v>
      </c>
      <c r="E9048" s="5">
        <v>116305</v>
      </c>
    </row>
    <row r="9049" spans="1:5" x14ac:dyDescent="0.35">
      <c r="A9049" s="3">
        <v>46224</v>
      </c>
      <c r="B9049" s="5" t="s">
        <v>133</v>
      </c>
      <c r="C9049" s="5" t="s">
        <v>67</v>
      </c>
      <c r="D9049" s="5">
        <v>1</v>
      </c>
      <c r="E9049" s="5">
        <v>116305</v>
      </c>
    </row>
    <row r="9050" spans="1:5" x14ac:dyDescent="0.35">
      <c r="A9050" s="3">
        <v>46224</v>
      </c>
      <c r="B9050" s="5" t="s">
        <v>133</v>
      </c>
      <c r="C9050" s="5" t="s">
        <v>67</v>
      </c>
      <c r="D9050" s="5">
        <v>1</v>
      </c>
      <c r="E9050" s="5">
        <v>116305</v>
      </c>
    </row>
    <row r="9051" spans="1:5" x14ac:dyDescent="0.35">
      <c r="A9051" s="3">
        <v>46224</v>
      </c>
      <c r="B9051" s="5" t="s">
        <v>133</v>
      </c>
      <c r="C9051" s="5" t="s">
        <v>67</v>
      </c>
      <c r="D9051" s="5">
        <v>1</v>
      </c>
      <c r="E9051" s="5">
        <v>116305</v>
      </c>
    </row>
    <row r="9052" spans="1:5" x14ac:dyDescent="0.35">
      <c r="A9052" s="3">
        <v>46224</v>
      </c>
      <c r="B9052" s="5" t="s">
        <v>133</v>
      </c>
      <c r="C9052" s="5" t="s">
        <v>65</v>
      </c>
      <c r="D9052" s="5">
        <v>1</v>
      </c>
      <c r="E9052" s="5">
        <v>116305</v>
      </c>
    </row>
    <row r="9053" spans="1:5" x14ac:dyDescent="0.35">
      <c r="A9053" s="3">
        <v>46224</v>
      </c>
      <c r="B9053" s="5" t="s">
        <v>133</v>
      </c>
      <c r="C9053" s="5" t="s">
        <v>65</v>
      </c>
      <c r="D9053" s="5">
        <v>2</v>
      </c>
      <c r="E9053" s="5">
        <v>232611</v>
      </c>
    </row>
    <row r="9054" spans="1:5" x14ac:dyDescent="0.35">
      <c r="A9054" s="3">
        <v>46224</v>
      </c>
      <c r="B9054" s="5" t="s">
        <v>133</v>
      </c>
      <c r="C9054" s="5" t="s">
        <v>65</v>
      </c>
      <c r="D9054" s="5">
        <v>1</v>
      </c>
      <c r="E9054" s="5">
        <v>116305</v>
      </c>
    </row>
    <row r="9055" spans="1:5" x14ac:dyDescent="0.35">
      <c r="A9055" s="3">
        <v>46224</v>
      </c>
      <c r="B9055" s="5" t="s">
        <v>133</v>
      </c>
      <c r="C9055" s="5" t="s">
        <v>66</v>
      </c>
      <c r="D9055" s="5">
        <v>1</v>
      </c>
      <c r="E9055" s="5">
        <v>116305</v>
      </c>
    </row>
    <row r="9056" spans="1:5" x14ac:dyDescent="0.35">
      <c r="A9056" s="3">
        <v>46224</v>
      </c>
      <c r="B9056" s="5" t="s">
        <v>133</v>
      </c>
      <c r="C9056" s="5" t="s">
        <v>66</v>
      </c>
      <c r="D9056" s="5">
        <v>1</v>
      </c>
      <c r="E9056" s="5">
        <v>116305</v>
      </c>
    </row>
    <row r="9057" spans="1:5" x14ac:dyDescent="0.35">
      <c r="A9057" s="3">
        <v>46224</v>
      </c>
      <c r="B9057" s="5" t="s">
        <v>133</v>
      </c>
      <c r="C9057" s="5" t="s">
        <v>66</v>
      </c>
      <c r="D9057" s="5">
        <v>1</v>
      </c>
      <c r="E9057" s="5">
        <v>116305</v>
      </c>
    </row>
    <row r="9058" spans="1:5" x14ac:dyDescent="0.35">
      <c r="A9058" s="3">
        <v>46224</v>
      </c>
      <c r="B9058" s="5" t="s">
        <v>133</v>
      </c>
      <c r="C9058" s="5" t="s">
        <v>66</v>
      </c>
      <c r="D9058" s="5">
        <v>1</v>
      </c>
      <c r="E9058" s="5">
        <v>116305</v>
      </c>
    </row>
    <row r="9059" spans="1:5" x14ac:dyDescent="0.35">
      <c r="A9059" s="3">
        <v>46224</v>
      </c>
      <c r="B9059" s="5" t="s">
        <v>133</v>
      </c>
      <c r="C9059" s="5" t="s">
        <v>66</v>
      </c>
      <c r="D9059" s="5">
        <v>1</v>
      </c>
      <c r="E9059" s="5">
        <v>116305</v>
      </c>
    </row>
    <row r="9060" spans="1:5" x14ac:dyDescent="0.35">
      <c r="A9060" s="3">
        <v>46224</v>
      </c>
      <c r="B9060" s="5" t="s">
        <v>133</v>
      </c>
      <c r="C9060" s="5" t="s">
        <v>67</v>
      </c>
      <c r="D9060" s="5">
        <v>1</v>
      </c>
      <c r="E9060" s="5">
        <v>116305</v>
      </c>
    </row>
    <row r="9061" spans="1:5" x14ac:dyDescent="0.35">
      <c r="A9061" s="3">
        <v>46224</v>
      </c>
      <c r="B9061" s="5" t="s">
        <v>133</v>
      </c>
      <c r="C9061" s="5" t="s">
        <v>65</v>
      </c>
      <c r="D9061" s="5">
        <v>1</v>
      </c>
      <c r="E9061" s="5">
        <v>116305</v>
      </c>
    </row>
    <row r="9062" spans="1:5" x14ac:dyDescent="0.35">
      <c r="A9062" s="3">
        <v>46224</v>
      </c>
      <c r="B9062" s="5" t="s">
        <v>133</v>
      </c>
      <c r="C9062" s="5" t="s">
        <v>65</v>
      </c>
      <c r="D9062" s="5">
        <v>1</v>
      </c>
      <c r="E9062" s="5">
        <v>116305</v>
      </c>
    </row>
    <row r="9063" spans="1:5" x14ac:dyDescent="0.35">
      <c r="A9063" s="3">
        <v>46224</v>
      </c>
      <c r="B9063" s="5" t="s">
        <v>133</v>
      </c>
      <c r="C9063" s="5" t="s">
        <v>65</v>
      </c>
      <c r="D9063" s="5">
        <v>1</v>
      </c>
      <c r="E9063" s="5">
        <v>116305</v>
      </c>
    </row>
    <row r="9064" spans="1:5" x14ac:dyDescent="0.35">
      <c r="A9064" s="3">
        <v>46224</v>
      </c>
      <c r="B9064" s="5" t="s">
        <v>133</v>
      </c>
      <c r="C9064" s="5" t="s">
        <v>65</v>
      </c>
      <c r="D9064" s="5">
        <v>1</v>
      </c>
      <c r="E9064" s="5">
        <v>116305</v>
      </c>
    </row>
    <row r="9065" spans="1:5" x14ac:dyDescent="0.35">
      <c r="A9065" s="3">
        <v>46224</v>
      </c>
      <c r="B9065" s="5" t="s">
        <v>133</v>
      </c>
      <c r="C9065" s="5" t="s">
        <v>65</v>
      </c>
      <c r="D9065" s="5">
        <v>1</v>
      </c>
      <c r="E9065" s="5">
        <v>116305</v>
      </c>
    </row>
    <row r="9066" spans="1:5" x14ac:dyDescent="0.35">
      <c r="A9066" s="3">
        <v>46224</v>
      </c>
      <c r="B9066" s="5" t="s">
        <v>133</v>
      </c>
      <c r="C9066" s="5" t="s">
        <v>65</v>
      </c>
      <c r="D9066" s="5">
        <v>1</v>
      </c>
      <c r="E9066" s="5">
        <v>116305</v>
      </c>
    </row>
    <row r="9067" spans="1:5" x14ac:dyDescent="0.35">
      <c r="A9067" s="3">
        <v>46224</v>
      </c>
      <c r="B9067" s="5" t="s">
        <v>133</v>
      </c>
      <c r="C9067" s="5" t="s">
        <v>66</v>
      </c>
      <c r="D9067" s="5">
        <v>1</v>
      </c>
      <c r="E9067" s="5">
        <v>116305</v>
      </c>
    </row>
    <row r="9068" spans="1:5" x14ac:dyDescent="0.35">
      <c r="A9068" s="3">
        <v>46224</v>
      </c>
      <c r="B9068" s="5" t="s">
        <v>133</v>
      </c>
      <c r="C9068" s="5" t="s">
        <v>66</v>
      </c>
      <c r="D9068" s="5">
        <v>1</v>
      </c>
      <c r="E9068" s="5">
        <v>116305</v>
      </c>
    </row>
    <row r="9069" spans="1:5" x14ac:dyDescent="0.35">
      <c r="A9069" s="3">
        <v>46224</v>
      </c>
      <c r="B9069" s="5" t="s">
        <v>133</v>
      </c>
      <c r="C9069" s="5" t="s">
        <v>66</v>
      </c>
      <c r="D9069" s="5">
        <v>1</v>
      </c>
      <c r="E9069" s="5">
        <v>116305</v>
      </c>
    </row>
    <row r="9070" spans="1:5" x14ac:dyDescent="0.35">
      <c r="A9070" s="3">
        <v>46224</v>
      </c>
      <c r="B9070" s="5" t="s">
        <v>133</v>
      </c>
      <c r="C9070" s="5" t="s">
        <v>67</v>
      </c>
      <c r="D9070" s="5">
        <v>1</v>
      </c>
      <c r="E9070" s="5">
        <v>116305</v>
      </c>
    </row>
    <row r="9071" spans="1:5" x14ac:dyDescent="0.35">
      <c r="A9071" s="3">
        <v>46224</v>
      </c>
      <c r="B9071" s="5" t="s">
        <v>133</v>
      </c>
      <c r="C9071" s="5" t="s">
        <v>67</v>
      </c>
      <c r="D9071" s="5">
        <v>1</v>
      </c>
      <c r="E9071" s="5">
        <v>116305</v>
      </c>
    </row>
    <row r="9072" spans="1:5" x14ac:dyDescent="0.35">
      <c r="A9072" s="3">
        <v>46224</v>
      </c>
      <c r="B9072" s="5" t="s">
        <v>133</v>
      </c>
      <c r="C9072" s="5" t="s">
        <v>65</v>
      </c>
      <c r="D9072" s="5">
        <v>1</v>
      </c>
      <c r="E9072" s="5">
        <v>116305</v>
      </c>
    </row>
    <row r="9073" spans="1:5" x14ac:dyDescent="0.35">
      <c r="A9073" s="3">
        <v>46224</v>
      </c>
      <c r="B9073" s="5" t="s">
        <v>133</v>
      </c>
      <c r="C9073" s="5" t="s">
        <v>65</v>
      </c>
      <c r="D9073" s="5">
        <v>1</v>
      </c>
      <c r="E9073" s="5">
        <v>116305</v>
      </c>
    </row>
    <row r="9074" spans="1:5" x14ac:dyDescent="0.35">
      <c r="A9074" s="3">
        <v>46224</v>
      </c>
      <c r="B9074" s="5" t="s">
        <v>133</v>
      </c>
      <c r="C9074" s="5" t="s">
        <v>65</v>
      </c>
      <c r="D9074" s="5">
        <v>1</v>
      </c>
      <c r="E9074" s="5">
        <v>116305</v>
      </c>
    </row>
    <row r="9075" spans="1:5" x14ac:dyDescent="0.35">
      <c r="A9075" s="3">
        <v>46224</v>
      </c>
      <c r="B9075" s="5" t="s">
        <v>133</v>
      </c>
      <c r="C9075" s="5" t="s">
        <v>65</v>
      </c>
      <c r="D9075" s="5">
        <v>1</v>
      </c>
      <c r="E9075" s="5">
        <v>116305</v>
      </c>
    </row>
    <row r="9076" spans="1:5" x14ac:dyDescent="0.35">
      <c r="A9076" s="3">
        <v>46224</v>
      </c>
      <c r="B9076" s="5" t="s">
        <v>133</v>
      </c>
      <c r="C9076" s="5" t="s">
        <v>66</v>
      </c>
      <c r="D9076" s="5">
        <v>1</v>
      </c>
      <c r="E9076" s="5">
        <v>116305</v>
      </c>
    </row>
    <row r="9077" spans="1:5" x14ac:dyDescent="0.35">
      <c r="A9077" s="3">
        <v>46224</v>
      </c>
      <c r="B9077" s="5" t="s">
        <v>133</v>
      </c>
      <c r="C9077" s="5" t="s">
        <v>66</v>
      </c>
      <c r="D9077" s="5">
        <v>1</v>
      </c>
      <c r="E9077" s="5">
        <v>116305</v>
      </c>
    </row>
    <row r="9078" spans="1:5" x14ac:dyDescent="0.35">
      <c r="A9078" s="3">
        <v>46224</v>
      </c>
      <c r="B9078" s="5" t="s">
        <v>133</v>
      </c>
      <c r="C9078" s="5" t="s">
        <v>66</v>
      </c>
      <c r="D9078" s="5">
        <v>1</v>
      </c>
      <c r="E9078" s="5">
        <v>116305</v>
      </c>
    </row>
    <row r="9079" spans="1:5" x14ac:dyDescent="0.35">
      <c r="A9079" s="3">
        <v>46224</v>
      </c>
      <c r="B9079" s="5" t="s">
        <v>282</v>
      </c>
      <c r="C9079" s="5" t="s">
        <v>18</v>
      </c>
      <c r="D9079" s="5">
        <v>1</v>
      </c>
      <c r="E9079" s="5">
        <v>127942</v>
      </c>
    </row>
    <row r="9080" spans="1:5" x14ac:dyDescent="0.35">
      <c r="A9080" s="3">
        <v>46224</v>
      </c>
      <c r="B9080" s="5" t="s">
        <v>282</v>
      </c>
      <c r="C9080" s="5" t="s">
        <v>18</v>
      </c>
      <c r="D9080" s="5">
        <v>1</v>
      </c>
      <c r="E9080" s="5">
        <v>127942</v>
      </c>
    </row>
    <row r="9081" spans="1:5" x14ac:dyDescent="0.35">
      <c r="A9081" s="3">
        <v>46224</v>
      </c>
      <c r="B9081" s="5" t="s">
        <v>133</v>
      </c>
      <c r="C9081" s="5" t="s">
        <v>67</v>
      </c>
      <c r="D9081" s="5">
        <v>1</v>
      </c>
      <c r="E9081" s="5">
        <v>116305</v>
      </c>
    </row>
    <row r="9082" spans="1:5" x14ac:dyDescent="0.35">
      <c r="A9082" s="3">
        <v>46224</v>
      </c>
      <c r="B9082" s="5" t="s">
        <v>133</v>
      </c>
      <c r="C9082" s="5" t="s">
        <v>65</v>
      </c>
      <c r="D9082" s="5">
        <v>1</v>
      </c>
      <c r="E9082" s="5">
        <v>116305</v>
      </c>
    </row>
    <row r="9083" spans="1:5" x14ac:dyDescent="0.35">
      <c r="A9083" s="3">
        <v>46224</v>
      </c>
      <c r="B9083" s="5" t="s">
        <v>133</v>
      </c>
      <c r="C9083" s="5" t="s">
        <v>65</v>
      </c>
      <c r="D9083" s="5">
        <v>1</v>
      </c>
      <c r="E9083" s="5">
        <v>116305</v>
      </c>
    </row>
    <row r="9084" spans="1:5" x14ac:dyDescent="0.35">
      <c r="A9084" s="3">
        <v>46224</v>
      </c>
      <c r="B9084" s="5" t="s">
        <v>133</v>
      </c>
      <c r="C9084" s="5" t="s">
        <v>66</v>
      </c>
      <c r="D9084" s="5">
        <v>1</v>
      </c>
      <c r="E9084" s="5">
        <v>116305</v>
      </c>
    </row>
    <row r="9085" spans="1:5" x14ac:dyDescent="0.35">
      <c r="A9085" s="3">
        <v>46224</v>
      </c>
      <c r="B9085" s="5" t="s">
        <v>133</v>
      </c>
      <c r="C9085" s="5" t="s">
        <v>66</v>
      </c>
      <c r="D9085" s="5">
        <v>1</v>
      </c>
      <c r="E9085" s="5">
        <v>116305</v>
      </c>
    </row>
    <row r="9086" spans="1:5" x14ac:dyDescent="0.35">
      <c r="A9086" s="3">
        <v>46224</v>
      </c>
      <c r="B9086" s="5" t="s">
        <v>133</v>
      </c>
      <c r="C9086" s="5" t="s">
        <v>66</v>
      </c>
      <c r="D9086" s="5">
        <v>1</v>
      </c>
      <c r="E9086" s="5">
        <v>116305</v>
      </c>
    </row>
    <row r="9087" spans="1:5" x14ac:dyDescent="0.35">
      <c r="A9087" s="3">
        <v>46224</v>
      </c>
      <c r="B9087" s="5" t="s">
        <v>133</v>
      </c>
      <c r="C9087" s="5" t="s">
        <v>67</v>
      </c>
      <c r="D9087" s="5">
        <v>1</v>
      </c>
      <c r="E9087" s="5">
        <v>116305</v>
      </c>
    </row>
    <row r="9088" spans="1:5" x14ac:dyDescent="0.35">
      <c r="A9088" s="3">
        <v>46224</v>
      </c>
      <c r="B9088" s="5" t="s">
        <v>133</v>
      </c>
      <c r="C9088" s="5" t="s">
        <v>67</v>
      </c>
      <c r="D9088" s="5">
        <v>1</v>
      </c>
      <c r="E9088" s="5">
        <v>116305</v>
      </c>
    </row>
    <row r="9089" spans="1:5" x14ac:dyDescent="0.35">
      <c r="A9089" s="3">
        <v>46224</v>
      </c>
      <c r="B9089" s="5" t="s">
        <v>133</v>
      </c>
      <c r="C9089" s="5" t="s">
        <v>65</v>
      </c>
      <c r="D9089" s="5">
        <v>1</v>
      </c>
      <c r="E9089" s="5">
        <v>116305</v>
      </c>
    </row>
    <row r="9090" spans="1:5" x14ac:dyDescent="0.35">
      <c r="A9090" s="3">
        <v>46224</v>
      </c>
      <c r="B9090" s="5" t="s">
        <v>133</v>
      </c>
      <c r="C9090" s="5" t="s">
        <v>65</v>
      </c>
      <c r="D9090" s="5">
        <v>1</v>
      </c>
      <c r="E9090" s="5">
        <v>116305</v>
      </c>
    </row>
    <row r="9091" spans="1:5" x14ac:dyDescent="0.35">
      <c r="A9091" s="3">
        <v>46224</v>
      </c>
      <c r="B9091" s="5" t="s">
        <v>133</v>
      </c>
      <c r="C9091" s="5" t="s">
        <v>65</v>
      </c>
      <c r="D9091" s="5">
        <v>1</v>
      </c>
      <c r="E9091" s="5">
        <v>116305</v>
      </c>
    </row>
    <row r="9092" spans="1:5" x14ac:dyDescent="0.35">
      <c r="A9092" s="3">
        <v>46224</v>
      </c>
      <c r="B9092" s="5" t="s">
        <v>133</v>
      </c>
      <c r="C9092" s="5" t="s">
        <v>65</v>
      </c>
      <c r="D9092" s="5">
        <v>1</v>
      </c>
      <c r="E9092" s="5">
        <v>116305</v>
      </c>
    </row>
    <row r="9093" spans="1:5" x14ac:dyDescent="0.35">
      <c r="A9093" s="3">
        <v>46224</v>
      </c>
      <c r="B9093" s="5" t="s">
        <v>133</v>
      </c>
      <c r="C9093" s="5" t="s">
        <v>66</v>
      </c>
      <c r="D9093" s="5">
        <v>1</v>
      </c>
      <c r="E9093" s="5">
        <v>116305</v>
      </c>
    </row>
    <row r="9094" spans="1:5" x14ac:dyDescent="0.35">
      <c r="A9094" s="3">
        <v>46224</v>
      </c>
      <c r="B9094" s="5" t="s">
        <v>133</v>
      </c>
      <c r="C9094" s="5" t="s">
        <v>66</v>
      </c>
      <c r="D9094" s="5">
        <v>1</v>
      </c>
      <c r="E9094" s="5">
        <v>116305</v>
      </c>
    </row>
    <row r="9095" spans="1:5" x14ac:dyDescent="0.35">
      <c r="A9095" s="3">
        <v>46224</v>
      </c>
      <c r="B9095" s="5" t="s">
        <v>133</v>
      </c>
      <c r="C9095" s="5" t="s">
        <v>66</v>
      </c>
      <c r="D9095" s="5">
        <v>1</v>
      </c>
      <c r="E9095" s="5">
        <v>116305</v>
      </c>
    </row>
    <row r="9096" spans="1:5" x14ac:dyDescent="0.35">
      <c r="A9096" s="3">
        <v>46224</v>
      </c>
      <c r="B9096" s="5" t="s">
        <v>133</v>
      </c>
      <c r="C9096" s="5" t="s">
        <v>66</v>
      </c>
      <c r="D9096" s="5">
        <v>1</v>
      </c>
      <c r="E9096" s="5">
        <v>116305</v>
      </c>
    </row>
    <row r="9097" spans="1:5" x14ac:dyDescent="0.35">
      <c r="A9097" s="3">
        <v>46224</v>
      </c>
      <c r="B9097" s="5" t="s">
        <v>133</v>
      </c>
      <c r="C9097" s="5" t="s">
        <v>66</v>
      </c>
      <c r="D9097" s="5">
        <v>1</v>
      </c>
      <c r="E9097" s="5">
        <v>116305</v>
      </c>
    </row>
    <row r="9098" spans="1:5" x14ac:dyDescent="0.35">
      <c r="A9098" s="3">
        <v>46224</v>
      </c>
      <c r="B9098" s="5" t="s">
        <v>133</v>
      </c>
      <c r="C9098" s="5" t="s">
        <v>67</v>
      </c>
      <c r="D9098" s="5">
        <v>1</v>
      </c>
      <c r="E9098" s="5">
        <v>116305</v>
      </c>
    </row>
    <row r="9099" spans="1:5" x14ac:dyDescent="0.35">
      <c r="A9099" s="3">
        <v>46224</v>
      </c>
      <c r="B9099" s="5" t="s">
        <v>133</v>
      </c>
      <c r="C9099" s="5" t="s">
        <v>65</v>
      </c>
      <c r="D9099" s="5">
        <v>1</v>
      </c>
      <c r="E9099" s="5">
        <v>116305</v>
      </c>
    </row>
    <row r="9100" spans="1:5" x14ac:dyDescent="0.35">
      <c r="A9100" s="3">
        <v>46224</v>
      </c>
      <c r="B9100" s="5" t="s">
        <v>133</v>
      </c>
      <c r="C9100" s="5" t="s">
        <v>65</v>
      </c>
      <c r="D9100" s="5">
        <v>1</v>
      </c>
      <c r="E9100" s="5">
        <v>116305</v>
      </c>
    </row>
    <row r="9101" spans="1:5" x14ac:dyDescent="0.35">
      <c r="A9101" s="3">
        <v>46224</v>
      </c>
      <c r="B9101" s="5" t="s">
        <v>133</v>
      </c>
      <c r="C9101" s="5" t="s">
        <v>65</v>
      </c>
      <c r="D9101" s="5">
        <v>1</v>
      </c>
      <c r="E9101" s="5">
        <v>116305</v>
      </c>
    </row>
    <row r="9102" spans="1:5" x14ac:dyDescent="0.35">
      <c r="A9102" s="3">
        <v>46224</v>
      </c>
      <c r="B9102" s="5" t="s">
        <v>133</v>
      </c>
      <c r="C9102" s="5" t="s">
        <v>65</v>
      </c>
      <c r="D9102" s="5">
        <v>1</v>
      </c>
      <c r="E9102" s="5">
        <v>116305</v>
      </c>
    </row>
    <row r="9103" spans="1:5" x14ac:dyDescent="0.35">
      <c r="A9103" s="3">
        <v>46224</v>
      </c>
      <c r="B9103" s="5" t="s">
        <v>133</v>
      </c>
      <c r="C9103" s="5" t="s">
        <v>65</v>
      </c>
      <c r="D9103" s="5">
        <v>1</v>
      </c>
      <c r="E9103" s="5">
        <v>116305</v>
      </c>
    </row>
    <row r="9104" spans="1:5" x14ac:dyDescent="0.35">
      <c r="A9104" s="3">
        <v>46224</v>
      </c>
      <c r="B9104" s="5" t="s">
        <v>133</v>
      </c>
      <c r="C9104" s="5" t="s">
        <v>65</v>
      </c>
      <c r="D9104" s="5">
        <v>1</v>
      </c>
      <c r="E9104" s="5">
        <v>116305</v>
      </c>
    </row>
    <row r="9105" spans="1:5" x14ac:dyDescent="0.35">
      <c r="A9105" s="3">
        <v>46224</v>
      </c>
      <c r="B9105" s="5" t="s">
        <v>217</v>
      </c>
      <c r="C9105" s="5" t="s">
        <v>26</v>
      </c>
      <c r="D9105" s="5">
        <v>1</v>
      </c>
      <c r="E9105" s="5">
        <v>501682</v>
      </c>
    </row>
    <row r="9106" spans="1:5" x14ac:dyDescent="0.35">
      <c r="A9106" s="3">
        <v>46224</v>
      </c>
      <c r="B9106" s="5" t="s">
        <v>133</v>
      </c>
      <c r="C9106" s="5" t="s">
        <v>67</v>
      </c>
      <c r="D9106" s="5">
        <v>1</v>
      </c>
      <c r="E9106" s="5">
        <v>116305</v>
      </c>
    </row>
    <row r="9107" spans="1:5" x14ac:dyDescent="0.35">
      <c r="A9107" s="3">
        <v>46224</v>
      </c>
      <c r="B9107" s="5" t="s">
        <v>133</v>
      </c>
      <c r="C9107" s="5" t="s">
        <v>67</v>
      </c>
      <c r="D9107" s="5">
        <v>1</v>
      </c>
      <c r="E9107" s="5">
        <v>116305</v>
      </c>
    </row>
    <row r="9108" spans="1:5" x14ac:dyDescent="0.35">
      <c r="A9108" s="3">
        <v>46224</v>
      </c>
      <c r="B9108" s="5" t="s">
        <v>133</v>
      </c>
      <c r="C9108" s="5" t="s">
        <v>65</v>
      </c>
      <c r="D9108" s="5">
        <v>1</v>
      </c>
      <c r="E9108" s="5">
        <v>116305</v>
      </c>
    </row>
    <row r="9109" spans="1:5" x14ac:dyDescent="0.35">
      <c r="A9109" s="3">
        <v>46224</v>
      </c>
      <c r="B9109" s="5" t="s">
        <v>133</v>
      </c>
      <c r="C9109" s="5" t="s">
        <v>67</v>
      </c>
      <c r="D9109" s="5">
        <v>1</v>
      </c>
      <c r="E9109" s="5">
        <v>116305</v>
      </c>
    </row>
    <row r="9110" spans="1:5" x14ac:dyDescent="0.35">
      <c r="A9110" s="3">
        <v>46224</v>
      </c>
      <c r="B9110" s="5" t="s">
        <v>133</v>
      </c>
      <c r="C9110" s="5" t="s">
        <v>67</v>
      </c>
      <c r="D9110" s="5">
        <v>1</v>
      </c>
      <c r="E9110" s="5">
        <v>116305</v>
      </c>
    </row>
    <row r="9111" spans="1:5" x14ac:dyDescent="0.35">
      <c r="A9111" s="3">
        <v>46224</v>
      </c>
      <c r="B9111" s="5" t="s">
        <v>133</v>
      </c>
      <c r="C9111" s="5" t="s">
        <v>65</v>
      </c>
      <c r="D9111" s="5">
        <v>1</v>
      </c>
      <c r="E9111" s="5">
        <v>116305</v>
      </c>
    </row>
    <row r="9112" spans="1:5" x14ac:dyDescent="0.35">
      <c r="A9112" s="3">
        <v>46224</v>
      </c>
      <c r="B9112" s="5" t="s">
        <v>133</v>
      </c>
      <c r="C9112" s="5" t="s">
        <v>66</v>
      </c>
      <c r="D9112" s="5">
        <v>1</v>
      </c>
      <c r="E9112" s="5">
        <v>116305</v>
      </c>
    </row>
    <row r="9113" spans="1:5" x14ac:dyDescent="0.35">
      <c r="A9113" s="3">
        <v>46224</v>
      </c>
      <c r="B9113" s="5" t="s">
        <v>133</v>
      </c>
      <c r="C9113" s="5" t="s">
        <v>66</v>
      </c>
      <c r="D9113" s="5">
        <v>1</v>
      </c>
      <c r="E9113" s="5">
        <v>116305</v>
      </c>
    </row>
    <row r="9114" spans="1:5" x14ac:dyDescent="0.35">
      <c r="A9114" s="3">
        <v>46224</v>
      </c>
      <c r="B9114" s="5" t="s">
        <v>133</v>
      </c>
      <c r="C9114" s="5" t="s">
        <v>66</v>
      </c>
      <c r="D9114" s="5">
        <v>1</v>
      </c>
      <c r="E9114" s="5">
        <v>116305</v>
      </c>
    </row>
    <row r="9115" spans="1:5" x14ac:dyDescent="0.35">
      <c r="A9115" s="3">
        <v>46224</v>
      </c>
      <c r="B9115" s="5" t="s">
        <v>133</v>
      </c>
      <c r="C9115" s="5" t="s">
        <v>67</v>
      </c>
      <c r="D9115" s="5">
        <v>1</v>
      </c>
      <c r="E9115" s="5">
        <v>116305</v>
      </c>
    </row>
    <row r="9116" spans="1:5" x14ac:dyDescent="0.35">
      <c r="A9116" s="3">
        <v>46224</v>
      </c>
      <c r="B9116" s="5" t="s">
        <v>133</v>
      </c>
      <c r="C9116" s="5" t="s">
        <v>67</v>
      </c>
      <c r="D9116" s="5">
        <v>1</v>
      </c>
      <c r="E9116" s="5">
        <v>116305</v>
      </c>
    </row>
    <row r="9117" spans="1:5" x14ac:dyDescent="0.35">
      <c r="A9117" s="3">
        <v>46224</v>
      </c>
      <c r="B9117" s="5" t="s">
        <v>133</v>
      </c>
      <c r="C9117" s="5" t="s">
        <v>67</v>
      </c>
      <c r="D9117" s="5">
        <v>1</v>
      </c>
      <c r="E9117" s="5">
        <v>116305</v>
      </c>
    </row>
    <row r="9118" spans="1:5" x14ac:dyDescent="0.35">
      <c r="A9118" s="3">
        <v>46224</v>
      </c>
      <c r="B9118" s="5" t="s">
        <v>133</v>
      </c>
      <c r="C9118" s="5" t="s">
        <v>67</v>
      </c>
      <c r="D9118" s="5">
        <v>2</v>
      </c>
      <c r="E9118" s="5">
        <v>232611</v>
      </c>
    </row>
    <row r="9119" spans="1:5" x14ac:dyDescent="0.35">
      <c r="A9119" s="3">
        <v>46224</v>
      </c>
      <c r="B9119" s="5" t="s">
        <v>133</v>
      </c>
      <c r="C9119" s="5" t="s">
        <v>67</v>
      </c>
      <c r="D9119" s="5">
        <v>1</v>
      </c>
      <c r="E9119" s="5">
        <v>116305</v>
      </c>
    </row>
    <row r="9120" spans="1:5" x14ac:dyDescent="0.35">
      <c r="A9120" s="3">
        <v>46224</v>
      </c>
      <c r="B9120" s="5" t="s">
        <v>133</v>
      </c>
      <c r="C9120" s="5" t="s">
        <v>65</v>
      </c>
      <c r="D9120" s="5">
        <v>1</v>
      </c>
      <c r="E9120" s="5">
        <v>116305</v>
      </c>
    </row>
    <row r="9121" spans="1:5" x14ac:dyDescent="0.35">
      <c r="A9121" s="3">
        <v>46224</v>
      </c>
      <c r="B9121" s="5" t="s">
        <v>133</v>
      </c>
      <c r="C9121" s="5" t="s">
        <v>65</v>
      </c>
      <c r="D9121" s="5">
        <v>1</v>
      </c>
      <c r="E9121" s="5">
        <v>116305</v>
      </c>
    </row>
    <row r="9122" spans="1:5" x14ac:dyDescent="0.35">
      <c r="A9122" s="3">
        <v>46224</v>
      </c>
      <c r="B9122" s="5" t="s">
        <v>133</v>
      </c>
      <c r="C9122" s="5" t="s">
        <v>66</v>
      </c>
      <c r="D9122" s="5">
        <v>1</v>
      </c>
      <c r="E9122" s="5">
        <v>116305</v>
      </c>
    </row>
    <row r="9123" spans="1:5" x14ac:dyDescent="0.35">
      <c r="A9123" s="3">
        <v>46224</v>
      </c>
      <c r="B9123" s="5" t="s">
        <v>133</v>
      </c>
      <c r="C9123" s="5" t="s">
        <v>65</v>
      </c>
      <c r="D9123" s="5">
        <v>1</v>
      </c>
      <c r="E9123" s="5">
        <v>116305</v>
      </c>
    </row>
    <row r="9124" spans="1:5" x14ac:dyDescent="0.35">
      <c r="A9124" s="3">
        <v>46224</v>
      </c>
      <c r="B9124" s="5" t="s">
        <v>133</v>
      </c>
      <c r="C9124" s="5" t="s">
        <v>66</v>
      </c>
      <c r="D9124" s="5">
        <v>1</v>
      </c>
      <c r="E9124" s="5">
        <v>116305</v>
      </c>
    </row>
    <row r="9125" spans="1:5" x14ac:dyDescent="0.35">
      <c r="A9125" s="3">
        <v>46224</v>
      </c>
      <c r="B9125" s="5" t="s">
        <v>133</v>
      </c>
      <c r="C9125" s="5" t="s">
        <v>66</v>
      </c>
      <c r="D9125" s="5">
        <v>1</v>
      </c>
      <c r="E9125" s="5">
        <v>116305</v>
      </c>
    </row>
    <row r="9126" spans="1:5" x14ac:dyDescent="0.35">
      <c r="A9126" s="3">
        <v>46224</v>
      </c>
      <c r="B9126" s="5" t="s">
        <v>136</v>
      </c>
      <c r="C9126" s="5" t="s">
        <v>18</v>
      </c>
      <c r="D9126" s="5">
        <v>1</v>
      </c>
      <c r="E9126" s="5">
        <v>127942</v>
      </c>
    </row>
    <row r="9127" spans="1:5" x14ac:dyDescent="0.35">
      <c r="A9127" s="3">
        <v>46224</v>
      </c>
      <c r="B9127" s="5" t="s">
        <v>136</v>
      </c>
      <c r="C9127" s="5" t="s">
        <v>18</v>
      </c>
      <c r="D9127" s="5">
        <v>1</v>
      </c>
      <c r="E9127" s="5">
        <v>127942</v>
      </c>
    </row>
    <row r="9128" spans="1:5" x14ac:dyDescent="0.35">
      <c r="A9128" s="3">
        <v>46224</v>
      </c>
      <c r="B9128" s="5" t="s">
        <v>133</v>
      </c>
      <c r="C9128" s="5" t="s">
        <v>67</v>
      </c>
      <c r="D9128" s="5">
        <v>1</v>
      </c>
      <c r="E9128" s="5">
        <v>116305</v>
      </c>
    </row>
    <row r="9129" spans="1:5" x14ac:dyDescent="0.35">
      <c r="A9129" s="3">
        <v>46224</v>
      </c>
      <c r="B9129" s="5" t="s">
        <v>133</v>
      </c>
      <c r="C9129" s="5" t="s">
        <v>67</v>
      </c>
      <c r="D9129" s="5">
        <v>1</v>
      </c>
      <c r="E9129" s="5">
        <v>116305</v>
      </c>
    </row>
    <row r="9130" spans="1:5" x14ac:dyDescent="0.35">
      <c r="A9130" s="3">
        <v>46224</v>
      </c>
      <c r="B9130" s="5" t="s">
        <v>133</v>
      </c>
      <c r="C9130" s="5" t="s">
        <v>67</v>
      </c>
      <c r="D9130" s="5">
        <v>1</v>
      </c>
      <c r="E9130" s="5">
        <v>116305</v>
      </c>
    </row>
    <row r="9131" spans="1:5" x14ac:dyDescent="0.35">
      <c r="A9131" s="3">
        <v>46224</v>
      </c>
      <c r="B9131" s="5" t="s">
        <v>133</v>
      </c>
      <c r="C9131" s="5" t="s">
        <v>67</v>
      </c>
      <c r="D9131" s="5">
        <v>1</v>
      </c>
      <c r="E9131" s="5">
        <v>116305</v>
      </c>
    </row>
    <row r="9132" spans="1:5" x14ac:dyDescent="0.35">
      <c r="A9132" s="3">
        <v>46224</v>
      </c>
      <c r="B9132" s="5" t="s">
        <v>133</v>
      </c>
      <c r="C9132" s="5" t="s">
        <v>67</v>
      </c>
      <c r="D9132" s="5">
        <v>1</v>
      </c>
      <c r="E9132" s="5">
        <v>116305</v>
      </c>
    </row>
    <row r="9133" spans="1:5" x14ac:dyDescent="0.35">
      <c r="A9133" s="3">
        <v>46224</v>
      </c>
      <c r="B9133" s="5" t="s">
        <v>133</v>
      </c>
      <c r="C9133" s="5" t="s">
        <v>65</v>
      </c>
      <c r="D9133" s="5">
        <v>1</v>
      </c>
      <c r="E9133" s="5">
        <v>116305</v>
      </c>
    </row>
    <row r="9134" spans="1:5" x14ac:dyDescent="0.35">
      <c r="A9134" s="3">
        <v>46224</v>
      </c>
      <c r="B9134" s="5" t="s">
        <v>133</v>
      </c>
      <c r="C9134" s="5" t="s">
        <v>65</v>
      </c>
      <c r="D9134" s="5">
        <v>1</v>
      </c>
      <c r="E9134" s="5">
        <v>116305</v>
      </c>
    </row>
    <row r="9135" spans="1:5" x14ac:dyDescent="0.35">
      <c r="A9135" s="3">
        <v>46224</v>
      </c>
      <c r="B9135" s="5" t="s">
        <v>133</v>
      </c>
      <c r="C9135" s="5" t="s">
        <v>65</v>
      </c>
      <c r="D9135" s="5">
        <v>1</v>
      </c>
      <c r="E9135" s="5">
        <v>116305</v>
      </c>
    </row>
    <row r="9136" spans="1:5" x14ac:dyDescent="0.35">
      <c r="A9136" s="3">
        <v>46224</v>
      </c>
      <c r="B9136" s="5" t="s">
        <v>133</v>
      </c>
      <c r="C9136" s="5" t="s">
        <v>65</v>
      </c>
      <c r="D9136" s="5">
        <v>1</v>
      </c>
      <c r="E9136" s="5">
        <v>116305</v>
      </c>
    </row>
    <row r="9137" spans="1:5" x14ac:dyDescent="0.35">
      <c r="A9137" s="3">
        <v>46224</v>
      </c>
      <c r="B9137" s="5" t="s">
        <v>133</v>
      </c>
      <c r="C9137" s="5" t="s">
        <v>65</v>
      </c>
      <c r="D9137" s="5">
        <v>1</v>
      </c>
      <c r="E9137" s="5">
        <v>116305</v>
      </c>
    </row>
    <row r="9138" spans="1:5" x14ac:dyDescent="0.35">
      <c r="A9138" s="3">
        <v>46224</v>
      </c>
      <c r="B9138" s="5" t="s">
        <v>133</v>
      </c>
      <c r="C9138" s="5" t="s">
        <v>66</v>
      </c>
      <c r="D9138" s="5">
        <v>1</v>
      </c>
      <c r="E9138" s="5">
        <v>116305</v>
      </c>
    </row>
    <row r="9139" spans="1:5" x14ac:dyDescent="0.35">
      <c r="A9139" s="3">
        <v>46224</v>
      </c>
      <c r="B9139" s="5" t="s">
        <v>133</v>
      </c>
      <c r="C9139" s="5" t="s">
        <v>66</v>
      </c>
      <c r="D9139" s="5">
        <v>1</v>
      </c>
      <c r="E9139" s="5">
        <v>116305</v>
      </c>
    </row>
    <row r="9140" spans="1:5" x14ac:dyDescent="0.35">
      <c r="A9140" s="3">
        <v>46224</v>
      </c>
      <c r="B9140" s="5" t="s">
        <v>133</v>
      </c>
      <c r="C9140" s="5" t="s">
        <v>67</v>
      </c>
      <c r="D9140" s="5">
        <v>1</v>
      </c>
      <c r="E9140" s="5">
        <v>116305</v>
      </c>
    </row>
    <row r="9141" spans="1:5" x14ac:dyDescent="0.35">
      <c r="A9141" s="3">
        <v>46224</v>
      </c>
      <c r="B9141" s="5" t="s">
        <v>133</v>
      </c>
      <c r="C9141" s="5" t="s">
        <v>67</v>
      </c>
      <c r="D9141" s="5">
        <v>1</v>
      </c>
      <c r="E9141" s="5">
        <v>116305</v>
      </c>
    </row>
    <row r="9142" spans="1:5" x14ac:dyDescent="0.35">
      <c r="A9142" s="3">
        <v>46224</v>
      </c>
      <c r="B9142" s="5" t="s">
        <v>133</v>
      </c>
      <c r="C9142" s="5" t="s">
        <v>65</v>
      </c>
      <c r="D9142" s="5">
        <v>1</v>
      </c>
      <c r="E9142" s="5">
        <v>116305</v>
      </c>
    </row>
    <row r="9143" spans="1:5" x14ac:dyDescent="0.35">
      <c r="A9143" s="3">
        <v>46224</v>
      </c>
      <c r="B9143" s="5" t="s">
        <v>133</v>
      </c>
      <c r="C9143" s="5" t="s">
        <v>65</v>
      </c>
      <c r="D9143" s="5">
        <v>1</v>
      </c>
      <c r="E9143" s="5">
        <v>116305</v>
      </c>
    </row>
    <row r="9144" spans="1:5" x14ac:dyDescent="0.35">
      <c r="A9144" s="3">
        <v>46224</v>
      </c>
      <c r="B9144" s="5" t="s">
        <v>133</v>
      </c>
      <c r="C9144" s="5" t="s">
        <v>65</v>
      </c>
      <c r="D9144" s="5">
        <v>1</v>
      </c>
      <c r="E9144" s="5">
        <v>116305</v>
      </c>
    </row>
    <row r="9145" spans="1:5" x14ac:dyDescent="0.35">
      <c r="A9145" s="3">
        <v>46224</v>
      </c>
      <c r="B9145" s="5" t="s">
        <v>133</v>
      </c>
      <c r="C9145" s="5" t="s">
        <v>66</v>
      </c>
      <c r="D9145" s="5">
        <v>1</v>
      </c>
      <c r="E9145" s="5">
        <v>116305</v>
      </c>
    </row>
    <row r="9146" spans="1:5" x14ac:dyDescent="0.35">
      <c r="A9146" s="3">
        <v>46224</v>
      </c>
      <c r="B9146" s="5" t="s">
        <v>133</v>
      </c>
      <c r="C9146" s="5" t="s">
        <v>66</v>
      </c>
      <c r="D9146" s="5">
        <v>1</v>
      </c>
      <c r="E9146" s="5">
        <v>116305</v>
      </c>
    </row>
    <row r="9147" spans="1:5" x14ac:dyDescent="0.35">
      <c r="A9147" s="3">
        <v>46224</v>
      </c>
      <c r="B9147" s="5" t="s">
        <v>133</v>
      </c>
      <c r="C9147" s="5" t="s">
        <v>66</v>
      </c>
      <c r="D9147" s="5">
        <v>1</v>
      </c>
      <c r="E9147" s="5">
        <v>116305</v>
      </c>
    </row>
    <row r="9148" spans="1:5" x14ac:dyDescent="0.35">
      <c r="A9148" s="3">
        <v>46224</v>
      </c>
      <c r="B9148" s="5" t="s">
        <v>133</v>
      </c>
      <c r="C9148" s="5" t="s">
        <v>66</v>
      </c>
      <c r="D9148" s="5">
        <v>1</v>
      </c>
      <c r="E9148" s="5">
        <v>116305</v>
      </c>
    </row>
    <row r="9149" spans="1:5" x14ac:dyDescent="0.35">
      <c r="A9149" s="3">
        <v>46224</v>
      </c>
      <c r="B9149" s="5" t="s">
        <v>133</v>
      </c>
      <c r="C9149" s="5" t="s">
        <v>66</v>
      </c>
      <c r="D9149" s="5">
        <v>1</v>
      </c>
      <c r="E9149" s="5">
        <v>116305</v>
      </c>
    </row>
    <row r="9150" spans="1:5" x14ac:dyDescent="0.35">
      <c r="A9150" s="3">
        <v>46224</v>
      </c>
      <c r="B9150" s="5" t="s">
        <v>133</v>
      </c>
      <c r="C9150" s="5" t="s">
        <v>67</v>
      </c>
      <c r="D9150" s="5">
        <v>1</v>
      </c>
      <c r="E9150" s="5">
        <v>116305</v>
      </c>
    </row>
    <row r="9151" spans="1:5" x14ac:dyDescent="0.35">
      <c r="A9151" s="3">
        <v>46224</v>
      </c>
      <c r="B9151" s="5" t="s">
        <v>133</v>
      </c>
      <c r="C9151" s="5" t="s">
        <v>67</v>
      </c>
      <c r="D9151" s="5">
        <v>1</v>
      </c>
      <c r="E9151" s="5">
        <v>116305</v>
      </c>
    </row>
    <row r="9152" spans="1:5" x14ac:dyDescent="0.35">
      <c r="A9152" s="3">
        <v>46224</v>
      </c>
      <c r="B9152" s="5" t="s">
        <v>133</v>
      </c>
      <c r="C9152" s="5" t="s">
        <v>65</v>
      </c>
      <c r="D9152" s="5">
        <v>1</v>
      </c>
      <c r="E9152" s="5">
        <v>116305</v>
      </c>
    </row>
    <row r="9153" spans="1:5" x14ac:dyDescent="0.35">
      <c r="A9153" s="3">
        <v>46224</v>
      </c>
      <c r="B9153" s="5" t="s">
        <v>133</v>
      </c>
      <c r="C9153" s="5" t="s">
        <v>67</v>
      </c>
      <c r="D9153" s="5">
        <v>1</v>
      </c>
      <c r="E9153" s="5">
        <v>116305</v>
      </c>
    </row>
    <row r="9154" spans="1:5" x14ac:dyDescent="0.35">
      <c r="A9154" s="3">
        <v>46224</v>
      </c>
      <c r="B9154" s="5" t="s">
        <v>133</v>
      </c>
      <c r="C9154" s="5" t="s">
        <v>65</v>
      </c>
      <c r="D9154" s="5">
        <v>1</v>
      </c>
      <c r="E9154" s="5">
        <v>116305</v>
      </c>
    </row>
    <row r="9155" spans="1:5" x14ac:dyDescent="0.35">
      <c r="A9155" s="3">
        <v>46224</v>
      </c>
      <c r="B9155" s="5" t="s">
        <v>133</v>
      </c>
      <c r="C9155" s="5" t="s">
        <v>66</v>
      </c>
      <c r="D9155" s="5">
        <v>1</v>
      </c>
      <c r="E9155" s="5">
        <v>116305</v>
      </c>
    </row>
    <row r="9156" spans="1:5" x14ac:dyDescent="0.35">
      <c r="A9156" s="3">
        <v>46224</v>
      </c>
      <c r="B9156" s="5" t="s">
        <v>133</v>
      </c>
      <c r="C9156" s="5" t="s">
        <v>65</v>
      </c>
      <c r="D9156" s="5">
        <v>1</v>
      </c>
      <c r="E9156" s="5">
        <v>116305</v>
      </c>
    </row>
    <row r="9157" spans="1:5" x14ac:dyDescent="0.35">
      <c r="A9157" s="3">
        <v>46224</v>
      </c>
      <c r="B9157" s="5" t="s">
        <v>133</v>
      </c>
      <c r="C9157" s="5" t="s">
        <v>66</v>
      </c>
      <c r="D9157" s="5">
        <v>1</v>
      </c>
      <c r="E9157" s="5">
        <v>116305</v>
      </c>
    </row>
    <row r="9158" spans="1:5" x14ac:dyDescent="0.35">
      <c r="A9158" s="3">
        <v>46224</v>
      </c>
      <c r="B9158" s="5" t="s">
        <v>133</v>
      </c>
      <c r="C9158" s="5" t="s">
        <v>66</v>
      </c>
      <c r="D9158" s="5">
        <v>1</v>
      </c>
      <c r="E9158" s="5">
        <v>116305</v>
      </c>
    </row>
    <row r="9159" spans="1:5" x14ac:dyDescent="0.35">
      <c r="A9159" s="3">
        <v>46224</v>
      </c>
      <c r="B9159" s="5" t="s">
        <v>133</v>
      </c>
      <c r="C9159" s="5" t="s">
        <v>66</v>
      </c>
      <c r="D9159" s="5">
        <v>1</v>
      </c>
      <c r="E9159" s="5">
        <v>116305</v>
      </c>
    </row>
    <row r="9160" spans="1:5" x14ac:dyDescent="0.35">
      <c r="A9160" s="3">
        <v>46224</v>
      </c>
      <c r="B9160" s="5" t="s">
        <v>136</v>
      </c>
      <c r="C9160" s="5" t="s">
        <v>18</v>
      </c>
      <c r="D9160" s="5">
        <v>1</v>
      </c>
      <c r="E9160" s="5">
        <v>127942</v>
      </c>
    </row>
    <row r="9161" spans="1:5" x14ac:dyDescent="0.35">
      <c r="A9161" s="3">
        <v>46224</v>
      </c>
      <c r="B9161" s="5" t="s">
        <v>136</v>
      </c>
      <c r="C9161" s="5" t="s">
        <v>18</v>
      </c>
      <c r="D9161" s="5">
        <v>1</v>
      </c>
      <c r="E9161" s="5">
        <v>127942</v>
      </c>
    </row>
    <row r="9162" spans="1:5" x14ac:dyDescent="0.35">
      <c r="A9162" s="3">
        <v>46224</v>
      </c>
      <c r="B9162" s="5" t="s">
        <v>133</v>
      </c>
      <c r="C9162" s="5" t="s">
        <v>67</v>
      </c>
      <c r="D9162" s="5">
        <v>1</v>
      </c>
      <c r="E9162" s="5">
        <v>116305</v>
      </c>
    </row>
    <row r="9163" spans="1:5" x14ac:dyDescent="0.35">
      <c r="A9163" s="3">
        <v>46224</v>
      </c>
      <c r="B9163" s="5" t="s">
        <v>133</v>
      </c>
      <c r="C9163" s="5" t="s">
        <v>65</v>
      </c>
      <c r="D9163" s="5">
        <v>1</v>
      </c>
      <c r="E9163" s="5">
        <v>116305</v>
      </c>
    </row>
    <row r="9164" spans="1:5" x14ac:dyDescent="0.35">
      <c r="A9164" s="3">
        <v>46224</v>
      </c>
      <c r="B9164" s="5" t="s">
        <v>133</v>
      </c>
      <c r="C9164" s="5" t="s">
        <v>65</v>
      </c>
      <c r="D9164" s="5">
        <v>1</v>
      </c>
      <c r="E9164" s="5">
        <v>116305</v>
      </c>
    </row>
    <row r="9165" spans="1:5" x14ac:dyDescent="0.35">
      <c r="A9165" s="3">
        <v>46224</v>
      </c>
      <c r="B9165" s="5" t="s">
        <v>133</v>
      </c>
      <c r="C9165" s="5" t="s">
        <v>65</v>
      </c>
      <c r="D9165" s="5">
        <v>1</v>
      </c>
      <c r="E9165" s="5">
        <v>116305</v>
      </c>
    </row>
    <row r="9166" spans="1:5" x14ac:dyDescent="0.35">
      <c r="A9166" s="3">
        <v>46224</v>
      </c>
      <c r="B9166" s="5" t="s">
        <v>133</v>
      </c>
      <c r="C9166" s="5" t="s">
        <v>65</v>
      </c>
      <c r="D9166" s="5">
        <v>1</v>
      </c>
      <c r="E9166" s="5">
        <v>116305</v>
      </c>
    </row>
    <row r="9167" spans="1:5" x14ac:dyDescent="0.35">
      <c r="A9167" s="3">
        <v>46224</v>
      </c>
      <c r="B9167" s="5" t="s">
        <v>133</v>
      </c>
      <c r="C9167" s="5" t="s">
        <v>65</v>
      </c>
      <c r="D9167" s="5">
        <v>1</v>
      </c>
      <c r="E9167" s="5">
        <v>116305</v>
      </c>
    </row>
    <row r="9168" spans="1:5" x14ac:dyDescent="0.35">
      <c r="A9168" s="3">
        <v>46224</v>
      </c>
      <c r="B9168" s="5" t="s">
        <v>133</v>
      </c>
      <c r="C9168" s="5" t="s">
        <v>65</v>
      </c>
      <c r="D9168" s="5">
        <v>1</v>
      </c>
      <c r="E9168" s="5">
        <v>116305</v>
      </c>
    </row>
    <row r="9169" spans="1:5" x14ac:dyDescent="0.35">
      <c r="A9169" s="3">
        <v>46224</v>
      </c>
      <c r="B9169" s="5" t="s">
        <v>133</v>
      </c>
      <c r="C9169" s="5" t="s">
        <v>65</v>
      </c>
      <c r="D9169" s="5">
        <v>1</v>
      </c>
      <c r="E9169" s="5">
        <v>116305</v>
      </c>
    </row>
    <row r="9170" spans="1:5" x14ac:dyDescent="0.35">
      <c r="A9170" s="3">
        <v>46224</v>
      </c>
      <c r="B9170" s="5" t="s">
        <v>133</v>
      </c>
      <c r="C9170" s="5" t="s">
        <v>66</v>
      </c>
      <c r="D9170" s="5">
        <v>1</v>
      </c>
      <c r="E9170" s="5">
        <v>116305</v>
      </c>
    </row>
    <row r="9171" spans="1:5" x14ac:dyDescent="0.35">
      <c r="A9171" s="3">
        <v>46224</v>
      </c>
      <c r="B9171" s="5" t="s">
        <v>133</v>
      </c>
      <c r="C9171" s="5" t="s">
        <v>66</v>
      </c>
      <c r="D9171" s="5">
        <v>1</v>
      </c>
      <c r="E9171" s="5">
        <v>116305</v>
      </c>
    </row>
    <row r="9172" spans="1:5" x14ac:dyDescent="0.35">
      <c r="A9172" s="3">
        <v>46224</v>
      </c>
      <c r="B9172" s="5" t="s">
        <v>133</v>
      </c>
      <c r="C9172" s="5" t="s">
        <v>66</v>
      </c>
      <c r="D9172" s="5">
        <v>1</v>
      </c>
      <c r="E9172" s="5">
        <v>116305</v>
      </c>
    </row>
    <row r="9173" spans="1:5" x14ac:dyDescent="0.35">
      <c r="A9173" s="3">
        <v>46224</v>
      </c>
      <c r="B9173" s="5" t="s">
        <v>136</v>
      </c>
      <c r="C9173" s="5" t="s">
        <v>18</v>
      </c>
      <c r="D9173" s="5">
        <v>1</v>
      </c>
      <c r="E9173" s="5">
        <v>127942</v>
      </c>
    </row>
    <row r="9174" spans="1:5" x14ac:dyDescent="0.35">
      <c r="A9174" s="3">
        <v>46224</v>
      </c>
      <c r="B9174" s="5" t="s">
        <v>136</v>
      </c>
      <c r="C9174" s="5" t="s">
        <v>18</v>
      </c>
      <c r="D9174" s="5">
        <v>1</v>
      </c>
      <c r="E9174" s="5">
        <v>127942</v>
      </c>
    </row>
    <row r="9175" spans="1:5" x14ac:dyDescent="0.35">
      <c r="A9175" s="3">
        <v>46224</v>
      </c>
      <c r="B9175" s="5" t="s">
        <v>133</v>
      </c>
      <c r="C9175" s="5" t="s">
        <v>67</v>
      </c>
      <c r="D9175" s="5">
        <v>1</v>
      </c>
      <c r="E9175" s="5">
        <v>116305</v>
      </c>
    </row>
    <row r="9176" spans="1:5" x14ac:dyDescent="0.35">
      <c r="A9176" s="3">
        <v>46224</v>
      </c>
      <c r="B9176" s="5" t="s">
        <v>133</v>
      </c>
      <c r="C9176" s="5" t="s">
        <v>67</v>
      </c>
      <c r="D9176" s="5">
        <v>1</v>
      </c>
      <c r="E9176" s="5">
        <v>116305</v>
      </c>
    </row>
    <row r="9177" spans="1:5" x14ac:dyDescent="0.35">
      <c r="A9177" s="3">
        <v>46224</v>
      </c>
      <c r="B9177" s="5" t="s">
        <v>133</v>
      </c>
      <c r="C9177" s="5" t="s">
        <v>65</v>
      </c>
      <c r="D9177" s="5">
        <v>1</v>
      </c>
      <c r="E9177" s="5">
        <v>116305</v>
      </c>
    </row>
    <row r="9178" spans="1:5" x14ac:dyDescent="0.35">
      <c r="A9178" s="3">
        <v>46224</v>
      </c>
      <c r="B9178" s="5" t="s">
        <v>133</v>
      </c>
      <c r="C9178" s="5" t="s">
        <v>65</v>
      </c>
      <c r="D9178" s="5">
        <v>1</v>
      </c>
      <c r="E9178" s="5">
        <v>116305</v>
      </c>
    </row>
    <row r="9179" spans="1:5" x14ac:dyDescent="0.35">
      <c r="A9179" s="3">
        <v>46224</v>
      </c>
      <c r="B9179" s="5" t="s">
        <v>133</v>
      </c>
      <c r="C9179" s="5" t="s">
        <v>65</v>
      </c>
      <c r="D9179" s="5">
        <v>1</v>
      </c>
      <c r="E9179" s="5">
        <v>116305</v>
      </c>
    </row>
    <row r="9180" spans="1:5" x14ac:dyDescent="0.35">
      <c r="A9180" s="3">
        <v>46224</v>
      </c>
      <c r="B9180" s="5" t="s">
        <v>133</v>
      </c>
      <c r="C9180" s="5" t="s">
        <v>65</v>
      </c>
      <c r="D9180" s="5">
        <v>1</v>
      </c>
      <c r="E9180" s="5">
        <v>116305</v>
      </c>
    </row>
    <row r="9181" spans="1:5" x14ac:dyDescent="0.35">
      <c r="A9181" s="3">
        <v>46224</v>
      </c>
      <c r="B9181" s="5" t="s">
        <v>133</v>
      </c>
      <c r="C9181" s="5" t="s">
        <v>65</v>
      </c>
      <c r="D9181" s="5">
        <v>1</v>
      </c>
      <c r="E9181" s="5">
        <v>116305</v>
      </c>
    </row>
    <row r="9182" spans="1:5" x14ac:dyDescent="0.35">
      <c r="A9182" s="3">
        <v>46224</v>
      </c>
      <c r="B9182" s="5" t="s">
        <v>133</v>
      </c>
      <c r="C9182" s="5" t="s">
        <v>65</v>
      </c>
      <c r="D9182" s="5">
        <v>1</v>
      </c>
      <c r="E9182" s="5">
        <v>116305</v>
      </c>
    </row>
    <row r="9183" spans="1:5" x14ac:dyDescent="0.35">
      <c r="A9183" s="3">
        <v>46224</v>
      </c>
      <c r="B9183" s="5" t="s">
        <v>133</v>
      </c>
      <c r="C9183" s="5" t="s">
        <v>65</v>
      </c>
      <c r="D9183" s="5">
        <v>1</v>
      </c>
      <c r="E9183" s="5">
        <v>116305</v>
      </c>
    </row>
    <row r="9184" spans="1:5" x14ac:dyDescent="0.35">
      <c r="A9184" s="3">
        <v>46224</v>
      </c>
      <c r="B9184" s="5" t="s">
        <v>133</v>
      </c>
      <c r="C9184" s="5" t="s">
        <v>65</v>
      </c>
      <c r="D9184" s="5">
        <v>1</v>
      </c>
      <c r="E9184" s="5">
        <v>116305</v>
      </c>
    </row>
    <row r="9185" spans="1:5" x14ac:dyDescent="0.35">
      <c r="A9185" s="3">
        <v>46224</v>
      </c>
      <c r="B9185" s="5" t="s">
        <v>133</v>
      </c>
      <c r="C9185" s="5" t="s">
        <v>66</v>
      </c>
      <c r="D9185" s="5">
        <v>1</v>
      </c>
      <c r="E9185" s="5">
        <v>116305</v>
      </c>
    </row>
    <row r="9186" spans="1:5" x14ac:dyDescent="0.35">
      <c r="A9186" s="3">
        <v>46224</v>
      </c>
      <c r="B9186" s="5" t="s">
        <v>133</v>
      </c>
      <c r="C9186" s="5" t="s">
        <v>66</v>
      </c>
      <c r="D9186" s="5">
        <v>1</v>
      </c>
      <c r="E9186" s="5">
        <v>116305</v>
      </c>
    </row>
    <row r="9187" spans="1:5" x14ac:dyDescent="0.35">
      <c r="A9187" s="3">
        <v>46224</v>
      </c>
      <c r="B9187" s="5" t="s">
        <v>133</v>
      </c>
      <c r="C9187" s="5" t="s">
        <v>66</v>
      </c>
      <c r="D9187" s="5">
        <v>1</v>
      </c>
      <c r="E9187" s="5">
        <v>116305</v>
      </c>
    </row>
    <row r="9188" spans="1:5" x14ac:dyDescent="0.35">
      <c r="A9188" s="3">
        <v>46224</v>
      </c>
      <c r="B9188" s="5" t="s">
        <v>136</v>
      </c>
      <c r="C9188" s="5" t="s">
        <v>18</v>
      </c>
      <c r="D9188" s="5">
        <v>1</v>
      </c>
      <c r="E9188" s="5">
        <v>127942</v>
      </c>
    </row>
    <row r="9189" spans="1:5" x14ac:dyDescent="0.35">
      <c r="A9189" s="3">
        <v>46224</v>
      </c>
      <c r="B9189" s="5" t="s">
        <v>133</v>
      </c>
      <c r="C9189" s="5" t="s">
        <v>67</v>
      </c>
      <c r="D9189" s="5">
        <v>1</v>
      </c>
      <c r="E9189" s="5">
        <v>116305</v>
      </c>
    </row>
    <row r="9190" spans="1:5" x14ac:dyDescent="0.35">
      <c r="A9190" s="3">
        <v>46224</v>
      </c>
      <c r="B9190" s="5" t="s">
        <v>133</v>
      </c>
      <c r="C9190" s="5" t="s">
        <v>67</v>
      </c>
      <c r="D9190" s="5">
        <v>1</v>
      </c>
      <c r="E9190" s="5">
        <v>116305</v>
      </c>
    </row>
    <row r="9191" spans="1:5" x14ac:dyDescent="0.35">
      <c r="A9191" s="3">
        <v>46224</v>
      </c>
      <c r="B9191" s="5" t="s">
        <v>133</v>
      </c>
      <c r="C9191" s="5" t="s">
        <v>65</v>
      </c>
      <c r="D9191" s="5">
        <v>1</v>
      </c>
      <c r="E9191" s="5">
        <v>116305</v>
      </c>
    </row>
    <row r="9192" spans="1:5" x14ac:dyDescent="0.35">
      <c r="A9192" s="3">
        <v>46224</v>
      </c>
      <c r="B9192" s="5" t="s">
        <v>133</v>
      </c>
      <c r="C9192" s="5" t="s">
        <v>65</v>
      </c>
      <c r="D9192" s="5">
        <v>1</v>
      </c>
      <c r="E9192" s="5">
        <v>116305</v>
      </c>
    </row>
    <row r="9193" spans="1:5" x14ac:dyDescent="0.35">
      <c r="A9193" s="3">
        <v>46224</v>
      </c>
      <c r="B9193" s="5" t="s">
        <v>133</v>
      </c>
      <c r="C9193" s="5" t="s">
        <v>65</v>
      </c>
      <c r="D9193" s="5">
        <v>1</v>
      </c>
      <c r="E9193" s="5">
        <v>116305</v>
      </c>
    </row>
    <row r="9194" spans="1:5" x14ac:dyDescent="0.35">
      <c r="A9194" s="3">
        <v>46224</v>
      </c>
      <c r="B9194" s="5" t="s">
        <v>133</v>
      </c>
      <c r="C9194" s="5" t="s">
        <v>65</v>
      </c>
      <c r="D9194" s="5">
        <v>1</v>
      </c>
      <c r="E9194" s="5">
        <v>116305</v>
      </c>
    </row>
    <row r="9195" spans="1:5" x14ac:dyDescent="0.35">
      <c r="A9195" s="3">
        <v>46224</v>
      </c>
      <c r="B9195" s="5" t="s">
        <v>133</v>
      </c>
      <c r="C9195" s="5" t="s">
        <v>65</v>
      </c>
      <c r="D9195" s="5">
        <v>1</v>
      </c>
      <c r="E9195" s="5">
        <v>116305</v>
      </c>
    </row>
    <row r="9196" spans="1:5" x14ac:dyDescent="0.35">
      <c r="A9196" s="3">
        <v>46224</v>
      </c>
      <c r="B9196" s="5" t="s">
        <v>133</v>
      </c>
      <c r="C9196" s="5" t="s">
        <v>66</v>
      </c>
      <c r="D9196" s="5">
        <v>1</v>
      </c>
      <c r="E9196" s="5">
        <v>116305</v>
      </c>
    </row>
    <row r="9197" spans="1:5" x14ac:dyDescent="0.35">
      <c r="A9197" s="3">
        <v>46224</v>
      </c>
      <c r="B9197" s="5" t="s">
        <v>133</v>
      </c>
      <c r="C9197" s="5" t="s">
        <v>66</v>
      </c>
      <c r="D9197" s="5">
        <v>1</v>
      </c>
      <c r="E9197" s="5">
        <v>116305</v>
      </c>
    </row>
    <row r="9198" spans="1:5" x14ac:dyDescent="0.35">
      <c r="A9198" s="3">
        <v>46224</v>
      </c>
      <c r="B9198" s="5" t="s">
        <v>133</v>
      </c>
      <c r="C9198" s="5" t="s">
        <v>66</v>
      </c>
      <c r="D9198" s="5">
        <v>1</v>
      </c>
      <c r="E9198" s="5">
        <v>116305</v>
      </c>
    </row>
    <row r="9199" spans="1:5" x14ac:dyDescent="0.35">
      <c r="A9199" s="3">
        <v>46224</v>
      </c>
      <c r="B9199" s="5" t="s">
        <v>133</v>
      </c>
      <c r="C9199" s="5" t="s">
        <v>66</v>
      </c>
      <c r="D9199" s="5">
        <v>1</v>
      </c>
      <c r="E9199" s="5">
        <v>116305</v>
      </c>
    </row>
    <row r="9200" spans="1:5" x14ac:dyDescent="0.35">
      <c r="A9200" s="3">
        <v>46224</v>
      </c>
      <c r="B9200" s="5" t="s">
        <v>217</v>
      </c>
      <c r="C9200" s="5" t="s">
        <v>25</v>
      </c>
      <c r="D9200" s="5">
        <v>1</v>
      </c>
      <c r="E9200" s="5">
        <v>460318</v>
      </c>
    </row>
    <row r="9201" spans="1:5" x14ac:dyDescent="0.35">
      <c r="A9201" s="3">
        <v>46224</v>
      </c>
      <c r="B9201" s="5" t="s">
        <v>133</v>
      </c>
      <c r="C9201" s="5" t="s">
        <v>65</v>
      </c>
      <c r="D9201" s="5">
        <v>1</v>
      </c>
      <c r="E9201" s="5">
        <v>116305</v>
      </c>
    </row>
    <row r="9202" spans="1:5" x14ac:dyDescent="0.35">
      <c r="A9202" s="3">
        <v>46224</v>
      </c>
      <c r="B9202" s="5" t="s">
        <v>133</v>
      </c>
      <c r="C9202" s="5" t="s">
        <v>65</v>
      </c>
      <c r="D9202" s="5">
        <v>1</v>
      </c>
      <c r="E9202" s="5">
        <v>116305</v>
      </c>
    </row>
    <row r="9203" spans="1:5" x14ac:dyDescent="0.35">
      <c r="A9203" s="3">
        <v>46224</v>
      </c>
      <c r="B9203" s="5" t="s">
        <v>133</v>
      </c>
      <c r="C9203" s="5" t="s">
        <v>65</v>
      </c>
      <c r="D9203" s="5">
        <v>1</v>
      </c>
      <c r="E9203" s="5">
        <v>116305</v>
      </c>
    </row>
    <row r="9204" spans="1:5" x14ac:dyDescent="0.35">
      <c r="A9204" s="3">
        <v>46224</v>
      </c>
      <c r="B9204" s="5" t="s">
        <v>133</v>
      </c>
      <c r="C9204" s="5" t="s">
        <v>65</v>
      </c>
      <c r="D9204" s="5">
        <v>1</v>
      </c>
      <c r="E9204" s="5">
        <v>116305</v>
      </c>
    </row>
    <row r="9205" spans="1:5" x14ac:dyDescent="0.35">
      <c r="A9205" s="3">
        <v>46224</v>
      </c>
      <c r="B9205" s="5" t="s">
        <v>133</v>
      </c>
      <c r="C9205" s="5" t="s">
        <v>65</v>
      </c>
      <c r="D9205" s="5">
        <v>1</v>
      </c>
      <c r="E9205" s="5">
        <v>116305</v>
      </c>
    </row>
    <row r="9206" spans="1:5" x14ac:dyDescent="0.35">
      <c r="A9206" s="3">
        <v>46224</v>
      </c>
      <c r="B9206" s="5" t="s">
        <v>133</v>
      </c>
      <c r="C9206" s="5" t="s">
        <v>65</v>
      </c>
      <c r="D9206" s="5">
        <v>1</v>
      </c>
      <c r="E9206" s="5">
        <v>116305</v>
      </c>
    </row>
    <row r="9207" spans="1:5" x14ac:dyDescent="0.35">
      <c r="A9207" s="3">
        <v>46224</v>
      </c>
      <c r="B9207" s="5" t="s">
        <v>133</v>
      </c>
      <c r="C9207" s="5" t="s">
        <v>65</v>
      </c>
      <c r="D9207" s="5">
        <v>1</v>
      </c>
      <c r="E9207" s="5">
        <v>116305</v>
      </c>
    </row>
    <row r="9208" spans="1:5" x14ac:dyDescent="0.35">
      <c r="A9208" s="3">
        <v>46224</v>
      </c>
      <c r="B9208" s="5" t="s">
        <v>133</v>
      </c>
      <c r="C9208" s="5" t="s">
        <v>66</v>
      </c>
      <c r="D9208" s="5">
        <v>1</v>
      </c>
      <c r="E9208" s="5">
        <v>116305</v>
      </c>
    </row>
    <row r="9209" spans="1:5" x14ac:dyDescent="0.35">
      <c r="A9209" s="3">
        <v>46224</v>
      </c>
      <c r="B9209" s="5" t="s">
        <v>133</v>
      </c>
      <c r="C9209" s="5" t="s">
        <v>65</v>
      </c>
      <c r="D9209" s="5">
        <v>1</v>
      </c>
      <c r="E9209" s="5">
        <v>116305</v>
      </c>
    </row>
    <row r="9210" spans="1:5" x14ac:dyDescent="0.35">
      <c r="A9210" s="3">
        <v>46224</v>
      </c>
      <c r="B9210" s="5" t="s">
        <v>133</v>
      </c>
      <c r="C9210" s="5" t="s">
        <v>66</v>
      </c>
      <c r="D9210" s="5">
        <v>1</v>
      </c>
      <c r="E9210" s="5">
        <v>116305</v>
      </c>
    </row>
    <row r="9211" spans="1:5" x14ac:dyDescent="0.35">
      <c r="A9211" s="3">
        <v>46224</v>
      </c>
      <c r="B9211" s="5" t="s">
        <v>133</v>
      </c>
      <c r="C9211" s="5" t="s">
        <v>66</v>
      </c>
      <c r="D9211" s="5">
        <v>1</v>
      </c>
      <c r="E9211" s="5">
        <v>116305</v>
      </c>
    </row>
    <row r="9212" spans="1:5" x14ac:dyDescent="0.35">
      <c r="A9212" s="3">
        <v>46224</v>
      </c>
      <c r="B9212" s="5" t="s">
        <v>133</v>
      </c>
      <c r="C9212" s="5" t="s">
        <v>66</v>
      </c>
      <c r="D9212" s="5">
        <v>1</v>
      </c>
      <c r="E9212" s="5">
        <v>116305</v>
      </c>
    </row>
    <row r="9213" spans="1:5" x14ac:dyDescent="0.35">
      <c r="A9213" s="3">
        <v>46224</v>
      </c>
      <c r="B9213" s="5" t="s">
        <v>133</v>
      </c>
      <c r="C9213" s="5" t="s">
        <v>67</v>
      </c>
      <c r="D9213" s="5">
        <v>1</v>
      </c>
      <c r="E9213" s="5">
        <v>116305</v>
      </c>
    </row>
    <row r="9214" spans="1:5" x14ac:dyDescent="0.35">
      <c r="A9214" s="3">
        <v>46224</v>
      </c>
      <c r="B9214" s="5" t="s">
        <v>133</v>
      </c>
      <c r="C9214" s="5" t="s">
        <v>67</v>
      </c>
      <c r="D9214" s="5">
        <v>1</v>
      </c>
      <c r="E9214" s="5">
        <v>116305</v>
      </c>
    </row>
    <row r="9215" spans="1:5" x14ac:dyDescent="0.35">
      <c r="A9215" s="3">
        <v>46224</v>
      </c>
      <c r="B9215" s="5" t="s">
        <v>133</v>
      </c>
      <c r="C9215" s="5" t="s">
        <v>67</v>
      </c>
      <c r="D9215" s="5">
        <v>1</v>
      </c>
      <c r="E9215" s="5">
        <v>116305</v>
      </c>
    </row>
    <row r="9216" spans="1:5" x14ac:dyDescent="0.35">
      <c r="A9216" s="3">
        <v>46224</v>
      </c>
      <c r="B9216" s="5" t="s">
        <v>133</v>
      </c>
      <c r="C9216" s="5" t="s">
        <v>65</v>
      </c>
      <c r="D9216" s="5">
        <v>1</v>
      </c>
      <c r="E9216" s="5">
        <v>116305</v>
      </c>
    </row>
    <row r="9217" spans="1:5" x14ac:dyDescent="0.35">
      <c r="A9217" s="3">
        <v>46224</v>
      </c>
      <c r="B9217" s="5" t="s">
        <v>133</v>
      </c>
      <c r="C9217" s="5" t="s">
        <v>65</v>
      </c>
      <c r="D9217" s="5">
        <v>1</v>
      </c>
      <c r="E9217" s="5">
        <v>116305</v>
      </c>
    </row>
    <row r="9218" spans="1:5" x14ac:dyDescent="0.35">
      <c r="A9218" s="3">
        <v>46224</v>
      </c>
      <c r="B9218" s="5" t="s">
        <v>133</v>
      </c>
      <c r="C9218" s="5" t="s">
        <v>66</v>
      </c>
      <c r="D9218" s="5">
        <v>1</v>
      </c>
      <c r="E9218" s="5">
        <v>116305</v>
      </c>
    </row>
    <row r="9219" spans="1:5" x14ac:dyDescent="0.35">
      <c r="A9219" s="3">
        <v>46224</v>
      </c>
      <c r="B9219" s="5" t="s">
        <v>133</v>
      </c>
      <c r="C9219" s="5" t="s">
        <v>67</v>
      </c>
      <c r="D9219" s="5">
        <v>1</v>
      </c>
      <c r="E9219" s="5">
        <v>116305</v>
      </c>
    </row>
    <row r="9220" spans="1:5" x14ac:dyDescent="0.35">
      <c r="A9220" s="3">
        <v>46224</v>
      </c>
      <c r="B9220" s="5" t="s">
        <v>133</v>
      </c>
      <c r="C9220" s="5" t="s">
        <v>67</v>
      </c>
      <c r="D9220" s="5">
        <v>1</v>
      </c>
      <c r="E9220" s="5">
        <v>116305</v>
      </c>
    </row>
    <row r="9221" spans="1:5" x14ac:dyDescent="0.35">
      <c r="A9221" s="3">
        <v>46224</v>
      </c>
      <c r="B9221" s="5" t="s">
        <v>133</v>
      </c>
      <c r="C9221" s="5" t="s">
        <v>65</v>
      </c>
      <c r="D9221" s="5">
        <v>1</v>
      </c>
      <c r="E9221" s="5">
        <v>116305</v>
      </c>
    </row>
    <row r="9222" spans="1:5" x14ac:dyDescent="0.35">
      <c r="A9222" s="3">
        <v>46224</v>
      </c>
      <c r="B9222" s="5" t="s">
        <v>133</v>
      </c>
      <c r="C9222" s="5" t="s">
        <v>65</v>
      </c>
      <c r="D9222" s="5">
        <v>1</v>
      </c>
      <c r="E9222" s="5">
        <v>116305</v>
      </c>
    </row>
    <row r="9223" spans="1:5" x14ac:dyDescent="0.35">
      <c r="A9223" s="3">
        <v>46224</v>
      </c>
      <c r="B9223" s="5" t="s">
        <v>133</v>
      </c>
      <c r="C9223" s="5" t="s">
        <v>65</v>
      </c>
      <c r="D9223" s="5">
        <v>1</v>
      </c>
      <c r="E9223" s="5">
        <v>116305</v>
      </c>
    </row>
    <row r="9224" spans="1:5" x14ac:dyDescent="0.35">
      <c r="A9224" s="3">
        <v>46224</v>
      </c>
      <c r="B9224" s="5" t="s">
        <v>133</v>
      </c>
      <c r="C9224" s="5" t="s">
        <v>66</v>
      </c>
      <c r="D9224" s="5">
        <v>1</v>
      </c>
      <c r="E9224" s="5">
        <v>116305</v>
      </c>
    </row>
    <row r="9225" spans="1:5" x14ac:dyDescent="0.35">
      <c r="A9225" s="3">
        <v>46224</v>
      </c>
      <c r="B9225" s="5" t="s">
        <v>133</v>
      </c>
      <c r="C9225" s="5" t="s">
        <v>66</v>
      </c>
      <c r="D9225" s="5">
        <v>1</v>
      </c>
      <c r="E9225" s="5">
        <v>116305</v>
      </c>
    </row>
    <row r="9226" spans="1:5" x14ac:dyDescent="0.35">
      <c r="A9226" s="3">
        <v>46224</v>
      </c>
      <c r="B9226" s="5" t="s">
        <v>133</v>
      </c>
      <c r="C9226" s="5" t="s">
        <v>66</v>
      </c>
      <c r="D9226" s="5">
        <v>1</v>
      </c>
      <c r="E9226" s="5">
        <v>116305</v>
      </c>
    </row>
    <row r="9227" spans="1:5" x14ac:dyDescent="0.35">
      <c r="A9227" s="3">
        <v>46224</v>
      </c>
      <c r="B9227" s="5" t="s">
        <v>133</v>
      </c>
      <c r="C9227" s="5" t="s">
        <v>66</v>
      </c>
      <c r="D9227" s="5">
        <v>1</v>
      </c>
      <c r="E9227" s="5">
        <v>116305</v>
      </c>
    </row>
    <row r="9228" spans="1:5" x14ac:dyDescent="0.35">
      <c r="A9228" s="3">
        <v>46224</v>
      </c>
      <c r="B9228" s="5" t="s">
        <v>133</v>
      </c>
      <c r="C9228" s="5" t="s">
        <v>66</v>
      </c>
      <c r="D9228" s="5">
        <v>1</v>
      </c>
      <c r="E9228" s="5">
        <v>116305</v>
      </c>
    </row>
    <row r="9229" spans="1:5" x14ac:dyDescent="0.35">
      <c r="A9229" s="3">
        <v>46224</v>
      </c>
      <c r="B9229" s="5" t="s">
        <v>133</v>
      </c>
      <c r="C9229" s="5" t="s">
        <v>67</v>
      </c>
      <c r="D9229" s="5">
        <v>1</v>
      </c>
      <c r="E9229" s="5">
        <v>116305</v>
      </c>
    </row>
    <row r="9230" spans="1:5" x14ac:dyDescent="0.35">
      <c r="A9230" s="3">
        <v>46224</v>
      </c>
      <c r="B9230" s="5" t="s">
        <v>133</v>
      </c>
      <c r="C9230" s="5" t="s">
        <v>67</v>
      </c>
      <c r="D9230" s="5">
        <v>1</v>
      </c>
      <c r="E9230" s="5">
        <v>116305</v>
      </c>
    </row>
    <row r="9231" spans="1:5" x14ac:dyDescent="0.35">
      <c r="A9231" s="3">
        <v>46224</v>
      </c>
      <c r="B9231" s="5" t="s">
        <v>133</v>
      </c>
      <c r="C9231" s="5" t="s">
        <v>67</v>
      </c>
      <c r="D9231" s="5">
        <v>1</v>
      </c>
      <c r="E9231" s="5">
        <v>116305</v>
      </c>
    </row>
    <row r="9232" spans="1:5" x14ac:dyDescent="0.35">
      <c r="A9232" s="3">
        <v>46224</v>
      </c>
      <c r="B9232" s="5" t="s">
        <v>133</v>
      </c>
      <c r="C9232" s="5" t="s">
        <v>67</v>
      </c>
      <c r="D9232" s="5">
        <v>1</v>
      </c>
      <c r="E9232" s="5">
        <v>116305</v>
      </c>
    </row>
    <row r="9233" spans="1:5" x14ac:dyDescent="0.35">
      <c r="A9233" s="3">
        <v>46224</v>
      </c>
      <c r="B9233" s="5" t="s">
        <v>133</v>
      </c>
      <c r="C9233" s="5" t="s">
        <v>65</v>
      </c>
      <c r="D9233" s="5">
        <v>1</v>
      </c>
      <c r="E9233" s="5">
        <v>116305</v>
      </c>
    </row>
    <row r="9234" spans="1:5" x14ac:dyDescent="0.35">
      <c r="A9234" s="3">
        <v>46224</v>
      </c>
      <c r="B9234" s="5" t="s">
        <v>133</v>
      </c>
      <c r="C9234" s="5" t="s">
        <v>66</v>
      </c>
      <c r="D9234" s="5">
        <v>1</v>
      </c>
      <c r="E9234" s="5">
        <v>116305</v>
      </c>
    </row>
    <row r="9235" spans="1:5" x14ac:dyDescent="0.35">
      <c r="A9235" s="3">
        <v>46224</v>
      </c>
      <c r="B9235" s="5" t="s">
        <v>133</v>
      </c>
      <c r="C9235" s="5" t="s">
        <v>66</v>
      </c>
      <c r="D9235" s="5">
        <v>1</v>
      </c>
      <c r="E9235" s="5">
        <v>116305</v>
      </c>
    </row>
    <row r="9236" spans="1:5" x14ac:dyDescent="0.35">
      <c r="A9236" s="3">
        <v>46224</v>
      </c>
      <c r="B9236" s="5" t="s">
        <v>133</v>
      </c>
      <c r="C9236" s="5" t="s">
        <v>66</v>
      </c>
      <c r="D9236" s="5">
        <v>1</v>
      </c>
      <c r="E9236" s="5">
        <v>116305</v>
      </c>
    </row>
    <row r="9237" spans="1:5" x14ac:dyDescent="0.35">
      <c r="A9237" s="3">
        <v>46224</v>
      </c>
      <c r="B9237" s="5" t="s">
        <v>133</v>
      </c>
      <c r="C9237" s="5" t="s">
        <v>66</v>
      </c>
      <c r="D9237" s="5">
        <v>1</v>
      </c>
      <c r="E9237" s="5">
        <v>116305</v>
      </c>
    </row>
    <row r="9238" spans="1:5" x14ac:dyDescent="0.35">
      <c r="A9238" s="3">
        <v>46224</v>
      </c>
      <c r="B9238" s="5" t="s">
        <v>133</v>
      </c>
      <c r="C9238" s="5" t="s">
        <v>67</v>
      </c>
      <c r="D9238" s="5">
        <v>1</v>
      </c>
      <c r="E9238" s="5">
        <v>116305</v>
      </c>
    </row>
    <row r="9239" spans="1:5" x14ac:dyDescent="0.35">
      <c r="A9239" s="3">
        <v>46224</v>
      </c>
      <c r="B9239" s="5" t="s">
        <v>133</v>
      </c>
      <c r="C9239" s="5" t="s">
        <v>67</v>
      </c>
      <c r="D9239" s="5">
        <v>1</v>
      </c>
      <c r="E9239" s="5">
        <v>116305</v>
      </c>
    </row>
    <row r="9240" spans="1:5" x14ac:dyDescent="0.35">
      <c r="A9240" s="3">
        <v>46224</v>
      </c>
      <c r="B9240" s="5" t="s">
        <v>133</v>
      </c>
      <c r="C9240" s="5" t="s">
        <v>65</v>
      </c>
      <c r="D9240" s="5">
        <v>1</v>
      </c>
      <c r="E9240" s="5">
        <v>116305</v>
      </c>
    </row>
    <row r="9241" spans="1:5" x14ac:dyDescent="0.35">
      <c r="A9241" s="3">
        <v>46224</v>
      </c>
      <c r="B9241" s="5" t="s">
        <v>133</v>
      </c>
      <c r="C9241" s="5" t="s">
        <v>66</v>
      </c>
      <c r="D9241" s="5">
        <v>1</v>
      </c>
      <c r="E9241" s="5">
        <v>116305</v>
      </c>
    </row>
    <row r="9242" spans="1:5" x14ac:dyDescent="0.35">
      <c r="A9242" s="3">
        <v>46224</v>
      </c>
      <c r="B9242" s="5" t="s">
        <v>133</v>
      </c>
      <c r="C9242" s="5" t="s">
        <v>65</v>
      </c>
      <c r="D9242" s="5">
        <v>1</v>
      </c>
      <c r="E9242" s="5">
        <v>116305</v>
      </c>
    </row>
    <row r="9243" spans="1:5" x14ac:dyDescent="0.35">
      <c r="A9243" s="3">
        <v>46224</v>
      </c>
      <c r="B9243" s="5" t="s">
        <v>133</v>
      </c>
      <c r="C9243" s="5" t="s">
        <v>66</v>
      </c>
      <c r="D9243" s="5">
        <v>1</v>
      </c>
      <c r="E9243" s="5">
        <v>116305</v>
      </c>
    </row>
    <row r="9244" spans="1:5" x14ac:dyDescent="0.35">
      <c r="A9244" s="3">
        <v>46224</v>
      </c>
      <c r="B9244" s="5" t="s">
        <v>133</v>
      </c>
      <c r="C9244" s="5" t="s">
        <v>66</v>
      </c>
      <c r="D9244" s="5">
        <v>1</v>
      </c>
      <c r="E9244" s="5">
        <v>116305</v>
      </c>
    </row>
    <row r="9245" spans="1:5" x14ac:dyDescent="0.35">
      <c r="A9245" s="3">
        <v>46224</v>
      </c>
      <c r="B9245" s="5" t="s">
        <v>133</v>
      </c>
      <c r="C9245" s="5" t="s">
        <v>66</v>
      </c>
      <c r="D9245" s="5">
        <v>1</v>
      </c>
      <c r="E9245" s="5">
        <v>116305</v>
      </c>
    </row>
    <row r="9246" spans="1:5" x14ac:dyDescent="0.35">
      <c r="A9246" s="3">
        <v>46224</v>
      </c>
      <c r="B9246" s="5" t="s">
        <v>133</v>
      </c>
      <c r="C9246" s="5" t="s">
        <v>67</v>
      </c>
      <c r="D9246" s="5">
        <v>1</v>
      </c>
      <c r="E9246" s="5">
        <v>116305</v>
      </c>
    </row>
    <row r="9247" spans="1:5" x14ac:dyDescent="0.35">
      <c r="A9247" s="3">
        <v>46224</v>
      </c>
      <c r="B9247" s="5" t="s">
        <v>133</v>
      </c>
      <c r="C9247" s="5" t="s">
        <v>65</v>
      </c>
      <c r="D9247" s="5">
        <v>1</v>
      </c>
      <c r="E9247" s="5">
        <v>116305</v>
      </c>
    </row>
    <row r="9248" spans="1:5" x14ac:dyDescent="0.35">
      <c r="A9248" s="3">
        <v>46224</v>
      </c>
      <c r="B9248" s="5" t="s">
        <v>133</v>
      </c>
      <c r="C9248" s="5" t="s">
        <v>65</v>
      </c>
      <c r="D9248" s="5">
        <v>1</v>
      </c>
      <c r="E9248" s="5">
        <v>116305</v>
      </c>
    </row>
    <row r="9249" spans="1:5" x14ac:dyDescent="0.35">
      <c r="A9249" s="3">
        <v>46224</v>
      </c>
      <c r="B9249" s="5" t="s">
        <v>133</v>
      </c>
      <c r="C9249" s="5" t="s">
        <v>65</v>
      </c>
      <c r="D9249" s="5">
        <v>1</v>
      </c>
      <c r="E9249" s="5">
        <v>116305</v>
      </c>
    </row>
    <row r="9250" spans="1:5" x14ac:dyDescent="0.35">
      <c r="A9250" s="3">
        <v>46224</v>
      </c>
      <c r="B9250" s="5" t="s">
        <v>133</v>
      </c>
      <c r="C9250" s="5" t="s">
        <v>65</v>
      </c>
      <c r="D9250" s="5">
        <v>1</v>
      </c>
      <c r="E9250" s="5">
        <v>116305</v>
      </c>
    </row>
    <row r="9251" spans="1:5" x14ac:dyDescent="0.35">
      <c r="A9251" s="3">
        <v>46224</v>
      </c>
      <c r="B9251" s="5" t="s">
        <v>133</v>
      </c>
      <c r="C9251" s="5" t="s">
        <v>66</v>
      </c>
      <c r="D9251" s="5">
        <v>1</v>
      </c>
      <c r="E9251" s="5">
        <v>116305</v>
      </c>
    </row>
    <row r="9252" spans="1:5" x14ac:dyDescent="0.35">
      <c r="A9252" s="3">
        <v>46224</v>
      </c>
      <c r="B9252" s="5" t="s">
        <v>133</v>
      </c>
      <c r="C9252" s="5" t="s">
        <v>67</v>
      </c>
      <c r="D9252" s="5">
        <v>1</v>
      </c>
      <c r="E9252" s="5">
        <v>116305</v>
      </c>
    </row>
    <row r="9253" spans="1:5" x14ac:dyDescent="0.35">
      <c r="A9253" s="3">
        <v>46224</v>
      </c>
      <c r="B9253" s="5" t="s">
        <v>133</v>
      </c>
      <c r="C9253" s="5" t="s">
        <v>67</v>
      </c>
      <c r="D9253" s="5">
        <v>1</v>
      </c>
      <c r="E9253" s="5">
        <v>116305</v>
      </c>
    </row>
    <row r="9254" spans="1:5" x14ac:dyDescent="0.35">
      <c r="A9254" s="3">
        <v>46224</v>
      </c>
      <c r="B9254" s="5" t="s">
        <v>133</v>
      </c>
      <c r="C9254" s="5" t="s">
        <v>67</v>
      </c>
      <c r="D9254" s="5">
        <v>1</v>
      </c>
      <c r="E9254" s="5">
        <v>116305</v>
      </c>
    </row>
    <row r="9255" spans="1:5" x14ac:dyDescent="0.35">
      <c r="A9255" s="3">
        <v>46224</v>
      </c>
      <c r="B9255" s="5" t="s">
        <v>133</v>
      </c>
      <c r="C9255" s="5" t="s">
        <v>67</v>
      </c>
      <c r="D9255" s="5">
        <v>1</v>
      </c>
      <c r="E9255" s="5">
        <v>116305</v>
      </c>
    </row>
    <row r="9256" spans="1:5" x14ac:dyDescent="0.35">
      <c r="A9256" s="3">
        <v>46224</v>
      </c>
      <c r="B9256" s="5" t="s">
        <v>133</v>
      </c>
      <c r="C9256" s="5" t="s">
        <v>67</v>
      </c>
      <c r="D9256" s="5">
        <v>1</v>
      </c>
      <c r="E9256" s="5">
        <v>116305</v>
      </c>
    </row>
    <row r="9257" spans="1:5" x14ac:dyDescent="0.35">
      <c r="A9257" s="3">
        <v>46224</v>
      </c>
      <c r="B9257" s="5" t="s">
        <v>133</v>
      </c>
      <c r="C9257" s="5" t="s">
        <v>65</v>
      </c>
      <c r="D9257" s="5">
        <v>1</v>
      </c>
      <c r="E9257" s="5">
        <v>116305</v>
      </c>
    </row>
    <row r="9258" spans="1:5" x14ac:dyDescent="0.35">
      <c r="A9258" s="3">
        <v>46224</v>
      </c>
      <c r="B9258" s="5" t="s">
        <v>133</v>
      </c>
      <c r="C9258" s="5" t="s">
        <v>65</v>
      </c>
      <c r="D9258" s="5">
        <v>1</v>
      </c>
      <c r="E9258" s="5">
        <v>116305</v>
      </c>
    </row>
    <row r="9259" spans="1:5" x14ac:dyDescent="0.35">
      <c r="A9259" s="3">
        <v>46224</v>
      </c>
      <c r="B9259" s="5" t="s">
        <v>133</v>
      </c>
      <c r="C9259" s="5" t="s">
        <v>66</v>
      </c>
      <c r="D9259" s="5">
        <v>1</v>
      </c>
      <c r="E9259" s="5">
        <v>116305</v>
      </c>
    </row>
    <row r="9260" spans="1:5" x14ac:dyDescent="0.35">
      <c r="A9260" s="3">
        <v>46224</v>
      </c>
      <c r="B9260" s="5" t="s">
        <v>133</v>
      </c>
      <c r="C9260" s="5" t="s">
        <v>65</v>
      </c>
      <c r="D9260" s="5">
        <v>1</v>
      </c>
      <c r="E9260" s="5">
        <v>116305</v>
      </c>
    </row>
    <row r="9261" spans="1:5" x14ac:dyDescent="0.35">
      <c r="A9261" s="3">
        <v>46224</v>
      </c>
      <c r="B9261" s="5" t="s">
        <v>133</v>
      </c>
      <c r="C9261" s="5" t="s">
        <v>66</v>
      </c>
      <c r="D9261" s="5">
        <v>1</v>
      </c>
      <c r="E9261" s="5">
        <v>116305</v>
      </c>
    </row>
    <row r="9262" spans="1:5" x14ac:dyDescent="0.35">
      <c r="A9262" s="3">
        <v>46224</v>
      </c>
      <c r="B9262" s="5" t="s">
        <v>133</v>
      </c>
      <c r="C9262" s="5" t="s">
        <v>66</v>
      </c>
      <c r="D9262" s="5">
        <v>1</v>
      </c>
      <c r="E9262" s="5">
        <v>116305</v>
      </c>
    </row>
    <row r="9263" spans="1:5" x14ac:dyDescent="0.35">
      <c r="A9263" s="3">
        <v>46224</v>
      </c>
      <c r="B9263" s="5" t="s">
        <v>133</v>
      </c>
      <c r="C9263" s="5" t="s">
        <v>66</v>
      </c>
      <c r="D9263" s="5">
        <v>1</v>
      </c>
      <c r="E9263" s="5">
        <v>116305</v>
      </c>
    </row>
    <row r="9264" spans="1:5" x14ac:dyDescent="0.35">
      <c r="A9264" s="3">
        <v>46224</v>
      </c>
      <c r="B9264" s="5" t="s">
        <v>133</v>
      </c>
      <c r="C9264" s="5" t="s">
        <v>66</v>
      </c>
      <c r="D9264" s="5">
        <v>1</v>
      </c>
      <c r="E9264" s="5">
        <v>116305</v>
      </c>
    </row>
    <row r="9265" spans="1:5" x14ac:dyDescent="0.35">
      <c r="A9265" s="3">
        <v>46224</v>
      </c>
      <c r="B9265" s="5" t="s">
        <v>133</v>
      </c>
      <c r="C9265" s="5" t="s">
        <v>66</v>
      </c>
      <c r="D9265" s="5">
        <v>1</v>
      </c>
      <c r="E9265" s="5">
        <v>116305</v>
      </c>
    </row>
    <row r="9266" spans="1:5" x14ac:dyDescent="0.35">
      <c r="A9266" s="3">
        <v>46224</v>
      </c>
      <c r="B9266" s="5" t="s">
        <v>133</v>
      </c>
      <c r="C9266" s="5" t="s">
        <v>66</v>
      </c>
      <c r="D9266" s="5">
        <v>1</v>
      </c>
      <c r="E9266" s="5">
        <v>116305</v>
      </c>
    </row>
    <row r="9267" spans="1:5" x14ac:dyDescent="0.35">
      <c r="A9267" s="3">
        <v>46224</v>
      </c>
      <c r="B9267" s="5" t="s">
        <v>133</v>
      </c>
      <c r="C9267" s="5" t="s">
        <v>67</v>
      </c>
      <c r="D9267" s="5">
        <v>1</v>
      </c>
      <c r="E9267" s="5">
        <v>116305</v>
      </c>
    </row>
    <row r="9268" spans="1:5" x14ac:dyDescent="0.35">
      <c r="A9268" s="3">
        <v>46224</v>
      </c>
      <c r="B9268" s="5" t="s">
        <v>133</v>
      </c>
      <c r="C9268" s="5" t="s">
        <v>67</v>
      </c>
      <c r="D9268" s="5">
        <v>1</v>
      </c>
      <c r="E9268" s="5">
        <v>116305</v>
      </c>
    </row>
    <row r="9269" spans="1:5" x14ac:dyDescent="0.35">
      <c r="A9269" s="3">
        <v>46224</v>
      </c>
      <c r="B9269" s="5" t="s">
        <v>133</v>
      </c>
      <c r="C9269" s="5" t="s">
        <v>67</v>
      </c>
      <c r="D9269" s="5">
        <v>1</v>
      </c>
      <c r="E9269" s="5">
        <v>116305</v>
      </c>
    </row>
    <row r="9270" spans="1:5" x14ac:dyDescent="0.35">
      <c r="A9270" s="3">
        <v>46224</v>
      </c>
      <c r="B9270" s="5" t="s">
        <v>133</v>
      </c>
      <c r="C9270" s="5" t="s">
        <v>65</v>
      </c>
      <c r="D9270" s="5">
        <v>1</v>
      </c>
      <c r="E9270" s="5">
        <v>116305</v>
      </c>
    </row>
    <row r="9271" spans="1:5" x14ac:dyDescent="0.35">
      <c r="A9271" s="3">
        <v>46224</v>
      </c>
      <c r="B9271" s="5" t="s">
        <v>133</v>
      </c>
      <c r="C9271" s="5" t="s">
        <v>65</v>
      </c>
      <c r="D9271" s="5">
        <v>1</v>
      </c>
      <c r="E9271" s="5">
        <v>116305</v>
      </c>
    </row>
    <row r="9272" spans="1:5" x14ac:dyDescent="0.35">
      <c r="A9272" s="3">
        <v>46224</v>
      </c>
      <c r="B9272" s="5" t="s">
        <v>133</v>
      </c>
      <c r="C9272" s="5" t="s">
        <v>65</v>
      </c>
      <c r="D9272" s="5">
        <v>1</v>
      </c>
      <c r="E9272" s="5">
        <v>116305</v>
      </c>
    </row>
    <row r="9273" spans="1:5" x14ac:dyDescent="0.35">
      <c r="A9273" s="3">
        <v>46224</v>
      </c>
      <c r="B9273" s="5" t="s">
        <v>133</v>
      </c>
      <c r="C9273" s="5" t="s">
        <v>66</v>
      </c>
      <c r="D9273" s="5">
        <v>1</v>
      </c>
      <c r="E9273" s="5">
        <v>116305</v>
      </c>
    </row>
    <row r="9274" spans="1:5" x14ac:dyDescent="0.35">
      <c r="A9274" s="3">
        <v>46224</v>
      </c>
      <c r="B9274" s="5" t="s">
        <v>133</v>
      </c>
      <c r="C9274" s="5" t="s">
        <v>66</v>
      </c>
      <c r="D9274" s="5">
        <v>1</v>
      </c>
      <c r="E9274" s="5">
        <v>116305</v>
      </c>
    </row>
    <row r="9275" spans="1:5" x14ac:dyDescent="0.35">
      <c r="A9275" s="3">
        <v>46224</v>
      </c>
      <c r="B9275" s="5" t="s">
        <v>133</v>
      </c>
      <c r="C9275" s="5" t="s">
        <v>66</v>
      </c>
      <c r="D9275" s="5">
        <v>1</v>
      </c>
      <c r="E9275" s="5">
        <v>116305</v>
      </c>
    </row>
    <row r="9276" spans="1:5" x14ac:dyDescent="0.35">
      <c r="A9276" s="3">
        <v>46224</v>
      </c>
      <c r="B9276" s="5" t="s">
        <v>133</v>
      </c>
      <c r="C9276" s="5" t="s">
        <v>66</v>
      </c>
      <c r="D9276" s="5">
        <v>1</v>
      </c>
      <c r="E9276" s="5">
        <v>116305</v>
      </c>
    </row>
    <row r="9277" spans="1:5" x14ac:dyDescent="0.35">
      <c r="A9277" s="3">
        <v>46224</v>
      </c>
      <c r="B9277" s="5" t="s">
        <v>136</v>
      </c>
      <c r="C9277" s="5" t="s">
        <v>18</v>
      </c>
      <c r="D9277" s="5">
        <v>1</v>
      </c>
      <c r="E9277" s="5">
        <v>127942</v>
      </c>
    </row>
    <row r="9278" spans="1:5" x14ac:dyDescent="0.35">
      <c r="A9278" s="3">
        <v>46224</v>
      </c>
      <c r="B9278" s="5" t="s">
        <v>133</v>
      </c>
      <c r="C9278" s="5" t="s">
        <v>67</v>
      </c>
      <c r="D9278" s="5">
        <v>1</v>
      </c>
      <c r="E9278" s="5">
        <v>116305</v>
      </c>
    </row>
    <row r="9279" spans="1:5" x14ac:dyDescent="0.35">
      <c r="A9279" s="3">
        <v>46224</v>
      </c>
      <c r="B9279" s="5" t="s">
        <v>133</v>
      </c>
      <c r="C9279" s="5" t="s">
        <v>67</v>
      </c>
      <c r="D9279" s="5">
        <v>1</v>
      </c>
      <c r="E9279" s="5">
        <v>116305</v>
      </c>
    </row>
    <row r="9280" spans="1:5" x14ac:dyDescent="0.35">
      <c r="A9280" s="3">
        <v>46224</v>
      </c>
      <c r="B9280" s="5" t="s">
        <v>133</v>
      </c>
      <c r="C9280" s="5" t="s">
        <v>67</v>
      </c>
      <c r="D9280" s="5">
        <v>1</v>
      </c>
      <c r="E9280" s="5">
        <v>116305</v>
      </c>
    </row>
    <row r="9281" spans="1:5" x14ac:dyDescent="0.35">
      <c r="A9281" s="3">
        <v>46224</v>
      </c>
      <c r="B9281" s="5" t="s">
        <v>133</v>
      </c>
      <c r="C9281" s="5" t="s">
        <v>67</v>
      </c>
      <c r="D9281" s="5">
        <v>1</v>
      </c>
      <c r="E9281" s="5">
        <v>116305</v>
      </c>
    </row>
    <row r="9282" spans="1:5" x14ac:dyDescent="0.35">
      <c r="A9282" s="3">
        <v>46224</v>
      </c>
      <c r="B9282" s="5" t="s">
        <v>133</v>
      </c>
      <c r="C9282" s="5" t="s">
        <v>67</v>
      </c>
      <c r="D9282" s="5">
        <v>1</v>
      </c>
      <c r="E9282" s="5">
        <v>116305</v>
      </c>
    </row>
    <row r="9283" spans="1:5" x14ac:dyDescent="0.35">
      <c r="A9283" s="3">
        <v>46224</v>
      </c>
      <c r="B9283" s="5" t="s">
        <v>133</v>
      </c>
      <c r="C9283" s="5" t="s">
        <v>65</v>
      </c>
      <c r="D9283" s="5">
        <v>1</v>
      </c>
      <c r="E9283" s="5">
        <v>116305</v>
      </c>
    </row>
    <row r="9284" spans="1:5" x14ac:dyDescent="0.35">
      <c r="A9284" s="3">
        <v>46224</v>
      </c>
      <c r="B9284" s="5" t="s">
        <v>133</v>
      </c>
      <c r="C9284" s="5" t="s">
        <v>66</v>
      </c>
      <c r="D9284" s="5">
        <v>1</v>
      </c>
      <c r="E9284" s="5">
        <v>116305</v>
      </c>
    </row>
    <row r="9285" spans="1:5" x14ac:dyDescent="0.35">
      <c r="A9285" s="3">
        <v>46224</v>
      </c>
      <c r="B9285" s="5" t="s">
        <v>133</v>
      </c>
      <c r="C9285" s="5" t="s">
        <v>65</v>
      </c>
      <c r="D9285" s="5">
        <v>1</v>
      </c>
      <c r="E9285" s="5">
        <v>116305</v>
      </c>
    </row>
    <row r="9286" spans="1:5" x14ac:dyDescent="0.35">
      <c r="A9286" s="3">
        <v>46224</v>
      </c>
      <c r="B9286" s="5" t="s">
        <v>133</v>
      </c>
      <c r="C9286" s="5" t="s">
        <v>66</v>
      </c>
      <c r="D9286" s="5">
        <v>1</v>
      </c>
      <c r="E9286" s="5">
        <v>116305</v>
      </c>
    </row>
    <row r="9287" spans="1:5" x14ac:dyDescent="0.35">
      <c r="A9287" s="3">
        <v>46224</v>
      </c>
      <c r="B9287" s="5" t="s">
        <v>133</v>
      </c>
      <c r="C9287" s="5" t="s">
        <v>66</v>
      </c>
      <c r="D9287" s="5">
        <v>1</v>
      </c>
      <c r="E9287" s="5">
        <v>116305</v>
      </c>
    </row>
    <row r="9288" spans="1:5" x14ac:dyDescent="0.35">
      <c r="A9288" s="3">
        <v>46224</v>
      </c>
      <c r="B9288" s="5" t="s">
        <v>133</v>
      </c>
      <c r="C9288" s="5" t="s">
        <v>66</v>
      </c>
      <c r="D9288" s="5">
        <v>1</v>
      </c>
      <c r="E9288" s="5">
        <v>116305</v>
      </c>
    </row>
    <row r="9289" spans="1:5" x14ac:dyDescent="0.35">
      <c r="A9289" s="3">
        <v>46224</v>
      </c>
      <c r="B9289" s="5" t="s">
        <v>133</v>
      </c>
      <c r="C9289" s="5" t="s">
        <v>67</v>
      </c>
      <c r="D9289" s="5">
        <v>1</v>
      </c>
      <c r="E9289" s="5">
        <v>116305</v>
      </c>
    </row>
    <row r="9290" spans="1:5" x14ac:dyDescent="0.35">
      <c r="A9290" s="3">
        <v>46224</v>
      </c>
      <c r="B9290" s="5" t="s">
        <v>133</v>
      </c>
      <c r="C9290" s="5" t="s">
        <v>65</v>
      </c>
      <c r="D9290" s="5">
        <v>1</v>
      </c>
      <c r="E9290" s="5">
        <v>116305</v>
      </c>
    </row>
    <row r="9291" spans="1:5" x14ac:dyDescent="0.35">
      <c r="A9291" s="3">
        <v>46224</v>
      </c>
      <c r="B9291" s="5" t="s">
        <v>133</v>
      </c>
      <c r="C9291" s="5" t="s">
        <v>65</v>
      </c>
      <c r="D9291" s="5">
        <v>1</v>
      </c>
      <c r="E9291" s="5">
        <v>116305</v>
      </c>
    </row>
    <row r="9292" spans="1:5" x14ac:dyDescent="0.35">
      <c r="A9292" s="3">
        <v>46224</v>
      </c>
      <c r="B9292" s="5" t="s">
        <v>133</v>
      </c>
      <c r="C9292" s="5" t="s">
        <v>65</v>
      </c>
      <c r="D9292" s="5">
        <v>1</v>
      </c>
      <c r="E9292" s="5">
        <v>116305</v>
      </c>
    </row>
    <row r="9293" spans="1:5" x14ac:dyDescent="0.35">
      <c r="A9293" s="3">
        <v>46224</v>
      </c>
      <c r="B9293" s="5" t="s">
        <v>133</v>
      </c>
      <c r="C9293" s="5" t="s">
        <v>65</v>
      </c>
      <c r="D9293" s="5">
        <v>1</v>
      </c>
      <c r="E9293" s="5">
        <v>116305</v>
      </c>
    </row>
    <row r="9294" spans="1:5" x14ac:dyDescent="0.35">
      <c r="A9294" s="3">
        <v>46224</v>
      </c>
      <c r="B9294" s="5" t="s">
        <v>133</v>
      </c>
      <c r="C9294" s="5" t="s">
        <v>66</v>
      </c>
      <c r="D9294" s="5">
        <v>1</v>
      </c>
      <c r="E9294" s="5">
        <v>116305</v>
      </c>
    </row>
    <row r="9295" spans="1:5" x14ac:dyDescent="0.35">
      <c r="A9295" s="3">
        <v>46224</v>
      </c>
      <c r="B9295" s="5" t="s">
        <v>133</v>
      </c>
      <c r="C9295" s="5" t="s">
        <v>66</v>
      </c>
      <c r="D9295" s="5">
        <v>1</v>
      </c>
      <c r="E9295" s="5">
        <v>116305</v>
      </c>
    </row>
    <row r="9296" spans="1:5" x14ac:dyDescent="0.35">
      <c r="A9296" s="3">
        <v>46224</v>
      </c>
      <c r="B9296" s="5" t="s">
        <v>133</v>
      </c>
      <c r="C9296" s="5" t="s">
        <v>66</v>
      </c>
      <c r="D9296" s="5">
        <v>1</v>
      </c>
      <c r="E9296" s="5">
        <v>116305</v>
      </c>
    </row>
    <row r="9297" spans="1:5" x14ac:dyDescent="0.35">
      <c r="A9297" s="3">
        <v>46224</v>
      </c>
      <c r="B9297" s="5" t="s">
        <v>133</v>
      </c>
      <c r="C9297" s="5" t="s">
        <v>66</v>
      </c>
      <c r="D9297" s="5">
        <v>1</v>
      </c>
      <c r="E9297" s="5">
        <v>116305</v>
      </c>
    </row>
    <row r="9298" spans="1:5" x14ac:dyDescent="0.35">
      <c r="A9298" s="3">
        <v>46224</v>
      </c>
      <c r="B9298" s="5" t="s">
        <v>136</v>
      </c>
      <c r="C9298" s="5" t="s">
        <v>18</v>
      </c>
      <c r="D9298" s="5">
        <v>1</v>
      </c>
      <c r="E9298" s="5">
        <v>127942</v>
      </c>
    </row>
    <row r="9299" spans="1:5" x14ac:dyDescent="0.35">
      <c r="A9299" s="3">
        <v>46224</v>
      </c>
      <c r="B9299" s="5" t="s">
        <v>133</v>
      </c>
      <c r="C9299" s="5" t="s">
        <v>67</v>
      </c>
      <c r="D9299" s="5">
        <v>1</v>
      </c>
      <c r="E9299" s="5">
        <v>116305</v>
      </c>
    </row>
    <row r="9300" spans="1:5" x14ac:dyDescent="0.35">
      <c r="A9300" s="3">
        <v>46224</v>
      </c>
      <c r="B9300" s="5" t="s">
        <v>133</v>
      </c>
      <c r="C9300" s="5" t="s">
        <v>67</v>
      </c>
      <c r="D9300" s="5">
        <v>1</v>
      </c>
      <c r="E9300" s="5">
        <v>116305</v>
      </c>
    </row>
    <row r="9301" spans="1:5" x14ac:dyDescent="0.35">
      <c r="A9301" s="3">
        <v>46224</v>
      </c>
      <c r="B9301" s="5" t="s">
        <v>133</v>
      </c>
      <c r="C9301" s="5" t="s">
        <v>67</v>
      </c>
      <c r="D9301" s="5">
        <v>1</v>
      </c>
      <c r="E9301" s="5">
        <v>116305</v>
      </c>
    </row>
    <row r="9302" spans="1:5" x14ac:dyDescent="0.35">
      <c r="A9302" s="3">
        <v>46224</v>
      </c>
      <c r="B9302" s="5" t="s">
        <v>133</v>
      </c>
      <c r="C9302" s="5" t="s">
        <v>67</v>
      </c>
      <c r="D9302" s="5">
        <v>1</v>
      </c>
      <c r="E9302" s="5">
        <v>116305</v>
      </c>
    </row>
    <row r="9303" spans="1:5" x14ac:dyDescent="0.35">
      <c r="A9303" s="3">
        <v>46224</v>
      </c>
      <c r="B9303" s="5" t="s">
        <v>133</v>
      </c>
      <c r="C9303" s="5" t="s">
        <v>65</v>
      </c>
      <c r="D9303" s="5">
        <v>1</v>
      </c>
      <c r="E9303" s="5">
        <v>116305</v>
      </c>
    </row>
    <row r="9304" spans="1:5" x14ac:dyDescent="0.35">
      <c r="A9304" s="3">
        <v>46224</v>
      </c>
      <c r="B9304" s="5" t="s">
        <v>133</v>
      </c>
      <c r="C9304" s="5" t="s">
        <v>66</v>
      </c>
      <c r="D9304" s="5">
        <v>1</v>
      </c>
      <c r="E9304" s="5">
        <v>116305</v>
      </c>
    </row>
    <row r="9305" spans="1:5" x14ac:dyDescent="0.35">
      <c r="A9305" s="3">
        <v>46224</v>
      </c>
      <c r="B9305" s="5" t="s">
        <v>133</v>
      </c>
      <c r="C9305" s="5" t="s">
        <v>65</v>
      </c>
      <c r="D9305" s="5">
        <v>1</v>
      </c>
      <c r="E9305" s="5">
        <v>116305</v>
      </c>
    </row>
    <row r="9306" spans="1:5" x14ac:dyDescent="0.35">
      <c r="A9306" s="3">
        <v>46224</v>
      </c>
      <c r="B9306" s="5" t="s">
        <v>216</v>
      </c>
      <c r="C9306" s="5" t="s">
        <v>42</v>
      </c>
      <c r="D9306" s="5">
        <v>1</v>
      </c>
      <c r="E9306" s="5">
        <v>203578</v>
      </c>
    </row>
    <row r="9307" spans="1:5" x14ac:dyDescent="0.35">
      <c r="A9307" s="3">
        <v>46224</v>
      </c>
      <c r="B9307" s="5" t="s">
        <v>282</v>
      </c>
      <c r="C9307" s="5" t="s">
        <v>18</v>
      </c>
      <c r="D9307" s="5">
        <v>1</v>
      </c>
      <c r="E9307" s="5">
        <v>127942</v>
      </c>
    </row>
    <row r="9308" spans="1:5" x14ac:dyDescent="0.35">
      <c r="A9308" s="3">
        <v>46224</v>
      </c>
      <c r="B9308" s="5" t="s">
        <v>133</v>
      </c>
      <c r="C9308" s="5" t="s">
        <v>67</v>
      </c>
      <c r="D9308" s="5">
        <v>1</v>
      </c>
      <c r="E9308" s="5">
        <v>116305</v>
      </c>
    </row>
    <row r="9309" spans="1:5" x14ac:dyDescent="0.35">
      <c r="A9309" s="3">
        <v>46224</v>
      </c>
      <c r="B9309" s="5" t="s">
        <v>133</v>
      </c>
      <c r="C9309" s="5" t="s">
        <v>67</v>
      </c>
      <c r="D9309" s="5">
        <v>1</v>
      </c>
      <c r="E9309" s="5">
        <v>116305</v>
      </c>
    </row>
    <row r="9310" spans="1:5" x14ac:dyDescent="0.35">
      <c r="A9310" s="3">
        <v>46224</v>
      </c>
      <c r="B9310" s="5" t="s">
        <v>133</v>
      </c>
      <c r="C9310" s="5" t="s">
        <v>65</v>
      </c>
      <c r="D9310" s="5">
        <v>1</v>
      </c>
      <c r="E9310" s="5">
        <v>116305</v>
      </c>
    </row>
    <row r="9311" spans="1:5" x14ac:dyDescent="0.35">
      <c r="A9311" s="3">
        <v>46224</v>
      </c>
      <c r="B9311" s="5" t="s">
        <v>133</v>
      </c>
      <c r="C9311" s="5" t="s">
        <v>65</v>
      </c>
      <c r="D9311" s="5">
        <v>1</v>
      </c>
      <c r="E9311" s="5">
        <v>116305</v>
      </c>
    </row>
    <row r="9312" spans="1:5" x14ac:dyDescent="0.35">
      <c r="A9312" s="3">
        <v>46224</v>
      </c>
      <c r="B9312" s="5" t="s">
        <v>133</v>
      </c>
      <c r="C9312" s="5" t="s">
        <v>66</v>
      </c>
      <c r="D9312" s="5">
        <v>1</v>
      </c>
      <c r="E9312" s="5">
        <v>116305</v>
      </c>
    </row>
    <row r="9313" spans="1:5" x14ac:dyDescent="0.35">
      <c r="A9313" s="3">
        <v>46224</v>
      </c>
      <c r="B9313" s="5" t="s">
        <v>133</v>
      </c>
      <c r="C9313" s="5" t="s">
        <v>66</v>
      </c>
      <c r="D9313" s="5">
        <v>1</v>
      </c>
      <c r="E9313" s="5">
        <v>116305</v>
      </c>
    </row>
    <row r="9314" spans="1:5" x14ac:dyDescent="0.35">
      <c r="A9314" s="3">
        <v>46224</v>
      </c>
      <c r="B9314" s="5" t="s">
        <v>133</v>
      </c>
      <c r="C9314" s="5" t="s">
        <v>66</v>
      </c>
      <c r="D9314" s="5">
        <v>1</v>
      </c>
      <c r="E9314" s="5">
        <v>116305</v>
      </c>
    </row>
    <row r="9315" spans="1:5" x14ac:dyDescent="0.35">
      <c r="A9315" s="3">
        <v>46224</v>
      </c>
      <c r="B9315" s="5" t="s">
        <v>133</v>
      </c>
      <c r="C9315" s="5" t="s">
        <v>66</v>
      </c>
      <c r="D9315" s="5">
        <v>1</v>
      </c>
      <c r="E9315" s="5">
        <v>116305</v>
      </c>
    </row>
    <row r="9316" spans="1:5" x14ac:dyDescent="0.35">
      <c r="A9316" s="3">
        <v>46224</v>
      </c>
      <c r="B9316" s="5" t="s">
        <v>282</v>
      </c>
      <c r="C9316" s="5" t="s">
        <v>18</v>
      </c>
      <c r="D9316" s="5">
        <v>1</v>
      </c>
      <c r="E9316" s="5">
        <v>127942</v>
      </c>
    </row>
    <row r="9317" spans="1:5" x14ac:dyDescent="0.35">
      <c r="A9317" s="3">
        <v>46224</v>
      </c>
      <c r="B9317" s="5" t="s">
        <v>133</v>
      </c>
      <c r="C9317" s="5" t="s">
        <v>65</v>
      </c>
      <c r="D9317" s="5">
        <v>1</v>
      </c>
      <c r="E9317" s="5">
        <v>116305</v>
      </c>
    </row>
    <row r="9318" spans="1:5" x14ac:dyDescent="0.35">
      <c r="A9318" s="3">
        <v>46224</v>
      </c>
      <c r="B9318" s="5" t="s">
        <v>133</v>
      </c>
      <c r="C9318" s="5" t="s">
        <v>65</v>
      </c>
      <c r="D9318" s="5">
        <v>1</v>
      </c>
      <c r="E9318" s="5">
        <v>116305</v>
      </c>
    </row>
    <row r="9319" spans="1:5" x14ac:dyDescent="0.35">
      <c r="A9319" s="3">
        <v>46224</v>
      </c>
      <c r="B9319" s="5" t="s">
        <v>133</v>
      </c>
      <c r="C9319" s="5" t="s">
        <v>65</v>
      </c>
      <c r="D9319" s="5">
        <v>1</v>
      </c>
      <c r="E9319" s="5">
        <v>116305</v>
      </c>
    </row>
    <row r="9320" spans="1:5" x14ac:dyDescent="0.35">
      <c r="A9320" s="3">
        <v>46224</v>
      </c>
      <c r="B9320" s="5" t="s">
        <v>133</v>
      </c>
      <c r="C9320" s="5" t="s">
        <v>66</v>
      </c>
      <c r="D9320" s="5">
        <v>1</v>
      </c>
      <c r="E9320" s="5">
        <v>116305</v>
      </c>
    </row>
    <row r="9321" spans="1:5" x14ac:dyDescent="0.35">
      <c r="A9321" s="3">
        <v>46224</v>
      </c>
      <c r="B9321" s="5" t="s">
        <v>133</v>
      </c>
      <c r="C9321" s="5" t="s">
        <v>66</v>
      </c>
      <c r="D9321" s="5">
        <v>1</v>
      </c>
      <c r="E9321" s="5">
        <v>116305</v>
      </c>
    </row>
    <row r="9322" spans="1:5" x14ac:dyDescent="0.35">
      <c r="A9322" s="3">
        <v>46224</v>
      </c>
      <c r="B9322" s="5" t="s">
        <v>133</v>
      </c>
      <c r="C9322" s="5" t="s">
        <v>67</v>
      </c>
      <c r="D9322" s="5">
        <v>1</v>
      </c>
      <c r="E9322" s="5">
        <v>116305</v>
      </c>
    </row>
    <row r="9323" spans="1:5" x14ac:dyDescent="0.35">
      <c r="A9323" s="3">
        <v>46224</v>
      </c>
      <c r="B9323" s="5" t="s">
        <v>133</v>
      </c>
      <c r="C9323" s="5" t="s">
        <v>67</v>
      </c>
      <c r="D9323" s="5">
        <v>1</v>
      </c>
      <c r="E9323" s="5">
        <v>116305</v>
      </c>
    </row>
    <row r="9324" spans="1:5" x14ac:dyDescent="0.35">
      <c r="A9324" s="3">
        <v>46224</v>
      </c>
      <c r="B9324" s="5" t="s">
        <v>133</v>
      </c>
      <c r="C9324" s="5" t="s">
        <v>67</v>
      </c>
      <c r="D9324" s="5">
        <v>1</v>
      </c>
      <c r="E9324" s="5">
        <v>116305</v>
      </c>
    </row>
    <row r="9325" spans="1:5" x14ac:dyDescent="0.35">
      <c r="A9325" s="3">
        <v>46224</v>
      </c>
      <c r="B9325" s="5" t="s">
        <v>133</v>
      </c>
      <c r="C9325" s="5" t="s">
        <v>67</v>
      </c>
      <c r="D9325" s="5">
        <v>1</v>
      </c>
      <c r="E9325" s="5">
        <v>116305</v>
      </c>
    </row>
    <row r="9326" spans="1:5" x14ac:dyDescent="0.35">
      <c r="A9326" s="3">
        <v>46224</v>
      </c>
      <c r="B9326" s="5" t="s">
        <v>133</v>
      </c>
      <c r="C9326" s="5" t="s">
        <v>65</v>
      </c>
      <c r="D9326" s="5">
        <v>1</v>
      </c>
      <c r="E9326" s="5">
        <v>116305</v>
      </c>
    </row>
    <row r="9327" spans="1:5" x14ac:dyDescent="0.35">
      <c r="A9327" s="3">
        <v>46224</v>
      </c>
      <c r="B9327" s="5" t="s">
        <v>133</v>
      </c>
      <c r="C9327" s="5" t="s">
        <v>65</v>
      </c>
      <c r="D9327" s="5">
        <v>1</v>
      </c>
      <c r="E9327" s="5">
        <v>116305</v>
      </c>
    </row>
    <row r="9328" spans="1:5" x14ac:dyDescent="0.35">
      <c r="A9328" s="3">
        <v>46224</v>
      </c>
      <c r="B9328" s="5" t="s">
        <v>133</v>
      </c>
      <c r="C9328" s="5" t="s">
        <v>65</v>
      </c>
      <c r="D9328" s="5">
        <v>1</v>
      </c>
      <c r="E9328" s="5">
        <v>116305</v>
      </c>
    </row>
    <row r="9329" spans="1:5" x14ac:dyDescent="0.35">
      <c r="A9329" s="3">
        <v>46224</v>
      </c>
      <c r="B9329" s="5" t="s">
        <v>133</v>
      </c>
      <c r="C9329" s="5" t="s">
        <v>65</v>
      </c>
      <c r="D9329" s="5">
        <v>1</v>
      </c>
      <c r="E9329" s="5">
        <v>116305</v>
      </c>
    </row>
    <row r="9330" spans="1:5" x14ac:dyDescent="0.35">
      <c r="A9330" s="3">
        <v>46224</v>
      </c>
      <c r="B9330" s="5" t="s">
        <v>133</v>
      </c>
      <c r="C9330" s="5" t="s">
        <v>66</v>
      </c>
      <c r="D9330" s="5">
        <v>1</v>
      </c>
      <c r="E9330" s="5">
        <v>116305</v>
      </c>
    </row>
    <row r="9331" spans="1:5" x14ac:dyDescent="0.35">
      <c r="A9331" s="3">
        <v>46224</v>
      </c>
      <c r="B9331" s="5" t="s">
        <v>133</v>
      </c>
      <c r="C9331" s="5" t="s">
        <v>65</v>
      </c>
      <c r="D9331" s="5">
        <v>1</v>
      </c>
      <c r="E9331" s="5">
        <v>116305</v>
      </c>
    </row>
    <row r="9332" spans="1:5" x14ac:dyDescent="0.35">
      <c r="A9332" s="3">
        <v>46224</v>
      </c>
      <c r="B9332" s="5" t="s">
        <v>133</v>
      </c>
      <c r="C9332" s="5" t="s">
        <v>65</v>
      </c>
      <c r="D9332" s="5">
        <v>1</v>
      </c>
      <c r="E9332" s="5">
        <v>116305</v>
      </c>
    </row>
    <row r="9333" spans="1:5" x14ac:dyDescent="0.35">
      <c r="A9333" s="3">
        <v>46224</v>
      </c>
      <c r="B9333" s="5" t="s">
        <v>133</v>
      </c>
      <c r="C9333" s="5" t="s">
        <v>65</v>
      </c>
      <c r="D9333" s="5">
        <v>1</v>
      </c>
      <c r="E9333" s="5">
        <v>116305</v>
      </c>
    </row>
    <row r="9334" spans="1:5" x14ac:dyDescent="0.35">
      <c r="A9334" s="3">
        <v>46224</v>
      </c>
      <c r="B9334" s="5" t="s">
        <v>133</v>
      </c>
      <c r="C9334" s="5" t="s">
        <v>66</v>
      </c>
      <c r="D9334" s="5">
        <v>1</v>
      </c>
      <c r="E9334" s="5">
        <v>116305</v>
      </c>
    </row>
    <row r="9335" spans="1:5" x14ac:dyDescent="0.35">
      <c r="A9335" s="3">
        <v>46224</v>
      </c>
      <c r="B9335" s="5" t="s">
        <v>133</v>
      </c>
      <c r="C9335" s="5" t="s">
        <v>66</v>
      </c>
      <c r="D9335" s="5">
        <v>1</v>
      </c>
      <c r="E9335" s="5">
        <v>116305</v>
      </c>
    </row>
    <row r="9336" spans="1:5" x14ac:dyDescent="0.35">
      <c r="A9336" s="3">
        <v>46224</v>
      </c>
      <c r="B9336" s="5" t="s">
        <v>133</v>
      </c>
      <c r="C9336" s="5" t="s">
        <v>67</v>
      </c>
      <c r="D9336" s="5">
        <v>1</v>
      </c>
      <c r="E9336" s="5">
        <v>116305</v>
      </c>
    </row>
    <row r="9337" spans="1:5" x14ac:dyDescent="0.35">
      <c r="A9337" s="3">
        <v>46224</v>
      </c>
      <c r="B9337" s="5" t="s">
        <v>133</v>
      </c>
      <c r="C9337" s="5" t="s">
        <v>65</v>
      </c>
      <c r="D9337" s="5">
        <v>1</v>
      </c>
      <c r="E9337" s="5">
        <v>116305</v>
      </c>
    </row>
    <row r="9338" spans="1:5" x14ac:dyDescent="0.35">
      <c r="A9338" s="3">
        <v>46224</v>
      </c>
      <c r="B9338" s="5" t="s">
        <v>133</v>
      </c>
      <c r="C9338" s="5" t="s">
        <v>65</v>
      </c>
      <c r="D9338" s="5">
        <v>1</v>
      </c>
      <c r="E9338" s="5">
        <v>116305</v>
      </c>
    </row>
    <row r="9339" spans="1:5" x14ac:dyDescent="0.35">
      <c r="A9339" s="3">
        <v>46224</v>
      </c>
      <c r="B9339" s="5" t="s">
        <v>133</v>
      </c>
      <c r="C9339" s="5" t="s">
        <v>65</v>
      </c>
      <c r="D9339" s="5">
        <v>1</v>
      </c>
      <c r="E9339" s="5">
        <v>116305</v>
      </c>
    </row>
    <row r="9340" spans="1:5" x14ac:dyDescent="0.35">
      <c r="A9340" s="3">
        <v>46224</v>
      </c>
      <c r="B9340" s="5" t="s">
        <v>133</v>
      </c>
      <c r="C9340" s="5" t="s">
        <v>65</v>
      </c>
      <c r="D9340" s="5">
        <v>1</v>
      </c>
      <c r="E9340" s="5">
        <v>116305</v>
      </c>
    </row>
    <row r="9341" spans="1:5" x14ac:dyDescent="0.35">
      <c r="A9341" s="3">
        <v>46224</v>
      </c>
      <c r="B9341" s="5" t="s">
        <v>133</v>
      </c>
      <c r="C9341" s="5" t="s">
        <v>65</v>
      </c>
      <c r="D9341" s="5">
        <v>1</v>
      </c>
      <c r="E9341" s="5">
        <v>116305</v>
      </c>
    </row>
    <row r="9342" spans="1:5" x14ac:dyDescent="0.35">
      <c r="A9342" s="3">
        <v>46224</v>
      </c>
      <c r="B9342" s="5" t="s">
        <v>133</v>
      </c>
      <c r="C9342" s="5" t="s">
        <v>65</v>
      </c>
      <c r="D9342" s="5">
        <v>1</v>
      </c>
      <c r="E9342" s="5">
        <v>116305</v>
      </c>
    </row>
    <row r="9343" spans="1:5" x14ac:dyDescent="0.35">
      <c r="A9343" s="3">
        <v>46224</v>
      </c>
      <c r="B9343" s="5" t="s">
        <v>133</v>
      </c>
      <c r="C9343" s="5" t="s">
        <v>65</v>
      </c>
      <c r="D9343" s="5">
        <v>1</v>
      </c>
      <c r="E9343" s="5">
        <v>116305</v>
      </c>
    </row>
    <row r="9344" spans="1:5" x14ac:dyDescent="0.35">
      <c r="A9344" s="3">
        <v>46224</v>
      </c>
      <c r="B9344" s="5" t="s">
        <v>133</v>
      </c>
      <c r="C9344" s="5" t="s">
        <v>66</v>
      </c>
      <c r="D9344" s="5">
        <v>1</v>
      </c>
      <c r="E9344" s="5">
        <v>116305</v>
      </c>
    </row>
    <row r="9345" spans="1:5" x14ac:dyDescent="0.35">
      <c r="A9345" s="3">
        <v>46224</v>
      </c>
      <c r="B9345" s="5" t="s">
        <v>133</v>
      </c>
      <c r="C9345" s="5" t="s">
        <v>66</v>
      </c>
      <c r="D9345" s="5">
        <v>1</v>
      </c>
      <c r="E9345" s="5">
        <v>116305</v>
      </c>
    </row>
    <row r="9346" spans="1:5" x14ac:dyDescent="0.35">
      <c r="A9346" s="3">
        <v>46224</v>
      </c>
      <c r="B9346" s="5" t="s">
        <v>133</v>
      </c>
      <c r="C9346" s="5" t="s">
        <v>67</v>
      </c>
      <c r="D9346" s="5">
        <v>1</v>
      </c>
      <c r="E9346" s="5">
        <v>116305</v>
      </c>
    </row>
    <row r="9347" spans="1:5" x14ac:dyDescent="0.35">
      <c r="A9347" s="3">
        <v>46224</v>
      </c>
      <c r="B9347" s="5" t="s">
        <v>133</v>
      </c>
      <c r="C9347" s="5" t="s">
        <v>65</v>
      </c>
      <c r="D9347" s="5">
        <v>1</v>
      </c>
      <c r="E9347" s="5">
        <v>116305</v>
      </c>
    </row>
    <row r="9348" spans="1:5" x14ac:dyDescent="0.35">
      <c r="A9348" s="3">
        <v>46224</v>
      </c>
      <c r="B9348" s="5" t="s">
        <v>133</v>
      </c>
      <c r="C9348" s="5" t="s">
        <v>65</v>
      </c>
      <c r="D9348" s="5">
        <v>1</v>
      </c>
      <c r="E9348" s="5">
        <v>116305</v>
      </c>
    </row>
    <row r="9349" spans="1:5" x14ac:dyDescent="0.35">
      <c r="A9349" s="3">
        <v>46224</v>
      </c>
      <c r="B9349" s="5" t="s">
        <v>133</v>
      </c>
      <c r="C9349" s="5" t="s">
        <v>65</v>
      </c>
      <c r="D9349" s="5">
        <v>1</v>
      </c>
      <c r="E9349" s="5">
        <v>116305</v>
      </c>
    </row>
    <row r="9350" spans="1:5" x14ac:dyDescent="0.35">
      <c r="A9350" s="3">
        <v>46224</v>
      </c>
      <c r="B9350" s="5" t="s">
        <v>133</v>
      </c>
      <c r="C9350" s="5" t="s">
        <v>65</v>
      </c>
      <c r="D9350" s="5">
        <v>1</v>
      </c>
      <c r="E9350" s="5">
        <v>116305</v>
      </c>
    </row>
    <row r="9351" spans="1:5" x14ac:dyDescent="0.35">
      <c r="A9351" s="3">
        <v>46224</v>
      </c>
      <c r="B9351" s="5" t="s">
        <v>133</v>
      </c>
      <c r="C9351" s="5" t="s">
        <v>66</v>
      </c>
      <c r="D9351" s="5">
        <v>1</v>
      </c>
      <c r="E9351" s="5">
        <v>116305</v>
      </c>
    </row>
    <row r="9352" spans="1:5" x14ac:dyDescent="0.35">
      <c r="A9352" s="3">
        <v>46224</v>
      </c>
      <c r="B9352" s="5" t="s">
        <v>133</v>
      </c>
      <c r="C9352" s="5" t="s">
        <v>66</v>
      </c>
      <c r="D9352" s="5">
        <v>1</v>
      </c>
      <c r="E9352" s="5">
        <v>116305</v>
      </c>
    </row>
    <row r="9353" spans="1:5" x14ac:dyDescent="0.35">
      <c r="A9353" s="3">
        <v>46224</v>
      </c>
      <c r="B9353" s="5" t="s">
        <v>133</v>
      </c>
      <c r="C9353" s="5" t="s">
        <v>67</v>
      </c>
      <c r="D9353" s="5">
        <v>1</v>
      </c>
      <c r="E9353" s="5">
        <v>116305</v>
      </c>
    </row>
    <row r="9354" spans="1:5" x14ac:dyDescent="0.35">
      <c r="A9354" s="3">
        <v>46224</v>
      </c>
      <c r="B9354" s="5" t="s">
        <v>133</v>
      </c>
      <c r="C9354" s="5" t="s">
        <v>65</v>
      </c>
      <c r="D9354" s="5">
        <v>1</v>
      </c>
      <c r="E9354" s="5">
        <v>116305</v>
      </c>
    </row>
    <row r="9355" spans="1:5" x14ac:dyDescent="0.35">
      <c r="A9355" s="3">
        <v>46224</v>
      </c>
      <c r="B9355" s="5" t="s">
        <v>133</v>
      </c>
      <c r="C9355" s="5" t="s">
        <v>67</v>
      </c>
      <c r="D9355" s="5">
        <v>1</v>
      </c>
      <c r="E9355" s="5">
        <v>116305</v>
      </c>
    </row>
    <row r="9356" spans="1:5" x14ac:dyDescent="0.35">
      <c r="A9356" s="3">
        <v>46224</v>
      </c>
      <c r="B9356" s="5" t="s">
        <v>133</v>
      </c>
      <c r="C9356" s="5" t="s">
        <v>65</v>
      </c>
      <c r="D9356" s="5">
        <v>1</v>
      </c>
      <c r="E9356" s="5">
        <v>116305</v>
      </c>
    </row>
    <row r="9357" spans="1:5" x14ac:dyDescent="0.35">
      <c r="A9357" s="3">
        <v>46224</v>
      </c>
      <c r="B9357" s="5" t="s">
        <v>133</v>
      </c>
      <c r="C9357" s="5" t="s">
        <v>65</v>
      </c>
      <c r="D9357" s="5">
        <v>1</v>
      </c>
      <c r="E9357" s="5">
        <v>116305</v>
      </c>
    </row>
    <row r="9358" spans="1:5" x14ac:dyDescent="0.35">
      <c r="A9358" s="3">
        <v>46224</v>
      </c>
      <c r="B9358" s="5" t="s">
        <v>133</v>
      </c>
      <c r="C9358" s="5" t="s">
        <v>66</v>
      </c>
      <c r="D9358" s="5">
        <v>1</v>
      </c>
      <c r="E9358" s="5">
        <v>116305</v>
      </c>
    </row>
    <row r="9359" spans="1:5" x14ac:dyDescent="0.35">
      <c r="A9359" s="3">
        <v>46224</v>
      </c>
      <c r="B9359" s="5" t="s">
        <v>133</v>
      </c>
      <c r="C9359" s="5" t="s">
        <v>66</v>
      </c>
      <c r="D9359" s="5">
        <v>1</v>
      </c>
      <c r="E9359" s="5">
        <v>116305</v>
      </c>
    </row>
    <row r="9360" spans="1:5" x14ac:dyDescent="0.35">
      <c r="A9360" s="3">
        <v>46224</v>
      </c>
      <c r="B9360" s="5" t="s">
        <v>133</v>
      </c>
      <c r="C9360" s="5" t="s">
        <v>66</v>
      </c>
      <c r="D9360" s="5">
        <v>1</v>
      </c>
      <c r="E9360" s="5">
        <v>116305</v>
      </c>
    </row>
    <row r="9361" spans="1:5" x14ac:dyDescent="0.35">
      <c r="A9361" s="3">
        <v>46224</v>
      </c>
      <c r="B9361" s="5" t="s">
        <v>133</v>
      </c>
      <c r="C9361" s="5" t="s">
        <v>66</v>
      </c>
      <c r="D9361" s="5">
        <v>1</v>
      </c>
      <c r="E9361" s="5">
        <v>116305</v>
      </c>
    </row>
    <row r="9362" spans="1:5" x14ac:dyDescent="0.35">
      <c r="A9362" s="3">
        <v>46224</v>
      </c>
      <c r="B9362" s="5" t="s">
        <v>133</v>
      </c>
      <c r="C9362" s="5" t="s">
        <v>67</v>
      </c>
      <c r="D9362" s="5">
        <v>1</v>
      </c>
      <c r="E9362" s="5">
        <v>116305</v>
      </c>
    </row>
    <row r="9363" spans="1:5" x14ac:dyDescent="0.35">
      <c r="A9363" s="3">
        <v>46224</v>
      </c>
      <c r="B9363" s="5" t="s">
        <v>282</v>
      </c>
      <c r="C9363" s="5" t="s">
        <v>18</v>
      </c>
      <c r="D9363" s="5">
        <v>1</v>
      </c>
      <c r="E9363" s="5">
        <v>127942</v>
      </c>
    </row>
    <row r="9364" spans="1:5" x14ac:dyDescent="0.35">
      <c r="A9364" s="3">
        <v>46224</v>
      </c>
      <c r="B9364" s="5" t="s">
        <v>133</v>
      </c>
      <c r="C9364" s="5" t="s">
        <v>65</v>
      </c>
      <c r="D9364" s="5">
        <v>1</v>
      </c>
      <c r="E9364" s="5">
        <v>116305</v>
      </c>
    </row>
    <row r="9365" spans="1:5" x14ac:dyDescent="0.35">
      <c r="A9365" s="3">
        <v>46224</v>
      </c>
      <c r="B9365" s="5" t="s">
        <v>133</v>
      </c>
      <c r="C9365" s="5" t="s">
        <v>65</v>
      </c>
      <c r="D9365" s="5">
        <v>1</v>
      </c>
      <c r="E9365" s="5">
        <v>116305</v>
      </c>
    </row>
    <row r="9366" spans="1:5" x14ac:dyDescent="0.35">
      <c r="A9366" s="3">
        <v>46224</v>
      </c>
      <c r="B9366" s="5" t="s">
        <v>133</v>
      </c>
      <c r="C9366" s="5" t="s">
        <v>67</v>
      </c>
      <c r="D9366" s="5">
        <v>1</v>
      </c>
      <c r="E9366" s="5">
        <v>116305</v>
      </c>
    </row>
    <row r="9367" spans="1:5" x14ac:dyDescent="0.35">
      <c r="A9367" s="3">
        <v>46224</v>
      </c>
      <c r="B9367" s="5" t="s">
        <v>133</v>
      </c>
      <c r="C9367" s="5" t="s">
        <v>65</v>
      </c>
      <c r="D9367" s="5">
        <v>1</v>
      </c>
      <c r="E9367" s="5">
        <v>116305</v>
      </c>
    </row>
    <row r="9368" spans="1:5" x14ac:dyDescent="0.35">
      <c r="A9368" s="3">
        <v>46224</v>
      </c>
      <c r="B9368" s="5" t="s">
        <v>133</v>
      </c>
      <c r="C9368" s="5" t="s">
        <v>65</v>
      </c>
      <c r="D9368" s="5">
        <v>1</v>
      </c>
      <c r="E9368" s="5">
        <v>116305</v>
      </c>
    </row>
    <row r="9369" spans="1:5" x14ac:dyDescent="0.35">
      <c r="A9369" s="3">
        <v>46224</v>
      </c>
      <c r="B9369" s="5" t="s">
        <v>133</v>
      </c>
      <c r="C9369" s="5" t="s">
        <v>65</v>
      </c>
      <c r="D9369" s="5">
        <v>1</v>
      </c>
      <c r="E9369" s="5">
        <v>116305</v>
      </c>
    </row>
    <row r="9370" spans="1:5" x14ac:dyDescent="0.35">
      <c r="A9370" s="3">
        <v>46224</v>
      </c>
      <c r="B9370" s="5" t="s">
        <v>133</v>
      </c>
      <c r="C9370" s="5" t="s">
        <v>66</v>
      </c>
      <c r="D9370" s="5">
        <v>1</v>
      </c>
      <c r="E9370" s="5">
        <v>116305</v>
      </c>
    </row>
    <row r="9371" spans="1:5" x14ac:dyDescent="0.35">
      <c r="A9371" s="3">
        <v>46224</v>
      </c>
      <c r="B9371" s="5" t="s">
        <v>133</v>
      </c>
      <c r="C9371" s="5" t="s">
        <v>66</v>
      </c>
      <c r="D9371" s="5">
        <v>1</v>
      </c>
      <c r="E9371" s="5">
        <v>116305</v>
      </c>
    </row>
    <row r="9372" spans="1:5" x14ac:dyDescent="0.35">
      <c r="A9372" s="3">
        <v>46224</v>
      </c>
      <c r="B9372" s="5" t="s">
        <v>133</v>
      </c>
      <c r="C9372" s="5" t="s">
        <v>66</v>
      </c>
      <c r="D9372" s="5">
        <v>1</v>
      </c>
      <c r="E9372" s="5">
        <v>116305</v>
      </c>
    </row>
    <row r="9373" spans="1:5" x14ac:dyDescent="0.35">
      <c r="A9373" s="3">
        <v>46224</v>
      </c>
      <c r="B9373" s="5" t="s">
        <v>133</v>
      </c>
      <c r="C9373" s="5" t="s">
        <v>66</v>
      </c>
      <c r="D9373" s="5">
        <v>1</v>
      </c>
      <c r="E9373" s="5">
        <v>116305</v>
      </c>
    </row>
    <row r="9374" spans="1:5" x14ac:dyDescent="0.35">
      <c r="A9374" s="3">
        <v>46224</v>
      </c>
      <c r="B9374" s="5" t="s">
        <v>136</v>
      </c>
      <c r="C9374" s="5" t="s">
        <v>18</v>
      </c>
      <c r="D9374" s="5">
        <v>1</v>
      </c>
      <c r="E9374" s="5">
        <v>127942</v>
      </c>
    </row>
    <row r="9375" spans="1:5" x14ac:dyDescent="0.35">
      <c r="A9375" s="3">
        <v>46224</v>
      </c>
      <c r="B9375" s="5" t="s">
        <v>133</v>
      </c>
      <c r="C9375" s="5" t="s">
        <v>67</v>
      </c>
      <c r="D9375" s="5">
        <v>1</v>
      </c>
      <c r="E9375" s="5">
        <v>116305</v>
      </c>
    </row>
    <row r="9376" spans="1:5" x14ac:dyDescent="0.35">
      <c r="A9376" s="3">
        <v>46224</v>
      </c>
      <c r="B9376" s="5" t="s">
        <v>133</v>
      </c>
      <c r="C9376" s="5" t="s">
        <v>67</v>
      </c>
      <c r="D9376" s="5">
        <v>1</v>
      </c>
      <c r="E9376" s="5">
        <v>116305</v>
      </c>
    </row>
    <row r="9377" spans="1:5" x14ac:dyDescent="0.35">
      <c r="A9377" s="3">
        <v>46224</v>
      </c>
      <c r="B9377" s="5" t="s">
        <v>133</v>
      </c>
      <c r="C9377" s="5" t="s">
        <v>67</v>
      </c>
      <c r="D9377" s="5">
        <v>1</v>
      </c>
      <c r="E9377" s="5">
        <v>116305</v>
      </c>
    </row>
    <row r="9378" spans="1:5" x14ac:dyDescent="0.35">
      <c r="A9378" s="3">
        <v>46224</v>
      </c>
      <c r="B9378" s="5" t="s">
        <v>133</v>
      </c>
      <c r="C9378" s="5" t="s">
        <v>67</v>
      </c>
      <c r="D9378" s="5">
        <v>1</v>
      </c>
      <c r="E9378" s="5">
        <v>116305</v>
      </c>
    </row>
    <row r="9379" spans="1:5" x14ac:dyDescent="0.35">
      <c r="A9379" s="3">
        <v>46224</v>
      </c>
      <c r="B9379" s="5" t="s">
        <v>133</v>
      </c>
      <c r="C9379" s="5" t="s">
        <v>65</v>
      </c>
      <c r="D9379" s="5">
        <v>1</v>
      </c>
      <c r="E9379" s="5">
        <v>116305</v>
      </c>
    </row>
    <row r="9380" spans="1:5" x14ac:dyDescent="0.35">
      <c r="A9380" s="3">
        <v>46224</v>
      </c>
      <c r="B9380" s="5" t="s">
        <v>133</v>
      </c>
      <c r="C9380" s="5" t="s">
        <v>67</v>
      </c>
      <c r="D9380" s="5">
        <v>1</v>
      </c>
      <c r="E9380" s="5">
        <v>116305</v>
      </c>
    </row>
    <row r="9381" spans="1:5" x14ac:dyDescent="0.35">
      <c r="A9381" s="3">
        <v>46224</v>
      </c>
      <c r="B9381" s="5" t="s">
        <v>133</v>
      </c>
      <c r="C9381" s="5" t="s">
        <v>65</v>
      </c>
      <c r="D9381" s="5">
        <v>1</v>
      </c>
      <c r="E9381" s="5">
        <v>116305</v>
      </c>
    </row>
    <row r="9382" spans="1:5" x14ac:dyDescent="0.35">
      <c r="A9382" s="3">
        <v>46224</v>
      </c>
      <c r="B9382" s="5" t="s">
        <v>133</v>
      </c>
      <c r="C9382" s="5" t="s">
        <v>65</v>
      </c>
      <c r="D9382" s="5">
        <v>1</v>
      </c>
      <c r="E9382" s="5">
        <v>116305</v>
      </c>
    </row>
    <row r="9383" spans="1:5" x14ac:dyDescent="0.35">
      <c r="A9383" s="3">
        <v>46224</v>
      </c>
      <c r="B9383" s="5" t="s">
        <v>133</v>
      </c>
      <c r="C9383" s="5" t="s">
        <v>65</v>
      </c>
      <c r="D9383" s="5">
        <v>1</v>
      </c>
      <c r="E9383" s="5">
        <v>116305</v>
      </c>
    </row>
    <row r="9384" spans="1:5" x14ac:dyDescent="0.35">
      <c r="A9384" s="3">
        <v>46224</v>
      </c>
      <c r="B9384" s="5" t="s">
        <v>133</v>
      </c>
      <c r="C9384" s="5" t="s">
        <v>66</v>
      </c>
      <c r="D9384" s="5">
        <v>1</v>
      </c>
      <c r="E9384" s="5">
        <v>116305</v>
      </c>
    </row>
    <row r="9385" spans="1:5" x14ac:dyDescent="0.35">
      <c r="A9385" s="3">
        <v>46224</v>
      </c>
      <c r="B9385" s="5" t="s">
        <v>133</v>
      </c>
      <c r="C9385" s="5" t="s">
        <v>66</v>
      </c>
      <c r="D9385" s="5">
        <v>1</v>
      </c>
      <c r="E9385" s="5">
        <v>116305</v>
      </c>
    </row>
    <row r="9386" spans="1:5" x14ac:dyDescent="0.35">
      <c r="A9386" s="3">
        <v>46224</v>
      </c>
      <c r="B9386" s="5" t="s">
        <v>133</v>
      </c>
      <c r="C9386" s="5" t="s">
        <v>66</v>
      </c>
      <c r="D9386" s="5">
        <v>1</v>
      </c>
      <c r="E9386" s="5">
        <v>116305</v>
      </c>
    </row>
    <row r="9387" spans="1:5" x14ac:dyDescent="0.35">
      <c r="A9387" s="3">
        <v>46224</v>
      </c>
      <c r="B9387" s="5" t="s">
        <v>133</v>
      </c>
      <c r="C9387" s="5" t="s">
        <v>66</v>
      </c>
      <c r="D9387" s="5">
        <v>1</v>
      </c>
      <c r="E9387" s="5">
        <v>116305</v>
      </c>
    </row>
    <row r="9388" spans="1:5" x14ac:dyDescent="0.35">
      <c r="A9388" s="3">
        <v>46224</v>
      </c>
      <c r="B9388" s="5" t="s">
        <v>133</v>
      </c>
      <c r="C9388" s="5" t="s">
        <v>66</v>
      </c>
      <c r="D9388" s="5">
        <v>1</v>
      </c>
      <c r="E9388" s="5">
        <v>116305</v>
      </c>
    </row>
    <row r="9389" spans="1:5" x14ac:dyDescent="0.35">
      <c r="A9389" s="3">
        <v>46224</v>
      </c>
      <c r="B9389" s="5" t="s">
        <v>217</v>
      </c>
      <c r="C9389" s="5" t="s">
        <v>26</v>
      </c>
      <c r="D9389" s="5">
        <v>1</v>
      </c>
      <c r="E9389" s="5">
        <v>501682</v>
      </c>
    </row>
    <row r="9390" spans="1:5" x14ac:dyDescent="0.35">
      <c r="A9390" s="3">
        <v>46224</v>
      </c>
      <c r="B9390" s="5" t="s">
        <v>133</v>
      </c>
      <c r="C9390" s="5" t="s">
        <v>65</v>
      </c>
      <c r="D9390" s="5">
        <v>1</v>
      </c>
      <c r="E9390" s="5">
        <v>116305</v>
      </c>
    </row>
    <row r="9391" spans="1:5" x14ac:dyDescent="0.35">
      <c r="A9391" s="3">
        <v>46224</v>
      </c>
      <c r="B9391" s="5" t="s">
        <v>133</v>
      </c>
      <c r="C9391" s="5" t="s">
        <v>65</v>
      </c>
      <c r="D9391" s="5">
        <v>1</v>
      </c>
      <c r="E9391" s="5">
        <v>116305</v>
      </c>
    </row>
    <row r="9392" spans="1:5" x14ac:dyDescent="0.35">
      <c r="A9392" s="3">
        <v>46224</v>
      </c>
      <c r="B9392" s="5" t="s">
        <v>133</v>
      </c>
      <c r="C9392" s="5" t="s">
        <v>65</v>
      </c>
      <c r="D9392" s="5">
        <v>1</v>
      </c>
      <c r="E9392" s="5">
        <v>116305</v>
      </c>
    </row>
    <row r="9393" spans="1:5" x14ac:dyDescent="0.35">
      <c r="A9393" s="3">
        <v>46224</v>
      </c>
      <c r="B9393" s="5" t="s">
        <v>133</v>
      </c>
      <c r="C9393" s="5" t="s">
        <v>65</v>
      </c>
      <c r="D9393" s="5">
        <v>1</v>
      </c>
      <c r="E9393" s="5">
        <v>116305</v>
      </c>
    </row>
    <row r="9394" spans="1:5" x14ac:dyDescent="0.35">
      <c r="A9394" s="3">
        <v>46224</v>
      </c>
      <c r="B9394" s="5" t="s">
        <v>133</v>
      </c>
      <c r="C9394" s="5" t="s">
        <v>65</v>
      </c>
      <c r="D9394" s="5">
        <v>1</v>
      </c>
      <c r="E9394" s="5">
        <v>116305</v>
      </c>
    </row>
    <row r="9395" spans="1:5" x14ac:dyDescent="0.35">
      <c r="A9395" s="3">
        <v>46224</v>
      </c>
      <c r="B9395" s="5" t="s">
        <v>133</v>
      </c>
      <c r="C9395" s="5" t="s">
        <v>65</v>
      </c>
      <c r="D9395" s="5">
        <v>1</v>
      </c>
      <c r="E9395" s="5">
        <v>116305</v>
      </c>
    </row>
    <row r="9396" spans="1:5" x14ac:dyDescent="0.35">
      <c r="A9396" s="3">
        <v>46224</v>
      </c>
      <c r="B9396" s="5" t="s">
        <v>133</v>
      </c>
      <c r="C9396" s="5" t="s">
        <v>66</v>
      </c>
      <c r="D9396" s="5">
        <v>1</v>
      </c>
      <c r="E9396" s="5">
        <v>116305</v>
      </c>
    </row>
    <row r="9397" spans="1:5" x14ac:dyDescent="0.35">
      <c r="A9397" s="3">
        <v>46224</v>
      </c>
      <c r="B9397" s="5" t="s">
        <v>133</v>
      </c>
      <c r="C9397" s="5" t="s">
        <v>66</v>
      </c>
      <c r="D9397" s="5">
        <v>1</v>
      </c>
      <c r="E9397" s="5">
        <v>116305</v>
      </c>
    </row>
    <row r="9398" spans="1:5" x14ac:dyDescent="0.35">
      <c r="A9398" s="3">
        <v>46224</v>
      </c>
      <c r="B9398" s="5" t="s">
        <v>133</v>
      </c>
      <c r="C9398" s="5" t="s">
        <v>66</v>
      </c>
      <c r="D9398" s="5">
        <v>1</v>
      </c>
      <c r="E9398" s="5">
        <v>116305</v>
      </c>
    </row>
    <row r="9399" spans="1:5" x14ac:dyDescent="0.35">
      <c r="A9399" s="3">
        <v>46224</v>
      </c>
      <c r="B9399" s="5" t="s">
        <v>133</v>
      </c>
      <c r="C9399" s="5" t="s">
        <v>67</v>
      </c>
      <c r="D9399" s="5">
        <v>1</v>
      </c>
      <c r="E9399" s="5">
        <v>116305</v>
      </c>
    </row>
    <row r="9400" spans="1:5" x14ac:dyDescent="0.35">
      <c r="A9400" s="3">
        <v>46224</v>
      </c>
      <c r="B9400" s="5" t="s">
        <v>133</v>
      </c>
      <c r="C9400" s="5" t="s">
        <v>66</v>
      </c>
      <c r="D9400" s="5">
        <v>1</v>
      </c>
      <c r="E9400" s="5">
        <v>116305</v>
      </c>
    </row>
    <row r="9401" spans="1:5" x14ac:dyDescent="0.35">
      <c r="A9401" s="3">
        <v>46224</v>
      </c>
      <c r="B9401" s="5" t="s">
        <v>133</v>
      </c>
      <c r="C9401" s="5" t="s">
        <v>66</v>
      </c>
      <c r="D9401" s="5">
        <v>1</v>
      </c>
      <c r="E9401" s="5">
        <v>116305</v>
      </c>
    </row>
    <row r="9402" spans="1:5" x14ac:dyDescent="0.35">
      <c r="A9402" s="3">
        <v>46224</v>
      </c>
      <c r="B9402" s="5" t="s">
        <v>238</v>
      </c>
      <c r="C9402" s="5" t="s">
        <v>32</v>
      </c>
      <c r="D9402" s="5">
        <v>1</v>
      </c>
      <c r="E9402" s="5">
        <v>157033</v>
      </c>
    </row>
    <row r="9403" spans="1:5" x14ac:dyDescent="0.35">
      <c r="A9403" s="3">
        <v>46224</v>
      </c>
      <c r="B9403" s="5" t="s">
        <v>133</v>
      </c>
      <c r="C9403" s="5" t="s">
        <v>65</v>
      </c>
      <c r="D9403" s="5">
        <v>1</v>
      </c>
      <c r="E9403" s="5">
        <v>116305</v>
      </c>
    </row>
    <row r="9404" spans="1:5" x14ac:dyDescent="0.35">
      <c r="A9404" s="3">
        <v>46224</v>
      </c>
      <c r="B9404" s="5" t="s">
        <v>133</v>
      </c>
      <c r="C9404" s="5" t="s">
        <v>65</v>
      </c>
      <c r="D9404" s="5">
        <v>1</v>
      </c>
      <c r="E9404" s="5">
        <v>116305</v>
      </c>
    </row>
    <row r="9405" spans="1:5" x14ac:dyDescent="0.35">
      <c r="A9405" s="3">
        <v>46224</v>
      </c>
      <c r="B9405" s="5" t="s">
        <v>133</v>
      </c>
      <c r="C9405" s="5" t="s">
        <v>66</v>
      </c>
      <c r="D9405" s="5">
        <v>1</v>
      </c>
      <c r="E9405" s="5">
        <v>116305</v>
      </c>
    </row>
    <row r="9406" spans="1:5" x14ac:dyDescent="0.35">
      <c r="A9406" s="3">
        <v>46224</v>
      </c>
      <c r="B9406" s="5" t="s">
        <v>133</v>
      </c>
      <c r="C9406" s="5" t="s">
        <v>66</v>
      </c>
      <c r="D9406" s="5">
        <v>1</v>
      </c>
      <c r="E9406" s="5">
        <v>116305</v>
      </c>
    </row>
    <row r="9407" spans="1:5" x14ac:dyDescent="0.35">
      <c r="A9407" s="3">
        <v>46224</v>
      </c>
      <c r="B9407" s="5" t="s">
        <v>133</v>
      </c>
      <c r="C9407" s="5" t="s">
        <v>66</v>
      </c>
      <c r="D9407" s="5">
        <v>1</v>
      </c>
      <c r="E9407" s="5">
        <v>116305</v>
      </c>
    </row>
    <row r="9408" spans="1:5" x14ac:dyDescent="0.35">
      <c r="A9408" s="3">
        <v>46224</v>
      </c>
      <c r="B9408" s="5" t="s">
        <v>133</v>
      </c>
      <c r="C9408" s="5" t="s">
        <v>66</v>
      </c>
      <c r="D9408" s="5">
        <v>1</v>
      </c>
      <c r="E9408" s="5">
        <v>116305</v>
      </c>
    </row>
    <row r="9409" spans="1:5" x14ac:dyDescent="0.35">
      <c r="A9409" s="3">
        <v>46224</v>
      </c>
      <c r="B9409" s="5" t="s">
        <v>133</v>
      </c>
      <c r="C9409" s="5" t="s">
        <v>67</v>
      </c>
      <c r="D9409" s="5">
        <v>1</v>
      </c>
      <c r="E9409" s="5">
        <v>116305</v>
      </c>
    </row>
    <row r="9410" spans="1:5" x14ac:dyDescent="0.35">
      <c r="A9410" s="3">
        <v>46224</v>
      </c>
      <c r="B9410" s="5" t="s">
        <v>133</v>
      </c>
      <c r="C9410" s="5" t="s">
        <v>67</v>
      </c>
      <c r="D9410" s="5">
        <v>1</v>
      </c>
      <c r="E9410" s="5">
        <v>116305</v>
      </c>
    </row>
    <row r="9411" spans="1:5" x14ac:dyDescent="0.35">
      <c r="A9411" s="3">
        <v>46224</v>
      </c>
      <c r="B9411" s="5" t="s">
        <v>133</v>
      </c>
      <c r="C9411" s="5" t="s">
        <v>67</v>
      </c>
      <c r="D9411" s="5">
        <v>1</v>
      </c>
      <c r="E9411" s="5">
        <v>116305</v>
      </c>
    </row>
    <row r="9412" spans="1:5" x14ac:dyDescent="0.35">
      <c r="A9412" s="3">
        <v>46224</v>
      </c>
      <c r="B9412" s="5" t="s">
        <v>133</v>
      </c>
      <c r="C9412" s="5" t="s">
        <v>67</v>
      </c>
      <c r="D9412" s="5">
        <v>1</v>
      </c>
      <c r="E9412" s="5">
        <v>116305</v>
      </c>
    </row>
    <row r="9413" spans="1:5" x14ac:dyDescent="0.35">
      <c r="A9413" s="3">
        <v>46224</v>
      </c>
      <c r="B9413" s="5" t="s">
        <v>133</v>
      </c>
      <c r="C9413" s="5" t="s">
        <v>67</v>
      </c>
      <c r="D9413" s="5">
        <v>1</v>
      </c>
      <c r="E9413" s="5">
        <v>116305</v>
      </c>
    </row>
    <row r="9414" spans="1:5" x14ac:dyDescent="0.35">
      <c r="A9414" s="3">
        <v>46224</v>
      </c>
      <c r="B9414" s="5" t="s">
        <v>133</v>
      </c>
      <c r="C9414" s="5" t="s">
        <v>65</v>
      </c>
      <c r="D9414" s="5">
        <v>1</v>
      </c>
      <c r="E9414" s="5">
        <v>116305</v>
      </c>
    </row>
    <row r="9415" spans="1:5" x14ac:dyDescent="0.35">
      <c r="A9415" s="3">
        <v>46224</v>
      </c>
      <c r="B9415" s="5" t="s">
        <v>133</v>
      </c>
      <c r="C9415" s="5" t="s">
        <v>65</v>
      </c>
      <c r="D9415" s="5">
        <v>1</v>
      </c>
      <c r="E9415" s="5">
        <v>116305</v>
      </c>
    </row>
    <row r="9416" spans="1:5" x14ac:dyDescent="0.35">
      <c r="A9416" s="3">
        <v>46224</v>
      </c>
      <c r="B9416" s="5" t="s">
        <v>133</v>
      </c>
      <c r="C9416" s="5" t="s">
        <v>65</v>
      </c>
      <c r="D9416" s="5">
        <v>1</v>
      </c>
      <c r="E9416" s="5">
        <v>116305</v>
      </c>
    </row>
    <row r="9417" spans="1:5" x14ac:dyDescent="0.35">
      <c r="A9417" s="3">
        <v>46224</v>
      </c>
      <c r="B9417" s="5" t="s">
        <v>133</v>
      </c>
      <c r="C9417" s="5" t="s">
        <v>65</v>
      </c>
      <c r="D9417" s="5">
        <v>1</v>
      </c>
      <c r="E9417" s="5">
        <v>116305</v>
      </c>
    </row>
    <row r="9418" spans="1:5" x14ac:dyDescent="0.35">
      <c r="A9418" s="3">
        <v>46224</v>
      </c>
      <c r="B9418" s="5" t="s">
        <v>133</v>
      </c>
      <c r="C9418" s="5" t="s">
        <v>66</v>
      </c>
      <c r="D9418" s="5">
        <v>1</v>
      </c>
      <c r="E9418" s="5">
        <v>116305</v>
      </c>
    </row>
    <row r="9419" spans="1:5" x14ac:dyDescent="0.35">
      <c r="A9419" s="3">
        <v>46224</v>
      </c>
      <c r="B9419" s="5" t="s">
        <v>133</v>
      </c>
      <c r="C9419" s="5" t="s">
        <v>65</v>
      </c>
      <c r="D9419" s="5">
        <v>1</v>
      </c>
      <c r="E9419" s="5">
        <v>116305</v>
      </c>
    </row>
    <row r="9420" spans="1:5" x14ac:dyDescent="0.35">
      <c r="A9420" s="3">
        <v>46224</v>
      </c>
      <c r="B9420" s="5" t="s">
        <v>133</v>
      </c>
      <c r="C9420" s="5" t="s">
        <v>66</v>
      </c>
      <c r="D9420" s="5">
        <v>1</v>
      </c>
      <c r="E9420" s="5">
        <v>116305</v>
      </c>
    </row>
    <row r="9421" spans="1:5" x14ac:dyDescent="0.35">
      <c r="A9421" s="3">
        <v>46224</v>
      </c>
      <c r="B9421" s="5" t="s">
        <v>133</v>
      </c>
      <c r="C9421" s="5" t="s">
        <v>66</v>
      </c>
      <c r="D9421" s="5">
        <v>1</v>
      </c>
      <c r="E9421" s="5">
        <v>116305</v>
      </c>
    </row>
    <row r="9422" spans="1:5" x14ac:dyDescent="0.35">
      <c r="A9422" s="3">
        <v>46224</v>
      </c>
      <c r="B9422" s="5" t="s">
        <v>133</v>
      </c>
      <c r="C9422" s="5" t="s">
        <v>66</v>
      </c>
      <c r="D9422" s="5">
        <v>1</v>
      </c>
      <c r="E9422" s="5">
        <v>116305</v>
      </c>
    </row>
    <row r="9423" spans="1:5" x14ac:dyDescent="0.35">
      <c r="A9423" s="3">
        <v>46224</v>
      </c>
      <c r="B9423" s="5" t="s">
        <v>136</v>
      </c>
      <c r="C9423" s="5" t="s">
        <v>18</v>
      </c>
      <c r="D9423" s="5">
        <v>1</v>
      </c>
      <c r="E9423" s="5">
        <v>127942</v>
      </c>
    </row>
    <row r="9424" spans="1:5" x14ac:dyDescent="0.35">
      <c r="A9424" s="3">
        <v>46224</v>
      </c>
      <c r="B9424" s="5" t="s">
        <v>136</v>
      </c>
      <c r="C9424" s="5" t="s">
        <v>18</v>
      </c>
      <c r="D9424" s="5">
        <v>1</v>
      </c>
      <c r="E9424" s="5">
        <v>127942</v>
      </c>
    </row>
    <row r="9425" spans="1:5" x14ac:dyDescent="0.35">
      <c r="A9425" s="3">
        <v>46224</v>
      </c>
      <c r="B9425" s="5" t="s">
        <v>282</v>
      </c>
      <c r="C9425" s="5" t="s">
        <v>18</v>
      </c>
      <c r="D9425" s="5">
        <v>1</v>
      </c>
      <c r="E9425" s="5">
        <v>127942</v>
      </c>
    </row>
    <row r="9426" spans="1:5" x14ac:dyDescent="0.35">
      <c r="A9426" s="3">
        <v>46224</v>
      </c>
      <c r="B9426" s="5" t="s">
        <v>282</v>
      </c>
      <c r="C9426" s="5" t="s">
        <v>18</v>
      </c>
      <c r="D9426" s="5">
        <v>1</v>
      </c>
      <c r="E9426" s="5">
        <v>127942</v>
      </c>
    </row>
    <row r="9427" spans="1:5" x14ac:dyDescent="0.35">
      <c r="A9427" s="3">
        <v>46224</v>
      </c>
      <c r="B9427" s="5" t="s">
        <v>133</v>
      </c>
      <c r="C9427" s="5" t="s">
        <v>65</v>
      </c>
      <c r="D9427" s="5">
        <v>1</v>
      </c>
      <c r="E9427" s="5">
        <v>116305</v>
      </c>
    </row>
    <row r="9428" spans="1:5" x14ac:dyDescent="0.35">
      <c r="A9428" s="3">
        <v>46224</v>
      </c>
      <c r="B9428" s="5" t="s">
        <v>133</v>
      </c>
      <c r="C9428" s="5" t="s">
        <v>65</v>
      </c>
      <c r="D9428" s="5">
        <v>1</v>
      </c>
      <c r="E9428" s="5">
        <v>116305</v>
      </c>
    </row>
    <row r="9429" spans="1:5" x14ac:dyDescent="0.35">
      <c r="A9429" s="3">
        <v>46224</v>
      </c>
      <c r="B9429" s="5" t="s">
        <v>133</v>
      </c>
      <c r="C9429" s="5" t="s">
        <v>65</v>
      </c>
      <c r="D9429" s="5">
        <v>1</v>
      </c>
      <c r="E9429" s="5">
        <v>116305</v>
      </c>
    </row>
    <row r="9430" spans="1:5" x14ac:dyDescent="0.35">
      <c r="A9430" s="3">
        <v>46224</v>
      </c>
      <c r="B9430" s="5" t="s">
        <v>133</v>
      </c>
      <c r="C9430" s="5" t="s">
        <v>65</v>
      </c>
      <c r="D9430" s="5">
        <v>1</v>
      </c>
      <c r="E9430" s="5">
        <v>116305</v>
      </c>
    </row>
    <row r="9431" spans="1:5" x14ac:dyDescent="0.35">
      <c r="A9431" s="3">
        <v>46224</v>
      </c>
      <c r="B9431" s="5" t="s">
        <v>133</v>
      </c>
      <c r="C9431" s="5" t="s">
        <v>65</v>
      </c>
      <c r="D9431" s="5">
        <v>1</v>
      </c>
      <c r="E9431" s="5">
        <v>116305</v>
      </c>
    </row>
    <row r="9432" spans="1:5" x14ac:dyDescent="0.35">
      <c r="A9432" s="3">
        <v>46224</v>
      </c>
      <c r="B9432" s="5" t="s">
        <v>133</v>
      </c>
      <c r="C9432" s="5" t="s">
        <v>65</v>
      </c>
      <c r="D9432" s="5">
        <v>1</v>
      </c>
      <c r="E9432" s="5">
        <v>116305</v>
      </c>
    </row>
    <row r="9433" spans="1:5" x14ac:dyDescent="0.35">
      <c r="A9433" s="3">
        <v>46224</v>
      </c>
      <c r="B9433" s="5" t="s">
        <v>133</v>
      </c>
      <c r="C9433" s="5" t="s">
        <v>67</v>
      </c>
      <c r="D9433" s="5">
        <v>1</v>
      </c>
      <c r="E9433" s="5">
        <v>116305</v>
      </c>
    </row>
    <row r="9434" spans="1:5" x14ac:dyDescent="0.35">
      <c r="A9434" s="3">
        <v>46224</v>
      </c>
      <c r="B9434" s="5" t="s">
        <v>133</v>
      </c>
      <c r="C9434" s="5" t="s">
        <v>65</v>
      </c>
      <c r="D9434" s="5">
        <v>1</v>
      </c>
      <c r="E9434" s="5">
        <v>116305</v>
      </c>
    </row>
    <row r="9435" spans="1:5" x14ac:dyDescent="0.35">
      <c r="A9435" s="3">
        <v>46224</v>
      </c>
      <c r="B9435" s="5" t="s">
        <v>133</v>
      </c>
      <c r="C9435" s="5" t="s">
        <v>66</v>
      </c>
      <c r="D9435" s="5">
        <v>1</v>
      </c>
      <c r="E9435" s="5">
        <v>116305</v>
      </c>
    </row>
    <row r="9436" spans="1:5" x14ac:dyDescent="0.35">
      <c r="A9436" s="3">
        <v>46224</v>
      </c>
      <c r="B9436" s="5" t="s">
        <v>133</v>
      </c>
      <c r="C9436" s="5" t="s">
        <v>66</v>
      </c>
      <c r="D9436" s="5">
        <v>1</v>
      </c>
      <c r="E9436" s="5">
        <v>116305</v>
      </c>
    </row>
    <row r="9437" spans="1:5" x14ac:dyDescent="0.35">
      <c r="A9437" s="3">
        <v>46224</v>
      </c>
      <c r="B9437" s="5" t="s">
        <v>133</v>
      </c>
      <c r="C9437" s="5" t="s">
        <v>66</v>
      </c>
      <c r="D9437" s="5">
        <v>1</v>
      </c>
      <c r="E9437" s="5">
        <v>116305</v>
      </c>
    </row>
    <row r="9438" spans="1:5" x14ac:dyDescent="0.35">
      <c r="A9438" s="3">
        <v>46224</v>
      </c>
      <c r="B9438" s="5" t="s">
        <v>133</v>
      </c>
      <c r="C9438" s="5" t="s">
        <v>66</v>
      </c>
      <c r="D9438" s="5">
        <v>1</v>
      </c>
      <c r="E9438" s="5">
        <v>116305</v>
      </c>
    </row>
    <row r="9439" spans="1:5" x14ac:dyDescent="0.35">
      <c r="A9439" s="3">
        <v>46224</v>
      </c>
      <c r="B9439" s="5" t="s">
        <v>133</v>
      </c>
      <c r="C9439" s="5" t="s">
        <v>66</v>
      </c>
      <c r="D9439" s="5">
        <v>1</v>
      </c>
      <c r="E9439" s="5">
        <v>116305</v>
      </c>
    </row>
    <row r="9440" spans="1:5" x14ac:dyDescent="0.35">
      <c r="A9440" s="3">
        <v>46224</v>
      </c>
      <c r="B9440" s="5" t="s">
        <v>133</v>
      </c>
      <c r="C9440" s="5" t="s">
        <v>66</v>
      </c>
      <c r="D9440" s="5">
        <v>1</v>
      </c>
      <c r="E9440" s="5">
        <v>116305</v>
      </c>
    </row>
    <row r="9441" spans="1:5" x14ac:dyDescent="0.35">
      <c r="A9441" s="3">
        <v>46224</v>
      </c>
      <c r="B9441" s="5" t="s">
        <v>133</v>
      </c>
      <c r="C9441" s="5" t="s">
        <v>65</v>
      </c>
      <c r="D9441" s="5">
        <v>1</v>
      </c>
      <c r="E9441" s="5">
        <v>116305</v>
      </c>
    </row>
    <row r="9442" spans="1:5" x14ac:dyDescent="0.35">
      <c r="A9442" s="3">
        <v>46224</v>
      </c>
      <c r="B9442" s="5" t="s">
        <v>133</v>
      </c>
      <c r="C9442" s="5" t="s">
        <v>65</v>
      </c>
      <c r="D9442" s="5">
        <v>1</v>
      </c>
      <c r="E9442" s="5">
        <v>116305</v>
      </c>
    </row>
    <row r="9443" spans="1:5" x14ac:dyDescent="0.35">
      <c r="A9443" s="3">
        <v>46224</v>
      </c>
      <c r="B9443" s="5" t="s">
        <v>133</v>
      </c>
      <c r="C9443" s="5" t="s">
        <v>65</v>
      </c>
      <c r="D9443" s="5">
        <v>1</v>
      </c>
      <c r="E9443" s="5">
        <v>116305</v>
      </c>
    </row>
    <row r="9444" spans="1:5" x14ac:dyDescent="0.35">
      <c r="A9444" s="3">
        <v>46224</v>
      </c>
      <c r="B9444" s="5" t="s">
        <v>133</v>
      </c>
      <c r="C9444" s="5" t="s">
        <v>65</v>
      </c>
      <c r="D9444" s="5">
        <v>1</v>
      </c>
      <c r="E9444" s="5">
        <v>116305</v>
      </c>
    </row>
    <row r="9445" spans="1:5" x14ac:dyDescent="0.35">
      <c r="A9445" s="3">
        <v>46224</v>
      </c>
      <c r="B9445" s="5" t="s">
        <v>133</v>
      </c>
      <c r="C9445" s="5" t="s">
        <v>65</v>
      </c>
      <c r="D9445" s="5">
        <v>1</v>
      </c>
      <c r="E9445" s="5">
        <v>116305</v>
      </c>
    </row>
    <row r="9446" spans="1:5" x14ac:dyDescent="0.35">
      <c r="A9446" s="3">
        <v>46224</v>
      </c>
      <c r="B9446" s="5" t="s">
        <v>133</v>
      </c>
      <c r="C9446" s="5" t="s">
        <v>65</v>
      </c>
      <c r="D9446" s="5">
        <v>1</v>
      </c>
      <c r="E9446" s="5">
        <v>116305</v>
      </c>
    </row>
    <row r="9447" spans="1:5" x14ac:dyDescent="0.35">
      <c r="A9447" s="3">
        <v>46224</v>
      </c>
      <c r="B9447" s="5" t="s">
        <v>133</v>
      </c>
      <c r="C9447" s="5" t="s">
        <v>65</v>
      </c>
      <c r="D9447" s="5">
        <v>1</v>
      </c>
      <c r="E9447" s="5">
        <v>116305</v>
      </c>
    </row>
    <row r="9448" spans="1:5" x14ac:dyDescent="0.35">
      <c r="A9448" s="3">
        <v>46224</v>
      </c>
      <c r="B9448" s="5" t="s">
        <v>133</v>
      </c>
      <c r="C9448" s="5" t="s">
        <v>66</v>
      </c>
      <c r="D9448" s="5">
        <v>1</v>
      </c>
      <c r="E9448" s="5">
        <v>116305</v>
      </c>
    </row>
    <row r="9449" spans="1:5" x14ac:dyDescent="0.35">
      <c r="A9449" s="3">
        <v>46224</v>
      </c>
      <c r="B9449" s="5" t="s">
        <v>133</v>
      </c>
      <c r="C9449" s="5" t="s">
        <v>66</v>
      </c>
      <c r="D9449" s="5">
        <v>1</v>
      </c>
      <c r="E9449" s="5">
        <v>116305</v>
      </c>
    </row>
    <row r="9450" spans="1:5" x14ac:dyDescent="0.35">
      <c r="A9450" s="3">
        <v>46224</v>
      </c>
      <c r="B9450" s="5" t="s">
        <v>133</v>
      </c>
      <c r="C9450" s="5" t="s">
        <v>66</v>
      </c>
      <c r="D9450" s="5">
        <v>1</v>
      </c>
      <c r="E9450" s="5">
        <v>116305</v>
      </c>
    </row>
    <row r="9451" spans="1:5" x14ac:dyDescent="0.35">
      <c r="A9451" s="3">
        <v>46224</v>
      </c>
      <c r="B9451" s="5" t="s">
        <v>133</v>
      </c>
      <c r="C9451" s="5" t="s">
        <v>67</v>
      </c>
      <c r="D9451" s="5">
        <v>1</v>
      </c>
      <c r="E9451" s="5">
        <v>116305</v>
      </c>
    </row>
    <row r="9452" spans="1:5" x14ac:dyDescent="0.35">
      <c r="A9452" s="3">
        <v>46224</v>
      </c>
      <c r="B9452" s="5" t="s">
        <v>133</v>
      </c>
      <c r="C9452" s="5" t="s">
        <v>67</v>
      </c>
      <c r="D9452" s="5">
        <v>1</v>
      </c>
      <c r="E9452" s="5">
        <v>116305</v>
      </c>
    </row>
    <row r="9453" spans="1:5" x14ac:dyDescent="0.35">
      <c r="A9453" s="3">
        <v>46224</v>
      </c>
      <c r="B9453" s="5" t="s">
        <v>133</v>
      </c>
      <c r="C9453" s="5" t="s">
        <v>67</v>
      </c>
      <c r="D9453" s="5">
        <v>1</v>
      </c>
      <c r="E9453" s="5">
        <v>116305</v>
      </c>
    </row>
    <row r="9454" spans="1:5" x14ac:dyDescent="0.35">
      <c r="A9454" s="3">
        <v>46224</v>
      </c>
      <c r="B9454" s="5" t="s">
        <v>133</v>
      </c>
      <c r="C9454" s="5" t="s">
        <v>67</v>
      </c>
      <c r="D9454" s="5">
        <v>1</v>
      </c>
      <c r="E9454" s="5">
        <v>116305</v>
      </c>
    </row>
    <row r="9455" spans="1:5" x14ac:dyDescent="0.35">
      <c r="A9455" s="3">
        <v>46224</v>
      </c>
      <c r="B9455" s="5" t="s">
        <v>133</v>
      </c>
      <c r="C9455" s="5" t="s">
        <v>67</v>
      </c>
      <c r="D9455" s="5">
        <v>1</v>
      </c>
      <c r="E9455" s="5">
        <v>116305</v>
      </c>
    </row>
    <row r="9456" spans="1:5" x14ac:dyDescent="0.35">
      <c r="A9456" s="3">
        <v>46224</v>
      </c>
      <c r="B9456" s="5" t="s">
        <v>133</v>
      </c>
      <c r="C9456" s="5" t="s">
        <v>67</v>
      </c>
      <c r="D9456" s="5">
        <v>1</v>
      </c>
      <c r="E9456" s="5">
        <v>116305</v>
      </c>
    </row>
    <row r="9457" spans="1:5" x14ac:dyDescent="0.35">
      <c r="A9457" s="3">
        <v>46224</v>
      </c>
      <c r="B9457" s="5" t="s">
        <v>133</v>
      </c>
      <c r="C9457" s="5" t="s">
        <v>65</v>
      </c>
      <c r="D9457" s="5">
        <v>1</v>
      </c>
      <c r="E9457" s="5">
        <v>116305</v>
      </c>
    </row>
    <row r="9458" spans="1:5" x14ac:dyDescent="0.35">
      <c r="A9458" s="3">
        <v>46224</v>
      </c>
      <c r="B9458" s="5" t="s">
        <v>133</v>
      </c>
      <c r="C9458" s="5" t="s">
        <v>65</v>
      </c>
      <c r="D9458" s="5">
        <v>1</v>
      </c>
      <c r="E9458" s="5">
        <v>116305</v>
      </c>
    </row>
    <row r="9459" spans="1:5" x14ac:dyDescent="0.35">
      <c r="A9459" s="3">
        <v>46224</v>
      </c>
      <c r="B9459" s="5" t="s">
        <v>133</v>
      </c>
      <c r="C9459" s="5" t="s">
        <v>66</v>
      </c>
      <c r="D9459" s="5">
        <v>1</v>
      </c>
      <c r="E9459" s="5">
        <v>116305</v>
      </c>
    </row>
    <row r="9460" spans="1:5" x14ac:dyDescent="0.35">
      <c r="A9460" s="3">
        <v>46224</v>
      </c>
      <c r="B9460" s="5" t="s">
        <v>133</v>
      </c>
      <c r="C9460" s="5" t="s">
        <v>66</v>
      </c>
      <c r="D9460" s="5">
        <v>1</v>
      </c>
      <c r="E9460" s="5">
        <v>116305</v>
      </c>
    </row>
    <row r="9461" spans="1:5" x14ac:dyDescent="0.35">
      <c r="A9461" s="3">
        <v>46224</v>
      </c>
      <c r="B9461" s="5" t="s">
        <v>133</v>
      </c>
      <c r="C9461" s="5" t="s">
        <v>66</v>
      </c>
      <c r="D9461" s="5">
        <v>1</v>
      </c>
      <c r="E9461" s="5">
        <v>116305</v>
      </c>
    </row>
    <row r="9462" spans="1:5" x14ac:dyDescent="0.35">
      <c r="A9462" s="3">
        <v>46224</v>
      </c>
      <c r="B9462" s="5" t="s">
        <v>133</v>
      </c>
      <c r="C9462" s="5" t="s">
        <v>65</v>
      </c>
      <c r="D9462" s="5">
        <v>1</v>
      </c>
      <c r="E9462" s="5">
        <v>116305</v>
      </c>
    </row>
    <row r="9463" spans="1:5" x14ac:dyDescent="0.35">
      <c r="A9463" s="3">
        <v>46224</v>
      </c>
      <c r="B9463" s="5" t="s">
        <v>133</v>
      </c>
      <c r="C9463" s="5" t="s">
        <v>66</v>
      </c>
      <c r="D9463" s="5">
        <v>1</v>
      </c>
      <c r="E9463" s="5">
        <v>116305</v>
      </c>
    </row>
    <row r="9464" spans="1:5" x14ac:dyDescent="0.35">
      <c r="A9464" s="3">
        <v>46224</v>
      </c>
      <c r="B9464" s="5" t="s">
        <v>136</v>
      </c>
      <c r="C9464" s="5" t="s">
        <v>18</v>
      </c>
      <c r="D9464" s="5">
        <v>1</v>
      </c>
      <c r="E9464" s="5">
        <v>127942</v>
      </c>
    </row>
    <row r="9465" spans="1:5" x14ac:dyDescent="0.35">
      <c r="A9465" s="3">
        <v>46224</v>
      </c>
      <c r="B9465" s="5" t="s">
        <v>133</v>
      </c>
      <c r="C9465" s="5" t="s">
        <v>67</v>
      </c>
      <c r="D9465" s="5">
        <v>1</v>
      </c>
      <c r="E9465" s="5">
        <v>116305</v>
      </c>
    </row>
    <row r="9466" spans="1:5" x14ac:dyDescent="0.35">
      <c r="A9466" s="3">
        <v>46224</v>
      </c>
      <c r="B9466" s="5" t="s">
        <v>133</v>
      </c>
      <c r="C9466" s="5" t="s">
        <v>66</v>
      </c>
      <c r="D9466" s="5">
        <v>1</v>
      </c>
      <c r="E9466" s="5">
        <v>116305</v>
      </c>
    </row>
    <row r="9467" spans="1:5" x14ac:dyDescent="0.35">
      <c r="A9467" s="3">
        <v>46224</v>
      </c>
      <c r="B9467" s="5" t="s">
        <v>133</v>
      </c>
      <c r="C9467" s="5" t="s">
        <v>67</v>
      </c>
      <c r="D9467" s="5">
        <v>1</v>
      </c>
      <c r="E9467" s="5">
        <v>116305</v>
      </c>
    </row>
    <row r="9468" spans="1:5" x14ac:dyDescent="0.35">
      <c r="A9468" s="3">
        <v>46224</v>
      </c>
      <c r="B9468" s="5" t="s">
        <v>133</v>
      </c>
      <c r="C9468" s="5" t="s">
        <v>66</v>
      </c>
      <c r="D9468" s="5">
        <v>1</v>
      </c>
      <c r="E9468" s="5">
        <v>116305</v>
      </c>
    </row>
    <row r="9469" spans="1:5" x14ac:dyDescent="0.35">
      <c r="A9469" s="3">
        <v>46224</v>
      </c>
      <c r="B9469" s="5" t="s">
        <v>133</v>
      </c>
      <c r="C9469" s="5" t="s">
        <v>67</v>
      </c>
      <c r="D9469" s="5">
        <v>1</v>
      </c>
      <c r="E9469" s="5">
        <v>116305</v>
      </c>
    </row>
    <row r="9470" spans="1:5" x14ac:dyDescent="0.35">
      <c r="A9470" s="3">
        <v>46224</v>
      </c>
      <c r="B9470" s="5" t="s">
        <v>133</v>
      </c>
      <c r="C9470" s="5" t="s">
        <v>65</v>
      </c>
      <c r="D9470" s="5">
        <v>1</v>
      </c>
      <c r="E9470" s="5">
        <v>116305</v>
      </c>
    </row>
    <row r="9471" spans="1:5" x14ac:dyDescent="0.35">
      <c r="A9471" s="3">
        <v>46224</v>
      </c>
      <c r="B9471" s="5" t="s">
        <v>133</v>
      </c>
      <c r="C9471" s="5" t="s">
        <v>66</v>
      </c>
      <c r="D9471" s="5">
        <v>1</v>
      </c>
      <c r="E9471" s="5">
        <v>116305</v>
      </c>
    </row>
    <row r="9472" spans="1:5" x14ac:dyDescent="0.35">
      <c r="A9472" s="3">
        <v>46224</v>
      </c>
      <c r="B9472" s="5" t="s">
        <v>133</v>
      </c>
      <c r="C9472" s="5" t="s">
        <v>66</v>
      </c>
      <c r="D9472" s="5">
        <v>1</v>
      </c>
      <c r="E9472" s="5">
        <v>116305</v>
      </c>
    </row>
    <row r="9473" spans="1:5" x14ac:dyDescent="0.35">
      <c r="A9473" s="3">
        <v>46224</v>
      </c>
      <c r="B9473" s="5" t="s">
        <v>133</v>
      </c>
      <c r="C9473" s="5" t="s">
        <v>66</v>
      </c>
      <c r="D9473" s="5">
        <v>1</v>
      </c>
      <c r="E9473" s="5">
        <v>116305</v>
      </c>
    </row>
    <row r="9474" spans="1:5" x14ac:dyDescent="0.35">
      <c r="A9474" s="3">
        <v>46224</v>
      </c>
      <c r="B9474" s="5" t="s">
        <v>133</v>
      </c>
      <c r="C9474" s="5" t="s">
        <v>66</v>
      </c>
      <c r="D9474" s="5">
        <v>1</v>
      </c>
      <c r="E9474" s="5">
        <v>116305</v>
      </c>
    </row>
    <row r="9475" spans="1:5" x14ac:dyDescent="0.35">
      <c r="A9475" s="3">
        <v>46224</v>
      </c>
      <c r="B9475" s="5" t="s">
        <v>133</v>
      </c>
      <c r="C9475" s="5" t="s">
        <v>67</v>
      </c>
      <c r="D9475" s="5">
        <v>1</v>
      </c>
      <c r="E9475" s="5">
        <v>116305</v>
      </c>
    </row>
    <row r="9476" spans="1:5" x14ac:dyDescent="0.35">
      <c r="A9476" s="3">
        <v>46224</v>
      </c>
      <c r="B9476" s="5" t="s">
        <v>133</v>
      </c>
      <c r="C9476" s="5" t="s">
        <v>65</v>
      </c>
      <c r="D9476" s="5">
        <v>1</v>
      </c>
      <c r="E9476" s="5">
        <v>116305</v>
      </c>
    </row>
    <row r="9477" spans="1:5" x14ac:dyDescent="0.35">
      <c r="A9477" s="3">
        <v>46224</v>
      </c>
      <c r="B9477" s="5" t="s">
        <v>133</v>
      </c>
      <c r="C9477" s="5" t="s">
        <v>65</v>
      </c>
      <c r="D9477" s="5">
        <v>1</v>
      </c>
      <c r="E9477" s="5">
        <v>116305</v>
      </c>
    </row>
    <row r="9478" spans="1:5" x14ac:dyDescent="0.35">
      <c r="A9478" s="3">
        <v>46224</v>
      </c>
      <c r="B9478" s="5" t="s">
        <v>133</v>
      </c>
      <c r="C9478" s="5" t="s">
        <v>65</v>
      </c>
      <c r="D9478" s="5">
        <v>1</v>
      </c>
      <c r="E9478" s="5">
        <v>116305</v>
      </c>
    </row>
    <row r="9479" spans="1:5" x14ac:dyDescent="0.35">
      <c r="A9479" s="3">
        <v>46224</v>
      </c>
      <c r="B9479" s="5" t="s">
        <v>216</v>
      </c>
      <c r="C9479" s="5" t="s">
        <v>42</v>
      </c>
      <c r="D9479" s="5">
        <v>1</v>
      </c>
      <c r="E9479" s="5">
        <v>203578</v>
      </c>
    </row>
    <row r="9480" spans="1:5" x14ac:dyDescent="0.35">
      <c r="A9480" s="3">
        <v>46224</v>
      </c>
      <c r="B9480" s="5" t="s">
        <v>133</v>
      </c>
      <c r="C9480" s="5" t="s">
        <v>65</v>
      </c>
      <c r="D9480" s="5">
        <v>1</v>
      </c>
      <c r="E9480" s="5">
        <v>116305</v>
      </c>
    </row>
    <row r="9481" spans="1:5" x14ac:dyDescent="0.35">
      <c r="A9481" s="3">
        <v>46224</v>
      </c>
      <c r="B9481" s="5" t="s">
        <v>133</v>
      </c>
      <c r="C9481" s="5" t="s">
        <v>67</v>
      </c>
      <c r="D9481" s="5">
        <v>1</v>
      </c>
      <c r="E9481" s="5">
        <v>116305</v>
      </c>
    </row>
    <row r="9482" spans="1:5" x14ac:dyDescent="0.35">
      <c r="A9482" s="3">
        <v>46224</v>
      </c>
      <c r="B9482" s="5" t="s">
        <v>133</v>
      </c>
      <c r="C9482" s="5" t="s">
        <v>66</v>
      </c>
      <c r="D9482" s="5">
        <v>1</v>
      </c>
      <c r="E9482" s="5">
        <v>116305</v>
      </c>
    </row>
    <row r="9483" spans="1:5" x14ac:dyDescent="0.35">
      <c r="A9483" s="3">
        <v>46224</v>
      </c>
      <c r="B9483" s="5" t="s">
        <v>133</v>
      </c>
      <c r="C9483" s="5" t="s">
        <v>66</v>
      </c>
      <c r="D9483" s="5">
        <v>1</v>
      </c>
      <c r="E9483" s="5">
        <v>116305</v>
      </c>
    </row>
    <row r="9484" spans="1:5" x14ac:dyDescent="0.35">
      <c r="A9484" s="3">
        <v>46224</v>
      </c>
      <c r="B9484" s="5" t="s">
        <v>133</v>
      </c>
      <c r="C9484" s="5" t="s">
        <v>67</v>
      </c>
      <c r="D9484" s="5">
        <v>1</v>
      </c>
      <c r="E9484" s="5">
        <v>116305</v>
      </c>
    </row>
    <row r="9485" spans="1:5" x14ac:dyDescent="0.35">
      <c r="A9485" s="3">
        <v>46224</v>
      </c>
      <c r="B9485" s="5" t="s">
        <v>133</v>
      </c>
      <c r="C9485" s="5" t="s">
        <v>67</v>
      </c>
      <c r="D9485" s="5">
        <v>1</v>
      </c>
      <c r="E9485" s="5">
        <v>116305</v>
      </c>
    </row>
    <row r="9486" spans="1:5" x14ac:dyDescent="0.35">
      <c r="A9486" s="3">
        <v>46224</v>
      </c>
      <c r="B9486" s="5" t="s">
        <v>133</v>
      </c>
      <c r="C9486" s="5" t="s">
        <v>67</v>
      </c>
      <c r="D9486" s="5">
        <v>1</v>
      </c>
      <c r="E9486" s="5">
        <v>116305</v>
      </c>
    </row>
    <row r="9487" spans="1:5" x14ac:dyDescent="0.35">
      <c r="A9487" s="3">
        <v>46224</v>
      </c>
      <c r="B9487" s="5" t="s">
        <v>133</v>
      </c>
      <c r="C9487" s="5" t="s">
        <v>67</v>
      </c>
      <c r="D9487" s="5">
        <v>1</v>
      </c>
      <c r="E9487" s="5">
        <v>116305</v>
      </c>
    </row>
    <row r="9488" spans="1:5" x14ac:dyDescent="0.35">
      <c r="A9488" s="3">
        <v>46224</v>
      </c>
      <c r="B9488" s="5" t="s">
        <v>133</v>
      </c>
      <c r="C9488" s="5" t="s">
        <v>67</v>
      </c>
      <c r="D9488" s="5">
        <v>1</v>
      </c>
      <c r="E9488" s="5">
        <v>116305</v>
      </c>
    </row>
    <row r="9489" spans="1:5" x14ac:dyDescent="0.35">
      <c r="A9489" s="3">
        <v>46224</v>
      </c>
      <c r="B9489" s="5" t="s">
        <v>133</v>
      </c>
      <c r="C9489" s="5" t="s">
        <v>67</v>
      </c>
      <c r="D9489" s="5">
        <v>1</v>
      </c>
      <c r="E9489" s="5">
        <v>116305</v>
      </c>
    </row>
    <row r="9490" spans="1:5" x14ac:dyDescent="0.35">
      <c r="A9490" s="3">
        <v>46224</v>
      </c>
      <c r="B9490" s="5" t="s">
        <v>133</v>
      </c>
      <c r="C9490" s="5" t="s">
        <v>65</v>
      </c>
      <c r="D9490" s="5">
        <v>1</v>
      </c>
      <c r="E9490" s="5">
        <v>116305</v>
      </c>
    </row>
    <row r="9491" spans="1:5" x14ac:dyDescent="0.35">
      <c r="A9491" s="3">
        <v>46224</v>
      </c>
      <c r="B9491" s="5" t="s">
        <v>133</v>
      </c>
      <c r="C9491" s="5" t="s">
        <v>65</v>
      </c>
      <c r="D9491" s="5">
        <v>1</v>
      </c>
      <c r="E9491" s="5">
        <v>116305</v>
      </c>
    </row>
    <row r="9492" spans="1:5" x14ac:dyDescent="0.35">
      <c r="A9492" s="3">
        <v>46224</v>
      </c>
      <c r="B9492" s="5" t="s">
        <v>133</v>
      </c>
      <c r="C9492" s="5" t="s">
        <v>66</v>
      </c>
      <c r="D9492" s="5">
        <v>1</v>
      </c>
      <c r="E9492" s="5">
        <v>116305</v>
      </c>
    </row>
    <row r="9493" spans="1:5" x14ac:dyDescent="0.35">
      <c r="A9493" s="3">
        <v>46224</v>
      </c>
      <c r="B9493" s="5" t="s">
        <v>133</v>
      </c>
      <c r="C9493" s="5" t="s">
        <v>66</v>
      </c>
      <c r="D9493" s="5">
        <v>1</v>
      </c>
      <c r="E9493" s="5">
        <v>116305</v>
      </c>
    </row>
    <row r="9494" spans="1:5" x14ac:dyDescent="0.35">
      <c r="A9494" s="3">
        <v>46224</v>
      </c>
      <c r="B9494" s="5" t="s">
        <v>136</v>
      </c>
      <c r="C9494" s="5" t="s">
        <v>18</v>
      </c>
      <c r="D9494" s="5">
        <v>1</v>
      </c>
      <c r="E9494" s="5">
        <v>127942</v>
      </c>
    </row>
    <row r="9495" spans="1:5" x14ac:dyDescent="0.35">
      <c r="A9495" s="3">
        <v>46224</v>
      </c>
      <c r="B9495" s="5" t="s">
        <v>133</v>
      </c>
      <c r="C9495" s="5" t="s">
        <v>67</v>
      </c>
      <c r="D9495" s="5">
        <v>1</v>
      </c>
      <c r="E9495" s="5">
        <v>116305</v>
      </c>
    </row>
    <row r="9496" spans="1:5" x14ac:dyDescent="0.35">
      <c r="A9496" s="3">
        <v>46224</v>
      </c>
      <c r="B9496" s="5" t="s">
        <v>133</v>
      </c>
      <c r="C9496" s="5" t="s">
        <v>67</v>
      </c>
      <c r="D9496" s="5">
        <v>1</v>
      </c>
      <c r="E9496" s="5">
        <v>116305</v>
      </c>
    </row>
    <row r="9497" spans="1:5" x14ac:dyDescent="0.35">
      <c r="A9497" s="3">
        <v>46224</v>
      </c>
      <c r="B9497" s="5" t="s">
        <v>133</v>
      </c>
      <c r="C9497" s="5" t="s">
        <v>65</v>
      </c>
      <c r="D9497" s="5">
        <v>1</v>
      </c>
      <c r="E9497" s="5">
        <v>116305</v>
      </c>
    </row>
    <row r="9498" spans="1:5" x14ac:dyDescent="0.35">
      <c r="A9498" s="3">
        <v>46224</v>
      </c>
      <c r="B9498" s="5" t="s">
        <v>133</v>
      </c>
      <c r="C9498" s="5" t="s">
        <v>67</v>
      </c>
      <c r="D9498" s="5">
        <v>1</v>
      </c>
      <c r="E9498" s="5">
        <v>116305</v>
      </c>
    </row>
    <row r="9499" spans="1:5" x14ac:dyDescent="0.35">
      <c r="A9499" s="3">
        <v>46224</v>
      </c>
      <c r="B9499" s="5" t="s">
        <v>133</v>
      </c>
      <c r="C9499" s="5" t="s">
        <v>65</v>
      </c>
      <c r="D9499" s="5">
        <v>1</v>
      </c>
      <c r="E9499" s="5">
        <v>116305</v>
      </c>
    </row>
    <row r="9500" spans="1:5" x14ac:dyDescent="0.35">
      <c r="A9500" s="3">
        <v>46224</v>
      </c>
      <c r="B9500" s="5" t="s">
        <v>133</v>
      </c>
      <c r="C9500" s="5" t="s">
        <v>65</v>
      </c>
      <c r="D9500" s="5">
        <v>1</v>
      </c>
      <c r="E9500" s="5">
        <v>116305</v>
      </c>
    </row>
    <row r="9501" spans="1:5" x14ac:dyDescent="0.35">
      <c r="A9501" s="3">
        <v>46224</v>
      </c>
      <c r="B9501" s="5" t="s">
        <v>133</v>
      </c>
      <c r="C9501" s="5" t="s">
        <v>67</v>
      </c>
      <c r="D9501" s="5">
        <v>1</v>
      </c>
      <c r="E9501" s="5">
        <v>116305</v>
      </c>
    </row>
    <row r="9502" spans="1:5" x14ac:dyDescent="0.35">
      <c r="A9502" s="3">
        <v>46224</v>
      </c>
      <c r="B9502" s="5" t="s">
        <v>133</v>
      </c>
      <c r="C9502" s="5" t="s">
        <v>67</v>
      </c>
      <c r="D9502" s="5">
        <v>1</v>
      </c>
      <c r="E9502" s="5">
        <v>116305</v>
      </c>
    </row>
    <row r="9503" spans="1:5" x14ac:dyDescent="0.35">
      <c r="A9503" s="3">
        <v>46224</v>
      </c>
      <c r="B9503" s="5" t="s">
        <v>133</v>
      </c>
      <c r="C9503" s="5" t="s">
        <v>65</v>
      </c>
      <c r="D9503" s="5">
        <v>1</v>
      </c>
      <c r="E9503" s="5">
        <v>116305</v>
      </c>
    </row>
    <row r="9504" spans="1:5" x14ac:dyDescent="0.35">
      <c r="A9504" s="3">
        <v>46224</v>
      </c>
      <c r="B9504" s="5" t="s">
        <v>133</v>
      </c>
      <c r="C9504" s="5" t="s">
        <v>65</v>
      </c>
      <c r="D9504" s="5">
        <v>1</v>
      </c>
      <c r="E9504" s="5">
        <v>116305</v>
      </c>
    </row>
    <row r="9505" spans="1:5" x14ac:dyDescent="0.35">
      <c r="A9505" s="3">
        <v>46224</v>
      </c>
      <c r="B9505" s="5" t="s">
        <v>133</v>
      </c>
      <c r="C9505" s="5" t="s">
        <v>65</v>
      </c>
      <c r="D9505" s="5">
        <v>1</v>
      </c>
      <c r="E9505" s="5">
        <v>116305</v>
      </c>
    </row>
    <row r="9506" spans="1:5" x14ac:dyDescent="0.35">
      <c r="A9506" s="3">
        <v>46224</v>
      </c>
      <c r="B9506" s="5" t="s">
        <v>133</v>
      </c>
      <c r="C9506" s="5" t="s">
        <v>65</v>
      </c>
      <c r="D9506" s="5">
        <v>1</v>
      </c>
      <c r="E9506" s="5">
        <v>116305</v>
      </c>
    </row>
    <row r="9507" spans="1:5" x14ac:dyDescent="0.35">
      <c r="A9507" s="3">
        <v>46224</v>
      </c>
      <c r="B9507" s="5" t="s">
        <v>133</v>
      </c>
      <c r="C9507" s="5" t="s">
        <v>66</v>
      </c>
      <c r="D9507" s="5">
        <v>1</v>
      </c>
      <c r="E9507" s="5">
        <v>116305</v>
      </c>
    </row>
    <row r="9508" spans="1:5" x14ac:dyDescent="0.35">
      <c r="A9508" s="3">
        <v>46224</v>
      </c>
      <c r="B9508" s="5" t="s">
        <v>133</v>
      </c>
      <c r="C9508" s="5" t="s">
        <v>66</v>
      </c>
      <c r="D9508" s="5">
        <v>1</v>
      </c>
      <c r="E9508" s="5">
        <v>116305</v>
      </c>
    </row>
    <row r="9509" spans="1:5" x14ac:dyDescent="0.35">
      <c r="A9509" s="3">
        <v>46224</v>
      </c>
      <c r="B9509" s="5" t="s">
        <v>133</v>
      </c>
      <c r="C9509" s="5" t="s">
        <v>66</v>
      </c>
      <c r="D9509" s="5">
        <v>1</v>
      </c>
      <c r="E9509" s="5">
        <v>116305</v>
      </c>
    </row>
    <row r="9510" spans="1:5" x14ac:dyDescent="0.35">
      <c r="A9510" s="3">
        <v>46224</v>
      </c>
      <c r="B9510" s="5" t="s">
        <v>133</v>
      </c>
      <c r="C9510" s="5" t="s">
        <v>66</v>
      </c>
      <c r="D9510" s="5">
        <v>1</v>
      </c>
      <c r="E9510" s="5">
        <v>116305</v>
      </c>
    </row>
    <row r="9511" spans="1:5" x14ac:dyDescent="0.35">
      <c r="A9511" s="3">
        <v>46224</v>
      </c>
      <c r="B9511" s="5" t="s">
        <v>133</v>
      </c>
      <c r="C9511" s="5" t="s">
        <v>66</v>
      </c>
      <c r="D9511" s="5">
        <v>1</v>
      </c>
      <c r="E9511" s="5">
        <v>116305</v>
      </c>
    </row>
    <row r="9512" spans="1:5" x14ac:dyDescent="0.35">
      <c r="A9512" s="3">
        <v>46224</v>
      </c>
      <c r="B9512" s="5" t="s">
        <v>133</v>
      </c>
      <c r="C9512" s="5" t="s">
        <v>65</v>
      </c>
      <c r="D9512" s="5">
        <v>1</v>
      </c>
      <c r="E9512" s="5">
        <v>116305</v>
      </c>
    </row>
    <row r="9513" spans="1:5" x14ac:dyDescent="0.35">
      <c r="A9513" s="3">
        <v>46224</v>
      </c>
      <c r="B9513" s="5" t="s">
        <v>133</v>
      </c>
      <c r="C9513" s="5" t="s">
        <v>67</v>
      </c>
      <c r="D9513" s="5">
        <v>1</v>
      </c>
      <c r="E9513" s="5">
        <v>116305</v>
      </c>
    </row>
    <row r="9514" spans="1:5" x14ac:dyDescent="0.35">
      <c r="A9514" s="3">
        <v>46224</v>
      </c>
      <c r="B9514" s="5" t="s">
        <v>133</v>
      </c>
      <c r="C9514" s="5" t="s">
        <v>67</v>
      </c>
      <c r="D9514" s="5">
        <v>1</v>
      </c>
      <c r="E9514" s="5">
        <v>116305</v>
      </c>
    </row>
    <row r="9515" spans="1:5" x14ac:dyDescent="0.35">
      <c r="A9515" s="3">
        <v>46224</v>
      </c>
      <c r="B9515" s="5" t="s">
        <v>133</v>
      </c>
      <c r="C9515" s="5" t="s">
        <v>65</v>
      </c>
      <c r="D9515" s="5">
        <v>1</v>
      </c>
      <c r="E9515" s="5">
        <v>116305</v>
      </c>
    </row>
    <row r="9516" spans="1:5" x14ac:dyDescent="0.35">
      <c r="A9516" s="3">
        <v>46224</v>
      </c>
      <c r="B9516" s="5" t="s">
        <v>133</v>
      </c>
      <c r="C9516" s="5" t="s">
        <v>65</v>
      </c>
      <c r="D9516" s="5">
        <v>1</v>
      </c>
      <c r="E9516" s="5">
        <v>116305</v>
      </c>
    </row>
    <row r="9517" spans="1:5" x14ac:dyDescent="0.35">
      <c r="A9517" s="3">
        <v>46224</v>
      </c>
      <c r="B9517" s="5" t="s">
        <v>133</v>
      </c>
      <c r="C9517" s="5" t="s">
        <v>65</v>
      </c>
      <c r="D9517" s="5">
        <v>1</v>
      </c>
      <c r="E9517" s="5">
        <v>116305</v>
      </c>
    </row>
    <row r="9518" spans="1:5" x14ac:dyDescent="0.35">
      <c r="A9518" s="3">
        <v>46224</v>
      </c>
      <c r="B9518" s="5" t="s">
        <v>133</v>
      </c>
      <c r="C9518" s="5" t="s">
        <v>65</v>
      </c>
      <c r="D9518" s="5">
        <v>1</v>
      </c>
      <c r="E9518" s="5">
        <v>116305</v>
      </c>
    </row>
    <row r="9519" spans="1:5" x14ac:dyDescent="0.35">
      <c r="A9519" s="3">
        <v>46224</v>
      </c>
      <c r="B9519" s="5" t="s">
        <v>133</v>
      </c>
      <c r="C9519" s="5" t="s">
        <v>65</v>
      </c>
      <c r="D9519" s="5">
        <v>1</v>
      </c>
      <c r="E9519" s="5">
        <v>116305</v>
      </c>
    </row>
    <row r="9520" spans="1:5" x14ac:dyDescent="0.35">
      <c r="A9520" s="3">
        <v>46224</v>
      </c>
      <c r="B9520" s="5" t="s">
        <v>133</v>
      </c>
      <c r="C9520" s="5" t="s">
        <v>65</v>
      </c>
      <c r="D9520" s="5">
        <v>1</v>
      </c>
      <c r="E9520" s="5">
        <v>116305</v>
      </c>
    </row>
    <row r="9521" spans="1:5" x14ac:dyDescent="0.35">
      <c r="A9521" s="3">
        <v>46224</v>
      </c>
      <c r="B9521" s="5" t="s">
        <v>133</v>
      </c>
      <c r="C9521" s="5" t="s">
        <v>65</v>
      </c>
      <c r="D9521" s="5">
        <v>1</v>
      </c>
      <c r="E9521" s="5">
        <v>116305</v>
      </c>
    </row>
    <row r="9522" spans="1:5" x14ac:dyDescent="0.35">
      <c r="A9522" s="3">
        <v>46224</v>
      </c>
      <c r="B9522" s="5" t="s">
        <v>133</v>
      </c>
      <c r="C9522" s="5" t="s">
        <v>66</v>
      </c>
      <c r="D9522" s="5">
        <v>1</v>
      </c>
      <c r="E9522" s="5">
        <v>116305</v>
      </c>
    </row>
    <row r="9523" spans="1:5" x14ac:dyDescent="0.35">
      <c r="A9523" s="3">
        <v>46224</v>
      </c>
      <c r="B9523" s="5" t="s">
        <v>133</v>
      </c>
      <c r="C9523" s="5" t="s">
        <v>67</v>
      </c>
      <c r="D9523" s="5">
        <v>1</v>
      </c>
      <c r="E9523" s="5">
        <v>116305</v>
      </c>
    </row>
    <row r="9524" spans="1:5" x14ac:dyDescent="0.35">
      <c r="A9524" s="3">
        <v>46224</v>
      </c>
      <c r="B9524" s="5" t="s">
        <v>133</v>
      </c>
      <c r="C9524" s="5" t="s">
        <v>67</v>
      </c>
      <c r="D9524" s="5">
        <v>1</v>
      </c>
      <c r="E9524" s="5">
        <v>116305</v>
      </c>
    </row>
    <row r="9525" spans="1:5" x14ac:dyDescent="0.35">
      <c r="A9525" s="3">
        <v>46224</v>
      </c>
      <c r="B9525" s="5" t="s">
        <v>133</v>
      </c>
      <c r="C9525" s="5" t="s">
        <v>65</v>
      </c>
      <c r="D9525" s="5">
        <v>1</v>
      </c>
      <c r="E9525" s="5">
        <v>116305</v>
      </c>
    </row>
    <row r="9526" spans="1:5" x14ac:dyDescent="0.35">
      <c r="A9526" s="3">
        <v>46224</v>
      </c>
      <c r="B9526" s="5" t="s">
        <v>133</v>
      </c>
      <c r="C9526" s="5" t="s">
        <v>65</v>
      </c>
      <c r="D9526" s="5">
        <v>1</v>
      </c>
      <c r="E9526" s="5">
        <v>116305</v>
      </c>
    </row>
    <row r="9527" spans="1:5" x14ac:dyDescent="0.35">
      <c r="A9527" s="3">
        <v>46224</v>
      </c>
      <c r="B9527" s="5" t="s">
        <v>133</v>
      </c>
      <c r="C9527" s="5" t="s">
        <v>65</v>
      </c>
      <c r="D9527" s="5">
        <v>1</v>
      </c>
      <c r="E9527" s="5">
        <v>116305</v>
      </c>
    </row>
    <row r="9528" spans="1:5" x14ac:dyDescent="0.35">
      <c r="A9528" s="3">
        <v>46224</v>
      </c>
      <c r="B9528" s="5" t="s">
        <v>133</v>
      </c>
      <c r="C9528" s="5" t="s">
        <v>65</v>
      </c>
      <c r="D9528" s="5">
        <v>1</v>
      </c>
      <c r="E9528" s="5">
        <v>116305</v>
      </c>
    </row>
    <row r="9529" spans="1:5" x14ac:dyDescent="0.35">
      <c r="A9529" s="3">
        <v>46224</v>
      </c>
      <c r="B9529" s="5" t="s">
        <v>133</v>
      </c>
      <c r="C9529" s="5" t="s">
        <v>65</v>
      </c>
      <c r="D9529" s="5">
        <v>1</v>
      </c>
      <c r="E9529" s="5">
        <v>116305</v>
      </c>
    </row>
    <row r="9530" spans="1:5" x14ac:dyDescent="0.35">
      <c r="A9530" s="3">
        <v>46224</v>
      </c>
      <c r="B9530" s="5" t="s">
        <v>133</v>
      </c>
      <c r="C9530" s="5" t="s">
        <v>66</v>
      </c>
      <c r="D9530" s="5">
        <v>1</v>
      </c>
      <c r="E9530" s="5">
        <v>116305</v>
      </c>
    </row>
    <row r="9531" spans="1:5" x14ac:dyDescent="0.35">
      <c r="A9531" s="3">
        <v>46224</v>
      </c>
      <c r="B9531" s="5" t="s">
        <v>133</v>
      </c>
      <c r="C9531" s="5" t="s">
        <v>65</v>
      </c>
      <c r="D9531" s="5">
        <v>1</v>
      </c>
      <c r="E9531" s="5">
        <v>116305</v>
      </c>
    </row>
    <row r="9532" spans="1:5" x14ac:dyDescent="0.35">
      <c r="A9532" s="3">
        <v>46224</v>
      </c>
      <c r="B9532" s="5" t="s">
        <v>133</v>
      </c>
      <c r="C9532" s="5" t="s">
        <v>65</v>
      </c>
      <c r="D9532" s="5">
        <v>1</v>
      </c>
      <c r="E9532" s="5">
        <v>116305</v>
      </c>
    </row>
    <row r="9533" spans="1:5" x14ac:dyDescent="0.35">
      <c r="A9533" s="3">
        <v>46224</v>
      </c>
      <c r="B9533" s="5" t="s">
        <v>133</v>
      </c>
      <c r="C9533" s="5" t="s">
        <v>66</v>
      </c>
      <c r="D9533" s="5">
        <v>1</v>
      </c>
      <c r="E9533" s="5">
        <v>116305</v>
      </c>
    </row>
    <row r="9534" spans="1:5" x14ac:dyDescent="0.35">
      <c r="A9534" s="3">
        <v>46224</v>
      </c>
      <c r="B9534" s="5" t="s">
        <v>133</v>
      </c>
      <c r="C9534" s="5" t="s">
        <v>66</v>
      </c>
      <c r="D9534" s="5">
        <v>1</v>
      </c>
      <c r="E9534" s="5">
        <v>116305</v>
      </c>
    </row>
    <row r="9535" spans="1:5" x14ac:dyDescent="0.35">
      <c r="A9535" s="3">
        <v>46224</v>
      </c>
      <c r="B9535" s="5" t="s">
        <v>133</v>
      </c>
      <c r="C9535" s="5" t="s">
        <v>66</v>
      </c>
      <c r="D9535" s="5">
        <v>1</v>
      </c>
      <c r="E9535" s="5">
        <v>116305</v>
      </c>
    </row>
    <row r="9536" spans="1:5" x14ac:dyDescent="0.35">
      <c r="A9536" s="3">
        <v>46224</v>
      </c>
      <c r="B9536" s="5" t="s">
        <v>133</v>
      </c>
      <c r="C9536" s="5" t="s">
        <v>67</v>
      </c>
      <c r="D9536" s="5">
        <v>1</v>
      </c>
      <c r="E9536" s="5">
        <v>116305</v>
      </c>
    </row>
    <row r="9537" spans="1:5" x14ac:dyDescent="0.35">
      <c r="A9537" s="3">
        <v>46224</v>
      </c>
      <c r="B9537" s="5" t="s">
        <v>133</v>
      </c>
      <c r="C9537" s="5" t="s">
        <v>67</v>
      </c>
      <c r="D9537" s="5">
        <v>1</v>
      </c>
      <c r="E9537" s="5">
        <v>116305</v>
      </c>
    </row>
    <row r="9538" spans="1:5" x14ac:dyDescent="0.35">
      <c r="A9538" s="3">
        <v>46224</v>
      </c>
      <c r="B9538" s="5" t="s">
        <v>133</v>
      </c>
      <c r="C9538" s="5" t="s">
        <v>67</v>
      </c>
      <c r="D9538" s="5">
        <v>1</v>
      </c>
      <c r="E9538" s="5">
        <v>116305</v>
      </c>
    </row>
    <row r="9539" spans="1:5" x14ac:dyDescent="0.35">
      <c r="A9539" s="3">
        <v>46224</v>
      </c>
      <c r="B9539" s="5" t="s">
        <v>133</v>
      </c>
      <c r="C9539" s="5" t="s">
        <v>67</v>
      </c>
      <c r="D9539" s="5">
        <v>1</v>
      </c>
      <c r="E9539" s="5">
        <v>116305</v>
      </c>
    </row>
    <row r="9540" spans="1:5" x14ac:dyDescent="0.35">
      <c r="A9540" s="3">
        <v>46224</v>
      </c>
      <c r="B9540" s="5" t="s">
        <v>133</v>
      </c>
      <c r="C9540" s="5" t="s">
        <v>67</v>
      </c>
      <c r="D9540" s="5">
        <v>1</v>
      </c>
      <c r="E9540" s="5">
        <v>116305</v>
      </c>
    </row>
    <row r="9541" spans="1:5" x14ac:dyDescent="0.35">
      <c r="A9541" s="3">
        <v>46224</v>
      </c>
      <c r="B9541" s="5" t="s">
        <v>133</v>
      </c>
      <c r="C9541" s="5" t="s">
        <v>67</v>
      </c>
      <c r="D9541" s="5">
        <v>1</v>
      </c>
      <c r="E9541" s="5">
        <v>116305</v>
      </c>
    </row>
    <row r="9542" spans="1:5" x14ac:dyDescent="0.35">
      <c r="A9542" s="3">
        <v>46224</v>
      </c>
      <c r="B9542" s="5" t="s">
        <v>133</v>
      </c>
      <c r="C9542" s="5" t="s">
        <v>65</v>
      </c>
      <c r="D9542" s="5">
        <v>1</v>
      </c>
      <c r="E9542" s="5">
        <v>116305</v>
      </c>
    </row>
    <row r="9543" spans="1:5" x14ac:dyDescent="0.35">
      <c r="A9543" s="3">
        <v>46224</v>
      </c>
      <c r="B9543" s="5" t="s">
        <v>133</v>
      </c>
      <c r="C9543" s="5" t="s">
        <v>66</v>
      </c>
      <c r="D9543" s="5">
        <v>1</v>
      </c>
      <c r="E9543" s="5">
        <v>116305</v>
      </c>
    </row>
    <row r="9544" spans="1:5" x14ac:dyDescent="0.35">
      <c r="A9544" s="3">
        <v>46224</v>
      </c>
      <c r="B9544" s="5" t="s">
        <v>133</v>
      </c>
      <c r="C9544" s="5" t="s">
        <v>66</v>
      </c>
      <c r="D9544" s="5">
        <v>1</v>
      </c>
      <c r="E9544" s="5">
        <v>116305</v>
      </c>
    </row>
    <row r="9545" spans="1:5" x14ac:dyDescent="0.35">
      <c r="A9545" s="3">
        <v>46224</v>
      </c>
      <c r="B9545" s="5" t="s">
        <v>133</v>
      </c>
      <c r="C9545" s="5" t="s">
        <v>66</v>
      </c>
      <c r="D9545" s="5">
        <v>1</v>
      </c>
      <c r="E9545" s="5">
        <v>116305</v>
      </c>
    </row>
    <row r="9546" spans="1:5" x14ac:dyDescent="0.35">
      <c r="A9546" s="3">
        <v>46224</v>
      </c>
      <c r="B9546" s="5" t="s">
        <v>133</v>
      </c>
      <c r="C9546" s="5" t="s">
        <v>66</v>
      </c>
      <c r="D9546" s="5">
        <v>1</v>
      </c>
      <c r="E9546" s="5">
        <v>116305</v>
      </c>
    </row>
    <row r="9547" spans="1:5" x14ac:dyDescent="0.35">
      <c r="A9547" s="3">
        <v>46224</v>
      </c>
      <c r="B9547" s="5" t="s">
        <v>136</v>
      </c>
      <c r="C9547" s="5" t="s">
        <v>18</v>
      </c>
      <c r="D9547" s="5">
        <v>1</v>
      </c>
      <c r="E9547" s="5">
        <v>127942</v>
      </c>
    </row>
    <row r="9548" spans="1:5" x14ac:dyDescent="0.35">
      <c r="A9548" s="3">
        <v>46224</v>
      </c>
      <c r="B9548" s="5" t="s">
        <v>133</v>
      </c>
      <c r="C9548" s="5" t="s">
        <v>67</v>
      </c>
      <c r="D9548" s="5">
        <v>1</v>
      </c>
      <c r="E9548" s="5">
        <v>116305</v>
      </c>
    </row>
    <row r="9549" spans="1:5" x14ac:dyDescent="0.35">
      <c r="A9549" s="3">
        <v>46224</v>
      </c>
      <c r="B9549" s="5" t="s">
        <v>133</v>
      </c>
      <c r="C9549" s="5" t="s">
        <v>67</v>
      </c>
      <c r="D9549" s="5">
        <v>1</v>
      </c>
      <c r="E9549" s="5">
        <v>116305</v>
      </c>
    </row>
    <row r="9550" spans="1:5" x14ac:dyDescent="0.35">
      <c r="A9550" s="3">
        <v>46224</v>
      </c>
      <c r="B9550" s="5" t="s">
        <v>133</v>
      </c>
      <c r="C9550" s="5" t="s">
        <v>67</v>
      </c>
      <c r="D9550" s="5">
        <v>1</v>
      </c>
      <c r="E9550" s="5">
        <v>116305</v>
      </c>
    </row>
    <row r="9551" spans="1:5" x14ac:dyDescent="0.35">
      <c r="A9551" s="3">
        <v>46224</v>
      </c>
      <c r="B9551" s="5" t="s">
        <v>133</v>
      </c>
      <c r="C9551" s="5" t="s">
        <v>67</v>
      </c>
      <c r="D9551" s="5">
        <v>1</v>
      </c>
      <c r="E9551" s="5">
        <v>116305</v>
      </c>
    </row>
    <row r="9552" spans="1:5" x14ac:dyDescent="0.35">
      <c r="A9552" s="3">
        <v>46224</v>
      </c>
      <c r="B9552" s="5" t="s">
        <v>133</v>
      </c>
      <c r="C9552" s="5" t="s">
        <v>65</v>
      </c>
      <c r="D9552" s="5">
        <v>1</v>
      </c>
      <c r="E9552" s="5">
        <v>116305</v>
      </c>
    </row>
    <row r="9553" spans="1:5" x14ac:dyDescent="0.35">
      <c r="A9553" s="3">
        <v>46224</v>
      </c>
      <c r="B9553" s="5" t="s">
        <v>133</v>
      </c>
      <c r="C9553" s="5" t="s">
        <v>65</v>
      </c>
      <c r="D9553" s="5">
        <v>1</v>
      </c>
      <c r="E9553" s="5">
        <v>116305</v>
      </c>
    </row>
    <row r="9554" spans="1:5" x14ac:dyDescent="0.35">
      <c r="A9554" s="3">
        <v>46224</v>
      </c>
      <c r="B9554" s="5" t="s">
        <v>133</v>
      </c>
      <c r="C9554" s="5" t="s">
        <v>65</v>
      </c>
      <c r="D9554" s="5">
        <v>1</v>
      </c>
      <c r="E9554" s="5">
        <v>116305</v>
      </c>
    </row>
    <row r="9555" spans="1:5" x14ac:dyDescent="0.35">
      <c r="A9555" s="3">
        <v>46224</v>
      </c>
      <c r="B9555" s="5" t="s">
        <v>133</v>
      </c>
      <c r="C9555" s="5" t="s">
        <v>65</v>
      </c>
      <c r="D9555" s="5">
        <v>1</v>
      </c>
      <c r="E9555" s="5">
        <v>116305</v>
      </c>
    </row>
    <row r="9556" spans="1:5" x14ac:dyDescent="0.35">
      <c r="A9556" s="3">
        <v>46224</v>
      </c>
      <c r="B9556" s="5" t="s">
        <v>133</v>
      </c>
      <c r="C9556" s="5" t="s">
        <v>65</v>
      </c>
      <c r="D9556" s="5">
        <v>1</v>
      </c>
      <c r="E9556" s="5">
        <v>116305</v>
      </c>
    </row>
    <row r="9557" spans="1:5" x14ac:dyDescent="0.35">
      <c r="A9557" s="3">
        <v>46224</v>
      </c>
      <c r="B9557" s="5" t="s">
        <v>133</v>
      </c>
      <c r="C9557" s="5" t="s">
        <v>66</v>
      </c>
      <c r="D9557" s="5">
        <v>1</v>
      </c>
      <c r="E9557" s="5">
        <v>116305</v>
      </c>
    </row>
    <row r="9558" spans="1:5" x14ac:dyDescent="0.35">
      <c r="A9558" s="3">
        <v>46224</v>
      </c>
      <c r="B9558" s="5" t="s">
        <v>133</v>
      </c>
      <c r="C9558" s="5" t="s">
        <v>66</v>
      </c>
      <c r="D9558" s="5">
        <v>1</v>
      </c>
      <c r="E9558" s="5">
        <v>116305</v>
      </c>
    </row>
    <row r="9559" spans="1:5" x14ac:dyDescent="0.35">
      <c r="A9559" s="3">
        <v>46224</v>
      </c>
      <c r="B9559" s="5" t="s">
        <v>133</v>
      </c>
      <c r="C9559" s="5" t="s">
        <v>66</v>
      </c>
      <c r="D9559" s="5">
        <v>1</v>
      </c>
      <c r="E9559" s="5">
        <v>116305</v>
      </c>
    </row>
    <row r="9560" spans="1:5" x14ac:dyDescent="0.35">
      <c r="A9560" s="3">
        <v>46224</v>
      </c>
      <c r="B9560" s="5" t="s">
        <v>133</v>
      </c>
      <c r="C9560" s="5" t="s">
        <v>66</v>
      </c>
      <c r="D9560" s="5">
        <v>1</v>
      </c>
      <c r="E9560" s="5">
        <v>116305</v>
      </c>
    </row>
    <row r="9561" spans="1:5" x14ac:dyDescent="0.35">
      <c r="A9561" s="3">
        <v>46224</v>
      </c>
      <c r="B9561" s="5" t="s">
        <v>133</v>
      </c>
      <c r="C9561" s="5" t="s">
        <v>66</v>
      </c>
      <c r="D9561" s="5">
        <v>1</v>
      </c>
      <c r="E9561" s="5">
        <v>116305</v>
      </c>
    </row>
    <row r="9562" spans="1:5" x14ac:dyDescent="0.35">
      <c r="A9562" s="3">
        <v>46224</v>
      </c>
      <c r="B9562" s="5" t="s">
        <v>133</v>
      </c>
      <c r="C9562" s="5" t="s">
        <v>67</v>
      </c>
      <c r="D9562" s="5">
        <v>1</v>
      </c>
      <c r="E9562" s="5">
        <v>116305</v>
      </c>
    </row>
    <row r="9563" spans="1:5" x14ac:dyDescent="0.35">
      <c r="A9563" s="3">
        <v>46224</v>
      </c>
      <c r="B9563" s="5" t="s">
        <v>133</v>
      </c>
      <c r="C9563" s="5" t="s">
        <v>67</v>
      </c>
      <c r="D9563" s="5">
        <v>1</v>
      </c>
      <c r="E9563" s="5">
        <v>116305</v>
      </c>
    </row>
    <row r="9564" spans="1:5" x14ac:dyDescent="0.35">
      <c r="A9564" s="3">
        <v>46224</v>
      </c>
      <c r="B9564" s="5" t="s">
        <v>282</v>
      </c>
      <c r="C9564" s="5" t="s">
        <v>18</v>
      </c>
      <c r="D9564" s="5">
        <v>1</v>
      </c>
      <c r="E9564" s="5">
        <v>127942</v>
      </c>
    </row>
    <row r="9565" spans="1:5" x14ac:dyDescent="0.35">
      <c r="A9565" s="3">
        <v>46224</v>
      </c>
      <c r="B9565" s="5" t="s">
        <v>133</v>
      </c>
      <c r="C9565" s="5" t="s">
        <v>67</v>
      </c>
      <c r="D9565" s="5">
        <v>1</v>
      </c>
      <c r="E9565" s="5">
        <v>116305</v>
      </c>
    </row>
    <row r="9566" spans="1:5" x14ac:dyDescent="0.35">
      <c r="A9566" s="3">
        <v>46224</v>
      </c>
      <c r="B9566" s="5" t="s">
        <v>133</v>
      </c>
      <c r="C9566" s="5" t="s">
        <v>67</v>
      </c>
      <c r="D9566" s="5">
        <v>1</v>
      </c>
      <c r="E9566" s="5">
        <v>116305</v>
      </c>
    </row>
    <row r="9567" spans="1:5" x14ac:dyDescent="0.35">
      <c r="A9567" s="3">
        <v>46224</v>
      </c>
      <c r="B9567" s="5" t="s">
        <v>133</v>
      </c>
      <c r="C9567" s="5" t="s">
        <v>65</v>
      </c>
      <c r="D9567" s="5">
        <v>1</v>
      </c>
      <c r="E9567" s="5">
        <v>116305</v>
      </c>
    </row>
    <row r="9568" spans="1:5" x14ac:dyDescent="0.35">
      <c r="A9568" s="3">
        <v>46224</v>
      </c>
      <c r="B9568" s="5" t="s">
        <v>133</v>
      </c>
      <c r="C9568" s="5" t="s">
        <v>66</v>
      </c>
      <c r="D9568" s="5">
        <v>1</v>
      </c>
      <c r="E9568" s="5">
        <v>116305</v>
      </c>
    </row>
    <row r="9569" spans="1:5" x14ac:dyDescent="0.35">
      <c r="A9569" s="3">
        <v>46224</v>
      </c>
      <c r="B9569" s="5" t="s">
        <v>133</v>
      </c>
      <c r="C9569" s="5" t="s">
        <v>65</v>
      </c>
      <c r="D9569" s="5">
        <v>1</v>
      </c>
      <c r="E9569" s="5">
        <v>116305</v>
      </c>
    </row>
    <row r="9570" spans="1:5" x14ac:dyDescent="0.35">
      <c r="A9570" s="3">
        <v>46224</v>
      </c>
      <c r="B9570" s="5" t="s">
        <v>133</v>
      </c>
      <c r="C9570" s="5" t="s">
        <v>66</v>
      </c>
      <c r="D9570" s="5">
        <v>1</v>
      </c>
      <c r="E9570" s="5">
        <v>116305</v>
      </c>
    </row>
    <row r="9571" spans="1:5" x14ac:dyDescent="0.35">
      <c r="A9571" s="3">
        <v>46224</v>
      </c>
      <c r="B9571" s="5" t="s">
        <v>133</v>
      </c>
      <c r="C9571" s="5" t="s">
        <v>66</v>
      </c>
      <c r="D9571" s="5">
        <v>1</v>
      </c>
      <c r="E9571" s="5">
        <v>116305</v>
      </c>
    </row>
    <row r="9572" spans="1:5" x14ac:dyDescent="0.35">
      <c r="A9572" s="3">
        <v>46224</v>
      </c>
      <c r="B9572" s="5" t="s">
        <v>133</v>
      </c>
      <c r="C9572" s="5" t="s">
        <v>66</v>
      </c>
      <c r="D9572" s="5">
        <v>1</v>
      </c>
      <c r="E9572" s="5">
        <v>116305</v>
      </c>
    </row>
    <row r="9573" spans="1:5" x14ac:dyDescent="0.35">
      <c r="A9573" s="3">
        <v>46224</v>
      </c>
      <c r="B9573" s="5" t="s">
        <v>133</v>
      </c>
      <c r="C9573" s="5" t="s">
        <v>66</v>
      </c>
      <c r="D9573" s="5">
        <v>1</v>
      </c>
      <c r="E9573" s="5">
        <v>116305</v>
      </c>
    </row>
    <row r="9574" spans="1:5" x14ac:dyDescent="0.35">
      <c r="A9574" s="3">
        <v>46224</v>
      </c>
      <c r="B9574" s="5" t="s">
        <v>133</v>
      </c>
      <c r="C9574" s="5" t="s">
        <v>66</v>
      </c>
      <c r="D9574" s="5">
        <v>1</v>
      </c>
      <c r="E9574" s="5">
        <v>116305</v>
      </c>
    </row>
    <row r="9575" spans="1:5" x14ac:dyDescent="0.35">
      <c r="A9575" s="3">
        <v>46224</v>
      </c>
      <c r="B9575" s="5" t="s">
        <v>216</v>
      </c>
      <c r="C9575" s="5" t="s">
        <v>33</v>
      </c>
      <c r="D9575" s="5">
        <v>1</v>
      </c>
      <c r="E9575" s="5">
        <v>203578</v>
      </c>
    </row>
    <row r="9576" spans="1:5" x14ac:dyDescent="0.35">
      <c r="A9576" s="3">
        <v>46224</v>
      </c>
      <c r="B9576" s="5" t="s">
        <v>122</v>
      </c>
      <c r="C9576" s="5" t="s">
        <v>32</v>
      </c>
      <c r="D9576" s="5">
        <v>1</v>
      </c>
      <c r="E9576" s="5">
        <v>157033</v>
      </c>
    </row>
    <row r="9577" spans="1:5" x14ac:dyDescent="0.35">
      <c r="A9577" s="3">
        <v>46224</v>
      </c>
      <c r="B9577" s="5" t="s">
        <v>133</v>
      </c>
      <c r="C9577" s="5" t="s">
        <v>67</v>
      </c>
      <c r="D9577" s="5">
        <v>1</v>
      </c>
      <c r="E9577" s="5">
        <v>116305</v>
      </c>
    </row>
    <row r="9578" spans="1:5" x14ac:dyDescent="0.35">
      <c r="A9578" s="3">
        <v>46224</v>
      </c>
      <c r="B9578" s="5" t="s">
        <v>133</v>
      </c>
      <c r="C9578" s="5" t="s">
        <v>67</v>
      </c>
      <c r="D9578" s="5">
        <v>1</v>
      </c>
      <c r="E9578" s="5">
        <v>116305</v>
      </c>
    </row>
    <row r="9579" spans="1:5" x14ac:dyDescent="0.35">
      <c r="A9579" s="3">
        <v>46224</v>
      </c>
      <c r="B9579" s="5" t="s">
        <v>133</v>
      </c>
      <c r="C9579" s="5" t="s">
        <v>65</v>
      </c>
      <c r="D9579" s="5">
        <v>1</v>
      </c>
      <c r="E9579" s="5">
        <v>116305</v>
      </c>
    </row>
    <row r="9580" spans="1:5" x14ac:dyDescent="0.35">
      <c r="A9580" s="3">
        <v>46224</v>
      </c>
      <c r="B9580" s="5" t="s">
        <v>133</v>
      </c>
      <c r="C9580" s="5" t="s">
        <v>65</v>
      </c>
      <c r="D9580" s="5">
        <v>1</v>
      </c>
      <c r="E9580" s="5">
        <v>116305</v>
      </c>
    </row>
    <row r="9581" spans="1:5" x14ac:dyDescent="0.35">
      <c r="A9581" s="3">
        <v>46224</v>
      </c>
      <c r="B9581" s="5" t="s">
        <v>133</v>
      </c>
      <c r="C9581" s="5" t="s">
        <v>67</v>
      </c>
      <c r="D9581" s="5">
        <v>1</v>
      </c>
      <c r="E9581" s="5">
        <v>116305</v>
      </c>
    </row>
    <row r="9582" spans="1:5" x14ac:dyDescent="0.35">
      <c r="A9582" s="3">
        <v>46224</v>
      </c>
      <c r="B9582" s="5" t="s">
        <v>133</v>
      </c>
      <c r="C9582" s="5" t="s">
        <v>65</v>
      </c>
      <c r="D9582" s="5">
        <v>1</v>
      </c>
      <c r="E9582" s="5">
        <v>116305</v>
      </c>
    </row>
    <row r="9583" spans="1:5" x14ac:dyDescent="0.35">
      <c r="A9583" s="3">
        <v>46224</v>
      </c>
      <c r="B9583" s="5" t="s">
        <v>133</v>
      </c>
      <c r="C9583" s="5" t="s">
        <v>66</v>
      </c>
      <c r="D9583" s="5">
        <v>1</v>
      </c>
      <c r="E9583" s="5">
        <v>116305</v>
      </c>
    </row>
    <row r="9584" spans="1:5" x14ac:dyDescent="0.35">
      <c r="A9584" s="3">
        <v>46224</v>
      </c>
      <c r="B9584" s="5" t="s">
        <v>133</v>
      </c>
      <c r="C9584" s="5" t="s">
        <v>66</v>
      </c>
      <c r="D9584" s="5">
        <v>1</v>
      </c>
      <c r="E9584" s="5">
        <v>116305</v>
      </c>
    </row>
    <row r="9585" spans="1:5" x14ac:dyDescent="0.35">
      <c r="A9585" s="3">
        <v>46224</v>
      </c>
      <c r="B9585" s="5" t="s">
        <v>133</v>
      </c>
      <c r="C9585" s="5" t="s">
        <v>67</v>
      </c>
      <c r="D9585" s="5">
        <v>1</v>
      </c>
      <c r="E9585" s="5">
        <v>116305</v>
      </c>
    </row>
    <row r="9586" spans="1:5" x14ac:dyDescent="0.35">
      <c r="A9586" s="3">
        <v>46224</v>
      </c>
      <c r="B9586" s="5" t="s">
        <v>133</v>
      </c>
      <c r="C9586" s="5" t="s">
        <v>67</v>
      </c>
      <c r="D9586" s="5">
        <v>1</v>
      </c>
      <c r="E9586" s="5">
        <v>116305</v>
      </c>
    </row>
    <row r="9587" spans="1:5" x14ac:dyDescent="0.35">
      <c r="A9587" s="3">
        <v>46224</v>
      </c>
      <c r="B9587" s="5" t="s">
        <v>133</v>
      </c>
      <c r="C9587" s="5" t="s">
        <v>67</v>
      </c>
      <c r="D9587" s="5">
        <v>1</v>
      </c>
      <c r="E9587" s="5">
        <v>116305</v>
      </c>
    </row>
    <row r="9588" spans="1:5" x14ac:dyDescent="0.35">
      <c r="A9588" s="3">
        <v>46224</v>
      </c>
      <c r="B9588" s="5" t="s">
        <v>133</v>
      </c>
      <c r="C9588" s="5" t="s">
        <v>65</v>
      </c>
      <c r="D9588" s="5">
        <v>1</v>
      </c>
      <c r="E9588" s="5">
        <v>116305</v>
      </c>
    </row>
    <row r="9589" spans="1:5" x14ac:dyDescent="0.35">
      <c r="A9589" s="3">
        <v>46224</v>
      </c>
      <c r="B9589" s="5" t="s">
        <v>133</v>
      </c>
      <c r="C9589" s="5" t="s">
        <v>65</v>
      </c>
      <c r="D9589" s="5">
        <v>1</v>
      </c>
      <c r="E9589" s="5">
        <v>116305</v>
      </c>
    </row>
    <row r="9590" spans="1:5" x14ac:dyDescent="0.35">
      <c r="A9590" s="3">
        <v>46224</v>
      </c>
      <c r="B9590" s="5" t="s">
        <v>133</v>
      </c>
      <c r="C9590" s="5" t="s">
        <v>65</v>
      </c>
      <c r="D9590" s="5">
        <v>1</v>
      </c>
      <c r="E9590" s="5">
        <v>116305</v>
      </c>
    </row>
    <row r="9591" spans="1:5" x14ac:dyDescent="0.35">
      <c r="A9591" s="3">
        <v>46224</v>
      </c>
      <c r="B9591" s="5" t="s">
        <v>133</v>
      </c>
      <c r="C9591" s="5" t="s">
        <v>66</v>
      </c>
      <c r="D9591" s="5">
        <v>1</v>
      </c>
      <c r="E9591" s="5">
        <v>116305</v>
      </c>
    </row>
    <row r="9592" spans="1:5" x14ac:dyDescent="0.35">
      <c r="A9592" s="3">
        <v>46224</v>
      </c>
      <c r="B9592" s="5" t="s">
        <v>133</v>
      </c>
      <c r="C9592" s="5" t="s">
        <v>65</v>
      </c>
      <c r="D9592" s="5">
        <v>1</v>
      </c>
      <c r="E9592" s="5">
        <v>116305</v>
      </c>
    </row>
    <row r="9593" spans="1:5" x14ac:dyDescent="0.35">
      <c r="A9593" s="3">
        <v>46224</v>
      </c>
      <c r="B9593" s="5" t="s">
        <v>133</v>
      </c>
      <c r="C9593" s="5" t="s">
        <v>66</v>
      </c>
      <c r="D9593" s="5">
        <v>1</v>
      </c>
      <c r="E9593" s="5">
        <v>116305</v>
      </c>
    </row>
    <row r="9594" spans="1:5" x14ac:dyDescent="0.35">
      <c r="A9594" s="3">
        <v>46224</v>
      </c>
      <c r="B9594" s="5" t="s">
        <v>133</v>
      </c>
      <c r="C9594" s="5" t="s">
        <v>66</v>
      </c>
      <c r="D9594" s="5">
        <v>1</v>
      </c>
      <c r="E9594" s="5">
        <v>116305</v>
      </c>
    </row>
    <row r="9595" spans="1:5" x14ac:dyDescent="0.35">
      <c r="A9595" s="3">
        <v>46224</v>
      </c>
      <c r="B9595" s="5" t="s">
        <v>133</v>
      </c>
      <c r="C9595" s="5" t="s">
        <v>65</v>
      </c>
      <c r="D9595" s="5">
        <v>1</v>
      </c>
      <c r="E9595" s="5">
        <v>116305</v>
      </c>
    </row>
    <row r="9596" spans="1:5" x14ac:dyDescent="0.35">
      <c r="A9596" s="3">
        <v>46224</v>
      </c>
      <c r="B9596" s="5" t="s">
        <v>133</v>
      </c>
      <c r="C9596" s="5" t="s">
        <v>66</v>
      </c>
      <c r="D9596" s="5">
        <v>1</v>
      </c>
      <c r="E9596" s="5">
        <v>116305</v>
      </c>
    </row>
    <row r="9597" spans="1:5" x14ac:dyDescent="0.35">
      <c r="A9597" s="3">
        <v>46224</v>
      </c>
      <c r="B9597" s="5" t="s">
        <v>136</v>
      </c>
      <c r="C9597" s="5" t="s">
        <v>18</v>
      </c>
      <c r="D9597" s="5">
        <v>1</v>
      </c>
      <c r="E9597" s="5">
        <v>127942</v>
      </c>
    </row>
    <row r="9598" spans="1:5" x14ac:dyDescent="0.35">
      <c r="A9598" s="3">
        <v>46224</v>
      </c>
      <c r="B9598" s="5" t="s">
        <v>133</v>
      </c>
      <c r="C9598" s="5" t="s">
        <v>67</v>
      </c>
      <c r="D9598" s="5">
        <v>1</v>
      </c>
      <c r="E9598" s="5">
        <v>116305</v>
      </c>
    </row>
    <row r="9599" spans="1:5" x14ac:dyDescent="0.35">
      <c r="A9599" s="3">
        <v>46224</v>
      </c>
      <c r="B9599" s="5" t="s">
        <v>133</v>
      </c>
      <c r="C9599" s="5" t="s">
        <v>67</v>
      </c>
      <c r="D9599" s="5">
        <v>1</v>
      </c>
      <c r="E9599" s="5">
        <v>116305</v>
      </c>
    </row>
    <row r="9600" spans="1:5" x14ac:dyDescent="0.35">
      <c r="A9600" s="3">
        <v>46224</v>
      </c>
      <c r="B9600" s="5" t="s">
        <v>133</v>
      </c>
      <c r="C9600" s="5" t="s">
        <v>67</v>
      </c>
      <c r="D9600" s="5">
        <v>1</v>
      </c>
      <c r="E9600" s="5">
        <v>116305</v>
      </c>
    </row>
    <row r="9601" spans="1:5" x14ac:dyDescent="0.35">
      <c r="A9601" s="3">
        <v>46224</v>
      </c>
      <c r="B9601" s="5" t="s">
        <v>133</v>
      </c>
      <c r="C9601" s="5" t="s">
        <v>65</v>
      </c>
      <c r="D9601" s="5">
        <v>1</v>
      </c>
      <c r="E9601" s="5">
        <v>116305</v>
      </c>
    </row>
    <row r="9602" spans="1:5" x14ac:dyDescent="0.35">
      <c r="A9602" s="3">
        <v>46224</v>
      </c>
      <c r="B9602" s="5" t="s">
        <v>133</v>
      </c>
      <c r="C9602" s="5" t="s">
        <v>67</v>
      </c>
      <c r="D9602" s="5">
        <v>1</v>
      </c>
      <c r="E9602" s="5">
        <v>116305</v>
      </c>
    </row>
    <row r="9603" spans="1:5" x14ac:dyDescent="0.35">
      <c r="A9603" s="3">
        <v>46224</v>
      </c>
      <c r="B9603" s="5" t="s">
        <v>133</v>
      </c>
      <c r="C9603" s="5" t="s">
        <v>65</v>
      </c>
      <c r="D9603" s="5">
        <v>1</v>
      </c>
      <c r="E9603" s="5">
        <v>116305</v>
      </c>
    </row>
    <row r="9604" spans="1:5" x14ac:dyDescent="0.35">
      <c r="A9604" s="3">
        <v>46224</v>
      </c>
      <c r="B9604" s="5" t="s">
        <v>133</v>
      </c>
      <c r="C9604" s="5" t="s">
        <v>65</v>
      </c>
      <c r="D9604" s="5">
        <v>1</v>
      </c>
      <c r="E9604" s="5">
        <v>116305</v>
      </c>
    </row>
    <row r="9605" spans="1:5" x14ac:dyDescent="0.35">
      <c r="A9605" s="3">
        <v>46224</v>
      </c>
      <c r="B9605" s="5" t="s">
        <v>133</v>
      </c>
      <c r="C9605" s="5" t="s">
        <v>65</v>
      </c>
      <c r="D9605" s="5">
        <v>1</v>
      </c>
      <c r="E9605" s="5">
        <v>116305</v>
      </c>
    </row>
    <row r="9606" spans="1:5" x14ac:dyDescent="0.35">
      <c r="A9606" s="3">
        <v>46224</v>
      </c>
      <c r="B9606" s="5" t="s">
        <v>133</v>
      </c>
      <c r="C9606" s="5" t="s">
        <v>67</v>
      </c>
      <c r="D9606" s="5">
        <v>1</v>
      </c>
      <c r="E9606" s="5">
        <v>116305</v>
      </c>
    </row>
    <row r="9607" spans="1:5" x14ac:dyDescent="0.35">
      <c r="A9607" s="3">
        <v>46224</v>
      </c>
      <c r="B9607" s="5" t="s">
        <v>133</v>
      </c>
      <c r="C9607" s="5" t="s">
        <v>66</v>
      </c>
      <c r="D9607" s="5">
        <v>1</v>
      </c>
      <c r="E9607" s="5">
        <v>116305</v>
      </c>
    </row>
    <row r="9608" spans="1:5" x14ac:dyDescent="0.35">
      <c r="A9608" s="3">
        <v>46224</v>
      </c>
      <c r="B9608" s="5" t="s">
        <v>133</v>
      </c>
      <c r="C9608" s="5" t="s">
        <v>66</v>
      </c>
      <c r="D9608" s="5">
        <v>1</v>
      </c>
      <c r="E9608" s="5">
        <v>116305</v>
      </c>
    </row>
    <row r="9609" spans="1:5" x14ac:dyDescent="0.35">
      <c r="A9609" s="3">
        <v>46224</v>
      </c>
      <c r="B9609" s="5" t="s">
        <v>133</v>
      </c>
      <c r="C9609" s="5" t="s">
        <v>66</v>
      </c>
      <c r="D9609" s="5">
        <v>1</v>
      </c>
      <c r="E9609" s="5">
        <v>116305</v>
      </c>
    </row>
    <row r="9610" spans="1:5" x14ac:dyDescent="0.35">
      <c r="A9610" s="3">
        <v>46224</v>
      </c>
      <c r="B9610" s="5" t="s">
        <v>133</v>
      </c>
      <c r="C9610" s="5" t="s">
        <v>66</v>
      </c>
      <c r="D9610" s="5">
        <v>1</v>
      </c>
      <c r="E9610" s="5">
        <v>116305</v>
      </c>
    </row>
    <row r="9611" spans="1:5" x14ac:dyDescent="0.35">
      <c r="A9611" s="3">
        <v>46224</v>
      </c>
      <c r="B9611" s="5" t="s">
        <v>133</v>
      </c>
      <c r="C9611" s="5" t="s">
        <v>67</v>
      </c>
      <c r="D9611" s="5">
        <v>1</v>
      </c>
      <c r="E9611" s="5">
        <v>116305</v>
      </c>
    </row>
    <row r="9612" spans="1:5" x14ac:dyDescent="0.35">
      <c r="A9612" s="3">
        <v>46224</v>
      </c>
      <c r="B9612" s="5" t="s">
        <v>133</v>
      </c>
      <c r="C9612" s="5" t="s">
        <v>67</v>
      </c>
      <c r="D9612" s="5">
        <v>1</v>
      </c>
      <c r="E9612" s="5">
        <v>116305</v>
      </c>
    </row>
    <row r="9613" spans="1:5" x14ac:dyDescent="0.35">
      <c r="A9613" s="3">
        <v>46224</v>
      </c>
      <c r="B9613" s="5" t="s">
        <v>133</v>
      </c>
      <c r="C9613" s="5" t="s">
        <v>65</v>
      </c>
      <c r="D9613" s="5">
        <v>1</v>
      </c>
      <c r="E9613" s="5">
        <v>116305</v>
      </c>
    </row>
    <row r="9614" spans="1:5" x14ac:dyDescent="0.35">
      <c r="A9614" s="3">
        <v>46224</v>
      </c>
      <c r="B9614" s="5" t="s">
        <v>133</v>
      </c>
      <c r="C9614" s="5" t="s">
        <v>65</v>
      </c>
      <c r="D9614" s="5">
        <v>1</v>
      </c>
      <c r="E9614" s="5">
        <v>116305</v>
      </c>
    </row>
    <row r="9615" spans="1:5" x14ac:dyDescent="0.35">
      <c r="A9615" s="3">
        <v>46224</v>
      </c>
      <c r="B9615" s="5" t="s">
        <v>133</v>
      </c>
      <c r="C9615" s="5" t="s">
        <v>65</v>
      </c>
      <c r="D9615" s="5">
        <v>1</v>
      </c>
      <c r="E9615" s="5">
        <v>116305</v>
      </c>
    </row>
    <row r="9616" spans="1:5" x14ac:dyDescent="0.35">
      <c r="A9616" s="3">
        <v>46224</v>
      </c>
      <c r="B9616" s="5" t="s">
        <v>133</v>
      </c>
      <c r="C9616" s="5" t="s">
        <v>66</v>
      </c>
      <c r="D9616" s="5">
        <v>1</v>
      </c>
      <c r="E9616" s="5">
        <v>116305</v>
      </c>
    </row>
    <row r="9617" spans="1:5" x14ac:dyDescent="0.35">
      <c r="A9617" s="3">
        <v>46224</v>
      </c>
      <c r="B9617" s="5" t="s">
        <v>133</v>
      </c>
      <c r="C9617" s="5" t="s">
        <v>66</v>
      </c>
      <c r="D9617" s="5">
        <v>1</v>
      </c>
      <c r="E9617" s="5">
        <v>116305</v>
      </c>
    </row>
    <row r="9618" spans="1:5" x14ac:dyDescent="0.35">
      <c r="A9618" s="3">
        <v>46224</v>
      </c>
      <c r="B9618" s="5" t="s">
        <v>133</v>
      </c>
      <c r="C9618" s="5" t="s">
        <v>66</v>
      </c>
      <c r="D9618" s="5">
        <v>1</v>
      </c>
      <c r="E9618" s="5">
        <v>116305</v>
      </c>
    </row>
    <row r="9619" spans="1:5" x14ac:dyDescent="0.35">
      <c r="A9619" s="3">
        <v>46224</v>
      </c>
      <c r="B9619" s="5" t="s">
        <v>136</v>
      </c>
      <c r="C9619" s="5" t="s">
        <v>18</v>
      </c>
      <c r="D9619" s="5">
        <v>1</v>
      </c>
      <c r="E9619" s="5">
        <v>127942</v>
      </c>
    </row>
    <row r="9620" spans="1:5" x14ac:dyDescent="0.35">
      <c r="A9620" s="3">
        <v>46224</v>
      </c>
      <c r="B9620" s="5" t="s">
        <v>136</v>
      </c>
      <c r="C9620" s="5" t="s">
        <v>18</v>
      </c>
      <c r="D9620" s="5">
        <v>1</v>
      </c>
      <c r="E9620" s="5">
        <v>127942</v>
      </c>
    </row>
    <row r="9621" spans="1:5" x14ac:dyDescent="0.35">
      <c r="A9621" s="3">
        <v>46224</v>
      </c>
      <c r="B9621" s="5" t="s">
        <v>133</v>
      </c>
      <c r="C9621" s="5" t="s">
        <v>67</v>
      </c>
      <c r="D9621" s="5">
        <v>1</v>
      </c>
      <c r="E9621" s="5">
        <v>116305</v>
      </c>
    </row>
    <row r="9622" spans="1:5" x14ac:dyDescent="0.35">
      <c r="A9622" s="3">
        <v>46224</v>
      </c>
      <c r="B9622" s="5" t="s">
        <v>133</v>
      </c>
      <c r="C9622" s="5" t="s">
        <v>65</v>
      </c>
      <c r="D9622" s="5">
        <v>1</v>
      </c>
      <c r="E9622" s="5">
        <v>116305</v>
      </c>
    </row>
    <row r="9623" spans="1:5" x14ac:dyDescent="0.35">
      <c r="A9623" s="3">
        <v>46224</v>
      </c>
      <c r="B9623" s="5" t="s">
        <v>133</v>
      </c>
      <c r="C9623" s="5" t="s">
        <v>65</v>
      </c>
      <c r="D9623" s="5">
        <v>1</v>
      </c>
      <c r="E9623" s="5">
        <v>116305</v>
      </c>
    </row>
    <row r="9624" spans="1:5" x14ac:dyDescent="0.35">
      <c r="A9624" s="3">
        <v>46224</v>
      </c>
      <c r="B9624" s="5" t="s">
        <v>133</v>
      </c>
      <c r="C9624" s="5" t="s">
        <v>65</v>
      </c>
      <c r="D9624" s="5">
        <v>1</v>
      </c>
      <c r="E9624" s="5">
        <v>116305</v>
      </c>
    </row>
    <row r="9625" spans="1:5" x14ac:dyDescent="0.35">
      <c r="A9625" s="3">
        <v>46224</v>
      </c>
      <c r="B9625" s="5" t="s">
        <v>133</v>
      </c>
      <c r="C9625" s="5" t="s">
        <v>65</v>
      </c>
      <c r="D9625" s="5">
        <v>1</v>
      </c>
      <c r="E9625" s="5">
        <v>116305</v>
      </c>
    </row>
    <row r="9626" spans="1:5" x14ac:dyDescent="0.35">
      <c r="A9626" s="3">
        <v>46224</v>
      </c>
      <c r="B9626" s="5" t="s">
        <v>133</v>
      </c>
      <c r="C9626" s="5" t="s">
        <v>65</v>
      </c>
      <c r="D9626" s="5">
        <v>1</v>
      </c>
      <c r="E9626" s="5">
        <v>116305</v>
      </c>
    </row>
    <row r="9627" spans="1:5" x14ac:dyDescent="0.35">
      <c r="A9627" s="3">
        <v>46224</v>
      </c>
      <c r="B9627" s="5" t="s">
        <v>133</v>
      </c>
      <c r="C9627" s="5" t="s">
        <v>66</v>
      </c>
      <c r="D9627" s="5">
        <v>1</v>
      </c>
      <c r="E9627" s="5">
        <v>116305</v>
      </c>
    </row>
    <row r="9628" spans="1:5" x14ac:dyDescent="0.35">
      <c r="A9628" s="3">
        <v>46224</v>
      </c>
      <c r="B9628" s="5" t="s">
        <v>133</v>
      </c>
      <c r="C9628" s="5" t="s">
        <v>67</v>
      </c>
      <c r="D9628" s="5">
        <v>1</v>
      </c>
      <c r="E9628" s="5">
        <v>116305</v>
      </c>
    </row>
    <row r="9629" spans="1:5" x14ac:dyDescent="0.35">
      <c r="A9629" s="3">
        <v>46224</v>
      </c>
      <c r="B9629" s="5" t="s">
        <v>133</v>
      </c>
      <c r="C9629" s="5" t="s">
        <v>67</v>
      </c>
      <c r="D9629" s="5">
        <v>1</v>
      </c>
      <c r="E9629" s="5">
        <v>116305</v>
      </c>
    </row>
    <row r="9630" spans="1:5" x14ac:dyDescent="0.35">
      <c r="A9630" s="3">
        <v>46224</v>
      </c>
      <c r="B9630" s="5" t="s">
        <v>133</v>
      </c>
      <c r="C9630" s="5" t="s">
        <v>65</v>
      </c>
      <c r="D9630" s="5">
        <v>1</v>
      </c>
      <c r="E9630" s="5">
        <v>116305</v>
      </c>
    </row>
    <row r="9631" spans="1:5" x14ac:dyDescent="0.35">
      <c r="A9631" s="3">
        <v>46224</v>
      </c>
      <c r="B9631" s="5" t="s">
        <v>133</v>
      </c>
      <c r="C9631" s="5" t="s">
        <v>67</v>
      </c>
      <c r="D9631" s="5">
        <v>1</v>
      </c>
      <c r="E9631" s="5">
        <v>116305</v>
      </c>
    </row>
    <row r="9632" spans="1:5" x14ac:dyDescent="0.35">
      <c r="A9632" s="3">
        <v>46224</v>
      </c>
      <c r="B9632" s="5" t="s">
        <v>133</v>
      </c>
      <c r="C9632" s="5" t="s">
        <v>65</v>
      </c>
      <c r="D9632" s="5">
        <v>1</v>
      </c>
      <c r="E9632" s="5">
        <v>116305</v>
      </c>
    </row>
    <row r="9633" spans="1:5" x14ac:dyDescent="0.35">
      <c r="A9633" s="3">
        <v>46224</v>
      </c>
      <c r="B9633" s="5" t="s">
        <v>133</v>
      </c>
      <c r="C9633" s="5" t="s">
        <v>65</v>
      </c>
      <c r="D9633" s="5">
        <v>1</v>
      </c>
      <c r="E9633" s="5">
        <v>116305</v>
      </c>
    </row>
    <row r="9634" spans="1:5" x14ac:dyDescent="0.35">
      <c r="A9634" s="3">
        <v>46224</v>
      </c>
      <c r="B9634" s="5" t="s">
        <v>133</v>
      </c>
      <c r="C9634" s="5" t="s">
        <v>65</v>
      </c>
      <c r="D9634" s="5">
        <v>1</v>
      </c>
      <c r="E9634" s="5">
        <v>116305</v>
      </c>
    </row>
    <row r="9635" spans="1:5" x14ac:dyDescent="0.35">
      <c r="A9635" s="3">
        <v>46224</v>
      </c>
      <c r="B9635" s="5" t="s">
        <v>133</v>
      </c>
      <c r="C9635" s="5" t="s">
        <v>65</v>
      </c>
      <c r="D9635" s="5">
        <v>1</v>
      </c>
      <c r="E9635" s="5">
        <v>116305</v>
      </c>
    </row>
    <row r="9636" spans="1:5" x14ac:dyDescent="0.35">
      <c r="A9636" s="3">
        <v>46224</v>
      </c>
      <c r="B9636" s="5" t="s">
        <v>133</v>
      </c>
      <c r="C9636" s="5" t="s">
        <v>66</v>
      </c>
      <c r="D9636" s="5">
        <v>1</v>
      </c>
      <c r="E9636" s="5">
        <v>116305</v>
      </c>
    </row>
    <row r="9637" spans="1:5" x14ac:dyDescent="0.35">
      <c r="A9637" s="3">
        <v>46224</v>
      </c>
      <c r="B9637" s="5" t="s">
        <v>133</v>
      </c>
      <c r="C9637" s="5" t="s">
        <v>66</v>
      </c>
      <c r="D9637" s="5">
        <v>1</v>
      </c>
      <c r="E9637" s="5">
        <v>116305</v>
      </c>
    </row>
    <row r="9638" spans="1:5" x14ac:dyDescent="0.35">
      <c r="A9638" s="3">
        <v>46224</v>
      </c>
      <c r="B9638" s="5" t="s">
        <v>133</v>
      </c>
      <c r="C9638" s="5" t="s">
        <v>66</v>
      </c>
      <c r="D9638" s="5">
        <v>1</v>
      </c>
      <c r="E9638" s="5">
        <v>116305</v>
      </c>
    </row>
    <row r="9639" spans="1:5" x14ac:dyDescent="0.35">
      <c r="A9639" s="3">
        <v>46224</v>
      </c>
      <c r="B9639" s="5" t="s">
        <v>133</v>
      </c>
      <c r="C9639" s="5" t="s">
        <v>66</v>
      </c>
      <c r="D9639" s="5">
        <v>1</v>
      </c>
      <c r="E9639" s="5">
        <v>116305</v>
      </c>
    </row>
    <row r="9640" spans="1:5" x14ac:dyDescent="0.35">
      <c r="A9640" s="3">
        <v>46224</v>
      </c>
      <c r="B9640" s="5" t="s">
        <v>133</v>
      </c>
      <c r="C9640" s="5" t="s">
        <v>66</v>
      </c>
      <c r="D9640" s="5">
        <v>1</v>
      </c>
      <c r="E9640" s="5">
        <v>116305</v>
      </c>
    </row>
    <row r="9641" spans="1:5" x14ac:dyDescent="0.35">
      <c r="A9641" s="3">
        <v>46224</v>
      </c>
      <c r="B9641" s="5" t="s">
        <v>136</v>
      </c>
      <c r="C9641" s="5" t="s">
        <v>18</v>
      </c>
      <c r="D9641" s="5">
        <v>1</v>
      </c>
      <c r="E9641" s="5">
        <v>127942</v>
      </c>
    </row>
    <row r="9642" spans="1:5" x14ac:dyDescent="0.35">
      <c r="A9642" s="3">
        <v>46224</v>
      </c>
      <c r="B9642" s="5" t="s">
        <v>133</v>
      </c>
      <c r="C9642" s="5" t="s">
        <v>67</v>
      </c>
      <c r="D9642" s="5">
        <v>1</v>
      </c>
      <c r="E9642" s="5">
        <v>116305</v>
      </c>
    </row>
    <row r="9643" spans="1:5" x14ac:dyDescent="0.35">
      <c r="A9643" s="3">
        <v>46224</v>
      </c>
      <c r="B9643" s="5" t="s">
        <v>133</v>
      </c>
      <c r="C9643" s="5" t="s">
        <v>67</v>
      </c>
      <c r="D9643" s="5">
        <v>1</v>
      </c>
      <c r="E9643" s="5">
        <v>116305</v>
      </c>
    </row>
    <row r="9644" spans="1:5" x14ac:dyDescent="0.35">
      <c r="A9644" s="3">
        <v>46224</v>
      </c>
      <c r="B9644" s="5" t="s">
        <v>133</v>
      </c>
      <c r="C9644" s="5" t="s">
        <v>65</v>
      </c>
      <c r="D9644" s="5">
        <v>1</v>
      </c>
      <c r="E9644" s="5">
        <v>116305</v>
      </c>
    </row>
    <row r="9645" spans="1:5" x14ac:dyDescent="0.35">
      <c r="A9645" s="3">
        <v>46224</v>
      </c>
      <c r="B9645" s="5" t="s">
        <v>133</v>
      </c>
      <c r="C9645" s="5" t="s">
        <v>65</v>
      </c>
      <c r="D9645" s="5">
        <v>1</v>
      </c>
      <c r="E9645" s="5">
        <v>116305</v>
      </c>
    </row>
    <row r="9646" spans="1:5" x14ac:dyDescent="0.35">
      <c r="A9646" s="3">
        <v>46224</v>
      </c>
      <c r="B9646" s="5" t="s">
        <v>133</v>
      </c>
      <c r="C9646" s="5" t="s">
        <v>65</v>
      </c>
      <c r="D9646" s="5">
        <v>1</v>
      </c>
      <c r="E9646" s="5">
        <v>116305</v>
      </c>
    </row>
    <row r="9647" spans="1:5" x14ac:dyDescent="0.35">
      <c r="A9647" s="3">
        <v>46224</v>
      </c>
      <c r="B9647" s="5" t="s">
        <v>133</v>
      </c>
      <c r="C9647" s="5" t="s">
        <v>65</v>
      </c>
      <c r="D9647" s="5">
        <v>1</v>
      </c>
      <c r="E9647" s="5">
        <v>116305</v>
      </c>
    </row>
    <row r="9648" spans="1:5" x14ac:dyDescent="0.35">
      <c r="A9648" s="3">
        <v>46224</v>
      </c>
      <c r="B9648" s="5" t="s">
        <v>133</v>
      </c>
      <c r="C9648" s="5" t="s">
        <v>65</v>
      </c>
      <c r="D9648" s="5">
        <v>1</v>
      </c>
      <c r="E9648" s="5">
        <v>116305</v>
      </c>
    </row>
    <row r="9649" spans="1:5" x14ac:dyDescent="0.35">
      <c r="A9649" s="3">
        <v>46224</v>
      </c>
      <c r="B9649" s="5" t="s">
        <v>133</v>
      </c>
      <c r="C9649" s="5" t="s">
        <v>66</v>
      </c>
      <c r="D9649" s="5">
        <v>1</v>
      </c>
      <c r="E9649" s="5">
        <v>116305</v>
      </c>
    </row>
    <row r="9650" spans="1:5" x14ac:dyDescent="0.35">
      <c r="A9650" s="3">
        <v>46224</v>
      </c>
      <c r="B9650" s="5" t="s">
        <v>133</v>
      </c>
      <c r="C9650" s="5" t="s">
        <v>66</v>
      </c>
      <c r="D9650" s="5">
        <v>1</v>
      </c>
      <c r="E9650" s="5">
        <v>116305</v>
      </c>
    </row>
    <row r="9651" spans="1:5" x14ac:dyDescent="0.35">
      <c r="A9651" s="3">
        <v>46224</v>
      </c>
      <c r="B9651" s="5" t="s">
        <v>217</v>
      </c>
      <c r="C9651" s="5" t="s">
        <v>39</v>
      </c>
      <c r="D9651" s="5">
        <v>1</v>
      </c>
      <c r="E9651" s="5">
        <v>118123</v>
      </c>
    </row>
    <row r="9652" spans="1:5" x14ac:dyDescent="0.35">
      <c r="A9652" s="3">
        <v>46224</v>
      </c>
      <c r="B9652" s="5" t="s">
        <v>133</v>
      </c>
      <c r="C9652" s="5" t="s">
        <v>67</v>
      </c>
      <c r="D9652" s="5">
        <v>1</v>
      </c>
      <c r="E9652" s="5">
        <v>116305</v>
      </c>
    </row>
    <row r="9653" spans="1:5" x14ac:dyDescent="0.35">
      <c r="A9653" s="3">
        <v>46224</v>
      </c>
      <c r="B9653" s="5" t="s">
        <v>133</v>
      </c>
      <c r="C9653" s="5" t="s">
        <v>65</v>
      </c>
      <c r="D9653" s="5">
        <v>1</v>
      </c>
      <c r="E9653" s="5">
        <v>116305</v>
      </c>
    </row>
    <row r="9654" spans="1:5" x14ac:dyDescent="0.35">
      <c r="A9654" s="3">
        <v>46224</v>
      </c>
      <c r="B9654" s="5" t="s">
        <v>133</v>
      </c>
      <c r="C9654" s="5" t="s">
        <v>65</v>
      </c>
      <c r="D9654" s="5">
        <v>1</v>
      </c>
      <c r="E9654" s="5">
        <v>116305</v>
      </c>
    </row>
    <row r="9655" spans="1:5" x14ac:dyDescent="0.35">
      <c r="A9655" s="3">
        <v>46224</v>
      </c>
      <c r="B9655" s="5" t="s">
        <v>133</v>
      </c>
      <c r="C9655" s="5" t="s">
        <v>65</v>
      </c>
      <c r="D9655" s="5">
        <v>1</v>
      </c>
      <c r="E9655" s="5">
        <v>116305</v>
      </c>
    </row>
    <row r="9656" spans="1:5" x14ac:dyDescent="0.35">
      <c r="A9656" s="3">
        <v>46224</v>
      </c>
      <c r="B9656" s="5" t="s">
        <v>133</v>
      </c>
      <c r="C9656" s="5" t="s">
        <v>66</v>
      </c>
      <c r="D9656" s="5">
        <v>1</v>
      </c>
      <c r="E9656" s="5">
        <v>116305</v>
      </c>
    </row>
    <row r="9657" spans="1:5" x14ac:dyDescent="0.35">
      <c r="A9657" s="3">
        <v>46224</v>
      </c>
      <c r="B9657" s="5" t="s">
        <v>133</v>
      </c>
      <c r="C9657" s="5" t="s">
        <v>66</v>
      </c>
      <c r="D9657" s="5">
        <v>1</v>
      </c>
      <c r="E9657" s="5">
        <v>116305</v>
      </c>
    </row>
    <row r="9658" spans="1:5" x14ac:dyDescent="0.35">
      <c r="A9658" s="3">
        <v>46224</v>
      </c>
      <c r="B9658" s="5" t="s">
        <v>133</v>
      </c>
      <c r="C9658" s="5" t="s">
        <v>66</v>
      </c>
      <c r="D9658" s="5">
        <v>1</v>
      </c>
      <c r="E9658" s="5">
        <v>116305</v>
      </c>
    </row>
    <row r="9659" spans="1:5" x14ac:dyDescent="0.35">
      <c r="A9659" s="3">
        <v>46224</v>
      </c>
      <c r="B9659" s="5" t="s">
        <v>136</v>
      </c>
      <c r="C9659" s="5" t="s">
        <v>18</v>
      </c>
      <c r="D9659" s="5">
        <v>1</v>
      </c>
      <c r="E9659" s="5">
        <v>127942</v>
      </c>
    </row>
    <row r="9660" spans="1:5" x14ac:dyDescent="0.35">
      <c r="A9660" s="3">
        <v>46224</v>
      </c>
      <c r="B9660" s="5" t="s">
        <v>133</v>
      </c>
      <c r="C9660" s="5" t="s">
        <v>67</v>
      </c>
      <c r="D9660" s="5">
        <v>1</v>
      </c>
      <c r="E9660" s="5">
        <v>116305</v>
      </c>
    </row>
    <row r="9661" spans="1:5" x14ac:dyDescent="0.35">
      <c r="A9661" s="3">
        <v>46224</v>
      </c>
      <c r="B9661" s="5" t="s">
        <v>133</v>
      </c>
      <c r="C9661" s="5" t="s">
        <v>67</v>
      </c>
      <c r="D9661" s="5">
        <v>1</v>
      </c>
      <c r="E9661" s="5">
        <v>116305</v>
      </c>
    </row>
    <row r="9662" spans="1:5" x14ac:dyDescent="0.35">
      <c r="A9662" s="3">
        <v>46224</v>
      </c>
      <c r="B9662" s="5" t="s">
        <v>133</v>
      </c>
      <c r="C9662" s="5" t="s">
        <v>67</v>
      </c>
      <c r="D9662" s="5">
        <v>1</v>
      </c>
      <c r="E9662" s="5">
        <v>116305</v>
      </c>
    </row>
    <row r="9663" spans="1:5" x14ac:dyDescent="0.35">
      <c r="A9663" s="3">
        <v>46224</v>
      </c>
      <c r="B9663" s="5" t="s">
        <v>133</v>
      </c>
      <c r="C9663" s="5" t="s">
        <v>65</v>
      </c>
      <c r="D9663" s="5">
        <v>1</v>
      </c>
      <c r="E9663" s="5">
        <v>116305</v>
      </c>
    </row>
    <row r="9664" spans="1:5" x14ac:dyDescent="0.35">
      <c r="A9664" s="3">
        <v>46224</v>
      </c>
      <c r="B9664" s="5" t="s">
        <v>133</v>
      </c>
      <c r="C9664" s="5" t="s">
        <v>65</v>
      </c>
      <c r="D9664" s="5">
        <v>1</v>
      </c>
      <c r="E9664" s="5">
        <v>116305</v>
      </c>
    </row>
    <row r="9665" spans="1:5" x14ac:dyDescent="0.35">
      <c r="A9665" s="3">
        <v>46224</v>
      </c>
      <c r="B9665" s="5" t="s">
        <v>133</v>
      </c>
      <c r="C9665" s="5" t="s">
        <v>65</v>
      </c>
      <c r="D9665" s="5">
        <v>1</v>
      </c>
      <c r="E9665" s="5">
        <v>116305</v>
      </c>
    </row>
    <row r="9666" spans="1:5" x14ac:dyDescent="0.35">
      <c r="A9666" s="3">
        <v>46224</v>
      </c>
      <c r="B9666" s="5" t="s">
        <v>133</v>
      </c>
      <c r="C9666" s="5" t="s">
        <v>65</v>
      </c>
      <c r="D9666" s="5">
        <v>1</v>
      </c>
      <c r="E9666" s="5">
        <v>116305</v>
      </c>
    </row>
    <row r="9667" spans="1:5" x14ac:dyDescent="0.35">
      <c r="A9667" s="3">
        <v>46224</v>
      </c>
      <c r="B9667" s="5" t="s">
        <v>133</v>
      </c>
      <c r="C9667" s="5" t="s">
        <v>66</v>
      </c>
      <c r="D9667" s="5">
        <v>1</v>
      </c>
      <c r="E9667" s="5">
        <v>116305</v>
      </c>
    </row>
    <row r="9668" spans="1:5" x14ac:dyDescent="0.35">
      <c r="A9668" s="3">
        <v>46224</v>
      </c>
      <c r="B9668" s="5" t="s">
        <v>133</v>
      </c>
      <c r="C9668" s="5" t="s">
        <v>66</v>
      </c>
      <c r="D9668" s="5">
        <v>1</v>
      </c>
      <c r="E9668" s="5">
        <v>116305</v>
      </c>
    </row>
    <row r="9669" spans="1:5" x14ac:dyDescent="0.35">
      <c r="A9669" s="3">
        <v>46224</v>
      </c>
      <c r="B9669" s="5" t="s">
        <v>133</v>
      </c>
      <c r="C9669" s="5" t="s">
        <v>66</v>
      </c>
      <c r="D9669" s="5">
        <v>1</v>
      </c>
      <c r="E9669" s="5">
        <v>116305</v>
      </c>
    </row>
    <row r="9670" spans="1:5" x14ac:dyDescent="0.35">
      <c r="A9670" s="3">
        <v>46224</v>
      </c>
      <c r="B9670" s="5" t="s">
        <v>133</v>
      </c>
      <c r="C9670" s="5" t="s">
        <v>66</v>
      </c>
      <c r="D9670" s="5">
        <v>1</v>
      </c>
      <c r="E9670" s="5">
        <v>116305</v>
      </c>
    </row>
    <row r="9671" spans="1:5" x14ac:dyDescent="0.35">
      <c r="A9671" s="3">
        <v>46224</v>
      </c>
      <c r="B9671" s="5" t="s">
        <v>217</v>
      </c>
      <c r="C9671" s="5" t="s">
        <v>26</v>
      </c>
      <c r="D9671" s="5">
        <v>1</v>
      </c>
      <c r="E9671" s="5">
        <v>501682</v>
      </c>
    </row>
    <row r="9672" spans="1:5" x14ac:dyDescent="0.35">
      <c r="A9672" s="3">
        <v>46224</v>
      </c>
      <c r="B9672" s="5" t="s">
        <v>133</v>
      </c>
      <c r="C9672" s="5" t="s">
        <v>67</v>
      </c>
      <c r="D9672" s="5">
        <v>1</v>
      </c>
      <c r="E9672" s="5">
        <v>116305</v>
      </c>
    </row>
    <row r="9673" spans="1:5" x14ac:dyDescent="0.35">
      <c r="A9673" s="3">
        <v>46224</v>
      </c>
      <c r="B9673" s="5" t="s">
        <v>133</v>
      </c>
      <c r="C9673" s="5" t="s">
        <v>67</v>
      </c>
      <c r="D9673" s="5">
        <v>1</v>
      </c>
      <c r="E9673" s="5">
        <v>116305</v>
      </c>
    </row>
    <row r="9674" spans="1:5" x14ac:dyDescent="0.35">
      <c r="A9674" s="3">
        <v>46224</v>
      </c>
      <c r="B9674" s="5" t="s">
        <v>133</v>
      </c>
      <c r="C9674" s="5" t="s">
        <v>67</v>
      </c>
      <c r="D9674" s="5">
        <v>1</v>
      </c>
      <c r="E9674" s="5">
        <v>116305</v>
      </c>
    </row>
    <row r="9675" spans="1:5" x14ac:dyDescent="0.35">
      <c r="A9675" s="3">
        <v>46224</v>
      </c>
      <c r="B9675" s="5" t="s">
        <v>133</v>
      </c>
      <c r="C9675" s="5" t="s">
        <v>65</v>
      </c>
      <c r="D9675" s="5">
        <v>1</v>
      </c>
      <c r="E9675" s="5">
        <v>116305</v>
      </c>
    </row>
    <row r="9676" spans="1:5" x14ac:dyDescent="0.35">
      <c r="A9676" s="3">
        <v>46224</v>
      </c>
      <c r="B9676" s="5" t="s">
        <v>133</v>
      </c>
      <c r="C9676" s="5" t="s">
        <v>65</v>
      </c>
      <c r="D9676" s="5">
        <v>1</v>
      </c>
      <c r="E9676" s="5">
        <v>116305</v>
      </c>
    </row>
    <row r="9677" spans="1:5" x14ac:dyDescent="0.35">
      <c r="A9677" s="3">
        <v>46224</v>
      </c>
      <c r="B9677" s="5" t="s">
        <v>133</v>
      </c>
      <c r="C9677" s="5" t="s">
        <v>65</v>
      </c>
      <c r="D9677" s="5">
        <v>1</v>
      </c>
      <c r="E9677" s="5">
        <v>116305</v>
      </c>
    </row>
    <row r="9678" spans="1:5" x14ac:dyDescent="0.35">
      <c r="A9678" s="3">
        <v>46224</v>
      </c>
      <c r="B9678" s="5" t="s">
        <v>133</v>
      </c>
      <c r="C9678" s="5" t="s">
        <v>65</v>
      </c>
      <c r="D9678" s="5">
        <v>1</v>
      </c>
      <c r="E9678" s="5">
        <v>116305</v>
      </c>
    </row>
    <row r="9679" spans="1:5" x14ac:dyDescent="0.35">
      <c r="A9679" s="3">
        <v>46224</v>
      </c>
      <c r="B9679" s="5" t="s">
        <v>133</v>
      </c>
      <c r="C9679" s="5" t="s">
        <v>65</v>
      </c>
      <c r="D9679" s="5">
        <v>1</v>
      </c>
      <c r="E9679" s="5">
        <v>116305</v>
      </c>
    </row>
    <row r="9680" spans="1:5" x14ac:dyDescent="0.35">
      <c r="A9680" s="3">
        <v>46224</v>
      </c>
      <c r="B9680" s="5" t="s">
        <v>133</v>
      </c>
      <c r="C9680" s="5" t="s">
        <v>66</v>
      </c>
      <c r="D9680" s="5">
        <v>1</v>
      </c>
      <c r="E9680" s="5">
        <v>116305</v>
      </c>
    </row>
    <row r="9681" spans="1:5" x14ac:dyDescent="0.35">
      <c r="A9681" s="3">
        <v>46224</v>
      </c>
      <c r="B9681" s="5" t="s">
        <v>133</v>
      </c>
      <c r="C9681" s="5" t="s">
        <v>66</v>
      </c>
      <c r="D9681" s="5">
        <v>1</v>
      </c>
      <c r="E9681" s="5">
        <v>116305</v>
      </c>
    </row>
    <row r="9682" spans="1:5" x14ac:dyDescent="0.35">
      <c r="A9682" s="3">
        <v>46224</v>
      </c>
      <c r="B9682" s="5" t="s">
        <v>133</v>
      </c>
      <c r="C9682" s="5" t="s">
        <v>66</v>
      </c>
      <c r="D9682" s="5">
        <v>1</v>
      </c>
      <c r="E9682" s="5">
        <v>116305</v>
      </c>
    </row>
    <row r="9683" spans="1:5" x14ac:dyDescent="0.35">
      <c r="A9683" s="3">
        <v>46224</v>
      </c>
      <c r="B9683" s="5" t="s">
        <v>133</v>
      </c>
      <c r="C9683" s="5" t="s">
        <v>67</v>
      </c>
      <c r="D9683" s="5">
        <v>1</v>
      </c>
      <c r="E9683" s="5">
        <v>116305</v>
      </c>
    </row>
    <row r="9684" spans="1:5" x14ac:dyDescent="0.35">
      <c r="A9684" s="3">
        <v>46224</v>
      </c>
      <c r="B9684" s="5" t="s">
        <v>133</v>
      </c>
      <c r="C9684" s="5" t="s">
        <v>65</v>
      </c>
      <c r="D9684" s="5">
        <v>1</v>
      </c>
      <c r="E9684" s="5">
        <v>116305</v>
      </c>
    </row>
    <row r="9685" spans="1:5" x14ac:dyDescent="0.35">
      <c r="A9685" s="3">
        <v>46224</v>
      </c>
      <c r="B9685" s="5" t="s">
        <v>133</v>
      </c>
      <c r="C9685" s="5" t="s">
        <v>65</v>
      </c>
      <c r="D9685" s="5">
        <v>1</v>
      </c>
      <c r="E9685" s="5">
        <v>116305</v>
      </c>
    </row>
    <row r="9686" spans="1:5" x14ac:dyDescent="0.35">
      <c r="A9686" s="3">
        <v>46224</v>
      </c>
      <c r="B9686" s="5" t="s">
        <v>133</v>
      </c>
      <c r="C9686" s="5" t="s">
        <v>65</v>
      </c>
      <c r="D9686" s="5">
        <v>1</v>
      </c>
      <c r="E9686" s="5">
        <v>116305</v>
      </c>
    </row>
    <row r="9687" spans="1:5" x14ac:dyDescent="0.35">
      <c r="A9687" s="3">
        <v>46224</v>
      </c>
      <c r="B9687" s="5" t="s">
        <v>133</v>
      </c>
      <c r="C9687" s="5" t="s">
        <v>65</v>
      </c>
      <c r="D9687" s="5">
        <v>1</v>
      </c>
      <c r="E9687" s="5">
        <v>116305</v>
      </c>
    </row>
    <row r="9688" spans="1:5" x14ac:dyDescent="0.35">
      <c r="A9688" s="3">
        <v>46224</v>
      </c>
      <c r="B9688" s="5" t="s">
        <v>133</v>
      </c>
      <c r="C9688" s="5" t="s">
        <v>66</v>
      </c>
      <c r="D9688" s="5">
        <v>1</v>
      </c>
      <c r="E9688" s="5">
        <v>116305</v>
      </c>
    </row>
    <row r="9689" spans="1:5" x14ac:dyDescent="0.35">
      <c r="A9689" s="3">
        <v>46224</v>
      </c>
      <c r="B9689" s="5" t="s">
        <v>133</v>
      </c>
      <c r="C9689" s="5" t="s">
        <v>66</v>
      </c>
      <c r="D9689" s="5">
        <v>1</v>
      </c>
      <c r="E9689" s="5">
        <v>116305</v>
      </c>
    </row>
    <row r="9690" spans="1:5" x14ac:dyDescent="0.35">
      <c r="A9690" s="3">
        <v>46224</v>
      </c>
      <c r="B9690" s="5" t="s">
        <v>133</v>
      </c>
      <c r="C9690" s="5" t="s">
        <v>66</v>
      </c>
      <c r="D9690" s="5">
        <v>1</v>
      </c>
      <c r="E9690" s="5">
        <v>116305</v>
      </c>
    </row>
    <row r="9691" spans="1:5" x14ac:dyDescent="0.35">
      <c r="A9691" s="3">
        <v>46224</v>
      </c>
      <c r="B9691" s="5" t="s">
        <v>133</v>
      </c>
      <c r="C9691" s="5" t="s">
        <v>66</v>
      </c>
      <c r="D9691" s="5">
        <v>1</v>
      </c>
      <c r="E9691" s="5">
        <v>116305</v>
      </c>
    </row>
    <row r="9692" spans="1:5" x14ac:dyDescent="0.35">
      <c r="A9692" s="3">
        <v>46224</v>
      </c>
      <c r="B9692" s="5" t="s">
        <v>133</v>
      </c>
      <c r="C9692" s="5" t="s">
        <v>67</v>
      </c>
      <c r="D9692" s="5">
        <v>1</v>
      </c>
      <c r="E9692" s="5">
        <v>116305</v>
      </c>
    </row>
    <row r="9693" spans="1:5" x14ac:dyDescent="0.35">
      <c r="A9693" s="3">
        <v>46224</v>
      </c>
      <c r="B9693" s="5" t="s">
        <v>282</v>
      </c>
      <c r="C9693" s="5" t="s">
        <v>18</v>
      </c>
      <c r="D9693" s="5">
        <v>1</v>
      </c>
      <c r="E9693" s="5">
        <v>127942</v>
      </c>
    </row>
    <row r="9694" spans="1:5" x14ac:dyDescent="0.35">
      <c r="A9694" s="3">
        <v>46224</v>
      </c>
      <c r="B9694" s="5" t="s">
        <v>133</v>
      </c>
      <c r="C9694" s="5" t="s">
        <v>67</v>
      </c>
      <c r="D9694" s="5">
        <v>1</v>
      </c>
      <c r="E9694" s="5">
        <v>116305</v>
      </c>
    </row>
    <row r="9695" spans="1:5" x14ac:dyDescent="0.35">
      <c r="A9695" s="3">
        <v>46224</v>
      </c>
      <c r="B9695" s="5" t="s">
        <v>133</v>
      </c>
      <c r="C9695" s="5" t="s">
        <v>67</v>
      </c>
      <c r="D9695" s="5">
        <v>1</v>
      </c>
      <c r="E9695" s="5">
        <v>116305</v>
      </c>
    </row>
    <row r="9696" spans="1:5" x14ac:dyDescent="0.35">
      <c r="A9696" s="3">
        <v>46224</v>
      </c>
      <c r="B9696" s="5" t="s">
        <v>133</v>
      </c>
      <c r="C9696" s="5" t="s">
        <v>65</v>
      </c>
      <c r="D9696" s="5">
        <v>1</v>
      </c>
      <c r="E9696" s="5">
        <v>116305</v>
      </c>
    </row>
    <row r="9697" spans="1:5" x14ac:dyDescent="0.35">
      <c r="A9697" s="3">
        <v>46224</v>
      </c>
      <c r="B9697" s="5" t="s">
        <v>133</v>
      </c>
      <c r="C9697" s="5" t="s">
        <v>65</v>
      </c>
      <c r="D9697" s="5">
        <v>1</v>
      </c>
      <c r="E9697" s="5">
        <v>116305</v>
      </c>
    </row>
    <row r="9698" spans="1:5" x14ac:dyDescent="0.35">
      <c r="A9698" s="3">
        <v>46224</v>
      </c>
      <c r="B9698" s="5" t="s">
        <v>133</v>
      </c>
      <c r="C9698" s="5" t="s">
        <v>65</v>
      </c>
      <c r="D9698" s="5">
        <v>1</v>
      </c>
      <c r="E9698" s="5">
        <v>116305</v>
      </c>
    </row>
    <row r="9699" spans="1:5" x14ac:dyDescent="0.35">
      <c r="A9699" s="3">
        <v>46224</v>
      </c>
      <c r="B9699" s="5" t="s">
        <v>133</v>
      </c>
      <c r="C9699" s="5" t="s">
        <v>65</v>
      </c>
      <c r="D9699" s="5">
        <v>1</v>
      </c>
      <c r="E9699" s="5">
        <v>116305</v>
      </c>
    </row>
    <row r="9700" spans="1:5" x14ac:dyDescent="0.35">
      <c r="A9700" s="3">
        <v>46224</v>
      </c>
      <c r="B9700" s="5" t="s">
        <v>133</v>
      </c>
      <c r="C9700" s="5" t="s">
        <v>65</v>
      </c>
      <c r="D9700" s="5">
        <v>1</v>
      </c>
      <c r="E9700" s="5">
        <v>116305</v>
      </c>
    </row>
    <row r="9701" spans="1:5" x14ac:dyDescent="0.35">
      <c r="A9701" s="3">
        <v>46224</v>
      </c>
      <c r="B9701" s="5" t="s">
        <v>133</v>
      </c>
      <c r="C9701" s="5" t="s">
        <v>66</v>
      </c>
      <c r="D9701" s="5">
        <v>1</v>
      </c>
      <c r="E9701" s="5">
        <v>116305</v>
      </c>
    </row>
    <row r="9702" spans="1:5" x14ac:dyDescent="0.35">
      <c r="A9702" s="3">
        <v>46224</v>
      </c>
      <c r="B9702" s="5" t="s">
        <v>133</v>
      </c>
      <c r="C9702" s="5" t="s">
        <v>67</v>
      </c>
      <c r="D9702" s="5">
        <v>1</v>
      </c>
      <c r="E9702" s="5">
        <v>116305</v>
      </c>
    </row>
    <row r="9703" spans="1:5" x14ac:dyDescent="0.35">
      <c r="A9703" s="3">
        <v>46224</v>
      </c>
      <c r="B9703" s="5" t="s">
        <v>133</v>
      </c>
      <c r="C9703" s="5" t="s">
        <v>67</v>
      </c>
      <c r="D9703" s="5">
        <v>1</v>
      </c>
      <c r="E9703" s="5">
        <v>116305</v>
      </c>
    </row>
    <row r="9704" spans="1:5" x14ac:dyDescent="0.35">
      <c r="A9704" s="3">
        <v>46224</v>
      </c>
      <c r="B9704" s="5" t="s">
        <v>133</v>
      </c>
      <c r="C9704" s="5" t="s">
        <v>65</v>
      </c>
      <c r="D9704" s="5">
        <v>1</v>
      </c>
      <c r="E9704" s="5">
        <v>116305</v>
      </c>
    </row>
    <row r="9705" spans="1:5" x14ac:dyDescent="0.35">
      <c r="A9705" s="3">
        <v>46224</v>
      </c>
      <c r="B9705" s="5" t="s">
        <v>133</v>
      </c>
      <c r="C9705" s="5" t="s">
        <v>65</v>
      </c>
      <c r="D9705" s="5">
        <v>1</v>
      </c>
      <c r="E9705" s="5">
        <v>116305</v>
      </c>
    </row>
    <row r="9706" spans="1:5" x14ac:dyDescent="0.35">
      <c r="A9706" s="3">
        <v>46224</v>
      </c>
      <c r="B9706" s="5" t="s">
        <v>133</v>
      </c>
      <c r="C9706" s="5" t="s">
        <v>66</v>
      </c>
      <c r="D9706" s="5">
        <v>1</v>
      </c>
      <c r="E9706" s="5">
        <v>116305</v>
      </c>
    </row>
    <row r="9707" spans="1:5" x14ac:dyDescent="0.35">
      <c r="A9707" s="3">
        <v>46224</v>
      </c>
      <c r="B9707" s="5" t="s">
        <v>133</v>
      </c>
      <c r="C9707" s="5" t="s">
        <v>67</v>
      </c>
      <c r="D9707" s="5">
        <v>1</v>
      </c>
      <c r="E9707" s="5">
        <v>116305</v>
      </c>
    </row>
    <row r="9708" spans="1:5" x14ac:dyDescent="0.35">
      <c r="A9708" s="3">
        <v>46224</v>
      </c>
      <c r="B9708" s="5" t="s">
        <v>133</v>
      </c>
      <c r="C9708" s="5" t="s">
        <v>67</v>
      </c>
      <c r="D9708" s="5">
        <v>1</v>
      </c>
      <c r="E9708" s="5">
        <v>116305</v>
      </c>
    </row>
    <row r="9709" spans="1:5" x14ac:dyDescent="0.35">
      <c r="A9709" s="3">
        <v>46224</v>
      </c>
      <c r="B9709" s="5" t="s">
        <v>133</v>
      </c>
      <c r="C9709" s="5" t="s">
        <v>65</v>
      </c>
      <c r="D9709" s="5">
        <v>1</v>
      </c>
      <c r="E9709" s="5">
        <v>116305</v>
      </c>
    </row>
    <row r="9710" spans="1:5" x14ac:dyDescent="0.35">
      <c r="A9710" s="3">
        <v>46224</v>
      </c>
      <c r="B9710" s="5" t="s">
        <v>133</v>
      </c>
      <c r="C9710" s="5" t="s">
        <v>65</v>
      </c>
      <c r="D9710" s="5">
        <v>1</v>
      </c>
      <c r="E9710" s="5">
        <v>116305</v>
      </c>
    </row>
    <row r="9711" spans="1:5" x14ac:dyDescent="0.35">
      <c r="A9711" s="3">
        <v>46224</v>
      </c>
      <c r="B9711" s="5" t="s">
        <v>133</v>
      </c>
      <c r="C9711" s="5" t="s">
        <v>67</v>
      </c>
      <c r="D9711" s="5">
        <v>1</v>
      </c>
      <c r="E9711" s="5">
        <v>116305</v>
      </c>
    </row>
    <row r="9712" spans="1:5" x14ac:dyDescent="0.35">
      <c r="A9712" s="3">
        <v>46224</v>
      </c>
      <c r="B9712" s="5" t="s">
        <v>133</v>
      </c>
      <c r="C9712" s="5" t="s">
        <v>65</v>
      </c>
      <c r="D9712" s="5">
        <v>1</v>
      </c>
      <c r="E9712" s="5">
        <v>116305</v>
      </c>
    </row>
    <row r="9713" spans="1:5" x14ac:dyDescent="0.35">
      <c r="A9713" s="3">
        <v>46224</v>
      </c>
      <c r="B9713" s="5" t="s">
        <v>133</v>
      </c>
      <c r="C9713" s="5" t="s">
        <v>65</v>
      </c>
      <c r="D9713" s="5">
        <v>1</v>
      </c>
      <c r="E9713" s="5">
        <v>116305</v>
      </c>
    </row>
    <row r="9714" spans="1:5" x14ac:dyDescent="0.35">
      <c r="A9714" s="3">
        <v>46224</v>
      </c>
      <c r="B9714" s="5" t="s">
        <v>133</v>
      </c>
      <c r="C9714" s="5" t="s">
        <v>66</v>
      </c>
      <c r="D9714" s="5">
        <v>1</v>
      </c>
      <c r="E9714" s="5">
        <v>116305</v>
      </c>
    </row>
    <row r="9715" spans="1:5" x14ac:dyDescent="0.35">
      <c r="A9715" s="3">
        <v>46224</v>
      </c>
      <c r="B9715" s="5" t="s">
        <v>133</v>
      </c>
      <c r="C9715" s="5" t="s">
        <v>66</v>
      </c>
      <c r="D9715" s="5">
        <v>1</v>
      </c>
      <c r="E9715" s="5">
        <v>116305</v>
      </c>
    </row>
    <row r="9716" spans="1:5" x14ac:dyDescent="0.35">
      <c r="A9716" s="3">
        <v>46224</v>
      </c>
      <c r="B9716" s="5" t="s">
        <v>133</v>
      </c>
      <c r="C9716" s="5" t="s">
        <v>66</v>
      </c>
      <c r="D9716" s="5">
        <v>1</v>
      </c>
      <c r="E9716" s="5">
        <v>116305</v>
      </c>
    </row>
    <row r="9717" spans="1:5" x14ac:dyDescent="0.35">
      <c r="A9717" s="3">
        <v>46224</v>
      </c>
      <c r="B9717" s="5" t="s">
        <v>133</v>
      </c>
      <c r="C9717" s="5" t="s">
        <v>66</v>
      </c>
      <c r="D9717" s="5">
        <v>1</v>
      </c>
      <c r="E9717" s="5">
        <v>116305</v>
      </c>
    </row>
    <row r="9718" spans="1:5" x14ac:dyDescent="0.35">
      <c r="A9718" s="3">
        <v>46224</v>
      </c>
      <c r="B9718" s="5" t="s">
        <v>133</v>
      </c>
      <c r="C9718" s="5" t="s">
        <v>67</v>
      </c>
      <c r="D9718" s="5">
        <v>1</v>
      </c>
      <c r="E9718" s="5">
        <v>116305</v>
      </c>
    </row>
    <row r="9719" spans="1:5" x14ac:dyDescent="0.35">
      <c r="A9719" s="3">
        <v>46224</v>
      </c>
      <c r="B9719" s="5" t="s">
        <v>133</v>
      </c>
      <c r="C9719" s="5" t="s">
        <v>67</v>
      </c>
      <c r="D9719" s="5">
        <v>1</v>
      </c>
      <c r="E9719" s="5">
        <v>116305</v>
      </c>
    </row>
    <row r="9720" spans="1:5" x14ac:dyDescent="0.35">
      <c r="A9720" s="3">
        <v>46224</v>
      </c>
      <c r="B9720" s="5" t="s">
        <v>133</v>
      </c>
      <c r="C9720" s="5" t="s">
        <v>65</v>
      </c>
      <c r="D9720" s="5">
        <v>1</v>
      </c>
      <c r="E9720" s="5">
        <v>116305</v>
      </c>
    </row>
    <row r="9721" spans="1:5" x14ac:dyDescent="0.35">
      <c r="A9721" s="3">
        <v>46224</v>
      </c>
      <c r="B9721" s="5" t="s">
        <v>133</v>
      </c>
      <c r="C9721" s="5" t="s">
        <v>65</v>
      </c>
      <c r="D9721" s="5">
        <v>1</v>
      </c>
      <c r="E9721" s="5">
        <v>116305</v>
      </c>
    </row>
    <row r="9722" spans="1:5" x14ac:dyDescent="0.35">
      <c r="A9722" s="3">
        <v>46224</v>
      </c>
      <c r="B9722" s="5" t="s">
        <v>133</v>
      </c>
      <c r="C9722" s="5" t="s">
        <v>65</v>
      </c>
      <c r="D9722" s="5">
        <v>1</v>
      </c>
      <c r="E9722" s="5">
        <v>116305</v>
      </c>
    </row>
    <row r="9723" spans="1:5" x14ac:dyDescent="0.35">
      <c r="A9723" s="3">
        <v>46224</v>
      </c>
      <c r="B9723" s="5" t="s">
        <v>133</v>
      </c>
      <c r="C9723" s="5" t="s">
        <v>65</v>
      </c>
      <c r="D9723" s="5">
        <v>1</v>
      </c>
      <c r="E9723" s="5">
        <v>116305</v>
      </c>
    </row>
    <row r="9724" spans="1:5" x14ac:dyDescent="0.35">
      <c r="A9724" s="3">
        <v>46224</v>
      </c>
      <c r="B9724" s="5" t="s">
        <v>133</v>
      </c>
      <c r="C9724" s="5" t="s">
        <v>65</v>
      </c>
      <c r="D9724" s="5">
        <v>1</v>
      </c>
      <c r="E9724" s="5">
        <v>116305</v>
      </c>
    </row>
    <row r="9725" spans="1:5" x14ac:dyDescent="0.35">
      <c r="A9725" s="3">
        <v>46224</v>
      </c>
      <c r="B9725" s="5" t="s">
        <v>133</v>
      </c>
      <c r="C9725" s="5" t="s">
        <v>66</v>
      </c>
      <c r="D9725" s="5">
        <v>1</v>
      </c>
      <c r="E9725" s="5">
        <v>116305</v>
      </c>
    </row>
    <row r="9726" spans="1:5" x14ac:dyDescent="0.35">
      <c r="A9726" s="3">
        <v>46224</v>
      </c>
      <c r="B9726" s="5" t="s">
        <v>133</v>
      </c>
      <c r="C9726" s="5" t="s">
        <v>66</v>
      </c>
      <c r="D9726" s="5">
        <v>1</v>
      </c>
      <c r="E9726" s="5">
        <v>116305</v>
      </c>
    </row>
    <row r="9727" spans="1:5" x14ac:dyDescent="0.35">
      <c r="A9727" s="3">
        <v>46224</v>
      </c>
      <c r="B9727" s="5" t="s">
        <v>133</v>
      </c>
      <c r="C9727" s="5" t="s">
        <v>66</v>
      </c>
      <c r="D9727" s="5">
        <v>1</v>
      </c>
      <c r="E9727" s="5">
        <v>116305</v>
      </c>
    </row>
    <row r="9728" spans="1:5" x14ac:dyDescent="0.35">
      <c r="A9728" s="3">
        <v>46224</v>
      </c>
      <c r="B9728" s="5" t="s">
        <v>133</v>
      </c>
      <c r="C9728" s="5" t="s">
        <v>66</v>
      </c>
      <c r="D9728" s="5">
        <v>1</v>
      </c>
      <c r="E9728" s="5">
        <v>116305</v>
      </c>
    </row>
    <row r="9729" spans="1:5" x14ac:dyDescent="0.35">
      <c r="A9729" s="3">
        <v>46224</v>
      </c>
      <c r="B9729" s="5" t="s">
        <v>133</v>
      </c>
      <c r="C9729" s="5" t="s">
        <v>67</v>
      </c>
      <c r="D9729" s="5">
        <v>1</v>
      </c>
      <c r="E9729" s="5">
        <v>116305</v>
      </c>
    </row>
    <row r="9730" spans="1:5" x14ac:dyDescent="0.35">
      <c r="A9730" s="3">
        <v>46224</v>
      </c>
      <c r="B9730" s="5" t="s">
        <v>133</v>
      </c>
      <c r="C9730" s="5" t="s">
        <v>65</v>
      </c>
      <c r="D9730" s="5">
        <v>1</v>
      </c>
      <c r="E9730" s="5">
        <v>116305</v>
      </c>
    </row>
    <row r="9731" spans="1:5" x14ac:dyDescent="0.35">
      <c r="A9731" s="3">
        <v>46224</v>
      </c>
      <c r="B9731" s="5" t="s">
        <v>133</v>
      </c>
      <c r="C9731" s="5" t="s">
        <v>67</v>
      </c>
      <c r="D9731" s="5">
        <v>1</v>
      </c>
      <c r="E9731" s="5">
        <v>116305</v>
      </c>
    </row>
    <row r="9732" spans="1:5" x14ac:dyDescent="0.35">
      <c r="A9732" s="3">
        <v>46224</v>
      </c>
      <c r="B9732" s="5" t="s">
        <v>133</v>
      </c>
      <c r="C9732" s="5" t="s">
        <v>66</v>
      </c>
      <c r="D9732" s="5">
        <v>1</v>
      </c>
      <c r="E9732" s="5">
        <v>116305</v>
      </c>
    </row>
    <row r="9733" spans="1:5" x14ac:dyDescent="0.35">
      <c r="A9733" s="3">
        <v>46224</v>
      </c>
      <c r="B9733" s="5" t="s">
        <v>133</v>
      </c>
      <c r="C9733" s="5" t="s">
        <v>66</v>
      </c>
      <c r="D9733" s="5">
        <v>1</v>
      </c>
      <c r="E9733" s="5">
        <v>116305</v>
      </c>
    </row>
    <row r="9734" spans="1:5" x14ac:dyDescent="0.35">
      <c r="A9734" s="3">
        <v>46224</v>
      </c>
      <c r="B9734" s="5" t="s">
        <v>133</v>
      </c>
      <c r="C9734" s="5" t="s">
        <v>66</v>
      </c>
      <c r="D9734" s="5">
        <v>1</v>
      </c>
      <c r="E9734" s="5">
        <v>116305</v>
      </c>
    </row>
    <row r="9735" spans="1:5" x14ac:dyDescent="0.35">
      <c r="A9735" s="3">
        <v>46224</v>
      </c>
      <c r="B9735" s="5" t="s">
        <v>133</v>
      </c>
      <c r="C9735" s="5" t="s">
        <v>66</v>
      </c>
      <c r="D9735" s="5">
        <v>1</v>
      </c>
      <c r="E9735" s="5">
        <v>116305</v>
      </c>
    </row>
    <row r="9736" spans="1:5" x14ac:dyDescent="0.35">
      <c r="A9736" s="3">
        <v>46224</v>
      </c>
      <c r="B9736" s="5" t="s">
        <v>136</v>
      </c>
      <c r="C9736" s="5" t="s">
        <v>18</v>
      </c>
      <c r="D9736" s="5">
        <v>1</v>
      </c>
      <c r="E9736" s="5">
        <v>127942</v>
      </c>
    </row>
    <row r="9737" spans="1:5" x14ac:dyDescent="0.35">
      <c r="A9737" s="3">
        <v>46224</v>
      </c>
      <c r="B9737" s="5" t="s">
        <v>133</v>
      </c>
      <c r="C9737" s="5" t="s">
        <v>67</v>
      </c>
      <c r="D9737" s="5">
        <v>1</v>
      </c>
      <c r="E9737" s="5">
        <v>116305</v>
      </c>
    </row>
    <row r="9738" spans="1:5" x14ac:dyDescent="0.35">
      <c r="A9738" s="3">
        <v>46224</v>
      </c>
      <c r="B9738" s="5" t="s">
        <v>133</v>
      </c>
      <c r="C9738" s="5" t="s">
        <v>67</v>
      </c>
      <c r="D9738" s="5">
        <v>1</v>
      </c>
      <c r="E9738" s="5">
        <v>116305</v>
      </c>
    </row>
    <row r="9739" spans="1:5" x14ac:dyDescent="0.35">
      <c r="A9739" s="3">
        <v>46224</v>
      </c>
      <c r="B9739" s="5" t="s">
        <v>133</v>
      </c>
      <c r="C9739" s="5" t="s">
        <v>65</v>
      </c>
      <c r="D9739" s="5">
        <v>1</v>
      </c>
      <c r="E9739" s="5">
        <v>116305</v>
      </c>
    </row>
    <row r="9740" spans="1:5" x14ac:dyDescent="0.35">
      <c r="A9740" s="3">
        <v>46224</v>
      </c>
      <c r="B9740" s="5" t="s">
        <v>133</v>
      </c>
      <c r="C9740" s="5" t="s">
        <v>65</v>
      </c>
      <c r="D9740" s="5">
        <v>1</v>
      </c>
      <c r="E9740" s="5">
        <v>116305</v>
      </c>
    </row>
    <row r="9741" spans="1:5" x14ac:dyDescent="0.35">
      <c r="A9741" s="3">
        <v>46224</v>
      </c>
      <c r="B9741" s="5" t="s">
        <v>133</v>
      </c>
      <c r="C9741" s="5" t="s">
        <v>65</v>
      </c>
      <c r="D9741" s="5">
        <v>1</v>
      </c>
      <c r="E9741" s="5">
        <v>116305</v>
      </c>
    </row>
    <row r="9742" spans="1:5" x14ac:dyDescent="0.35">
      <c r="A9742" s="3">
        <v>46224</v>
      </c>
      <c r="B9742" s="5" t="s">
        <v>133</v>
      </c>
      <c r="C9742" s="5" t="s">
        <v>65</v>
      </c>
      <c r="D9742" s="5">
        <v>1</v>
      </c>
      <c r="E9742" s="5">
        <v>116305</v>
      </c>
    </row>
    <row r="9743" spans="1:5" x14ac:dyDescent="0.35">
      <c r="A9743" s="3">
        <v>46224</v>
      </c>
      <c r="B9743" s="5" t="s">
        <v>133</v>
      </c>
      <c r="C9743" s="5" t="s">
        <v>66</v>
      </c>
      <c r="D9743" s="5">
        <v>1</v>
      </c>
      <c r="E9743" s="5">
        <v>116305</v>
      </c>
    </row>
    <row r="9744" spans="1:5" x14ac:dyDescent="0.35">
      <c r="A9744" s="3">
        <v>46224</v>
      </c>
      <c r="B9744" s="5" t="s">
        <v>133</v>
      </c>
      <c r="C9744" s="5" t="s">
        <v>66</v>
      </c>
      <c r="D9744" s="5">
        <v>1</v>
      </c>
      <c r="E9744" s="5">
        <v>116305</v>
      </c>
    </row>
    <row r="9745" spans="1:5" x14ac:dyDescent="0.35">
      <c r="A9745" s="3">
        <v>46224</v>
      </c>
      <c r="B9745" s="5" t="s">
        <v>133</v>
      </c>
      <c r="C9745" s="5" t="s">
        <v>66</v>
      </c>
      <c r="D9745" s="5">
        <v>1</v>
      </c>
      <c r="E9745" s="5">
        <v>116305</v>
      </c>
    </row>
    <row r="9746" spans="1:5" x14ac:dyDescent="0.35">
      <c r="A9746" s="3">
        <v>46224</v>
      </c>
      <c r="B9746" s="5" t="s">
        <v>133</v>
      </c>
      <c r="C9746" s="5" t="s">
        <v>66</v>
      </c>
      <c r="D9746" s="5">
        <v>1</v>
      </c>
      <c r="E9746" s="5">
        <v>116305</v>
      </c>
    </row>
    <row r="9747" spans="1:5" x14ac:dyDescent="0.35">
      <c r="A9747" s="3">
        <v>46224</v>
      </c>
      <c r="B9747" s="5" t="s">
        <v>133</v>
      </c>
      <c r="C9747" s="5" t="s">
        <v>66</v>
      </c>
      <c r="D9747" s="5">
        <v>1</v>
      </c>
      <c r="E9747" s="5">
        <v>116305</v>
      </c>
    </row>
    <row r="9748" spans="1:5" x14ac:dyDescent="0.35">
      <c r="A9748" s="3">
        <v>46224</v>
      </c>
      <c r="B9748" s="5" t="s">
        <v>133</v>
      </c>
      <c r="C9748" s="5" t="s">
        <v>67</v>
      </c>
      <c r="D9748" s="5">
        <v>1</v>
      </c>
      <c r="E9748" s="5">
        <v>116305</v>
      </c>
    </row>
    <row r="9749" spans="1:5" x14ac:dyDescent="0.35">
      <c r="A9749" s="3">
        <v>46224</v>
      </c>
      <c r="B9749" s="5" t="s">
        <v>133</v>
      </c>
      <c r="C9749" s="5" t="s">
        <v>67</v>
      </c>
      <c r="D9749" s="5">
        <v>1</v>
      </c>
      <c r="E9749" s="5">
        <v>116305</v>
      </c>
    </row>
    <row r="9750" spans="1:5" x14ac:dyDescent="0.35">
      <c r="A9750" s="3">
        <v>46224</v>
      </c>
      <c r="B9750" s="5" t="s">
        <v>133</v>
      </c>
      <c r="C9750" s="5" t="s">
        <v>67</v>
      </c>
      <c r="D9750" s="5">
        <v>1</v>
      </c>
      <c r="E9750" s="5">
        <v>116305</v>
      </c>
    </row>
    <row r="9751" spans="1:5" x14ac:dyDescent="0.35">
      <c r="A9751" s="3">
        <v>46224</v>
      </c>
      <c r="B9751" s="5" t="s">
        <v>133</v>
      </c>
      <c r="C9751" s="5" t="s">
        <v>65</v>
      </c>
      <c r="D9751" s="5">
        <v>1</v>
      </c>
      <c r="E9751" s="5">
        <v>116305</v>
      </c>
    </row>
    <row r="9752" spans="1:5" x14ac:dyDescent="0.35">
      <c r="A9752" s="3">
        <v>46224</v>
      </c>
      <c r="B9752" s="5" t="s">
        <v>133</v>
      </c>
      <c r="C9752" s="5" t="s">
        <v>65</v>
      </c>
      <c r="D9752" s="5">
        <v>1</v>
      </c>
      <c r="E9752" s="5">
        <v>116305</v>
      </c>
    </row>
    <row r="9753" spans="1:5" x14ac:dyDescent="0.35">
      <c r="A9753" s="3">
        <v>46224</v>
      </c>
      <c r="B9753" s="5" t="s">
        <v>133</v>
      </c>
      <c r="C9753" s="5" t="s">
        <v>65</v>
      </c>
      <c r="D9753" s="5">
        <v>1</v>
      </c>
      <c r="E9753" s="5">
        <v>116305</v>
      </c>
    </row>
    <row r="9754" spans="1:5" x14ac:dyDescent="0.35">
      <c r="A9754" s="3">
        <v>46224</v>
      </c>
      <c r="B9754" s="5" t="s">
        <v>133</v>
      </c>
      <c r="C9754" s="5" t="s">
        <v>65</v>
      </c>
      <c r="D9754" s="5">
        <v>1</v>
      </c>
      <c r="E9754" s="5">
        <v>116305</v>
      </c>
    </row>
    <row r="9755" spans="1:5" x14ac:dyDescent="0.35">
      <c r="A9755" s="3">
        <v>46224</v>
      </c>
      <c r="B9755" s="5" t="s">
        <v>133</v>
      </c>
      <c r="C9755" s="5" t="s">
        <v>65</v>
      </c>
      <c r="D9755" s="5">
        <v>1</v>
      </c>
      <c r="E9755" s="5">
        <v>116305</v>
      </c>
    </row>
    <row r="9756" spans="1:5" x14ac:dyDescent="0.35">
      <c r="A9756" s="3">
        <v>46224</v>
      </c>
      <c r="B9756" s="5" t="s">
        <v>133</v>
      </c>
      <c r="C9756" s="5" t="s">
        <v>66</v>
      </c>
      <c r="D9756" s="5">
        <v>1</v>
      </c>
      <c r="E9756" s="5">
        <v>116305</v>
      </c>
    </row>
    <row r="9757" spans="1:5" x14ac:dyDescent="0.35">
      <c r="A9757" s="3">
        <v>46224</v>
      </c>
      <c r="B9757" s="5" t="s">
        <v>133</v>
      </c>
      <c r="C9757" s="5" t="s">
        <v>65</v>
      </c>
      <c r="D9757" s="5">
        <v>1</v>
      </c>
      <c r="E9757" s="5">
        <v>116305</v>
      </c>
    </row>
    <row r="9758" spans="1:5" x14ac:dyDescent="0.35">
      <c r="A9758" s="3">
        <v>46224</v>
      </c>
      <c r="B9758" s="5" t="s">
        <v>133</v>
      </c>
      <c r="C9758" s="5" t="s">
        <v>66</v>
      </c>
      <c r="D9758" s="5">
        <v>1</v>
      </c>
      <c r="E9758" s="5">
        <v>116305</v>
      </c>
    </row>
    <row r="9759" spans="1:5" x14ac:dyDescent="0.35">
      <c r="A9759" s="3">
        <v>46224</v>
      </c>
      <c r="B9759" s="5" t="s">
        <v>133</v>
      </c>
      <c r="C9759" s="5" t="s">
        <v>66</v>
      </c>
      <c r="D9759" s="5">
        <v>1</v>
      </c>
      <c r="E9759" s="5">
        <v>116305</v>
      </c>
    </row>
    <row r="9760" spans="1:5" x14ac:dyDescent="0.35">
      <c r="A9760" s="3">
        <v>46224</v>
      </c>
      <c r="B9760" s="5" t="s">
        <v>133</v>
      </c>
      <c r="C9760" s="5" t="s">
        <v>66</v>
      </c>
      <c r="D9760" s="5">
        <v>1</v>
      </c>
      <c r="E9760" s="5">
        <v>116305</v>
      </c>
    </row>
    <row r="9761" spans="1:5" x14ac:dyDescent="0.35">
      <c r="A9761" s="3">
        <v>46224</v>
      </c>
      <c r="B9761" s="5" t="s">
        <v>133</v>
      </c>
      <c r="C9761" s="5" t="s">
        <v>66</v>
      </c>
      <c r="D9761" s="5">
        <v>1</v>
      </c>
      <c r="E9761" s="5">
        <v>116305</v>
      </c>
    </row>
    <row r="9762" spans="1:5" x14ac:dyDescent="0.35">
      <c r="A9762" s="3">
        <v>46224</v>
      </c>
      <c r="B9762" s="5" t="s">
        <v>133</v>
      </c>
      <c r="C9762" s="5" t="s">
        <v>67</v>
      </c>
      <c r="D9762" s="5">
        <v>1</v>
      </c>
      <c r="E9762" s="5">
        <v>116305</v>
      </c>
    </row>
    <row r="9763" spans="1:5" x14ac:dyDescent="0.35">
      <c r="A9763" s="3">
        <v>46224</v>
      </c>
      <c r="B9763" s="5" t="s">
        <v>133</v>
      </c>
      <c r="C9763" s="5" t="s">
        <v>67</v>
      </c>
      <c r="D9763" s="5">
        <v>1</v>
      </c>
      <c r="E9763" s="5">
        <v>116305</v>
      </c>
    </row>
    <row r="9764" spans="1:5" x14ac:dyDescent="0.35">
      <c r="A9764" s="3">
        <v>46224</v>
      </c>
      <c r="B9764" s="5" t="s">
        <v>133</v>
      </c>
      <c r="C9764" s="5" t="s">
        <v>67</v>
      </c>
      <c r="D9764" s="5">
        <v>1</v>
      </c>
      <c r="E9764" s="5">
        <v>116305</v>
      </c>
    </row>
    <row r="9765" spans="1:5" x14ac:dyDescent="0.35">
      <c r="A9765" s="3">
        <v>46224</v>
      </c>
      <c r="B9765" s="5" t="s">
        <v>133</v>
      </c>
      <c r="C9765" s="5" t="s">
        <v>67</v>
      </c>
      <c r="D9765" s="5">
        <v>1</v>
      </c>
      <c r="E9765" s="5">
        <v>116305</v>
      </c>
    </row>
    <row r="9766" spans="1:5" x14ac:dyDescent="0.35">
      <c r="A9766" s="3">
        <v>46224</v>
      </c>
      <c r="B9766" s="5" t="s">
        <v>133</v>
      </c>
      <c r="C9766" s="5" t="s">
        <v>67</v>
      </c>
      <c r="D9766" s="5">
        <v>1</v>
      </c>
      <c r="E9766" s="5">
        <v>116305</v>
      </c>
    </row>
    <row r="9767" spans="1:5" x14ac:dyDescent="0.35">
      <c r="A9767" s="3">
        <v>46224</v>
      </c>
      <c r="B9767" s="5" t="s">
        <v>133</v>
      </c>
      <c r="C9767" s="5" t="s">
        <v>65</v>
      </c>
      <c r="D9767" s="5">
        <v>1</v>
      </c>
      <c r="E9767" s="5">
        <v>116305</v>
      </c>
    </row>
    <row r="9768" spans="1:5" x14ac:dyDescent="0.35">
      <c r="A9768" s="3">
        <v>46224</v>
      </c>
      <c r="B9768" s="5" t="s">
        <v>133</v>
      </c>
      <c r="C9768" s="5" t="s">
        <v>65</v>
      </c>
      <c r="D9768" s="5">
        <v>1</v>
      </c>
      <c r="E9768" s="5">
        <v>116305</v>
      </c>
    </row>
    <row r="9769" spans="1:5" x14ac:dyDescent="0.35">
      <c r="A9769" s="3">
        <v>46224</v>
      </c>
      <c r="B9769" s="5" t="s">
        <v>133</v>
      </c>
      <c r="C9769" s="5" t="s">
        <v>65</v>
      </c>
      <c r="D9769" s="5">
        <v>1</v>
      </c>
      <c r="E9769" s="5">
        <v>116305</v>
      </c>
    </row>
    <row r="9770" spans="1:5" x14ac:dyDescent="0.35">
      <c r="A9770" s="3">
        <v>46224</v>
      </c>
      <c r="B9770" s="5" t="s">
        <v>133</v>
      </c>
      <c r="C9770" s="5" t="s">
        <v>65</v>
      </c>
      <c r="D9770" s="5">
        <v>1</v>
      </c>
      <c r="E9770" s="5">
        <v>116305</v>
      </c>
    </row>
    <row r="9771" spans="1:5" x14ac:dyDescent="0.35">
      <c r="A9771" s="3">
        <v>46224</v>
      </c>
      <c r="B9771" s="5" t="s">
        <v>133</v>
      </c>
      <c r="C9771" s="5" t="s">
        <v>65</v>
      </c>
      <c r="D9771" s="5">
        <v>1</v>
      </c>
      <c r="E9771" s="5">
        <v>116305</v>
      </c>
    </row>
    <row r="9772" spans="1:5" x14ac:dyDescent="0.35">
      <c r="A9772" s="3">
        <v>46224</v>
      </c>
      <c r="B9772" s="5" t="s">
        <v>133</v>
      </c>
      <c r="C9772" s="5" t="s">
        <v>65</v>
      </c>
      <c r="D9772" s="5">
        <v>1</v>
      </c>
      <c r="E9772" s="5">
        <v>116305</v>
      </c>
    </row>
    <row r="9773" spans="1:5" x14ac:dyDescent="0.35">
      <c r="A9773" s="3">
        <v>46224</v>
      </c>
      <c r="B9773" s="5" t="s">
        <v>133</v>
      </c>
      <c r="C9773" s="5" t="s">
        <v>66</v>
      </c>
      <c r="D9773" s="5">
        <v>1</v>
      </c>
      <c r="E9773" s="5">
        <v>116305</v>
      </c>
    </row>
    <row r="9774" spans="1:5" x14ac:dyDescent="0.35">
      <c r="A9774" s="3">
        <v>46224</v>
      </c>
      <c r="B9774" s="5" t="s">
        <v>133</v>
      </c>
      <c r="C9774" s="5" t="s">
        <v>66</v>
      </c>
      <c r="D9774" s="5">
        <v>1</v>
      </c>
      <c r="E9774" s="5">
        <v>116305</v>
      </c>
    </row>
    <row r="9775" spans="1:5" x14ac:dyDescent="0.35">
      <c r="A9775" s="3">
        <v>46224</v>
      </c>
      <c r="B9775" s="5" t="s">
        <v>133</v>
      </c>
      <c r="C9775" s="5" t="s">
        <v>66</v>
      </c>
      <c r="D9775" s="5">
        <v>1</v>
      </c>
      <c r="E9775" s="5">
        <v>116305</v>
      </c>
    </row>
    <row r="9776" spans="1:5" x14ac:dyDescent="0.35">
      <c r="A9776" s="3">
        <v>46224</v>
      </c>
      <c r="B9776" s="5" t="s">
        <v>216</v>
      </c>
      <c r="C9776" s="5" t="s">
        <v>42</v>
      </c>
      <c r="D9776" s="5">
        <v>1</v>
      </c>
      <c r="E9776" s="5">
        <v>203578</v>
      </c>
    </row>
    <row r="9777" spans="1:5" x14ac:dyDescent="0.35">
      <c r="A9777" s="3">
        <v>46224</v>
      </c>
      <c r="B9777" s="5" t="s">
        <v>133</v>
      </c>
      <c r="C9777" s="5" t="s">
        <v>65</v>
      </c>
      <c r="D9777" s="5">
        <v>1</v>
      </c>
      <c r="E9777" s="5">
        <v>116305</v>
      </c>
    </row>
    <row r="9778" spans="1:5" x14ac:dyDescent="0.35">
      <c r="A9778" s="3">
        <v>46224</v>
      </c>
      <c r="B9778" s="5" t="s">
        <v>133</v>
      </c>
      <c r="C9778" s="5" t="s">
        <v>65</v>
      </c>
      <c r="D9778" s="5">
        <v>1</v>
      </c>
      <c r="E9778" s="5">
        <v>116305</v>
      </c>
    </row>
    <row r="9779" spans="1:5" x14ac:dyDescent="0.35">
      <c r="A9779" s="3">
        <v>46224</v>
      </c>
      <c r="B9779" s="5" t="s">
        <v>133</v>
      </c>
      <c r="C9779" s="5" t="s">
        <v>67</v>
      </c>
      <c r="D9779" s="5">
        <v>1</v>
      </c>
      <c r="E9779" s="5">
        <v>116305</v>
      </c>
    </row>
    <row r="9780" spans="1:5" x14ac:dyDescent="0.35">
      <c r="A9780" s="3">
        <v>46224</v>
      </c>
      <c r="B9780" s="5" t="s">
        <v>133</v>
      </c>
      <c r="C9780" s="5" t="s">
        <v>65</v>
      </c>
      <c r="D9780" s="5">
        <v>1</v>
      </c>
      <c r="E9780" s="5">
        <v>116305</v>
      </c>
    </row>
    <row r="9781" spans="1:5" x14ac:dyDescent="0.35">
      <c r="A9781" s="3">
        <v>46224</v>
      </c>
      <c r="B9781" s="5" t="s">
        <v>133</v>
      </c>
      <c r="C9781" s="5" t="s">
        <v>66</v>
      </c>
      <c r="D9781" s="5">
        <v>1</v>
      </c>
      <c r="E9781" s="5">
        <v>116305</v>
      </c>
    </row>
    <row r="9782" spans="1:5" x14ac:dyDescent="0.35">
      <c r="A9782" s="3">
        <v>46224</v>
      </c>
      <c r="B9782" s="5" t="s">
        <v>133</v>
      </c>
      <c r="C9782" s="5" t="s">
        <v>66</v>
      </c>
      <c r="D9782" s="5">
        <v>1</v>
      </c>
      <c r="E9782" s="5">
        <v>116305</v>
      </c>
    </row>
    <row r="9783" spans="1:5" x14ac:dyDescent="0.35">
      <c r="A9783" s="3">
        <v>46224</v>
      </c>
      <c r="B9783" s="5" t="s">
        <v>133</v>
      </c>
      <c r="C9783" s="5" t="s">
        <v>66</v>
      </c>
      <c r="D9783" s="5">
        <v>1</v>
      </c>
      <c r="E9783" s="5">
        <v>116305</v>
      </c>
    </row>
    <row r="9784" spans="1:5" x14ac:dyDescent="0.35">
      <c r="A9784" s="3">
        <v>46224</v>
      </c>
      <c r="B9784" s="5" t="s">
        <v>133</v>
      </c>
      <c r="C9784" s="5" t="s">
        <v>66</v>
      </c>
      <c r="D9784" s="5">
        <v>1</v>
      </c>
      <c r="E9784" s="5">
        <v>116305</v>
      </c>
    </row>
    <row r="9785" spans="1:5" x14ac:dyDescent="0.35">
      <c r="A9785" s="3">
        <v>46224</v>
      </c>
      <c r="B9785" s="5" t="s">
        <v>133</v>
      </c>
      <c r="C9785" s="5" t="s">
        <v>67</v>
      </c>
      <c r="D9785" s="5">
        <v>1</v>
      </c>
      <c r="E9785" s="5">
        <v>116305</v>
      </c>
    </row>
    <row r="9786" spans="1:5" x14ac:dyDescent="0.35">
      <c r="A9786" s="3">
        <v>46224</v>
      </c>
      <c r="B9786" s="5" t="s">
        <v>133</v>
      </c>
      <c r="C9786" s="5" t="s">
        <v>67</v>
      </c>
      <c r="D9786" s="5">
        <v>1</v>
      </c>
      <c r="E9786" s="5">
        <v>116305</v>
      </c>
    </row>
    <row r="9787" spans="1:5" x14ac:dyDescent="0.35">
      <c r="A9787" s="3">
        <v>46224</v>
      </c>
      <c r="B9787" s="5" t="s">
        <v>133</v>
      </c>
      <c r="C9787" s="5" t="s">
        <v>65</v>
      </c>
      <c r="D9787" s="5">
        <v>1</v>
      </c>
      <c r="E9787" s="5">
        <v>116305</v>
      </c>
    </row>
    <row r="9788" spans="1:5" x14ac:dyDescent="0.35">
      <c r="A9788" s="3">
        <v>46224</v>
      </c>
      <c r="B9788" s="5" t="s">
        <v>133</v>
      </c>
      <c r="C9788" s="5" t="s">
        <v>65</v>
      </c>
      <c r="D9788" s="5">
        <v>1</v>
      </c>
      <c r="E9788" s="5">
        <v>116305</v>
      </c>
    </row>
    <row r="9789" spans="1:5" x14ac:dyDescent="0.35">
      <c r="A9789" s="3">
        <v>46224</v>
      </c>
      <c r="B9789" s="5" t="s">
        <v>133</v>
      </c>
      <c r="C9789" s="5" t="s">
        <v>65</v>
      </c>
      <c r="D9789" s="5">
        <v>1</v>
      </c>
      <c r="E9789" s="5">
        <v>116305</v>
      </c>
    </row>
    <row r="9790" spans="1:5" x14ac:dyDescent="0.35">
      <c r="A9790" s="3">
        <v>46224</v>
      </c>
      <c r="B9790" s="5" t="s">
        <v>133</v>
      </c>
      <c r="C9790" s="5" t="s">
        <v>66</v>
      </c>
      <c r="D9790" s="5">
        <v>1</v>
      </c>
      <c r="E9790" s="5">
        <v>116305</v>
      </c>
    </row>
    <row r="9791" spans="1:5" x14ac:dyDescent="0.35">
      <c r="A9791" s="3">
        <v>46224</v>
      </c>
      <c r="B9791" s="5" t="s">
        <v>133</v>
      </c>
      <c r="C9791" s="5" t="s">
        <v>66</v>
      </c>
      <c r="D9791" s="5">
        <v>1</v>
      </c>
      <c r="E9791" s="5">
        <v>116305</v>
      </c>
    </row>
    <row r="9792" spans="1:5" x14ac:dyDescent="0.35">
      <c r="A9792" s="3">
        <v>46224</v>
      </c>
      <c r="B9792" s="5" t="s">
        <v>133</v>
      </c>
      <c r="C9792" s="5" t="s">
        <v>67</v>
      </c>
      <c r="D9792" s="5">
        <v>1</v>
      </c>
      <c r="E9792" s="5">
        <v>116305</v>
      </c>
    </row>
    <row r="9793" spans="1:5" x14ac:dyDescent="0.35">
      <c r="A9793" s="3">
        <v>46224</v>
      </c>
      <c r="B9793" s="5" t="s">
        <v>133</v>
      </c>
      <c r="C9793" s="5" t="s">
        <v>67</v>
      </c>
      <c r="D9793" s="5">
        <v>1</v>
      </c>
      <c r="E9793" s="5">
        <v>116305</v>
      </c>
    </row>
    <row r="9794" spans="1:5" x14ac:dyDescent="0.35">
      <c r="A9794" s="3">
        <v>46224</v>
      </c>
      <c r="B9794" s="5" t="s">
        <v>133</v>
      </c>
      <c r="C9794" s="5" t="s">
        <v>67</v>
      </c>
      <c r="D9794" s="5">
        <v>1</v>
      </c>
      <c r="E9794" s="5">
        <v>116305</v>
      </c>
    </row>
    <row r="9795" spans="1:5" x14ac:dyDescent="0.35">
      <c r="A9795" s="3">
        <v>46224</v>
      </c>
      <c r="B9795" s="5" t="s">
        <v>133</v>
      </c>
      <c r="C9795" s="5" t="s">
        <v>65</v>
      </c>
      <c r="D9795" s="5">
        <v>1</v>
      </c>
      <c r="E9795" s="5">
        <v>116305</v>
      </c>
    </row>
    <row r="9796" spans="1:5" x14ac:dyDescent="0.35">
      <c r="A9796" s="3">
        <v>46224</v>
      </c>
      <c r="B9796" s="5" t="s">
        <v>133</v>
      </c>
      <c r="C9796" s="5" t="s">
        <v>65</v>
      </c>
      <c r="D9796" s="5">
        <v>1</v>
      </c>
      <c r="E9796" s="5">
        <v>116305</v>
      </c>
    </row>
    <row r="9797" spans="1:5" x14ac:dyDescent="0.35">
      <c r="A9797" s="3">
        <v>46224</v>
      </c>
      <c r="B9797" s="5" t="s">
        <v>133</v>
      </c>
      <c r="C9797" s="5" t="s">
        <v>65</v>
      </c>
      <c r="D9797" s="5">
        <v>1</v>
      </c>
      <c r="E9797" s="5">
        <v>116305</v>
      </c>
    </row>
    <row r="9798" spans="1:5" x14ac:dyDescent="0.35">
      <c r="A9798" s="3">
        <v>46224</v>
      </c>
      <c r="B9798" s="5" t="s">
        <v>133</v>
      </c>
      <c r="C9798" s="5" t="s">
        <v>66</v>
      </c>
      <c r="D9798" s="5">
        <v>1</v>
      </c>
      <c r="E9798" s="5">
        <v>116305</v>
      </c>
    </row>
    <row r="9799" spans="1:5" x14ac:dyDescent="0.35">
      <c r="A9799" s="3">
        <v>46224</v>
      </c>
      <c r="B9799" s="5" t="s">
        <v>133</v>
      </c>
      <c r="C9799" s="5" t="s">
        <v>65</v>
      </c>
      <c r="D9799" s="5">
        <v>1</v>
      </c>
      <c r="E9799" s="5">
        <v>116305</v>
      </c>
    </row>
    <row r="9800" spans="1:5" x14ac:dyDescent="0.35">
      <c r="A9800" s="3">
        <v>46224</v>
      </c>
      <c r="B9800" s="5" t="s">
        <v>133</v>
      </c>
      <c r="C9800" s="5" t="s">
        <v>66</v>
      </c>
      <c r="D9800" s="5">
        <v>1</v>
      </c>
      <c r="E9800" s="5">
        <v>116305</v>
      </c>
    </row>
    <row r="9801" spans="1:5" x14ac:dyDescent="0.35">
      <c r="A9801" s="3">
        <v>46224</v>
      </c>
      <c r="B9801" s="5" t="s">
        <v>133</v>
      </c>
      <c r="C9801" s="5" t="s">
        <v>65</v>
      </c>
      <c r="D9801" s="5">
        <v>1</v>
      </c>
      <c r="E9801" s="5">
        <v>116305</v>
      </c>
    </row>
    <row r="9802" spans="1:5" x14ac:dyDescent="0.35">
      <c r="A9802" s="3">
        <v>46224</v>
      </c>
      <c r="B9802" s="5" t="s">
        <v>133</v>
      </c>
      <c r="C9802" s="5" t="s">
        <v>66</v>
      </c>
      <c r="D9802" s="5">
        <v>1</v>
      </c>
      <c r="E9802" s="5">
        <v>116305</v>
      </c>
    </row>
    <row r="9803" spans="1:5" x14ac:dyDescent="0.35">
      <c r="A9803" s="3">
        <v>46224</v>
      </c>
      <c r="B9803" s="5" t="s">
        <v>133</v>
      </c>
      <c r="C9803" s="5" t="s">
        <v>65</v>
      </c>
      <c r="D9803" s="5">
        <v>1</v>
      </c>
      <c r="E9803" s="5">
        <v>116305</v>
      </c>
    </row>
    <row r="9804" spans="1:5" x14ac:dyDescent="0.35">
      <c r="A9804" s="3">
        <v>46224</v>
      </c>
      <c r="B9804" s="5" t="s">
        <v>133</v>
      </c>
      <c r="C9804" s="5" t="s">
        <v>66</v>
      </c>
      <c r="D9804" s="5">
        <v>1</v>
      </c>
      <c r="E9804" s="5">
        <v>116305</v>
      </c>
    </row>
    <row r="9805" spans="1:5" x14ac:dyDescent="0.35">
      <c r="A9805" s="3">
        <v>46224</v>
      </c>
      <c r="B9805" s="5" t="s">
        <v>133</v>
      </c>
      <c r="C9805" s="5" t="s">
        <v>66</v>
      </c>
      <c r="D9805" s="5">
        <v>1</v>
      </c>
      <c r="E9805" s="5">
        <v>116305</v>
      </c>
    </row>
    <row r="9806" spans="1:5" x14ac:dyDescent="0.35">
      <c r="A9806" s="3">
        <v>46224</v>
      </c>
      <c r="B9806" s="5" t="s">
        <v>133</v>
      </c>
      <c r="C9806" s="5" t="s">
        <v>66</v>
      </c>
      <c r="D9806" s="5">
        <v>1</v>
      </c>
      <c r="E9806" s="5">
        <v>116305</v>
      </c>
    </row>
    <row r="9807" spans="1:5" x14ac:dyDescent="0.35">
      <c r="A9807" s="3">
        <v>46224</v>
      </c>
      <c r="B9807" s="5" t="s">
        <v>133</v>
      </c>
      <c r="C9807" s="5" t="s">
        <v>66</v>
      </c>
      <c r="D9807" s="5">
        <v>1</v>
      </c>
      <c r="E9807" s="5">
        <v>116305</v>
      </c>
    </row>
    <row r="9808" spans="1:5" x14ac:dyDescent="0.35">
      <c r="A9808" s="3">
        <v>46224</v>
      </c>
      <c r="B9808" s="5" t="s">
        <v>136</v>
      </c>
      <c r="C9808" s="5" t="s">
        <v>18</v>
      </c>
      <c r="D9808" s="5">
        <v>1</v>
      </c>
      <c r="E9808" s="5">
        <v>127942</v>
      </c>
    </row>
    <row r="9809" spans="1:5" x14ac:dyDescent="0.35">
      <c r="A9809" s="3">
        <v>46224</v>
      </c>
      <c r="B9809" s="5" t="s">
        <v>282</v>
      </c>
      <c r="C9809" s="5" t="s">
        <v>18</v>
      </c>
      <c r="D9809" s="5">
        <v>1</v>
      </c>
      <c r="E9809" s="5">
        <v>127942</v>
      </c>
    </row>
    <row r="9810" spans="1:5" x14ac:dyDescent="0.35">
      <c r="A9810" s="3">
        <v>46224</v>
      </c>
      <c r="B9810" s="5" t="s">
        <v>133</v>
      </c>
      <c r="C9810" s="5" t="s">
        <v>67</v>
      </c>
      <c r="D9810" s="5">
        <v>1</v>
      </c>
      <c r="E9810" s="5">
        <v>116305</v>
      </c>
    </row>
    <row r="9811" spans="1:5" x14ac:dyDescent="0.35">
      <c r="A9811" s="3">
        <v>46224</v>
      </c>
      <c r="B9811" s="5" t="s">
        <v>133</v>
      </c>
      <c r="C9811" s="5" t="s">
        <v>67</v>
      </c>
      <c r="D9811" s="5">
        <v>1</v>
      </c>
      <c r="E9811" s="5">
        <v>116305</v>
      </c>
    </row>
    <row r="9812" spans="1:5" x14ac:dyDescent="0.35">
      <c r="A9812" s="3">
        <v>46224</v>
      </c>
      <c r="B9812" s="5" t="s">
        <v>133</v>
      </c>
      <c r="C9812" s="5" t="s">
        <v>67</v>
      </c>
      <c r="D9812" s="5">
        <v>1</v>
      </c>
      <c r="E9812" s="5">
        <v>116305</v>
      </c>
    </row>
    <row r="9813" spans="1:5" x14ac:dyDescent="0.35">
      <c r="A9813" s="3">
        <v>46224</v>
      </c>
      <c r="B9813" s="5" t="s">
        <v>133</v>
      </c>
      <c r="C9813" s="5" t="s">
        <v>65</v>
      </c>
      <c r="D9813" s="5">
        <v>1</v>
      </c>
      <c r="E9813" s="5">
        <v>116305</v>
      </c>
    </row>
    <row r="9814" spans="1:5" x14ac:dyDescent="0.35">
      <c r="A9814" s="3">
        <v>46224</v>
      </c>
      <c r="B9814" s="5" t="s">
        <v>133</v>
      </c>
      <c r="C9814" s="5" t="s">
        <v>65</v>
      </c>
      <c r="D9814" s="5">
        <v>1</v>
      </c>
      <c r="E9814" s="5">
        <v>116305</v>
      </c>
    </row>
    <row r="9815" spans="1:5" x14ac:dyDescent="0.35">
      <c r="A9815" s="3">
        <v>46224</v>
      </c>
      <c r="B9815" s="5" t="s">
        <v>133</v>
      </c>
      <c r="C9815" s="5" t="s">
        <v>65</v>
      </c>
      <c r="D9815" s="5">
        <v>1</v>
      </c>
      <c r="E9815" s="5">
        <v>116305</v>
      </c>
    </row>
    <row r="9816" spans="1:5" x14ac:dyDescent="0.35">
      <c r="A9816" s="3">
        <v>46224</v>
      </c>
      <c r="B9816" s="5" t="s">
        <v>133</v>
      </c>
      <c r="C9816" s="5" t="s">
        <v>66</v>
      </c>
      <c r="D9816" s="5">
        <v>1</v>
      </c>
      <c r="E9816" s="5">
        <v>116305</v>
      </c>
    </row>
    <row r="9817" spans="1:5" x14ac:dyDescent="0.35">
      <c r="A9817" s="3">
        <v>46224</v>
      </c>
      <c r="B9817" s="5" t="s">
        <v>133</v>
      </c>
      <c r="C9817" s="5" t="s">
        <v>66</v>
      </c>
      <c r="D9817" s="5">
        <v>1</v>
      </c>
      <c r="E9817" s="5">
        <v>116305</v>
      </c>
    </row>
    <row r="9818" spans="1:5" x14ac:dyDescent="0.35">
      <c r="A9818" s="3">
        <v>46224</v>
      </c>
      <c r="B9818" s="5" t="s">
        <v>133</v>
      </c>
      <c r="C9818" s="5" t="s">
        <v>66</v>
      </c>
      <c r="D9818" s="5">
        <v>1</v>
      </c>
      <c r="E9818" s="5">
        <v>116305</v>
      </c>
    </row>
    <row r="9819" spans="1:5" x14ac:dyDescent="0.35">
      <c r="A9819" s="3">
        <v>46224</v>
      </c>
      <c r="B9819" s="5" t="s">
        <v>133</v>
      </c>
      <c r="C9819" s="5" t="s">
        <v>66</v>
      </c>
      <c r="D9819" s="5">
        <v>1</v>
      </c>
      <c r="E9819" s="5">
        <v>116305</v>
      </c>
    </row>
    <row r="9820" spans="1:5" x14ac:dyDescent="0.35">
      <c r="A9820" s="3">
        <v>46224</v>
      </c>
      <c r="B9820" s="5" t="s">
        <v>133</v>
      </c>
      <c r="C9820" s="5" t="s">
        <v>66</v>
      </c>
      <c r="D9820" s="5">
        <v>1</v>
      </c>
      <c r="E9820" s="5">
        <v>116305</v>
      </c>
    </row>
    <row r="9821" spans="1:5" x14ac:dyDescent="0.35">
      <c r="A9821" s="3">
        <v>46224</v>
      </c>
      <c r="B9821" s="5" t="s">
        <v>282</v>
      </c>
      <c r="C9821" s="5" t="s">
        <v>18</v>
      </c>
      <c r="D9821" s="5">
        <v>1</v>
      </c>
      <c r="E9821" s="5">
        <v>127942</v>
      </c>
    </row>
    <row r="9822" spans="1:5" x14ac:dyDescent="0.35">
      <c r="A9822" s="3">
        <v>46224</v>
      </c>
      <c r="B9822" s="5" t="s">
        <v>133</v>
      </c>
      <c r="C9822" s="5" t="s">
        <v>67</v>
      </c>
      <c r="D9822" s="5">
        <v>1</v>
      </c>
      <c r="E9822" s="5">
        <v>116305</v>
      </c>
    </row>
    <row r="9823" spans="1:5" x14ac:dyDescent="0.35">
      <c r="A9823" s="3">
        <v>46224</v>
      </c>
      <c r="B9823" s="5" t="s">
        <v>133</v>
      </c>
      <c r="C9823" s="5" t="s">
        <v>67</v>
      </c>
      <c r="D9823" s="5">
        <v>1</v>
      </c>
      <c r="E9823" s="5">
        <v>116305</v>
      </c>
    </row>
    <row r="9824" spans="1:5" x14ac:dyDescent="0.35">
      <c r="A9824" s="3">
        <v>46224</v>
      </c>
      <c r="B9824" s="5" t="s">
        <v>133</v>
      </c>
      <c r="C9824" s="5" t="s">
        <v>67</v>
      </c>
      <c r="D9824" s="5">
        <v>1</v>
      </c>
      <c r="E9824" s="5">
        <v>116305</v>
      </c>
    </row>
    <row r="9825" spans="1:5" x14ac:dyDescent="0.35">
      <c r="A9825" s="3">
        <v>46224</v>
      </c>
      <c r="B9825" s="5" t="s">
        <v>133</v>
      </c>
      <c r="C9825" s="5" t="s">
        <v>65</v>
      </c>
      <c r="D9825" s="5">
        <v>1</v>
      </c>
      <c r="E9825" s="5">
        <v>116305</v>
      </c>
    </row>
    <row r="9826" spans="1:5" x14ac:dyDescent="0.35">
      <c r="A9826" s="3">
        <v>46224</v>
      </c>
      <c r="B9826" s="5" t="s">
        <v>133</v>
      </c>
      <c r="C9826" s="5" t="s">
        <v>65</v>
      </c>
      <c r="D9826" s="5">
        <v>1</v>
      </c>
      <c r="E9826" s="5">
        <v>116305</v>
      </c>
    </row>
    <row r="9827" spans="1:5" x14ac:dyDescent="0.35">
      <c r="A9827" s="3">
        <v>46224</v>
      </c>
      <c r="B9827" s="5" t="s">
        <v>133</v>
      </c>
      <c r="C9827" s="5" t="s">
        <v>65</v>
      </c>
      <c r="D9827" s="5">
        <v>1</v>
      </c>
      <c r="E9827" s="5">
        <v>116305</v>
      </c>
    </row>
    <row r="9828" spans="1:5" x14ac:dyDescent="0.35">
      <c r="A9828" s="3">
        <v>46224</v>
      </c>
      <c r="B9828" s="5" t="s">
        <v>133</v>
      </c>
      <c r="C9828" s="5" t="s">
        <v>66</v>
      </c>
      <c r="D9828" s="5">
        <v>1</v>
      </c>
      <c r="E9828" s="5">
        <v>116305</v>
      </c>
    </row>
    <row r="9829" spans="1:5" x14ac:dyDescent="0.35">
      <c r="A9829" s="3">
        <v>46224</v>
      </c>
      <c r="B9829" s="5" t="s">
        <v>133</v>
      </c>
      <c r="C9829" s="5" t="s">
        <v>67</v>
      </c>
      <c r="D9829" s="5">
        <v>1</v>
      </c>
      <c r="E9829" s="5">
        <v>116305</v>
      </c>
    </row>
    <row r="9830" spans="1:5" x14ac:dyDescent="0.35">
      <c r="A9830" s="3">
        <v>46224</v>
      </c>
      <c r="B9830" s="5" t="s">
        <v>282</v>
      </c>
      <c r="C9830" s="5" t="s">
        <v>18</v>
      </c>
      <c r="D9830" s="5">
        <v>1</v>
      </c>
      <c r="E9830" s="5">
        <v>127942</v>
      </c>
    </row>
    <row r="9831" spans="1:5" x14ac:dyDescent="0.35">
      <c r="A9831" s="3">
        <v>46224</v>
      </c>
      <c r="B9831" s="5" t="s">
        <v>133</v>
      </c>
      <c r="C9831" s="5" t="s">
        <v>67</v>
      </c>
      <c r="D9831" s="5">
        <v>1</v>
      </c>
      <c r="E9831" s="5">
        <v>116305</v>
      </c>
    </row>
    <row r="9832" spans="1:5" x14ac:dyDescent="0.35">
      <c r="A9832" s="3">
        <v>46224</v>
      </c>
      <c r="B9832" s="5" t="s">
        <v>133</v>
      </c>
      <c r="C9832" s="5" t="s">
        <v>65</v>
      </c>
      <c r="D9832" s="5">
        <v>1</v>
      </c>
      <c r="E9832" s="5">
        <v>116305</v>
      </c>
    </row>
    <row r="9833" spans="1:5" x14ac:dyDescent="0.35">
      <c r="A9833" s="3">
        <v>46224</v>
      </c>
      <c r="B9833" s="5" t="s">
        <v>133</v>
      </c>
      <c r="C9833" s="5" t="s">
        <v>65</v>
      </c>
      <c r="D9833" s="5">
        <v>1</v>
      </c>
      <c r="E9833" s="5">
        <v>116305</v>
      </c>
    </row>
    <row r="9834" spans="1:5" x14ac:dyDescent="0.35">
      <c r="A9834" s="3">
        <v>46224</v>
      </c>
      <c r="B9834" s="5" t="s">
        <v>133</v>
      </c>
      <c r="C9834" s="5" t="s">
        <v>65</v>
      </c>
      <c r="D9834" s="5">
        <v>1</v>
      </c>
      <c r="E9834" s="5">
        <v>116305</v>
      </c>
    </row>
    <row r="9835" spans="1:5" x14ac:dyDescent="0.35">
      <c r="A9835" s="3">
        <v>46224</v>
      </c>
      <c r="B9835" s="5" t="s">
        <v>133</v>
      </c>
      <c r="C9835" s="5" t="s">
        <v>66</v>
      </c>
      <c r="D9835" s="5">
        <v>1</v>
      </c>
      <c r="E9835" s="5">
        <v>116305</v>
      </c>
    </row>
    <row r="9836" spans="1:5" x14ac:dyDescent="0.35">
      <c r="A9836" s="3">
        <v>46224</v>
      </c>
      <c r="B9836" s="5" t="s">
        <v>282</v>
      </c>
      <c r="C9836" s="5" t="s">
        <v>19</v>
      </c>
      <c r="D9836" s="5">
        <v>1</v>
      </c>
      <c r="E9836" s="5">
        <v>127942</v>
      </c>
    </row>
    <row r="9837" spans="1:5" x14ac:dyDescent="0.35">
      <c r="A9837" s="3">
        <v>46224</v>
      </c>
      <c r="B9837" s="5" t="s">
        <v>133</v>
      </c>
      <c r="C9837" s="5" t="s">
        <v>67</v>
      </c>
      <c r="D9837" s="5">
        <v>1</v>
      </c>
      <c r="E9837" s="5">
        <v>116305</v>
      </c>
    </row>
    <row r="9838" spans="1:5" x14ac:dyDescent="0.35">
      <c r="A9838" s="3">
        <v>46224</v>
      </c>
      <c r="B9838" s="5" t="s">
        <v>133</v>
      </c>
      <c r="C9838" s="5" t="s">
        <v>67</v>
      </c>
      <c r="D9838" s="5">
        <v>1</v>
      </c>
      <c r="E9838" s="5">
        <v>116305</v>
      </c>
    </row>
    <row r="9839" spans="1:5" x14ac:dyDescent="0.35">
      <c r="A9839" s="3">
        <v>46224</v>
      </c>
      <c r="B9839" s="5" t="s">
        <v>133</v>
      </c>
      <c r="C9839" s="5" t="s">
        <v>67</v>
      </c>
      <c r="D9839" s="5">
        <v>1</v>
      </c>
      <c r="E9839" s="5">
        <v>116305</v>
      </c>
    </row>
    <row r="9840" spans="1:5" x14ac:dyDescent="0.35">
      <c r="A9840" s="3">
        <v>46224</v>
      </c>
      <c r="B9840" s="5" t="s">
        <v>133</v>
      </c>
      <c r="C9840" s="5" t="s">
        <v>65</v>
      </c>
      <c r="D9840" s="5">
        <v>1</v>
      </c>
      <c r="E9840" s="5">
        <v>116305</v>
      </c>
    </row>
    <row r="9841" spans="1:5" x14ac:dyDescent="0.35">
      <c r="A9841" s="3">
        <v>46224</v>
      </c>
      <c r="B9841" s="5" t="s">
        <v>133</v>
      </c>
      <c r="C9841" s="5" t="s">
        <v>65</v>
      </c>
      <c r="D9841" s="5">
        <v>1</v>
      </c>
      <c r="E9841" s="5">
        <v>116305</v>
      </c>
    </row>
    <row r="9842" spans="1:5" x14ac:dyDescent="0.35">
      <c r="A9842" s="3">
        <v>46224</v>
      </c>
      <c r="B9842" s="5" t="s">
        <v>133</v>
      </c>
      <c r="C9842" s="5" t="s">
        <v>66</v>
      </c>
      <c r="D9842" s="5">
        <v>1</v>
      </c>
      <c r="E9842" s="5">
        <v>116305</v>
      </c>
    </row>
    <row r="9843" spans="1:5" x14ac:dyDescent="0.35">
      <c r="A9843" s="3">
        <v>46224</v>
      </c>
      <c r="B9843" s="5" t="s">
        <v>133</v>
      </c>
      <c r="C9843" s="5" t="s">
        <v>67</v>
      </c>
      <c r="D9843" s="5">
        <v>1</v>
      </c>
      <c r="E9843" s="5">
        <v>116305</v>
      </c>
    </row>
    <row r="9844" spans="1:5" x14ac:dyDescent="0.35">
      <c r="A9844" s="3">
        <v>46224</v>
      </c>
      <c r="B9844" s="5" t="s">
        <v>133</v>
      </c>
      <c r="C9844" s="5" t="s">
        <v>67</v>
      </c>
      <c r="D9844" s="5">
        <v>1</v>
      </c>
      <c r="E9844" s="5">
        <v>116305</v>
      </c>
    </row>
    <row r="9845" spans="1:5" x14ac:dyDescent="0.35">
      <c r="A9845" s="3">
        <v>46224</v>
      </c>
      <c r="B9845" s="5" t="s">
        <v>133</v>
      </c>
      <c r="C9845" s="5" t="s">
        <v>65</v>
      </c>
      <c r="D9845" s="5">
        <v>1</v>
      </c>
      <c r="E9845" s="5">
        <v>116305</v>
      </c>
    </row>
    <row r="9846" spans="1:5" x14ac:dyDescent="0.35">
      <c r="A9846" s="3">
        <v>46224</v>
      </c>
      <c r="B9846" s="5" t="s">
        <v>133</v>
      </c>
      <c r="C9846" s="5" t="s">
        <v>67</v>
      </c>
      <c r="D9846" s="5">
        <v>1</v>
      </c>
      <c r="E9846" s="5">
        <v>116305</v>
      </c>
    </row>
    <row r="9847" spans="1:5" x14ac:dyDescent="0.35">
      <c r="A9847" s="3">
        <v>46224</v>
      </c>
      <c r="B9847" s="5" t="s">
        <v>133</v>
      </c>
      <c r="C9847" s="5" t="s">
        <v>65</v>
      </c>
      <c r="D9847" s="5">
        <v>1</v>
      </c>
      <c r="E9847" s="5">
        <v>116305</v>
      </c>
    </row>
    <row r="9848" spans="1:5" x14ac:dyDescent="0.35">
      <c r="A9848" s="3">
        <v>46224</v>
      </c>
      <c r="B9848" s="5" t="s">
        <v>133</v>
      </c>
      <c r="C9848" s="5" t="s">
        <v>65</v>
      </c>
      <c r="D9848" s="5">
        <v>1</v>
      </c>
      <c r="E9848" s="5">
        <v>116305</v>
      </c>
    </row>
    <row r="9849" spans="1:5" x14ac:dyDescent="0.35">
      <c r="A9849" s="3">
        <v>46224</v>
      </c>
      <c r="B9849" s="5" t="s">
        <v>133</v>
      </c>
      <c r="C9849" s="5" t="s">
        <v>65</v>
      </c>
      <c r="D9849" s="5">
        <v>1</v>
      </c>
      <c r="E9849" s="5">
        <v>116305</v>
      </c>
    </row>
    <row r="9850" spans="1:5" x14ac:dyDescent="0.35">
      <c r="A9850" s="3">
        <v>46224</v>
      </c>
      <c r="B9850" s="5" t="s">
        <v>133</v>
      </c>
      <c r="C9850" s="5" t="s">
        <v>65</v>
      </c>
      <c r="D9850" s="5">
        <v>1</v>
      </c>
      <c r="E9850" s="5">
        <v>116305</v>
      </c>
    </row>
    <row r="9851" spans="1:5" x14ac:dyDescent="0.35">
      <c r="A9851" s="3">
        <v>46224</v>
      </c>
      <c r="B9851" s="5" t="s">
        <v>133</v>
      </c>
      <c r="C9851" s="5" t="s">
        <v>65</v>
      </c>
      <c r="D9851" s="5">
        <v>1</v>
      </c>
      <c r="E9851" s="5">
        <v>116305</v>
      </c>
    </row>
    <row r="9852" spans="1:5" x14ac:dyDescent="0.35">
      <c r="A9852" s="3">
        <v>46224</v>
      </c>
      <c r="B9852" s="5" t="s">
        <v>133</v>
      </c>
      <c r="C9852" s="5" t="s">
        <v>65</v>
      </c>
      <c r="D9852" s="5">
        <v>1</v>
      </c>
      <c r="E9852" s="5">
        <v>116305</v>
      </c>
    </row>
    <row r="9853" spans="1:5" x14ac:dyDescent="0.35">
      <c r="A9853" s="3">
        <v>46224</v>
      </c>
      <c r="B9853" s="5" t="s">
        <v>133</v>
      </c>
      <c r="C9853" s="5" t="s">
        <v>65</v>
      </c>
      <c r="D9853" s="5">
        <v>1</v>
      </c>
      <c r="E9853" s="5">
        <v>116305</v>
      </c>
    </row>
    <row r="9854" spans="1:5" x14ac:dyDescent="0.35">
      <c r="A9854" s="3">
        <v>46224</v>
      </c>
      <c r="B9854" s="5" t="s">
        <v>133</v>
      </c>
      <c r="C9854" s="5" t="s">
        <v>66</v>
      </c>
      <c r="D9854" s="5">
        <v>1</v>
      </c>
      <c r="E9854" s="5">
        <v>116305</v>
      </c>
    </row>
    <row r="9855" spans="1:5" x14ac:dyDescent="0.35">
      <c r="A9855" s="3">
        <v>46224</v>
      </c>
      <c r="B9855" s="5" t="s">
        <v>133</v>
      </c>
      <c r="C9855" s="5" t="s">
        <v>66</v>
      </c>
      <c r="D9855" s="5">
        <v>1</v>
      </c>
      <c r="E9855" s="5">
        <v>116305</v>
      </c>
    </row>
    <row r="9856" spans="1:5" x14ac:dyDescent="0.35">
      <c r="A9856" s="3">
        <v>46224</v>
      </c>
      <c r="B9856" s="5" t="s">
        <v>217</v>
      </c>
      <c r="C9856" s="5" t="s">
        <v>26</v>
      </c>
      <c r="D9856" s="5">
        <v>1</v>
      </c>
      <c r="E9856" s="5">
        <v>501682</v>
      </c>
    </row>
    <row r="9857" spans="1:5" x14ac:dyDescent="0.35">
      <c r="A9857" s="3">
        <v>46224</v>
      </c>
      <c r="B9857" s="5" t="s">
        <v>136</v>
      </c>
      <c r="C9857" s="5" t="s">
        <v>18</v>
      </c>
      <c r="D9857" s="5">
        <v>1</v>
      </c>
      <c r="E9857" s="5">
        <v>127942</v>
      </c>
    </row>
    <row r="9858" spans="1:5" x14ac:dyDescent="0.35">
      <c r="A9858" s="3">
        <v>46224</v>
      </c>
      <c r="B9858" s="5" t="s">
        <v>133</v>
      </c>
      <c r="C9858" s="5" t="s">
        <v>67</v>
      </c>
      <c r="D9858" s="5">
        <v>1</v>
      </c>
      <c r="E9858" s="5">
        <v>116305</v>
      </c>
    </row>
    <row r="9859" spans="1:5" x14ac:dyDescent="0.35">
      <c r="A9859" s="3">
        <v>46224</v>
      </c>
      <c r="B9859" s="5" t="s">
        <v>282</v>
      </c>
      <c r="C9859" s="5" t="s">
        <v>19</v>
      </c>
      <c r="D9859" s="5">
        <v>1</v>
      </c>
      <c r="E9859" s="5">
        <v>127942</v>
      </c>
    </row>
    <row r="9860" spans="1:5" x14ac:dyDescent="0.35">
      <c r="A9860" s="3">
        <v>46224</v>
      </c>
      <c r="B9860" s="5" t="s">
        <v>133</v>
      </c>
      <c r="C9860" s="5" t="s">
        <v>65</v>
      </c>
      <c r="D9860" s="5">
        <v>1</v>
      </c>
      <c r="E9860" s="5">
        <v>116305</v>
      </c>
    </row>
    <row r="9861" spans="1:5" x14ac:dyDescent="0.35">
      <c r="A9861" s="3">
        <v>46224</v>
      </c>
      <c r="B9861" s="5" t="s">
        <v>133</v>
      </c>
      <c r="C9861" s="5" t="s">
        <v>65</v>
      </c>
      <c r="D9861" s="5">
        <v>1</v>
      </c>
      <c r="E9861" s="5">
        <v>116305</v>
      </c>
    </row>
    <row r="9862" spans="1:5" x14ac:dyDescent="0.35">
      <c r="A9862" s="3">
        <v>46224</v>
      </c>
      <c r="B9862" s="5" t="s">
        <v>133</v>
      </c>
      <c r="C9862" s="5" t="s">
        <v>66</v>
      </c>
      <c r="D9862" s="5">
        <v>1</v>
      </c>
      <c r="E9862" s="5">
        <v>116305</v>
      </c>
    </row>
    <row r="9863" spans="1:5" x14ac:dyDescent="0.35">
      <c r="A9863" s="3">
        <v>46224</v>
      </c>
      <c r="B9863" s="5" t="s">
        <v>133</v>
      </c>
      <c r="C9863" s="5" t="s">
        <v>66</v>
      </c>
      <c r="D9863" s="5">
        <v>1</v>
      </c>
      <c r="E9863" s="5">
        <v>116305</v>
      </c>
    </row>
    <row r="9864" spans="1:5" x14ac:dyDescent="0.35">
      <c r="A9864" s="3">
        <v>46224</v>
      </c>
      <c r="B9864" s="5" t="s">
        <v>133</v>
      </c>
      <c r="C9864" s="5" t="s">
        <v>65</v>
      </c>
      <c r="D9864" s="5">
        <v>1</v>
      </c>
      <c r="E9864" s="5">
        <v>116305</v>
      </c>
    </row>
    <row r="9865" spans="1:5" x14ac:dyDescent="0.35">
      <c r="A9865" s="3">
        <v>46224</v>
      </c>
      <c r="B9865" s="5" t="s">
        <v>133</v>
      </c>
      <c r="C9865" s="5" t="s">
        <v>66</v>
      </c>
      <c r="D9865" s="5">
        <v>1</v>
      </c>
      <c r="E9865" s="5">
        <v>116305</v>
      </c>
    </row>
    <row r="9866" spans="1:5" x14ac:dyDescent="0.35">
      <c r="A9866" s="3">
        <v>46224</v>
      </c>
      <c r="B9866" s="5" t="s">
        <v>136</v>
      </c>
      <c r="C9866" s="5" t="s">
        <v>18</v>
      </c>
      <c r="D9866" s="5">
        <v>1</v>
      </c>
      <c r="E9866" s="5">
        <v>127942</v>
      </c>
    </row>
    <row r="9867" spans="1:5" x14ac:dyDescent="0.35">
      <c r="A9867" s="3">
        <v>46224</v>
      </c>
      <c r="B9867" s="5" t="s">
        <v>133</v>
      </c>
      <c r="C9867" s="5" t="s">
        <v>67</v>
      </c>
      <c r="D9867" s="5">
        <v>1</v>
      </c>
      <c r="E9867" s="5">
        <v>116305</v>
      </c>
    </row>
    <row r="9868" spans="1:5" x14ac:dyDescent="0.35">
      <c r="A9868" s="3">
        <v>46224</v>
      </c>
      <c r="B9868" s="5" t="s">
        <v>133</v>
      </c>
      <c r="C9868" s="5" t="s">
        <v>65</v>
      </c>
      <c r="D9868" s="5">
        <v>1</v>
      </c>
      <c r="E9868" s="5">
        <v>116305</v>
      </c>
    </row>
    <row r="9869" spans="1:5" x14ac:dyDescent="0.35">
      <c r="A9869" s="3">
        <v>46224</v>
      </c>
      <c r="B9869" s="5" t="s">
        <v>133</v>
      </c>
      <c r="C9869" s="5" t="s">
        <v>67</v>
      </c>
      <c r="D9869" s="5">
        <v>1</v>
      </c>
      <c r="E9869" s="5">
        <v>116305</v>
      </c>
    </row>
    <row r="9870" spans="1:5" x14ac:dyDescent="0.35">
      <c r="A9870" s="3">
        <v>46224</v>
      </c>
      <c r="B9870" s="5" t="s">
        <v>133</v>
      </c>
      <c r="C9870" s="5" t="s">
        <v>65</v>
      </c>
      <c r="D9870" s="5">
        <v>1</v>
      </c>
      <c r="E9870" s="5">
        <v>116305</v>
      </c>
    </row>
    <row r="9871" spans="1:5" x14ac:dyDescent="0.35">
      <c r="A9871" s="3">
        <v>46224</v>
      </c>
      <c r="B9871" s="5" t="s">
        <v>133</v>
      </c>
      <c r="C9871" s="5" t="s">
        <v>65</v>
      </c>
      <c r="D9871" s="5">
        <v>1</v>
      </c>
      <c r="E9871" s="5">
        <v>116305</v>
      </c>
    </row>
    <row r="9872" spans="1:5" x14ac:dyDescent="0.35">
      <c r="A9872" s="3">
        <v>46224</v>
      </c>
      <c r="B9872" s="5" t="s">
        <v>133</v>
      </c>
      <c r="C9872" s="5" t="s">
        <v>66</v>
      </c>
      <c r="D9872" s="5">
        <v>1</v>
      </c>
      <c r="E9872" s="5">
        <v>116305</v>
      </c>
    </row>
    <row r="9873" spans="1:5" x14ac:dyDescent="0.35">
      <c r="A9873" s="3">
        <v>46224</v>
      </c>
      <c r="B9873" s="5" t="s">
        <v>133</v>
      </c>
      <c r="C9873" s="5" t="s">
        <v>66</v>
      </c>
      <c r="D9873" s="5">
        <v>1</v>
      </c>
      <c r="E9873" s="5">
        <v>116305</v>
      </c>
    </row>
    <row r="9874" spans="1:5" x14ac:dyDescent="0.35">
      <c r="A9874" s="3">
        <v>46224</v>
      </c>
      <c r="B9874" s="5" t="s">
        <v>136</v>
      </c>
      <c r="C9874" s="5" t="s">
        <v>18</v>
      </c>
      <c r="D9874" s="5">
        <v>1</v>
      </c>
      <c r="E9874" s="5">
        <v>127942</v>
      </c>
    </row>
    <row r="9875" spans="1:5" x14ac:dyDescent="0.35">
      <c r="A9875" s="3">
        <v>46224</v>
      </c>
      <c r="B9875" s="5" t="s">
        <v>133</v>
      </c>
      <c r="C9875" s="5" t="s">
        <v>67</v>
      </c>
      <c r="D9875" s="5">
        <v>1</v>
      </c>
      <c r="E9875" s="5">
        <v>116305</v>
      </c>
    </row>
    <row r="9876" spans="1:5" x14ac:dyDescent="0.35">
      <c r="A9876" s="3">
        <v>46224</v>
      </c>
      <c r="B9876" s="5" t="s">
        <v>133</v>
      </c>
      <c r="C9876" s="5" t="s">
        <v>65</v>
      </c>
      <c r="D9876" s="5">
        <v>1</v>
      </c>
      <c r="E9876" s="5">
        <v>116305</v>
      </c>
    </row>
    <row r="9877" spans="1:5" x14ac:dyDescent="0.35">
      <c r="A9877" s="3">
        <v>46224</v>
      </c>
      <c r="B9877" s="5" t="s">
        <v>133</v>
      </c>
      <c r="C9877" s="5" t="s">
        <v>65</v>
      </c>
      <c r="D9877" s="5">
        <v>1</v>
      </c>
      <c r="E9877" s="5">
        <v>116305</v>
      </c>
    </row>
    <row r="9878" spans="1:5" x14ac:dyDescent="0.35">
      <c r="A9878" s="3">
        <v>46224</v>
      </c>
      <c r="B9878" s="5" t="s">
        <v>133</v>
      </c>
      <c r="C9878" s="5" t="s">
        <v>65</v>
      </c>
      <c r="D9878" s="5">
        <v>1</v>
      </c>
      <c r="E9878" s="5">
        <v>116305</v>
      </c>
    </row>
    <row r="9879" spans="1:5" x14ac:dyDescent="0.35">
      <c r="A9879" s="3">
        <v>46224</v>
      </c>
      <c r="B9879" s="5" t="s">
        <v>133</v>
      </c>
      <c r="C9879" s="5" t="s">
        <v>65</v>
      </c>
      <c r="D9879" s="5">
        <v>1</v>
      </c>
      <c r="E9879" s="5">
        <v>116305</v>
      </c>
    </row>
    <row r="9880" spans="1:5" x14ac:dyDescent="0.35">
      <c r="A9880" s="3">
        <v>46224</v>
      </c>
      <c r="B9880" s="5" t="s">
        <v>133</v>
      </c>
      <c r="C9880" s="5" t="s">
        <v>66</v>
      </c>
      <c r="D9880" s="5">
        <v>1</v>
      </c>
      <c r="E9880" s="5">
        <v>116305</v>
      </c>
    </row>
    <row r="9881" spans="1:5" x14ac:dyDescent="0.35">
      <c r="A9881" s="3">
        <v>46224</v>
      </c>
      <c r="B9881" s="5" t="s">
        <v>133</v>
      </c>
      <c r="C9881" s="5" t="s">
        <v>66</v>
      </c>
      <c r="D9881" s="5">
        <v>1</v>
      </c>
      <c r="E9881" s="5">
        <v>116305</v>
      </c>
    </row>
    <row r="9882" spans="1:5" x14ac:dyDescent="0.35">
      <c r="A9882" s="3">
        <v>46224</v>
      </c>
      <c r="B9882" s="5" t="s">
        <v>133</v>
      </c>
      <c r="C9882" s="5" t="s">
        <v>66</v>
      </c>
      <c r="D9882" s="5">
        <v>1</v>
      </c>
      <c r="E9882" s="5">
        <v>116305</v>
      </c>
    </row>
    <row r="9883" spans="1:5" x14ac:dyDescent="0.35">
      <c r="A9883" s="3">
        <v>46224</v>
      </c>
      <c r="B9883" s="5" t="s">
        <v>133</v>
      </c>
      <c r="C9883" s="5" t="s">
        <v>66</v>
      </c>
      <c r="D9883" s="5">
        <v>1</v>
      </c>
      <c r="E9883" s="5">
        <v>116305</v>
      </c>
    </row>
    <row r="9884" spans="1:5" x14ac:dyDescent="0.35">
      <c r="A9884" s="3">
        <v>46224</v>
      </c>
      <c r="B9884" s="5" t="s">
        <v>133</v>
      </c>
      <c r="C9884" s="5" t="s">
        <v>67</v>
      </c>
      <c r="D9884" s="5">
        <v>1</v>
      </c>
      <c r="E9884" s="5">
        <v>116305</v>
      </c>
    </row>
    <row r="9885" spans="1:5" x14ac:dyDescent="0.35">
      <c r="A9885" s="3">
        <v>46224</v>
      </c>
      <c r="B9885" s="5" t="s">
        <v>133</v>
      </c>
      <c r="C9885" s="5" t="s">
        <v>65</v>
      </c>
      <c r="D9885" s="5">
        <v>1</v>
      </c>
      <c r="E9885" s="5">
        <v>116305</v>
      </c>
    </row>
    <row r="9886" spans="1:5" x14ac:dyDescent="0.35">
      <c r="A9886" s="3">
        <v>46224</v>
      </c>
      <c r="B9886" s="5" t="s">
        <v>133</v>
      </c>
      <c r="C9886" s="5" t="s">
        <v>67</v>
      </c>
      <c r="D9886" s="5">
        <v>1</v>
      </c>
      <c r="E9886" s="5">
        <v>116305</v>
      </c>
    </row>
    <row r="9887" spans="1:5" x14ac:dyDescent="0.35">
      <c r="A9887" s="3">
        <v>46224</v>
      </c>
      <c r="B9887" s="5" t="s">
        <v>133</v>
      </c>
      <c r="C9887" s="5" t="s">
        <v>65</v>
      </c>
      <c r="D9887" s="5">
        <v>1</v>
      </c>
      <c r="E9887" s="5">
        <v>116305</v>
      </c>
    </row>
    <row r="9888" spans="1:5" x14ac:dyDescent="0.35">
      <c r="A9888" s="3">
        <v>46224</v>
      </c>
      <c r="B9888" s="5" t="s">
        <v>133</v>
      </c>
      <c r="C9888" s="5" t="s">
        <v>65</v>
      </c>
      <c r="D9888" s="5">
        <v>1</v>
      </c>
      <c r="E9888" s="5">
        <v>116305</v>
      </c>
    </row>
    <row r="9889" spans="1:5" x14ac:dyDescent="0.35">
      <c r="A9889" s="3">
        <v>46224</v>
      </c>
      <c r="B9889" s="5" t="s">
        <v>133</v>
      </c>
      <c r="C9889" s="5" t="s">
        <v>65</v>
      </c>
      <c r="D9889" s="5">
        <v>1</v>
      </c>
      <c r="E9889" s="5">
        <v>116305</v>
      </c>
    </row>
    <row r="9890" spans="1:5" x14ac:dyDescent="0.35">
      <c r="A9890" s="3">
        <v>46224</v>
      </c>
      <c r="B9890" s="5" t="s">
        <v>133</v>
      </c>
      <c r="C9890" s="5" t="s">
        <v>65</v>
      </c>
      <c r="D9890" s="5">
        <v>1</v>
      </c>
      <c r="E9890" s="5">
        <v>116305</v>
      </c>
    </row>
    <row r="9891" spans="1:5" x14ac:dyDescent="0.35">
      <c r="A9891" s="3">
        <v>46224</v>
      </c>
      <c r="B9891" s="5" t="s">
        <v>133</v>
      </c>
      <c r="C9891" s="5" t="s">
        <v>65</v>
      </c>
      <c r="D9891" s="5">
        <v>1</v>
      </c>
      <c r="E9891" s="5">
        <v>116305</v>
      </c>
    </row>
    <row r="9892" spans="1:5" x14ac:dyDescent="0.35">
      <c r="A9892" s="3">
        <v>46224</v>
      </c>
      <c r="B9892" s="5" t="s">
        <v>133</v>
      </c>
      <c r="C9892" s="5" t="s">
        <v>65</v>
      </c>
      <c r="D9892" s="5">
        <v>1</v>
      </c>
      <c r="E9892" s="5">
        <v>116305</v>
      </c>
    </row>
    <row r="9893" spans="1:5" x14ac:dyDescent="0.35">
      <c r="A9893" s="3">
        <v>46224</v>
      </c>
      <c r="B9893" s="5" t="s">
        <v>133</v>
      </c>
      <c r="C9893" s="5" t="s">
        <v>65</v>
      </c>
      <c r="D9893" s="5">
        <v>1</v>
      </c>
      <c r="E9893" s="5">
        <v>116305</v>
      </c>
    </row>
    <row r="9894" spans="1:5" x14ac:dyDescent="0.35">
      <c r="A9894" s="3">
        <v>46224</v>
      </c>
      <c r="B9894" s="5" t="s">
        <v>133</v>
      </c>
      <c r="C9894" s="5" t="s">
        <v>66</v>
      </c>
      <c r="D9894" s="5">
        <v>1</v>
      </c>
      <c r="E9894" s="5">
        <v>116305</v>
      </c>
    </row>
    <row r="9895" spans="1:5" x14ac:dyDescent="0.35">
      <c r="A9895" s="3">
        <v>46224</v>
      </c>
      <c r="B9895" s="5" t="s">
        <v>133</v>
      </c>
      <c r="C9895" s="5" t="s">
        <v>66</v>
      </c>
      <c r="D9895" s="5">
        <v>1</v>
      </c>
      <c r="E9895" s="5">
        <v>116305</v>
      </c>
    </row>
    <row r="9896" spans="1:5" x14ac:dyDescent="0.35">
      <c r="A9896" s="3">
        <v>46224</v>
      </c>
      <c r="B9896" s="5" t="s">
        <v>133</v>
      </c>
      <c r="C9896" s="5" t="s">
        <v>66</v>
      </c>
      <c r="D9896" s="5">
        <v>1</v>
      </c>
      <c r="E9896" s="5">
        <v>116305</v>
      </c>
    </row>
    <row r="9897" spans="1:5" x14ac:dyDescent="0.35">
      <c r="A9897" s="3">
        <v>46224</v>
      </c>
      <c r="B9897" s="5" t="s">
        <v>133</v>
      </c>
      <c r="C9897" s="5" t="s">
        <v>66</v>
      </c>
      <c r="D9897" s="5">
        <v>1</v>
      </c>
      <c r="E9897" s="5">
        <v>116305</v>
      </c>
    </row>
    <row r="9898" spans="1:5" x14ac:dyDescent="0.35">
      <c r="A9898" s="3">
        <v>46224</v>
      </c>
      <c r="B9898" s="5" t="s">
        <v>133</v>
      </c>
      <c r="C9898" s="5" t="s">
        <v>66</v>
      </c>
      <c r="D9898" s="5">
        <v>1</v>
      </c>
      <c r="E9898" s="5">
        <v>116305</v>
      </c>
    </row>
    <row r="9899" spans="1:5" x14ac:dyDescent="0.35">
      <c r="A9899" s="3">
        <v>46224</v>
      </c>
      <c r="B9899" s="5" t="s">
        <v>133</v>
      </c>
      <c r="C9899" s="5" t="s">
        <v>66</v>
      </c>
      <c r="D9899" s="5">
        <v>1</v>
      </c>
      <c r="E9899" s="5">
        <v>116305</v>
      </c>
    </row>
    <row r="9900" spans="1:5" x14ac:dyDescent="0.35">
      <c r="A9900" s="3">
        <v>46224</v>
      </c>
      <c r="B9900" s="5" t="s">
        <v>133</v>
      </c>
      <c r="C9900" s="5" t="s">
        <v>67</v>
      </c>
      <c r="D9900" s="5">
        <v>1</v>
      </c>
      <c r="E9900" s="5">
        <v>116305</v>
      </c>
    </row>
    <row r="9901" spans="1:5" x14ac:dyDescent="0.35">
      <c r="A9901" s="3">
        <v>46224</v>
      </c>
      <c r="B9901" s="5" t="s">
        <v>133</v>
      </c>
      <c r="C9901" s="5" t="s">
        <v>67</v>
      </c>
      <c r="D9901" s="5">
        <v>1</v>
      </c>
      <c r="E9901" s="5">
        <v>116305</v>
      </c>
    </row>
    <row r="9902" spans="1:5" x14ac:dyDescent="0.35">
      <c r="A9902" s="3">
        <v>46224</v>
      </c>
      <c r="B9902" s="5" t="s">
        <v>133</v>
      </c>
      <c r="C9902" s="5" t="s">
        <v>65</v>
      </c>
      <c r="D9902" s="5">
        <v>1</v>
      </c>
      <c r="E9902" s="5">
        <v>116305</v>
      </c>
    </row>
    <row r="9903" spans="1:5" x14ac:dyDescent="0.35">
      <c r="A9903" s="3">
        <v>46224</v>
      </c>
      <c r="B9903" s="5" t="s">
        <v>133</v>
      </c>
      <c r="C9903" s="5" t="s">
        <v>67</v>
      </c>
      <c r="D9903" s="5">
        <v>1</v>
      </c>
      <c r="E9903" s="5">
        <v>116305</v>
      </c>
    </row>
    <row r="9904" spans="1:5" x14ac:dyDescent="0.35">
      <c r="A9904" s="3">
        <v>46224</v>
      </c>
      <c r="B9904" s="5" t="s">
        <v>133</v>
      </c>
      <c r="C9904" s="5" t="s">
        <v>67</v>
      </c>
      <c r="D9904" s="5">
        <v>1</v>
      </c>
      <c r="E9904" s="5">
        <v>116305</v>
      </c>
    </row>
    <row r="9905" spans="1:5" x14ac:dyDescent="0.35">
      <c r="A9905" s="3">
        <v>46224</v>
      </c>
      <c r="B9905" s="5" t="s">
        <v>133</v>
      </c>
      <c r="C9905" s="5" t="s">
        <v>67</v>
      </c>
      <c r="D9905" s="5">
        <v>1</v>
      </c>
      <c r="E9905" s="5">
        <v>116305</v>
      </c>
    </row>
    <row r="9906" spans="1:5" x14ac:dyDescent="0.35">
      <c r="A9906" s="3">
        <v>46224</v>
      </c>
      <c r="B9906" s="5" t="s">
        <v>133</v>
      </c>
      <c r="C9906" s="5" t="s">
        <v>66</v>
      </c>
      <c r="D9906" s="5">
        <v>1</v>
      </c>
      <c r="E9906" s="5">
        <v>116305</v>
      </c>
    </row>
    <row r="9907" spans="1:5" x14ac:dyDescent="0.35">
      <c r="A9907" s="3">
        <v>46224</v>
      </c>
      <c r="B9907" s="5" t="s">
        <v>133</v>
      </c>
      <c r="C9907" s="5" t="s">
        <v>66</v>
      </c>
      <c r="D9907" s="5">
        <v>1</v>
      </c>
      <c r="E9907" s="5">
        <v>116305</v>
      </c>
    </row>
    <row r="9908" spans="1:5" x14ac:dyDescent="0.35">
      <c r="A9908" s="3">
        <v>46224</v>
      </c>
      <c r="B9908" s="5" t="s">
        <v>133</v>
      </c>
      <c r="C9908" s="5" t="s">
        <v>66</v>
      </c>
      <c r="D9908" s="5">
        <v>1</v>
      </c>
      <c r="E9908" s="5">
        <v>116305</v>
      </c>
    </row>
    <row r="9909" spans="1:5" x14ac:dyDescent="0.35">
      <c r="A9909" s="3">
        <v>46224</v>
      </c>
      <c r="B9909" s="5" t="s">
        <v>133</v>
      </c>
      <c r="C9909" s="5" t="s">
        <v>67</v>
      </c>
      <c r="D9909" s="5">
        <v>1</v>
      </c>
      <c r="E9909" s="5">
        <v>116305</v>
      </c>
    </row>
    <row r="9910" spans="1:5" x14ac:dyDescent="0.35">
      <c r="A9910" s="3">
        <v>46224</v>
      </c>
      <c r="B9910" s="5" t="s">
        <v>133</v>
      </c>
      <c r="C9910" s="5" t="s">
        <v>65</v>
      </c>
      <c r="D9910" s="5">
        <v>1</v>
      </c>
      <c r="E9910" s="5">
        <v>116305</v>
      </c>
    </row>
    <row r="9911" spans="1:5" x14ac:dyDescent="0.35">
      <c r="A9911" s="3">
        <v>46224</v>
      </c>
      <c r="B9911" s="5" t="s">
        <v>133</v>
      </c>
      <c r="C9911" s="5" t="s">
        <v>65</v>
      </c>
      <c r="D9911" s="5">
        <v>1</v>
      </c>
      <c r="E9911" s="5">
        <v>116305</v>
      </c>
    </row>
    <row r="9912" spans="1:5" x14ac:dyDescent="0.35">
      <c r="A9912" s="3">
        <v>46224</v>
      </c>
      <c r="B9912" s="5" t="s">
        <v>133</v>
      </c>
      <c r="C9912" s="5" t="s">
        <v>65</v>
      </c>
      <c r="D9912" s="5">
        <v>1</v>
      </c>
      <c r="E9912" s="5">
        <v>116305</v>
      </c>
    </row>
    <row r="9913" spans="1:5" x14ac:dyDescent="0.35">
      <c r="A9913" s="3">
        <v>46224</v>
      </c>
      <c r="B9913" s="5" t="s">
        <v>133</v>
      </c>
      <c r="C9913" s="5" t="s">
        <v>66</v>
      </c>
      <c r="D9913" s="5">
        <v>1</v>
      </c>
      <c r="E9913" s="5">
        <v>116305</v>
      </c>
    </row>
    <row r="9914" spans="1:5" x14ac:dyDescent="0.35">
      <c r="A9914" s="3">
        <v>46224</v>
      </c>
      <c r="B9914" s="5" t="s">
        <v>133</v>
      </c>
      <c r="C9914" s="5" t="s">
        <v>66</v>
      </c>
      <c r="D9914" s="5">
        <v>1</v>
      </c>
      <c r="E9914" s="5">
        <v>116305</v>
      </c>
    </row>
    <row r="9915" spans="1:5" x14ac:dyDescent="0.35">
      <c r="A9915" s="3">
        <v>46224</v>
      </c>
      <c r="B9915" s="5" t="s">
        <v>238</v>
      </c>
      <c r="C9915" s="5" t="s">
        <v>41</v>
      </c>
      <c r="D9915" s="5">
        <v>1</v>
      </c>
      <c r="E9915" s="5">
        <v>127942</v>
      </c>
    </row>
    <row r="9916" spans="1:5" x14ac:dyDescent="0.35">
      <c r="A9916" s="3">
        <v>46224</v>
      </c>
      <c r="B9916" s="5" t="s">
        <v>133</v>
      </c>
      <c r="C9916" s="5" t="s">
        <v>67</v>
      </c>
      <c r="D9916" s="5">
        <v>1</v>
      </c>
      <c r="E9916" s="5">
        <v>116305</v>
      </c>
    </row>
    <row r="9917" spans="1:5" x14ac:dyDescent="0.35">
      <c r="A9917" s="3">
        <v>46224</v>
      </c>
      <c r="B9917" s="5" t="s">
        <v>133</v>
      </c>
      <c r="C9917" s="5" t="s">
        <v>67</v>
      </c>
      <c r="D9917" s="5">
        <v>1</v>
      </c>
      <c r="E9917" s="5">
        <v>116305</v>
      </c>
    </row>
    <row r="9918" spans="1:5" x14ac:dyDescent="0.35">
      <c r="A9918" s="3">
        <v>46224</v>
      </c>
      <c r="B9918" s="5" t="s">
        <v>133</v>
      </c>
      <c r="C9918" s="5" t="s">
        <v>65</v>
      </c>
      <c r="D9918" s="5">
        <v>1</v>
      </c>
      <c r="E9918" s="5">
        <v>116305</v>
      </c>
    </row>
    <row r="9919" spans="1:5" x14ac:dyDescent="0.35">
      <c r="A9919" s="3">
        <v>46224</v>
      </c>
      <c r="B9919" s="5" t="s">
        <v>133</v>
      </c>
      <c r="C9919" s="5" t="s">
        <v>66</v>
      </c>
      <c r="D9919" s="5">
        <v>1</v>
      </c>
      <c r="E9919" s="5">
        <v>116305</v>
      </c>
    </row>
    <row r="9920" spans="1:5" x14ac:dyDescent="0.35">
      <c r="A9920" s="3">
        <v>46224</v>
      </c>
      <c r="B9920" s="5" t="s">
        <v>133</v>
      </c>
      <c r="C9920" s="5" t="s">
        <v>66</v>
      </c>
      <c r="D9920" s="5">
        <v>1</v>
      </c>
      <c r="E9920" s="5">
        <v>116305</v>
      </c>
    </row>
    <row r="9921" spans="1:5" x14ac:dyDescent="0.35">
      <c r="A9921" s="3">
        <v>46224</v>
      </c>
      <c r="B9921" s="5" t="s">
        <v>133</v>
      </c>
      <c r="C9921" s="5" t="s">
        <v>66</v>
      </c>
      <c r="D9921" s="5">
        <v>1</v>
      </c>
      <c r="E9921" s="5">
        <v>116305</v>
      </c>
    </row>
    <row r="9922" spans="1:5" x14ac:dyDescent="0.35">
      <c r="A9922" s="3">
        <v>46224</v>
      </c>
      <c r="B9922" s="5" t="s">
        <v>133</v>
      </c>
      <c r="C9922" s="5" t="s">
        <v>67</v>
      </c>
      <c r="D9922" s="5">
        <v>1</v>
      </c>
      <c r="E9922" s="5">
        <v>116305</v>
      </c>
    </row>
    <row r="9923" spans="1:5" x14ac:dyDescent="0.35">
      <c r="A9923" s="3">
        <v>46224</v>
      </c>
      <c r="B9923" s="5" t="s">
        <v>133</v>
      </c>
      <c r="C9923" s="5" t="s">
        <v>67</v>
      </c>
      <c r="D9923" s="5">
        <v>1</v>
      </c>
      <c r="E9923" s="5">
        <v>116305</v>
      </c>
    </row>
    <row r="9924" spans="1:5" x14ac:dyDescent="0.35">
      <c r="A9924" s="3">
        <v>46224</v>
      </c>
      <c r="B9924" s="5" t="s">
        <v>133</v>
      </c>
      <c r="C9924" s="5" t="s">
        <v>67</v>
      </c>
      <c r="D9924" s="5">
        <v>1</v>
      </c>
      <c r="E9924" s="5">
        <v>116305</v>
      </c>
    </row>
    <row r="9925" spans="1:5" x14ac:dyDescent="0.35">
      <c r="A9925" s="3">
        <v>46224</v>
      </c>
      <c r="B9925" s="5" t="s">
        <v>133</v>
      </c>
      <c r="C9925" s="5" t="s">
        <v>65</v>
      </c>
      <c r="D9925" s="5">
        <v>1</v>
      </c>
      <c r="E9925" s="5">
        <v>116305</v>
      </c>
    </row>
    <row r="9926" spans="1:5" x14ac:dyDescent="0.35">
      <c r="A9926" s="3">
        <v>46224</v>
      </c>
      <c r="B9926" s="5" t="s">
        <v>133</v>
      </c>
      <c r="C9926" s="5" t="s">
        <v>65</v>
      </c>
      <c r="D9926" s="5">
        <v>1</v>
      </c>
      <c r="E9926" s="5">
        <v>116305</v>
      </c>
    </row>
    <row r="9927" spans="1:5" x14ac:dyDescent="0.35">
      <c r="A9927" s="3">
        <v>46224</v>
      </c>
      <c r="B9927" s="5" t="s">
        <v>133</v>
      </c>
      <c r="C9927" s="5" t="s">
        <v>65</v>
      </c>
      <c r="D9927" s="5">
        <v>1</v>
      </c>
      <c r="E9927" s="5">
        <v>116305</v>
      </c>
    </row>
    <row r="9928" spans="1:5" x14ac:dyDescent="0.35">
      <c r="A9928" s="3">
        <v>46224</v>
      </c>
      <c r="B9928" s="5" t="s">
        <v>133</v>
      </c>
      <c r="C9928" s="5" t="s">
        <v>65</v>
      </c>
      <c r="D9928" s="5">
        <v>1</v>
      </c>
      <c r="E9928" s="5">
        <v>116305</v>
      </c>
    </row>
    <row r="9929" spans="1:5" x14ac:dyDescent="0.35">
      <c r="A9929" s="3">
        <v>46224</v>
      </c>
      <c r="B9929" s="5" t="s">
        <v>133</v>
      </c>
      <c r="C9929" s="5" t="s">
        <v>65</v>
      </c>
      <c r="D9929" s="5">
        <v>1</v>
      </c>
      <c r="E9929" s="5">
        <v>116305</v>
      </c>
    </row>
    <row r="9930" spans="1:5" x14ac:dyDescent="0.35">
      <c r="A9930" s="3">
        <v>46224</v>
      </c>
      <c r="B9930" s="5" t="s">
        <v>133</v>
      </c>
      <c r="C9930" s="5" t="s">
        <v>66</v>
      </c>
      <c r="D9930" s="5">
        <v>1</v>
      </c>
      <c r="E9930" s="5">
        <v>116305</v>
      </c>
    </row>
    <row r="9931" spans="1:5" x14ac:dyDescent="0.35">
      <c r="A9931" s="3">
        <v>46224</v>
      </c>
      <c r="B9931" s="5" t="s">
        <v>133</v>
      </c>
      <c r="C9931" s="5" t="s">
        <v>66</v>
      </c>
      <c r="D9931" s="5">
        <v>1</v>
      </c>
      <c r="E9931" s="5">
        <v>116305</v>
      </c>
    </row>
    <row r="9932" spans="1:5" x14ac:dyDescent="0.35">
      <c r="A9932" s="3">
        <v>46224</v>
      </c>
      <c r="B9932" s="5" t="s">
        <v>133</v>
      </c>
      <c r="C9932" s="5" t="s">
        <v>65</v>
      </c>
      <c r="D9932" s="5">
        <v>1</v>
      </c>
      <c r="E9932" s="5">
        <v>116305</v>
      </c>
    </row>
    <row r="9933" spans="1:5" x14ac:dyDescent="0.35">
      <c r="A9933" s="3">
        <v>46224</v>
      </c>
      <c r="B9933" s="5" t="s">
        <v>133</v>
      </c>
      <c r="C9933" s="5" t="s">
        <v>65</v>
      </c>
      <c r="D9933" s="5">
        <v>1</v>
      </c>
      <c r="E9933" s="5">
        <v>116305</v>
      </c>
    </row>
    <row r="9934" spans="1:5" x14ac:dyDescent="0.35">
      <c r="A9934" s="3">
        <v>46224</v>
      </c>
      <c r="B9934" s="5" t="s">
        <v>133</v>
      </c>
      <c r="C9934" s="5" t="s">
        <v>66</v>
      </c>
      <c r="D9934" s="5">
        <v>1</v>
      </c>
      <c r="E9934" s="5">
        <v>116305</v>
      </c>
    </row>
    <row r="9935" spans="1:5" x14ac:dyDescent="0.35">
      <c r="A9935" s="3">
        <v>46224</v>
      </c>
      <c r="B9935" s="5" t="s">
        <v>133</v>
      </c>
      <c r="C9935" s="5" t="s">
        <v>66</v>
      </c>
      <c r="D9935" s="5">
        <v>1</v>
      </c>
      <c r="E9935" s="5">
        <v>116305</v>
      </c>
    </row>
    <row r="9936" spans="1:5" x14ac:dyDescent="0.35">
      <c r="A9936" s="3">
        <v>46224</v>
      </c>
      <c r="B9936" s="5" t="s">
        <v>133</v>
      </c>
      <c r="C9936" s="5" t="s">
        <v>67</v>
      </c>
      <c r="D9936" s="5">
        <v>1</v>
      </c>
      <c r="E9936" s="5">
        <v>116305</v>
      </c>
    </row>
    <row r="9937" spans="1:5" x14ac:dyDescent="0.35">
      <c r="A9937" s="3">
        <v>46224</v>
      </c>
      <c r="B9937" s="5" t="s">
        <v>133</v>
      </c>
      <c r="C9937" s="5" t="s">
        <v>65</v>
      </c>
      <c r="D9937" s="5">
        <v>1</v>
      </c>
      <c r="E9937" s="5">
        <v>116305</v>
      </c>
    </row>
    <row r="9938" spans="1:5" x14ac:dyDescent="0.35">
      <c r="A9938" s="3">
        <v>46224</v>
      </c>
      <c r="B9938" s="5" t="s">
        <v>282</v>
      </c>
      <c r="C9938" s="5" t="s">
        <v>19</v>
      </c>
      <c r="D9938" s="5">
        <v>1</v>
      </c>
      <c r="E9938" s="5">
        <v>127942</v>
      </c>
    </row>
    <row r="9939" spans="1:5" x14ac:dyDescent="0.35">
      <c r="A9939" s="3">
        <v>46224</v>
      </c>
      <c r="B9939" s="5" t="s">
        <v>133</v>
      </c>
      <c r="C9939" s="5" t="s">
        <v>66</v>
      </c>
      <c r="D9939" s="5">
        <v>1</v>
      </c>
      <c r="E9939" s="5">
        <v>116305</v>
      </c>
    </row>
    <row r="9940" spans="1:5" x14ac:dyDescent="0.35">
      <c r="A9940" s="3">
        <v>46224</v>
      </c>
      <c r="B9940" s="5" t="s">
        <v>133</v>
      </c>
      <c r="C9940" s="5" t="s">
        <v>65</v>
      </c>
      <c r="D9940" s="5">
        <v>1</v>
      </c>
      <c r="E9940" s="5">
        <v>116305</v>
      </c>
    </row>
    <row r="9941" spans="1:5" x14ac:dyDescent="0.35">
      <c r="A9941" s="3">
        <v>46224</v>
      </c>
      <c r="B9941" s="5" t="s">
        <v>133</v>
      </c>
      <c r="C9941" s="5" t="s">
        <v>67</v>
      </c>
      <c r="D9941" s="5">
        <v>1</v>
      </c>
      <c r="E9941" s="5">
        <v>116305</v>
      </c>
    </row>
    <row r="9942" spans="1:5" x14ac:dyDescent="0.35">
      <c r="A9942" s="3">
        <v>46224</v>
      </c>
      <c r="B9942" s="5" t="s">
        <v>133</v>
      </c>
      <c r="C9942" s="5" t="s">
        <v>67</v>
      </c>
      <c r="D9942" s="5">
        <v>1</v>
      </c>
      <c r="E9942" s="5">
        <v>116305</v>
      </c>
    </row>
    <row r="9943" spans="1:5" x14ac:dyDescent="0.35">
      <c r="A9943" s="3">
        <v>46224</v>
      </c>
      <c r="B9943" s="5" t="s">
        <v>133</v>
      </c>
      <c r="C9943" s="5" t="s">
        <v>67</v>
      </c>
      <c r="D9943" s="5">
        <v>1</v>
      </c>
      <c r="E9943" s="5">
        <v>116305</v>
      </c>
    </row>
    <row r="9944" spans="1:5" x14ac:dyDescent="0.35">
      <c r="A9944" s="3">
        <v>46224</v>
      </c>
      <c r="B9944" s="5" t="s">
        <v>133</v>
      </c>
      <c r="C9944" s="5" t="s">
        <v>65</v>
      </c>
      <c r="D9944" s="5">
        <v>1</v>
      </c>
      <c r="E9944" s="5">
        <v>116305</v>
      </c>
    </row>
    <row r="9945" spans="1:5" x14ac:dyDescent="0.35">
      <c r="A9945" s="3">
        <v>46224</v>
      </c>
      <c r="B9945" s="5" t="s">
        <v>133</v>
      </c>
      <c r="C9945" s="5" t="s">
        <v>65</v>
      </c>
      <c r="D9945" s="5">
        <v>1</v>
      </c>
      <c r="E9945" s="5">
        <v>116305</v>
      </c>
    </row>
    <row r="9946" spans="1:5" x14ac:dyDescent="0.35">
      <c r="A9946" s="3">
        <v>46224</v>
      </c>
      <c r="B9946" s="5" t="s">
        <v>133</v>
      </c>
      <c r="C9946" s="5" t="s">
        <v>66</v>
      </c>
      <c r="D9946" s="5">
        <v>1</v>
      </c>
      <c r="E9946" s="5">
        <v>116305</v>
      </c>
    </row>
    <row r="9947" spans="1:5" x14ac:dyDescent="0.35">
      <c r="A9947" s="3">
        <v>46224</v>
      </c>
      <c r="B9947" s="5" t="s">
        <v>133</v>
      </c>
      <c r="C9947" s="5" t="s">
        <v>66</v>
      </c>
      <c r="D9947" s="5">
        <v>1</v>
      </c>
      <c r="E9947" s="5">
        <v>116305</v>
      </c>
    </row>
    <row r="9948" spans="1:5" x14ac:dyDescent="0.35">
      <c r="A9948" s="3">
        <v>46224</v>
      </c>
      <c r="B9948" s="5" t="s">
        <v>122</v>
      </c>
      <c r="C9948" s="5" t="s">
        <v>32</v>
      </c>
      <c r="D9948" s="5">
        <v>1</v>
      </c>
      <c r="E9948" s="5">
        <v>157033</v>
      </c>
    </row>
    <row r="9949" spans="1:5" x14ac:dyDescent="0.35">
      <c r="A9949" s="3">
        <v>46224</v>
      </c>
      <c r="B9949" s="5" t="s">
        <v>133</v>
      </c>
      <c r="C9949" s="5" t="s">
        <v>67</v>
      </c>
      <c r="D9949" s="5">
        <v>1</v>
      </c>
      <c r="E9949" s="5">
        <v>116305</v>
      </c>
    </row>
    <row r="9950" spans="1:5" x14ac:dyDescent="0.35">
      <c r="A9950" s="3">
        <v>46224</v>
      </c>
      <c r="B9950" s="5" t="s">
        <v>133</v>
      </c>
      <c r="C9950" s="5" t="s">
        <v>67</v>
      </c>
      <c r="D9950" s="5">
        <v>1</v>
      </c>
      <c r="E9950" s="5">
        <v>116305</v>
      </c>
    </row>
    <row r="9951" spans="1:5" x14ac:dyDescent="0.35">
      <c r="A9951" s="3">
        <v>46224</v>
      </c>
      <c r="B9951" s="5" t="s">
        <v>133</v>
      </c>
      <c r="C9951" s="5" t="s">
        <v>67</v>
      </c>
      <c r="D9951" s="5">
        <v>1</v>
      </c>
      <c r="E9951" s="5">
        <v>116305</v>
      </c>
    </row>
    <row r="9952" spans="1:5" x14ac:dyDescent="0.35">
      <c r="A9952" s="3">
        <v>46224</v>
      </c>
      <c r="B9952" s="5" t="s">
        <v>133</v>
      </c>
      <c r="C9952" s="5" t="s">
        <v>65</v>
      </c>
      <c r="D9952" s="5">
        <v>1</v>
      </c>
      <c r="E9952" s="5">
        <v>116305</v>
      </c>
    </row>
    <row r="9953" spans="1:5" x14ac:dyDescent="0.35">
      <c r="A9953" s="3">
        <v>46224</v>
      </c>
      <c r="B9953" s="5" t="s">
        <v>133</v>
      </c>
      <c r="C9953" s="5" t="s">
        <v>66</v>
      </c>
      <c r="D9953" s="5">
        <v>1</v>
      </c>
      <c r="E9953" s="5">
        <v>116305</v>
      </c>
    </row>
    <row r="9954" spans="1:5" x14ac:dyDescent="0.35">
      <c r="A9954" s="3">
        <v>46224</v>
      </c>
      <c r="B9954" s="5" t="s">
        <v>133</v>
      </c>
      <c r="C9954" s="5" t="s">
        <v>66</v>
      </c>
      <c r="D9954" s="5">
        <v>1</v>
      </c>
      <c r="E9954" s="5">
        <v>116305</v>
      </c>
    </row>
    <row r="9955" spans="1:5" x14ac:dyDescent="0.35">
      <c r="A9955" s="3">
        <v>46224</v>
      </c>
      <c r="B9955" s="5" t="s">
        <v>133</v>
      </c>
      <c r="C9955" s="5" t="s">
        <v>67</v>
      </c>
      <c r="D9955" s="5">
        <v>1</v>
      </c>
      <c r="E9955" s="5">
        <v>116305</v>
      </c>
    </row>
    <row r="9956" spans="1:5" x14ac:dyDescent="0.35">
      <c r="A9956" s="3">
        <v>46224</v>
      </c>
      <c r="B9956" s="5" t="s">
        <v>133</v>
      </c>
      <c r="C9956" s="5" t="s">
        <v>65</v>
      </c>
      <c r="D9956" s="5">
        <v>1</v>
      </c>
      <c r="E9956" s="5">
        <v>116305</v>
      </c>
    </row>
    <row r="9957" spans="1:5" x14ac:dyDescent="0.35">
      <c r="A9957" s="3">
        <v>46224</v>
      </c>
      <c r="B9957" s="5" t="s">
        <v>133</v>
      </c>
      <c r="C9957" s="5" t="s">
        <v>65</v>
      </c>
      <c r="D9957" s="5">
        <v>1</v>
      </c>
      <c r="E9957" s="5">
        <v>116305</v>
      </c>
    </row>
    <row r="9958" spans="1:5" x14ac:dyDescent="0.35">
      <c r="A9958" s="3">
        <v>46224</v>
      </c>
      <c r="B9958" s="5" t="s">
        <v>133</v>
      </c>
      <c r="C9958" s="5" t="s">
        <v>65</v>
      </c>
      <c r="D9958" s="5">
        <v>1</v>
      </c>
      <c r="E9958" s="5">
        <v>116305</v>
      </c>
    </row>
    <row r="9959" spans="1:5" x14ac:dyDescent="0.35">
      <c r="A9959" s="3">
        <v>46224</v>
      </c>
      <c r="B9959" s="5" t="s">
        <v>133</v>
      </c>
      <c r="C9959" s="5" t="s">
        <v>66</v>
      </c>
      <c r="D9959" s="5">
        <v>1</v>
      </c>
      <c r="E9959" s="5">
        <v>116305</v>
      </c>
    </row>
    <row r="9960" spans="1:5" x14ac:dyDescent="0.35">
      <c r="A9960" s="3">
        <v>46224</v>
      </c>
      <c r="B9960" s="5" t="s">
        <v>133</v>
      </c>
      <c r="C9960" s="5" t="s">
        <v>65</v>
      </c>
      <c r="D9960" s="5">
        <v>1</v>
      </c>
      <c r="E9960" s="5">
        <v>116305</v>
      </c>
    </row>
    <row r="9961" spans="1:5" x14ac:dyDescent="0.35">
      <c r="A9961" s="3">
        <v>46224</v>
      </c>
      <c r="B9961" s="5" t="s">
        <v>133</v>
      </c>
      <c r="C9961" s="5" t="s">
        <v>66</v>
      </c>
      <c r="D9961" s="5">
        <v>1</v>
      </c>
      <c r="E9961" s="5">
        <v>116305</v>
      </c>
    </row>
    <row r="9962" spans="1:5" x14ac:dyDescent="0.35">
      <c r="A9962" s="3">
        <v>46224</v>
      </c>
      <c r="B9962" s="5" t="s">
        <v>136</v>
      </c>
      <c r="C9962" s="5" t="s">
        <v>18</v>
      </c>
      <c r="D9962" s="5">
        <v>1</v>
      </c>
      <c r="E9962" s="5">
        <v>127942</v>
      </c>
    </row>
    <row r="9963" spans="1:5" x14ac:dyDescent="0.35">
      <c r="A9963" s="3">
        <v>46224</v>
      </c>
      <c r="B9963" s="5" t="s">
        <v>133</v>
      </c>
      <c r="C9963" s="5" t="s">
        <v>67</v>
      </c>
      <c r="D9963" s="5">
        <v>1</v>
      </c>
      <c r="E9963" s="5">
        <v>116305</v>
      </c>
    </row>
    <row r="9964" spans="1:5" x14ac:dyDescent="0.35">
      <c r="A9964" s="3">
        <v>46224</v>
      </c>
      <c r="B9964" s="5" t="s">
        <v>133</v>
      </c>
      <c r="C9964" s="5" t="s">
        <v>67</v>
      </c>
      <c r="D9964" s="5">
        <v>1</v>
      </c>
      <c r="E9964" s="5">
        <v>116305</v>
      </c>
    </row>
    <row r="9965" spans="1:5" x14ac:dyDescent="0.35">
      <c r="A9965" s="3">
        <v>46224</v>
      </c>
      <c r="B9965" s="5" t="s">
        <v>133</v>
      </c>
      <c r="C9965" s="5" t="s">
        <v>67</v>
      </c>
      <c r="D9965" s="5">
        <v>1</v>
      </c>
      <c r="E9965" s="5">
        <v>116305</v>
      </c>
    </row>
    <row r="9966" spans="1:5" x14ac:dyDescent="0.35">
      <c r="A9966" s="3">
        <v>46224</v>
      </c>
      <c r="B9966" s="5" t="s">
        <v>133</v>
      </c>
      <c r="C9966" s="5" t="s">
        <v>65</v>
      </c>
      <c r="D9966" s="5">
        <v>1</v>
      </c>
      <c r="E9966" s="5">
        <v>116305</v>
      </c>
    </row>
    <row r="9967" spans="1:5" x14ac:dyDescent="0.35">
      <c r="A9967" s="3">
        <v>46224</v>
      </c>
      <c r="B9967" s="5" t="s">
        <v>133</v>
      </c>
      <c r="C9967" s="5" t="s">
        <v>65</v>
      </c>
      <c r="D9967" s="5">
        <v>1</v>
      </c>
      <c r="E9967" s="5">
        <v>116305</v>
      </c>
    </row>
    <row r="9968" spans="1:5" x14ac:dyDescent="0.35">
      <c r="A9968" s="3">
        <v>46224</v>
      </c>
      <c r="B9968" s="5" t="s">
        <v>133</v>
      </c>
      <c r="C9968" s="5" t="s">
        <v>65</v>
      </c>
      <c r="D9968" s="5">
        <v>1</v>
      </c>
      <c r="E9968" s="5">
        <v>116305</v>
      </c>
    </row>
    <row r="9969" spans="1:5" x14ac:dyDescent="0.35">
      <c r="A9969" s="3">
        <v>46224</v>
      </c>
      <c r="B9969" s="5" t="s">
        <v>133</v>
      </c>
      <c r="C9969" s="5" t="s">
        <v>65</v>
      </c>
      <c r="D9969" s="5">
        <v>1</v>
      </c>
      <c r="E9969" s="5">
        <v>116305</v>
      </c>
    </row>
    <row r="9970" spans="1:5" x14ac:dyDescent="0.35">
      <c r="A9970" s="3">
        <v>46224</v>
      </c>
      <c r="B9970" s="5" t="s">
        <v>133</v>
      </c>
      <c r="C9970" s="5" t="s">
        <v>65</v>
      </c>
      <c r="D9970" s="5">
        <v>1</v>
      </c>
      <c r="E9970" s="5">
        <v>116305</v>
      </c>
    </row>
    <row r="9971" spans="1:5" x14ac:dyDescent="0.35">
      <c r="A9971" s="3">
        <v>46224</v>
      </c>
      <c r="B9971" s="5" t="s">
        <v>133</v>
      </c>
      <c r="C9971" s="5" t="s">
        <v>65</v>
      </c>
      <c r="D9971" s="5">
        <v>1</v>
      </c>
      <c r="E9971" s="5">
        <v>116305</v>
      </c>
    </row>
    <row r="9972" spans="1:5" x14ac:dyDescent="0.35">
      <c r="A9972" s="3">
        <v>46224</v>
      </c>
      <c r="B9972" s="5" t="s">
        <v>133</v>
      </c>
      <c r="C9972" s="5" t="s">
        <v>66</v>
      </c>
      <c r="D9972" s="5">
        <v>1</v>
      </c>
      <c r="E9972" s="5">
        <v>116305</v>
      </c>
    </row>
    <row r="9973" spans="1:5" x14ac:dyDescent="0.35">
      <c r="A9973" s="3">
        <v>46224</v>
      </c>
      <c r="B9973" s="5" t="s">
        <v>133</v>
      </c>
      <c r="C9973" s="5" t="s">
        <v>66</v>
      </c>
      <c r="D9973" s="5">
        <v>1</v>
      </c>
      <c r="E9973" s="5">
        <v>116305</v>
      </c>
    </row>
    <row r="9974" spans="1:5" x14ac:dyDescent="0.35">
      <c r="A9974" s="3">
        <v>46224</v>
      </c>
      <c r="B9974" s="5" t="s">
        <v>133</v>
      </c>
      <c r="C9974" s="5" t="s">
        <v>66</v>
      </c>
      <c r="D9974" s="5">
        <v>1</v>
      </c>
      <c r="E9974" s="5">
        <v>116305</v>
      </c>
    </row>
    <row r="9975" spans="1:5" x14ac:dyDescent="0.35">
      <c r="A9975" s="3">
        <v>46224</v>
      </c>
      <c r="B9975" s="5" t="s">
        <v>133</v>
      </c>
      <c r="C9975" s="5" t="s">
        <v>67</v>
      </c>
      <c r="D9975" s="5">
        <v>1</v>
      </c>
      <c r="E9975" s="5">
        <v>116305</v>
      </c>
    </row>
    <row r="9976" spans="1:5" x14ac:dyDescent="0.35">
      <c r="A9976" s="3">
        <v>46224</v>
      </c>
      <c r="B9976" s="5" t="s">
        <v>133</v>
      </c>
      <c r="C9976" s="5" t="s">
        <v>67</v>
      </c>
      <c r="D9976" s="5">
        <v>1</v>
      </c>
      <c r="E9976" s="5">
        <v>116305</v>
      </c>
    </row>
    <row r="9977" spans="1:5" x14ac:dyDescent="0.35">
      <c r="A9977" s="3">
        <v>46224</v>
      </c>
      <c r="B9977" s="5" t="s">
        <v>133</v>
      </c>
      <c r="C9977" s="5" t="s">
        <v>67</v>
      </c>
      <c r="D9977" s="5">
        <v>1</v>
      </c>
      <c r="E9977" s="5">
        <v>116305</v>
      </c>
    </row>
    <row r="9978" spans="1:5" x14ac:dyDescent="0.35">
      <c r="A9978" s="3">
        <v>46224</v>
      </c>
      <c r="B9978" s="5" t="s">
        <v>133</v>
      </c>
      <c r="C9978" s="5" t="s">
        <v>65</v>
      </c>
      <c r="D9978" s="5">
        <v>1</v>
      </c>
      <c r="E9978" s="5">
        <v>116305</v>
      </c>
    </row>
    <row r="9979" spans="1:5" x14ac:dyDescent="0.35">
      <c r="A9979" s="3">
        <v>46224</v>
      </c>
      <c r="B9979" s="5" t="s">
        <v>133</v>
      </c>
      <c r="C9979" s="5" t="s">
        <v>65</v>
      </c>
      <c r="D9979" s="5">
        <v>1</v>
      </c>
      <c r="E9979" s="5">
        <v>116305</v>
      </c>
    </row>
    <row r="9980" spans="1:5" x14ac:dyDescent="0.35">
      <c r="A9980" s="3">
        <v>46224</v>
      </c>
      <c r="B9980" s="5" t="s">
        <v>133</v>
      </c>
      <c r="C9980" s="5" t="s">
        <v>65</v>
      </c>
      <c r="D9980" s="5">
        <v>1</v>
      </c>
      <c r="E9980" s="5">
        <v>116305</v>
      </c>
    </row>
    <row r="9981" spans="1:5" x14ac:dyDescent="0.35">
      <c r="A9981" s="3">
        <v>46224</v>
      </c>
      <c r="B9981" s="5" t="s">
        <v>133</v>
      </c>
      <c r="C9981" s="5" t="s">
        <v>66</v>
      </c>
      <c r="D9981" s="5">
        <v>1</v>
      </c>
      <c r="E9981" s="5">
        <v>116305</v>
      </c>
    </row>
    <row r="9982" spans="1:5" x14ac:dyDescent="0.35">
      <c r="A9982" s="3">
        <v>46224</v>
      </c>
      <c r="B9982" s="5" t="s">
        <v>133</v>
      </c>
      <c r="C9982" s="5" t="s">
        <v>66</v>
      </c>
      <c r="D9982" s="5">
        <v>1</v>
      </c>
      <c r="E9982" s="5">
        <v>116305</v>
      </c>
    </row>
    <row r="9983" spans="1:5" x14ac:dyDescent="0.35">
      <c r="A9983" s="3">
        <v>46224</v>
      </c>
      <c r="B9983" s="5" t="s">
        <v>136</v>
      </c>
      <c r="C9983" s="5" t="s">
        <v>18</v>
      </c>
      <c r="D9983" s="5">
        <v>1</v>
      </c>
      <c r="E9983" s="5">
        <v>127942</v>
      </c>
    </row>
    <row r="9984" spans="1:5" x14ac:dyDescent="0.35">
      <c r="A9984" s="3">
        <v>46224</v>
      </c>
      <c r="B9984" s="5" t="s">
        <v>136</v>
      </c>
      <c r="C9984" s="5" t="s">
        <v>18</v>
      </c>
      <c r="D9984" s="5">
        <v>1</v>
      </c>
      <c r="E9984" s="5">
        <v>127942</v>
      </c>
    </row>
    <row r="9985" spans="1:5" x14ac:dyDescent="0.35">
      <c r="A9985" s="3">
        <v>46224</v>
      </c>
      <c r="B9985" s="5" t="s">
        <v>282</v>
      </c>
      <c r="C9985" s="5" t="s">
        <v>18</v>
      </c>
      <c r="D9985" s="5">
        <v>1</v>
      </c>
      <c r="E9985" s="5">
        <v>127942</v>
      </c>
    </row>
    <row r="9986" spans="1:5" x14ac:dyDescent="0.35">
      <c r="A9986" s="3">
        <v>46224</v>
      </c>
      <c r="B9986" s="5" t="s">
        <v>133</v>
      </c>
      <c r="C9986" s="5" t="s">
        <v>67</v>
      </c>
      <c r="D9986" s="5">
        <v>1</v>
      </c>
      <c r="E9986" s="5">
        <v>116305</v>
      </c>
    </row>
    <row r="9987" spans="1:5" x14ac:dyDescent="0.35">
      <c r="A9987" s="3">
        <v>46224</v>
      </c>
      <c r="B9987" s="5" t="s">
        <v>133</v>
      </c>
      <c r="C9987" s="5" t="s">
        <v>65</v>
      </c>
      <c r="D9987" s="5">
        <v>1</v>
      </c>
      <c r="E9987" s="5">
        <v>116305</v>
      </c>
    </row>
    <row r="9988" spans="1:5" x14ac:dyDescent="0.35">
      <c r="A9988" s="3">
        <v>46224</v>
      </c>
      <c r="B9988" s="5" t="s">
        <v>133</v>
      </c>
      <c r="C9988" s="5" t="s">
        <v>66</v>
      </c>
      <c r="D9988" s="5">
        <v>1</v>
      </c>
      <c r="E9988" s="5">
        <v>116305</v>
      </c>
    </row>
    <row r="9989" spans="1:5" x14ac:dyDescent="0.35">
      <c r="A9989" s="3">
        <v>46224</v>
      </c>
      <c r="B9989" s="5" t="s">
        <v>133</v>
      </c>
      <c r="C9989" s="5" t="s">
        <v>66</v>
      </c>
      <c r="D9989" s="5">
        <v>1</v>
      </c>
      <c r="E9989" s="5">
        <v>116305</v>
      </c>
    </row>
    <row r="9990" spans="1:5" x14ac:dyDescent="0.35">
      <c r="A9990" s="3">
        <v>46224</v>
      </c>
      <c r="B9990" s="5" t="s">
        <v>133</v>
      </c>
      <c r="C9990" s="5" t="s">
        <v>67</v>
      </c>
      <c r="D9990" s="5">
        <v>1</v>
      </c>
      <c r="E9990" s="5">
        <v>116305</v>
      </c>
    </row>
    <row r="9991" spans="1:5" x14ac:dyDescent="0.35">
      <c r="A9991" s="3">
        <v>46224</v>
      </c>
      <c r="B9991" s="5" t="s">
        <v>282</v>
      </c>
      <c r="C9991" s="5" t="s">
        <v>18</v>
      </c>
      <c r="D9991" s="5">
        <v>1</v>
      </c>
      <c r="E9991" s="5">
        <v>127942</v>
      </c>
    </row>
    <row r="9992" spans="1:5" x14ac:dyDescent="0.35">
      <c r="A9992" s="3">
        <v>46224</v>
      </c>
      <c r="B9992" s="5" t="s">
        <v>133</v>
      </c>
      <c r="C9992" s="5" t="s">
        <v>67</v>
      </c>
      <c r="D9992" s="5">
        <v>1</v>
      </c>
      <c r="E9992" s="5">
        <v>116305</v>
      </c>
    </row>
    <row r="9993" spans="1:5" x14ac:dyDescent="0.35">
      <c r="A9993" s="3">
        <v>46224</v>
      </c>
      <c r="B9993" s="5" t="s">
        <v>133</v>
      </c>
      <c r="C9993" s="5" t="s">
        <v>65</v>
      </c>
      <c r="D9993" s="5">
        <v>1</v>
      </c>
      <c r="E9993" s="5">
        <v>116305</v>
      </c>
    </row>
    <row r="9994" spans="1:5" x14ac:dyDescent="0.35">
      <c r="A9994" s="3">
        <v>46224</v>
      </c>
      <c r="B9994" s="5" t="s">
        <v>133</v>
      </c>
      <c r="C9994" s="5" t="s">
        <v>65</v>
      </c>
      <c r="D9994" s="5">
        <v>1</v>
      </c>
      <c r="E9994" s="5">
        <v>116305</v>
      </c>
    </row>
    <row r="9995" spans="1:5" x14ac:dyDescent="0.35">
      <c r="A9995" s="3">
        <v>46224</v>
      </c>
      <c r="B9995" s="5" t="s">
        <v>133</v>
      </c>
      <c r="C9995" s="5" t="s">
        <v>65</v>
      </c>
      <c r="D9995" s="5">
        <v>1</v>
      </c>
      <c r="E9995" s="5">
        <v>116305</v>
      </c>
    </row>
    <row r="9996" spans="1:5" x14ac:dyDescent="0.35">
      <c r="A9996" s="3">
        <v>46224</v>
      </c>
      <c r="B9996" s="5" t="s">
        <v>133</v>
      </c>
      <c r="C9996" s="5" t="s">
        <v>65</v>
      </c>
      <c r="D9996" s="5">
        <v>1</v>
      </c>
      <c r="E9996" s="5">
        <v>116305</v>
      </c>
    </row>
    <row r="9997" spans="1:5" x14ac:dyDescent="0.35">
      <c r="A9997" s="3">
        <v>46224</v>
      </c>
      <c r="B9997" s="5" t="s">
        <v>133</v>
      </c>
      <c r="C9997" s="5" t="s">
        <v>65</v>
      </c>
      <c r="D9997" s="5">
        <v>1</v>
      </c>
      <c r="E9997" s="5">
        <v>116305</v>
      </c>
    </row>
    <row r="9998" spans="1:5" x14ac:dyDescent="0.35">
      <c r="A9998" s="3">
        <v>46224</v>
      </c>
      <c r="B9998" s="5" t="s">
        <v>133</v>
      </c>
      <c r="C9998" s="5" t="s">
        <v>65</v>
      </c>
      <c r="D9998" s="5">
        <v>1</v>
      </c>
      <c r="E9998" s="5">
        <v>116305</v>
      </c>
    </row>
    <row r="9999" spans="1:5" x14ac:dyDescent="0.35">
      <c r="A9999" s="3">
        <v>46224</v>
      </c>
      <c r="B9999" s="5" t="s">
        <v>133</v>
      </c>
      <c r="C9999" s="5" t="s">
        <v>66</v>
      </c>
      <c r="D9999" s="5">
        <v>1</v>
      </c>
      <c r="E9999" s="5">
        <v>116305</v>
      </c>
    </row>
    <row r="10000" spans="1:5" x14ac:dyDescent="0.35">
      <c r="A10000" s="3">
        <v>46224</v>
      </c>
      <c r="B10000" s="5" t="s">
        <v>133</v>
      </c>
      <c r="C10000" s="5" t="s">
        <v>66</v>
      </c>
      <c r="D10000" s="5">
        <v>1</v>
      </c>
      <c r="E10000" s="5">
        <v>116305</v>
      </c>
    </row>
    <row r="10001" spans="1:5" x14ac:dyDescent="0.35">
      <c r="A10001" s="3">
        <v>46224</v>
      </c>
      <c r="B10001" s="5" t="s">
        <v>133</v>
      </c>
      <c r="C10001" s="5" t="s">
        <v>66</v>
      </c>
      <c r="D10001" s="5">
        <v>1</v>
      </c>
      <c r="E10001" s="5">
        <v>116305</v>
      </c>
    </row>
    <row r="10002" spans="1:5" x14ac:dyDescent="0.35">
      <c r="A10002" s="3">
        <v>46224</v>
      </c>
      <c r="B10002" s="5" t="s">
        <v>133</v>
      </c>
      <c r="C10002" s="5" t="s">
        <v>66</v>
      </c>
      <c r="D10002" s="5">
        <v>1</v>
      </c>
      <c r="E10002" s="5">
        <v>116305</v>
      </c>
    </row>
    <row r="10003" spans="1:5" x14ac:dyDescent="0.35">
      <c r="A10003" s="3">
        <v>46224</v>
      </c>
      <c r="B10003" s="5" t="s">
        <v>133</v>
      </c>
      <c r="C10003" s="5" t="s">
        <v>67</v>
      </c>
      <c r="D10003" s="5">
        <v>1</v>
      </c>
      <c r="E10003" s="5">
        <v>116305</v>
      </c>
    </row>
    <row r="10004" spans="1:5" x14ac:dyDescent="0.35">
      <c r="A10004" s="3">
        <v>46224</v>
      </c>
      <c r="B10004" s="5" t="s">
        <v>133</v>
      </c>
      <c r="C10004" s="5" t="s">
        <v>65</v>
      </c>
      <c r="D10004" s="5">
        <v>1</v>
      </c>
      <c r="E10004" s="5">
        <v>116305</v>
      </c>
    </row>
    <row r="10005" spans="1:5" x14ac:dyDescent="0.35">
      <c r="A10005" s="3">
        <v>46224</v>
      </c>
      <c r="B10005" s="5" t="s">
        <v>133</v>
      </c>
      <c r="C10005" s="5" t="s">
        <v>67</v>
      </c>
      <c r="D10005" s="5">
        <v>1</v>
      </c>
      <c r="E10005" s="5">
        <v>116305</v>
      </c>
    </row>
    <row r="10006" spans="1:5" x14ac:dyDescent="0.35">
      <c r="A10006" s="3">
        <v>46224</v>
      </c>
      <c r="B10006" s="5" t="s">
        <v>133</v>
      </c>
      <c r="C10006" s="5" t="s">
        <v>67</v>
      </c>
      <c r="D10006" s="5">
        <v>1</v>
      </c>
      <c r="E10006" s="5">
        <v>116305</v>
      </c>
    </row>
    <row r="10007" spans="1:5" x14ac:dyDescent="0.35">
      <c r="A10007" s="3">
        <v>46224</v>
      </c>
      <c r="B10007" s="5" t="s">
        <v>133</v>
      </c>
      <c r="C10007" s="5" t="s">
        <v>65</v>
      </c>
      <c r="D10007" s="5">
        <v>1</v>
      </c>
      <c r="E10007" s="5">
        <v>116305</v>
      </c>
    </row>
    <row r="10008" spans="1:5" x14ac:dyDescent="0.35">
      <c r="A10008" s="3">
        <v>46224</v>
      </c>
      <c r="B10008" s="5" t="s">
        <v>133</v>
      </c>
      <c r="C10008" s="5" t="s">
        <v>66</v>
      </c>
      <c r="D10008" s="5">
        <v>1</v>
      </c>
      <c r="E10008" s="5">
        <v>116305</v>
      </c>
    </row>
    <row r="10009" spans="1:5" x14ac:dyDescent="0.35">
      <c r="A10009" s="3">
        <v>46224</v>
      </c>
      <c r="B10009" s="5" t="s">
        <v>133</v>
      </c>
      <c r="C10009" s="5" t="s">
        <v>65</v>
      </c>
      <c r="D10009" s="5">
        <v>1</v>
      </c>
      <c r="E10009" s="5">
        <v>116305</v>
      </c>
    </row>
    <row r="10010" spans="1:5" x14ac:dyDescent="0.35">
      <c r="A10010" s="3">
        <v>46224</v>
      </c>
      <c r="B10010" s="5" t="s">
        <v>133</v>
      </c>
      <c r="C10010" s="5" t="s">
        <v>65</v>
      </c>
      <c r="D10010" s="5">
        <v>1</v>
      </c>
      <c r="E10010" s="5">
        <v>116305</v>
      </c>
    </row>
    <row r="10011" spans="1:5" x14ac:dyDescent="0.35">
      <c r="A10011" s="3">
        <v>46224</v>
      </c>
      <c r="B10011" s="5" t="s">
        <v>133</v>
      </c>
      <c r="C10011" s="5" t="s">
        <v>67</v>
      </c>
      <c r="D10011" s="5">
        <v>1</v>
      </c>
      <c r="E10011" s="5">
        <v>116305</v>
      </c>
    </row>
    <row r="10012" spans="1:5" x14ac:dyDescent="0.35">
      <c r="A10012" s="3">
        <v>46224</v>
      </c>
      <c r="B10012" s="5" t="s">
        <v>133</v>
      </c>
      <c r="C10012" s="5" t="s">
        <v>65</v>
      </c>
      <c r="D10012" s="5">
        <v>1</v>
      </c>
      <c r="E10012" s="5">
        <v>116305</v>
      </c>
    </row>
    <row r="10013" spans="1:5" x14ac:dyDescent="0.35">
      <c r="A10013" s="3">
        <v>46224</v>
      </c>
      <c r="B10013" s="5" t="s">
        <v>133</v>
      </c>
      <c r="C10013" s="5" t="s">
        <v>65</v>
      </c>
      <c r="D10013" s="5">
        <v>1</v>
      </c>
      <c r="E10013" s="5">
        <v>116305</v>
      </c>
    </row>
    <row r="10014" spans="1:5" x14ac:dyDescent="0.35">
      <c r="A10014" s="3">
        <v>46224</v>
      </c>
      <c r="B10014" s="5" t="s">
        <v>133</v>
      </c>
      <c r="C10014" s="5" t="s">
        <v>66</v>
      </c>
      <c r="D10014" s="5">
        <v>1</v>
      </c>
      <c r="E10014" s="5">
        <v>116305</v>
      </c>
    </row>
    <row r="10015" spans="1:5" x14ac:dyDescent="0.35">
      <c r="A10015" s="3">
        <v>46224</v>
      </c>
      <c r="B10015" s="5" t="s">
        <v>133</v>
      </c>
      <c r="C10015" s="5" t="s">
        <v>66</v>
      </c>
      <c r="D10015" s="5">
        <v>1</v>
      </c>
      <c r="E10015" s="5">
        <v>116305</v>
      </c>
    </row>
    <row r="10016" spans="1:5" x14ac:dyDescent="0.35">
      <c r="A10016" s="3">
        <v>46224</v>
      </c>
      <c r="B10016" s="5" t="s">
        <v>133</v>
      </c>
      <c r="C10016" s="5" t="s">
        <v>67</v>
      </c>
      <c r="D10016" s="5">
        <v>1</v>
      </c>
      <c r="E10016" s="5">
        <v>116305</v>
      </c>
    </row>
    <row r="10017" spans="1:5" x14ac:dyDescent="0.35">
      <c r="A10017" s="3">
        <v>46224</v>
      </c>
      <c r="B10017" s="5" t="s">
        <v>133</v>
      </c>
      <c r="C10017" s="5" t="s">
        <v>67</v>
      </c>
      <c r="D10017" s="5">
        <v>1</v>
      </c>
      <c r="E10017" s="5">
        <v>116305</v>
      </c>
    </row>
    <row r="10018" spans="1:5" x14ac:dyDescent="0.35">
      <c r="A10018" s="3">
        <v>46224</v>
      </c>
      <c r="B10018" s="5" t="s">
        <v>133</v>
      </c>
      <c r="C10018" s="5" t="s">
        <v>65</v>
      </c>
      <c r="D10018" s="5">
        <v>1</v>
      </c>
      <c r="E10018" s="5">
        <v>116305</v>
      </c>
    </row>
    <row r="10019" spans="1:5" x14ac:dyDescent="0.35">
      <c r="A10019" s="3">
        <v>46224</v>
      </c>
      <c r="B10019" s="5" t="s">
        <v>133</v>
      </c>
      <c r="C10019" s="5" t="s">
        <v>66</v>
      </c>
      <c r="D10019" s="5">
        <v>1</v>
      </c>
      <c r="E10019" s="5">
        <v>116305</v>
      </c>
    </row>
    <row r="10020" spans="1:5" x14ac:dyDescent="0.35">
      <c r="A10020" s="3">
        <v>46224</v>
      </c>
      <c r="B10020" s="5" t="s">
        <v>133</v>
      </c>
      <c r="C10020" s="5" t="s">
        <v>66</v>
      </c>
      <c r="D10020" s="5">
        <v>1</v>
      </c>
      <c r="E10020" s="5">
        <v>116305</v>
      </c>
    </row>
    <row r="10021" spans="1:5" x14ac:dyDescent="0.35">
      <c r="A10021" s="3">
        <v>46224</v>
      </c>
      <c r="B10021" s="5" t="s">
        <v>133</v>
      </c>
      <c r="C10021" s="5" t="s">
        <v>66</v>
      </c>
      <c r="D10021" s="5">
        <v>1</v>
      </c>
      <c r="E10021" s="5">
        <v>116305</v>
      </c>
    </row>
    <row r="10022" spans="1:5" x14ac:dyDescent="0.35">
      <c r="A10022" s="3">
        <v>46224</v>
      </c>
      <c r="B10022" s="5" t="s">
        <v>136</v>
      </c>
      <c r="C10022" s="5" t="s">
        <v>18</v>
      </c>
      <c r="D10022" s="5">
        <v>1</v>
      </c>
      <c r="E10022" s="5">
        <v>127942</v>
      </c>
    </row>
    <row r="10023" spans="1:5" x14ac:dyDescent="0.35">
      <c r="A10023" s="3">
        <v>46224</v>
      </c>
      <c r="B10023" s="5" t="s">
        <v>133</v>
      </c>
      <c r="C10023" s="5" t="s">
        <v>67</v>
      </c>
      <c r="D10023" s="5">
        <v>1</v>
      </c>
      <c r="E10023" s="5">
        <v>116305</v>
      </c>
    </row>
    <row r="10024" spans="1:5" x14ac:dyDescent="0.35">
      <c r="A10024" s="3">
        <v>46224</v>
      </c>
      <c r="B10024" s="5" t="s">
        <v>133</v>
      </c>
      <c r="C10024" s="5" t="s">
        <v>65</v>
      </c>
      <c r="D10024" s="5">
        <v>1</v>
      </c>
      <c r="E10024" s="5">
        <v>116305</v>
      </c>
    </row>
    <row r="10025" spans="1:5" x14ac:dyDescent="0.35">
      <c r="A10025" s="3">
        <v>46224</v>
      </c>
      <c r="B10025" s="5" t="s">
        <v>133</v>
      </c>
      <c r="C10025" s="5" t="s">
        <v>65</v>
      </c>
      <c r="D10025" s="5">
        <v>1</v>
      </c>
      <c r="E10025" s="5">
        <v>116305</v>
      </c>
    </row>
    <row r="10026" spans="1:5" x14ac:dyDescent="0.35">
      <c r="A10026" s="3">
        <v>46224</v>
      </c>
      <c r="B10026" s="5" t="s">
        <v>133</v>
      </c>
      <c r="C10026" s="5" t="s">
        <v>67</v>
      </c>
      <c r="D10026" s="5">
        <v>1</v>
      </c>
      <c r="E10026" s="5">
        <v>116305</v>
      </c>
    </row>
    <row r="10027" spans="1:5" x14ac:dyDescent="0.35">
      <c r="A10027" s="3">
        <v>46224</v>
      </c>
      <c r="B10027" s="5" t="s">
        <v>133</v>
      </c>
      <c r="C10027" s="5" t="s">
        <v>65</v>
      </c>
      <c r="D10027" s="5">
        <v>1</v>
      </c>
      <c r="E10027" s="5">
        <v>116305</v>
      </c>
    </row>
    <row r="10028" spans="1:5" x14ac:dyDescent="0.35">
      <c r="A10028" s="3">
        <v>46224</v>
      </c>
      <c r="B10028" s="5" t="s">
        <v>133</v>
      </c>
      <c r="C10028" s="5" t="s">
        <v>66</v>
      </c>
      <c r="D10028" s="5">
        <v>1</v>
      </c>
      <c r="E10028" s="5">
        <v>116305</v>
      </c>
    </row>
    <row r="10029" spans="1:5" x14ac:dyDescent="0.35">
      <c r="A10029" s="3">
        <v>46224</v>
      </c>
      <c r="B10029" s="5" t="s">
        <v>133</v>
      </c>
      <c r="C10029" s="5" t="s">
        <v>66</v>
      </c>
      <c r="D10029" s="5">
        <v>1</v>
      </c>
      <c r="E10029" s="5">
        <v>116305</v>
      </c>
    </row>
    <row r="10030" spans="1:5" x14ac:dyDescent="0.35">
      <c r="A10030" s="3">
        <v>46224</v>
      </c>
      <c r="B10030" s="5" t="s">
        <v>133</v>
      </c>
      <c r="C10030" s="5" t="s">
        <v>65</v>
      </c>
      <c r="D10030" s="5">
        <v>1</v>
      </c>
      <c r="E10030" s="5">
        <v>116305</v>
      </c>
    </row>
    <row r="10031" spans="1:5" x14ac:dyDescent="0.35">
      <c r="A10031" s="3">
        <v>46224</v>
      </c>
      <c r="B10031" s="5" t="s">
        <v>133</v>
      </c>
      <c r="C10031" s="5" t="s">
        <v>65</v>
      </c>
      <c r="D10031" s="5">
        <v>1</v>
      </c>
      <c r="E10031" s="5">
        <v>116305</v>
      </c>
    </row>
    <row r="10032" spans="1:5" x14ac:dyDescent="0.35">
      <c r="A10032" s="3">
        <v>46224</v>
      </c>
      <c r="B10032" s="5" t="s">
        <v>133</v>
      </c>
      <c r="C10032" s="5" t="s">
        <v>66</v>
      </c>
      <c r="D10032" s="5">
        <v>1</v>
      </c>
      <c r="E10032" s="5">
        <v>116305</v>
      </c>
    </row>
    <row r="10033" spans="1:5" x14ac:dyDescent="0.35">
      <c r="A10033" s="3">
        <v>46224</v>
      </c>
      <c r="B10033" s="5" t="s">
        <v>133</v>
      </c>
      <c r="C10033" s="5" t="s">
        <v>66</v>
      </c>
      <c r="D10033" s="5">
        <v>1</v>
      </c>
      <c r="E10033" s="5">
        <v>116305</v>
      </c>
    </row>
    <row r="10034" spans="1:5" x14ac:dyDescent="0.35">
      <c r="A10034" s="3">
        <v>46224</v>
      </c>
      <c r="B10034" s="5" t="s">
        <v>133</v>
      </c>
      <c r="C10034" s="5" t="s">
        <v>66</v>
      </c>
      <c r="D10034" s="5">
        <v>1</v>
      </c>
      <c r="E10034" s="5">
        <v>116305</v>
      </c>
    </row>
    <row r="10035" spans="1:5" x14ac:dyDescent="0.35">
      <c r="A10035" s="3">
        <v>46224</v>
      </c>
      <c r="B10035" s="5" t="s">
        <v>133</v>
      </c>
      <c r="C10035" s="5" t="s">
        <v>67</v>
      </c>
      <c r="D10035" s="5">
        <v>1</v>
      </c>
      <c r="E10035" s="5">
        <v>116305</v>
      </c>
    </row>
    <row r="10036" spans="1:5" x14ac:dyDescent="0.35">
      <c r="A10036" s="3">
        <v>46224</v>
      </c>
      <c r="B10036" s="5" t="s">
        <v>133</v>
      </c>
      <c r="C10036" s="5" t="s">
        <v>67</v>
      </c>
      <c r="D10036" s="5">
        <v>1</v>
      </c>
      <c r="E10036" s="5">
        <v>116305</v>
      </c>
    </row>
    <row r="10037" spans="1:5" x14ac:dyDescent="0.35">
      <c r="A10037" s="3">
        <v>46224</v>
      </c>
      <c r="B10037" s="5" t="s">
        <v>133</v>
      </c>
      <c r="C10037" s="5" t="s">
        <v>65</v>
      </c>
      <c r="D10037" s="5">
        <v>1</v>
      </c>
      <c r="E10037" s="5">
        <v>116305</v>
      </c>
    </row>
    <row r="10038" spans="1:5" x14ac:dyDescent="0.35">
      <c r="A10038" s="3">
        <v>46224</v>
      </c>
      <c r="B10038" s="5" t="s">
        <v>133</v>
      </c>
      <c r="C10038" s="5" t="s">
        <v>65</v>
      </c>
      <c r="D10038" s="5">
        <v>1</v>
      </c>
      <c r="E10038" s="5">
        <v>116305</v>
      </c>
    </row>
    <row r="10039" spans="1:5" x14ac:dyDescent="0.35">
      <c r="A10039" s="3">
        <v>46224</v>
      </c>
      <c r="B10039" s="5" t="s">
        <v>133</v>
      </c>
      <c r="C10039" s="5" t="s">
        <v>67</v>
      </c>
      <c r="D10039" s="5">
        <v>1</v>
      </c>
      <c r="E10039" s="5">
        <v>116305</v>
      </c>
    </row>
    <row r="10040" spans="1:5" x14ac:dyDescent="0.35">
      <c r="A10040" s="3">
        <v>46224</v>
      </c>
      <c r="B10040" s="5" t="s">
        <v>133</v>
      </c>
      <c r="C10040" s="5" t="s">
        <v>65</v>
      </c>
      <c r="D10040" s="5">
        <v>1</v>
      </c>
      <c r="E10040" s="5">
        <v>116305</v>
      </c>
    </row>
    <row r="10041" spans="1:5" x14ac:dyDescent="0.35">
      <c r="A10041" s="3">
        <v>46224</v>
      </c>
      <c r="B10041" s="5" t="s">
        <v>133</v>
      </c>
      <c r="C10041" s="5" t="s">
        <v>65</v>
      </c>
      <c r="D10041" s="5">
        <v>1</v>
      </c>
      <c r="E10041" s="5">
        <v>116305</v>
      </c>
    </row>
    <row r="10042" spans="1:5" x14ac:dyDescent="0.35">
      <c r="A10042" s="3">
        <v>46224</v>
      </c>
      <c r="B10042" s="5" t="s">
        <v>133</v>
      </c>
      <c r="C10042" s="5" t="s">
        <v>65</v>
      </c>
      <c r="D10042" s="5">
        <v>1</v>
      </c>
      <c r="E10042" s="5">
        <v>116305</v>
      </c>
    </row>
    <row r="10043" spans="1:5" x14ac:dyDescent="0.35">
      <c r="A10043" s="3">
        <v>46224</v>
      </c>
      <c r="B10043" s="5" t="s">
        <v>247</v>
      </c>
      <c r="C10043" s="5" t="s">
        <v>40</v>
      </c>
      <c r="D10043" s="5">
        <v>1</v>
      </c>
      <c r="E10043" s="5">
        <v>186124</v>
      </c>
    </row>
    <row r="10044" spans="1:5" x14ac:dyDescent="0.35">
      <c r="A10044" s="3">
        <v>46224</v>
      </c>
      <c r="B10044" s="5" t="s">
        <v>133</v>
      </c>
      <c r="C10044" s="5" t="s">
        <v>67</v>
      </c>
      <c r="D10044" s="5">
        <v>1</v>
      </c>
      <c r="E10044" s="5">
        <v>116305</v>
      </c>
    </row>
    <row r="10045" spans="1:5" x14ac:dyDescent="0.35">
      <c r="A10045" s="3">
        <v>46224</v>
      </c>
      <c r="B10045" s="5" t="s">
        <v>133</v>
      </c>
      <c r="C10045" s="5" t="s">
        <v>65</v>
      </c>
      <c r="D10045" s="5">
        <v>1</v>
      </c>
      <c r="E10045" s="5">
        <v>116305</v>
      </c>
    </row>
    <row r="10046" spans="1:5" x14ac:dyDescent="0.35">
      <c r="A10046" s="3">
        <v>46224</v>
      </c>
      <c r="B10046" s="5" t="s">
        <v>133</v>
      </c>
      <c r="C10046" s="5" t="s">
        <v>65</v>
      </c>
      <c r="D10046" s="5">
        <v>1</v>
      </c>
      <c r="E10046" s="5">
        <v>116305</v>
      </c>
    </row>
    <row r="10047" spans="1:5" x14ac:dyDescent="0.35">
      <c r="A10047" s="3">
        <v>46224</v>
      </c>
      <c r="B10047" s="5" t="s">
        <v>133</v>
      </c>
      <c r="C10047" s="5" t="s">
        <v>65</v>
      </c>
      <c r="D10047" s="5">
        <v>1</v>
      </c>
      <c r="E10047" s="5">
        <v>116305</v>
      </c>
    </row>
    <row r="10048" spans="1:5" x14ac:dyDescent="0.35">
      <c r="A10048" s="3">
        <v>46224</v>
      </c>
      <c r="B10048" s="5" t="s">
        <v>133</v>
      </c>
      <c r="C10048" s="5" t="s">
        <v>65</v>
      </c>
      <c r="D10048" s="5">
        <v>1</v>
      </c>
      <c r="E10048" s="5">
        <v>116305</v>
      </c>
    </row>
    <row r="10049" spans="1:5" x14ac:dyDescent="0.35">
      <c r="A10049" s="3">
        <v>46224</v>
      </c>
      <c r="B10049" s="5" t="s">
        <v>133</v>
      </c>
      <c r="C10049" s="5" t="s">
        <v>65</v>
      </c>
      <c r="D10049" s="5">
        <v>1</v>
      </c>
      <c r="E10049" s="5">
        <v>116305</v>
      </c>
    </row>
    <row r="10050" spans="1:5" x14ac:dyDescent="0.35">
      <c r="A10050" s="3">
        <v>46224</v>
      </c>
      <c r="B10050" s="5" t="s">
        <v>133</v>
      </c>
      <c r="C10050" s="5" t="s">
        <v>66</v>
      </c>
      <c r="D10050" s="5">
        <v>1</v>
      </c>
      <c r="E10050" s="5">
        <v>116305</v>
      </c>
    </row>
    <row r="10051" spans="1:5" x14ac:dyDescent="0.35">
      <c r="A10051" s="3">
        <v>46224</v>
      </c>
      <c r="B10051" s="5" t="s">
        <v>133</v>
      </c>
      <c r="C10051" s="5" t="s">
        <v>66</v>
      </c>
      <c r="D10051" s="5">
        <v>1</v>
      </c>
      <c r="E10051" s="5">
        <v>116305</v>
      </c>
    </row>
    <row r="10052" spans="1:5" x14ac:dyDescent="0.35">
      <c r="A10052" s="3">
        <v>46224</v>
      </c>
      <c r="B10052" s="5" t="s">
        <v>133</v>
      </c>
      <c r="C10052" s="5" t="s">
        <v>66</v>
      </c>
      <c r="D10052" s="5">
        <v>1</v>
      </c>
      <c r="E10052" s="5">
        <v>116305</v>
      </c>
    </row>
    <row r="10053" spans="1:5" x14ac:dyDescent="0.35">
      <c r="A10053" s="3">
        <v>46224</v>
      </c>
      <c r="B10053" s="5" t="s">
        <v>133</v>
      </c>
      <c r="C10053" s="5" t="s">
        <v>66</v>
      </c>
      <c r="D10053" s="5">
        <v>1</v>
      </c>
      <c r="E10053" s="5">
        <v>116305</v>
      </c>
    </row>
    <row r="10054" spans="1:5" x14ac:dyDescent="0.35">
      <c r="A10054" s="3">
        <v>46224</v>
      </c>
      <c r="B10054" s="5" t="s">
        <v>133</v>
      </c>
      <c r="C10054" s="5" t="s">
        <v>66</v>
      </c>
      <c r="D10054" s="5">
        <v>1</v>
      </c>
      <c r="E10054" s="5">
        <v>116305</v>
      </c>
    </row>
    <row r="10055" spans="1:5" x14ac:dyDescent="0.35">
      <c r="A10055" s="3">
        <v>46224</v>
      </c>
      <c r="B10055" s="5" t="s">
        <v>217</v>
      </c>
      <c r="C10055" s="5" t="s">
        <v>39</v>
      </c>
      <c r="D10055" s="5">
        <v>1</v>
      </c>
      <c r="E10055" s="5">
        <v>118123</v>
      </c>
    </row>
    <row r="10056" spans="1:5" x14ac:dyDescent="0.35">
      <c r="A10056" s="3">
        <v>46224</v>
      </c>
      <c r="B10056" s="5" t="s">
        <v>133</v>
      </c>
      <c r="C10056" s="5" t="s">
        <v>67</v>
      </c>
      <c r="D10056" s="5">
        <v>1</v>
      </c>
      <c r="E10056" s="5">
        <v>116305</v>
      </c>
    </row>
    <row r="10057" spans="1:5" x14ac:dyDescent="0.35">
      <c r="A10057" s="3">
        <v>46224</v>
      </c>
      <c r="B10057" s="5" t="s">
        <v>133</v>
      </c>
      <c r="C10057" s="5" t="s">
        <v>65</v>
      </c>
      <c r="D10057" s="5">
        <v>1</v>
      </c>
      <c r="E10057" s="5">
        <v>116305</v>
      </c>
    </row>
    <row r="10058" spans="1:5" x14ac:dyDescent="0.35">
      <c r="A10058" s="3">
        <v>46224</v>
      </c>
      <c r="B10058" s="5" t="s">
        <v>133</v>
      </c>
      <c r="C10058" s="5" t="s">
        <v>65</v>
      </c>
      <c r="D10058" s="5">
        <v>1</v>
      </c>
      <c r="E10058" s="5">
        <v>116305</v>
      </c>
    </row>
    <row r="10059" spans="1:5" x14ac:dyDescent="0.35">
      <c r="A10059" s="3">
        <v>46224</v>
      </c>
      <c r="B10059" s="5" t="s">
        <v>133</v>
      </c>
      <c r="C10059" s="5" t="s">
        <v>66</v>
      </c>
      <c r="D10059" s="5">
        <v>1</v>
      </c>
      <c r="E10059" s="5">
        <v>116305</v>
      </c>
    </row>
    <row r="10060" spans="1:5" x14ac:dyDescent="0.35">
      <c r="A10060" s="3">
        <v>46224</v>
      </c>
      <c r="B10060" s="5" t="s">
        <v>133</v>
      </c>
      <c r="C10060" s="5" t="s">
        <v>65</v>
      </c>
      <c r="D10060" s="5">
        <v>1</v>
      </c>
      <c r="E10060" s="5">
        <v>116305</v>
      </c>
    </row>
    <row r="10061" spans="1:5" x14ac:dyDescent="0.35">
      <c r="A10061" s="3">
        <v>46224</v>
      </c>
      <c r="B10061" s="5" t="s">
        <v>133</v>
      </c>
      <c r="C10061" s="5" t="s">
        <v>65</v>
      </c>
      <c r="D10061" s="5">
        <v>1</v>
      </c>
      <c r="E10061" s="5">
        <v>116305</v>
      </c>
    </row>
    <row r="10062" spans="1:5" x14ac:dyDescent="0.35">
      <c r="A10062" s="3">
        <v>46224</v>
      </c>
      <c r="B10062" s="5" t="s">
        <v>133</v>
      </c>
      <c r="C10062" s="5" t="s">
        <v>66</v>
      </c>
      <c r="D10062" s="5">
        <v>1</v>
      </c>
      <c r="E10062" s="5">
        <v>116305</v>
      </c>
    </row>
    <row r="10063" spans="1:5" x14ac:dyDescent="0.35">
      <c r="A10063" s="3">
        <v>46224</v>
      </c>
      <c r="B10063" s="5" t="s">
        <v>133</v>
      </c>
      <c r="C10063" s="5" t="s">
        <v>65</v>
      </c>
      <c r="D10063" s="5">
        <v>1</v>
      </c>
      <c r="E10063" s="5">
        <v>116305</v>
      </c>
    </row>
    <row r="10064" spans="1:5" x14ac:dyDescent="0.35">
      <c r="A10064" s="3">
        <v>46224</v>
      </c>
      <c r="B10064" s="5" t="s">
        <v>133</v>
      </c>
      <c r="C10064" s="5" t="s">
        <v>67</v>
      </c>
      <c r="D10064" s="5">
        <v>1</v>
      </c>
      <c r="E10064" s="5">
        <v>116305</v>
      </c>
    </row>
    <row r="10065" spans="1:5" x14ac:dyDescent="0.35">
      <c r="A10065" s="3">
        <v>46224</v>
      </c>
      <c r="B10065" s="5" t="s">
        <v>133</v>
      </c>
      <c r="C10065" s="5" t="s">
        <v>65</v>
      </c>
      <c r="D10065" s="5">
        <v>1</v>
      </c>
      <c r="E10065" s="5">
        <v>116305</v>
      </c>
    </row>
    <row r="10066" spans="1:5" x14ac:dyDescent="0.35">
      <c r="A10066" s="3">
        <v>46224</v>
      </c>
      <c r="B10066" s="5" t="s">
        <v>133</v>
      </c>
      <c r="C10066" s="5" t="s">
        <v>66</v>
      </c>
      <c r="D10066" s="5">
        <v>1</v>
      </c>
      <c r="E10066" s="5">
        <v>116305</v>
      </c>
    </row>
    <row r="10067" spans="1:5" x14ac:dyDescent="0.35">
      <c r="A10067" s="3">
        <v>46224</v>
      </c>
      <c r="B10067" s="5" t="s">
        <v>282</v>
      </c>
      <c r="C10067" s="5" t="s">
        <v>18</v>
      </c>
      <c r="D10067" s="5">
        <v>1</v>
      </c>
      <c r="E10067" s="5">
        <v>127942</v>
      </c>
    </row>
    <row r="10068" spans="1:5" x14ac:dyDescent="0.35">
      <c r="A10068" s="3">
        <v>46224</v>
      </c>
      <c r="B10068" s="5" t="s">
        <v>133</v>
      </c>
      <c r="C10068" s="5" t="s">
        <v>67</v>
      </c>
      <c r="D10068" s="5">
        <v>1</v>
      </c>
      <c r="E10068" s="5">
        <v>116305</v>
      </c>
    </row>
    <row r="10069" spans="1:5" x14ac:dyDescent="0.35">
      <c r="A10069" s="3">
        <v>46224</v>
      </c>
      <c r="B10069" s="5" t="s">
        <v>133</v>
      </c>
      <c r="C10069" s="5" t="s">
        <v>67</v>
      </c>
      <c r="D10069" s="5">
        <v>1</v>
      </c>
      <c r="E10069" s="5">
        <v>116305</v>
      </c>
    </row>
    <row r="10070" spans="1:5" x14ac:dyDescent="0.35">
      <c r="A10070" s="3">
        <v>46224</v>
      </c>
      <c r="B10070" s="5" t="s">
        <v>133</v>
      </c>
      <c r="C10070" s="5" t="s">
        <v>66</v>
      </c>
      <c r="D10070" s="5">
        <v>1</v>
      </c>
      <c r="E10070" s="5">
        <v>116305</v>
      </c>
    </row>
    <row r="10071" spans="1:5" x14ac:dyDescent="0.35">
      <c r="A10071" s="3">
        <v>46224</v>
      </c>
      <c r="B10071" s="5" t="s">
        <v>133</v>
      </c>
      <c r="C10071" s="5" t="s">
        <v>66</v>
      </c>
      <c r="D10071" s="5">
        <v>1</v>
      </c>
      <c r="E10071" s="5">
        <v>116305</v>
      </c>
    </row>
    <row r="10072" spans="1:5" x14ac:dyDescent="0.35">
      <c r="A10072" s="3">
        <v>46224</v>
      </c>
      <c r="B10072" s="5" t="s">
        <v>133</v>
      </c>
      <c r="C10072" s="5" t="s">
        <v>66</v>
      </c>
      <c r="D10072" s="5">
        <v>1</v>
      </c>
      <c r="E10072" s="5">
        <v>116305</v>
      </c>
    </row>
    <row r="10073" spans="1:5" x14ac:dyDescent="0.35">
      <c r="A10073" s="3">
        <v>46224</v>
      </c>
      <c r="B10073" s="5" t="s">
        <v>133</v>
      </c>
      <c r="C10073" s="5" t="s">
        <v>65</v>
      </c>
      <c r="D10073" s="5">
        <v>1</v>
      </c>
      <c r="E10073" s="5">
        <v>116305</v>
      </c>
    </row>
    <row r="10074" spans="1:5" x14ac:dyDescent="0.35">
      <c r="A10074" s="3">
        <v>46224</v>
      </c>
      <c r="B10074" s="5" t="s">
        <v>133</v>
      </c>
      <c r="C10074" s="5" t="s">
        <v>66</v>
      </c>
      <c r="D10074" s="5">
        <v>1</v>
      </c>
      <c r="E10074" s="5">
        <v>116305</v>
      </c>
    </row>
    <row r="10075" spans="1:5" x14ac:dyDescent="0.35">
      <c r="A10075" s="3">
        <v>46224</v>
      </c>
      <c r="B10075" s="5" t="s">
        <v>133</v>
      </c>
      <c r="C10075" s="5" t="s">
        <v>66</v>
      </c>
      <c r="D10075" s="5">
        <v>1</v>
      </c>
      <c r="E10075" s="5">
        <v>116305</v>
      </c>
    </row>
    <row r="10076" spans="1:5" x14ac:dyDescent="0.35">
      <c r="A10076" s="3">
        <v>46224</v>
      </c>
      <c r="B10076" s="5" t="s">
        <v>133</v>
      </c>
      <c r="C10076" s="5" t="s">
        <v>67</v>
      </c>
      <c r="D10076" s="5">
        <v>1</v>
      </c>
      <c r="E10076" s="5">
        <v>116305</v>
      </c>
    </row>
    <row r="10077" spans="1:5" x14ac:dyDescent="0.35">
      <c r="A10077" s="3">
        <v>46224</v>
      </c>
      <c r="B10077" s="5" t="s">
        <v>133</v>
      </c>
      <c r="C10077" s="5" t="s">
        <v>65</v>
      </c>
      <c r="D10077" s="5">
        <v>1</v>
      </c>
      <c r="E10077" s="5">
        <v>116305</v>
      </c>
    </row>
    <row r="10078" spans="1:5" x14ac:dyDescent="0.35">
      <c r="A10078" s="3">
        <v>46224</v>
      </c>
      <c r="B10078" s="5" t="s">
        <v>133</v>
      </c>
      <c r="C10078" s="5" t="s">
        <v>65</v>
      </c>
      <c r="D10078" s="5">
        <v>1</v>
      </c>
      <c r="E10078" s="5">
        <v>116305</v>
      </c>
    </row>
    <row r="10079" spans="1:5" x14ac:dyDescent="0.35">
      <c r="A10079" s="3">
        <v>46224</v>
      </c>
      <c r="B10079" s="5" t="s">
        <v>133</v>
      </c>
      <c r="C10079" s="5" t="s">
        <v>65</v>
      </c>
      <c r="D10079" s="5">
        <v>1</v>
      </c>
      <c r="E10079" s="5">
        <v>116305</v>
      </c>
    </row>
    <row r="10080" spans="1:5" x14ac:dyDescent="0.35">
      <c r="A10080" s="3">
        <v>46224</v>
      </c>
      <c r="B10080" s="5" t="s">
        <v>133</v>
      </c>
      <c r="C10080" s="5" t="s">
        <v>65</v>
      </c>
      <c r="D10080" s="5">
        <v>1</v>
      </c>
      <c r="E10080" s="5">
        <v>116305</v>
      </c>
    </row>
    <row r="10081" spans="1:5" x14ac:dyDescent="0.35">
      <c r="A10081" s="3">
        <v>46224</v>
      </c>
      <c r="B10081" s="5" t="s">
        <v>133</v>
      </c>
      <c r="C10081" s="5" t="s">
        <v>66</v>
      </c>
      <c r="D10081" s="5">
        <v>1</v>
      </c>
      <c r="E10081" s="5">
        <v>116305</v>
      </c>
    </row>
    <row r="10082" spans="1:5" x14ac:dyDescent="0.35">
      <c r="A10082" s="3">
        <v>46224</v>
      </c>
      <c r="B10082" s="5" t="s">
        <v>133</v>
      </c>
      <c r="C10082" s="5" t="s">
        <v>67</v>
      </c>
      <c r="D10082" s="5">
        <v>1</v>
      </c>
      <c r="E10082" s="5">
        <v>116305</v>
      </c>
    </row>
    <row r="10083" spans="1:5" x14ac:dyDescent="0.35">
      <c r="A10083" s="3">
        <v>46224</v>
      </c>
      <c r="B10083" s="5" t="s">
        <v>133</v>
      </c>
      <c r="C10083" s="5" t="s">
        <v>67</v>
      </c>
      <c r="D10083" s="5">
        <v>1</v>
      </c>
      <c r="E10083" s="5">
        <v>116305</v>
      </c>
    </row>
    <row r="10084" spans="1:5" x14ac:dyDescent="0.35">
      <c r="A10084" s="3">
        <v>46224</v>
      </c>
      <c r="B10084" s="5" t="s">
        <v>133</v>
      </c>
      <c r="C10084" s="5" t="s">
        <v>67</v>
      </c>
      <c r="D10084" s="5">
        <v>1</v>
      </c>
      <c r="E10084" s="5">
        <v>116305</v>
      </c>
    </row>
    <row r="10085" spans="1:5" x14ac:dyDescent="0.35">
      <c r="A10085" s="3">
        <v>46224</v>
      </c>
      <c r="B10085" s="5" t="s">
        <v>133</v>
      </c>
      <c r="C10085" s="5" t="s">
        <v>67</v>
      </c>
      <c r="D10085" s="5">
        <v>1</v>
      </c>
      <c r="E10085" s="5">
        <v>116305</v>
      </c>
    </row>
    <row r="10086" spans="1:5" x14ac:dyDescent="0.35">
      <c r="A10086" s="3">
        <v>46224</v>
      </c>
      <c r="B10086" s="5" t="s">
        <v>133</v>
      </c>
      <c r="C10086" s="5" t="s">
        <v>65</v>
      </c>
      <c r="D10086" s="5">
        <v>1</v>
      </c>
      <c r="E10086" s="5">
        <v>116305</v>
      </c>
    </row>
    <row r="10087" spans="1:5" x14ac:dyDescent="0.35">
      <c r="A10087" s="3">
        <v>46224</v>
      </c>
      <c r="B10087" s="5" t="s">
        <v>133</v>
      </c>
      <c r="C10087" s="5" t="s">
        <v>65</v>
      </c>
      <c r="D10087" s="5">
        <v>1</v>
      </c>
      <c r="E10087" s="5">
        <v>116305</v>
      </c>
    </row>
    <row r="10088" spans="1:5" x14ac:dyDescent="0.35">
      <c r="A10088" s="3">
        <v>46224</v>
      </c>
      <c r="B10088" s="5" t="s">
        <v>133</v>
      </c>
      <c r="C10088" s="5" t="s">
        <v>67</v>
      </c>
      <c r="D10088" s="5">
        <v>1</v>
      </c>
      <c r="E10088" s="5">
        <v>116305</v>
      </c>
    </row>
    <row r="10089" spans="1:5" x14ac:dyDescent="0.35">
      <c r="A10089" s="3">
        <v>46224</v>
      </c>
      <c r="B10089" s="5" t="s">
        <v>133</v>
      </c>
      <c r="C10089" s="5" t="s">
        <v>65</v>
      </c>
      <c r="D10089" s="5">
        <v>1</v>
      </c>
      <c r="E10089" s="5">
        <v>116305</v>
      </c>
    </row>
    <row r="10090" spans="1:5" x14ac:dyDescent="0.35">
      <c r="A10090" s="3">
        <v>46224</v>
      </c>
      <c r="B10090" s="5" t="s">
        <v>133</v>
      </c>
      <c r="C10090" s="5" t="s">
        <v>67</v>
      </c>
      <c r="D10090" s="5">
        <v>1</v>
      </c>
      <c r="E10090" s="5">
        <v>116305</v>
      </c>
    </row>
    <row r="10091" spans="1:5" x14ac:dyDescent="0.35">
      <c r="A10091" s="3">
        <v>46224</v>
      </c>
      <c r="B10091" s="5" t="s">
        <v>133</v>
      </c>
      <c r="C10091" s="5" t="s">
        <v>65</v>
      </c>
      <c r="D10091" s="5">
        <v>1</v>
      </c>
      <c r="E10091" s="5">
        <v>116305</v>
      </c>
    </row>
    <row r="10092" spans="1:5" x14ac:dyDescent="0.35">
      <c r="A10092" s="3">
        <v>46224</v>
      </c>
      <c r="B10092" s="5" t="s">
        <v>133</v>
      </c>
      <c r="C10092" s="5" t="s">
        <v>66</v>
      </c>
      <c r="D10092" s="5">
        <v>1</v>
      </c>
      <c r="E10092" s="5">
        <v>116305</v>
      </c>
    </row>
    <row r="10093" spans="1:5" x14ac:dyDescent="0.35">
      <c r="A10093" s="3">
        <v>46224</v>
      </c>
      <c r="B10093" s="5" t="s">
        <v>133</v>
      </c>
      <c r="C10093" s="5" t="s">
        <v>65</v>
      </c>
      <c r="D10093" s="5">
        <v>1</v>
      </c>
      <c r="E10093" s="5">
        <v>116305</v>
      </c>
    </row>
    <row r="10094" spans="1:5" x14ac:dyDescent="0.35">
      <c r="A10094" s="3">
        <v>46224</v>
      </c>
      <c r="B10094" s="5" t="s">
        <v>133</v>
      </c>
      <c r="C10094" s="5" t="s">
        <v>65</v>
      </c>
      <c r="D10094" s="5">
        <v>1</v>
      </c>
      <c r="E10094" s="5">
        <v>116305</v>
      </c>
    </row>
    <row r="10095" spans="1:5" x14ac:dyDescent="0.35">
      <c r="A10095" s="3">
        <v>46224</v>
      </c>
      <c r="B10095" s="5" t="s">
        <v>133</v>
      </c>
      <c r="C10095" s="5" t="s">
        <v>66</v>
      </c>
      <c r="D10095" s="5">
        <v>1</v>
      </c>
      <c r="E10095" s="5">
        <v>116305</v>
      </c>
    </row>
    <row r="10096" spans="1:5" x14ac:dyDescent="0.35">
      <c r="A10096" s="3">
        <v>46224</v>
      </c>
      <c r="B10096" s="5" t="s">
        <v>133</v>
      </c>
      <c r="C10096" s="5" t="s">
        <v>66</v>
      </c>
      <c r="D10096" s="5">
        <v>1</v>
      </c>
      <c r="E10096" s="5">
        <v>116305</v>
      </c>
    </row>
    <row r="10097" spans="1:5" x14ac:dyDescent="0.35">
      <c r="A10097" s="3">
        <v>46224</v>
      </c>
      <c r="B10097" s="5" t="s">
        <v>133</v>
      </c>
      <c r="C10097" s="5" t="s">
        <v>66</v>
      </c>
      <c r="D10097" s="5">
        <v>1</v>
      </c>
      <c r="E10097" s="5">
        <v>116305</v>
      </c>
    </row>
    <row r="10098" spans="1:5" x14ac:dyDescent="0.35">
      <c r="A10098" s="3">
        <v>46224</v>
      </c>
      <c r="B10098" s="5" t="s">
        <v>133</v>
      </c>
      <c r="C10098" s="5" t="s">
        <v>66</v>
      </c>
      <c r="D10098" s="5">
        <v>1</v>
      </c>
      <c r="E10098" s="5">
        <v>116305</v>
      </c>
    </row>
    <row r="10099" spans="1:5" x14ac:dyDescent="0.35">
      <c r="A10099" s="3">
        <v>46224</v>
      </c>
      <c r="B10099" s="5" t="s">
        <v>133</v>
      </c>
      <c r="C10099" s="5" t="s">
        <v>66</v>
      </c>
      <c r="D10099" s="5">
        <v>1</v>
      </c>
      <c r="E10099" s="5">
        <v>116305</v>
      </c>
    </row>
    <row r="10100" spans="1:5" x14ac:dyDescent="0.35">
      <c r="A10100" s="3">
        <v>46224</v>
      </c>
      <c r="B10100" s="5" t="s">
        <v>282</v>
      </c>
      <c r="C10100" s="5" t="s">
        <v>18</v>
      </c>
      <c r="D10100" s="5">
        <v>1</v>
      </c>
      <c r="E10100" s="5">
        <v>127942</v>
      </c>
    </row>
    <row r="10101" spans="1:5" x14ac:dyDescent="0.35">
      <c r="A10101" s="3">
        <v>46224</v>
      </c>
      <c r="B10101" s="5" t="s">
        <v>133</v>
      </c>
      <c r="C10101" s="5" t="s">
        <v>67</v>
      </c>
      <c r="D10101" s="5">
        <v>1</v>
      </c>
      <c r="E10101" s="5">
        <v>116305</v>
      </c>
    </row>
    <row r="10102" spans="1:5" x14ac:dyDescent="0.35">
      <c r="A10102" s="3">
        <v>46224</v>
      </c>
      <c r="B10102" s="5" t="s">
        <v>133</v>
      </c>
      <c r="C10102" s="5" t="s">
        <v>67</v>
      </c>
      <c r="D10102" s="5">
        <v>1</v>
      </c>
      <c r="E10102" s="5">
        <v>116305</v>
      </c>
    </row>
    <row r="10103" spans="1:5" x14ac:dyDescent="0.35">
      <c r="A10103" s="3">
        <v>46224</v>
      </c>
      <c r="B10103" s="5" t="s">
        <v>133</v>
      </c>
      <c r="C10103" s="5" t="s">
        <v>67</v>
      </c>
      <c r="D10103" s="5">
        <v>1</v>
      </c>
      <c r="E10103" s="5">
        <v>116305</v>
      </c>
    </row>
    <row r="10104" spans="1:5" x14ac:dyDescent="0.35">
      <c r="A10104" s="3">
        <v>46224</v>
      </c>
      <c r="B10104" s="5" t="s">
        <v>133</v>
      </c>
      <c r="C10104" s="5" t="s">
        <v>67</v>
      </c>
      <c r="D10104" s="5">
        <v>1</v>
      </c>
      <c r="E10104" s="5">
        <v>116305</v>
      </c>
    </row>
    <row r="10105" spans="1:5" x14ac:dyDescent="0.35">
      <c r="A10105" s="3">
        <v>46224</v>
      </c>
      <c r="B10105" s="5" t="s">
        <v>133</v>
      </c>
      <c r="C10105" s="5" t="s">
        <v>67</v>
      </c>
      <c r="D10105" s="5">
        <v>1</v>
      </c>
      <c r="E10105" s="5">
        <v>116305</v>
      </c>
    </row>
    <row r="10106" spans="1:5" x14ac:dyDescent="0.35">
      <c r="A10106" s="3">
        <v>46224</v>
      </c>
      <c r="B10106" s="5" t="s">
        <v>133</v>
      </c>
      <c r="C10106" s="5" t="s">
        <v>67</v>
      </c>
      <c r="D10106" s="5">
        <v>1</v>
      </c>
      <c r="E10106" s="5">
        <v>116305</v>
      </c>
    </row>
    <row r="10107" spans="1:5" x14ac:dyDescent="0.35">
      <c r="A10107" s="3">
        <v>46224</v>
      </c>
      <c r="B10107" s="5" t="s">
        <v>133</v>
      </c>
      <c r="C10107" s="5" t="s">
        <v>65</v>
      </c>
      <c r="D10107" s="5">
        <v>1</v>
      </c>
      <c r="E10107" s="5">
        <v>116305</v>
      </c>
    </row>
    <row r="10108" spans="1:5" x14ac:dyDescent="0.35">
      <c r="A10108" s="3">
        <v>46224</v>
      </c>
      <c r="B10108" s="5" t="s">
        <v>133</v>
      </c>
      <c r="C10108" s="5" t="s">
        <v>65</v>
      </c>
      <c r="D10108" s="5">
        <v>1</v>
      </c>
      <c r="E10108" s="5">
        <v>116305</v>
      </c>
    </row>
    <row r="10109" spans="1:5" x14ac:dyDescent="0.35">
      <c r="A10109" s="3">
        <v>46224</v>
      </c>
      <c r="B10109" s="5" t="s">
        <v>133</v>
      </c>
      <c r="C10109" s="5" t="s">
        <v>65</v>
      </c>
      <c r="D10109" s="5">
        <v>1</v>
      </c>
      <c r="E10109" s="5">
        <v>116305</v>
      </c>
    </row>
    <row r="10110" spans="1:5" x14ac:dyDescent="0.35">
      <c r="A10110" s="3">
        <v>46224</v>
      </c>
      <c r="B10110" s="5" t="s">
        <v>133</v>
      </c>
      <c r="C10110" s="5" t="s">
        <v>66</v>
      </c>
      <c r="D10110" s="5">
        <v>1</v>
      </c>
      <c r="E10110" s="5">
        <v>116305</v>
      </c>
    </row>
    <row r="10111" spans="1:5" x14ac:dyDescent="0.35">
      <c r="A10111" s="3">
        <v>46224</v>
      </c>
      <c r="B10111" s="5" t="s">
        <v>133</v>
      </c>
      <c r="C10111" s="5" t="s">
        <v>65</v>
      </c>
      <c r="D10111" s="5">
        <v>1</v>
      </c>
      <c r="E10111" s="5">
        <v>116305</v>
      </c>
    </row>
    <row r="10112" spans="1:5" x14ac:dyDescent="0.35">
      <c r="A10112" s="3">
        <v>46224</v>
      </c>
      <c r="B10112" s="5" t="s">
        <v>133</v>
      </c>
      <c r="C10112" s="5" t="s">
        <v>66</v>
      </c>
      <c r="D10112" s="5">
        <v>1</v>
      </c>
      <c r="E10112" s="5">
        <v>116305</v>
      </c>
    </row>
    <row r="10113" spans="1:5" x14ac:dyDescent="0.35">
      <c r="A10113" s="3">
        <v>46224</v>
      </c>
      <c r="B10113" s="5" t="s">
        <v>133</v>
      </c>
      <c r="C10113" s="5" t="s">
        <v>65</v>
      </c>
      <c r="D10113" s="5">
        <v>1</v>
      </c>
      <c r="E10113" s="5">
        <v>116305</v>
      </c>
    </row>
    <row r="10114" spans="1:5" x14ac:dyDescent="0.35">
      <c r="A10114" s="3">
        <v>46224</v>
      </c>
      <c r="B10114" s="5" t="s">
        <v>133</v>
      </c>
      <c r="C10114" s="5" t="s">
        <v>67</v>
      </c>
      <c r="D10114" s="5">
        <v>1</v>
      </c>
      <c r="E10114" s="5">
        <v>116305</v>
      </c>
    </row>
    <row r="10115" spans="1:5" x14ac:dyDescent="0.35">
      <c r="A10115" s="3">
        <v>46224</v>
      </c>
      <c r="B10115" s="5" t="s">
        <v>133</v>
      </c>
      <c r="C10115" s="5" t="s">
        <v>66</v>
      </c>
      <c r="D10115" s="5">
        <v>1</v>
      </c>
      <c r="E10115" s="5">
        <v>116305</v>
      </c>
    </row>
    <row r="10116" spans="1:5" x14ac:dyDescent="0.35">
      <c r="A10116" s="3">
        <v>46224</v>
      </c>
      <c r="B10116" s="5" t="s">
        <v>133</v>
      </c>
      <c r="C10116" s="5" t="s">
        <v>67</v>
      </c>
      <c r="D10116" s="5">
        <v>1</v>
      </c>
      <c r="E10116" s="5">
        <v>116305</v>
      </c>
    </row>
    <row r="10117" spans="1:5" x14ac:dyDescent="0.35">
      <c r="A10117" s="3">
        <v>46224</v>
      </c>
      <c r="B10117" s="5" t="s">
        <v>133</v>
      </c>
      <c r="C10117" s="5" t="s">
        <v>67</v>
      </c>
      <c r="D10117" s="5">
        <v>1</v>
      </c>
      <c r="E10117" s="5">
        <v>116305</v>
      </c>
    </row>
    <row r="10118" spans="1:5" x14ac:dyDescent="0.35">
      <c r="A10118" s="3">
        <v>46224</v>
      </c>
      <c r="B10118" s="5" t="s">
        <v>133</v>
      </c>
      <c r="C10118" s="5" t="s">
        <v>65</v>
      </c>
      <c r="D10118" s="5">
        <v>1</v>
      </c>
      <c r="E10118" s="5">
        <v>116305</v>
      </c>
    </row>
    <row r="10119" spans="1:5" x14ac:dyDescent="0.35">
      <c r="A10119" s="3">
        <v>46224</v>
      </c>
      <c r="B10119" s="5" t="s">
        <v>136</v>
      </c>
      <c r="C10119" s="5" t="s">
        <v>18</v>
      </c>
      <c r="D10119" s="5">
        <v>1</v>
      </c>
      <c r="E10119" s="5">
        <v>127942</v>
      </c>
    </row>
    <row r="10120" spans="1:5" x14ac:dyDescent="0.35">
      <c r="A10120" s="3">
        <v>46224</v>
      </c>
      <c r="B10120" s="5" t="s">
        <v>133</v>
      </c>
      <c r="C10120" s="5" t="s">
        <v>66</v>
      </c>
      <c r="D10120" s="5">
        <v>1</v>
      </c>
      <c r="E10120" s="5">
        <v>116305</v>
      </c>
    </row>
    <row r="10121" spans="1:5" x14ac:dyDescent="0.35">
      <c r="A10121" s="3">
        <v>46224</v>
      </c>
      <c r="B10121" s="5" t="s">
        <v>217</v>
      </c>
      <c r="C10121" s="5" t="s">
        <v>39</v>
      </c>
      <c r="D10121" s="5">
        <v>1</v>
      </c>
      <c r="E10121" s="5">
        <v>118123</v>
      </c>
    </row>
    <row r="10122" spans="1:5" x14ac:dyDescent="0.35">
      <c r="A10122" s="3">
        <v>46224</v>
      </c>
      <c r="B10122" s="5" t="s">
        <v>282</v>
      </c>
      <c r="C10122" s="5" t="s">
        <v>19</v>
      </c>
      <c r="D10122" s="5">
        <v>1</v>
      </c>
      <c r="E10122" s="5">
        <v>127942</v>
      </c>
    </row>
    <row r="10123" spans="1:5" x14ac:dyDescent="0.35">
      <c r="A10123" s="3">
        <v>46224</v>
      </c>
      <c r="B10123" s="5" t="s">
        <v>133</v>
      </c>
      <c r="C10123" s="5" t="s">
        <v>65</v>
      </c>
      <c r="D10123" s="5">
        <v>1</v>
      </c>
      <c r="E10123" s="5">
        <v>116305</v>
      </c>
    </row>
    <row r="10124" spans="1:5" x14ac:dyDescent="0.35">
      <c r="A10124" s="3">
        <v>46224</v>
      </c>
      <c r="B10124" s="5" t="s">
        <v>133</v>
      </c>
      <c r="C10124" s="5" t="s">
        <v>67</v>
      </c>
      <c r="D10124" s="5">
        <v>1</v>
      </c>
      <c r="E10124" s="5">
        <v>116305</v>
      </c>
    </row>
    <row r="10125" spans="1:5" x14ac:dyDescent="0.35">
      <c r="A10125" s="3">
        <v>46224</v>
      </c>
      <c r="B10125" s="5" t="s">
        <v>133</v>
      </c>
      <c r="C10125" s="5" t="s">
        <v>65</v>
      </c>
      <c r="D10125" s="5">
        <v>1</v>
      </c>
      <c r="E10125" s="5">
        <v>116305</v>
      </c>
    </row>
    <row r="10126" spans="1:5" x14ac:dyDescent="0.35">
      <c r="A10126" s="3">
        <v>46224</v>
      </c>
      <c r="B10126" s="5" t="s">
        <v>133</v>
      </c>
      <c r="C10126" s="5" t="s">
        <v>65</v>
      </c>
      <c r="D10126" s="5">
        <v>1</v>
      </c>
      <c r="E10126" s="5">
        <v>116305</v>
      </c>
    </row>
    <row r="10127" spans="1:5" x14ac:dyDescent="0.35">
      <c r="A10127" s="3">
        <v>46224</v>
      </c>
      <c r="B10127" s="5" t="s">
        <v>133</v>
      </c>
      <c r="C10127" s="5" t="s">
        <v>65</v>
      </c>
      <c r="D10127" s="5">
        <v>1</v>
      </c>
      <c r="E10127" s="5">
        <v>116305</v>
      </c>
    </row>
    <row r="10128" spans="1:5" x14ac:dyDescent="0.35">
      <c r="A10128" s="3">
        <v>46224</v>
      </c>
      <c r="B10128" s="5" t="s">
        <v>217</v>
      </c>
      <c r="C10128" s="5" t="s">
        <v>35</v>
      </c>
      <c r="D10128" s="5">
        <v>1</v>
      </c>
      <c r="E10128" s="5">
        <v>324409</v>
      </c>
    </row>
    <row r="10129" spans="1:5" x14ac:dyDescent="0.35">
      <c r="A10129" s="3">
        <v>46224</v>
      </c>
      <c r="B10129" s="5" t="s">
        <v>133</v>
      </c>
      <c r="C10129" s="5" t="s">
        <v>67</v>
      </c>
      <c r="D10129" s="5">
        <v>1</v>
      </c>
      <c r="E10129" s="5">
        <v>116305</v>
      </c>
    </row>
    <row r="10130" spans="1:5" x14ac:dyDescent="0.35">
      <c r="A10130" s="3">
        <v>46224</v>
      </c>
      <c r="B10130" s="5" t="s">
        <v>133</v>
      </c>
      <c r="C10130" s="5" t="s">
        <v>67</v>
      </c>
      <c r="D10130" s="5">
        <v>1</v>
      </c>
      <c r="E10130" s="5">
        <v>116305</v>
      </c>
    </row>
    <row r="10131" spans="1:5" x14ac:dyDescent="0.35">
      <c r="A10131" s="3">
        <v>46224</v>
      </c>
      <c r="B10131" s="5" t="s">
        <v>133</v>
      </c>
      <c r="C10131" s="5" t="s">
        <v>67</v>
      </c>
      <c r="D10131" s="5">
        <v>1</v>
      </c>
      <c r="E10131" s="5">
        <v>116305</v>
      </c>
    </row>
    <row r="10132" spans="1:5" x14ac:dyDescent="0.35">
      <c r="A10132" s="3">
        <v>46224</v>
      </c>
      <c r="B10132" s="5" t="s">
        <v>133</v>
      </c>
      <c r="C10132" s="5" t="s">
        <v>65</v>
      </c>
      <c r="D10132" s="5">
        <v>1</v>
      </c>
      <c r="E10132" s="5">
        <v>116305</v>
      </c>
    </row>
    <row r="10133" spans="1:5" x14ac:dyDescent="0.35">
      <c r="A10133" s="3">
        <v>46224</v>
      </c>
      <c r="B10133" s="5" t="s">
        <v>133</v>
      </c>
      <c r="C10133" s="5" t="s">
        <v>66</v>
      </c>
      <c r="D10133" s="5">
        <v>1</v>
      </c>
      <c r="E10133" s="5">
        <v>116305</v>
      </c>
    </row>
    <row r="10134" spans="1:5" x14ac:dyDescent="0.35">
      <c r="A10134" s="3">
        <v>46224</v>
      </c>
      <c r="B10134" s="5" t="s">
        <v>133</v>
      </c>
      <c r="C10134" s="5" t="s">
        <v>65</v>
      </c>
      <c r="D10134" s="5">
        <v>1</v>
      </c>
      <c r="E10134" s="5">
        <v>116305</v>
      </c>
    </row>
    <row r="10135" spans="1:5" x14ac:dyDescent="0.35">
      <c r="A10135" s="3">
        <v>46224</v>
      </c>
      <c r="B10135" s="5" t="s">
        <v>136</v>
      </c>
      <c r="C10135" s="5" t="s">
        <v>18</v>
      </c>
      <c r="D10135" s="5">
        <v>1</v>
      </c>
      <c r="E10135" s="5">
        <v>127942</v>
      </c>
    </row>
    <row r="10136" spans="1:5" x14ac:dyDescent="0.35">
      <c r="A10136" s="3">
        <v>46224</v>
      </c>
      <c r="B10136" s="5" t="s">
        <v>216</v>
      </c>
      <c r="C10136" s="5" t="s">
        <v>42</v>
      </c>
      <c r="D10136" s="5">
        <v>1</v>
      </c>
      <c r="E10136" s="5">
        <v>203578</v>
      </c>
    </row>
    <row r="10137" spans="1:5" x14ac:dyDescent="0.35">
      <c r="A10137" s="3">
        <v>46224</v>
      </c>
      <c r="B10137" s="5" t="s">
        <v>133</v>
      </c>
      <c r="C10137" s="5" t="s">
        <v>67</v>
      </c>
      <c r="D10137" s="5">
        <v>1</v>
      </c>
      <c r="E10137" s="5">
        <v>116305</v>
      </c>
    </row>
    <row r="10138" spans="1:5" x14ac:dyDescent="0.35">
      <c r="A10138" s="3">
        <v>46224</v>
      </c>
      <c r="B10138" s="5" t="s">
        <v>133</v>
      </c>
      <c r="C10138" s="5" t="s">
        <v>67</v>
      </c>
      <c r="D10138" s="5">
        <v>1</v>
      </c>
      <c r="E10138" s="5">
        <v>116305</v>
      </c>
    </row>
    <row r="10139" spans="1:5" x14ac:dyDescent="0.35">
      <c r="A10139" s="3">
        <v>46224</v>
      </c>
      <c r="B10139" s="5" t="s">
        <v>133</v>
      </c>
      <c r="C10139" s="5" t="s">
        <v>67</v>
      </c>
      <c r="D10139" s="5">
        <v>1</v>
      </c>
      <c r="E10139" s="5">
        <v>116305</v>
      </c>
    </row>
    <row r="10140" spans="1:5" x14ac:dyDescent="0.35">
      <c r="A10140" s="3">
        <v>46224</v>
      </c>
      <c r="B10140" s="5" t="s">
        <v>133</v>
      </c>
      <c r="C10140" s="5" t="s">
        <v>65</v>
      </c>
      <c r="D10140" s="5">
        <v>1</v>
      </c>
      <c r="E10140" s="5">
        <v>116305</v>
      </c>
    </row>
    <row r="10141" spans="1:5" x14ac:dyDescent="0.35">
      <c r="A10141" s="3">
        <v>46224</v>
      </c>
      <c r="B10141" s="5" t="s">
        <v>133</v>
      </c>
      <c r="C10141" s="5" t="s">
        <v>65</v>
      </c>
      <c r="D10141" s="5">
        <v>1</v>
      </c>
      <c r="E10141" s="5">
        <v>116305</v>
      </c>
    </row>
    <row r="10142" spans="1:5" x14ac:dyDescent="0.35">
      <c r="A10142" s="3">
        <v>46224</v>
      </c>
      <c r="B10142" s="5" t="s">
        <v>133</v>
      </c>
      <c r="C10142" s="5" t="s">
        <v>65</v>
      </c>
      <c r="D10142" s="5">
        <v>1</v>
      </c>
      <c r="E10142" s="5">
        <v>116305</v>
      </c>
    </row>
    <row r="10143" spans="1:5" x14ac:dyDescent="0.35">
      <c r="A10143" s="3">
        <v>46224</v>
      </c>
      <c r="B10143" s="5" t="s">
        <v>133</v>
      </c>
      <c r="C10143" s="5" t="s">
        <v>66</v>
      </c>
      <c r="D10143" s="5">
        <v>1</v>
      </c>
      <c r="E10143" s="5">
        <v>116305</v>
      </c>
    </row>
    <row r="10144" spans="1:5" x14ac:dyDescent="0.35">
      <c r="A10144" s="3">
        <v>46224</v>
      </c>
      <c r="B10144" s="5" t="s">
        <v>133</v>
      </c>
      <c r="C10144" s="5" t="s">
        <v>66</v>
      </c>
      <c r="D10144" s="5">
        <v>1</v>
      </c>
      <c r="E10144" s="5">
        <v>116305</v>
      </c>
    </row>
    <row r="10145" spans="1:5" x14ac:dyDescent="0.35">
      <c r="A10145" s="3">
        <v>46224</v>
      </c>
      <c r="B10145" s="5" t="s">
        <v>133</v>
      </c>
      <c r="C10145" s="5" t="s">
        <v>66</v>
      </c>
      <c r="D10145" s="5">
        <v>1</v>
      </c>
      <c r="E10145" s="5">
        <v>116305</v>
      </c>
    </row>
    <row r="10146" spans="1:5" x14ac:dyDescent="0.35">
      <c r="A10146" s="3">
        <v>46224</v>
      </c>
      <c r="B10146" s="5" t="s">
        <v>133</v>
      </c>
      <c r="C10146" s="5" t="s">
        <v>65</v>
      </c>
      <c r="D10146" s="5">
        <v>1</v>
      </c>
      <c r="E10146" s="5">
        <v>116305</v>
      </c>
    </row>
    <row r="10147" spans="1:5" x14ac:dyDescent="0.35">
      <c r="A10147" s="3">
        <v>46224</v>
      </c>
      <c r="B10147" s="5" t="s">
        <v>282</v>
      </c>
      <c r="C10147" s="5" t="s">
        <v>19</v>
      </c>
      <c r="D10147" s="5">
        <v>1</v>
      </c>
      <c r="E10147" s="5">
        <v>127942</v>
      </c>
    </row>
    <row r="10148" spans="1:5" x14ac:dyDescent="0.35">
      <c r="A10148" s="3">
        <v>46224</v>
      </c>
      <c r="B10148" s="5" t="s">
        <v>133</v>
      </c>
      <c r="C10148" s="5" t="s">
        <v>67</v>
      </c>
      <c r="D10148" s="5">
        <v>1</v>
      </c>
      <c r="E10148" s="5">
        <v>116305</v>
      </c>
    </row>
    <row r="10149" spans="1:5" x14ac:dyDescent="0.35">
      <c r="A10149" s="3">
        <v>46224</v>
      </c>
      <c r="B10149" s="5" t="s">
        <v>133</v>
      </c>
      <c r="C10149" s="5" t="s">
        <v>67</v>
      </c>
      <c r="D10149" s="5">
        <v>1</v>
      </c>
      <c r="E10149" s="5">
        <v>116305</v>
      </c>
    </row>
    <row r="10150" spans="1:5" x14ac:dyDescent="0.35">
      <c r="A10150" s="3">
        <v>46224</v>
      </c>
      <c r="B10150" s="5" t="s">
        <v>133</v>
      </c>
      <c r="C10150" s="5" t="s">
        <v>67</v>
      </c>
      <c r="D10150" s="5">
        <v>1</v>
      </c>
      <c r="E10150" s="5">
        <v>116305</v>
      </c>
    </row>
    <row r="10151" spans="1:5" x14ac:dyDescent="0.35">
      <c r="A10151" s="3">
        <v>46224</v>
      </c>
      <c r="B10151" s="5" t="s">
        <v>133</v>
      </c>
      <c r="C10151" s="5" t="s">
        <v>67</v>
      </c>
      <c r="D10151" s="5">
        <v>1</v>
      </c>
      <c r="E10151" s="5">
        <v>116305</v>
      </c>
    </row>
    <row r="10152" spans="1:5" x14ac:dyDescent="0.35">
      <c r="A10152" s="3">
        <v>46224</v>
      </c>
      <c r="B10152" s="5" t="s">
        <v>133</v>
      </c>
      <c r="C10152" s="5" t="s">
        <v>65</v>
      </c>
      <c r="D10152" s="5">
        <v>1</v>
      </c>
      <c r="E10152" s="5">
        <v>116305</v>
      </c>
    </row>
    <row r="10153" spans="1:5" x14ac:dyDescent="0.35">
      <c r="A10153" s="3">
        <v>46224</v>
      </c>
      <c r="B10153" s="5" t="s">
        <v>133</v>
      </c>
      <c r="C10153" s="5" t="s">
        <v>67</v>
      </c>
      <c r="D10153" s="5">
        <v>1</v>
      </c>
      <c r="E10153" s="5">
        <v>116305</v>
      </c>
    </row>
    <row r="10154" spans="1:5" x14ac:dyDescent="0.35">
      <c r="A10154" s="3">
        <v>46224</v>
      </c>
      <c r="B10154" s="5" t="s">
        <v>133</v>
      </c>
      <c r="C10154" s="5" t="s">
        <v>65</v>
      </c>
      <c r="D10154" s="5">
        <v>1</v>
      </c>
      <c r="E10154" s="5">
        <v>116305</v>
      </c>
    </row>
    <row r="10155" spans="1:5" x14ac:dyDescent="0.35">
      <c r="A10155" s="3">
        <v>46224</v>
      </c>
      <c r="B10155" s="5" t="s">
        <v>133</v>
      </c>
      <c r="C10155" s="5" t="s">
        <v>65</v>
      </c>
      <c r="D10155" s="5">
        <v>1</v>
      </c>
      <c r="E10155" s="5">
        <v>116305</v>
      </c>
    </row>
    <row r="10156" spans="1:5" x14ac:dyDescent="0.35">
      <c r="A10156" s="3">
        <v>46224</v>
      </c>
      <c r="B10156" s="5" t="s">
        <v>133</v>
      </c>
      <c r="C10156" s="5" t="s">
        <v>67</v>
      </c>
      <c r="D10156" s="5">
        <v>1</v>
      </c>
      <c r="E10156" s="5">
        <v>116305</v>
      </c>
    </row>
    <row r="10157" spans="1:5" x14ac:dyDescent="0.35">
      <c r="A10157" s="3">
        <v>46224</v>
      </c>
      <c r="B10157" s="5" t="s">
        <v>133</v>
      </c>
      <c r="C10157" s="5" t="s">
        <v>65</v>
      </c>
      <c r="D10157" s="5">
        <v>1</v>
      </c>
      <c r="E10157" s="5">
        <v>116305</v>
      </c>
    </row>
    <row r="10158" spans="1:5" x14ac:dyDescent="0.35">
      <c r="A10158" s="3">
        <v>46224</v>
      </c>
      <c r="B10158" s="5" t="s">
        <v>133</v>
      </c>
      <c r="C10158" s="5" t="s">
        <v>65</v>
      </c>
      <c r="D10158" s="5">
        <v>1</v>
      </c>
      <c r="E10158" s="5">
        <v>116305</v>
      </c>
    </row>
    <row r="10159" spans="1:5" x14ac:dyDescent="0.35">
      <c r="A10159" s="3">
        <v>46224</v>
      </c>
      <c r="B10159" s="5" t="s">
        <v>133</v>
      </c>
      <c r="C10159" s="5" t="s">
        <v>65</v>
      </c>
      <c r="D10159" s="5">
        <v>1</v>
      </c>
      <c r="E10159" s="5">
        <v>116305</v>
      </c>
    </row>
    <row r="10160" spans="1:5" x14ac:dyDescent="0.35">
      <c r="A10160" s="3">
        <v>46224</v>
      </c>
      <c r="B10160" s="5" t="s">
        <v>133</v>
      </c>
      <c r="C10160" s="5" t="s">
        <v>65</v>
      </c>
      <c r="D10160" s="5">
        <v>1</v>
      </c>
      <c r="E10160" s="5">
        <v>116305</v>
      </c>
    </row>
    <row r="10161" spans="1:5" x14ac:dyDescent="0.35">
      <c r="A10161" s="3">
        <v>46224</v>
      </c>
      <c r="B10161" s="5" t="s">
        <v>133</v>
      </c>
      <c r="C10161" s="5" t="s">
        <v>66</v>
      </c>
      <c r="D10161" s="5">
        <v>1</v>
      </c>
      <c r="E10161" s="5">
        <v>116305</v>
      </c>
    </row>
    <row r="10162" spans="1:5" x14ac:dyDescent="0.35">
      <c r="A10162" s="3">
        <v>46224</v>
      </c>
      <c r="B10162" s="5" t="s">
        <v>133</v>
      </c>
      <c r="C10162" s="5" t="s">
        <v>65</v>
      </c>
      <c r="D10162" s="5">
        <v>1</v>
      </c>
      <c r="E10162" s="5">
        <v>116305</v>
      </c>
    </row>
    <row r="10163" spans="1:5" x14ac:dyDescent="0.35">
      <c r="A10163" s="3">
        <v>46224</v>
      </c>
      <c r="B10163" s="5" t="s">
        <v>133</v>
      </c>
      <c r="C10163" s="5" t="s">
        <v>66</v>
      </c>
      <c r="D10163" s="5">
        <v>1</v>
      </c>
      <c r="E10163" s="5">
        <v>116305</v>
      </c>
    </row>
    <row r="10164" spans="1:5" x14ac:dyDescent="0.35">
      <c r="A10164" s="3">
        <v>46224</v>
      </c>
      <c r="B10164" s="5" t="s">
        <v>133</v>
      </c>
      <c r="C10164" s="5" t="s">
        <v>66</v>
      </c>
      <c r="D10164" s="5">
        <v>1</v>
      </c>
      <c r="E10164" s="5">
        <v>116305</v>
      </c>
    </row>
    <row r="10165" spans="1:5" x14ac:dyDescent="0.35">
      <c r="A10165" s="3">
        <v>46224</v>
      </c>
      <c r="B10165" s="5" t="s">
        <v>133</v>
      </c>
      <c r="C10165" s="5" t="s">
        <v>66</v>
      </c>
      <c r="D10165" s="5">
        <v>1</v>
      </c>
      <c r="E10165" s="5">
        <v>116305</v>
      </c>
    </row>
    <row r="10166" spans="1:5" x14ac:dyDescent="0.35">
      <c r="A10166" s="3">
        <v>46224</v>
      </c>
      <c r="B10166" s="5" t="s">
        <v>133</v>
      </c>
      <c r="C10166" s="5" t="s">
        <v>65</v>
      </c>
      <c r="D10166" s="5">
        <v>1</v>
      </c>
      <c r="E10166" s="5">
        <v>116305</v>
      </c>
    </row>
    <row r="10167" spans="1:5" x14ac:dyDescent="0.35">
      <c r="A10167" s="3">
        <v>46224</v>
      </c>
      <c r="B10167" s="5" t="s">
        <v>133</v>
      </c>
      <c r="C10167" s="5" t="s">
        <v>67</v>
      </c>
      <c r="D10167" s="5">
        <v>1</v>
      </c>
      <c r="E10167" s="5">
        <v>116305</v>
      </c>
    </row>
    <row r="10168" spans="1:5" x14ac:dyDescent="0.35">
      <c r="A10168" s="3">
        <v>46224</v>
      </c>
      <c r="B10168" s="5" t="s">
        <v>133</v>
      </c>
      <c r="C10168" s="5" t="s">
        <v>65</v>
      </c>
      <c r="D10168" s="5">
        <v>1</v>
      </c>
      <c r="E10168" s="5">
        <v>116305</v>
      </c>
    </row>
    <row r="10169" spans="1:5" x14ac:dyDescent="0.35">
      <c r="A10169" s="3">
        <v>46224</v>
      </c>
      <c r="B10169" s="5" t="s">
        <v>133</v>
      </c>
      <c r="C10169" s="5" t="s">
        <v>66</v>
      </c>
      <c r="D10169" s="5">
        <v>1</v>
      </c>
      <c r="E10169" s="5">
        <v>116305</v>
      </c>
    </row>
    <row r="10170" spans="1:5" x14ac:dyDescent="0.35">
      <c r="A10170" s="3">
        <v>46224</v>
      </c>
      <c r="B10170" s="5" t="s">
        <v>136</v>
      </c>
      <c r="C10170" s="5" t="s">
        <v>18</v>
      </c>
      <c r="D10170" s="5">
        <v>1</v>
      </c>
      <c r="E10170" s="5">
        <v>127942</v>
      </c>
    </row>
    <row r="10171" spans="1:5" x14ac:dyDescent="0.35">
      <c r="A10171" s="3">
        <v>46224</v>
      </c>
      <c r="B10171" s="5" t="s">
        <v>133</v>
      </c>
      <c r="C10171" s="5" t="s">
        <v>67</v>
      </c>
      <c r="D10171" s="5">
        <v>1</v>
      </c>
      <c r="E10171" s="5">
        <v>116305</v>
      </c>
    </row>
    <row r="10172" spans="1:5" x14ac:dyDescent="0.35">
      <c r="A10172" s="3">
        <v>46224</v>
      </c>
      <c r="B10172" s="5" t="s">
        <v>133</v>
      </c>
      <c r="C10172" s="5" t="s">
        <v>65</v>
      </c>
      <c r="D10172" s="5">
        <v>1</v>
      </c>
      <c r="E10172" s="5">
        <v>116305</v>
      </c>
    </row>
    <row r="10173" spans="1:5" x14ac:dyDescent="0.35">
      <c r="A10173" s="3">
        <v>46224</v>
      </c>
      <c r="B10173" s="5" t="s">
        <v>133</v>
      </c>
      <c r="C10173" s="5" t="s">
        <v>67</v>
      </c>
      <c r="D10173" s="5">
        <v>1</v>
      </c>
      <c r="E10173" s="5">
        <v>116305</v>
      </c>
    </row>
    <row r="10174" spans="1:5" x14ac:dyDescent="0.35">
      <c r="A10174" s="3">
        <v>46224</v>
      </c>
      <c r="B10174" s="5" t="s">
        <v>133</v>
      </c>
      <c r="C10174" s="5" t="s">
        <v>67</v>
      </c>
      <c r="D10174" s="5">
        <v>1</v>
      </c>
      <c r="E10174" s="5">
        <v>116305</v>
      </c>
    </row>
    <row r="10175" spans="1:5" x14ac:dyDescent="0.35">
      <c r="A10175" s="3">
        <v>46224</v>
      </c>
      <c r="B10175" s="5" t="s">
        <v>133</v>
      </c>
      <c r="C10175" s="5" t="s">
        <v>67</v>
      </c>
      <c r="D10175" s="5">
        <v>1</v>
      </c>
      <c r="E10175" s="5">
        <v>116305</v>
      </c>
    </row>
    <row r="10176" spans="1:5" x14ac:dyDescent="0.35">
      <c r="A10176" s="3">
        <v>46224</v>
      </c>
      <c r="B10176" s="5" t="s">
        <v>133</v>
      </c>
      <c r="C10176" s="5" t="s">
        <v>65</v>
      </c>
      <c r="D10176" s="5">
        <v>1</v>
      </c>
      <c r="E10176" s="5">
        <v>116305</v>
      </c>
    </row>
    <row r="10177" spans="1:5" x14ac:dyDescent="0.35">
      <c r="A10177" s="3">
        <v>46224</v>
      </c>
      <c r="B10177" s="5" t="s">
        <v>133</v>
      </c>
      <c r="C10177" s="5" t="s">
        <v>66</v>
      </c>
      <c r="D10177" s="5">
        <v>1</v>
      </c>
      <c r="E10177" s="5">
        <v>116305</v>
      </c>
    </row>
    <row r="10178" spans="1:5" x14ac:dyDescent="0.35">
      <c r="A10178" s="3">
        <v>46224</v>
      </c>
      <c r="B10178" s="5" t="s">
        <v>133</v>
      </c>
      <c r="C10178" s="5" t="s">
        <v>65</v>
      </c>
      <c r="D10178" s="5">
        <v>1</v>
      </c>
      <c r="E10178" s="5">
        <v>116305</v>
      </c>
    </row>
    <row r="10179" spans="1:5" x14ac:dyDescent="0.35">
      <c r="A10179" s="3">
        <v>46224</v>
      </c>
      <c r="B10179" s="5" t="s">
        <v>133</v>
      </c>
      <c r="C10179" s="5" t="s">
        <v>65</v>
      </c>
      <c r="D10179" s="5">
        <v>1</v>
      </c>
      <c r="E10179" s="5">
        <v>116305</v>
      </c>
    </row>
    <row r="10180" spans="1:5" x14ac:dyDescent="0.35">
      <c r="A10180" s="3">
        <v>46224</v>
      </c>
      <c r="B10180" s="5" t="s">
        <v>133</v>
      </c>
      <c r="C10180" s="5" t="s">
        <v>65</v>
      </c>
      <c r="D10180" s="5">
        <v>1</v>
      </c>
      <c r="E10180" s="5">
        <v>116305</v>
      </c>
    </row>
    <row r="10181" spans="1:5" x14ac:dyDescent="0.35">
      <c r="A10181" s="3">
        <v>46224</v>
      </c>
      <c r="B10181" s="5" t="s">
        <v>133</v>
      </c>
      <c r="C10181" s="5" t="s">
        <v>66</v>
      </c>
      <c r="D10181" s="5">
        <v>1</v>
      </c>
      <c r="E10181" s="5">
        <v>116305</v>
      </c>
    </row>
    <row r="10182" spans="1:5" x14ac:dyDescent="0.35">
      <c r="A10182" s="3">
        <v>46224</v>
      </c>
      <c r="B10182" s="5" t="s">
        <v>133</v>
      </c>
      <c r="C10182" s="5" t="s">
        <v>66</v>
      </c>
      <c r="D10182" s="5">
        <v>1</v>
      </c>
      <c r="E10182" s="5">
        <v>116305</v>
      </c>
    </row>
    <row r="10183" spans="1:5" x14ac:dyDescent="0.35">
      <c r="A10183" s="3">
        <v>46224</v>
      </c>
      <c r="B10183" s="5" t="s">
        <v>133</v>
      </c>
      <c r="C10183" s="5" t="s">
        <v>66</v>
      </c>
      <c r="D10183" s="5">
        <v>1</v>
      </c>
      <c r="E10183" s="5">
        <v>116305</v>
      </c>
    </row>
    <row r="10184" spans="1:5" x14ac:dyDescent="0.35">
      <c r="A10184" s="3">
        <v>46224</v>
      </c>
      <c r="B10184" s="5" t="s">
        <v>133</v>
      </c>
      <c r="C10184" s="5" t="s">
        <v>66</v>
      </c>
      <c r="D10184" s="5">
        <v>1</v>
      </c>
      <c r="E10184" s="5">
        <v>116305</v>
      </c>
    </row>
    <row r="10185" spans="1:5" x14ac:dyDescent="0.35">
      <c r="A10185" s="3">
        <v>46224</v>
      </c>
      <c r="B10185" s="5" t="s">
        <v>133</v>
      </c>
      <c r="C10185" s="5" t="s">
        <v>66</v>
      </c>
      <c r="D10185" s="5">
        <v>1</v>
      </c>
      <c r="E10185" s="5">
        <v>116305</v>
      </c>
    </row>
    <row r="10186" spans="1:5" x14ac:dyDescent="0.35">
      <c r="A10186" s="3">
        <v>46224</v>
      </c>
      <c r="B10186" s="5" t="s">
        <v>133</v>
      </c>
      <c r="C10186" s="5" t="s">
        <v>67</v>
      </c>
      <c r="D10186" s="5">
        <v>1</v>
      </c>
      <c r="E10186" s="5">
        <v>116305</v>
      </c>
    </row>
    <row r="10187" spans="1:5" x14ac:dyDescent="0.35">
      <c r="A10187" s="3">
        <v>46224</v>
      </c>
      <c r="B10187" s="5" t="s">
        <v>133</v>
      </c>
      <c r="C10187" s="5" t="s">
        <v>67</v>
      </c>
      <c r="D10187" s="5">
        <v>1</v>
      </c>
      <c r="E10187" s="5">
        <v>116305</v>
      </c>
    </row>
    <row r="10188" spans="1:5" x14ac:dyDescent="0.35">
      <c r="A10188" s="3">
        <v>46224</v>
      </c>
      <c r="B10188" s="5" t="s">
        <v>133</v>
      </c>
      <c r="C10188" s="5" t="s">
        <v>67</v>
      </c>
      <c r="D10188" s="5">
        <v>1</v>
      </c>
      <c r="E10188" s="5">
        <v>116305</v>
      </c>
    </row>
    <row r="10189" spans="1:5" x14ac:dyDescent="0.35">
      <c r="A10189" s="3">
        <v>46224</v>
      </c>
      <c r="B10189" s="5" t="s">
        <v>133</v>
      </c>
      <c r="C10189" s="5" t="s">
        <v>65</v>
      </c>
      <c r="D10189" s="5">
        <v>1</v>
      </c>
      <c r="E10189" s="5">
        <v>116305</v>
      </c>
    </row>
    <row r="10190" spans="1:5" x14ac:dyDescent="0.35">
      <c r="A10190" s="3">
        <v>46224</v>
      </c>
      <c r="B10190" s="5" t="s">
        <v>133</v>
      </c>
      <c r="C10190" s="5" t="s">
        <v>65</v>
      </c>
      <c r="D10190" s="5">
        <v>1</v>
      </c>
      <c r="E10190" s="5">
        <v>116305</v>
      </c>
    </row>
    <row r="10191" spans="1:5" x14ac:dyDescent="0.35">
      <c r="A10191" s="3">
        <v>46224</v>
      </c>
      <c r="B10191" s="5" t="s">
        <v>133</v>
      </c>
      <c r="C10191" s="5" t="s">
        <v>65</v>
      </c>
      <c r="D10191" s="5">
        <v>1</v>
      </c>
      <c r="E10191" s="5">
        <v>116305</v>
      </c>
    </row>
    <row r="10192" spans="1:5" x14ac:dyDescent="0.35">
      <c r="A10192" s="3">
        <v>46224</v>
      </c>
      <c r="B10192" s="5" t="s">
        <v>133</v>
      </c>
      <c r="C10192" s="5" t="s">
        <v>65</v>
      </c>
      <c r="D10192" s="5">
        <v>1</v>
      </c>
      <c r="E10192" s="5">
        <v>116305</v>
      </c>
    </row>
    <row r="10193" spans="1:5" x14ac:dyDescent="0.35">
      <c r="A10193" s="3">
        <v>46224</v>
      </c>
      <c r="B10193" s="5" t="s">
        <v>133</v>
      </c>
      <c r="C10193" s="5" t="s">
        <v>66</v>
      </c>
      <c r="D10193" s="5">
        <v>1</v>
      </c>
      <c r="E10193" s="5">
        <v>116305</v>
      </c>
    </row>
    <row r="10194" spans="1:5" x14ac:dyDescent="0.35">
      <c r="A10194" s="3">
        <v>46224</v>
      </c>
      <c r="B10194" s="5" t="s">
        <v>133</v>
      </c>
      <c r="C10194" s="5" t="s">
        <v>65</v>
      </c>
      <c r="D10194" s="5">
        <v>1</v>
      </c>
      <c r="E10194" s="5">
        <v>116305</v>
      </c>
    </row>
    <row r="10195" spans="1:5" x14ac:dyDescent="0.35">
      <c r="A10195" s="3">
        <v>46224</v>
      </c>
      <c r="B10195" s="5" t="s">
        <v>133</v>
      </c>
      <c r="C10195" s="5" t="s">
        <v>66</v>
      </c>
      <c r="D10195" s="5">
        <v>1</v>
      </c>
      <c r="E10195" s="5">
        <v>116305</v>
      </c>
    </row>
    <row r="10196" spans="1:5" x14ac:dyDescent="0.35">
      <c r="A10196" s="3">
        <v>46224</v>
      </c>
      <c r="B10196" s="5" t="s">
        <v>133</v>
      </c>
      <c r="C10196" s="5" t="s">
        <v>66</v>
      </c>
      <c r="D10196" s="5">
        <v>1</v>
      </c>
      <c r="E10196" s="5">
        <v>116305</v>
      </c>
    </row>
    <row r="10197" spans="1:5" x14ac:dyDescent="0.35">
      <c r="A10197" s="3">
        <v>46224</v>
      </c>
      <c r="B10197" s="5" t="s">
        <v>133</v>
      </c>
      <c r="C10197" s="5" t="s">
        <v>65</v>
      </c>
      <c r="D10197" s="5">
        <v>1</v>
      </c>
      <c r="E10197" s="5">
        <v>116305</v>
      </c>
    </row>
    <row r="10198" spans="1:5" x14ac:dyDescent="0.35">
      <c r="A10198" s="3">
        <v>46224</v>
      </c>
      <c r="B10198" s="5" t="s">
        <v>133</v>
      </c>
      <c r="C10198" s="5" t="s">
        <v>65</v>
      </c>
      <c r="D10198" s="5">
        <v>1</v>
      </c>
      <c r="E10198" s="5">
        <v>116305</v>
      </c>
    </row>
    <row r="10199" spans="1:5" x14ac:dyDescent="0.35">
      <c r="A10199" s="3">
        <v>46224</v>
      </c>
      <c r="B10199" s="5" t="s">
        <v>133</v>
      </c>
      <c r="C10199" s="5" t="s">
        <v>65</v>
      </c>
      <c r="D10199" s="5">
        <v>1</v>
      </c>
      <c r="E10199" s="5">
        <v>116305</v>
      </c>
    </row>
    <row r="10200" spans="1:5" x14ac:dyDescent="0.35">
      <c r="A10200" s="3">
        <v>46224</v>
      </c>
      <c r="B10200" s="5" t="s">
        <v>133</v>
      </c>
      <c r="C10200" s="5" t="s">
        <v>65</v>
      </c>
      <c r="D10200" s="5">
        <v>1</v>
      </c>
      <c r="E10200" s="5">
        <v>116305</v>
      </c>
    </row>
    <row r="10201" spans="1:5" x14ac:dyDescent="0.35">
      <c r="A10201" s="3">
        <v>46224</v>
      </c>
      <c r="B10201" s="5" t="s">
        <v>133</v>
      </c>
      <c r="C10201" s="5" t="s">
        <v>66</v>
      </c>
      <c r="D10201" s="5">
        <v>1</v>
      </c>
      <c r="E10201" s="5">
        <v>116305</v>
      </c>
    </row>
    <row r="10202" spans="1:5" x14ac:dyDescent="0.35">
      <c r="A10202" s="3">
        <v>46224</v>
      </c>
      <c r="B10202" s="5" t="s">
        <v>133</v>
      </c>
      <c r="C10202" s="5" t="s">
        <v>66</v>
      </c>
      <c r="D10202" s="5">
        <v>1</v>
      </c>
      <c r="E10202" s="5">
        <v>116305</v>
      </c>
    </row>
    <row r="10203" spans="1:5" x14ac:dyDescent="0.35">
      <c r="A10203" s="3">
        <v>46224</v>
      </c>
      <c r="B10203" s="5" t="s">
        <v>133</v>
      </c>
      <c r="C10203" s="5" t="s">
        <v>66</v>
      </c>
      <c r="D10203" s="5">
        <v>1</v>
      </c>
      <c r="E10203" s="5">
        <v>116305</v>
      </c>
    </row>
    <row r="10204" spans="1:5" x14ac:dyDescent="0.35">
      <c r="A10204" s="3">
        <v>46224</v>
      </c>
      <c r="B10204" s="5" t="s">
        <v>133</v>
      </c>
      <c r="C10204" s="5" t="s">
        <v>66</v>
      </c>
      <c r="D10204" s="5">
        <v>1</v>
      </c>
      <c r="E10204" s="5">
        <v>116305</v>
      </c>
    </row>
    <row r="10205" spans="1:5" x14ac:dyDescent="0.35">
      <c r="A10205" s="3">
        <v>46224</v>
      </c>
      <c r="B10205" s="5" t="s">
        <v>133</v>
      </c>
      <c r="C10205" s="5" t="s">
        <v>66</v>
      </c>
      <c r="D10205" s="5">
        <v>1</v>
      </c>
      <c r="E10205" s="5">
        <v>116305</v>
      </c>
    </row>
    <row r="10206" spans="1:5" x14ac:dyDescent="0.35">
      <c r="A10206" s="3">
        <v>46224</v>
      </c>
      <c r="B10206" s="5" t="s">
        <v>133</v>
      </c>
      <c r="C10206" s="5" t="s">
        <v>67</v>
      </c>
      <c r="D10206" s="5">
        <v>1</v>
      </c>
      <c r="E10206" s="5">
        <v>116305</v>
      </c>
    </row>
    <row r="10207" spans="1:5" x14ac:dyDescent="0.35">
      <c r="A10207" s="3">
        <v>46224</v>
      </c>
      <c r="B10207" s="5" t="s">
        <v>133</v>
      </c>
      <c r="C10207" s="5" t="s">
        <v>67</v>
      </c>
      <c r="D10207" s="5">
        <v>1</v>
      </c>
      <c r="E10207" s="5">
        <v>116305</v>
      </c>
    </row>
    <row r="10208" spans="1:5" x14ac:dyDescent="0.35">
      <c r="A10208" s="3">
        <v>46224</v>
      </c>
      <c r="B10208" s="5" t="s">
        <v>133</v>
      </c>
      <c r="C10208" s="5" t="s">
        <v>67</v>
      </c>
      <c r="D10208" s="5">
        <v>1</v>
      </c>
      <c r="E10208" s="5">
        <v>116305</v>
      </c>
    </row>
    <row r="10209" spans="1:5" x14ac:dyDescent="0.35">
      <c r="A10209" s="3">
        <v>46224</v>
      </c>
      <c r="B10209" s="5" t="s">
        <v>133</v>
      </c>
      <c r="C10209" s="5" t="s">
        <v>65</v>
      </c>
      <c r="D10209" s="5">
        <v>1</v>
      </c>
      <c r="E10209" s="5">
        <v>116305</v>
      </c>
    </row>
    <row r="10210" spans="1:5" x14ac:dyDescent="0.35">
      <c r="A10210" s="3">
        <v>46224</v>
      </c>
      <c r="B10210" s="5" t="s">
        <v>133</v>
      </c>
      <c r="C10210" s="5" t="s">
        <v>65</v>
      </c>
      <c r="D10210" s="5">
        <v>1</v>
      </c>
      <c r="E10210" s="5">
        <v>116305</v>
      </c>
    </row>
    <row r="10211" spans="1:5" x14ac:dyDescent="0.35">
      <c r="A10211" s="3">
        <v>46224</v>
      </c>
      <c r="B10211" s="5" t="s">
        <v>133</v>
      </c>
      <c r="C10211" s="5" t="s">
        <v>65</v>
      </c>
      <c r="D10211" s="5">
        <v>1</v>
      </c>
      <c r="E10211" s="5">
        <v>116305</v>
      </c>
    </row>
    <row r="10212" spans="1:5" x14ac:dyDescent="0.35">
      <c r="A10212" s="3">
        <v>46224</v>
      </c>
      <c r="B10212" s="5" t="s">
        <v>133</v>
      </c>
      <c r="C10212" s="5" t="s">
        <v>65</v>
      </c>
      <c r="D10212" s="5">
        <v>1</v>
      </c>
      <c r="E10212" s="5">
        <v>116305</v>
      </c>
    </row>
    <row r="10213" spans="1:5" x14ac:dyDescent="0.35">
      <c r="A10213" s="3">
        <v>46224</v>
      </c>
      <c r="B10213" s="5" t="s">
        <v>133</v>
      </c>
      <c r="C10213" s="5" t="s">
        <v>65</v>
      </c>
      <c r="D10213" s="5">
        <v>1</v>
      </c>
      <c r="E10213" s="5">
        <v>116305</v>
      </c>
    </row>
    <row r="10214" spans="1:5" x14ac:dyDescent="0.35">
      <c r="A10214" s="3">
        <v>46224</v>
      </c>
      <c r="B10214" s="5" t="s">
        <v>133</v>
      </c>
      <c r="C10214" s="5" t="s">
        <v>65</v>
      </c>
      <c r="D10214" s="5">
        <v>1</v>
      </c>
      <c r="E10214" s="5">
        <v>116305</v>
      </c>
    </row>
    <row r="10215" spans="1:5" x14ac:dyDescent="0.35">
      <c r="A10215" s="3">
        <v>46224</v>
      </c>
      <c r="B10215" s="5" t="s">
        <v>133</v>
      </c>
      <c r="C10215" s="5" t="s">
        <v>66</v>
      </c>
      <c r="D10215" s="5">
        <v>1</v>
      </c>
      <c r="E10215" s="5">
        <v>116305</v>
      </c>
    </row>
    <row r="10216" spans="1:5" x14ac:dyDescent="0.35">
      <c r="A10216" s="3">
        <v>46224</v>
      </c>
      <c r="B10216" s="5" t="s">
        <v>133</v>
      </c>
      <c r="C10216" s="5" t="s">
        <v>66</v>
      </c>
      <c r="D10216" s="5">
        <v>1</v>
      </c>
      <c r="E10216" s="5">
        <v>116305</v>
      </c>
    </row>
    <row r="10217" spans="1:5" x14ac:dyDescent="0.35">
      <c r="A10217" s="3">
        <v>46224</v>
      </c>
      <c r="B10217" s="5" t="s">
        <v>133</v>
      </c>
      <c r="C10217" s="5" t="s">
        <v>66</v>
      </c>
      <c r="D10217" s="5">
        <v>1</v>
      </c>
      <c r="E10217" s="5">
        <v>116305</v>
      </c>
    </row>
    <row r="10218" spans="1:5" x14ac:dyDescent="0.35">
      <c r="A10218" s="3">
        <v>46224</v>
      </c>
      <c r="B10218" s="5" t="s">
        <v>133</v>
      </c>
      <c r="C10218" s="5" t="s">
        <v>66</v>
      </c>
      <c r="D10218" s="5">
        <v>1</v>
      </c>
      <c r="E10218" s="5">
        <v>116305</v>
      </c>
    </row>
    <row r="10219" spans="1:5" x14ac:dyDescent="0.35">
      <c r="A10219" s="3">
        <v>46224</v>
      </c>
      <c r="B10219" s="5" t="s">
        <v>133</v>
      </c>
      <c r="C10219" s="5" t="s">
        <v>66</v>
      </c>
      <c r="D10219" s="5">
        <v>1</v>
      </c>
      <c r="E10219" s="5">
        <v>116305</v>
      </c>
    </row>
    <row r="10220" spans="1:5" x14ac:dyDescent="0.35">
      <c r="A10220" s="3">
        <v>46224</v>
      </c>
      <c r="B10220" s="5" t="s">
        <v>133</v>
      </c>
      <c r="C10220" s="5" t="s">
        <v>67</v>
      </c>
      <c r="D10220" s="5">
        <v>1</v>
      </c>
      <c r="E10220" s="5">
        <v>116305</v>
      </c>
    </row>
    <row r="10221" spans="1:5" x14ac:dyDescent="0.35">
      <c r="A10221" s="3">
        <v>46224</v>
      </c>
      <c r="B10221" s="5" t="s">
        <v>133</v>
      </c>
      <c r="C10221" s="5" t="s">
        <v>65</v>
      </c>
      <c r="D10221" s="5">
        <v>1</v>
      </c>
      <c r="E10221" s="5">
        <v>116305</v>
      </c>
    </row>
    <row r="10222" spans="1:5" x14ac:dyDescent="0.35">
      <c r="A10222" s="3">
        <v>46224</v>
      </c>
      <c r="B10222" s="5" t="s">
        <v>133</v>
      </c>
      <c r="C10222" s="5" t="s">
        <v>66</v>
      </c>
      <c r="D10222" s="5">
        <v>1</v>
      </c>
      <c r="E10222" s="5">
        <v>116305</v>
      </c>
    </row>
    <row r="10223" spans="1:5" x14ac:dyDescent="0.35">
      <c r="A10223" s="3">
        <v>46224</v>
      </c>
      <c r="B10223" s="5" t="s">
        <v>133</v>
      </c>
      <c r="C10223" s="5" t="s">
        <v>65</v>
      </c>
      <c r="D10223" s="5">
        <v>1</v>
      </c>
      <c r="E10223" s="5">
        <v>116305</v>
      </c>
    </row>
    <row r="10224" spans="1:5" x14ac:dyDescent="0.35">
      <c r="A10224" s="3">
        <v>46224</v>
      </c>
      <c r="B10224" s="5" t="s">
        <v>133</v>
      </c>
      <c r="C10224" s="5" t="s">
        <v>66</v>
      </c>
      <c r="D10224" s="5">
        <v>1</v>
      </c>
      <c r="E10224" s="5">
        <v>116305</v>
      </c>
    </row>
    <row r="10225" spans="1:5" x14ac:dyDescent="0.35">
      <c r="A10225" s="3">
        <v>46224</v>
      </c>
      <c r="B10225" s="5" t="s">
        <v>133</v>
      </c>
      <c r="C10225" s="5" t="s">
        <v>66</v>
      </c>
      <c r="D10225" s="5">
        <v>1</v>
      </c>
      <c r="E10225" s="5">
        <v>116305</v>
      </c>
    </row>
    <row r="10226" spans="1:5" x14ac:dyDescent="0.35">
      <c r="A10226" s="3">
        <v>46224</v>
      </c>
      <c r="B10226" s="5" t="s">
        <v>133</v>
      </c>
      <c r="C10226" s="5" t="s">
        <v>66</v>
      </c>
      <c r="D10226" s="5">
        <v>1</v>
      </c>
      <c r="E10226" s="5">
        <v>116305</v>
      </c>
    </row>
    <row r="10227" spans="1:5" x14ac:dyDescent="0.35">
      <c r="A10227" s="3">
        <v>46224</v>
      </c>
      <c r="B10227" s="5" t="s">
        <v>136</v>
      </c>
      <c r="C10227" s="5" t="s">
        <v>18</v>
      </c>
      <c r="D10227" s="5">
        <v>1</v>
      </c>
      <c r="E10227" s="5">
        <v>127942</v>
      </c>
    </row>
    <row r="10228" spans="1:5" x14ac:dyDescent="0.35">
      <c r="A10228" s="3">
        <v>46224</v>
      </c>
      <c r="B10228" s="5" t="s">
        <v>133</v>
      </c>
      <c r="C10228" s="5" t="s">
        <v>65</v>
      </c>
      <c r="D10228" s="5">
        <v>1</v>
      </c>
      <c r="E10228" s="5">
        <v>116305</v>
      </c>
    </row>
    <row r="10229" spans="1:5" x14ac:dyDescent="0.35">
      <c r="A10229" s="3">
        <v>46224</v>
      </c>
      <c r="B10229" s="5" t="s">
        <v>133</v>
      </c>
      <c r="C10229" s="5" t="s">
        <v>65</v>
      </c>
      <c r="D10229" s="5">
        <v>1</v>
      </c>
      <c r="E10229" s="5">
        <v>116305</v>
      </c>
    </row>
    <row r="10230" spans="1:5" x14ac:dyDescent="0.35">
      <c r="A10230" s="3">
        <v>46224</v>
      </c>
      <c r="B10230" s="5" t="s">
        <v>133</v>
      </c>
      <c r="C10230" s="5" t="s">
        <v>65</v>
      </c>
      <c r="D10230" s="5">
        <v>1</v>
      </c>
      <c r="E10230" s="5">
        <v>116305</v>
      </c>
    </row>
    <row r="10231" spans="1:5" x14ac:dyDescent="0.35">
      <c r="A10231" s="3">
        <v>46224</v>
      </c>
      <c r="B10231" s="5" t="s">
        <v>133</v>
      </c>
      <c r="C10231" s="5" t="s">
        <v>65</v>
      </c>
      <c r="D10231" s="5">
        <v>1</v>
      </c>
      <c r="E10231" s="5">
        <v>116305</v>
      </c>
    </row>
    <row r="10232" spans="1:5" x14ac:dyDescent="0.35">
      <c r="A10232" s="3">
        <v>46224</v>
      </c>
      <c r="B10232" s="5" t="s">
        <v>133</v>
      </c>
      <c r="C10232" s="5" t="s">
        <v>65</v>
      </c>
      <c r="D10232" s="5">
        <v>1</v>
      </c>
      <c r="E10232" s="5">
        <v>116305</v>
      </c>
    </row>
    <row r="10233" spans="1:5" x14ac:dyDescent="0.35">
      <c r="A10233" s="3">
        <v>46224</v>
      </c>
      <c r="B10233" s="5" t="s">
        <v>133</v>
      </c>
      <c r="C10233" s="5" t="s">
        <v>66</v>
      </c>
      <c r="D10233" s="5">
        <v>1</v>
      </c>
      <c r="E10233" s="5">
        <v>116305</v>
      </c>
    </row>
    <row r="10234" spans="1:5" x14ac:dyDescent="0.35">
      <c r="A10234" s="3">
        <v>46224</v>
      </c>
      <c r="B10234" s="5" t="s">
        <v>133</v>
      </c>
      <c r="C10234" s="5" t="s">
        <v>66</v>
      </c>
      <c r="D10234" s="5">
        <v>1</v>
      </c>
      <c r="E10234" s="5">
        <v>116305</v>
      </c>
    </row>
    <row r="10235" spans="1:5" x14ac:dyDescent="0.35">
      <c r="A10235" s="3">
        <v>46224</v>
      </c>
      <c r="B10235" s="5" t="s">
        <v>133</v>
      </c>
      <c r="C10235" s="5" t="s">
        <v>66</v>
      </c>
      <c r="D10235" s="5">
        <v>1</v>
      </c>
      <c r="E10235" s="5">
        <v>116305</v>
      </c>
    </row>
    <row r="10236" spans="1:5" x14ac:dyDescent="0.35">
      <c r="A10236" s="3">
        <v>46224</v>
      </c>
      <c r="B10236" s="5" t="s">
        <v>133</v>
      </c>
      <c r="C10236" s="5" t="s">
        <v>67</v>
      </c>
      <c r="D10236" s="5">
        <v>1</v>
      </c>
      <c r="E10236" s="5">
        <v>116305</v>
      </c>
    </row>
    <row r="10237" spans="1:5" x14ac:dyDescent="0.35">
      <c r="A10237" s="3">
        <v>46224</v>
      </c>
      <c r="B10237" s="5" t="s">
        <v>133</v>
      </c>
      <c r="C10237" s="5" t="s">
        <v>65</v>
      </c>
      <c r="D10237" s="5">
        <v>1</v>
      </c>
      <c r="E10237" s="5">
        <v>116305</v>
      </c>
    </row>
    <row r="10238" spans="1:5" x14ac:dyDescent="0.35">
      <c r="A10238" s="3">
        <v>46224</v>
      </c>
      <c r="B10238" s="5" t="s">
        <v>133</v>
      </c>
      <c r="C10238" s="5" t="s">
        <v>66</v>
      </c>
      <c r="D10238" s="5">
        <v>1</v>
      </c>
      <c r="E10238" s="5">
        <v>116305</v>
      </c>
    </row>
    <row r="10239" spans="1:5" x14ac:dyDescent="0.35">
      <c r="A10239" s="3">
        <v>46224</v>
      </c>
      <c r="B10239" s="5" t="s">
        <v>133</v>
      </c>
      <c r="C10239" s="5" t="s">
        <v>66</v>
      </c>
      <c r="D10239" s="5">
        <v>1</v>
      </c>
      <c r="E10239" s="5">
        <v>116305</v>
      </c>
    </row>
    <row r="10240" spans="1:5" x14ac:dyDescent="0.35">
      <c r="A10240" s="3">
        <v>46224</v>
      </c>
      <c r="B10240" s="5" t="s">
        <v>133</v>
      </c>
      <c r="C10240" s="5" t="s">
        <v>67</v>
      </c>
      <c r="D10240" s="5">
        <v>1</v>
      </c>
      <c r="E10240" s="5">
        <v>116305</v>
      </c>
    </row>
    <row r="10241" spans="1:5" x14ac:dyDescent="0.35">
      <c r="A10241" s="3">
        <v>46224</v>
      </c>
      <c r="B10241" s="5" t="s">
        <v>133</v>
      </c>
      <c r="C10241" s="5" t="s">
        <v>67</v>
      </c>
      <c r="D10241" s="5">
        <v>1</v>
      </c>
      <c r="E10241" s="5">
        <v>116305</v>
      </c>
    </row>
    <row r="10242" spans="1:5" x14ac:dyDescent="0.35">
      <c r="A10242" s="3">
        <v>46224</v>
      </c>
      <c r="B10242" s="5" t="s">
        <v>133</v>
      </c>
      <c r="C10242" s="5" t="s">
        <v>67</v>
      </c>
      <c r="D10242" s="5">
        <v>1</v>
      </c>
      <c r="E10242" s="5">
        <v>116305</v>
      </c>
    </row>
    <row r="10243" spans="1:5" x14ac:dyDescent="0.35">
      <c r="A10243" s="3">
        <v>46224</v>
      </c>
      <c r="B10243" s="5" t="s">
        <v>133</v>
      </c>
      <c r="C10243" s="5" t="s">
        <v>65</v>
      </c>
      <c r="D10243" s="5">
        <v>1</v>
      </c>
      <c r="E10243" s="5">
        <v>116305</v>
      </c>
    </row>
    <row r="10244" spans="1:5" x14ac:dyDescent="0.35">
      <c r="A10244" s="3">
        <v>46224</v>
      </c>
      <c r="B10244" s="5" t="s">
        <v>133</v>
      </c>
      <c r="C10244" s="5" t="s">
        <v>65</v>
      </c>
      <c r="D10244" s="5">
        <v>1</v>
      </c>
      <c r="E10244" s="5">
        <v>116305</v>
      </c>
    </row>
    <row r="10245" spans="1:5" x14ac:dyDescent="0.35">
      <c r="A10245" s="3">
        <v>46224</v>
      </c>
      <c r="B10245" s="5" t="s">
        <v>133</v>
      </c>
      <c r="C10245" s="5" t="s">
        <v>65</v>
      </c>
      <c r="D10245" s="5">
        <v>1</v>
      </c>
      <c r="E10245" s="5">
        <v>116305</v>
      </c>
    </row>
    <row r="10246" spans="1:5" x14ac:dyDescent="0.35">
      <c r="A10246" s="3">
        <v>46224</v>
      </c>
      <c r="B10246" s="5" t="s">
        <v>133</v>
      </c>
      <c r="C10246" s="5" t="s">
        <v>65</v>
      </c>
      <c r="D10246" s="5">
        <v>1</v>
      </c>
      <c r="E10246" s="5">
        <v>116305</v>
      </c>
    </row>
    <row r="10247" spans="1:5" x14ac:dyDescent="0.35">
      <c r="A10247" s="3">
        <v>46224</v>
      </c>
      <c r="B10247" s="5" t="s">
        <v>133</v>
      </c>
      <c r="C10247" s="5" t="s">
        <v>66</v>
      </c>
      <c r="D10247" s="5">
        <v>1</v>
      </c>
      <c r="E10247" s="5">
        <v>116305</v>
      </c>
    </row>
    <row r="10248" spans="1:5" x14ac:dyDescent="0.35">
      <c r="A10248" s="3">
        <v>46224</v>
      </c>
      <c r="B10248" s="5" t="s">
        <v>133</v>
      </c>
      <c r="C10248" s="5" t="s">
        <v>66</v>
      </c>
      <c r="D10248" s="5">
        <v>1</v>
      </c>
      <c r="E10248" s="5">
        <v>116305</v>
      </c>
    </row>
    <row r="10249" spans="1:5" x14ac:dyDescent="0.35">
      <c r="A10249" s="3">
        <v>46224</v>
      </c>
      <c r="B10249" s="5" t="s">
        <v>133</v>
      </c>
      <c r="C10249" s="5" t="s">
        <v>66</v>
      </c>
      <c r="D10249" s="5">
        <v>1</v>
      </c>
      <c r="E10249" s="5">
        <v>116305</v>
      </c>
    </row>
    <row r="10250" spans="1:5" x14ac:dyDescent="0.35">
      <c r="A10250" s="3">
        <v>46224</v>
      </c>
      <c r="B10250" s="5" t="s">
        <v>123</v>
      </c>
      <c r="C10250" s="5" t="s">
        <v>32</v>
      </c>
      <c r="D10250" s="5">
        <v>1</v>
      </c>
      <c r="E10250" s="5">
        <v>157033</v>
      </c>
    </row>
    <row r="10251" spans="1:5" x14ac:dyDescent="0.35">
      <c r="A10251" s="3">
        <v>46224</v>
      </c>
      <c r="B10251" s="5" t="s">
        <v>136</v>
      </c>
      <c r="C10251" s="5" t="s">
        <v>18</v>
      </c>
      <c r="D10251" s="5">
        <v>1</v>
      </c>
      <c r="E10251" s="5">
        <v>127942</v>
      </c>
    </row>
    <row r="10252" spans="1:5" x14ac:dyDescent="0.35">
      <c r="A10252" s="3">
        <v>46224</v>
      </c>
      <c r="B10252" s="5" t="s">
        <v>133</v>
      </c>
      <c r="C10252" s="5" t="s">
        <v>67</v>
      </c>
      <c r="D10252" s="5">
        <v>1</v>
      </c>
      <c r="E10252" s="5">
        <v>116305</v>
      </c>
    </row>
    <row r="10253" spans="1:5" x14ac:dyDescent="0.35">
      <c r="A10253" s="3">
        <v>46224</v>
      </c>
      <c r="B10253" s="5" t="s">
        <v>133</v>
      </c>
      <c r="C10253" s="5" t="s">
        <v>67</v>
      </c>
      <c r="D10253" s="5">
        <v>1</v>
      </c>
      <c r="E10253" s="5">
        <v>116305</v>
      </c>
    </row>
    <row r="10254" spans="1:5" x14ac:dyDescent="0.35">
      <c r="A10254" s="3">
        <v>46224</v>
      </c>
      <c r="B10254" s="5" t="s">
        <v>133</v>
      </c>
      <c r="C10254" s="5" t="s">
        <v>65</v>
      </c>
      <c r="D10254" s="5">
        <v>1</v>
      </c>
      <c r="E10254" s="5">
        <v>116305</v>
      </c>
    </row>
    <row r="10255" spans="1:5" x14ac:dyDescent="0.35">
      <c r="A10255" s="3">
        <v>46224</v>
      </c>
      <c r="B10255" s="5" t="s">
        <v>133</v>
      </c>
      <c r="C10255" s="5" t="s">
        <v>65</v>
      </c>
      <c r="D10255" s="5">
        <v>1</v>
      </c>
      <c r="E10255" s="5">
        <v>116305</v>
      </c>
    </row>
    <row r="10256" spans="1:5" x14ac:dyDescent="0.35">
      <c r="A10256" s="3">
        <v>46224</v>
      </c>
      <c r="B10256" s="5" t="s">
        <v>133</v>
      </c>
      <c r="C10256" s="5" t="s">
        <v>65</v>
      </c>
      <c r="D10256" s="5">
        <v>1</v>
      </c>
      <c r="E10256" s="5">
        <v>116305</v>
      </c>
    </row>
    <row r="10257" spans="1:5" x14ac:dyDescent="0.35">
      <c r="A10257" s="3">
        <v>46224</v>
      </c>
      <c r="B10257" s="5" t="s">
        <v>133</v>
      </c>
      <c r="C10257" s="5" t="s">
        <v>66</v>
      </c>
      <c r="D10257" s="5">
        <v>1</v>
      </c>
      <c r="E10257" s="5">
        <v>116305</v>
      </c>
    </row>
    <row r="10258" spans="1:5" x14ac:dyDescent="0.35">
      <c r="A10258" s="3">
        <v>46224</v>
      </c>
      <c r="B10258" s="5" t="s">
        <v>133</v>
      </c>
      <c r="C10258" s="5" t="s">
        <v>66</v>
      </c>
      <c r="D10258" s="5">
        <v>1</v>
      </c>
      <c r="E10258" s="5">
        <v>116305</v>
      </c>
    </row>
    <row r="10259" spans="1:5" x14ac:dyDescent="0.35">
      <c r="A10259" s="3">
        <v>46224</v>
      </c>
      <c r="B10259" s="5" t="s">
        <v>133</v>
      </c>
      <c r="C10259" s="5" t="s">
        <v>66</v>
      </c>
      <c r="D10259" s="5">
        <v>1</v>
      </c>
      <c r="E10259" s="5">
        <v>116305</v>
      </c>
    </row>
    <row r="10260" spans="1:5" x14ac:dyDescent="0.35">
      <c r="A10260" s="3">
        <v>46224</v>
      </c>
      <c r="B10260" s="5" t="s">
        <v>133</v>
      </c>
      <c r="C10260" s="5" t="s">
        <v>66</v>
      </c>
      <c r="D10260" s="5">
        <v>1</v>
      </c>
      <c r="E10260" s="5">
        <v>116305</v>
      </c>
    </row>
    <row r="10261" spans="1:5" x14ac:dyDescent="0.35">
      <c r="A10261" s="3">
        <v>46224</v>
      </c>
      <c r="B10261" s="5" t="s">
        <v>133</v>
      </c>
      <c r="C10261" s="5" t="s">
        <v>66</v>
      </c>
      <c r="D10261" s="5">
        <v>1</v>
      </c>
      <c r="E10261" s="5">
        <v>116305</v>
      </c>
    </row>
    <row r="10262" spans="1:5" x14ac:dyDescent="0.35">
      <c r="A10262" s="3">
        <v>46224</v>
      </c>
      <c r="B10262" s="5" t="s">
        <v>133</v>
      </c>
      <c r="C10262" s="5" t="s">
        <v>66</v>
      </c>
      <c r="D10262" s="5">
        <v>1</v>
      </c>
      <c r="E10262" s="5">
        <v>116305</v>
      </c>
    </row>
    <row r="10263" spans="1:5" x14ac:dyDescent="0.35">
      <c r="A10263" s="3">
        <v>46224</v>
      </c>
      <c r="B10263" s="5" t="s">
        <v>136</v>
      </c>
      <c r="C10263" s="5" t="s">
        <v>18</v>
      </c>
      <c r="D10263" s="5">
        <v>1</v>
      </c>
      <c r="E10263" s="5">
        <v>127942</v>
      </c>
    </row>
    <row r="10264" spans="1:5" x14ac:dyDescent="0.35">
      <c r="A10264" s="3">
        <v>46224</v>
      </c>
      <c r="B10264" s="5" t="s">
        <v>133</v>
      </c>
      <c r="C10264" s="5" t="s">
        <v>67</v>
      </c>
      <c r="D10264" s="5">
        <v>1</v>
      </c>
      <c r="E10264" s="5">
        <v>116305</v>
      </c>
    </row>
    <row r="10265" spans="1:5" x14ac:dyDescent="0.35">
      <c r="A10265" s="3">
        <v>46224</v>
      </c>
      <c r="B10265" s="5" t="s">
        <v>133</v>
      </c>
      <c r="C10265" s="5" t="s">
        <v>67</v>
      </c>
      <c r="D10265" s="5">
        <v>1</v>
      </c>
      <c r="E10265" s="5">
        <v>116305</v>
      </c>
    </row>
    <row r="10266" spans="1:5" x14ac:dyDescent="0.35">
      <c r="A10266" s="3">
        <v>46224</v>
      </c>
      <c r="B10266" s="5" t="s">
        <v>133</v>
      </c>
      <c r="C10266" s="5" t="s">
        <v>65</v>
      </c>
      <c r="D10266" s="5">
        <v>1</v>
      </c>
      <c r="E10266" s="5">
        <v>116305</v>
      </c>
    </row>
    <row r="10267" spans="1:5" x14ac:dyDescent="0.35">
      <c r="A10267" s="3">
        <v>46224</v>
      </c>
      <c r="B10267" s="5" t="s">
        <v>133</v>
      </c>
      <c r="C10267" s="5" t="s">
        <v>66</v>
      </c>
      <c r="D10267" s="5">
        <v>1</v>
      </c>
      <c r="E10267" s="5">
        <v>116305</v>
      </c>
    </row>
    <row r="10268" spans="1:5" x14ac:dyDescent="0.35">
      <c r="A10268" s="3">
        <v>46224</v>
      </c>
      <c r="B10268" s="5" t="s">
        <v>133</v>
      </c>
      <c r="C10268" s="5" t="s">
        <v>65</v>
      </c>
      <c r="D10268" s="5">
        <v>1</v>
      </c>
      <c r="E10268" s="5">
        <v>116305</v>
      </c>
    </row>
    <row r="10269" spans="1:5" x14ac:dyDescent="0.35">
      <c r="A10269" s="3">
        <v>46224</v>
      </c>
      <c r="B10269" s="5" t="s">
        <v>133</v>
      </c>
      <c r="C10269" s="5" t="s">
        <v>65</v>
      </c>
      <c r="D10269" s="5">
        <v>1</v>
      </c>
      <c r="E10269" s="5">
        <v>116305</v>
      </c>
    </row>
    <row r="10270" spans="1:5" x14ac:dyDescent="0.35">
      <c r="A10270" s="3">
        <v>46224</v>
      </c>
      <c r="B10270" s="5" t="s">
        <v>133</v>
      </c>
      <c r="C10270" s="5" t="s">
        <v>66</v>
      </c>
      <c r="D10270" s="5">
        <v>1</v>
      </c>
      <c r="E10270" s="5">
        <v>116305</v>
      </c>
    </row>
    <row r="10271" spans="1:5" x14ac:dyDescent="0.35">
      <c r="A10271" s="3">
        <v>46224</v>
      </c>
      <c r="B10271" s="5" t="s">
        <v>133</v>
      </c>
      <c r="C10271" s="5" t="s">
        <v>65</v>
      </c>
      <c r="D10271" s="5">
        <v>1</v>
      </c>
      <c r="E10271" s="5">
        <v>116305</v>
      </c>
    </row>
    <row r="10272" spans="1:5" x14ac:dyDescent="0.35">
      <c r="A10272" s="3">
        <v>46224</v>
      </c>
      <c r="B10272" s="5" t="s">
        <v>133</v>
      </c>
      <c r="C10272" s="5" t="s">
        <v>66</v>
      </c>
      <c r="D10272" s="5">
        <v>1</v>
      </c>
      <c r="E10272" s="5">
        <v>116305</v>
      </c>
    </row>
    <row r="10273" spans="1:5" x14ac:dyDescent="0.35">
      <c r="A10273" s="3">
        <v>46224</v>
      </c>
      <c r="B10273" s="5" t="s">
        <v>133</v>
      </c>
      <c r="C10273" s="5" t="s">
        <v>66</v>
      </c>
      <c r="D10273" s="5">
        <v>1</v>
      </c>
      <c r="E10273" s="5">
        <v>116305</v>
      </c>
    </row>
    <row r="10274" spans="1:5" x14ac:dyDescent="0.35">
      <c r="A10274" s="3">
        <v>46224</v>
      </c>
      <c r="B10274" s="5" t="s">
        <v>133</v>
      </c>
      <c r="C10274" s="5" t="s">
        <v>66</v>
      </c>
      <c r="D10274" s="5">
        <v>1</v>
      </c>
      <c r="E10274" s="5">
        <v>116305</v>
      </c>
    </row>
    <row r="10275" spans="1:5" x14ac:dyDescent="0.35">
      <c r="A10275" s="3">
        <v>46224</v>
      </c>
      <c r="B10275" s="5" t="s">
        <v>133</v>
      </c>
      <c r="C10275" s="5" t="s">
        <v>66</v>
      </c>
      <c r="D10275" s="5">
        <v>1</v>
      </c>
      <c r="E10275" s="5">
        <v>116305</v>
      </c>
    </row>
    <row r="10276" spans="1:5" x14ac:dyDescent="0.35">
      <c r="A10276" s="3">
        <v>46224</v>
      </c>
      <c r="B10276" s="5" t="s">
        <v>133</v>
      </c>
      <c r="C10276" s="5" t="s">
        <v>67</v>
      </c>
      <c r="D10276" s="5">
        <v>1</v>
      </c>
      <c r="E10276" s="5">
        <v>116305</v>
      </c>
    </row>
    <row r="10277" spans="1:5" x14ac:dyDescent="0.35">
      <c r="A10277" s="3">
        <v>46224</v>
      </c>
      <c r="B10277" s="5" t="s">
        <v>133</v>
      </c>
      <c r="C10277" s="5" t="s">
        <v>67</v>
      </c>
      <c r="D10277" s="5">
        <v>1</v>
      </c>
      <c r="E10277" s="5">
        <v>116305</v>
      </c>
    </row>
    <row r="10278" spans="1:5" x14ac:dyDescent="0.35">
      <c r="A10278" s="3">
        <v>46224</v>
      </c>
      <c r="B10278" s="5" t="s">
        <v>133</v>
      </c>
      <c r="C10278" s="5" t="s">
        <v>67</v>
      </c>
      <c r="D10278" s="5">
        <v>1</v>
      </c>
      <c r="E10278" s="5">
        <v>116305</v>
      </c>
    </row>
    <row r="10279" spans="1:5" x14ac:dyDescent="0.35">
      <c r="A10279" s="3">
        <v>46224</v>
      </c>
      <c r="B10279" s="5" t="s">
        <v>133</v>
      </c>
      <c r="C10279" s="5" t="s">
        <v>67</v>
      </c>
      <c r="D10279" s="5">
        <v>1</v>
      </c>
      <c r="E10279" s="5">
        <v>116305</v>
      </c>
    </row>
    <row r="10280" spans="1:5" x14ac:dyDescent="0.35">
      <c r="A10280" s="3">
        <v>46224</v>
      </c>
      <c r="B10280" s="5" t="s">
        <v>133</v>
      </c>
      <c r="C10280" s="5" t="s">
        <v>67</v>
      </c>
      <c r="D10280" s="5">
        <v>1</v>
      </c>
      <c r="E10280" s="5">
        <v>116305</v>
      </c>
    </row>
    <row r="10281" spans="1:5" x14ac:dyDescent="0.35">
      <c r="A10281" s="3">
        <v>46224</v>
      </c>
      <c r="B10281" s="5" t="s">
        <v>133</v>
      </c>
      <c r="C10281" s="5" t="s">
        <v>67</v>
      </c>
      <c r="D10281" s="5">
        <v>1</v>
      </c>
      <c r="E10281" s="5">
        <v>116305</v>
      </c>
    </row>
    <row r="10282" spans="1:5" x14ac:dyDescent="0.35">
      <c r="A10282" s="3">
        <v>46224</v>
      </c>
      <c r="B10282" s="5" t="s">
        <v>133</v>
      </c>
      <c r="C10282" s="5" t="s">
        <v>65</v>
      </c>
      <c r="D10282" s="5">
        <v>1</v>
      </c>
      <c r="E10282" s="5">
        <v>116305</v>
      </c>
    </row>
    <row r="10283" spans="1:5" x14ac:dyDescent="0.35">
      <c r="A10283" s="3">
        <v>46224</v>
      </c>
      <c r="B10283" s="5" t="s">
        <v>133</v>
      </c>
      <c r="C10283" s="5" t="s">
        <v>67</v>
      </c>
      <c r="D10283" s="5">
        <v>1</v>
      </c>
      <c r="E10283" s="5">
        <v>116305</v>
      </c>
    </row>
    <row r="10284" spans="1:5" x14ac:dyDescent="0.35">
      <c r="A10284" s="3">
        <v>46224</v>
      </c>
      <c r="B10284" s="5" t="s">
        <v>133</v>
      </c>
      <c r="C10284" s="5" t="s">
        <v>65</v>
      </c>
      <c r="D10284" s="5">
        <v>1</v>
      </c>
      <c r="E10284" s="5">
        <v>116305</v>
      </c>
    </row>
    <row r="10285" spans="1:5" x14ac:dyDescent="0.35">
      <c r="A10285" s="3">
        <v>46224</v>
      </c>
      <c r="B10285" s="5" t="s">
        <v>133</v>
      </c>
      <c r="C10285" s="5" t="s">
        <v>66</v>
      </c>
      <c r="D10285" s="5">
        <v>1</v>
      </c>
      <c r="E10285" s="5">
        <v>116305</v>
      </c>
    </row>
    <row r="10286" spans="1:5" x14ac:dyDescent="0.35">
      <c r="A10286" s="3">
        <v>46224</v>
      </c>
      <c r="B10286" s="5" t="s">
        <v>133</v>
      </c>
      <c r="C10286" s="5" t="s">
        <v>65</v>
      </c>
      <c r="D10286" s="5">
        <v>1</v>
      </c>
      <c r="E10286" s="5">
        <v>116305</v>
      </c>
    </row>
    <row r="10287" spans="1:5" x14ac:dyDescent="0.35">
      <c r="A10287" s="3">
        <v>46224</v>
      </c>
      <c r="B10287" s="5" t="s">
        <v>133</v>
      </c>
      <c r="C10287" s="5" t="s">
        <v>65</v>
      </c>
      <c r="D10287" s="5">
        <v>1</v>
      </c>
      <c r="E10287" s="5">
        <v>116305</v>
      </c>
    </row>
    <row r="10288" spans="1:5" x14ac:dyDescent="0.35">
      <c r="A10288" s="3">
        <v>46224</v>
      </c>
      <c r="B10288" s="5" t="s">
        <v>133</v>
      </c>
      <c r="C10288" s="5" t="s">
        <v>66</v>
      </c>
      <c r="D10288" s="5">
        <v>1</v>
      </c>
      <c r="E10288" s="5">
        <v>116305</v>
      </c>
    </row>
    <row r="10289" spans="1:5" x14ac:dyDescent="0.35">
      <c r="A10289" s="3">
        <v>46224</v>
      </c>
      <c r="B10289" s="5" t="s">
        <v>133</v>
      </c>
      <c r="C10289" s="5" t="s">
        <v>65</v>
      </c>
      <c r="D10289" s="5">
        <v>1</v>
      </c>
      <c r="E10289" s="5">
        <v>116305</v>
      </c>
    </row>
    <row r="10290" spans="1:5" x14ac:dyDescent="0.35">
      <c r="A10290" s="3">
        <v>46224</v>
      </c>
      <c r="B10290" s="5" t="s">
        <v>133</v>
      </c>
      <c r="C10290" s="5" t="s">
        <v>65</v>
      </c>
      <c r="D10290" s="5">
        <v>1</v>
      </c>
      <c r="E10290" s="5">
        <v>116305</v>
      </c>
    </row>
    <row r="10291" spans="1:5" x14ac:dyDescent="0.35">
      <c r="A10291" s="3">
        <v>46224</v>
      </c>
      <c r="B10291" s="5" t="s">
        <v>133</v>
      </c>
      <c r="C10291" s="5" t="s">
        <v>66</v>
      </c>
      <c r="D10291" s="5">
        <v>1</v>
      </c>
      <c r="E10291" s="5">
        <v>116305</v>
      </c>
    </row>
    <row r="10292" spans="1:5" x14ac:dyDescent="0.35">
      <c r="A10292" s="3">
        <v>46224</v>
      </c>
      <c r="B10292" s="5" t="s">
        <v>133</v>
      </c>
      <c r="C10292" s="5" t="s">
        <v>66</v>
      </c>
      <c r="D10292" s="5">
        <v>1</v>
      </c>
      <c r="E10292" s="5">
        <v>116305</v>
      </c>
    </row>
    <row r="10293" spans="1:5" x14ac:dyDescent="0.35">
      <c r="A10293" s="3">
        <v>46225</v>
      </c>
      <c r="B10293" s="5" t="s">
        <v>217</v>
      </c>
      <c r="C10293" s="5" t="s">
        <v>41</v>
      </c>
      <c r="D10293" s="5">
        <v>1</v>
      </c>
      <c r="E10293" s="5">
        <v>159486</v>
      </c>
    </row>
    <row r="10294" spans="1:5" x14ac:dyDescent="0.35">
      <c r="A10294" s="3">
        <v>46225</v>
      </c>
      <c r="B10294" s="5" t="s">
        <v>282</v>
      </c>
      <c r="C10294" s="5" t="s">
        <v>18</v>
      </c>
      <c r="D10294" s="5">
        <v>1</v>
      </c>
      <c r="E10294" s="5">
        <v>127942</v>
      </c>
    </row>
    <row r="10295" spans="1:5" x14ac:dyDescent="0.35">
      <c r="A10295" s="3">
        <v>46225</v>
      </c>
      <c r="B10295" s="5" t="s">
        <v>133</v>
      </c>
      <c r="C10295" s="5" t="s">
        <v>67</v>
      </c>
      <c r="D10295" s="5">
        <v>1</v>
      </c>
      <c r="E10295" s="5">
        <v>116305</v>
      </c>
    </row>
    <row r="10296" spans="1:5" x14ac:dyDescent="0.35">
      <c r="A10296" s="3">
        <v>46225</v>
      </c>
      <c r="B10296" s="5" t="s">
        <v>133</v>
      </c>
      <c r="C10296" s="5" t="s">
        <v>67</v>
      </c>
      <c r="D10296" s="5">
        <v>1</v>
      </c>
      <c r="E10296" s="5">
        <v>116305</v>
      </c>
    </row>
    <row r="10297" spans="1:5" x14ac:dyDescent="0.35">
      <c r="A10297" s="3">
        <v>46225</v>
      </c>
      <c r="B10297" s="5" t="s">
        <v>133</v>
      </c>
      <c r="C10297" s="5" t="s">
        <v>67</v>
      </c>
      <c r="D10297" s="5">
        <v>1</v>
      </c>
      <c r="E10297" s="5">
        <v>116305</v>
      </c>
    </row>
    <row r="10298" spans="1:5" x14ac:dyDescent="0.35">
      <c r="A10298" s="3">
        <v>46225</v>
      </c>
      <c r="B10298" s="5" t="s">
        <v>133</v>
      </c>
      <c r="C10298" s="5" t="s">
        <v>67</v>
      </c>
      <c r="D10298" s="5">
        <v>1</v>
      </c>
      <c r="E10298" s="5">
        <v>116305</v>
      </c>
    </row>
    <row r="10299" spans="1:5" x14ac:dyDescent="0.35">
      <c r="A10299" s="3">
        <v>46225</v>
      </c>
      <c r="B10299" s="5" t="s">
        <v>133</v>
      </c>
      <c r="C10299" s="5" t="s">
        <v>67</v>
      </c>
      <c r="D10299" s="5">
        <v>1</v>
      </c>
      <c r="E10299" s="5">
        <v>116305</v>
      </c>
    </row>
    <row r="10300" spans="1:5" x14ac:dyDescent="0.35">
      <c r="A10300" s="3">
        <v>46225</v>
      </c>
      <c r="B10300" s="5" t="s">
        <v>133</v>
      </c>
      <c r="C10300" s="5" t="s">
        <v>67</v>
      </c>
      <c r="D10300" s="5">
        <v>1</v>
      </c>
      <c r="E10300" s="5">
        <v>116305</v>
      </c>
    </row>
    <row r="10301" spans="1:5" x14ac:dyDescent="0.35">
      <c r="A10301" s="3">
        <v>46225</v>
      </c>
      <c r="B10301" s="5" t="s">
        <v>133</v>
      </c>
      <c r="C10301" s="5" t="s">
        <v>65</v>
      </c>
      <c r="D10301" s="5">
        <v>1</v>
      </c>
      <c r="E10301" s="5">
        <v>116305</v>
      </c>
    </row>
    <row r="10302" spans="1:5" x14ac:dyDescent="0.35">
      <c r="A10302" s="3">
        <v>46225</v>
      </c>
      <c r="B10302" s="5" t="s">
        <v>133</v>
      </c>
      <c r="C10302" s="5" t="s">
        <v>65</v>
      </c>
      <c r="D10302" s="5">
        <v>1</v>
      </c>
      <c r="E10302" s="5">
        <v>116305</v>
      </c>
    </row>
    <row r="10303" spans="1:5" x14ac:dyDescent="0.35">
      <c r="A10303" s="3">
        <v>46225</v>
      </c>
      <c r="B10303" s="5" t="s">
        <v>133</v>
      </c>
      <c r="C10303" s="5" t="s">
        <v>65</v>
      </c>
      <c r="D10303" s="5">
        <v>1</v>
      </c>
      <c r="E10303" s="5">
        <v>116305</v>
      </c>
    </row>
    <row r="10304" spans="1:5" x14ac:dyDescent="0.35">
      <c r="A10304" s="3">
        <v>46225</v>
      </c>
      <c r="B10304" s="5" t="s">
        <v>133</v>
      </c>
      <c r="C10304" s="5" t="s">
        <v>65</v>
      </c>
      <c r="D10304" s="5">
        <v>1</v>
      </c>
      <c r="E10304" s="5">
        <v>116305</v>
      </c>
    </row>
    <row r="10305" spans="1:5" x14ac:dyDescent="0.35">
      <c r="A10305" s="3">
        <v>46225</v>
      </c>
      <c r="B10305" s="5" t="s">
        <v>133</v>
      </c>
      <c r="C10305" s="5" t="s">
        <v>65</v>
      </c>
      <c r="D10305" s="5">
        <v>1</v>
      </c>
      <c r="E10305" s="5">
        <v>116305</v>
      </c>
    </row>
    <row r="10306" spans="1:5" x14ac:dyDescent="0.35">
      <c r="A10306" s="3">
        <v>46225</v>
      </c>
      <c r="B10306" s="5" t="s">
        <v>133</v>
      </c>
      <c r="C10306" s="5" t="s">
        <v>65</v>
      </c>
      <c r="D10306" s="5">
        <v>1</v>
      </c>
      <c r="E10306" s="5">
        <v>116305</v>
      </c>
    </row>
    <row r="10307" spans="1:5" x14ac:dyDescent="0.35">
      <c r="A10307" s="3">
        <v>46225</v>
      </c>
      <c r="B10307" s="5" t="s">
        <v>289</v>
      </c>
      <c r="C10307" s="5" t="s">
        <v>19</v>
      </c>
      <c r="D10307" s="5">
        <v>1</v>
      </c>
      <c r="E10307" s="5">
        <v>127942</v>
      </c>
    </row>
    <row r="10308" spans="1:5" x14ac:dyDescent="0.35">
      <c r="A10308" s="3">
        <v>46225</v>
      </c>
      <c r="B10308" s="5" t="s">
        <v>282</v>
      </c>
      <c r="C10308" s="5" t="s">
        <v>18</v>
      </c>
      <c r="D10308" s="5">
        <v>1</v>
      </c>
      <c r="E10308" s="5">
        <v>127942</v>
      </c>
    </row>
    <row r="10309" spans="1:5" x14ac:dyDescent="0.35">
      <c r="A10309" s="3">
        <v>46225</v>
      </c>
      <c r="B10309" s="5" t="s">
        <v>282</v>
      </c>
      <c r="C10309" s="5" t="s">
        <v>18</v>
      </c>
      <c r="D10309" s="5">
        <v>1</v>
      </c>
      <c r="E10309" s="5">
        <v>127942</v>
      </c>
    </row>
    <row r="10310" spans="1:5" x14ac:dyDescent="0.35">
      <c r="A10310" s="3">
        <v>46225</v>
      </c>
      <c r="B10310" s="5" t="s">
        <v>133</v>
      </c>
      <c r="C10310" s="5" t="s">
        <v>67</v>
      </c>
      <c r="D10310" s="5">
        <v>1</v>
      </c>
      <c r="E10310" s="5">
        <v>116305</v>
      </c>
    </row>
    <row r="10311" spans="1:5" x14ac:dyDescent="0.35">
      <c r="A10311" s="3">
        <v>46225</v>
      </c>
      <c r="B10311" s="5" t="s">
        <v>133</v>
      </c>
      <c r="C10311" s="5" t="s">
        <v>67</v>
      </c>
      <c r="D10311" s="5">
        <v>1</v>
      </c>
      <c r="E10311" s="5">
        <v>116305</v>
      </c>
    </row>
    <row r="10312" spans="1:5" x14ac:dyDescent="0.35">
      <c r="A10312" s="3">
        <v>46225</v>
      </c>
      <c r="B10312" s="5" t="s">
        <v>133</v>
      </c>
      <c r="C10312" s="5" t="s">
        <v>67</v>
      </c>
      <c r="D10312" s="5">
        <v>1</v>
      </c>
      <c r="E10312" s="5">
        <v>116305</v>
      </c>
    </row>
    <row r="10313" spans="1:5" x14ac:dyDescent="0.35">
      <c r="A10313" s="3">
        <v>46225</v>
      </c>
      <c r="B10313" s="5" t="s">
        <v>133</v>
      </c>
      <c r="C10313" s="5" t="s">
        <v>67</v>
      </c>
      <c r="D10313" s="5">
        <v>1</v>
      </c>
      <c r="E10313" s="5">
        <v>116305</v>
      </c>
    </row>
    <row r="10314" spans="1:5" x14ac:dyDescent="0.35">
      <c r="A10314" s="3">
        <v>46225</v>
      </c>
      <c r="B10314" s="5" t="s">
        <v>133</v>
      </c>
      <c r="C10314" s="5" t="s">
        <v>67</v>
      </c>
      <c r="D10314" s="5">
        <v>1</v>
      </c>
      <c r="E10314" s="5">
        <v>116305</v>
      </c>
    </row>
    <row r="10315" spans="1:5" x14ac:dyDescent="0.35">
      <c r="A10315" s="3">
        <v>46225</v>
      </c>
      <c r="B10315" s="5" t="s">
        <v>133</v>
      </c>
      <c r="C10315" s="5" t="s">
        <v>65</v>
      </c>
      <c r="D10315" s="5">
        <v>1</v>
      </c>
      <c r="E10315" s="5">
        <v>116305</v>
      </c>
    </row>
    <row r="10316" spans="1:5" x14ac:dyDescent="0.35">
      <c r="A10316" s="3">
        <v>46225</v>
      </c>
      <c r="B10316" s="5" t="s">
        <v>133</v>
      </c>
      <c r="C10316" s="5" t="s">
        <v>67</v>
      </c>
      <c r="D10316" s="5">
        <v>1</v>
      </c>
      <c r="E10316" s="5">
        <v>116305</v>
      </c>
    </row>
    <row r="10317" spans="1:5" x14ac:dyDescent="0.35">
      <c r="A10317" s="3">
        <v>46225</v>
      </c>
      <c r="B10317" s="5" t="s">
        <v>133</v>
      </c>
      <c r="C10317" s="5" t="s">
        <v>65</v>
      </c>
      <c r="D10317" s="5">
        <v>1</v>
      </c>
      <c r="E10317" s="5">
        <v>116305</v>
      </c>
    </row>
    <row r="10318" spans="1:5" x14ac:dyDescent="0.35">
      <c r="A10318" s="3">
        <v>46225</v>
      </c>
      <c r="B10318" s="5" t="s">
        <v>217</v>
      </c>
      <c r="C10318" s="5" t="s">
        <v>26</v>
      </c>
      <c r="D10318" s="5">
        <v>1</v>
      </c>
      <c r="E10318" s="5">
        <v>501682</v>
      </c>
    </row>
    <row r="10319" spans="1:5" x14ac:dyDescent="0.35">
      <c r="A10319" s="3">
        <v>46225</v>
      </c>
      <c r="B10319" s="5" t="s">
        <v>216</v>
      </c>
      <c r="C10319" s="5" t="s">
        <v>41</v>
      </c>
      <c r="D10319" s="5">
        <v>1</v>
      </c>
      <c r="E10319" s="5">
        <v>127942</v>
      </c>
    </row>
    <row r="10320" spans="1:5" x14ac:dyDescent="0.35">
      <c r="A10320" s="3">
        <v>46225</v>
      </c>
      <c r="B10320" s="5" t="s">
        <v>289</v>
      </c>
      <c r="C10320" s="5" t="s">
        <v>18</v>
      </c>
      <c r="D10320" s="5">
        <v>1</v>
      </c>
      <c r="E10320" s="5">
        <v>127942</v>
      </c>
    </row>
    <row r="10321" spans="1:5" x14ac:dyDescent="0.35">
      <c r="A10321" s="3">
        <v>46225</v>
      </c>
      <c r="B10321" s="5" t="s">
        <v>122</v>
      </c>
      <c r="C10321" s="5" t="s">
        <v>32</v>
      </c>
      <c r="D10321" s="5">
        <v>1</v>
      </c>
      <c r="E10321" s="5">
        <v>157033</v>
      </c>
    </row>
    <row r="10322" spans="1:5" x14ac:dyDescent="0.35">
      <c r="A10322" s="3">
        <v>46225</v>
      </c>
      <c r="B10322" s="5" t="s">
        <v>133</v>
      </c>
      <c r="C10322" s="5" t="s">
        <v>67</v>
      </c>
      <c r="D10322" s="5">
        <v>1</v>
      </c>
      <c r="E10322" s="5">
        <v>116305</v>
      </c>
    </row>
    <row r="10323" spans="1:5" x14ac:dyDescent="0.35">
      <c r="A10323" s="3">
        <v>46225</v>
      </c>
      <c r="B10323" s="5" t="s">
        <v>282</v>
      </c>
      <c r="C10323" s="5" t="s">
        <v>18</v>
      </c>
      <c r="D10323" s="5">
        <v>1</v>
      </c>
      <c r="E10323" s="5">
        <v>127942</v>
      </c>
    </row>
    <row r="10324" spans="1:5" x14ac:dyDescent="0.35">
      <c r="A10324" s="3">
        <v>46225</v>
      </c>
      <c r="B10324" s="5" t="s">
        <v>133</v>
      </c>
      <c r="C10324" s="5" t="s">
        <v>67</v>
      </c>
      <c r="D10324" s="5">
        <v>1</v>
      </c>
      <c r="E10324" s="5">
        <v>116305</v>
      </c>
    </row>
    <row r="10325" spans="1:5" x14ac:dyDescent="0.35">
      <c r="A10325" s="3">
        <v>46225</v>
      </c>
      <c r="B10325" s="5" t="s">
        <v>133</v>
      </c>
      <c r="C10325" s="5" t="s">
        <v>67</v>
      </c>
      <c r="D10325" s="5">
        <v>1</v>
      </c>
      <c r="E10325" s="5">
        <v>116305</v>
      </c>
    </row>
    <row r="10326" spans="1:5" x14ac:dyDescent="0.35">
      <c r="A10326" s="3">
        <v>46225</v>
      </c>
      <c r="B10326" s="5" t="s">
        <v>133</v>
      </c>
      <c r="C10326" s="5" t="s">
        <v>67</v>
      </c>
      <c r="D10326" s="5">
        <v>1</v>
      </c>
      <c r="E10326" s="5">
        <v>116305</v>
      </c>
    </row>
    <row r="10327" spans="1:5" x14ac:dyDescent="0.35">
      <c r="A10327" s="3">
        <v>46225</v>
      </c>
      <c r="B10327" s="5" t="s">
        <v>133</v>
      </c>
      <c r="C10327" s="5" t="s">
        <v>67</v>
      </c>
      <c r="D10327" s="5">
        <v>1</v>
      </c>
      <c r="E10327" s="5">
        <v>116305</v>
      </c>
    </row>
    <row r="10328" spans="1:5" x14ac:dyDescent="0.35">
      <c r="A10328" s="3">
        <v>46225</v>
      </c>
      <c r="B10328" s="5" t="s">
        <v>133</v>
      </c>
      <c r="C10328" s="5" t="s">
        <v>67</v>
      </c>
      <c r="D10328" s="5">
        <v>1</v>
      </c>
      <c r="E10328" s="5">
        <v>116305</v>
      </c>
    </row>
    <row r="10329" spans="1:5" x14ac:dyDescent="0.35">
      <c r="A10329" s="3">
        <v>46225</v>
      </c>
      <c r="B10329" s="5" t="s">
        <v>133</v>
      </c>
      <c r="C10329" s="5" t="s">
        <v>65</v>
      </c>
      <c r="D10329" s="5">
        <v>1</v>
      </c>
      <c r="E10329" s="5">
        <v>116305</v>
      </c>
    </row>
    <row r="10330" spans="1:5" x14ac:dyDescent="0.35">
      <c r="A10330" s="3">
        <v>46225</v>
      </c>
      <c r="B10330" s="5" t="s">
        <v>133</v>
      </c>
      <c r="C10330" s="5" t="s">
        <v>65</v>
      </c>
      <c r="D10330" s="5">
        <v>1</v>
      </c>
      <c r="E10330" s="5">
        <v>116305</v>
      </c>
    </row>
    <row r="10331" spans="1:5" x14ac:dyDescent="0.35">
      <c r="A10331" s="3">
        <v>46225</v>
      </c>
      <c r="B10331" s="5" t="s">
        <v>133</v>
      </c>
      <c r="C10331" s="5" t="s">
        <v>67</v>
      </c>
      <c r="D10331" s="5">
        <v>1</v>
      </c>
      <c r="E10331" s="5">
        <v>116305</v>
      </c>
    </row>
    <row r="10332" spans="1:5" x14ac:dyDescent="0.35">
      <c r="A10332" s="3">
        <v>46225</v>
      </c>
      <c r="B10332" s="5" t="s">
        <v>133</v>
      </c>
      <c r="C10332" s="5" t="s">
        <v>65</v>
      </c>
      <c r="D10332" s="5">
        <v>1</v>
      </c>
      <c r="E10332" s="5">
        <v>116305</v>
      </c>
    </row>
    <row r="10333" spans="1:5" x14ac:dyDescent="0.35">
      <c r="A10333" s="3">
        <v>46225</v>
      </c>
      <c r="B10333" s="5" t="s">
        <v>133</v>
      </c>
      <c r="C10333" s="5" t="s">
        <v>65</v>
      </c>
      <c r="D10333" s="5">
        <v>1</v>
      </c>
      <c r="E10333" s="5">
        <v>116305</v>
      </c>
    </row>
    <row r="10334" spans="1:5" x14ac:dyDescent="0.35">
      <c r="A10334" s="3">
        <v>46225</v>
      </c>
      <c r="B10334" s="5" t="s">
        <v>133</v>
      </c>
      <c r="C10334" s="5" t="s">
        <v>65</v>
      </c>
      <c r="D10334" s="5">
        <v>1</v>
      </c>
      <c r="E10334" s="5">
        <v>116305</v>
      </c>
    </row>
    <row r="10335" spans="1:5" x14ac:dyDescent="0.35">
      <c r="A10335" s="3">
        <v>46225</v>
      </c>
      <c r="B10335" s="5" t="s">
        <v>133</v>
      </c>
      <c r="C10335" s="5" t="s">
        <v>65</v>
      </c>
      <c r="D10335" s="5">
        <v>1</v>
      </c>
      <c r="E10335" s="5">
        <v>116305</v>
      </c>
    </row>
    <row r="10336" spans="1:5" x14ac:dyDescent="0.35">
      <c r="A10336" s="3">
        <v>46225</v>
      </c>
      <c r="B10336" s="5" t="s">
        <v>133</v>
      </c>
      <c r="C10336" s="5" t="s">
        <v>65</v>
      </c>
      <c r="D10336" s="5">
        <v>1</v>
      </c>
      <c r="E10336" s="5">
        <v>116305</v>
      </c>
    </row>
    <row r="10337" spans="1:5" x14ac:dyDescent="0.35">
      <c r="A10337" s="3">
        <v>46225</v>
      </c>
      <c r="B10337" s="5" t="s">
        <v>133</v>
      </c>
      <c r="C10337" s="5" t="s">
        <v>51</v>
      </c>
      <c r="D10337" s="5">
        <v>1</v>
      </c>
      <c r="E10337" s="5">
        <v>116305</v>
      </c>
    </row>
    <row r="10338" spans="1:5" x14ac:dyDescent="0.35">
      <c r="A10338" s="3">
        <v>46225</v>
      </c>
      <c r="B10338" s="5" t="s">
        <v>133</v>
      </c>
      <c r="C10338" s="5" t="s">
        <v>51</v>
      </c>
      <c r="D10338" s="5">
        <v>1</v>
      </c>
      <c r="E10338" s="5">
        <v>116305</v>
      </c>
    </row>
    <row r="10339" spans="1:5" x14ac:dyDescent="0.35">
      <c r="A10339" s="3">
        <v>46225</v>
      </c>
      <c r="B10339" s="5" t="s">
        <v>133</v>
      </c>
      <c r="C10339" s="5" t="s">
        <v>51</v>
      </c>
      <c r="D10339" s="5">
        <v>1</v>
      </c>
      <c r="E10339" s="5">
        <v>116305</v>
      </c>
    </row>
    <row r="10340" spans="1:5" x14ac:dyDescent="0.35">
      <c r="A10340" s="3">
        <v>46225</v>
      </c>
      <c r="B10340" s="5" t="s">
        <v>289</v>
      </c>
      <c r="C10340" s="5" t="s">
        <v>18</v>
      </c>
      <c r="D10340" s="5">
        <v>1</v>
      </c>
      <c r="E10340" s="5">
        <v>127942</v>
      </c>
    </row>
    <row r="10341" spans="1:5" x14ac:dyDescent="0.35">
      <c r="A10341" s="3">
        <v>46225</v>
      </c>
      <c r="B10341" s="5" t="s">
        <v>133</v>
      </c>
      <c r="C10341" s="5" t="s">
        <v>67</v>
      </c>
      <c r="D10341" s="5">
        <v>1</v>
      </c>
      <c r="E10341" s="5">
        <v>116305</v>
      </c>
    </row>
    <row r="10342" spans="1:5" x14ac:dyDescent="0.35">
      <c r="A10342" s="3">
        <v>46225</v>
      </c>
      <c r="B10342" s="5" t="s">
        <v>133</v>
      </c>
      <c r="C10342" s="5" t="s">
        <v>67</v>
      </c>
      <c r="D10342" s="5">
        <v>1</v>
      </c>
      <c r="E10342" s="5">
        <v>116305</v>
      </c>
    </row>
    <row r="10343" spans="1:5" x14ac:dyDescent="0.35">
      <c r="A10343" s="3">
        <v>46225</v>
      </c>
      <c r="B10343" s="5" t="s">
        <v>133</v>
      </c>
      <c r="C10343" s="5" t="s">
        <v>67</v>
      </c>
      <c r="D10343" s="5">
        <v>1</v>
      </c>
      <c r="E10343" s="5">
        <v>116305</v>
      </c>
    </row>
    <row r="10344" spans="1:5" x14ac:dyDescent="0.35">
      <c r="A10344" s="3">
        <v>46225</v>
      </c>
      <c r="B10344" s="5" t="s">
        <v>133</v>
      </c>
      <c r="C10344" s="5" t="s">
        <v>67</v>
      </c>
      <c r="D10344" s="5">
        <v>1</v>
      </c>
      <c r="E10344" s="5">
        <v>116305</v>
      </c>
    </row>
    <row r="10345" spans="1:5" x14ac:dyDescent="0.35">
      <c r="A10345" s="3">
        <v>46225</v>
      </c>
      <c r="B10345" s="5" t="s">
        <v>133</v>
      </c>
      <c r="C10345" s="5" t="s">
        <v>67</v>
      </c>
      <c r="D10345" s="5">
        <v>1</v>
      </c>
      <c r="E10345" s="5">
        <v>116305</v>
      </c>
    </row>
    <row r="10346" spans="1:5" x14ac:dyDescent="0.35">
      <c r="A10346" s="3">
        <v>46225</v>
      </c>
      <c r="B10346" s="5" t="s">
        <v>133</v>
      </c>
      <c r="C10346" s="5" t="s">
        <v>67</v>
      </c>
      <c r="D10346" s="5">
        <v>1</v>
      </c>
      <c r="E10346" s="5">
        <v>116305</v>
      </c>
    </row>
    <row r="10347" spans="1:5" x14ac:dyDescent="0.35">
      <c r="A10347" s="3">
        <v>46225</v>
      </c>
      <c r="B10347" s="5" t="s">
        <v>133</v>
      </c>
      <c r="C10347" s="5" t="s">
        <v>67</v>
      </c>
      <c r="D10347" s="5">
        <v>1</v>
      </c>
      <c r="E10347" s="5">
        <v>116305</v>
      </c>
    </row>
    <row r="10348" spans="1:5" x14ac:dyDescent="0.35">
      <c r="A10348" s="3">
        <v>46225</v>
      </c>
      <c r="B10348" s="5" t="s">
        <v>133</v>
      </c>
      <c r="C10348" s="5" t="s">
        <v>65</v>
      </c>
      <c r="D10348" s="5">
        <v>1</v>
      </c>
      <c r="E10348" s="5">
        <v>116305</v>
      </c>
    </row>
    <row r="10349" spans="1:5" x14ac:dyDescent="0.35">
      <c r="A10349" s="3">
        <v>46225</v>
      </c>
      <c r="B10349" s="5" t="s">
        <v>133</v>
      </c>
      <c r="C10349" s="5" t="s">
        <v>65</v>
      </c>
      <c r="D10349" s="5">
        <v>1</v>
      </c>
      <c r="E10349" s="5">
        <v>116305</v>
      </c>
    </row>
    <row r="10350" spans="1:5" x14ac:dyDescent="0.35">
      <c r="A10350" s="3">
        <v>46225</v>
      </c>
      <c r="B10350" s="5" t="s">
        <v>133</v>
      </c>
      <c r="C10350" s="5" t="s">
        <v>65</v>
      </c>
      <c r="D10350" s="5">
        <v>1</v>
      </c>
      <c r="E10350" s="5">
        <v>116305</v>
      </c>
    </row>
    <row r="10351" spans="1:5" x14ac:dyDescent="0.35">
      <c r="A10351" s="3">
        <v>46225</v>
      </c>
      <c r="B10351" s="5" t="s">
        <v>133</v>
      </c>
      <c r="C10351" s="5" t="s">
        <v>65</v>
      </c>
      <c r="D10351" s="5">
        <v>1</v>
      </c>
      <c r="E10351" s="5">
        <v>116305</v>
      </c>
    </row>
    <row r="10352" spans="1:5" x14ac:dyDescent="0.35">
      <c r="A10352" s="3">
        <v>46225</v>
      </c>
      <c r="B10352" s="5" t="s">
        <v>133</v>
      </c>
      <c r="C10352" s="5" t="s">
        <v>65</v>
      </c>
      <c r="D10352" s="5">
        <v>1</v>
      </c>
      <c r="E10352" s="5">
        <v>116305</v>
      </c>
    </row>
    <row r="10353" spans="1:5" x14ac:dyDescent="0.35">
      <c r="A10353" s="3">
        <v>46225</v>
      </c>
      <c r="B10353" s="5" t="s">
        <v>133</v>
      </c>
      <c r="C10353" s="5" t="s">
        <v>65</v>
      </c>
      <c r="D10353" s="5">
        <v>1</v>
      </c>
      <c r="E10353" s="5">
        <v>116305</v>
      </c>
    </row>
    <row r="10354" spans="1:5" x14ac:dyDescent="0.35">
      <c r="A10354" s="3">
        <v>46225</v>
      </c>
      <c r="B10354" s="5" t="s">
        <v>133</v>
      </c>
      <c r="C10354" s="5" t="s">
        <v>66</v>
      </c>
      <c r="D10354" s="5">
        <v>1</v>
      </c>
      <c r="E10354" s="5">
        <v>116305</v>
      </c>
    </row>
    <row r="10355" spans="1:5" x14ac:dyDescent="0.35">
      <c r="A10355" s="3">
        <v>46225</v>
      </c>
      <c r="B10355" s="5" t="s">
        <v>133</v>
      </c>
      <c r="C10355" s="5" t="s">
        <v>51</v>
      </c>
      <c r="D10355" s="5">
        <v>1</v>
      </c>
      <c r="E10355" s="5">
        <v>116305</v>
      </c>
    </row>
    <row r="10356" spans="1:5" x14ac:dyDescent="0.35">
      <c r="A10356" s="3">
        <v>46225</v>
      </c>
      <c r="B10356" s="5" t="s">
        <v>133</v>
      </c>
      <c r="C10356" s="5" t="s">
        <v>66</v>
      </c>
      <c r="D10356" s="5">
        <v>1</v>
      </c>
      <c r="E10356" s="5">
        <v>116305</v>
      </c>
    </row>
    <row r="10357" spans="1:5" x14ac:dyDescent="0.35">
      <c r="A10357" s="3">
        <v>46225</v>
      </c>
      <c r="B10357" s="5" t="s">
        <v>133</v>
      </c>
      <c r="C10357" s="5" t="s">
        <v>65</v>
      </c>
      <c r="D10357" s="5">
        <v>1</v>
      </c>
      <c r="E10357" s="5">
        <v>116305</v>
      </c>
    </row>
    <row r="10358" spans="1:5" x14ac:dyDescent="0.35">
      <c r="A10358" s="3">
        <v>46225</v>
      </c>
      <c r="B10358" s="5" t="s">
        <v>133</v>
      </c>
      <c r="C10358" s="5" t="s">
        <v>51</v>
      </c>
      <c r="D10358" s="5">
        <v>1</v>
      </c>
      <c r="E10358" s="5">
        <v>116305</v>
      </c>
    </row>
    <row r="10359" spans="1:5" x14ac:dyDescent="0.35">
      <c r="A10359" s="3">
        <v>46225</v>
      </c>
      <c r="B10359" s="5" t="s">
        <v>289</v>
      </c>
      <c r="C10359" s="5" t="s">
        <v>18</v>
      </c>
      <c r="D10359" s="5">
        <v>1</v>
      </c>
      <c r="E10359" s="5">
        <v>127942</v>
      </c>
    </row>
    <row r="10360" spans="1:5" x14ac:dyDescent="0.35">
      <c r="A10360" s="3">
        <v>46225</v>
      </c>
      <c r="B10360" s="5" t="s">
        <v>289</v>
      </c>
      <c r="C10360" s="5" t="s">
        <v>18</v>
      </c>
      <c r="D10360" s="5">
        <v>1</v>
      </c>
      <c r="E10360" s="5">
        <v>127942</v>
      </c>
    </row>
    <row r="10361" spans="1:5" x14ac:dyDescent="0.35">
      <c r="A10361" s="3">
        <v>46225</v>
      </c>
      <c r="B10361" s="5" t="s">
        <v>133</v>
      </c>
      <c r="C10361" s="5" t="s">
        <v>67</v>
      </c>
      <c r="D10361" s="5">
        <v>1</v>
      </c>
      <c r="E10361" s="5">
        <v>116305</v>
      </c>
    </row>
    <row r="10362" spans="1:5" x14ac:dyDescent="0.35">
      <c r="A10362" s="3">
        <v>46225</v>
      </c>
      <c r="B10362" s="5" t="s">
        <v>133</v>
      </c>
      <c r="C10362" s="5" t="s">
        <v>67</v>
      </c>
      <c r="D10362" s="5">
        <v>1</v>
      </c>
      <c r="E10362" s="5">
        <v>116305</v>
      </c>
    </row>
    <row r="10363" spans="1:5" x14ac:dyDescent="0.35">
      <c r="A10363" s="3">
        <v>46225</v>
      </c>
      <c r="B10363" s="5" t="s">
        <v>133</v>
      </c>
      <c r="C10363" s="5" t="s">
        <v>67</v>
      </c>
      <c r="D10363" s="5">
        <v>1</v>
      </c>
      <c r="E10363" s="5">
        <v>116305</v>
      </c>
    </row>
    <row r="10364" spans="1:5" x14ac:dyDescent="0.35">
      <c r="A10364" s="3">
        <v>46225</v>
      </c>
      <c r="B10364" s="5" t="s">
        <v>133</v>
      </c>
      <c r="C10364" s="5" t="s">
        <v>67</v>
      </c>
      <c r="D10364" s="5">
        <v>1</v>
      </c>
      <c r="E10364" s="5">
        <v>116305</v>
      </c>
    </row>
    <row r="10365" spans="1:5" x14ac:dyDescent="0.35">
      <c r="A10365" s="3">
        <v>46225</v>
      </c>
      <c r="B10365" s="5" t="s">
        <v>133</v>
      </c>
      <c r="C10365" s="5" t="s">
        <v>67</v>
      </c>
      <c r="D10365" s="5">
        <v>1</v>
      </c>
      <c r="E10365" s="5">
        <v>116305</v>
      </c>
    </row>
    <row r="10366" spans="1:5" x14ac:dyDescent="0.35">
      <c r="A10366" s="3">
        <v>46225</v>
      </c>
      <c r="B10366" s="5" t="s">
        <v>133</v>
      </c>
      <c r="C10366" s="5" t="s">
        <v>67</v>
      </c>
      <c r="D10366" s="5">
        <v>1</v>
      </c>
      <c r="E10366" s="5">
        <v>116305</v>
      </c>
    </row>
    <row r="10367" spans="1:5" x14ac:dyDescent="0.35">
      <c r="A10367" s="3">
        <v>46225</v>
      </c>
      <c r="B10367" s="5" t="s">
        <v>133</v>
      </c>
      <c r="C10367" s="5" t="s">
        <v>67</v>
      </c>
      <c r="D10367" s="5">
        <v>1</v>
      </c>
      <c r="E10367" s="5">
        <v>116305</v>
      </c>
    </row>
    <row r="10368" spans="1:5" x14ac:dyDescent="0.35">
      <c r="A10368" s="3">
        <v>46225</v>
      </c>
      <c r="B10368" s="5" t="s">
        <v>133</v>
      </c>
      <c r="C10368" s="5" t="s">
        <v>67</v>
      </c>
      <c r="D10368" s="5">
        <v>1</v>
      </c>
      <c r="E10368" s="5">
        <v>116305</v>
      </c>
    </row>
    <row r="10369" spans="1:5" x14ac:dyDescent="0.35">
      <c r="A10369" s="3">
        <v>46225</v>
      </c>
      <c r="B10369" s="5" t="s">
        <v>133</v>
      </c>
      <c r="C10369" s="5" t="s">
        <v>67</v>
      </c>
      <c r="D10369" s="5">
        <v>1</v>
      </c>
      <c r="E10369" s="5">
        <v>116305</v>
      </c>
    </row>
    <row r="10370" spans="1:5" x14ac:dyDescent="0.35">
      <c r="A10370" s="3">
        <v>46225</v>
      </c>
      <c r="B10370" s="5" t="s">
        <v>133</v>
      </c>
      <c r="C10370" s="5" t="s">
        <v>67</v>
      </c>
      <c r="D10370" s="5">
        <v>2</v>
      </c>
      <c r="E10370" s="5">
        <v>232611</v>
      </c>
    </row>
    <row r="10371" spans="1:5" x14ac:dyDescent="0.35">
      <c r="A10371" s="3">
        <v>46225</v>
      </c>
      <c r="B10371" s="5" t="s">
        <v>133</v>
      </c>
      <c r="C10371" s="5" t="s">
        <v>67</v>
      </c>
      <c r="D10371" s="5">
        <v>1</v>
      </c>
      <c r="E10371" s="5">
        <v>116305</v>
      </c>
    </row>
    <row r="10372" spans="1:5" x14ac:dyDescent="0.35">
      <c r="A10372" s="3">
        <v>46225</v>
      </c>
      <c r="B10372" s="5" t="s">
        <v>133</v>
      </c>
      <c r="C10372" s="5" t="s">
        <v>65</v>
      </c>
      <c r="D10372" s="5">
        <v>1</v>
      </c>
      <c r="E10372" s="5">
        <v>116305</v>
      </c>
    </row>
    <row r="10373" spans="1:5" x14ac:dyDescent="0.35">
      <c r="A10373" s="3">
        <v>46225</v>
      </c>
      <c r="B10373" s="5" t="s">
        <v>133</v>
      </c>
      <c r="C10373" s="5" t="s">
        <v>67</v>
      </c>
      <c r="D10373" s="5">
        <v>1</v>
      </c>
      <c r="E10373" s="5">
        <v>116305</v>
      </c>
    </row>
    <row r="10374" spans="1:5" x14ac:dyDescent="0.35">
      <c r="A10374" s="3">
        <v>46225</v>
      </c>
      <c r="B10374" s="5" t="s">
        <v>133</v>
      </c>
      <c r="C10374" s="5" t="s">
        <v>65</v>
      </c>
      <c r="D10374" s="5">
        <v>1</v>
      </c>
      <c r="E10374" s="5">
        <v>116305</v>
      </c>
    </row>
    <row r="10375" spans="1:5" x14ac:dyDescent="0.35">
      <c r="A10375" s="3">
        <v>46225</v>
      </c>
      <c r="B10375" s="5" t="s">
        <v>133</v>
      </c>
      <c r="C10375" s="5" t="s">
        <v>65</v>
      </c>
      <c r="D10375" s="5">
        <v>1</v>
      </c>
      <c r="E10375" s="5">
        <v>116305</v>
      </c>
    </row>
    <row r="10376" spans="1:5" x14ac:dyDescent="0.35">
      <c r="A10376" s="3">
        <v>46225</v>
      </c>
      <c r="B10376" s="5" t="s">
        <v>133</v>
      </c>
      <c r="C10376" s="5" t="s">
        <v>65</v>
      </c>
      <c r="D10376" s="5">
        <v>1</v>
      </c>
      <c r="E10376" s="5">
        <v>116305</v>
      </c>
    </row>
    <row r="10377" spans="1:5" x14ac:dyDescent="0.35">
      <c r="A10377" s="3">
        <v>46225</v>
      </c>
      <c r="B10377" s="5" t="s">
        <v>133</v>
      </c>
      <c r="C10377" s="5" t="s">
        <v>67</v>
      </c>
      <c r="D10377" s="5">
        <v>1</v>
      </c>
      <c r="E10377" s="5">
        <v>116305</v>
      </c>
    </row>
    <row r="10378" spans="1:5" x14ac:dyDescent="0.35">
      <c r="A10378" s="3">
        <v>46225</v>
      </c>
      <c r="B10378" s="5" t="s">
        <v>133</v>
      </c>
      <c r="C10378" s="5" t="s">
        <v>66</v>
      </c>
      <c r="D10378" s="5">
        <v>1</v>
      </c>
      <c r="E10378" s="5">
        <v>116305</v>
      </c>
    </row>
    <row r="10379" spans="1:5" x14ac:dyDescent="0.35">
      <c r="A10379" s="3">
        <v>46225</v>
      </c>
      <c r="B10379" s="5" t="s">
        <v>133</v>
      </c>
      <c r="C10379" s="5" t="s">
        <v>65</v>
      </c>
      <c r="D10379" s="5">
        <v>2</v>
      </c>
      <c r="E10379" s="5">
        <v>232611</v>
      </c>
    </row>
    <row r="10380" spans="1:5" x14ac:dyDescent="0.35">
      <c r="A10380" s="3">
        <v>46225</v>
      </c>
      <c r="B10380" s="5" t="s">
        <v>289</v>
      </c>
      <c r="C10380" s="5" t="s">
        <v>18</v>
      </c>
      <c r="D10380" s="5">
        <v>1</v>
      </c>
      <c r="E10380" s="5">
        <v>127942</v>
      </c>
    </row>
    <row r="10381" spans="1:5" x14ac:dyDescent="0.35">
      <c r="A10381" s="3">
        <v>46225</v>
      </c>
      <c r="B10381" s="5" t="s">
        <v>289</v>
      </c>
      <c r="C10381" s="5" t="s">
        <v>18</v>
      </c>
      <c r="D10381" s="5">
        <v>1</v>
      </c>
      <c r="E10381" s="5">
        <v>127942</v>
      </c>
    </row>
    <row r="10382" spans="1:5" x14ac:dyDescent="0.35">
      <c r="A10382" s="3">
        <v>46225</v>
      </c>
      <c r="B10382" s="5" t="s">
        <v>289</v>
      </c>
      <c r="C10382" s="5" t="s">
        <v>19</v>
      </c>
      <c r="D10382" s="5">
        <v>1</v>
      </c>
      <c r="E10382" s="5">
        <v>127942</v>
      </c>
    </row>
    <row r="10383" spans="1:5" x14ac:dyDescent="0.35">
      <c r="A10383" s="3">
        <v>46225</v>
      </c>
      <c r="B10383" s="5" t="s">
        <v>133</v>
      </c>
      <c r="C10383" s="5" t="s">
        <v>67</v>
      </c>
      <c r="D10383" s="5">
        <v>1</v>
      </c>
      <c r="E10383" s="5">
        <v>116305</v>
      </c>
    </row>
    <row r="10384" spans="1:5" x14ac:dyDescent="0.35">
      <c r="A10384" s="3">
        <v>46225</v>
      </c>
      <c r="B10384" s="5" t="s">
        <v>224</v>
      </c>
      <c r="C10384" s="5" t="s">
        <v>18</v>
      </c>
      <c r="D10384" s="5">
        <v>1</v>
      </c>
      <c r="E10384" s="5">
        <v>127942</v>
      </c>
    </row>
    <row r="10385" spans="1:5" x14ac:dyDescent="0.35">
      <c r="A10385" s="3">
        <v>46225</v>
      </c>
      <c r="B10385" s="5" t="s">
        <v>133</v>
      </c>
      <c r="C10385" s="5" t="s">
        <v>67</v>
      </c>
      <c r="D10385" s="5">
        <v>1</v>
      </c>
      <c r="E10385" s="5">
        <v>116305</v>
      </c>
    </row>
    <row r="10386" spans="1:5" x14ac:dyDescent="0.35">
      <c r="A10386" s="3">
        <v>46225</v>
      </c>
      <c r="B10386" s="5" t="s">
        <v>133</v>
      </c>
      <c r="C10386" s="5" t="s">
        <v>67</v>
      </c>
      <c r="D10386" s="5">
        <v>1</v>
      </c>
      <c r="E10386" s="5">
        <v>116305</v>
      </c>
    </row>
    <row r="10387" spans="1:5" x14ac:dyDescent="0.35">
      <c r="A10387" s="3">
        <v>46225</v>
      </c>
      <c r="B10387" s="5" t="s">
        <v>133</v>
      </c>
      <c r="C10387" s="5" t="s">
        <v>67</v>
      </c>
      <c r="D10387" s="5">
        <v>1</v>
      </c>
      <c r="E10387" s="5">
        <v>116305</v>
      </c>
    </row>
    <row r="10388" spans="1:5" x14ac:dyDescent="0.35">
      <c r="A10388" s="3">
        <v>46225</v>
      </c>
      <c r="B10388" s="5" t="s">
        <v>133</v>
      </c>
      <c r="C10388" s="5" t="s">
        <v>67</v>
      </c>
      <c r="D10388" s="5">
        <v>1</v>
      </c>
      <c r="E10388" s="5">
        <v>116305</v>
      </c>
    </row>
    <row r="10389" spans="1:5" x14ac:dyDescent="0.35">
      <c r="A10389" s="3">
        <v>46225</v>
      </c>
      <c r="B10389" s="5" t="s">
        <v>133</v>
      </c>
      <c r="C10389" s="5" t="s">
        <v>67</v>
      </c>
      <c r="D10389" s="5">
        <v>1</v>
      </c>
      <c r="E10389" s="5">
        <v>116305</v>
      </c>
    </row>
    <row r="10390" spans="1:5" x14ac:dyDescent="0.35">
      <c r="A10390" s="3">
        <v>46225</v>
      </c>
      <c r="B10390" s="5" t="s">
        <v>133</v>
      </c>
      <c r="C10390" s="5" t="s">
        <v>67</v>
      </c>
      <c r="D10390" s="5">
        <v>1</v>
      </c>
      <c r="E10390" s="5">
        <v>116305</v>
      </c>
    </row>
    <row r="10391" spans="1:5" x14ac:dyDescent="0.35">
      <c r="A10391" s="3">
        <v>46225</v>
      </c>
      <c r="B10391" s="5" t="s">
        <v>133</v>
      </c>
      <c r="C10391" s="5" t="s">
        <v>67</v>
      </c>
      <c r="D10391" s="5">
        <v>1</v>
      </c>
      <c r="E10391" s="5">
        <v>116305</v>
      </c>
    </row>
    <row r="10392" spans="1:5" x14ac:dyDescent="0.35">
      <c r="A10392" s="3">
        <v>46225</v>
      </c>
      <c r="B10392" s="5" t="s">
        <v>133</v>
      </c>
      <c r="C10392" s="5" t="s">
        <v>67</v>
      </c>
      <c r="D10392" s="5">
        <v>1</v>
      </c>
      <c r="E10392" s="5">
        <v>116305</v>
      </c>
    </row>
    <row r="10393" spans="1:5" x14ac:dyDescent="0.35">
      <c r="A10393" s="3">
        <v>46225</v>
      </c>
      <c r="B10393" s="5" t="s">
        <v>133</v>
      </c>
      <c r="C10393" s="5" t="s">
        <v>67</v>
      </c>
      <c r="D10393" s="5">
        <v>1</v>
      </c>
      <c r="E10393" s="5">
        <v>116305</v>
      </c>
    </row>
    <row r="10394" spans="1:5" x14ac:dyDescent="0.35">
      <c r="A10394" s="3">
        <v>46225</v>
      </c>
      <c r="B10394" s="5" t="s">
        <v>133</v>
      </c>
      <c r="C10394" s="5" t="s">
        <v>67</v>
      </c>
      <c r="D10394" s="5">
        <v>1</v>
      </c>
      <c r="E10394" s="5">
        <v>116305</v>
      </c>
    </row>
    <row r="10395" spans="1:5" x14ac:dyDescent="0.35">
      <c r="A10395" s="3">
        <v>46225</v>
      </c>
      <c r="B10395" s="5" t="s">
        <v>133</v>
      </c>
      <c r="C10395" s="5" t="s">
        <v>67</v>
      </c>
      <c r="D10395" s="5">
        <v>1</v>
      </c>
      <c r="E10395" s="5">
        <v>116305</v>
      </c>
    </row>
    <row r="10396" spans="1:5" x14ac:dyDescent="0.35">
      <c r="A10396" s="3">
        <v>46225</v>
      </c>
      <c r="B10396" s="5" t="s">
        <v>133</v>
      </c>
      <c r="C10396" s="5" t="s">
        <v>65</v>
      </c>
      <c r="D10396" s="5">
        <v>1</v>
      </c>
      <c r="E10396" s="5">
        <v>116305</v>
      </c>
    </row>
    <row r="10397" spans="1:5" x14ac:dyDescent="0.35">
      <c r="A10397" s="3">
        <v>46225</v>
      </c>
      <c r="B10397" s="5" t="s">
        <v>133</v>
      </c>
      <c r="C10397" s="5" t="s">
        <v>66</v>
      </c>
      <c r="D10397" s="5">
        <v>1</v>
      </c>
      <c r="E10397" s="5">
        <v>116305</v>
      </c>
    </row>
    <row r="10398" spans="1:5" x14ac:dyDescent="0.35">
      <c r="A10398" s="3">
        <v>46225</v>
      </c>
      <c r="B10398" s="5" t="s">
        <v>133</v>
      </c>
      <c r="C10398" s="5" t="s">
        <v>67</v>
      </c>
      <c r="D10398" s="5">
        <v>1</v>
      </c>
      <c r="E10398" s="5">
        <v>116305</v>
      </c>
    </row>
    <row r="10399" spans="1:5" x14ac:dyDescent="0.35">
      <c r="A10399" s="3">
        <v>46225</v>
      </c>
      <c r="B10399" s="5" t="s">
        <v>133</v>
      </c>
      <c r="C10399" s="5" t="s">
        <v>65</v>
      </c>
      <c r="D10399" s="5">
        <v>1</v>
      </c>
      <c r="E10399" s="5">
        <v>116305</v>
      </c>
    </row>
    <row r="10400" spans="1:5" x14ac:dyDescent="0.35">
      <c r="A10400" s="3">
        <v>46225</v>
      </c>
      <c r="B10400" s="5" t="s">
        <v>133</v>
      </c>
      <c r="C10400" s="5" t="s">
        <v>66</v>
      </c>
      <c r="D10400" s="5">
        <v>1</v>
      </c>
      <c r="E10400" s="5">
        <v>116305</v>
      </c>
    </row>
    <row r="10401" spans="1:5" x14ac:dyDescent="0.35">
      <c r="A10401" s="3">
        <v>46225</v>
      </c>
      <c r="B10401" s="5" t="s">
        <v>133</v>
      </c>
      <c r="C10401" s="5" t="s">
        <v>65</v>
      </c>
      <c r="D10401" s="5">
        <v>1</v>
      </c>
      <c r="E10401" s="5">
        <v>116305</v>
      </c>
    </row>
    <row r="10402" spans="1:5" x14ac:dyDescent="0.35">
      <c r="A10402" s="3">
        <v>46225</v>
      </c>
      <c r="B10402" s="5" t="s">
        <v>133</v>
      </c>
      <c r="C10402" s="5" t="s">
        <v>51</v>
      </c>
      <c r="D10402" s="5">
        <v>1</v>
      </c>
      <c r="E10402" s="5">
        <v>116305</v>
      </c>
    </row>
    <row r="10403" spans="1:5" x14ac:dyDescent="0.35">
      <c r="A10403" s="3">
        <v>46225</v>
      </c>
      <c r="B10403" s="5" t="s">
        <v>133</v>
      </c>
      <c r="C10403" s="5" t="s">
        <v>51</v>
      </c>
      <c r="D10403" s="5">
        <v>1</v>
      </c>
      <c r="E10403" s="5">
        <v>116305</v>
      </c>
    </row>
    <row r="10404" spans="1:5" x14ac:dyDescent="0.35">
      <c r="A10404" s="3">
        <v>46225</v>
      </c>
      <c r="B10404" s="5" t="s">
        <v>210</v>
      </c>
      <c r="C10404" s="5" t="s">
        <v>20</v>
      </c>
      <c r="D10404" s="5">
        <v>1</v>
      </c>
      <c r="E10404" s="5">
        <v>127942</v>
      </c>
    </row>
    <row r="10405" spans="1:5" x14ac:dyDescent="0.35">
      <c r="A10405" s="3">
        <v>46225</v>
      </c>
      <c r="B10405" s="5" t="s">
        <v>289</v>
      </c>
      <c r="C10405" s="5" t="s">
        <v>18</v>
      </c>
      <c r="D10405" s="5">
        <v>1</v>
      </c>
      <c r="E10405" s="5">
        <v>127942</v>
      </c>
    </row>
    <row r="10406" spans="1:5" x14ac:dyDescent="0.35">
      <c r="A10406" s="3">
        <v>46225</v>
      </c>
      <c r="B10406" s="5" t="s">
        <v>289</v>
      </c>
      <c r="C10406" s="5" t="s">
        <v>18</v>
      </c>
      <c r="D10406" s="5">
        <v>1</v>
      </c>
      <c r="E10406" s="5">
        <v>127942</v>
      </c>
    </row>
    <row r="10407" spans="1:5" x14ac:dyDescent="0.35">
      <c r="A10407" s="3">
        <v>46225</v>
      </c>
      <c r="B10407" s="5" t="s">
        <v>133</v>
      </c>
      <c r="C10407" s="5" t="s">
        <v>67</v>
      </c>
      <c r="D10407" s="5">
        <v>1</v>
      </c>
      <c r="E10407" s="5">
        <v>116305</v>
      </c>
    </row>
    <row r="10408" spans="1:5" x14ac:dyDescent="0.35">
      <c r="A10408" s="3">
        <v>46225</v>
      </c>
      <c r="B10408" s="5" t="s">
        <v>133</v>
      </c>
      <c r="C10408" s="5" t="s">
        <v>67</v>
      </c>
      <c r="D10408" s="5">
        <v>1</v>
      </c>
      <c r="E10408" s="5">
        <v>116305</v>
      </c>
    </row>
    <row r="10409" spans="1:5" x14ac:dyDescent="0.35">
      <c r="A10409" s="3">
        <v>46225</v>
      </c>
      <c r="B10409" s="5" t="s">
        <v>133</v>
      </c>
      <c r="C10409" s="5" t="s">
        <v>67</v>
      </c>
      <c r="D10409" s="5">
        <v>1</v>
      </c>
      <c r="E10409" s="5">
        <v>116305</v>
      </c>
    </row>
    <row r="10410" spans="1:5" x14ac:dyDescent="0.35">
      <c r="A10410" s="3">
        <v>46225</v>
      </c>
      <c r="B10410" s="5" t="s">
        <v>133</v>
      </c>
      <c r="C10410" s="5" t="s">
        <v>67</v>
      </c>
      <c r="D10410" s="5">
        <v>1</v>
      </c>
      <c r="E10410" s="5">
        <v>116305</v>
      </c>
    </row>
    <row r="10411" spans="1:5" x14ac:dyDescent="0.35">
      <c r="A10411" s="3">
        <v>46225</v>
      </c>
      <c r="B10411" s="5" t="s">
        <v>133</v>
      </c>
      <c r="C10411" s="5" t="s">
        <v>67</v>
      </c>
      <c r="D10411" s="5">
        <v>1</v>
      </c>
      <c r="E10411" s="5">
        <v>116305</v>
      </c>
    </row>
    <row r="10412" spans="1:5" x14ac:dyDescent="0.35">
      <c r="A10412" s="3">
        <v>46225</v>
      </c>
      <c r="B10412" s="5" t="s">
        <v>133</v>
      </c>
      <c r="C10412" s="5" t="s">
        <v>67</v>
      </c>
      <c r="D10412" s="5">
        <v>1</v>
      </c>
      <c r="E10412" s="5">
        <v>116305</v>
      </c>
    </row>
    <row r="10413" spans="1:5" x14ac:dyDescent="0.35">
      <c r="A10413" s="3">
        <v>46225</v>
      </c>
      <c r="B10413" s="5" t="s">
        <v>133</v>
      </c>
      <c r="C10413" s="5" t="s">
        <v>67</v>
      </c>
      <c r="D10413" s="5">
        <v>1</v>
      </c>
      <c r="E10413" s="5">
        <v>116305</v>
      </c>
    </row>
    <row r="10414" spans="1:5" x14ac:dyDescent="0.35">
      <c r="A10414" s="3">
        <v>46225</v>
      </c>
      <c r="B10414" s="5" t="s">
        <v>133</v>
      </c>
      <c r="C10414" s="5" t="s">
        <v>67</v>
      </c>
      <c r="D10414" s="5">
        <v>1</v>
      </c>
      <c r="E10414" s="5">
        <v>116305</v>
      </c>
    </row>
    <row r="10415" spans="1:5" x14ac:dyDescent="0.35">
      <c r="A10415" s="3">
        <v>46225</v>
      </c>
      <c r="B10415" s="5" t="s">
        <v>133</v>
      </c>
      <c r="C10415" s="5" t="s">
        <v>65</v>
      </c>
      <c r="D10415" s="5">
        <v>1</v>
      </c>
      <c r="E10415" s="5">
        <v>116305</v>
      </c>
    </row>
    <row r="10416" spans="1:5" x14ac:dyDescent="0.35">
      <c r="A10416" s="3">
        <v>46225</v>
      </c>
      <c r="B10416" s="5" t="s">
        <v>133</v>
      </c>
      <c r="C10416" s="5" t="s">
        <v>65</v>
      </c>
      <c r="D10416" s="5">
        <v>1</v>
      </c>
      <c r="E10416" s="5">
        <v>116305</v>
      </c>
    </row>
    <row r="10417" spans="1:5" x14ac:dyDescent="0.35">
      <c r="A10417" s="3">
        <v>46225</v>
      </c>
      <c r="B10417" s="5" t="s">
        <v>133</v>
      </c>
      <c r="C10417" s="5" t="s">
        <v>67</v>
      </c>
      <c r="D10417" s="5">
        <v>1</v>
      </c>
      <c r="E10417" s="5">
        <v>116305</v>
      </c>
    </row>
    <row r="10418" spans="1:5" x14ac:dyDescent="0.35">
      <c r="A10418" s="3">
        <v>46225</v>
      </c>
      <c r="B10418" s="5" t="s">
        <v>133</v>
      </c>
      <c r="C10418" s="5" t="s">
        <v>67</v>
      </c>
      <c r="D10418" s="5">
        <v>1</v>
      </c>
      <c r="E10418" s="5">
        <v>116305</v>
      </c>
    </row>
    <row r="10419" spans="1:5" x14ac:dyDescent="0.35">
      <c r="A10419" s="3">
        <v>46225</v>
      </c>
      <c r="B10419" s="5" t="s">
        <v>133</v>
      </c>
      <c r="C10419" s="5" t="s">
        <v>65</v>
      </c>
      <c r="D10419" s="5">
        <v>1</v>
      </c>
      <c r="E10419" s="5">
        <v>116305</v>
      </c>
    </row>
    <row r="10420" spans="1:5" x14ac:dyDescent="0.35">
      <c r="A10420" s="3">
        <v>46225</v>
      </c>
      <c r="B10420" s="5" t="s">
        <v>133</v>
      </c>
      <c r="C10420" s="5" t="s">
        <v>65</v>
      </c>
      <c r="D10420" s="5">
        <v>1</v>
      </c>
      <c r="E10420" s="5">
        <v>116305</v>
      </c>
    </row>
    <row r="10421" spans="1:5" x14ac:dyDescent="0.35">
      <c r="A10421" s="3">
        <v>46225</v>
      </c>
      <c r="B10421" s="5" t="s">
        <v>133</v>
      </c>
      <c r="C10421" s="5" t="s">
        <v>65</v>
      </c>
      <c r="D10421" s="5">
        <v>1</v>
      </c>
      <c r="E10421" s="5">
        <v>116305</v>
      </c>
    </row>
    <row r="10422" spans="1:5" x14ac:dyDescent="0.35">
      <c r="A10422" s="3">
        <v>46225</v>
      </c>
      <c r="B10422" s="5" t="s">
        <v>133</v>
      </c>
      <c r="C10422" s="5" t="s">
        <v>65</v>
      </c>
      <c r="D10422" s="5">
        <v>1</v>
      </c>
      <c r="E10422" s="5">
        <v>116305</v>
      </c>
    </row>
    <row r="10423" spans="1:5" x14ac:dyDescent="0.35">
      <c r="A10423" s="3">
        <v>46225</v>
      </c>
      <c r="B10423" s="5" t="s">
        <v>133</v>
      </c>
      <c r="C10423" s="5" t="s">
        <v>51</v>
      </c>
      <c r="D10423" s="5">
        <v>1</v>
      </c>
      <c r="E10423" s="5">
        <v>116305</v>
      </c>
    </row>
    <row r="10424" spans="1:5" x14ac:dyDescent="0.35">
      <c r="A10424" s="3">
        <v>46225</v>
      </c>
      <c r="B10424" s="5" t="s">
        <v>133</v>
      </c>
      <c r="C10424" s="5" t="s">
        <v>51</v>
      </c>
      <c r="D10424" s="5">
        <v>1</v>
      </c>
      <c r="E10424" s="5">
        <v>116305</v>
      </c>
    </row>
    <row r="10425" spans="1:5" x14ac:dyDescent="0.35">
      <c r="A10425" s="3">
        <v>46225</v>
      </c>
      <c r="B10425" s="5" t="s">
        <v>133</v>
      </c>
      <c r="C10425" s="5" t="s">
        <v>51</v>
      </c>
      <c r="D10425" s="5">
        <v>1</v>
      </c>
      <c r="E10425" s="5">
        <v>116305</v>
      </c>
    </row>
    <row r="10426" spans="1:5" x14ac:dyDescent="0.35">
      <c r="A10426" s="3">
        <v>46225</v>
      </c>
      <c r="B10426" s="5" t="s">
        <v>133</v>
      </c>
      <c r="C10426" s="5" t="s">
        <v>51</v>
      </c>
      <c r="D10426" s="5">
        <v>1</v>
      </c>
      <c r="E10426" s="5">
        <v>116305</v>
      </c>
    </row>
    <row r="10427" spans="1:5" x14ac:dyDescent="0.35">
      <c r="A10427" s="3">
        <v>46225</v>
      </c>
      <c r="B10427" s="5" t="s">
        <v>133</v>
      </c>
      <c r="C10427" s="5" t="s">
        <v>67</v>
      </c>
      <c r="D10427" s="5">
        <v>1</v>
      </c>
      <c r="E10427" s="5">
        <v>116305</v>
      </c>
    </row>
    <row r="10428" spans="1:5" x14ac:dyDescent="0.35">
      <c r="A10428" s="3">
        <v>46225</v>
      </c>
      <c r="B10428" s="5" t="s">
        <v>133</v>
      </c>
      <c r="C10428" s="5" t="s">
        <v>65</v>
      </c>
      <c r="D10428" s="5">
        <v>1</v>
      </c>
      <c r="E10428" s="5">
        <v>116305</v>
      </c>
    </row>
    <row r="10429" spans="1:5" x14ac:dyDescent="0.35">
      <c r="A10429" s="3">
        <v>46225</v>
      </c>
      <c r="B10429" s="5" t="s">
        <v>133</v>
      </c>
      <c r="C10429" s="5" t="s">
        <v>65</v>
      </c>
      <c r="D10429" s="5">
        <v>1</v>
      </c>
      <c r="E10429" s="5">
        <v>116305</v>
      </c>
    </row>
    <row r="10430" spans="1:5" x14ac:dyDescent="0.35">
      <c r="A10430" s="3">
        <v>46225</v>
      </c>
      <c r="B10430" s="5" t="s">
        <v>133</v>
      </c>
      <c r="C10430" s="5" t="s">
        <v>65</v>
      </c>
      <c r="D10430" s="5">
        <v>1</v>
      </c>
      <c r="E10430" s="5">
        <v>116305</v>
      </c>
    </row>
    <row r="10431" spans="1:5" x14ac:dyDescent="0.35">
      <c r="A10431" s="3">
        <v>46225</v>
      </c>
      <c r="B10431" s="5" t="s">
        <v>133</v>
      </c>
      <c r="C10431" s="5" t="s">
        <v>65</v>
      </c>
      <c r="D10431" s="5">
        <v>1</v>
      </c>
      <c r="E10431" s="5">
        <v>116305</v>
      </c>
    </row>
    <row r="10432" spans="1:5" x14ac:dyDescent="0.35">
      <c r="A10432" s="3">
        <v>46225</v>
      </c>
      <c r="B10432" s="5" t="s">
        <v>133</v>
      </c>
      <c r="C10432" s="5" t="s">
        <v>66</v>
      </c>
      <c r="D10432" s="5">
        <v>1</v>
      </c>
      <c r="E10432" s="5">
        <v>116305</v>
      </c>
    </row>
    <row r="10433" spans="1:5" x14ac:dyDescent="0.35">
      <c r="A10433" s="3">
        <v>46225</v>
      </c>
      <c r="B10433" s="5" t="s">
        <v>133</v>
      </c>
      <c r="C10433" s="5" t="s">
        <v>66</v>
      </c>
      <c r="D10433" s="5">
        <v>1</v>
      </c>
      <c r="E10433" s="5">
        <v>116305</v>
      </c>
    </row>
    <row r="10434" spans="1:5" x14ac:dyDescent="0.35">
      <c r="A10434" s="3">
        <v>46225</v>
      </c>
      <c r="B10434" s="5" t="s">
        <v>133</v>
      </c>
      <c r="C10434" s="5" t="s">
        <v>51</v>
      </c>
      <c r="D10434" s="5">
        <v>1</v>
      </c>
      <c r="E10434" s="5">
        <v>116305</v>
      </c>
    </row>
    <row r="10435" spans="1:5" x14ac:dyDescent="0.35">
      <c r="A10435" s="3">
        <v>46225</v>
      </c>
      <c r="B10435" s="5" t="s">
        <v>133</v>
      </c>
      <c r="C10435" s="5" t="s">
        <v>67</v>
      </c>
      <c r="D10435" s="5">
        <v>1</v>
      </c>
      <c r="E10435" s="5">
        <v>116305</v>
      </c>
    </row>
    <row r="10436" spans="1:5" x14ac:dyDescent="0.35">
      <c r="A10436" s="3">
        <v>46225</v>
      </c>
      <c r="B10436" s="5" t="s">
        <v>133</v>
      </c>
      <c r="C10436" s="5" t="s">
        <v>67</v>
      </c>
      <c r="D10436" s="5">
        <v>1</v>
      </c>
      <c r="E10436" s="5">
        <v>116305</v>
      </c>
    </row>
    <row r="10437" spans="1:5" x14ac:dyDescent="0.35">
      <c r="A10437" s="3">
        <v>46225</v>
      </c>
      <c r="B10437" s="5" t="s">
        <v>133</v>
      </c>
      <c r="C10437" s="5" t="s">
        <v>67</v>
      </c>
      <c r="D10437" s="5">
        <v>1</v>
      </c>
      <c r="E10437" s="5">
        <v>116305</v>
      </c>
    </row>
    <row r="10438" spans="1:5" x14ac:dyDescent="0.35">
      <c r="A10438" s="3">
        <v>46225</v>
      </c>
      <c r="B10438" s="5" t="s">
        <v>133</v>
      </c>
      <c r="C10438" s="5" t="s">
        <v>67</v>
      </c>
      <c r="D10438" s="5">
        <v>1</v>
      </c>
      <c r="E10438" s="5">
        <v>116305</v>
      </c>
    </row>
    <row r="10439" spans="1:5" x14ac:dyDescent="0.35">
      <c r="A10439" s="3">
        <v>46225</v>
      </c>
      <c r="B10439" s="5" t="s">
        <v>133</v>
      </c>
      <c r="C10439" s="5" t="s">
        <v>67</v>
      </c>
      <c r="D10439" s="5">
        <v>1</v>
      </c>
      <c r="E10439" s="5">
        <v>116305</v>
      </c>
    </row>
    <row r="10440" spans="1:5" x14ac:dyDescent="0.35">
      <c r="A10440" s="3">
        <v>46225</v>
      </c>
      <c r="B10440" s="5" t="s">
        <v>133</v>
      </c>
      <c r="C10440" s="5" t="s">
        <v>67</v>
      </c>
      <c r="D10440" s="5">
        <v>1</v>
      </c>
      <c r="E10440" s="5">
        <v>116305</v>
      </c>
    </row>
    <row r="10441" spans="1:5" x14ac:dyDescent="0.35">
      <c r="A10441" s="3">
        <v>46225</v>
      </c>
      <c r="B10441" s="5" t="s">
        <v>133</v>
      </c>
      <c r="C10441" s="5" t="s">
        <v>67</v>
      </c>
      <c r="D10441" s="5">
        <v>1</v>
      </c>
      <c r="E10441" s="5">
        <v>116305</v>
      </c>
    </row>
    <row r="10442" spans="1:5" x14ac:dyDescent="0.35">
      <c r="A10442" s="3">
        <v>46225</v>
      </c>
      <c r="B10442" s="5" t="s">
        <v>133</v>
      </c>
      <c r="C10442" s="5" t="s">
        <v>67</v>
      </c>
      <c r="D10442" s="5">
        <v>1</v>
      </c>
      <c r="E10442" s="5">
        <v>116305</v>
      </c>
    </row>
    <row r="10443" spans="1:5" x14ac:dyDescent="0.35">
      <c r="A10443" s="3">
        <v>46225</v>
      </c>
      <c r="B10443" s="5" t="s">
        <v>133</v>
      </c>
      <c r="C10443" s="5" t="s">
        <v>67</v>
      </c>
      <c r="D10443" s="5">
        <v>1</v>
      </c>
      <c r="E10443" s="5">
        <v>116305</v>
      </c>
    </row>
    <row r="10444" spans="1:5" x14ac:dyDescent="0.35">
      <c r="A10444" s="3">
        <v>46225</v>
      </c>
      <c r="B10444" s="5" t="s">
        <v>133</v>
      </c>
      <c r="C10444" s="5" t="s">
        <v>67</v>
      </c>
      <c r="D10444" s="5">
        <v>1</v>
      </c>
      <c r="E10444" s="5">
        <v>116305</v>
      </c>
    </row>
    <row r="10445" spans="1:5" x14ac:dyDescent="0.35">
      <c r="A10445" s="3">
        <v>46225</v>
      </c>
      <c r="B10445" s="5" t="s">
        <v>133</v>
      </c>
      <c r="C10445" s="5" t="s">
        <v>65</v>
      </c>
      <c r="D10445" s="5">
        <v>1</v>
      </c>
      <c r="E10445" s="5">
        <v>116305</v>
      </c>
    </row>
    <row r="10446" spans="1:5" x14ac:dyDescent="0.35">
      <c r="A10446" s="3">
        <v>46225</v>
      </c>
      <c r="B10446" s="5" t="s">
        <v>133</v>
      </c>
      <c r="C10446" s="5" t="s">
        <v>65</v>
      </c>
      <c r="D10446" s="5">
        <v>1</v>
      </c>
      <c r="E10446" s="5">
        <v>116305</v>
      </c>
    </row>
    <row r="10447" spans="1:5" x14ac:dyDescent="0.35">
      <c r="A10447" s="3">
        <v>46225</v>
      </c>
      <c r="B10447" s="5" t="s">
        <v>133</v>
      </c>
      <c r="C10447" s="5" t="s">
        <v>65</v>
      </c>
      <c r="D10447" s="5">
        <v>1</v>
      </c>
      <c r="E10447" s="5">
        <v>116305</v>
      </c>
    </row>
    <row r="10448" spans="1:5" x14ac:dyDescent="0.35">
      <c r="A10448" s="3">
        <v>46225</v>
      </c>
      <c r="B10448" s="5" t="s">
        <v>133</v>
      </c>
      <c r="C10448" s="5" t="s">
        <v>67</v>
      </c>
      <c r="D10448" s="5">
        <v>1</v>
      </c>
      <c r="E10448" s="5">
        <v>116305</v>
      </c>
    </row>
    <row r="10449" spans="1:5" x14ac:dyDescent="0.35">
      <c r="A10449" s="3">
        <v>46225</v>
      </c>
      <c r="B10449" s="5" t="s">
        <v>133</v>
      </c>
      <c r="C10449" s="5" t="s">
        <v>65</v>
      </c>
      <c r="D10449" s="5">
        <v>1</v>
      </c>
      <c r="E10449" s="5">
        <v>116305</v>
      </c>
    </row>
    <row r="10450" spans="1:5" x14ac:dyDescent="0.35">
      <c r="A10450" s="3">
        <v>46225</v>
      </c>
      <c r="B10450" s="5" t="s">
        <v>133</v>
      </c>
      <c r="C10450" s="5" t="s">
        <v>65</v>
      </c>
      <c r="D10450" s="5">
        <v>1</v>
      </c>
      <c r="E10450" s="5">
        <v>116305</v>
      </c>
    </row>
    <row r="10451" spans="1:5" x14ac:dyDescent="0.35">
      <c r="A10451" s="3">
        <v>46225</v>
      </c>
      <c r="B10451" s="5" t="s">
        <v>133</v>
      </c>
      <c r="C10451" s="5" t="s">
        <v>51</v>
      </c>
      <c r="D10451" s="5">
        <v>1</v>
      </c>
      <c r="E10451" s="5">
        <v>116305</v>
      </c>
    </row>
    <row r="10452" spans="1:5" x14ac:dyDescent="0.35">
      <c r="A10452" s="3">
        <v>46225</v>
      </c>
      <c r="B10452" s="5" t="s">
        <v>133</v>
      </c>
      <c r="C10452" s="5" t="s">
        <v>65</v>
      </c>
      <c r="D10452" s="5">
        <v>1</v>
      </c>
      <c r="E10452" s="5">
        <v>116305</v>
      </c>
    </row>
    <row r="10453" spans="1:5" x14ac:dyDescent="0.35">
      <c r="A10453" s="3">
        <v>46225</v>
      </c>
      <c r="B10453" s="5" t="s">
        <v>133</v>
      </c>
      <c r="C10453" s="5" t="s">
        <v>65</v>
      </c>
      <c r="D10453" s="5">
        <v>1</v>
      </c>
      <c r="E10453" s="5">
        <v>116305</v>
      </c>
    </row>
    <row r="10454" spans="1:5" x14ac:dyDescent="0.35">
      <c r="A10454" s="3">
        <v>46225</v>
      </c>
      <c r="B10454" s="5" t="s">
        <v>289</v>
      </c>
      <c r="C10454" s="5" t="s">
        <v>19</v>
      </c>
      <c r="D10454" s="5">
        <v>1</v>
      </c>
      <c r="E10454" s="5">
        <v>127942</v>
      </c>
    </row>
    <row r="10455" spans="1:5" x14ac:dyDescent="0.35">
      <c r="A10455" s="3">
        <v>46225</v>
      </c>
      <c r="B10455" s="5" t="s">
        <v>136</v>
      </c>
      <c r="C10455" s="5" t="s">
        <v>18</v>
      </c>
      <c r="D10455" s="5">
        <v>1</v>
      </c>
      <c r="E10455" s="5">
        <v>127942</v>
      </c>
    </row>
    <row r="10456" spans="1:5" x14ac:dyDescent="0.35">
      <c r="A10456" s="3">
        <v>46225</v>
      </c>
      <c r="B10456" s="5" t="s">
        <v>133</v>
      </c>
      <c r="C10456" s="5" t="s">
        <v>67</v>
      </c>
      <c r="D10456" s="5">
        <v>1</v>
      </c>
      <c r="E10456" s="5">
        <v>116305</v>
      </c>
    </row>
    <row r="10457" spans="1:5" x14ac:dyDescent="0.35">
      <c r="A10457" s="3">
        <v>46225</v>
      </c>
      <c r="B10457" s="5" t="s">
        <v>133</v>
      </c>
      <c r="C10457" s="5" t="s">
        <v>67</v>
      </c>
      <c r="D10457" s="5">
        <v>1</v>
      </c>
      <c r="E10457" s="5">
        <v>116305</v>
      </c>
    </row>
    <row r="10458" spans="1:5" x14ac:dyDescent="0.35">
      <c r="A10458" s="3">
        <v>46225</v>
      </c>
      <c r="B10458" s="5" t="s">
        <v>133</v>
      </c>
      <c r="C10458" s="5" t="s">
        <v>67</v>
      </c>
      <c r="D10458" s="5">
        <v>1</v>
      </c>
      <c r="E10458" s="5">
        <v>116305</v>
      </c>
    </row>
    <row r="10459" spans="1:5" x14ac:dyDescent="0.35">
      <c r="A10459" s="3">
        <v>46225</v>
      </c>
      <c r="B10459" s="5" t="s">
        <v>133</v>
      </c>
      <c r="C10459" s="5" t="s">
        <v>67</v>
      </c>
      <c r="D10459" s="5">
        <v>1</v>
      </c>
      <c r="E10459" s="5">
        <v>116305</v>
      </c>
    </row>
    <row r="10460" spans="1:5" x14ac:dyDescent="0.35">
      <c r="A10460" s="3">
        <v>46225</v>
      </c>
      <c r="B10460" s="5" t="s">
        <v>133</v>
      </c>
      <c r="C10460" s="5" t="s">
        <v>67</v>
      </c>
      <c r="D10460" s="5">
        <v>1</v>
      </c>
      <c r="E10460" s="5">
        <v>116305</v>
      </c>
    </row>
    <row r="10461" spans="1:5" x14ac:dyDescent="0.35">
      <c r="A10461" s="3">
        <v>46225</v>
      </c>
      <c r="B10461" s="5" t="s">
        <v>133</v>
      </c>
      <c r="C10461" s="5" t="s">
        <v>67</v>
      </c>
      <c r="D10461" s="5">
        <v>1</v>
      </c>
      <c r="E10461" s="5">
        <v>116305</v>
      </c>
    </row>
    <row r="10462" spans="1:5" x14ac:dyDescent="0.35">
      <c r="A10462" s="3">
        <v>46225</v>
      </c>
      <c r="B10462" s="5" t="s">
        <v>133</v>
      </c>
      <c r="C10462" s="5" t="s">
        <v>67</v>
      </c>
      <c r="D10462" s="5">
        <v>1</v>
      </c>
      <c r="E10462" s="5">
        <v>116305</v>
      </c>
    </row>
    <row r="10463" spans="1:5" x14ac:dyDescent="0.35">
      <c r="A10463" s="3">
        <v>46225</v>
      </c>
      <c r="B10463" s="5" t="s">
        <v>133</v>
      </c>
      <c r="C10463" s="5" t="s">
        <v>65</v>
      </c>
      <c r="D10463" s="5">
        <v>1</v>
      </c>
      <c r="E10463" s="5">
        <v>116305</v>
      </c>
    </row>
    <row r="10464" spans="1:5" x14ac:dyDescent="0.35">
      <c r="A10464" s="3">
        <v>46225</v>
      </c>
      <c r="B10464" s="5" t="s">
        <v>133</v>
      </c>
      <c r="C10464" s="5" t="s">
        <v>65</v>
      </c>
      <c r="D10464" s="5">
        <v>1</v>
      </c>
      <c r="E10464" s="5">
        <v>116305</v>
      </c>
    </row>
    <row r="10465" spans="1:5" x14ac:dyDescent="0.35">
      <c r="A10465" s="3">
        <v>46225</v>
      </c>
      <c r="B10465" s="5" t="s">
        <v>133</v>
      </c>
      <c r="C10465" s="5" t="s">
        <v>67</v>
      </c>
      <c r="D10465" s="5">
        <v>1</v>
      </c>
      <c r="E10465" s="5">
        <v>116305</v>
      </c>
    </row>
    <row r="10466" spans="1:5" x14ac:dyDescent="0.35">
      <c r="A10466" s="3">
        <v>46225</v>
      </c>
      <c r="B10466" s="5" t="s">
        <v>133</v>
      </c>
      <c r="C10466" s="5" t="s">
        <v>67</v>
      </c>
      <c r="D10466" s="5">
        <v>1</v>
      </c>
      <c r="E10466" s="5">
        <v>116305</v>
      </c>
    </row>
    <row r="10467" spans="1:5" x14ac:dyDescent="0.35">
      <c r="A10467" s="3">
        <v>46225</v>
      </c>
      <c r="B10467" s="5" t="s">
        <v>133</v>
      </c>
      <c r="C10467" s="5" t="s">
        <v>67</v>
      </c>
      <c r="D10467" s="5">
        <v>1</v>
      </c>
      <c r="E10467" s="5">
        <v>116305</v>
      </c>
    </row>
    <row r="10468" spans="1:5" x14ac:dyDescent="0.35">
      <c r="A10468" s="3">
        <v>46225</v>
      </c>
      <c r="B10468" s="5" t="s">
        <v>133</v>
      </c>
      <c r="C10468" s="5" t="s">
        <v>67</v>
      </c>
      <c r="D10468" s="5">
        <v>1</v>
      </c>
      <c r="E10468" s="5">
        <v>116305</v>
      </c>
    </row>
    <row r="10469" spans="1:5" x14ac:dyDescent="0.35">
      <c r="A10469" s="3">
        <v>46225</v>
      </c>
      <c r="B10469" s="5" t="s">
        <v>133</v>
      </c>
      <c r="C10469" s="5" t="s">
        <v>65</v>
      </c>
      <c r="D10469" s="5">
        <v>1</v>
      </c>
      <c r="E10469" s="5">
        <v>116305</v>
      </c>
    </row>
    <row r="10470" spans="1:5" x14ac:dyDescent="0.35">
      <c r="A10470" s="3">
        <v>46225</v>
      </c>
      <c r="B10470" s="5" t="s">
        <v>133</v>
      </c>
      <c r="C10470" s="5" t="s">
        <v>67</v>
      </c>
      <c r="D10470" s="5">
        <v>1</v>
      </c>
      <c r="E10470" s="5">
        <v>116305</v>
      </c>
    </row>
    <row r="10471" spans="1:5" x14ac:dyDescent="0.35">
      <c r="A10471" s="3">
        <v>46225</v>
      </c>
      <c r="B10471" s="5" t="s">
        <v>133</v>
      </c>
      <c r="C10471" s="5" t="s">
        <v>67</v>
      </c>
      <c r="D10471" s="5">
        <v>1</v>
      </c>
      <c r="E10471" s="5">
        <v>116305</v>
      </c>
    </row>
    <row r="10472" spans="1:5" x14ac:dyDescent="0.35">
      <c r="A10472" s="3">
        <v>46225</v>
      </c>
      <c r="B10472" s="5" t="s">
        <v>133</v>
      </c>
      <c r="C10472" s="5" t="s">
        <v>65</v>
      </c>
      <c r="D10472" s="5">
        <v>1</v>
      </c>
      <c r="E10472" s="5">
        <v>116305</v>
      </c>
    </row>
    <row r="10473" spans="1:5" x14ac:dyDescent="0.35">
      <c r="A10473" s="3">
        <v>46225</v>
      </c>
      <c r="B10473" s="5" t="s">
        <v>133</v>
      </c>
      <c r="C10473" s="5" t="s">
        <v>66</v>
      </c>
      <c r="D10473" s="5">
        <v>1</v>
      </c>
      <c r="E10473" s="5">
        <v>116305</v>
      </c>
    </row>
    <row r="10474" spans="1:5" x14ac:dyDescent="0.35">
      <c r="A10474" s="3">
        <v>46225</v>
      </c>
      <c r="B10474" s="5" t="s">
        <v>133</v>
      </c>
      <c r="C10474" s="5" t="s">
        <v>51</v>
      </c>
      <c r="D10474" s="5">
        <v>1</v>
      </c>
      <c r="E10474" s="5">
        <v>116305</v>
      </c>
    </row>
    <row r="10475" spans="1:5" x14ac:dyDescent="0.35">
      <c r="A10475" s="3">
        <v>46225</v>
      </c>
      <c r="B10475" s="5" t="s">
        <v>289</v>
      </c>
      <c r="C10475" s="5" t="s">
        <v>18</v>
      </c>
      <c r="D10475" s="5">
        <v>1</v>
      </c>
      <c r="E10475" s="5">
        <v>127942</v>
      </c>
    </row>
    <row r="10476" spans="1:5" x14ac:dyDescent="0.35">
      <c r="A10476" s="3">
        <v>46225</v>
      </c>
      <c r="B10476" s="5" t="s">
        <v>133</v>
      </c>
      <c r="C10476" s="5" t="s">
        <v>67</v>
      </c>
      <c r="D10476" s="5">
        <v>1</v>
      </c>
      <c r="E10476" s="5">
        <v>116305</v>
      </c>
    </row>
    <row r="10477" spans="1:5" x14ac:dyDescent="0.35">
      <c r="A10477" s="3">
        <v>46225</v>
      </c>
      <c r="B10477" s="5" t="s">
        <v>133</v>
      </c>
      <c r="C10477" s="5" t="s">
        <v>67</v>
      </c>
      <c r="D10477" s="5">
        <v>1</v>
      </c>
      <c r="E10477" s="5">
        <v>116305</v>
      </c>
    </row>
    <row r="10478" spans="1:5" x14ac:dyDescent="0.35">
      <c r="A10478" s="3">
        <v>46225</v>
      </c>
      <c r="B10478" s="5" t="s">
        <v>133</v>
      </c>
      <c r="C10478" s="5" t="s">
        <v>67</v>
      </c>
      <c r="D10478" s="5">
        <v>1</v>
      </c>
      <c r="E10478" s="5">
        <v>116305</v>
      </c>
    </row>
    <row r="10479" spans="1:5" x14ac:dyDescent="0.35">
      <c r="A10479" s="3">
        <v>46225</v>
      </c>
      <c r="B10479" s="5" t="s">
        <v>133</v>
      </c>
      <c r="C10479" s="5" t="s">
        <v>67</v>
      </c>
      <c r="D10479" s="5">
        <v>1</v>
      </c>
      <c r="E10479" s="5">
        <v>116305</v>
      </c>
    </row>
    <row r="10480" spans="1:5" x14ac:dyDescent="0.35">
      <c r="A10480" s="3">
        <v>46225</v>
      </c>
      <c r="B10480" s="5" t="s">
        <v>133</v>
      </c>
      <c r="C10480" s="5" t="s">
        <v>67</v>
      </c>
      <c r="D10480" s="5">
        <v>1</v>
      </c>
      <c r="E10480" s="5">
        <v>116305</v>
      </c>
    </row>
    <row r="10481" spans="1:5" x14ac:dyDescent="0.35">
      <c r="A10481" s="3">
        <v>46225</v>
      </c>
      <c r="B10481" s="5" t="s">
        <v>133</v>
      </c>
      <c r="C10481" s="5" t="s">
        <v>67</v>
      </c>
      <c r="D10481" s="5">
        <v>1</v>
      </c>
      <c r="E10481" s="5">
        <v>116305</v>
      </c>
    </row>
    <row r="10482" spans="1:5" x14ac:dyDescent="0.35">
      <c r="A10482" s="3">
        <v>46225</v>
      </c>
      <c r="B10482" s="5" t="s">
        <v>133</v>
      </c>
      <c r="C10482" s="5" t="s">
        <v>65</v>
      </c>
      <c r="D10482" s="5">
        <v>1</v>
      </c>
      <c r="E10482" s="5">
        <v>116305</v>
      </c>
    </row>
    <row r="10483" spans="1:5" x14ac:dyDescent="0.35">
      <c r="A10483" s="3">
        <v>46225</v>
      </c>
      <c r="B10483" s="5" t="s">
        <v>133</v>
      </c>
      <c r="C10483" s="5" t="s">
        <v>67</v>
      </c>
      <c r="D10483" s="5">
        <v>1</v>
      </c>
      <c r="E10483" s="5">
        <v>116305</v>
      </c>
    </row>
    <row r="10484" spans="1:5" x14ac:dyDescent="0.35">
      <c r="A10484" s="3">
        <v>46225</v>
      </c>
      <c r="B10484" s="5" t="s">
        <v>133</v>
      </c>
      <c r="C10484" s="5" t="s">
        <v>65</v>
      </c>
      <c r="D10484" s="5">
        <v>1</v>
      </c>
      <c r="E10484" s="5">
        <v>116305</v>
      </c>
    </row>
    <row r="10485" spans="1:5" x14ac:dyDescent="0.35">
      <c r="A10485" s="3">
        <v>46225</v>
      </c>
      <c r="B10485" s="5" t="s">
        <v>133</v>
      </c>
      <c r="C10485" s="5" t="s">
        <v>65</v>
      </c>
      <c r="D10485" s="5">
        <v>1</v>
      </c>
      <c r="E10485" s="5">
        <v>116305</v>
      </c>
    </row>
    <row r="10486" spans="1:5" x14ac:dyDescent="0.35">
      <c r="A10486" s="3">
        <v>46225</v>
      </c>
      <c r="B10486" s="5" t="s">
        <v>133</v>
      </c>
      <c r="C10486" s="5" t="s">
        <v>67</v>
      </c>
      <c r="D10486" s="5">
        <v>1</v>
      </c>
      <c r="E10486" s="5">
        <v>116305</v>
      </c>
    </row>
    <row r="10487" spans="1:5" x14ac:dyDescent="0.35">
      <c r="A10487" s="3">
        <v>46225</v>
      </c>
      <c r="B10487" s="5" t="s">
        <v>133</v>
      </c>
      <c r="C10487" s="5" t="s">
        <v>65</v>
      </c>
      <c r="D10487" s="5">
        <v>1</v>
      </c>
      <c r="E10487" s="5">
        <v>116305</v>
      </c>
    </row>
    <row r="10488" spans="1:5" x14ac:dyDescent="0.35">
      <c r="A10488" s="3">
        <v>46225</v>
      </c>
      <c r="B10488" s="5" t="s">
        <v>133</v>
      </c>
      <c r="C10488" s="5" t="s">
        <v>66</v>
      </c>
      <c r="D10488" s="5">
        <v>1</v>
      </c>
      <c r="E10488" s="5">
        <v>116305</v>
      </c>
    </row>
    <row r="10489" spans="1:5" x14ac:dyDescent="0.35">
      <c r="A10489" s="3">
        <v>46225</v>
      </c>
      <c r="B10489" s="5" t="s">
        <v>133</v>
      </c>
      <c r="C10489" s="5" t="s">
        <v>66</v>
      </c>
      <c r="D10489" s="5">
        <v>1</v>
      </c>
      <c r="E10489" s="5">
        <v>116305</v>
      </c>
    </row>
    <row r="10490" spans="1:5" x14ac:dyDescent="0.35">
      <c r="A10490" s="3">
        <v>46225</v>
      </c>
      <c r="B10490" s="5" t="s">
        <v>133</v>
      </c>
      <c r="C10490" s="5" t="s">
        <v>65</v>
      </c>
      <c r="D10490" s="5">
        <v>1</v>
      </c>
      <c r="E10490" s="5">
        <v>116305</v>
      </c>
    </row>
    <row r="10491" spans="1:5" x14ac:dyDescent="0.35">
      <c r="A10491" s="3">
        <v>46225</v>
      </c>
      <c r="B10491" s="5" t="s">
        <v>133</v>
      </c>
      <c r="C10491" s="5" t="s">
        <v>65</v>
      </c>
      <c r="D10491" s="5">
        <v>1</v>
      </c>
      <c r="E10491" s="5">
        <v>116305</v>
      </c>
    </row>
    <row r="10492" spans="1:5" x14ac:dyDescent="0.35">
      <c r="A10492" s="3">
        <v>46225</v>
      </c>
      <c r="B10492" s="5" t="s">
        <v>133</v>
      </c>
      <c r="C10492" s="5" t="s">
        <v>66</v>
      </c>
      <c r="D10492" s="5">
        <v>1</v>
      </c>
      <c r="E10492" s="5">
        <v>116305</v>
      </c>
    </row>
    <row r="10493" spans="1:5" x14ac:dyDescent="0.35">
      <c r="A10493" s="3">
        <v>46225</v>
      </c>
      <c r="B10493" s="5" t="s">
        <v>133</v>
      </c>
      <c r="C10493" s="5" t="s">
        <v>65</v>
      </c>
      <c r="D10493" s="5">
        <v>1</v>
      </c>
      <c r="E10493" s="5">
        <v>116305</v>
      </c>
    </row>
    <row r="10494" spans="1:5" x14ac:dyDescent="0.35">
      <c r="A10494" s="3">
        <v>46225</v>
      </c>
      <c r="B10494" s="5" t="s">
        <v>289</v>
      </c>
      <c r="C10494" s="5" t="s">
        <v>18</v>
      </c>
      <c r="D10494" s="5">
        <v>1</v>
      </c>
      <c r="E10494" s="5">
        <v>127942</v>
      </c>
    </row>
    <row r="10495" spans="1:5" x14ac:dyDescent="0.35">
      <c r="A10495" s="3">
        <v>46225</v>
      </c>
      <c r="B10495" s="5" t="s">
        <v>133</v>
      </c>
      <c r="C10495" s="5" t="s">
        <v>67</v>
      </c>
      <c r="D10495" s="5">
        <v>1</v>
      </c>
      <c r="E10495" s="5">
        <v>116305</v>
      </c>
    </row>
    <row r="10496" spans="1:5" x14ac:dyDescent="0.35">
      <c r="A10496" s="3">
        <v>46225</v>
      </c>
      <c r="B10496" s="5" t="s">
        <v>133</v>
      </c>
      <c r="C10496" s="5" t="s">
        <v>67</v>
      </c>
      <c r="D10496" s="5">
        <v>1</v>
      </c>
      <c r="E10496" s="5">
        <v>116305</v>
      </c>
    </row>
    <row r="10497" spans="1:5" x14ac:dyDescent="0.35">
      <c r="A10497" s="3">
        <v>46225</v>
      </c>
      <c r="B10497" s="5" t="s">
        <v>133</v>
      </c>
      <c r="C10497" s="5" t="s">
        <v>67</v>
      </c>
      <c r="D10497" s="5">
        <v>1</v>
      </c>
      <c r="E10497" s="5">
        <v>116305</v>
      </c>
    </row>
    <row r="10498" spans="1:5" x14ac:dyDescent="0.35">
      <c r="A10498" s="3">
        <v>46225</v>
      </c>
      <c r="B10498" s="5" t="s">
        <v>133</v>
      </c>
      <c r="C10498" s="5" t="s">
        <v>67</v>
      </c>
      <c r="D10498" s="5">
        <v>1</v>
      </c>
      <c r="E10498" s="5">
        <v>116305</v>
      </c>
    </row>
    <row r="10499" spans="1:5" x14ac:dyDescent="0.35">
      <c r="A10499" s="3">
        <v>46225</v>
      </c>
      <c r="B10499" s="5" t="s">
        <v>133</v>
      </c>
      <c r="C10499" s="5" t="s">
        <v>67</v>
      </c>
      <c r="D10499" s="5">
        <v>1</v>
      </c>
      <c r="E10499" s="5">
        <v>116305</v>
      </c>
    </row>
    <row r="10500" spans="1:5" x14ac:dyDescent="0.35">
      <c r="A10500" s="3">
        <v>46225</v>
      </c>
      <c r="B10500" s="5" t="s">
        <v>133</v>
      </c>
      <c r="C10500" s="5" t="s">
        <v>67</v>
      </c>
      <c r="D10500" s="5">
        <v>1</v>
      </c>
      <c r="E10500" s="5">
        <v>116305</v>
      </c>
    </row>
    <row r="10501" spans="1:5" x14ac:dyDescent="0.35">
      <c r="A10501" s="3">
        <v>46225</v>
      </c>
      <c r="B10501" s="5" t="s">
        <v>133</v>
      </c>
      <c r="C10501" s="5" t="s">
        <v>67</v>
      </c>
      <c r="D10501" s="5">
        <v>1</v>
      </c>
      <c r="E10501" s="5">
        <v>116305</v>
      </c>
    </row>
    <row r="10502" spans="1:5" x14ac:dyDescent="0.35">
      <c r="A10502" s="3">
        <v>46225</v>
      </c>
      <c r="B10502" s="5" t="s">
        <v>133</v>
      </c>
      <c r="C10502" s="5" t="s">
        <v>67</v>
      </c>
      <c r="D10502" s="5">
        <v>1</v>
      </c>
      <c r="E10502" s="5">
        <v>116305</v>
      </c>
    </row>
    <row r="10503" spans="1:5" x14ac:dyDescent="0.35">
      <c r="A10503" s="3">
        <v>46225</v>
      </c>
      <c r="B10503" s="5" t="s">
        <v>133</v>
      </c>
      <c r="C10503" s="5" t="s">
        <v>67</v>
      </c>
      <c r="D10503" s="5">
        <v>1</v>
      </c>
      <c r="E10503" s="5">
        <v>116305</v>
      </c>
    </row>
    <row r="10504" spans="1:5" x14ac:dyDescent="0.35">
      <c r="A10504" s="3">
        <v>46225</v>
      </c>
      <c r="B10504" s="5" t="s">
        <v>133</v>
      </c>
      <c r="C10504" s="5" t="s">
        <v>67</v>
      </c>
      <c r="D10504" s="5">
        <v>1</v>
      </c>
      <c r="E10504" s="5">
        <v>116305</v>
      </c>
    </row>
    <row r="10505" spans="1:5" x14ac:dyDescent="0.35">
      <c r="A10505" s="3">
        <v>46225</v>
      </c>
      <c r="B10505" s="5" t="s">
        <v>133</v>
      </c>
      <c r="C10505" s="5" t="s">
        <v>65</v>
      </c>
      <c r="D10505" s="5">
        <v>1</v>
      </c>
      <c r="E10505" s="5">
        <v>116305</v>
      </c>
    </row>
    <row r="10506" spans="1:5" x14ac:dyDescent="0.35">
      <c r="A10506" s="3">
        <v>46225</v>
      </c>
      <c r="B10506" s="5" t="s">
        <v>133</v>
      </c>
      <c r="C10506" s="5" t="s">
        <v>67</v>
      </c>
      <c r="D10506" s="5">
        <v>1</v>
      </c>
      <c r="E10506" s="5">
        <v>116305</v>
      </c>
    </row>
    <row r="10507" spans="1:5" x14ac:dyDescent="0.35">
      <c r="A10507" s="3">
        <v>46225</v>
      </c>
      <c r="B10507" s="5" t="s">
        <v>133</v>
      </c>
      <c r="C10507" s="5" t="s">
        <v>65</v>
      </c>
      <c r="D10507" s="5">
        <v>1</v>
      </c>
      <c r="E10507" s="5">
        <v>116305</v>
      </c>
    </row>
    <row r="10508" spans="1:5" x14ac:dyDescent="0.35">
      <c r="A10508" s="3">
        <v>46225</v>
      </c>
      <c r="B10508" s="5" t="s">
        <v>133</v>
      </c>
      <c r="C10508" s="5" t="s">
        <v>66</v>
      </c>
      <c r="D10508" s="5">
        <v>1</v>
      </c>
      <c r="E10508" s="5">
        <v>116305</v>
      </c>
    </row>
    <row r="10509" spans="1:5" x14ac:dyDescent="0.35">
      <c r="A10509" s="3">
        <v>46225</v>
      </c>
      <c r="B10509" s="5" t="s">
        <v>133</v>
      </c>
      <c r="C10509" s="5" t="s">
        <v>67</v>
      </c>
      <c r="D10509" s="5">
        <v>1</v>
      </c>
      <c r="E10509" s="5">
        <v>116305</v>
      </c>
    </row>
    <row r="10510" spans="1:5" x14ac:dyDescent="0.35">
      <c r="A10510" s="3">
        <v>46225</v>
      </c>
      <c r="B10510" s="5" t="s">
        <v>133</v>
      </c>
      <c r="C10510" s="5" t="s">
        <v>65</v>
      </c>
      <c r="D10510" s="5">
        <v>1</v>
      </c>
      <c r="E10510" s="5">
        <v>116305</v>
      </c>
    </row>
    <row r="10511" spans="1:5" x14ac:dyDescent="0.35">
      <c r="A10511" s="3">
        <v>46225</v>
      </c>
      <c r="B10511" s="5" t="s">
        <v>133</v>
      </c>
      <c r="C10511" s="5" t="s">
        <v>66</v>
      </c>
      <c r="D10511" s="5">
        <v>1</v>
      </c>
      <c r="E10511" s="5">
        <v>116305</v>
      </c>
    </row>
    <row r="10512" spans="1:5" x14ac:dyDescent="0.35">
      <c r="A10512" s="3">
        <v>46225</v>
      </c>
      <c r="B10512" s="5" t="s">
        <v>133</v>
      </c>
      <c r="C10512" s="5" t="s">
        <v>51</v>
      </c>
      <c r="D10512" s="5">
        <v>1</v>
      </c>
      <c r="E10512" s="5">
        <v>116305</v>
      </c>
    </row>
    <row r="10513" spans="1:5" x14ac:dyDescent="0.35">
      <c r="A10513" s="3">
        <v>46225</v>
      </c>
      <c r="B10513" s="5" t="s">
        <v>133</v>
      </c>
      <c r="C10513" s="5" t="s">
        <v>51</v>
      </c>
      <c r="D10513" s="5">
        <v>1</v>
      </c>
      <c r="E10513" s="5">
        <v>116305</v>
      </c>
    </row>
    <row r="10514" spans="1:5" x14ac:dyDescent="0.35">
      <c r="A10514" s="3">
        <v>46225</v>
      </c>
      <c r="B10514" s="5" t="s">
        <v>133</v>
      </c>
      <c r="C10514" s="5" t="s">
        <v>51</v>
      </c>
      <c r="D10514" s="5">
        <v>1</v>
      </c>
      <c r="E10514" s="5">
        <v>116305</v>
      </c>
    </row>
    <row r="10515" spans="1:5" x14ac:dyDescent="0.35">
      <c r="A10515" s="3">
        <v>46225</v>
      </c>
      <c r="B10515" s="5" t="s">
        <v>133</v>
      </c>
      <c r="C10515" s="5" t="s">
        <v>51</v>
      </c>
      <c r="D10515" s="5">
        <v>1</v>
      </c>
      <c r="E10515" s="5">
        <v>116305</v>
      </c>
    </row>
    <row r="10516" spans="1:5" x14ac:dyDescent="0.35">
      <c r="A10516" s="3">
        <v>46225</v>
      </c>
      <c r="B10516" s="5" t="s">
        <v>289</v>
      </c>
      <c r="C10516" s="5" t="s">
        <v>18</v>
      </c>
      <c r="D10516" s="5">
        <v>1</v>
      </c>
      <c r="E10516" s="5">
        <v>127942</v>
      </c>
    </row>
    <row r="10517" spans="1:5" x14ac:dyDescent="0.35">
      <c r="A10517" s="3">
        <v>46225</v>
      </c>
      <c r="B10517" s="5" t="s">
        <v>289</v>
      </c>
      <c r="C10517" s="5" t="s">
        <v>18</v>
      </c>
      <c r="D10517" s="5">
        <v>1</v>
      </c>
      <c r="E10517" s="5">
        <v>127942</v>
      </c>
    </row>
    <row r="10518" spans="1:5" x14ac:dyDescent="0.35">
      <c r="A10518" s="3">
        <v>46225</v>
      </c>
      <c r="B10518" s="5" t="s">
        <v>289</v>
      </c>
      <c r="C10518" s="5" t="s">
        <v>19</v>
      </c>
      <c r="D10518" s="5">
        <v>1</v>
      </c>
      <c r="E10518" s="5">
        <v>127942</v>
      </c>
    </row>
    <row r="10519" spans="1:5" x14ac:dyDescent="0.35">
      <c r="A10519" s="3">
        <v>46225</v>
      </c>
      <c r="B10519" s="5" t="s">
        <v>289</v>
      </c>
      <c r="C10519" s="5" t="s">
        <v>19</v>
      </c>
      <c r="D10519" s="5">
        <v>1</v>
      </c>
      <c r="E10519" s="5">
        <v>127942</v>
      </c>
    </row>
    <row r="10520" spans="1:5" x14ac:dyDescent="0.35">
      <c r="A10520" s="3">
        <v>46225</v>
      </c>
      <c r="B10520" s="5" t="s">
        <v>133</v>
      </c>
      <c r="C10520" s="5" t="s">
        <v>67</v>
      </c>
      <c r="D10520" s="5">
        <v>1</v>
      </c>
      <c r="E10520" s="5">
        <v>116305</v>
      </c>
    </row>
    <row r="10521" spans="1:5" x14ac:dyDescent="0.35">
      <c r="A10521" s="3">
        <v>46225</v>
      </c>
      <c r="B10521" s="5" t="s">
        <v>133</v>
      </c>
      <c r="C10521" s="5" t="s">
        <v>67</v>
      </c>
      <c r="D10521" s="5">
        <v>1</v>
      </c>
      <c r="E10521" s="5">
        <v>116305</v>
      </c>
    </row>
    <row r="10522" spans="1:5" x14ac:dyDescent="0.35">
      <c r="A10522" s="3">
        <v>46225</v>
      </c>
      <c r="B10522" s="5" t="s">
        <v>133</v>
      </c>
      <c r="C10522" s="5" t="s">
        <v>67</v>
      </c>
      <c r="D10522" s="5">
        <v>1</v>
      </c>
      <c r="E10522" s="5">
        <v>116305</v>
      </c>
    </row>
    <row r="10523" spans="1:5" x14ac:dyDescent="0.35">
      <c r="A10523" s="3">
        <v>46225</v>
      </c>
      <c r="B10523" s="5" t="s">
        <v>133</v>
      </c>
      <c r="C10523" s="5" t="s">
        <v>67</v>
      </c>
      <c r="D10523" s="5">
        <v>1</v>
      </c>
      <c r="E10523" s="5">
        <v>116305</v>
      </c>
    </row>
    <row r="10524" spans="1:5" x14ac:dyDescent="0.35">
      <c r="A10524" s="3">
        <v>46225</v>
      </c>
      <c r="B10524" s="5" t="s">
        <v>133</v>
      </c>
      <c r="C10524" s="5" t="s">
        <v>67</v>
      </c>
      <c r="D10524" s="5">
        <v>1</v>
      </c>
      <c r="E10524" s="5">
        <v>116305</v>
      </c>
    </row>
    <row r="10525" spans="1:5" x14ac:dyDescent="0.35">
      <c r="A10525" s="3">
        <v>46225</v>
      </c>
      <c r="B10525" s="5" t="s">
        <v>133</v>
      </c>
      <c r="C10525" s="5" t="s">
        <v>67</v>
      </c>
      <c r="D10525" s="5">
        <v>1</v>
      </c>
      <c r="E10525" s="5">
        <v>116305</v>
      </c>
    </row>
    <row r="10526" spans="1:5" x14ac:dyDescent="0.35">
      <c r="A10526" s="3">
        <v>46225</v>
      </c>
      <c r="B10526" s="5" t="s">
        <v>133</v>
      </c>
      <c r="C10526" s="5" t="s">
        <v>65</v>
      </c>
      <c r="D10526" s="5">
        <v>1</v>
      </c>
      <c r="E10526" s="5">
        <v>116305</v>
      </c>
    </row>
    <row r="10527" spans="1:5" x14ac:dyDescent="0.35">
      <c r="A10527" s="3">
        <v>46225</v>
      </c>
      <c r="B10527" s="5" t="s">
        <v>133</v>
      </c>
      <c r="C10527" s="5" t="s">
        <v>67</v>
      </c>
      <c r="D10527" s="5">
        <v>1</v>
      </c>
      <c r="E10527" s="5">
        <v>116305</v>
      </c>
    </row>
    <row r="10528" spans="1:5" x14ac:dyDescent="0.35">
      <c r="A10528" s="3">
        <v>46225</v>
      </c>
      <c r="B10528" s="5" t="s">
        <v>133</v>
      </c>
      <c r="C10528" s="5" t="s">
        <v>65</v>
      </c>
      <c r="D10528" s="5">
        <v>1</v>
      </c>
      <c r="E10528" s="5">
        <v>116305</v>
      </c>
    </row>
    <row r="10529" spans="1:5" x14ac:dyDescent="0.35">
      <c r="A10529" s="3">
        <v>46225</v>
      </c>
      <c r="B10529" s="5" t="s">
        <v>133</v>
      </c>
      <c r="C10529" s="5" t="s">
        <v>67</v>
      </c>
      <c r="D10529" s="5">
        <v>1</v>
      </c>
      <c r="E10529" s="5">
        <v>116305</v>
      </c>
    </row>
    <row r="10530" spans="1:5" x14ac:dyDescent="0.35">
      <c r="A10530" s="3">
        <v>46225</v>
      </c>
      <c r="B10530" s="5" t="s">
        <v>133</v>
      </c>
      <c r="C10530" s="5" t="s">
        <v>67</v>
      </c>
      <c r="D10530" s="5">
        <v>1</v>
      </c>
      <c r="E10530" s="5">
        <v>116305</v>
      </c>
    </row>
    <row r="10531" spans="1:5" x14ac:dyDescent="0.35">
      <c r="A10531" s="3">
        <v>46225</v>
      </c>
      <c r="B10531" s="5" t="s">
        <v>133</v>
      </c>
      <c r="C10531" s="5" t="s">
        <v>66</v>
      </c>
      <c r="D10531" s="5">
        <v>1</v>
      </c>
      <c r="E10531" s="5">
        <v>116305</v>
      </c>
    </row>
    <row r="10532" spans="1:5" x14ac:dyDescent="0.35">
      <c r="A10532" s="3">
        <v>46225</v>
      </c>
      <c r="B10532" s="5" t="s">
        <v>133</v>
      </c>
      <c r="C10532" s="5" t="s">
        <v>65</v>
      </c>
      <c r="D10532" s="5">
        <v>1</v>
      </c>
      <c r="E10532" s="5">
        <v>116305</v>
      </c>
    </row>
    <row r="10533" spans="1:5" x14ac:dyDescent="0.35">
      <c r="A10533" s="3">
        <v>46225</v>
      </c>
      <c r="B10533" s="5" t="s">
        <v>133</v>
      </c>
      <c r="C10533" s="5" t="s">
        <v>51</v>
      </c>
      <c r="D10533" s="5">
        <v>1</v>
      </c>
      <c r="E10533" s="5">
        <v>116305</v>
      </c>
    </row>
    <row r="10534" spans="1:5" x14ac:dyDescent="0.35">
      <c r="A10534" s="3">
        <v>46225</v>
      </c>
      <c r="B10534" s="5" t="s">
        <v>133</v>
      </c>
      <c r="C10534" s="5" t="s">
        <v>51</v>
      </c>
      <c r="D10534" s="5">
        <v>1</v>
      </c>
      <c r="E10534" s="5">
        <v>116305</v>
      </c>
    </row>
    <row r="10535" spans="1:5" x14ac:dyDescent="0.35">
      <c r="A10535" s="3">
        <v>46225</v>
      </c>
      <c r="B10535" s="5" t="s">
        <v>133</v>
      </c>
      <c r="C10535" s="5" t="s">
        <v>65</v>
      </c>
      <c r="D10535" s="5">
        <v>1</v>
      </c>
      <c r="E10535" s="5">
        <v>116305</v>
      </c>
    </row>
    <row r="10536" spans="1:5" x14ac:dyDescent="0.35">
      <c r="A10536" s="3">
        <v>46225</v>
      </c>
      <c r="B10536" s="5" t="s">
        <v>133</v>
      </c>
      <c r="C10536" s="5" t="s">
        <v>51</v>
      </c>
      <c r="D10536" s="5">
        <v>1</v>
      </c>
      <c r="E10536" s="5">
        <v>116305</v>
      </c>
    </row>
    <row r="10537" spans="1:5" x14ac:dyDescent="0.35">
      <c r="A10537" s="3">
        <v>46225</v>
      </c>
      <c r="B10537" s="5" t="s">
        <v>133</v>
      </c>
      <c r="C10537" s="5" t="s">
        <v>65</v>
      </c>
      <c r="D10537" s="5">
        <v>1</v>
      </c>
      <c r="E10537" s="5">
        <v>116305</v>
      </c>
    </row>
    <row r="10538" spans="1:5" x14ac:dyDescent="0.35">
      <c r="A10538" s="3">
        <v>46225</v>
      </c>
      <c r="B10538" s="5" t="s">
        <v>133</v>
      </c>
      <c r="C10538" s="5" t="s">
        <v>65</v>
      </c>
      <c r="D10538" s="5">
        <v>1</v>
      </c>
      <c r="E10538" s="5">
        <v>116305</v>
      </c>
    </row>
    <row r="10539" spans="1:5" x14ac:dyDescent="0.35">
      <c r="A10539" s="3">
        <v>46225</v>
      </c>
      <c r="B10539" s="5" t="s">
        <v>217</v>
      </c>
      <c r="C10539" s="5" t="s">
        <v>39</v>
      </c>
      <c r="D10539" s="5">
        <v>1</v>
      </c>
      <c r="E10539" s="5">
        <v>118123</v>
      </c>
    </row>
    <row r="10540" spans="1:5" x14ac:dyDescent="0.35">
      <c r="A10540" s="3">
        <v>46225</v>
      </c>
      <c r="B10540" s="5" t="s">
        <v>133</v>
      </c>
      <c r="C10540" s="5" t="s">
        <v>67</v>
      </c>
      <c r="D10540" s="5">
        <v>1</v>
      </c>
      <c r="E10540" s="5">
        <v>116305</v>
      </c>
    </row>
    <row r="10541" spans="1:5" x14ac:dyDescent="0.35">
      <c r="A10541" s="3">
        <v>46225</v>
      </c>
      <c r="B10541" s="5" t="s">
        <v>133</v>
      </c>
      <c r="C10541" s="5" t="s">
        <v>67</v>
      </c>
      <c r="D10541" s="5">
        <v>1</v>
      </c>
      <c r="E10541" s="5">
        <v>116305</v>
      </c>
    </row>
    <row r="10542" spans="1:5" x14ac:dyDescent="0.35">
      <c r="A10542" s="3">
        <v>46225</v>
      </c>
      <c r="B10542" s="5" t="s">
        <v>133</v>
      </c>
      <c r="C10542" s="5" t="s">
        <v>67</v>
      </c>
      <c r="D10542" s="5">
        <v>1</v>
      </c>
      <c r="E10542" s="5">
        <v>116305</v>
      </c>
    </row>
    <row r="10543" spans="1:5" x14ac:dyDescent="0.35">
      <c r="A10543" s="3">
        <v>46225</v>
      </c>
      <c r="B10543" s="5" t="s">
        <v>133</v>
      </c>
      <c r="C10543" s="5" t="s">
        <v>67</v>
      </c>
      <c r="D10543" s="5">
        <v>1</v>
      </c>
      <c r="E10543" s="5">
        <v>116305</v>
      </c>
    </row>
    <row r="10544" spans="1:5" x14ac:dyDescent="0.35">
      <c r="A10544" s="3">
        <v>46225</v>
      </c>
      <c r="B10544" s="5" t="s">
        <v>133</v>
      </c>
      <c r="C10544" s="5" t="s">
        <v>67</v>
      </c>
      <c r="D10544" s="5">
        <v>1</v>
      </c>
      <c r="E10544" s="5">
        <v>116305</v>
      </c>
    </row>
    <row r="10545" spans="1:5" x14ac:dyDescent="0.35">
      <c r="A10545" s="3">
        <v>46225</v>
      </c>
      <c r="B10545" s="5" t="s">
        <v>133</v>
      </c>
      <c r="C10545" s="5" t="s">
        <v>67</v>
      </c>
      <c r="D10545" s="5">
        <v>1</v>
      </c>
      <c r="E10545" s="5">
        <v>116305</v>
      </c>
    </row>
    <row r="10546" spans="1:5" x14ac:dyDescent="0.35">
      <c r="A10546" s="3">
        <v>46225</v>
      </c>
      <c r="B10546" s="5" t="s">
        <v>133</v>
      </c>
      <c r="C10546" s="5" t="s">
        <v>65</v>
      </c>
      <c r="D10546" s="5">
        <v>1</v>
      </c>
      <c r="E10546" s="5">
        <v>116305</v>
      </c>
    </row>
    <row r="10547" spans="1:5" x14ac:dyDescent="0.35">
      <c r="A10547" s="3">
        <v>46225</v>
      </c>
      <c r="B10547" s="5" t="s">
        <v>133</v>
      </c>
      <c r="C10547" s="5" t="s">
        <v>65</v>
      </c>
      <c r="D10547" s="5">
        <v>1</v>
      </c>
      <c r="E10547" s="5">
        <v>116305</v>
      </c>
    </row>
    <row r="10548" spans="1:5" x14ac:dyDescent="0.35">
      <c r="A10548" s="3">
        <v>46225</v>
      </c>
      <c r="B10548" s="5" t="s">
        <v>133</v>
      </c>
      <c r="C10548" s="5" t="s">
        <v>65</v>
      </c>
      <c r="D10548" s="5">
        <v>1</v>
      </c>
      <c r="E10548" s="5">
        <v>116305</v>
      </c>
    </row>
    <row r="10549" spans="1:5" x14ac:dyDescent="0.35">
      <c r="A10549" s="3">
        <v>46225</v>
      </c>
      <c r="B10549" s="5" t="s">
        <v>133</v>
      </c>
      <c r="C10549" s="5" t="s">
        <v>65</v>
      </c>
      <c r="D10549" s="5">
        <v>1</v>
      </c>
      <c r="E10549" s="5">
        <v>116305</v>
      </c>
    </row>
    <row r="10550" spans="1:5" x14ac:dyDescent="0.35">
      <c r="A10550" s="3">
        <v>46225</v>
      </c>
      <c r="B10550" s="5" t="s">
        <v>133</v>
      </c>
      <c r="C10550" s="5" t="s">
        <v>66</v>
      </c>
      <c r="D10550" s="5">
        <v>1</v>
      </c>
      <c r="E10550" s="5">
        <v>116305</v>
      </c>
    </row>
    <row r="10551" spans="1:5" x14ac:dyDescent="0.35">
      <c r="A10551" s="3">
        <v>46225</v>
      </c>
      <c r="B10551" s="5" t="s">
        <v>136</v>
      </c>
      <c r="C10551" s="5" t="s">
        <v>18</v>
      </c>
      <c r="D10551" s="5">
        <v>1</v>
      </c>
      <c r="E10551" s="5">
        <v>127942</v>
      </c>
    </row>
    <row r="10552" spans="1:5" x14ac:dyDescent="0.35">
      <c r="A10552" s="3">
        <v>46225</v>
      </c>
      <c r="B10552" s="5" t="s">
        <v>133</v>
      </c>
      <c r="C10552" s="5" t="s">
        <v>67</v>
      </c>
      <c r="D10552" s="5">
        <v>1</v>
      </c>
      <c r="E10552" s="5">
        <v>116305</v>
      </c>
    </row>
    <row r="10553" spans="1:5" x14ac:dyDescent="0.35">
      <c r="A10553" s="3">
        <v>46225</v>
      </c>
      <c r="B10553" s="5" t="s">
        <v>133</v>
      </c>
      <c r="C10553" s="5" t="s">
        <v>67</v>
      </c>
      <c r="D10553" s="5">
        <v>1</v>
      </c>
      <c r="E10553" s="5">
        <v>116305</v>
      </c>
    </row>
    <row r="10554" spans="1:5" x14ac:dyDescent="0.35">
      <c r="A10554" s="3">
        <v>46225</v>
      </c>
      <c r="B10554" s="5" t="s">
        <v>133</v>
      </c>
      <c r="C10554" s="5" t="s">
        <v>67</v>
      </c>
      <c r="D10554" s="5">
        <v>1</v>
      </c>
      <c r="E10554" s="5">
        <v>116305</v>
      </c>
    </row>
    <row r="10555" spans="1:5" x14ac:dyDescent="0.35">
      <c r="A10555" s="3">
        <v>46225</v>
      </c>
      <c r="B10555" s="5" t="s">
        <v>133</v>
      </c>
      <c r="C10555" s="5" t="s">
        <v>67</v>
      </c>
      <c r="D10555" s="5">
        <v>1</v>
      </c>
      <c r="E10555" s="5">
        <v>116305</v>
      </c>
    </row>
    <row r="10556" spans="1:5" x14ac:dyDescent="0.35">
      <c r="A10556" s="3">
        <v>46225</v>
      </c>
      <c r="B10556" s="5" t="s">
        <v>133</v>
      </c>
      <c r="C10556" s="5" t="s">
        <v>67</v>
      </c>
      <c r="D10556" s="5">
        <v>1</v>
      </c>
      <c r="E10556" s="5">
        <v>116305</v>
      </c>
    </row>
    <row r="10557" spans="1:5" x14ac:dyDescent="0.35">
      <c r="A10557" s="3">
        <v>46225</v>
      </c>
      <c r="B10557" s="5" t="s">
        <v>133</v>
      </c>
      <c r="C10557" s="5" t="s">
        <v>65</v>
      </c>
      <c r="D10557" s="5">
        <v>1</v>
      </c>
      <c r="E10557" s="5">
        <v>116305</v>
      </c>
    </row>
    <row r="10558" spans="1:5" x14ac:dyDescent="0.35">
      <c r="A10558" s="3">
        <v>46225</v>
      </c>
      <c r="B10558" s="5" t="s">
        <v>133</v>
      </c>
      <c r="C10558" s="5" t="s">
        <v>65</v>
      </c>
      <c r="D10558" s="5">
        <v>1</v>
      </c>
      <c r="E10558" s="5">
        <v>116305</v>
      </c>
    </row>
    <row r="10559" spans="1:5" x14ac:dyDescent="0.35">
      <c r="A10559" s="3">
        <v>46225</v>
      </c>
      <c r="B10559" s="5" t="s">
        <v>133</v>
      </c>
      <c r="C10559" s="5" t="s">
        <v>65</v>
      </c>
      <c r="D10559" s="5">
        <v>1</v>
      </c>
      <c r="E10559" s="5">
        <v>116305</v>
      </c>
    </row>
    <row r="10560" spans="1:5" x14ac:dyDescent="0.35">
      <c r="A10560" s="3">
        <v>46225</v>
      </c>
      <c r="B10560" s="5" t="s">
        <v>133</v>
      </c>
      <c r="C10560" s="5" t="s">
        <v>65</v>
      </c>
      <c r="D10560" s="5">
        <v>1</v>
      </c>
      <c r="E10560" s="5">
        <v>116305</v>
      </c>
    </row>
    <row r="10561" spans="1:5" x14ac:dyDescent="0.35">
      <c r="A10561" s="3">
        <v>46225</v>
      </c>
      <c r="B10561" s="5" t="s">
        <v>133</v>
      </c>
      <c r="C10561" s="5" t="s">
        <v>65</v>
      </c>
      <c r="D10561" s="5">
        <v>1</v>
      </c>
      <c r="E10561" s="5">
        <v>116305</v>
      </c>
    </row>
    <row r="10562" spans="1:5" x14ac:dyDescent="0.35">
      <c r="A10562" s="3">
        <v>46225</v>
      </c>
      <c r="B10562" s="5" t="s">
        <v>133</v>
      </c>
      <c r="C10562" s="5" t="s">
        <v>65</v>
      </c>
      <c r="D10562" s="5">
        <v>1</v>
      </c>
      <c r="E10562" s="5">
        <v>116305</v>
      </c>
    </row>
    <row r="10563" spans="1:5" x14ac:dyDescent="0.35">
      <c r="A10563" s="3">
        <v>46225</v>
      </c>
      <c r="B10563" s="5" t="s">
        <v>133</v>
      </c>
      <c r="C10563" s="5" t="s">
        <v>66</v>
      </c>
      <c r="D10563" s="5">
        <v>1</v>
      </c>
      <c r="E10563" s="5">
        <v>116305</v>
      </c>
    </row>
    <row r="10564" spans="1:5" x14ac:dyDescent="0.35">
      <c r="A10564" s="3">
        <v>46225</v>
      </c>
      <c r="B10564" s="5" t="s">
        <v>217</v>
      </c>
      <c r="C10564" s="5" t="s">
        <v>39</v>
      </c>
      <c r="D10564" s="5">
        <v>1</v>
      </c>
      <c r="E10564" s="5">
        <v>118123</v>
      </c>
    </row>
    <row r="10565" spans="1:5" x14ac:dyDescent="0.35">
      <c r="A10565" s="3">
        <v>46225</v>
      </c>
      <c r="B10565" s="5" t="s">
        <v>289</v>
      </c>
      <c r="C10565" s="5" t="s">
        <v>18</v>
      </c>
      <c r="D10565" s="5">
        <v>1</v>
      </c>
      <c r="E10565" s="5">
        <v>127942</v>
      </c>
    </row>
    <row r="10566" spans="1:5" x14ac:dyDescent="0.35">
      <c r="A10566" s="3">
        <v>46225</v>
      </c>
      <c r="B10566" s="5" t="s">
        <v>289</v>
      </c>
      <c r="C10566" s="5" t="s">
        <v>18</v>
      </c>
      <c r="D10566" s="5">
        <v>1</v>
      </c>
      <c r="E10566" s="5">
        <v>127942</v>
      </c>
    </row>
    <row r="10567" spans="1:5" x14ac:dyDescent="0.35">
      <c r="A10567" s="3">
        <v>46225</v>
      </c>
      <c r="B10567" s="5" t="s">
        <v>282</v>
      </c>
      <c r="C10567" s="5" t="s">
        <v>18</v>
      </c>
      <c r="D10567" s="5">
        <v>1</v>
      </c>
      <c r="E10567" s="5">
        <v>127942</v>
      </c>
    </row>
    <row r="10568" spans="1:5" x14ac:dyDescent="0.35">
      <c r="A10568" s="3">
        <v>46225</v>
      </c>
      <c r="B10568" s="5" t="s">
        <v>133</v>
      </c>
      <c r="C10568" s="5" t="s">
        <v>67</v>
      </c>
      <c r="D10568" s="5">
        <v>1</v>
      </c>
      <c r="E10568" s="5">
        <v>116305</v>
      </c>
    </row>
    <row r="10569" spans="1:5" x14ac:dyDescent="0.35">
      <c r="A10569" s="3">
        <v>46225</v>
      </c>
      <c r="B10569" s="5" t="s">
        <v>133</v>
      </c>
      <c r="C10569" s="5" t="s">
        <v>67</v>
      </c>
      <c r="D10569" s="5">
        <v>1</v>
      </c>
      <c r="E10569" s="5">
        <v>116305</v>
      </c>
    </row>
    <row r="10570" spans="1:5" x14ac:dyDescent="0.35">
      <c r="A10570" s="3">
        <v>46225</v>
      </c>
      <c r="B10570" s="5" t="s">
        <v>133</v>
      </c>
      <c r="C10570" s="5" t="s">
        <v>67</v>
      </c>
      <c r="D10570" s="5">
        <v>1</v>
      </c>
      <c r="E10570" s="5">
        <v>116305</v>
      </c>
    </row>
    <row r="10571" spans="1:5" x14ac:dyDescent="0.35">
      <c r="A10571" s="3">
        <v>46225</v>
      </c>
      <c r="B10571" s="5" t="s">
        <v>133</v>
      </c>
      <c r="C10571" s="5" t="s">
        <v>67</v>
      </c>
      <c r="D10571" s="5">
        <v>1</v>
      </c>
      <c r="E10571" s="5">
        <v>116305</v>
      </c>
    </row>
    <row r="10572" spans="1:5" x14ac:dyDescent="0.35">
      <c r="A10572" s="3">
        <v>46225</v>
      </c>
      <c r="B10572" s="5" t="s">
        <v>133</v>
      </c>
      <c r="C10572" s="5" t="s">
        <v>67</v>
      </c>
      <c r="D10572" s="5">
        <v>1</v>
      </c>
      <c r="E10572" s="5">
        <v>116305</v>
      </c>
    </row>
    <row r="10573" spans="1:5" x14ac:dyDescent="0.35">
      <c r="A10573" s="3">
        <v>46225</v>
      </c>
      <c r="B10573" s="5" t="s">
        <v>133</v>
      </c>
      <c r="C10573" s="5" t="s">
        <v>67</v>
      </c>
      <c r="D10573" s="5">
        <v>1</v>
      </c>
      <c r="E10573" s="5">
        <v>116305</v>
      </c>
    </row>
    <row r="10574" spans="1:5" x14ac:dyDescent="0.35">
      <c r="A10574" s="3">
        <v>46225</v>
      </c>
      <c r="B10574" s="5" t="s">
        <v>133</v>
      </c>
      <c r="C10574" s="5" t="s">
        <v>67</v>
      </c>
      <c r="D10574" s="5">
        <v>1</v>
      </c>
      <c r="E10574" s="5">
        <v>116305</v>
      </c>
    </row>
    <row r="10575" spans="1:5" x14ac:dyDescent="0.35">
      <c r="A10575" s="3">
        <v>46225</v>
      </c>
      <c r="B10575" s="5" t="s">
        <v>133</v>
      </c>
      <c r="C10575" s="5" t="s">
        <v>65</v>
      </c>
      <c r="D10575" s="5">
        <v>1</v>
      </c>
      <c r="E10575" s="5">
        <v>116305</v>
      </c>
    </row>
    <row r="10576" spans="1:5" x14ac:dyDescent="0.35">
      <c r="A10576" s="3">
        <v>46225</v>
      </c>
      <c r="B10576" s="5" t="s">
        <v>133</v>
      </c>
      <c r="C10576" s="5" t="s">
        <v>67</v>
      </c>
      <c r="D10576" s="5">
        <v>1</v>
      </c>
      <c r="E10576" s="5">
        <v>116305</v>
      </c>
    </row>
    <row r="10577" spans="1:5" x14ac:dyDescent="0.35">
      <c r="A10577" s="3">
        <v>46225</v>
      </c>
      <c r="B10577" s="5" t="s">
        <v>133</v>
      </c>
      <c r="C10577" s="5" t="s">
        <v>67</v>
      </c>
      <c r="D10577" s="5">
        <v>1</v>
      </c>
      <c r="E10577" s="5">
        <v>116305</v>
      </c>
    </row>
    <row r="10578" spans="1:5" x14ac:dyDescent="0.35">
      <c r="A10578" s="3">
        <v>46225</v>
      </c>
      <c r="B10578" s="5" t="s">
        <v>133</v>
      </c>
      <c r="C10578" s="5" t="s">
        <v>67</v>
      </c>
      <c r="D10578" s="5">
        <v>1</v>
      </c>
      <c r="E10578" s="5">
        <v>116305</v>
      </c>
    </row>
    <row r="10579" spans="1:5" x14ac:dyDescent="0.35">
      <c r="A10579" s="3">
        <v>46225</v>
      </c>
      <c r="B10579" s="5" t="s">
        <v>133</v>
      </c>
      <c r="C10579" s="5" t="s">
        <v>65</v>
      </c>
      <c r="D10579" s="5">
        <v>1</v>
      </c>
      <c r="E10579" s="5">
        <v>116305</v>
      </c>
    </row>
    <row r="10580" spans="1:5" x14ac:dyDescent="0.35">
      <c r="A10580" s="3">
        <v>46225</v>
      </c>
      <c r="B10580" s="5" t="s">
        <v>133</v>
      </c>
      <c r="C10580" s="5" t="s">
        <v>65</v>
      </c>
      <c r="D10580" s="5">
        <v>1</v>
      </c>
      <c r="E10580" s="5">
        <v>116305</v>
      </c>
    </row>
    <row r="10581" spans="1:5" x14ac:dyDescent="0.35">
      <c r="A10581" s="3">
        <v>46225</v>
      </c>
      <c r="B10581" s="5" t="s">
        <v>133</v>
      </c>
      <c r="C10581" s="5" t="s">
        <v>66</v>
      </c>
      <c r="D10581" s="5">
        <v>1</v>
      </c>
      <c r="E10581" s="5">
        <v>116305</v>
      </c>
    </row>
    <row r="10582" spans="1:5" x14ac:dyDescent="0.35">
      <c r="A10582" s="3">
        <v>46225</v>
      </c>
      <c r="B10582" s="5" t="s">
        <v>133</v>
      </c>
      <c r="C10582" s="5" t="s">
        <v>65</v>
      </c>
      <c r="D10582" s="5">
        <v>1</v>
      </c>
      <c r="E10582" s="5">
        <v>116305</v>
      </c>
    </row>
    <row r="10583" spans="1:5" x14ac:dyDescent="0.35">
      <c r="A10583" s="3">
        <v>46225</v>
      </c>
      <c r="B10583" s="5" t="s">
        <v>133</v>
      </c>
      <c r="C10583" s="5" t="s">
        <v>65</v>
      </c>
      <c r="D10583" s="5">
        <v>1</v>
      </c>
      <c r="E10583" s="5">
        <v>116305</v>
      </c>
    </row>
    <row r="10584" spans="1:5" x14ac:dyDescent="0.35">
      <c r="A10584" s="3">
        <v>46225</v>
      </c>
      <c r="B10584" s="5" t="s">
        <v>133</v>
      </c>
      <c r="C10584" s="5" t="s">
        <v>66</v>
      </c>
      <c r="D10584" s="5">
        <v>1</v>
      </c>
      <c r="E10584" s="5">
        <v>116305</v>
      </c>
    </row>
    <row r="10585" spans="1:5" x14ac:dyDescent="0.35">
      <c r="A10585" s="3">
        <v>46225</v>
      </c>
      <c r="B10585" s="5" t="s">
        <v>289</v>
      </c>
      <c r="C10585" s="5" t="s">
        <v>18</v>
      </c>
      <c r="D10585" s="5">
        <v>1</v>
      </c>
      <c r="E10585" s="5">
        <v>127942</v>
      </c>
    </row>
    <row r="10586" spans="1:5" x14ac:dyDescent="0.35">
      <c r="A10586" s="3">
        <v>46225</v>
      </c>
      <c r="B10586" s="5" t="s">
        <v>133</v>
      </c>
      <c r="C10586" s="5" t="s">
        <v>67</v>
      </c>
      <c r="D10586" s="5">
        <v>1</v>
      </c>
      <c r="E10586" s="5">
        <v>116305</v>
      </c>
    </row>
    <row r="10587" spans="1:5" x14ac:dyDescent="0.35">
      <c r="A10587" s="3">
        <v>46225</v>
      </c>
      <c r="B10587" s="5" t="s">
        <v>282</v>
      </c>
      <c r="C10587" s="5" t="s">
        <v>18</v>
      </c>
      <c r="D10587" s="5">
        <v>1</v>
      </c>
      <c r="E10587" s="5">
        <v>127942</v>
      </c>
    </row>
    <row r="10588" spans="1:5" x14ac:dyDescent="0.35">
      <c r="A10588" s="3">
        <v>46225</v>
      </c>
      <c r="B10588" s="5" t="s">
        <v>133</v>
      </c>
      <c r="C10588" s="5" t="s">
        <v>67</v>
      </c>
      <c r="D10588" s="5">
        <v>1</v>
      </c>
      <c r="E10588" s="5">
        <v>116305</v>
      </c>
    </row>
    <row r="10589" spans="1:5" x14ac:dyDescent="0.35">
      <c r="A10589" s="3">
        <v>46225</v>
      </c>
      <c r="B10589" s="5" t="s">
        <v>133</v>
      </c>
      <c r="C10589" s="5" t="s">
        <v>67</v>
      </c>
      <c r="D10589" s="5">
        <v>1</v>
      </c>
      <c r="E10589" s="5">
        <v>116305</v>
      </c>
    </row>
    <row r="10590" spans="1:5" x14ac:dyDescent="0.35">
      <c r="A10590" s="3">
        <v>46225</v>
      </c>
      <c r="B10590" s="5" t="s">
        <v>133</v>
      </c>
      <c r="C10590" s="5" t="s">
        <v>67</v>
      </c>
      <c r="D10590" s="5">
        <v>1</v>
      </c>
      <c r="E10590" s="5">
        <v>116305</v>
      </c>
    </row>
    <row r="10591" spans="1:5" x14ac:dyDescent="0.35">
      <c r="A10591" s="3">
        <v>46225</v>
      </c>
      <c r="B10591" s="5" t="s">
        <v>133</v>
      </c>
      <c r="C10591" s="5" t="s">
        <v>67</v>
      </c>
      <c r="D10591" s="5">
        <v>1</v>
      </c>
      <c r="E10591" s="5">
        <v>116305</v>
      </c>
    </row>
    <row r="10592" spans="1:5" x14ac:dyDescent="0.35">
      <c r="A10592" s="3">
        <v>46225</v>
      </c>
      <c r="B10592" s="5" t="s">
        <v>133</v>
      </c>
      <c r="C10592" s="5" t="s">
        <v>67</v>
      </c>
      <c r="D10592" s="5">
        <v>1</v>
      </c>
      <c r="E10592" s="5">
        <v>116305</v>
      </c>
    </row>
    <row r="10593" spans="1:5" x14ac:dyDescent="0.35">
      <c r="A10593" s="3">
        <v>46225</v>
      </c>
      <c r="B10593" s="5" t="s">
        <v>133</v>
      </c>
      <c r="C10593" s="5" t="s">
        <v>67</v>
      </c>
      <c r="D10593" s="5">
        <v>1</v>
      </c>
      <c r="E10593" s="5">
        <v>116305</v>
      </c>
    </row>
    <row r="10594" spans="1:5" x14ac:dyDescent="0.35">
      <c r="A10594" s="3">
        <v>46225</v>
      </c>
      <c r="B10594" s="5" t="s">
        <v>133</v>
      </c>
      <c r="C10594" s="5" t="s">
        <v>67</v>
      </c>
      <c r="D10594" s="5">
        <v>1</v>
      </c>
      <c r="E10594" s="5">
        <v>116305</v>
      </c>
    </row>
    <row r="10595" spans="1:5" x14ac:dyDescent="0.35">
      <c r="A10595" s="3">
        <v>46225</v>
      </c>
      <c r="B10595" s="5" t="s">
        <v>133</v>
      </c>
      <c r="C10595" s="5" t="s">
        <v>67</v>
      </c>
      <c r="D10595" s="5">
        <v>1</v>
      </c>
      <c r="E10595" s="5">
        <v>116305</v>
      </c>
    </row>
    <row r="10596" spans="1:5" x14ac:dyDescent="0.35">
      <c r="A10596" s="3">
        <v>46225</v>
      </c>
      <c r="B10596" s="5" t="s">
        <v>133</v>
      </c>
      <c r="C10596" s="5" t="s">
        <v>67</v>
      </c>
      <c r="D10596" s="5">
        <v>1</v>
      </c>
      <c r="E10596" s="5">
        <v>116305</v>
      </c>
    </row>
    <row r="10597" spans="1:5" x14ac:dyDescent="0.35">
      <c r="A10597" s="3">
        <v>46225</v>
      </c>
      <c r="B10597" s="5" t="s">
        <v>133</v>
      </c>
      <c r="C10597" s="5" t="s">
        <v>67</v>
      </c>
      <c r="D10597" s="5">
        <v>1</v>
      </c>
      <c r="E10597" s="5">
        <v>116305</v>
      </c>
    </row>
    <row r="10598" spans="1:5" x14ac:dyDescent="0.35">
      <c r="A10598" s="3">
        <v>46225</v>
      </c>
      <c r="B10598" s="5" t="s">
        <v>133</v>
      </c>
      <c r="C10598" s="5" t="s">
        <v>67</v>
      </c>
      <c r="D10598" s="5">
        <v>1</v>
      </c>
      <c r="E10598" s="5">
        <v>116305</v>
      </c>
    </row>
    <row r="10599" spans="1:5" x14ac:dyDescent="0.35">
      <c r="A10599" s="3">
        <v>46225</v>
      </c>
      <c r="B10599" s="5" t="s">
        <v>133</v>
      </c>
      <c r="C10599" s="5" t="s">
        <v>65</v>
      </c>
      <c r="D10599" s="5">
        <v>1</v>
      </c>
      <c r="E10599" s="5">
        <v>116305</v>
      </c>
    </row>
    <row r="10600" spans="1:5" x14ac:dyDescent="0.35">
      <c r="A10600" s="3">
        <v>46225</v>
      </c>
      <c r="B10600" s="5" t="s">
        <v>133</v>
      </c>
      <c r="C10600" s="5" t="s">
        <v>65</v>
      </c>
      <c r="D10600" s="5">
        <v>1</v>
      </c>
      <c r="E10600" s="5">
        <v>116305</v>
      </c>
    </row>
    <row r="10601" spans="1:5" x14ac:dyDescent="0.35">
      <c r="A10601" s="3">
        <v>46225</v>
      </c>
      <c r="B10601" s="5" t="s">
        <v>133</v>
      </c>
      <c r="C10601" s="5" t="s">
        <v>67</v>
      </c>
      <c r="D10601" s="5">
        <v>1</v>
      </c>
      <c r="E10601" s="5">
        <v>116305</v>
      </c>
    </row>
    <row r="10602" spans="1:5" x14ac:dyDescent="0.35">
      <c r="A10602" s="3">
        <v>46225</v>
      </c>
      <c r="B10602" s="5" t="s">
        <v>133</v>
      </c>
      <c r="C10602" s="5" t="s">
        <v>65</v>
      </c>
      <c r="D10602" s="5">
        <v>1</v>
      </c>
      <c r="E10602" s="5">
        <v>116305</v>
      </c>
    </row>
    <row r="10603" spans="1:5" x14ac:dyDescent="0.35">
      <c r="A10603" s="3">
        <v>46225</v>
      </c>
      <c r="B10603" s="5" t="s">
        <v>133</v>
      </c>
      <c r="C10603" s="5" t="s">
        <v>66</v>
      </c>
      <c r="D10603" s="5">
        <v>1</v>
      </c>
      <c r="E10603" s="5">
        <v>116305</v>
      </c>
    </row>
    <row r="10604" spans="1:5" x14ac:dyDescent="0.35">
      <c r="A10604" s="3">
        <v>46225</v>
      </c>
      <c r="B10604" s="5" t="s">
        <v>133</v>
      </c>
      <c r="C10604" s="5" t="s">
        <v>66</v>
      </c>
      <c r="D10604" s="5">
        <v>1</v>
      </c>
      <c r="E10604" s="5">
        <v>116305</v>
      </c>
    </row>
    <row r="10605" spans="1:5" x14ac:dyDescent="0.35">
      <c r="A10605" s="3">
        <v>46225</v>
      </c>
      <c r="B10605" s="5" t="s">
        <v>133</v>
      </c>
      <c r="C10605" s="5" t="s">
        <v>51</v>
      </c>
      <c r="D10605" s="5">
        <v>1</v>
      </c>
      <c r="E10605" s="5">
        <v>116305</v>
      </c>
    </row>
    <row r="10606" spans="1:5" x14ac:dyDescent="0.35">
      <c r="A10606" s="3">
        <v>46225</v>
      </c>
      <c r="B10606" s="5" t="s">
        <v>289</v>
      </c>
      <c r="C10606" s="5" t="s">
        <v>19</v>
      </c>
      <c r="D10606" s="5">
        <v>1</v>
      </c>
      <c r="E10606" s="5">
        <v>127942</v>
      </c>
    </row>
    <row r="10607" spans="1:5" x14ac:dyDescent="0.35">
      <c r="A10607" s="3">
        <v>46225</v>
      </c>
      <c r="B10607" s="5" t="s">
        <v>133</v>
      </c>
      <c r="C10607" s="5" t="s">
        <v>67</v>
      </c>
      <c r="D10607" s="5">
        <v>1</v>
      </c>
      <c r="E10607" s="5">
        <v>116305</v>
      </c>
    </row>
    <row r="10608" spans="1:5" x14ac:dyDescent="0.35">
      <c r="A10608" s="3">
        <v>46225</v>
      </c>
      <c r="B10608" s="5" t="s">
        <v>133</v>
      </c>
      <c r="C10608" s="5" t="s">
        <v>67</v>
      </c>
      <c r="D10608" s="5">
        <v>1</v>
      </c>
      <c r="E10608" s="5">
        <v>116305</v>
      </c>
    </row>
    <row r="10609" spans="1:5" x14ac:dyDescent="0.35">
      <c r="A10609" s="3">
        <v>46225</v>
      </c>
      <c r="B10609" s="5" t="s">
        <v>133</v>
      </c>
      <c r="C10609" s="5" t="s">
        <v>67</v>
      </c>
      <c r="D10609" s="5">
        <v>1</v>
      </c>
      <c r="E10609" s="5">
        <v>116305</v>
      </c>
    </row>
    <row r="10610" spans="1:5" x14ac:dyDescent="0.35">
      <c r="A10610" s="3">
        <v>46225</v>
      </c>
      <c r="B10610" s="5" t="s">
        <v>133</v>
      </c>
      <c r="C10610" s="5" t="s">
        <v>67</v>
      </c>
      <c r="D10610" s="5">
        <v>1</v>
      </c>
      <c r="E10610" s="5">
        <v>116305</v>
      </c>
    </row>
    <row r="10611" spans="1:5" x14ac:dyDescent="0.35">
      <c r="A10611" s="3">
        <v>46225</v>
      </c>
      <c r="B10611" s="5" t="s">
        <v>133</v>
      </c>
      <c r="C10611" s="5" t="s">
        <v>67</v>
      </c>
      <c r="D10611" s="5">
        <v>1</v>
      </c>
      <c r="E10611" s="5">
        <v>116305</v>
      </c>
    </row>
    <row r="10612" spans="1:5" x14ac:dyDescent="0.35">
      <c r="A10612" s="3">
        <v>46225</v>
      </c>
      <c r="B10612" s="5" t="s">
        <v>133</v>
      </c>
      <c r="C10612" s="5" t="s">
        <v>67</v>
      </c>
      <c r="D10612" s="5">
        <v>1</v>
      </c>
      <c r="E10612" s="5">
        <v>116305</v>
      </c>
    </row>
    <row r="10613" spans="1:5" x14ac:dyDescent="0.35">
      <c r="A10613" s="3">
        <v>46225</v>
      </c>
      <c r="B10613" s="5" t="s">
        <v>133</v>
      </c>
      <c r="C10613" s="5" t="s">
        <v>67</v>
      </c>
      <c r="D10613" s="5">
        <v>1</v>
      </c>
      <c r="E10613" s="5">
        <v>116305</v>
      </c>
    </row>
    <row r="10614" spans="1:5" x14ac:dyDescent="0.35">
      <c r="A10614" s="3">
        <v>46225</v>
      </c>
      <c r="B10614" s="5" t="s">
        <v>133</v>
      </c>
      <c r="C10614" s="5" t="s">
        <v>67</v>
      </c>
      <c r="D10614" s="5">
        <v>1</v>
      </c>
      <c r="E10614" s="5">
        <v>116305</v>
      </c>
    </row>
    <row r="10615" spans="1:5" x14ac:dyDescent="0.35">
      <c r="A10615" s="3">
        <v>46225</v>
      </c>
      <c r="B10615" s="5" t="s">
        <v>133</v>
      </c>
      <c r="C10615" s="5" t="s">
        <v>65</v>
      </c>
      <c r="D10615" s="5">
        <v>1</v>
      </c>
      <c r="E10615" s="5">
        <v>116305</v>
      </c>
    </row>
    <row r="10616" spans="1:5" x14ac:dyDescent="0.35">
      <c r="A10616" s="3">
        <v>46225</v>
      </c>
      <c r="B10616" s="5" t="s">
        <v>133</v>
      </c>
      <c r="C10616" s="5" t="s">
        <v>65</v>
      </c>
      <c r="D10616" s="5">
        <v>1</v>
      </c>
      <c r="E10616" s="5">
        <v>116305</v>
      </c>
    </row>
    <row r="10617" spans="1:5" x14ac:dyDescent="0.35">
      <c r="A10617" s="3">
        <v>46225</v>
      </c>
      <c r="B10617" s="5" t="s">
        <v>133</v>
      </c>
      <c r="C10617" s="5" t="s">
        <v>67</v>
      </c>
      <c r="D10617" s="5">
        <v>1</v>
      </c>
      <c r="E10617" s="5">
        <v>116305</v>
      </c>
    </row>
    <row r="10618" spans="1:5" x14ac:dyDescent="0.35">
      <c r="A10618" s="3">
        <v>46225</v>
      </c>
      <c r="B10618" s="5" t="s">
        <v>133</v>
      </c>
      <c r="C10618" s="5" t="s">
        <v>65</v>
      </c>
      <c r="D10618" s="5">
        <v>1</v>
      </c>
      <c r="E10618" s="5">
        <v>116305</v>
      </c>
    </row>
    <row r="10619" spans="1:5" x14ac:dyDescent="0.35">
      <c r="A10619" s="3">
        <v>46225</v>
      </c>
      <c r="B10619" s="5" t="s">
        <v>133</v>
      </c>
      <c r="C10619" s="5" t="s">
        <v>65</v>
      </c>
      <c r="D10619" s="5">
        <v>1</v>
      </c>
      <c r="E10619" s="5">
        <v>116305</v>
      </c>
    </row>
    <row r="10620" spans="1:5" x14ac:dyDescent="0.35">
      <c r="A10620" s="3">
        <v>46225</v>
      </c>
      <c r="B10620" s="5" t="s">
        <v>133</v>
      </c>
      <c r="C10620" s="5" t="s">
        <v>65</v>
      </c>
      <c r="D10620" s="5">
        <v>1</v>
      </c>
      <c r="E10620" s="5">
        <v>116305</v>
      </c>
    </row>
    <row r="10621" spans="1:5" x14ac:dyDescent="0.35">
      <c r="A10621" s="3">
        <v>46225</v>
      </c>
      <c r="B10621" s="5" t="s">
        <v>133</v>
      </c>
      <c r="C10621" s="5" t="s">
        <v>65</v>
      </c>
      <c r="D10621" s="5">
        <v>1</v>
      </c>
      <c r="E10621" s="5">
        <v>116305</v>
      </c>
    </row>
    <row r="10622" spans="1:5" x14ac:dyDescent="0.35">
      <c r="A10622" s="3">
        <v>46225</v>
      </c>
      <c r="B10622" s="5" t="s">
        <v>133</v>
      </c>
      <c r="C10622" s="5" t="s">
        <v>65</v>
      </c>
      <c r="D10622" s="5">
        <v>1</v>
      </c>
      <c r="E10622" s="5">
        <v>116305</v>
      </c>
    </row>
    <row r="10623" spans="1:5" x14ac:dyDescent="0.35">
      <c r="A10623" s="3">
        <v>46225</v>
      </c>
      <c r="B10623" s="5" t="s">
        <v>133</v>
      </c>
      <c r="C10623" s="5" t="s">
        <v>65</v>
      </c>
      <c r="D10623" s="5">
        <v>1</v>
      </c>
      <c r="E10623" s="5">
        <v>116305</v>
      </c>
    </row>
    <row r="10624" spans="1:5" x14ac:dyDescent="0.35">
      <c r="A10624" s="3">
        <v>46225</v>
      </c>
      <c r="B10624" s="5" t="s">
        <v>133</v>
      </c>
      <c r="C10624" s="5" t="s">
        <v>65</v>
      </c>
      <c r="D10624" s="5">
        <v>1</v>
      </c>
      <c r="E10624" s="5">
        <v>116305</v>
      </c>
    </row>
    <row r="10625" spans="1:5" x14ac:dyDescent="0.35">
      <c r="A10625" s="3">
        <v>46225</v>
      </c>
      <c r="B10625" s="5" t="s">
        <v>289</v>
      </c>
      <c r="C10625" s="5" t="s">
        <v>18</v>
      </c>
      <c r="D10625" s="5">
        <v>1</v>
      </c>
      <c r="E10625" s="5">
        <v>127942</v>
      </c>
    </row>
    <row r="10626" spans="1:5" x14ac:dyDescent="0.35">
      <c r="A10626" s="3">
        <v>46225</v>
      </c>
      <c r="B10626" s="5" t="s">
        <v>289</v>
      </c>
      <c r="C10626" s="5" t="s">
        <v>18</v>
      </c>
      <c r="D10626" s="5">
        <v>1</v>
      </c>
      <c r="E10626" s="5">
        <v>127942</v>
      </c>
    </row>
    <row r="10627" spans="1:5" x14ac:dyDescent="0.35">
      <c r="A10627" s="3">
        <v>46225</v>
      </c>
      <c r="B10627" s="5" t="s">
        <v>289</v>
      </c>
      <c r="C10627" s="5" t="s">
        <v>18</v>
      </c>
      <c r="D10627" s="5">
        <v>1</v>
      </c>
      <c r="E10627" s="5">
        <v>127942</v>
      </c>
    </row>
    <row r="10628" spans="1:5" x14ac:dyDescent="0.35">
      <c r="A10628" s="3">
        <v>46225</v>
      </c>
      <c r="B10628" s="5" t="s">
        <v>133</v>
      </c>
      <c r="C10628" s="5" t="s">
        <v>67</v>
      </c>
      <c r="D10628" s="5">
        <v>1</v>
      </c>
      <c r="E10628" s="5">
        <v>116305</v>
      </c>
    </row>
    <row r="10629" spans="1:5" x14ac:dyDescent="0.35">
      <c r="A10629" s="3">
        <v>46225</v>
      </c>
      <c r="B10629" s="5" t="s">
        <v>133</v>
      </c>
      <c r="C10629" s="5" t="s">
        <v>67</v>
      </c>
      <c r="D10629" s="5">
        <v>1</v>
      </c>
      <c r="E10629" s="5">
        <v>116305</v>
      </c>
    </row>
    <row r="10630" spans="1:5" x14ac:dyDescent="0.35">
      <c r="A10630" s="3">
        <v>46225</v>
      </c>
      <c r="B10630" s="5" t="s">
        <v>133</v>
      </c>
      <c r="C10630" s="5" t="s">
        <v>67</v>
      </c>
      <c r="D10630" s="5">
        <v>1</v>
      </c>
      <c r="E10630" s="5">
        <v>116305</v>
      </c>
    </row>
    <row r="10631" spans="1:5" x14ac:dyDescent="0.35">
      <c r="A10631" s="3">
        <v>46225</v>
      </c>
      <c r="B10631" s="5" t="s">
        <v>133</v>
      </c>
      <c r="C10631" s="5" t="s">
        <v>67</v>
      </c>
      <c r="D10631" s="5">
        <v>1</v>
      </c>
      <c r="E10631" s="5">
        <v>116305</v>
      </c>
    </row>
    <row r="10632" spans="1:5" x14ac:dyDescent="0.35">
      <c r="A10632" s="3">
        <v>46225</v>
      </c>
      <c r="B10632" s="5" t="s">
        <v>133</v>
      </c>
      <c r="C10632" s="5" t="s">
        <v>67</v>
      </c>
      <c r="D10632" s="5">
        <v>1</v>
      </c>
      <c r="E10632" s="5">
        <v>116305</v>
      </c>
    </row>
    <row r="10633" spans="1:5" x14ac:dyDescent="0.35">
      <c r="A10633" s="3">
        <v>46225</v>
      </c>
      <c r="B10633" s="5" t="s">
        <v>133</v>
      </c>
      <c r="C10633" s="5" t="s">
        <v>67</v>
      </c>
      <c r="D10633" s="5">
        <v>1</v>
      </c>
      <c r="E10633" s="5">
        <v>116305</v>
      </c>
    </row>
    <row r="10634" spans="1:5" x14ac:dyDescent="0.35">
      <c r="A10634" s="3">
        <v>46225</v>
      </c>
      <c r="B10634" s="5" t="s">
        <v>133</v>
      </c>
      <c r="C10634" s="5" t="s">
        <v>67</v>
      </c>
      <c r="D10634" s="5">
        <v>1</v>
      </c>
      <c r="E10634" s="5">
        <v>116305</v>
      </c>
    </row>
    <row r="10635" spans="1:5" x14ac:dyDescent="0.35">
      <c r="A10635" s="3">
        <v>46225</v>
      </c>
      <c r="B10635" s="5" t="s">
        <v>133</v>
      </c>
      <c r="C10635" s="5" t="s">
        <v>67</v>
      </c>
      <c r="D10635" s="5">
        <v>1</v>
      </c>
      <c r="E10635" s="5">
        <v>116305</v>
      </c>
    </row>
    <row r="10636" spans="1:5" x14ac:dyDescent="0.35">
      <c r="A10636" s="3">
        <v>46225</v>
      </c>
      <c r="B10636" s="5" t="s">
        <v>133</v>
      </c>
      <c r="C10636" s="5" t="s">
        <v>65</v>
      </c>
      <c r="D10636" s="5">
        <v>1</v>
      </c>
      <c r="E10636" s="5">
        <v>116305</v>
      </c>
    </row>
    <row r="10637" spans="1:5" x14ac:dyDescent="0.35">
      <c r="A10637" s="3">
        <v>46225</v>
      </c>
      <c r="B10637" s="5" t="s">
        <v>133</v>
      </c>
      <c r="C10637" s="5" t="s">
        <v>67</v>
      </c>
      <c r="D10637" s="5">
        <v>1</v>
      </c>
      <c r="E10637" s="5">
        <v>116305</v>
      </c>
    </row>
    <row r="10638" spans="1:5" x14ac:dyDescent="0.35">
      <c r="A10638" s="3">
        <v>46225</v>
      </c>
      <c r="B10638" s="5" t="s">
        <v>133</v>
      </c>
      <c r="C10638" s="5" t="s">
        <v>67</v>
      </c>
      <c r="D10638" s="5">
        <v>1</v>
      </c>
      <c r="E10638" s="5">
        <v>116305</v>
      </c>
    </row>
    <row r="10639" spans="1:5" x14ac:dyDescent="0.35">
      <c r="A10639" s="3">
        <v>46225</v>
      </c>
      <c r="B10639" s="5" t="s">
        <v>133</v>
      </c>
      <c r="C10639" s="5" t="s">
        <v>65</v>
      </c>
      <c r="D10639" s="5">
        <v>1</v>
      </c>
      <c r="E10639" s="5">
        <v>116305</v>
      </c>
    </row>
    <row r="10640" spans="1:5" x14ac:dyDescent="0.35">
      <c r="A10640" s="3">
        <v>46225</v>
      </c>
      <c r="B10640" s="5" t="s">
        <v>133</v>
      </c>
      <c r="C10640" s="5" t="s">
        <v>67</v>
      </c>
      <c r="D10640" s="5">
        <v>1</v>
      </c>
      <c r="E10640" s="5">
        <v>116305</v>
      </c>
    </row>
    <row r="10641" spans="1:5" x14ac:dyDescent="0.35">
      <c r="A10641" s="3">
        <v>46225</v>
      </c>
      <c r="B10641" s="5" t="s">
        <v>133</v>
      </c>
      <c r="C10641" s="5" t="s">
        <v>65</v>
      </c>
      <c r="D10641" s="5">
        <v>1</v>
      </c>
      <c r="E10641" s="5">
        <v>116305</v>
      </c>
    </row>
    <row r="10642" spans="1:5" x14ac:dyDescent="0.35">
      <c r="A10642" s="3">
        <v>46225</v>
      </c>
      <c r="B10642" s="5" t="s">
        <v>133</v>
      </c>
      <c r="C10642" s="5" t="s">
        <v>51</v>
      </c>
      <c r="D10642" s="5">
        <v>1</v>
      </c>
      <c r="E10642" s="5">
        <v>116305</v>
      </c>
    </row>
    <row r="10643" spans="1:5" x14ac:dyDescent="0.35">
      <c r="A10643" s="3">
        <v>46225</v>
      </c>
      <c r="B10643" s="5" t="s">
        <v>133</v>
      </c>
      <c r="C10643" s="5" t="s">
        <v>65</v>
      </c>
      <c r="D10643" s="5">
        <v>1</v>
      </c>
      <c r="E10643" s="5">
        <v>116305</v>
      </c>
    </row>
    <row r="10644" spans="1:5" x14ac:dyDescent="0.35">
      <c r="A10644" s="3">
        <v>46225</v>
      </c>
      <c r="B10644" s="5" t="s">
        <v>133</v>
      </c>
      <c r="C10644" s="5" t="s">
        <v>65</v>
      </c>
      <c r="D10644" s="5">
        <v>1</v>
      </c>
      <c r="E10644" s="5">
        <v>116305</v>
      </c>
    </row>
    <row r="10645" spans="1:5" x14ac:dyDescent="0.35">
      <c r="A10645" s="3">
        <v>46225</v>
      </c>
      <c r="B10645" s="5" t="s">
        <v>133</v>
      </c>
      <c r="C10645" s="5" t="s">
        <v>65</v>
      </c>
      <c r="D10645" s="5">
        <v>1</v>
      </c>
      <c r="E10645" s="5">
        <v>116305</v>
      </c>
    </row>
    <row r="10646" spans="1:5" x14ac:dyDescent="0.35">
      <c r="A10646" s="3">
        <v>46225</v>
      </c>
      <c r="B10646" s="5" t="s">
        <v>133</v>
      </c>
      <c r="C10646" s="5" t="s">
        <v>65</v>
      </c>
      <c r="D10646" s="5">
        <v>1</v>
      </c>
      <c r="E10646" s="5">
        <v>116305</v>
      </c>
    </row>
    <row r="10647" spans="1:5" x14ac:dyDescent="0.35">
      <c r="A10647" s="3">
        <v>46225</v>
      </c>
      <c r="B10647" s="5" t="s">
        <v>133</v>
      </c>
      <c r="C10647" s="5" t="s">
        <v>65</v>
      </c>
      <c r="D10647" s="5">
        <v>1</v>
      </c>
      <c r="E10647" s="5">
        <v>116305</v>
      </c>
    </row>
    <row r="10648" spans="1:5" x14ac:dyDescent="0.35">
      <c r="A10648" s="3">
        <v>46225</v>
      </c>
      <c r="B10648" s="5" t="s">
        <v>289</v>
      </c>
      <c r="C10648" s="5" t="s">
        <v>18</v>
      </c>
      <c r="D10648" s="5">
        <v>1</v>
      </c>
      <c r="E10648" s="5">
        <v>127942</v>
      </c>
    </row>
    <row r="10649" spans="1:5" x14ac:dyDescent="0.35">
      <c r="A10649" s="3">
        <v>46225</v>
      </c>
      <c r="B10649" s="5" t="s">
        <v>133</v>
      </c>
      <c r="C10649" s="5" t="s">
        <v>67</v>
      </c>
      <c r="D10649" s="5">
        <v>1</v>
      </c>
      <c r="E10649" s="5">
        <v>116305</v>
      </c>
    </row>
    <row r="10650" spans="1:5" x14ac:dyDescent="0.35">
      <c r="A10650" s="3">
        <v>46225</v>
      </c>
      <c r="B10650" s="5" t="s">
        <v>133</v>
      </c>
      <c r="C10650" s="5" t="s">
        <v>67</v>
      </c>
      <c r="D10650" s="5">
        <v>1</v>
      </c>
      <c r="E10650" s="5">
        <v>116305</v>
      </c>
    </row>
    <row r="10651" spans="1:5" x14ac:dyDescent="0.35">
      <c r="A10651" s="3">
        <v>46225</v>
      </c>
      <c r="B10651" s="5" t="s">
        <v>282</v>
      </c>
      <c r="C10651" s="5" t="s">
        <v>18</v>
      </c>
      <c r="D10651" s="5">
        <v>1</v>
      </c>
      <c r="E10651" s="5">
        <v>127942</v>
      </c>
    </row>
    <row r="10652" spans="1:5" x14ac:dyDescent="0.35">
      <c r="A10652" s="3">
        <v>46225</v>
      </c>
      <c r="B10652" s="5" t="s">
        <v>133</v>
      </c>
      <c r="C10652" s="5" t="s">
        <v>67</v>
      </c>
      <c r="D10652" s="5">
        <v>1</v>
      </c>
      <c r="E10652" s="5">
        <v>116305</v>
      </c>
    </row>
    <row r="10653" spans="1:5" x14ac:dyDescent="0.35">
      <c r="A10653" s="3">
        <v>46225</v>
      </c>
      <c r="B10653" s="5" t="s">
        <v>133</v>
      </c>
      <c r="C10653" s="5" t="s">
        <v>67</v>
      </c>
      <c r="D10653" s="5">
        <v>1</v>
      </c>
      <c r="E10653" s="5">
        <v>116305</v>
      </c>
    </row>
    <row r="10654" spans="1:5" x14ac:dyDescent="0.35">
      <c r="A10654" s="3">
        <v>46225</v>
      </c>
      <c r="B10654" s="5" t="s">
        <v>133</v>
      </c>
      <c r="C10654" s="5" t="s">
        <v>67</v>
      </c>
      <c r="D10654" s="5">
        <v>1</v>
      </c>
      <c r="E10654" s="5">
        <v>116305</v>
      </c>
    </row>
    <row r="10655" spans="1:5" x14ac:dyDescent="0.35">
      <c r="A10655" s="3">
        <v>46225</v>
      </c>
      <c r="B10655" s="5" t="s">
        <v>133</v>
      </c>
      <c r="C10655" s="5" t="s">
        <v>67</v>
      </c>
      <c r="D10655" s="5">
        <v>1</v>
      </c>
      <c r="E10655" s="5">
        <v>116305</v>
      </c>
    </row>
    <row r="10656" spans="1:5" x14ac:dyDescent="0.35">
      <c r="A10656" s="3">
        <v>46225</v>
      </c>
      <c r="B10656" s="5" t="s">
        <v>133</v>
      </c>
      <c r="C10656" s="5" t="s">
        <v>67</v>
      </c>
      <c r="D10656" s="5">
        <v>1</v>
      </c>
      <c r="E10656" s="5">
        <v>116305</v>
      </c>
    </row>
    <row r="10657" spans="1:5" x14ac:dyDescent="0.35">
      <c r="A10657" s="3">
        <v>46225</v>
      </c>
      <c r="B10657" s="5" t="s">
        <v>133</v>
      </c>
      <c r="C10657" s="5" t="s">
        <v>67</v>
      </c>
      <c r="D10657" s="5">
        <v>1</v>
      </c>
      <c r="E10657" s="5">
        <v>116305</v>
      </c>
    </row>
    <row r="10658" spans="1:5" x14ac:dyDescent="0.35">
      <c r="A10658" s="3">
        <v>46225</v>
      </c>
      <c r="B10658" s="5" t="s">
        <v>133</v>
      </c>
      <c r="C10658" s="5" t="s">
        <v>67</v>
      </c>
      <c r="D10658" s="5">
        <v>1</v>
      </c>
      <c r="E10658" s="5">
        <v>116305</v>
      </c>
    </row>
    <row r="10659" spans="1:5" x14ac:dyDescent="0.35">
      <c r="A10659" s="3">
        <v>46225</v>
      </c>
      <c r="B10659" s="5" t="s">
        <v>133</v>
      </c>
      <c r="C10659" s="5" t="s">
        <v>65</v>
      </c>
      <c r="D10659" s="5">
        <v>1</v>
      </c>
      <c r="E10659" s="5">
        <v>116305</v>
      </c>
    </row>
    <row r="10660" spans="1:5" x14ac:dyDescent="0.35">
      <c r="A10660" s="3">
        <v>46225</v>
      </c>
      <c r="B10660" s="5" t="s">
        <v>133</v>
      </c>
      <c r="C10660" s="5" t="s">
        <v>65</v>
      </c>
      <c r="D10660" s="5">
        <v>1</v>
      </c>
      <c r="E10660" s="5">
        <v>116305</v>
      </c>
    </row>
    <row r="10661" spans="1:5" x14ac:dyDescent="0.35">
      <c r="A10661" s="3">
        <v>46225</v>
      </c>
      <c r="B10661" s="5" t="s">
        <v>133</v>
      </c>
      <c r="C10661" s="5" t="s">
        <v>67</v>
      </c>
      <c r="D10661" s="5">
        <v>1</v>
      </c>
      <c r="E10661" s="5">
        <v>116305</v>
      </c>
    </row>
    <row r="10662" spans="1:5" x14ac:dyDescent="0.35">
      <c r="A10662" s="3">
        <v>46225</v>
      </c>
      <c r="B10662" s="5" t="s">
        <v>133</v>
      </c>
      <c r="C10662" s="5" t="s">
        <v>65</v>
      </c>
      <c r="D10662" s="5">
        <v>1</v>
      </c>
      <c r="E10662" s="5">
        <v>116305</v>
      </c>
    </row>
    <row r="10663" spans="1:5" x14ac:dyDescent="0.35">
      <c r="A10663" s="3">
        <v>46225</v>
      </c>
      <c r="B10663" s="5" t="s">
        <v>133</v>
      </c>
      <c r="C10663" s="5" t="s">
        <v>67</v>
      </c>
      <c r="D10663" s="5">
        <v>1</v>
      </c>
      <c r="E10663" s="5">
        <v>116305</v>
      </c>
    </row>
    <row r="10664" spans="1:5" x14ac:dyDescent="0.35">
      <c r="A10664" s="3">
        <v>46225</v>
      </c>
      <c r="B10664" s="5" t="s">
        <v>133</v>
      </c>
      <c r="C10664" s="5" t="s">
        <v>65</v>
      </c>
      <c r="D10664" s="5">
        <v>1</v>
      </c>
      <c r="E10664" s="5">
        <v>116305</v>
      </c>
    </row>
    <row r="10665" spans="1:5" x14ac:dyDescent="0.35">
      <c r="A10665" s="3">
        <v>46225</v>
      </c>
      <c r="B10665" s="5" t="s">
        <v>133</v>
      </c>
      <c r="C10665" s="5" t="s">
        <v>67</v>
      </c>
      <c r="D10665" s="5">
        <v>1</v>
      </c>
      <c r="E10665" s="5">
        <v>116305</v>
      </c>
    </row>
    <row r="10666" spans="1:5" x14ac:dyDescent="0.35">
      <c r="A10666" s="3">
        <v>46225</v>
      </c>
      <c r="B10666" s="5" t="s">
        <v>133</v>
      </c>
      <c r="C10666" s="5" t="s">
        <v>65</v>
      </c>
      <c r="D10666" s="5">
        <v>1</v>
      </c>
      <c r="E10666" s="5">
        <v>116305</v>
      </c>
    </row>
    <row r="10667" spans="1:5" x14ac:dyDescent="0.35">
      <c r="A10667" s="3">
        <v>46225</v>
      </c>
      <c r="B10667" s="5" t="s">
        <v>133</v>
      </c>
      <c r="C10667" s="5" t="s">
        <v>65</v>
      </c>
      <c r="D10667" s="5">
        <v>1</v>
      </c>
      <c r="E10667" s="5">
        <v>116305</v>
      </c>
    </row>
    <row r="10668" spans="1:5" x14ac:dyDescent="0.35">
      <c r="A10668" s="3">
        <v>46225</v>
      </c>
      <c r="B10668" s="5" t="s">
        <v>133</v>
      </c>
      <c r="C10668" s="5" t="s">
        <v>51</v>
      </c>
      <c r="D10668" s="5">
        <v>1</v>
      </c>
      <c r="E10668" s="5">
        <v>116305</v>
      </c>
    </row>
    <row r="10669" spans="1:5" x14ac:dyDescent="0.35">
      <c r="A10669" s="3">
        <v>46225</v>
      </c>
      <c r="B10669" s="5" t="s">
        <v>133</v>
      </c>
      <c r="C10669" s="5" t="s">
        <v>65</v>
      </c>
      <c r="D10669" s="5">
        <v>1</v>
      </c>
      <c r="E10669" s="5">
        <v>116305</v>
      </c>
    </row>
    <row r="10670" spans="1:5" x14ac:dyDescent="0.35">
      <c r="A10670" s="3">
        <v>46225</v>
      </c>
      <c r="B10670" s="5" t="s">
        <v>133</v>
      </c>
      <c r="C10670" s="5" t="s">
        <v>51</v>
      </c>
      <c r="D10670" s="5">
        <v>1</v>
      </c>
      <c r="E10670" s="5">
        <v>116305</v>
      </c>
    </row>
    <row r="10671" spans="1:5" x14ac:dyDescent="0.35">
      <c r="A10671" s="3">
        <v>46225</v>
      </c>
      <c r="B10671" s="5" t="s">
        <v>133</v>
      </c>
      <c r="C10671" s="5" t="s">
        <v>65</v>
      </c>
      <c r="D10671" s="5">
        <v>1</v>
      </c>
      <c r="E10671" s="5">
        <v>116305</v>
      </c>
    </row>
    <row r="10672" spans="1:5" x14ac:dyDescent="0.35">
      <c r="A10672" s="3">
        <v>46225</v>
      </c>
      <c r="B10672" s="5" t="s">
        <v>289</v>
      </c>
      <c r="C10672" s="5" t="s">
        <v>18</v>
      </c>
      <c r="D10672" s="5">
        <v>1</v>
      </c>
      <c r="E10672" s="5">
        <v>127942</v>
      </c>
    </row>
    <row r="10673" spans="1:5" x14ac:dyDescent="0.35">
      <c r="A10673" s="3">
        <v>46225</v>
      </c>
      <c r="B10673" s="5" t="s">
        <v>289</v>
      </c>
      <c r="C10673" s="5" t="s">
        <v>18</v>
      </c>
      <c r="D10673" s="5">
        <v>1</v>
      </c>
      <c r="E10673" s="5">
        <v>127942</v>
      </c>
    </row>
    <row r="10674" spans="1:5" x14ac:dyDescent="0.35">
      <c r="A10674" s="3">
        <v>46225</v>
      </c>
      <c r="B10674" s="5" t="s">
        <v>282</v>
      </c>
      <c r="C10674" s="5" t="s">
        <v>18</v>
      </c>
      <c r="D10674" s="5">
        <v>1</v>
      </c>
      <c r="E10674" s="5">
        <v>127942</v>
      </c>
    </row>
    <row r="10675" spans="1:5" x14ac:dyDescent="0.35">
      <c r="A10675" s="3">
        <v>46225</v>
      </c>
      <c r="B10675" s="5" t="s">
        <v>133</v>
      </c>
      <c r="C10675" s="5" t="s">
        <v>67</v>
      </c>
      <c r="D10675" s="5">
        <v>1</v>
      </c>
      <c r="E10675" s="5">
        <v>116305</v>
      </c>
    </row>
    <row r="10676" spans="1:5" x14ac:dyDescent="0.35">
      <c r="A10676" s="3">
        <v>46225</v>
      </c>
      <c r="B10676" s="5" t="s">
        <v>133</v>
      </c>
      <c r="C10676" s="5" t="s">
        <v>67</v>
      </c>
      <c r="D10676" s="5">
        <v>1</v>
      </c>
      <c r="E10676" s="5">
        <v>116305</v>
      </c>
    </row>
    <row r="10677" spans="1:5" x14ac:dyDescent="0.35">
      <c r="A10677" s="3">
        <v>46225</v>
      </c>
      <c r="B10677" s="5" t="s">
        <v>133</v>
      </c>
      <c r="C10677" s="5" t="s">
        <v>65</v>
      </c>
      <c r="D10677" s="5">
        <v>1</v>
      </c>
      <c r="E10677" s="5">
        <v>116305</v>
      </c>
    </row>
    <row r="10678" spans="1:5" x14ac:dyDescent="0.35">
      <c r="A10678" s="3">
        <v>46225</v>
      </c>
      <c r="B10678" s="5" t="s">
        <v>133</v>
      </c>
      <c r="C10678" s="5" t="s">
        <v>51</v>
      </c>
      <c r="D10678" s="5">
        <v>1</v>
      </c>
      <c r="E10678" s="5">
        <v>116305</v>
      </c>
    </row>
    <row r="10679" spans="1:5" x14ac:dyDescent="0.35">
      <c r="A10679" s="3">
        <v>46225</v>
      </c>
      <c r="B10679" s="5" t="s">
        <v>282</v>
      </c>
      <c r="C10679" s="5" t="s">
        <v>18</v>
      </c>
      <c r="D10679" s="5">
        <v>1</v>
      </c>
      <c r="E10679" s="5">
        <v>127942</v>
      </c>
    </row>
    <row r="10680" spans="1:5" x14ac:dyDescent="0.35">
      <c r="A10680" s="3">
        <v>46225</v>
      </c>
      <c r="B10680" s="5" t="s">
        <v>133</v>
      </c>
      <c r="C10680" s="5" t="s">
        <v>67</v>
      </c>
      <c r="D10680" s="5">
        <v>1</v>
      </c>
      <c r="E10680" s="5">
        <v>116305</v>
      </c>
    </row>
    <row r="10681" spans="1:5" x14ac:dyDescent="0.35">
      <c r="A10681" s="3">
        <v>46225</v>
      </c>
      <c r="B10681" s="5" t="s">
        <v>133</v>
      </c>
      <c r="C10681" s="5" t="s">
        <v>67</v>
      </c>
      <c r="D10681" s="5">
        <v>1</v>
      </c>
      <c r="E10681" s="5">
        <v>116305</v>
      </c>
    </row>
    <row r="10682" spans="1:5" x14ac:dyDescent="0.35">
      <c r="A10682" s="3">
        <v>46225</v>
      </c>
      <c r="B10682" s="5" t="s">
        <v>282</v>
      </c>
      <c r="C10682" s="5" t="s">
        <v>18</v>
      </c>
      <c r="D10682" s="5">
        <v>1</v>
      </c>
      <c r="E10682" s="5">
        <v>127942</v>
      </c>
    </row>
    <row r="10683" spans="1:5" x14ac:dyDescent="0.35">
      <c r="A10683" s="3">
        <v>46225</v>
      </c>
      <c r="B10683" s="5" t="s">
        <v>282</v>
      </c>
      <c r="C10683" s="5" t="s">
        <v>18</v>
      </c>
      <c r="D10683" s="5">
        <v>1</v>
      </c>
      <c r="E10683" s="5">
        <v>127942</v>
      </c>
    </row>
    <row r="10684" spans="1:5" x14ac:dyDescent="0.35">
      <c r="A10684" s="3">
        <v>46225</v>
      </c>
      <c r="B10684" s="5" t="s">
        <v>133</v>
      </c>
      <c r="C10684" s="5" t="s">
        <v>67</v>
      </c>
      <c r="D10684" s="5">
        <v>1</v>
      </c>
      <c r="E10684" s="5">
        <v>116305</v>
      </c>
    </row>
    <row r="10685" spans="1:5" x14ac:dyDescent="0.35">
      <c r="A10685" s="3">
        <v>46225</v>
      </c>
      <c r="B10685" s="5" t="s">
        <v>133</v>
      </c>
      <c r="C10685" s="5" t="s">
        <v>65</v>
      </c>
      <c r="D10685" s="5">
        <v>1</v>
      </c>
      <c r="E10685" s="5">
        <v>116305</v>
      </c>
    </row>
    <row r="10686" spans="1:5" x14ac:dyDescent="0.35">
      <c r="A10686" s="3">
        <v>46225</v>
      </c>
      <c r="B10686" s="5" t="s">
        <v>133</v>
      </c>
      <c r="C10686" s="5" t="s">
        <v>67</v>
      </c>
      <c r="D10686" s="5">
        <v>1</v>
      </c>
      <c r="E10686" s="5">
        <v>116305</v>
      </c>
    </row>
    <row r="10687" spans="1:5" x14ac:dyDescent="0.35">
      <c r="A10687" s="3">
        <v>46225</v>
      </c>
      <c r="B10687" s="5" t="s">
        <v>133</v>
      </c>
      <c r="C10687" s="5" t="s">
        <v>65</v>
      </c>
      <c r="D10687" s="5">
        <v>1</v>
      </c>
      <c r="E10687" s="5">
        <v>116305</v>
      </c>
    </row>
    <row r="10688" spans="1:5" x14ac:dyDescent="0.35">
      <c r="A10688" s="3">
        <v>46225</v>
      </c>
      <c r="B10688" s="5" t="s">
        <v>133</v>
      </c>
      <c r="C10688" s="5" t="s">
        <v>65</v>
      </c>
      <c r="D10688" s="5">
        <v>1</v>
      </c>
      <c r="E10688" s="5">
        <v>116305</v>
      </c>
    </row>
    <row r="10689" spans="1:5" x14ac:dyDescent="0.35">
      <c r="A10689" s="3">
        <v>46225</v>
      </c>
      <c r="B10689" s="5" t="s">
        <v>133</v>
      </c>
      <c r="C10689" s="5" t="s">
        <v>65</v>
      </c>
      <c r="D10689" s="5">
        <v>1</v>
      </c>
      <c r="E10689" s="5">
        <v>116305</v>
      </c>
    </row>
    <row r="10690" spans="1:5" x14ac:dyDescent="0.35">
      <c r="A10690" s="3">
        <v>46225</v>
      </c>
      <c r="B10690" s="5" t="s">
        <v>133</v>
      </c>
      <c r="C10690" s="5" t="s">
        <v>65</v>
      </c>
      <c r="D10690" s="5">
        <v>1</v>
      </c>
      <c r="E10690" s="5">
        <v>116305</v>
      </c>
    </row>
    <row r="10691" spans="1:5" x14ac:dyDescent="0.35">
      <c r="A10691" s="3">
        <v>46225</v>
      </c>
      <c r="B10691" s="5" t="s">
        <v>133</v>
      </c>
      <c r="C10691" s="5" t="s">
        <v>67</v>
      </c>
      <c r="D10691" s="5">
        <v>1</v>
      </c>
      <c r="E10691" s="5">
        <v>116305</v>
      </c>
    </row>
    <row r="10692" spans="1:5" x14ac:dyDescent="0.35">
      <c r="A10692" s="3">
        <v>46225</v>
      </c>
      <c r="B10692" s="5" t="s">
        <v>133</v>
      </c>
      <c r="C10692" s="5" t="s">
        <v>67</v>
      </c>
      <c r="D10692" s="5">
        <v>1</v>
      </c>
      <c r="E10692" s="5">
        <v>116305</v>
      </c>
    </row>
    <row r="10693" spans="1:5" x14ac:dyDescent="0.35">
      <c r="A10693" s="3">
        <v>46225</v>
      </c>
      <c r="B10693" s="5" t="s">
        <v>133</v>
      </c>
      <c r="C10693" s="5" t="s">
        <v>65</v>
      </c>
      <c r="D10693" s="5">
        <v>1</v>
      </c>
      <c r="E10693" s="5">
        <v>116305</v>
      </c>
    </row>
    <row r="10694" spans="1:5" x14ac:dyDescent="0.35">
      <c r="A10694" s="3">
        <v>46225</v>
      </c>
      <c r="B10694" s="5" t="s">
        <v>133</v>
      </c>
      <c r="C10694" s="5" t="s">
        <v>65</v>
      </c>
      <c r="D10694" s="5">
        <v>1</v>
      </c>
      <c r="E10694" s="5">
        <v>116305</v>
      </c>
    </row>
    <row r="10695" spans="1:5" x14ac:dyDescent="0.35">
      <c r="A10695" s="3">
        <v>46225</v>
      </c>
      <c r="B10695" s="5" t="s">
        <v>133</v>
      </c>
      <c r="C10695" s="5" t="s">
        <v>65</v>
      </c>
      <c r="D10695" s="5">
        <v>1</v>
      </c>
      <c r="E10695" s="5">
        <v>116305</v>
      </c>
    </row>
    <row r="10696" spans="1:5" x14ac:dyDescent="0.35">
      <c r="A10696" s="3">
        <v>46225</v>
      </c>
      <c r="B10696" s="5" t="s">
        <v>133</v>
      </c>
      <c r="C10696" s="5" t="s">
        <v>51</v>
      </c>
      <c r="D10696" s="5">
        <v>1</v>
      </c>
      <c r="E10696" s="5">
        <v>116305</v>
      </c>
    </row>
    <row r="10697" spans="1:5" x14ac:dyDescent="0.35">
      <c r="A10697" s="3">
        <v>46225</v>
      </c>
      <c r="B10697" s="5" t="s">
        <v>133</v>
      </c>
      <c r="C10697" s="5" t="s">
        <v>65</v>
      </c>
      <c r="D10697" s="5">
        <v>1</v>
      </c>
      <c r="E10697" s="5">
        <v>116305</v>
      </c>
    </row>
    <row r="10698" spans="1:5" x14ac:dyDescent="0.35">
      <c r="A10698" s="3">
        <v>46225</v>
      </c>
      <c r="B10698" s="5" t="s">
        <v>133</v>
      </c>
      <c r="C10698" s="5" t="s">
        <v>65</v>
      </c>
      <c r="D10698" s="5">
        <v>1</v>
      </c>
      <c r="E10698" s="5">
        <v>116305</v>
      </c>
    </row>
    <row r="10699" spans="1:5" x14ac:dyDescent="0.35">
      <c r="A10699" s="3">
        <v>46225</v>
      </c>
      <c r="B10699" s="5" t="s">
        <v>289</v>
      </c>
      <c r="C10699" s="5" t="s">
        <v>18</v>
      </c>
      <c r="D10699" s="5">
        <v>1</v>
      </c>
      <c r="E10699" s="5">
        <v>127942</v>
      </c>
    </row>
    <row r="10700" spans="1:5" x14ac:dyDescent="0.35">
      <c r="A10700" s="3">
        <v>46225</v>
      </c>
      <c r="B10700" s="5" t="s">
        <v>289</v>
      </c>
      <c r="C10700" s="5" t="s">
        <v>18</v>
      </c>
      <c r="D10700" s="5">
        <v>1</v>
      </c>
      <c r="E10700" s="5">
        <v>127942</v>
      </c>
    </row>
    <row r="10701" spans="1:5" x14ac:dyDescent="0.35">
      <c r="A10701" s="3">
        <v>46225</v>
      </c>
      <c r="B10701" s="5" t="s">
        <v>289</v>
      </c>
      <c r="C10701" s="5" t="s">
        <v>18</v>
      </c>
      <c r="D10701" s="5">
        <v>1</v>
      </c>
      <c r="E10701" s="5">
        <v>127942</v>
      </c>
    </row>
    <row r="10702" spans="1:5" x14ac:dyDescent="0.35">
      <c r="A10702" s="3">
        <v>46225</v>
      </c>
      <c r="B10702" s="5" t="s">
        <v>133</v>
      </c>
      <c r="C10702" s="5" t="s">
        <v>67</v>
      </c>
      <c r="D10702" s="5">
        <v>1</v>
      </c>
      <c r="E10702" s="5">
        <v>116305</v>
      </c>
    </row>
    <row r="10703" spans="1:5" x14ac:dyDescent="0.35">
      <c r="A10703" s="3">
        <v>46225</v>
      </c>
      <c r="B10703" s="5" t="s">
        <v>133</v>
      </c>
      <c r="C10703" s="5" t="s">
        <v>67</v>
      </c>
      <c r="D10703" s="5">
        <v>1</v>
      </c>
      <c r="E10703" s="5">
        <v>116305</v>
      </c>
    </row>
    <row r="10704" spans="1:5" x14ac:dyDescent="0.35">
      <c r="A10704" s="3">
        <v>46225</v>
      </c>
      <c r="B10704" s="5" t="s">
        <v>133</v>
      </c>
      <c r="C10704" s="5" t="s">
        <v>67</v>
      </c>
      <c r="D10704" s="5">
        <v>1</v>
      </c>
      <c r="E10704" s="5">
        <v>116305</v>
      </c>
    </row>
    <row r="10705" spans="1:5" x14ac:dyDescent="0.35">
      <c r="A10705" s="3">
        <v>46225</v>
      </c>
      <c r="B10705" s="5" t="s">
        <v>133</v>
      </c>
      <c r="C10705" s="5" t="s">
        <v>67</v>
      </c>
      <c r="D10705" s="5">
        <v>1</v>
      </c>
      <c r="E10705" s="5">
        <v>116305</v>
      </c>
    </row>
    <row r="10706" spans="1:5" x14ac:dyDescent="0.35">
      <c r="A10706" s="3">
        <v>46225</v>
      </c>
      <c r="B10706" s="5" t="s">
        <v>133</v>
      </c>
      <c r="C10706" s="5" t="s">
        <v>67</v>
      </c>
      <c r="D10706" s="5">
        <v>1</v>
      </c>
      <c r="E10706" s="5">
        <v>116305</v>
      </c>
    </row>
    <row r="10707" spans="1:5" x14ac:dyDescent="0.35">
      <c r="A10707" s="3">
        <v>46225</v>
      </c>
      <c r="B10707" s="5" t="s">
        <v>133</v>
      </c>
      <c r="C10707" s="5" t="s">
        <v>67</v>
      </c>
      <c r="D10707" s="5">
        <v>1</v>
      </c>
      <c r="E10707" s="5">
        <v>116305</v>
      </c>
    </row>
    <row r="10708" spans="1:5" x14ac:dyDescent="0.35">
      <c r="A10708" s="3">
        <v>46225</v>
      </c>
      <c r="B10708" s="5" t="s">
        <v>133</v>
      </c>
      <c r="C10708" s="5" t="s">
        <v>67</v>
      </c>
      <c r="D10708" s="5">
        <v>1</v>
      </c>
      <c r="E10708" s="5">
        <v>116305</v>
      </c>
    </row>
    <row r="10709" spans="1:5" x14ac:dyDescent="0.35">
      <c r="A10709" s="3">
        <v>46225</v>
      </c>
      <c r="B10709" s="5" t="s">
        <v>133</v>
      </c>
      <c r="C10709" s="5" t="s">
        <v>65</v>
      </c>
      <c r="D10709" s="5">
        <v>1</v>
      </c>
      <c r="E10709" s="5">
        <v>116305</v>
      </c>
    </row>
    <row r="10710" spans="1:5" x14ac:dyDescent="0.35">
      <c r="A10710" s="3">
        <v>46225</v>
      </c>
      <c r="B10710" s="5" t="s">
        <v>133</v>
      </c>
      <c r="C10710" s="5" t="s">
        <v>65</v>
      </c>
      <c r="D10710" s="5">
        <v>1</v>
      </c>
      <c r="E10710" s="5">
        <v>116305</v>
      </c>
    </row>
    <row r="10711" spans="1:5" x14ac:dyDescent="0.35">
      <c r="A10711" s="3">
        <v>46225</v>
      </c>
      <c r="B10711" s="5" t="s">
        <v>133</v>
      </c>
      <c r="C10711" s="5" t="s">
        <v>65</v>
      </c>
      <c r="D10711" s="5">
        <v>1</v>
      </c>
      <c r="E10711" s="5">
        <v>116305</v>
      </c>
    </row>
    <row r="10712" spans="1:5" x14ac:dyDescent="0.35">
      <c r="A10712" s="3">
        <v>46225</v>
      </c>
      <c r="B10712" s="5" t="s">
        <v>133</v>
      </c>
      <c r="C10712" s="5" t="s">
        <v>66</v>
      </c>
      <c r="D10712" s="5">
        <v>1</v>
      </c>
      <c r="E10712" s="5">
        <v>116305</v>
      </c>
    </row>
    <row r="10713" spans="1:5" x14ac:dyDescent="0.35">
      <c r="A10713" s="3">
        <v>46225</v>
      </c>
      <c r="B10713" s="5" t="s">
        <v>133</v>
      </c>
      <c r="C10713" s="5" t="s">
        <v>67</v>
      </c>
      <c r="D10713" s="5">
        <v>1</v>
      </c>
      <c r="E10713" s="5">
        <v>116305</v>
      </c>
    </row>
    <row r="10714" spans="1:5" x14ac:dyDescent="0.35">
      <c r="A10714" s="3">
        <v>46225</v>
      </c>
      <c r="B10714" s="5" t="s">
        <v>133</v>
      </c>
      <c r="C10714" s="5" t="s">
        <v>65</v>
      </c>
      <c r="D10714" s="5">
        <v>1</v>
      </c>
      <c r="E10714" s="5">
        <v>116305</v>
      </c>
    </row>
    <row r="10715" spans="1:5" x14ac:dyDescent="0.35">
      <c r="A10715" s="3">
        <v>46225</v>
      </c>
      <c r="B10715" s="5" t="s">
        <v>133</v>
      </c>
      <c r="C10715" s="5" t="s">
        <v>65</v>
      </c>
      <c r="D10715" s="5">
        <v>1</v>
      </c>
      <c r="E10715" s="5">
        <v>116305</v>
      </c>
    </row>
    <row r="10716" spans="1:5" x14ac:dyDescent="0.35">
      <c r="A10716" s="3">
        <v>46225</v>
      </c>
      <c r="B10716" s="5" t="s">
        <v>133</v>
      </c>
      <c r="C10716" s="5" t="s">
        <v>66</v>
      </c>
      <c r="D10716" s="5">
        <v>1</v>
      </c>
      <c r="E10716" s="5">
        <v>116305</v>
      </c>
    </row>
    <row r="10717" spans="1:5" x14ac:dyDescent="0.35">
      <c r="A10717" s="3">
        <v>46225</v>
      </c>
      <c r="B10717" s="5" t="s">
        <v>133</v>
      </c>
      <c r="C10717" s="5" t="s">
        <v>67</v>
      </c>
      <c r="D10717" s="5">
        <v>1</v>
      </c>
      <c r="E10717" s="5">
        <v>116305</v>
      </c>
    </row>
    <row r="10718" spans="1:5" x14ac:dyDescent="0.35">
      <c r="A10718" s="3">
        <v>46225</v>
      </c>
      <c r="B10718" s="5" t="s">
        <v>133</v>
      </c>
      <c r="C10718" s="5" t="s">
        <v>67</v>
      </c>
      <c r="D10718" s="5">
        <v>1</v>
      </c>
      <c r="E10718" s="5">
        <v>116305</v>
      </c>
    </row>
    <row r="10719" spans="1:5" x14ac:dyDescent="0.35">
      <c r="A10719" s="3">
        <v>46225</v>
      </c>
      <c r="B10719" s="5" t="s">
        <v>133</v>
      </c>
      <c r="C10719" s="5" t="s">
        <v>67</v>
      </c>
      <c r="D10719" s="5">
        <v>1</v>
      </c>
      <c r="E10719" s="5">
        <v>116305</v>
      </c>
    </row>
    <row r="10720" spans="1:5" x14ac:dyDescent="0.35">
      <c r="A10720" s="3">
        <v>46225</v>
      </c>
      <c r="B10720" s="5" t="s">
        <v>133</v>
      </c>
      <c r="C10720" s="5" t="s">
        <v>67</v>
      </c>
      <c r="D10720" s="5">
        <v>1</v>
      </c>
      <c r="E10720" s="5">
        <v>116305</v>
      </c>
    </row>
    <row r="10721" spans="1:5" x14ac:dyDescent="0.35">
      <c r="A10721" s="3">
        <v>46225</v>
      </c>
      <c r="B10721" s="5" t="s">
        <v>133</v>
      </c>
      <c r="C10721" s="5" t="s">
        <v>67</v>
      </c>
      <c r="D10721" s="5">
        <v>1</v>
      </c>
      <c r="E10721" s="5">
        <v>116305</v>
      </c>
    </row>
    <row r="10722" spans="1:5" x14ac:dyDescent="0.35">
      <c r="A10722" s="3">
        <v>46225</v>
      </c>
      <c r="B10722" s="5" t="s">
        <v>133</v>
      </c>
      <c r="C10722" s="5" t="s">
        <v>67</v>
      </c>
      <c r="D10722" s="5">
        <v>1</v>
      </c>
      <c r="E10722" s="5">
        <v>116305</v>
      </c>
    </row>
    <row r="10723" spans="1:5" x14ac:dyDescent="0.35">
      <c r="A10723" s="3">
        <v>46225</v>
      </c>
      <c r="B10723" s="5" t="s">
        <v>133</v>
      </c>
      <c r="C10723" s="5" t="s">
        <v>67</v>
      </c>
      <c r="D10723" s="5">
        <v>1</v>
      </c>
      <c r="E10723" s="5">
        <v>116305</v>
      </c>
    </row>
    <row r="10724" spans="1:5" x14ac:dyDescent="0.35">
      <c r="A10724" s="3">
        <v>46225</v>
      </c>
      <c r="B10724" s="5" t="s">
        <v>133</v>
      </c>
      <c r="C10724" s="5" t="s">
        <v>67</v>
      </c>
      <c r="D10724" s="5">
        <v>1</v>
      </c>
      <c r="E10724" s="5">
        <v>116305</v>
      </c>
    </row>
    <row r="10725" spans="1:5" x14ac:dyDescent="0.35">
      <c r="A10725" s="3">
        <v>46225</v>
      </c>
      <c r="B10725" s="5" t="s">
        <v>133</v>
      </c>
      <c r="C10725" s="5" t="s">
        <v>67</v>
      </c>
      <c r="D10725" s="5">
        <v>1</v>
      </c>
      <c r="E10725" s="5">
        <v>116305</v>
      </c>
    </row>
    <row r="10726" spans="1:5" x14ac:dyDescent="0.35">
      <c r="A10726" s="3">
        <v>46225</v>
      </c>
      <c r="B10726" s="5" t="s">
        <v>133</v>
      </c>
      <c r="C10726" s="5" t="s">
        <v>65</v>
      </c>
      <c r="D10726" s="5">
        <v>1</v>
      </c>
      <c r="E10726" s="5">
        <v>116305</v>
      </c>
    </row>
    <row r="10727" spans="1:5" x14ac:dyDescent="0.35">
      <c r="A10727" s="3">
        <v>46225</v>
      </c>
      <c r="B10727" s="5" t="s">
        <v>133</v>
      </c>
      <c r="C10727" s="5" t="s">
        <v>67</v>
      </c>
      <c r="D10727" s="5">
        <v>1</v>
      </c>
      <c r="E10727" s="5">
        <v>116305</v>
      </c>
    </row>
    <row r="10728" spans="1:5" x14ac:dyDescent="0.35">
      <c r="A10728" s="3">
        <v>46225</v>
      </c>
      <c r="B10728" s="5" t="s">
        <v>133</v>
      </c>
      <c r="C10728" s="5" t="s">
        <v>67</v>
      </c>
      <c r="D10728" s="5">
        <v>1</v>
      </c>
      <c r="E10728" s="5">
        <v>116305</v>
      </c>
    </row>
    <row r="10729" spans="1:5" x14ac:dyDescent="0.35">
      <c r="A10729" s="3">
        <v>46225</v>
      </c>
      <c r="B10729" s="5" t="s">
        <v>133</v>
      </c>
      <c r="C10729" s="5" t="s">
        <v>65</v>
      </c>
      <c r="D10729" s="5">
        <v>1</v>
      </c>
      <c r="E10729" s="5">
        <v>116305</v>
      </c>
    </row>
    <row r="10730" spans="1:5" x14ac:dyDescent="0.35">
      <c r="A10730" s="3">
        <v>46225</v>
      </c>
      <c r="B10730" s="5" t="s">
        <v>133</v>
      </c>
      <c r="C10730" s="5" t="s">
        <v>65</v>
      </c>
      <c r="D10730" s="5">
        <v>1</v>
      </c>
      <c r="E10730" s="5">
        <v>116305</v>
      </c>
    </row>
    <row r="10731" spans="1:5" x14ac:dyDescent="0.35">
      <c r="A10731" s="3">
        <v>46225</v>
      </c>
      <c r="B10731" s="5" t="s">
        <v>133</v>
      </c>
      <c r="C10731" s="5" t="s">
        <v>67</v>
      </c>
      <c r="D10731" s="5">
        <v>1</v>
      </c>
      <c r="E10731" s="5">
        <v>116305</v>
      </c>
    </row>
    <row r="10732" spans="1:5" x14ac:dyDescent="0.35">
      <c r="A10732" s="3">
        <v>46225</v>
      </c>
      <c r="B10732" s="5" t="s">
        <v>133</v>
      </c>
      <c r="C10732" s="5" t="s">
        <v>65</v>
      </c>
      <c r="D10732" s="5">
        <v>1</v>
      </c>
      <c r="E10732" s="5">
        <v>116305</v>
      </c>
    </row>
    <row r="10733" spans="1:5" x14ac:dyDescent="0.35">
      <c r="A10733" s="3">
        <v>46225</v>
      </c>
      <c r="B10733" s="5" t="s">
        <v>133</v>
      </c>
      <c r="C10733" s="5" t="s">
        <v>65</v>
      </c>
      <c r="D10733" s="5">
        <v>1</v>
      </c>
      <c r="E10733" s="5">
        <v>116305</v>
      </c>
    </row>
    <row r="10734" spans="1:5" x14ac:dyDescent="0.35">
      <c r="A10734" s="3">
        <v>46225</v>
      </c>
      <c r="B10734" s="5" t="s">
        <v>133</v>
      </c>
      <c r="C10734" s="5" t="s">
        <v>66</v>
      </c>
      <c r="D10734" s="5">
        <v>1</v>
      </c>
      <c r="E10734" s="5">
        <v>116305</v>
      </c>
    </row>
    <row r="10735" spans="1:5" x14ac:dyDescent="0.35">
      <c r="A10735" s="3">
        <v>46225</v>
      </c>
      <c r="B10735" s="5" t="s">
        <v>133</v>
      </c>
      <c r="C10735" s="5" t="s">
        <v>66</v>
      </c>
      <c r="D10735" s="5">
        <v>1</v>
      </c>
      <c r="E10735" s="5">
        <v>116305</v>
      </c>
    </row>
    <row r="10736" spans="1:5" x14ac:dyDescent="0.35">
      <c r="A10736" s="3">
        <v>46225</v>
      </c>
      <c r="B10736" s="5" t="s">
        <v>133</v>
      </c>
      <c r="C10736" s="5" t="s">
        <v>66</v>
      </c>
      <c r="D10736" s="5">
        <v>1</v>
      </c>
      <c r="E10736" s="5">
        <v>116305</v>
      </c>
    </row>
    <row r="10737" spans="1:5" x14ac:dyDescent="0.35">
      <c r="A10737" s="3">
        <v>46225</v>
      </c>
      <c r="B10737" s="5" t="s">
        <v>133</v>
      </c>
      <c r="C10737" s="5" t="s">
        <v>66</v>
      </c>
      <c r="D10737" s="5">
        <v>1</v>
      </c>
      <c r="E10737" s="5">
        <v>116305</v>
      </c>
    </row>
    <row r="10738" spans="1:5" x14ac:dyDescent="0.35">
      <c r="A10738" s="3">
        <v>46225</v>
      </c>
      <c r="B10738" s="5" t="s">
        <v>133</v>
      </c>
      <c r="C10738" s="5" t="s">
        <v>66</v>
      </c>
      <c r="D10738" s="5">
        <v>1</v>
      </c>
      <c r="E10738" s="5">
        <v>116305</v>
      </c>
    </row>
    <row r="10739" spans="1:5" x14ac:dyDescent="0.35">
      <c r="A10739" s="3">
        <v>46225</v>
      </c>
      <c r="B10739" s="5" t="s">
        <v>289</v>
      </c>
      <c r="C10739" s="5" t="s">
        <v>18</v>
      </c>
      <c r="D10739" s="5">
        <v>1</v>
      </c>
      <c r="E10739" s="5">
        <v>127942</v>
      </c>
    </row>
    <row r="10740" spans="1:5" x14ac:dyDescent="0.35">
      <c r="A10740" s="3">
        <v>46225</v>
      </c>
      <c r="B10740" s="5" t="s">
        <v>289</v>
      </c>
      <c r="C10740" s="5" t="s">
        <v>18</v>
      </c>
      <c r="D10740" s="5">
        <v>1</v>
      </c>
      <c r="E10740" s="5">
        <v>127942</v>
      </c>
    </row>
    <row r="10741" spans="1:5" x14ac:dyDescent="0.35">
      <c r="A10741" s="3">
        <v>46225</v>
      </c>
      <c r="B10741" s="5" t="s">
        <v>133</v>
      </c>
      <c r="C10741" s="5" t="s">
        <v>67</v>
      </c>
      <c r="D10741" s="5">
        <v>1</v>
      </c>
      <c r="E10741" s="5">
        <v>116305</v>
      </c>
    </row>
    <row r="10742" spans="1:5" x14ac:dyDescent="0.35">
      <c r="A10742" s="3">
        <v>46225</v>
      </c>
      <c r="B10742" s="5" t="s">
        <v>133</v>
      </c>
      <c r="C10742" s="5" t="s">
        <v>67</v>
      </c>
      <c r="D10742" s="5">
        <v>1</v>
      </c>
      <c r="E10742" s="5">
        <v>116305</v>
      </c>
    </row>
    <row r="10743" spans="1:5" x14ac:dyDescent="0.35">
      <c r="A10743" s="3">
        <v>46225</v>
      </c>
      <c r="B10743" s="5" t="s">
        <v>133</v>
      </c>
      <c r="C10743" s="5" t="s">
        <v>67</v>
      </c>
      <c r="D10743" s="5">
        <v>1</v>
      </c>
      <c r="E10743" s="5">
        <v>116305</v>
      </c>
    </row>
    <row r="10744" spans="1:5" x14ac:dyDescent="0.35">
      <c r="A10744" s="3">
        <v>46225</v>
      </c>
      <c r="B10744" s="5" t="s">
        <v>133</v>
      </c>
      <c r="C10744" s="5" t="s">
        <v>67</v>
      </c>
      <c r="D10744" s="5">
        <v>1</v>
      </c>
      <c r="E10744" s="5">
        <v>116305</v>
      </c>
    </row>
    <row r="10745" spans="1:5" x14ac:dyDescent="0.35">
      <c r="A10745" s="3">
        <v>46225</v>
      </c>
      <c r="B10745" s="5" t="s">
        <v>133</v>
      </c>
      <c r="C10745" s="5" t="s">
        <v>67</v>
      </c>
      <c r="D10745" s="5">
        <v>1</v>
      </c>
      <c r="E10745" s="5">
        <v>116305</v>
      </c>
    </row>
    <row r="10746" spans="1:5" x14ac:dyDescent="0.35">
      <c r="A10746" s="3">
        <v>46225</v>
      </c>
      <c r="B10746" s="5" t="s">
        <v>133</v>
      </c>
      <c r="C10746" s="5" t="s">
        <v>67</v>
      </c>
      <c r="D10746" s="5">
        <v>1</v>
      </c>
      <c r="E10746" s="5">
        <v>116305</v>
      </c>
    </row>
    <row r="10747" spans="1:5" x14ac:dyDescent="0.35">
      <c r="A10747" s="3">
        <v>46225</v>
      </c>
      <c r="B10747" s="5" t="s">
        <v>133</v>
      </c>
      <c r="C10747" s="5" t="s">
        <v>67</v>
      </c>
      <c r="D10747" s="5">
        <v>1</v>
      </c>
      <c r="E10747" s="5">
        <v>116305</v>
      </c>
    </row>
    <row r="10748" spans="1:5" x14ac:dyDescent="0.35">
      <c r="A10748" s="3">
        <v>46225</v>
      </c>
      <c r="B10748" s="5" t="s">
        <v>133</v>
      </c>
      <c r="C10748" s="5" t="s">
        <v>65</v>
      </c>
      <c r="D10748" s="5">
        <v>1</v>
      </c>
      <c r="E10748" s="5">
        <v>116305</v>
      </c>
    </row>
    <row r="10749" spans="1:5" x14ac:dyDescent="0.35">
      <c r="A10749" s="3">
        <v>46225</v>
      </c>
      <c r="B10749" s="5" t="s">
        <v>133</v>
      </c>
      <c r="C10749" s="5" t="s">
        <v>67</v>
      </c>
      <c r="D10749" s="5">
        <v>1</v>
      </c>
      <c r="E10749" s="5">
        <v>116305</v>
      </c>
    </row>
    <row r="10750" spans="1:5" x14ac:dyDescent="0.35">
      <c r="A10750" s="3">
        <v>46225</v>
      </c>
      <c r="B10750" s="5" t="s">
        <v>133</v>
      </c>
      <c r="C10750" s="5" t="s">
        <v>65</v>
      </c>
      <c r="D10750" s="5">
        <v>1</v>
      </c>
      <c r="E10750" s="5">
        <v>116305</v>
      </c>
    </row>
    <row r="10751" spans="1:5" x14ac:dyDescent="0.35">
      <c r="A10751" s="3">
        <v>46225</v>
      </c>
      <c r="B10751" s="5" t="s">
        <v>133</v>
      </c>
      <c r="C10751" s="5" t="s">
        <v>67</v>
      </c>
      <c r="D10751" s="5">
        <v>1</v>
      </c>
      <c r="E10751" s="5">
        <v>116305</v>
      </c>
    </row>
    <row r="10752" spans="1:5" x14ac:dyDescent="0.35">
      <c r="A10752" s="3">
        <v>46225</v>
      </c>
      <c r="B10752" s="5" t="s">
        <v>133</v>
      </c>
      <c r="C10752" s="5" t="s">
        <v>65</v>
      </c>
      <c r="D10752" s="5">
        <v>1</v>
      </c>
      <c r="E10752" s="5">
        <v>116305</v>
      </c>
    </row>
    <row r="10753" spans="1:5" x14ac:dyDescent="0.35">
      <c r="A10753" s="3">
        <v>46225</v>
      </c>
      <c r="B10753" s="5" t="s">
        <v>133</v>
      </c>
      <c r="C10753" s="5" t="s">
        <v>67</v>
      </c>
      <c r="D10753" s="5">
        <v>1</v>
      </c>
      <c r="E10753" s="5">
        <v>116305</v>
      </c>
    </row>
    <row r="10754" spans="1:5" x14ac:dyDescent="0.35">
      <c r="A10754" s="3">
        <v>46225</v>
      </c>
      <c r="B10754" s="5" t="s">
        <v>133</v>
      </c>
      <c r="C10754" s="5" t="s">
        <v>65</v>
      </c>
      <c r="D10754" s="5">
        <v>1</v>
      </c>
      <c r="E10754" s="5">
        <v>116305</v>
      </c>
    </row>
    <row r="10755" spans="1:5" x14ac:dyDescent="0.35">
      <c r="A10755" s="3">
        <v>46225</v>
      </c>
      <c r="B10755" s="5" t="s">
        <v>133</v>
      </c>
      <c r="C10755" s="5" t="s">
        <v>66</v>
      </c>
      <c r="D10755" s="5">
        <v>1</v>
      </c>
      <c r="E10755" s="5">
        <v>116305</v>
      </c>
    </row>
    <row r="10756" spans="1:5" x14ac:dyDescent="0.35">
      <c r="A10756" s="3">
        <v>46225</v>
      </c>
      <c r="B10756" s="5" t="s">
        <v>133</v>
      </c>
      <c r="C10756" s="5" t="s">
        <v>65</v>
      </c>
      <c r="D10756" s="5">
        <v>1</v>
      </c>
      <c r="E10756" s="5">
        <v>116305</v>
      </c>
    </row>
    <row r="10757" spans="1:5" x14ac:dyDescent="0.35">
      <c r="A10757" s="3">
        <v>46225</v>
      </c>
      <c r="B10757" s="5" t="s">
        <v>133</v>
      </c>
      <c r="C10757" s="5" t="s">
        <v>65</v>
      </c>
      <c r="D10757" s="5">
        <v>1</v>
      </c>
      <c r="E10757" s="5">
        <v>116305</v>
      </c>
    </row>
    <row r="10758" spans="1:5" x14ac:dyDescent="0.35">
      <c r="A10758" s="3">
        <v>46225</v>
      </c>
      <c r="B10758" s="5" t="s">
        <v>133</v>
      </c>
      <c r="C10758" s="5" t="s">
        <v>51</v>
      </c>
      <c r="D10758" s="5">
        <v>1</v>
      </c>
      <c r="E10758" s="5">
        <v>116305</v>
      </c>
    </row>
    <row r="10759" spans="1:5" x14ac:dyDescent="0.35">
      <c r="A10759" s="3">
        <v>46225</v>
      </c>
      <c r="B10759" s="5" t="s">
        <v>133</v>
      </c>
      <c r="C10759" s="5" t="s">
        <v>51</v>
      </c>
      <c r="D10759" s="5">
        <v>1</v>
      </c>
      <c r="E10759" s="5">
        <v>116305</v>
      </c>
    </row>
    <row r="10760" spans="1:5" x14ac:dyDescent="0.35">
      <c r="A10760" s="3">
        <v>46225</v>
      </c>
      <c r="B10760" s="5" t="s">
        <v>133</v>
      </c>
      <c r="C10760" s="5" t="s">
        <v>65</v>
      </c>
      <c r="D10760" s="5">
        <v>1</v>
      </c>
      <c r="E10760" s="5">
        <v>116305</v>
      </c>
    </row>
    <row r="10761" spans="1:5" x14ac:dyDescent="0.35">
      <c r="A10761" s="3">
        <v>46225</v>
      </c>
      <c r="B10761" s="5" t="s">
        <v>133</v>
      </c>
      <c r="C10761" s="5" t="s">
        <v>65</v>
      </c>
      <c r="D10761" s="5">
        <v>1</v>
      </c>
      <c r="E10761" s="5">
        <v>116305</v>
      </c>
    </row>
    <row r="10762" spans="1:5" x14ac:dyDescent="0.35">
      <c r="A10762" s="3">
        <v>46225</v>
      </c>
      <c r="B10762" s="5" t="s">
        <v>217</v>
      </c>
      <c r="C10762" s="5" t="s">
        <v>26</v>
      </c>
      <c r="D10762" s="5">
        <v>1</v>
      </c>
      <c r="E10762" s="5">
        <v>501682</v>
      </c>
    </row>
    <row r="10763" spans="1:5" x14ac:dyDescent="0.35">
      <c r="A10763" s="3">
        <v>46225</v>
      </c>
      <c r="B10763" s="5" t="s">
        <v>289</v>
      </c>
      <c r="C10763" s="5" t="s">
        <v>18</v>
      </c>
      <c r="D10763" s="5">
        <v>1</v>
      </c>
      <c r="E10763" s="5">
        <v>127942</v>
      </c>
    </row>
    <row r="10764" spans="1:5" x14ac:dyDescent="0.35">
      <c r="A10764" s="3">
        <v>46225</v>
      </c>
      <c r="B10764" s="5" t="s">
        <v>136</v>
      </c>
      <c r="C10764" s="5" t="s">
        <v>18</v>
      </c>
      <c r="D10764" s="5">
        <v>1</v>
      </c>
      <c r="E10764" s="5">
        <v>127942</v>
      </c>
    </row>
    <row r="10765" spans="1:5" x14ac:dyDescent="0.35">
      <c r="A10765" s="3">
        <v>46225</v>
      </c>
      <c r="B10765" s="5" t="s">
        <v>289</v>
      </c>
      <c r="C10765" s="5" t="s">
        <v>19</v>
      </c>
      <c r="D10765" s="5">
        <v>1</v>
      </c>
      <c r="E10765" s="5">
        <v>127942</v>
      </c>
    </row>
    <row r="10766" spans="1:5" x14ac:dyDescent="0.35">
      <c r="A10766" s="3">
        <v>46225</v>
      </c>
      <c r="B10766" s="5" t="s">
        <v>133</v>
      </c>
      <c r="C10766" s="5" t="s">
        <v>67</v>
      </c>
      <c r="D10766" s="5">
        <v>1</v>
      </c>
      <c r="E10766" s="5">
        <v>116305</v>
      </c>
    </row>
    <row r="10767" spans="1:5" x14ac:dyDescent="0.35">
      <c r="A10767" s="3">
        <v>46225</v>
      </c>
      <c r="B10767" s="5" t="s">
        <v>133</v>
      </c>
      <c r="C10767" s="5" t="s">
        <v>67</v>
      </c>
      <c r="D10767" s="5">
        <v>1</v>
      </c>
      <c r="E10767" s="5">
        <v>116305</v>
      </c>
    </row>
    <row r="10768" spans="1:5" x14ac:dyDescent="0.35">
      <c r="A10768" s="3">
        <v>46225</v>
      </c>
      <c r="B10768" s="5" t="s">
        <v>282</v>
      </c>
      <c r="C10768" s="5" t="s">
        <v>18</v>
      </c>
      <c r="D10768" s="5">
        <v>1</v>
      </c>
      <c r="E10768" s="5">
        <v>127942</v>
      </c>
    </row>
    <row r="10769" spans="1:5" x14ac:dyDescent="0.35">
      <c r="A10769" s="3">
        <v>46225</v>
      </c>
      <c r="B10769" s="5" t="s">
        <v>133</v>
      </c>
      <c r="C10769" s="5" t="s">
        <v>67</v>
      </c>
      <c r="D10769" s="5">
        <v>1</v>
      </c>
      <c r="E10769" s="5">
        <v>116305</v>
      </c>
    </row>
    <row r="10770" spans="1:5" x14ac:dyDescent="0.35">
      <c r="A10770" s="3">
        <v>46225</v>
      </c>
      <c r="B10770" s="5" t="s">
        <v>133</v>
      </c>
      <c r="C10770" s="5" t="s">
        <v>67</v>
      </c>
      <c r="D10770" s="5">
        <v>1</v>
      </c>
      <c r="E10770" s="5">
        <v>116305</v>
      </c>
    </row>
    <row r="10771" spans="1:5" x14ac:dyDescent="0.35">
      <c r="A10771" s="3">
        <v>46225</v>
      </c>
      <c r="B10771" s="5" t="s">
        <v>133</v>
      </c>
      <c r="C10771" s="5" t="s">
        <v>67</v>
      </c>
      <c r="D10771" s="5">
        <v>1</v>
      </c>
      <c r="E10771" s="5">
        <v>116305</v>
      </c>
    </row>
    <row r="10772" spans="1:5" x14ac:dyDescent="0.35">
      <c r="A10772" s="3">
        <v>46225</v>
      </c>
      <c r="B10772" s="5" t="s">
        <v>133</v>
      </c>
      <c r="C10772" s="5" t="s">
        <v>65</v>
      </c>
      <c r="D10772" s="5">
        <v>1</v>
      </c>
      <c r="E10772" s="5">
        <v>116305</v>
      </c>
    </row>
    <row r="10773" spans="1:5" x14ac:dyDescent="0.35">
      <c r="A10773" s="3">
        <v>46225</v>
      </c>
      <c r="B10773" s="5" t="s">
        <v>133</v>
      </c>
      <c r="C10773" s="5" t="s">
        <v>65</v>
      </c>
      <c r="D10773" s="5">
        <v>1</v>
      </c>
      <c r="E10773" s="5">
        <v>116305</v>
      </c>
    </row>
    <row r="10774" spans="1:5" x14ac:dyDescent="0.35">
      <c r="A10774" s="3">
        <v>46225</v>
      </c>
      <c r="B10774" s="5" t="s">
        <v>133</v>
      </c>
      <c r="C10774" s="5" t="s">
        <v>65</v>
      </c>
      <c r="D10774" s="5">
        <v>1</v>
      </c>
      <c r="E10774" s="5">
        <v>116305</v>
      </c>
    </row>
    <row r="10775" spans="1:5" x14ac:dyDescent="0.35">
      <c r="A10775" s="3">
        <v>46225</v>
      </c>
      <c r="B10775" s="5" t="s">
        <v>133</v>
      </c>
      <c r="C10775" s="5" t="s">
        <v>67</v>
      </c>
      <c r="D10775" s="5">
        <v>1</v>
      </c>
      <c r="E10775" s="5">
        <v>116305</v>
      </c>
    </row>
    <row r="10776" spans="1:5" x14ac:dyDescent="0.35">
      <c r="A10776" s="3">
        <v>46225</v>
      </c>
      <c r="B10776" s="5" t="s">
        <v>133</v>
      </c>
      <c r="C10776" s="5" t="s">
        <v>65</v>
      </c>
      <c r="D10776" s="5">
        <v>1</v>
      </c>
      <c r="E10776" s="5">
        <v>116305</v>
      </c>
    </row>
    <row r="10777" spans="1:5" x14ac:dyDescent="0.35">
      <c r="A10777" s="3">
        <v>46225</v>
      </c>
      <c r="B10777" s="5" t="s">
        <v>133</v>
      </c>
      <c r="C10777" s="5" t="s">
        <v>65</v>
      </c>
      <c r="D10777" s="5">
        <v>1</v>
      </c>
      <c r="E10777" s="5">
        <v>116305</v>
      </c>
    </row>
    <row r="10778" spans="1:5" x14ac:dyDescent="0.35">
      <c r="A10778" s="3">
        <v>46225</v>
      </c>
      <c r="B10778" s="5" t="s">
        <v>133</v>
      </c>
      <c r="C10778" s="5" t="s">
        <v>65</v>
      </c>
      <c r="D10778" s="5">
        <v>1</v>
      </c>
      <c r="E10778" s="5">
        <v>116305</v>
      </c>
    </row>
    <row r="10779" spans="1:5" x14ac:dyDescent="0.35">
      <c r="A10779" s="3">
        <v>46225</v>
      </c>
      <c r="B10779" s="5" t="s">
        <v>133</v>
      </c>
      <c r="C10779" s="5" t="s">
        <v>66</v>
      </c>
      <c r="D10779" s="5">
        <v>1</v>
      </c>
      <c r="E10779" s="5">
        <v>116305</v>
      </c>
    </row>
    <row r="10780" spans="1:5" x14ac:dyDescent="0.35">
      <c r="A10780" s="3">
        <v>46225</v>
      </c>
      <c r="B10780" s="5" t="s">
        <v>133</v>
      </c>
      <c r="C10780" s="5" t="s">
        <v>65</v>
      </c>
      <c r="D10780" s="5">
        <v>1</v>
      </c>
      <c r="E10780" s="5">
        <v>116305</v>
      </c>
    </row>
    <row r="10781" spans="1:5" x14ac:dyDescent="0.35">
      <c r="A10781" s="3">
        <v>46225</v>
      </c>
      <c r="B10781" s="5" t="s">
        <v>133</v>
      </c>
      <c r="C10781" s="5" t="s">
        <v>51</v>
      </c>
      <c r="D10781" s="5">
        <v>1</v>
      </c>
      <c r="E10781" s="5">
        <v>116305</v>
      </c>
    </row>
    <row r="10782" spans="1:5" x14ac:dyDescent="0.35">
      <c r="A10782" s="3">
        <v>46225</v>
      </c>
      <c r="B10782" s="5" t="s">
        <v>133</v>
      </c>
      <c r="C10782" s="5" t="s">
        <v>65</v>
      </c>
      <c r="D10782" s="5">
        <v>1</v>
      </c>
      <c r="E10782" s="5">
        <v>116305</v>
      </c>
    </row>
    <row r="10783" spans="1:5" x14ac:dyDescent="0.35">
      <c r="A10783" s="3">
        <v>46225</v>
      </c>
      <c r="B10783" s="5" t="s">
        <v>133</v>
      </c>
      <c r="C10783" s="5" t="s">
        <v>65</v>
      </c>
      <c r="D10783" s="5">
        <v>1</v>
      </c>
      <c r="E10783" s="5">
        <v>116305</v>
      </c>
    </row>
    <row r="10784" spans="1:5" x14ac:dyDescent="0.35">
      <c r="A10784" s="3">
        <v>46225</v>
      </c>
      <c r="B10784" s="5" t="s">
        <v>289</v>
      </c>
      <c r="C10784" s="5" t="s">
        <v>18</v>
      </c>
      <c r="D10784" s="5">
        <v>1</v>
      </c>
      <c r="E10784" s="5">
        <v>127942</v>
      </c>
    </row>
    <row r="10785" spans="1:5" x14ac:dyDescent="0.35">
      <c r="A10785" s="3">
        <v>46225</v>
      </c>
      <c r="B10785" s="5" t="s">
        <v>122</v>
      </c>
      <c r="C10785" s="5" t="s">
        <v>32</v>
      </c>
      <c r="D10785" s="5">
        <v>1</v>
      </c>
      <c r="E10785" s="5">
        <v>157033</v>
      </c>
    </row>
    <row r="10786" spans="1:5" x14ac:dyDescent="0.35">
      <c r="A10786" s="3">
        <v>46225</v>
      </c>
      <c r="B10786" s="5" t="s">
        <v>133</v>
      </c>
      <c r="C10786" s="5" t="s">
        <v>67</v>
      </c>
      <c r="D10786" s="5">
        <v>1</v>
      </c>
      <c r="E10786" s="5">
        <v>116305</v>
      </c>
    </row>
    <row r="10787" spans="1:5" x14ac:dyDescent="0.35">
      <c r="A10787" s="3">
        <v>46225</v>
      </c>
      <c r="B10787" s="5" t="s">
        <v>133</v>
      </c>
      <c r="C10787" s="5" t="s">
        <v>67</v>
      </c>
      <c r="D10787" s="5">
        <v>1</v>
      </c>
      <c r="E10787" s="5">
        <v>116305</v>
      </c>
    </row>
    <row r="10788" spans="1:5" x14ac:dyDescent="0.35">
      <c r="A10788" s="3">
        <v>46225</v>
      </c>
      <c r="B10788" s="5" t="s">
        <v>133</v>
      </c>
      <c r="C10788" s="5" t="s">
        <v>67</v>
      </c>
      <c r="D10788" s="5">
        <v>1</v>
      </c>
      <c r="E10788" s="5">
        <v>116305</v>
      </c>
    </row>
    <row r="10789" spans="1:5" x14ac:dyDescent="0.35">
      <c r="A10789" s="3">
        <v>46225</v>
      </c>
      <c r="B10789" s="5" t="s">
        <v>133</v>
      </c>
      <c r="C10789" s="5" t="s">
        <v>67</v>
      </c>
      <c r="D10789" s="5">
        <v>1</v>
      </c>
      <c r="E10789" s="5">
        <v>116305</v>
      </c>
    </row>
    <row r="10790" spans="1:5" x14ac:dyDescent="0.35">
      <c r="A10790" s="3">
        <v>46225</v>
      </c>
      <c r="B10790" s="5" t="s">
        <v>133</v>
      </c>
      <c r="C10790" s="5" t="s">
        <v>67</v>
      </c>
      <c r="D10790" s="5">
        <v>1</v>
      </c>
      <c r="E10790" s="5">
        <v>116305</v>
      </c>
    </row>
    <row r="10791" spans="1:5" x14ac:dyDescent="0.35">
      <c r="A10791" s="3">
        <v>46225</v>
      </c>
      <c r="B10791" s="5" t="s">
        <v>133</v>
      </c>
      <c r="C10791" s="5" t="s">
        <v>67</v>
      </c>
      <c r="D10791" s="5">
        <v>1</v>
      </c>
      <c r="E10791" s="5">
        <v>116305</v>
      </c>
    </row>
    <row r="10792" spans="1:5" x14ac:dyDescent="0.35">
      <c r="A10792" s="3">
        <v>46225</v>
      </c>
      <c r="B10792" s="5" t="s">
        <v>133</v>
      </c>
      <c r="C10792" s="5" t="s">
        <v>65</v>
      </c>
      <c r="D10792" s="5">
        <v>1</v>
      </c>
      <c r="E10792" s="5">
        <v>116305</v>
      </c>
    </row>
    <row r="10793" spans="1:5" x14ac:dyDescent="0.35">
      <c r="A10793" s="3">
        <v>46225</v>
      </c>
      <c r="B10793" s="5" t="s">
        <v>133</v>
      </c>
      <c r="C10793" s="5" t="s">
        <v>65</v>
      </c>
      <c r="D10793" s="5">
        <v>1</v>
      </c>
      <c r="E10793" s="5">
        <v>116305</v>
      </c>
    </row>
    <row r="10794" spans="1:5" x14ac:dyDescent="0.35">
      <c r="A10794" s="3">
        <v>46225</v>
      </c>
      <c r="B10794" s="5" t="s">
        <v>133</v>
      </c>
      <c r="C10794" s="5" t="s">
        <v>67</v>
      </c>
      <c r="D10794" s="5">
        <v>1</v>
      </c>
      <c r="E10794" s="5">
        <v>116305</v>
      </c>
    </row>
    <row r="10795" spans="1:5" x14ac:dyDescent="0.35">
      <c r="A10795" s="3">
        <v>46225</v>
      </c>
      <c r="B10795" s="5" t="s">
        <v>133</v>
      </c>
      <c r="C10795" s="5" t="s">
        <v>65</v>
      </c>
      <c r="D10795" s="5">
        <v>1</v>
      </c>
      <c r="E10795" s="5">
        <v>116305</v>
      </c>
    </row>
    <row r="10796" spans="1:5" x14ac:dyDescent="0.35">
      <c r="A10796" s="3">
        <v>46225</v>
      </c>
      <c r="B10796" s="5" t="s">
        <v>133</v>
      </c>
      <c r="C10796" s="5" t="s">
        <v>65</v>
      </c>
      <c r="D10796" s="5">
        <v>1</v>
      </c>
      <c r="E10796" s="5">
        <v>116305</v>
      </c>
    </row>
    <row r="10797" spans="1:5" x14ac:dyDescent="0.35">
      <c r="A10797" s="3">
        <v>46225</v>
      </c>
      <c r="B10797" s="5" t="s">
        <v>133</v>
      </c>
      <c r="C10797" s="5" t="s">
        <v>51</v>
      </c>
      <c r="D10797" s="5">
        <v>1</v>
      </c>
      <c r="E10797" s="5">
        <v>116305</v>
      </c>
    </row>
    <row r="10798" spans="1:5" x14ac:dyDescent="0.35">
      <c r="A10798" s="3">
        <v>46225</v>
      </c>
      <c r="B10798" s="5" t="s">
        <v>289</v>
      </c>
      <c r="C10798" s="5" t="s">
        <v>18</v>
      </c>
      <c r="D10798" s="5">
        <v>1</v>
      </c>
      <c r="E10798" s="5">
        <v>127942</v>
      </c>
    </row>
    <row r="10799" spans="1:5" x14ac:dyDescent="0.35">
      <c r="A10799" s="3">
        <v>46225</v>
      </c>
      <c r="B10799" s="5" t="s">
        <v>133</v>
      </c>
      <c r="C10799" s="5" t="s">
        <v>67</v>
      </c>
      <c r="D10799" s="5">
        <v>1</v>
      </c>
      <c r="E10799" s="5">
        <v>116305</v>
      </c>
    </row>
    <row r="10800" spans="1:5" x14ac:dyDescent="0.35">
      <c r="A10800" s="3">
        <v>46225</v>
      </c>
      <c r="B10800" s="5" t="s">
        <v>133</v>
      </c>
      <c r="C10800" s="5" t="s">
        <v>67</v>
      </c>
      <c r="D10800" s="5">
        <v>1</v>
      </c>
      <c r="E10800" s="5">
        <v>116305</v>
      </c>
    </row>
    <row r="10801" spans="1:5" x14ac:dyDescent="0.35">
      <c r="A10801" s="3">
        <v>46225</v>
      </c>
      <c r="B10801" s="5" t="s">
        <v>133</v>
      </c>
      <c r="C10801" s="5" t="s">
        <v>67</v>
      </c>
      <c r="D10801" s="5">
        <v>1</v>
      </c>
      <c r="E10801" s="5">
        <v>116305</v>
      </c>
    </row>
    <row r="10802" spans="1:5" x14ac:dyDescent="0.35">
      <c r="A10802" s="3">
        <v>46225</v>
      </c>
      <c r="B10802" s="5" t="s">
        <v>133</v>
      </c>
      <c r="C10802" s="5" t="s">
        <v>67</v>
      </c>
      <c r="D10802" s="5">
        <v>1</v>
      </c>
      <c r="E10802" s="5">
        <v>116305</v>
      </c>
    </row>
    <row r="10803" spans="1:5" x14ac:dyDescent="0.35">
      <c r="A10803" s="3">
        <v>46225</v>
      </c>
      <c r="B10803" s="5" t="s">
        <v>133</v>
      </c>
      <c r="C10803" s="5" t="s">
        <v>67</v>
      </c>
      <c r="D10803" s="5">
        <v>1</v>
      </c>
      <c r="E10803" s="5">
        <v>116305</v>
      </c>
    </row>
    <row r="10804" spans="1:5" x14ac:dyDescent="0.35">
      <c r="A10804" s="3">
        <v>46225</v>
      </c>
      <c r="B10804" s="5" t="s">
        <v>133</v>
      </c>
      <c r="C10804" s="5" t="s">
        <v>67</v>
      </c>
      <c r="D10804" s="5">
        <v>1</v>
      </c>
      <c r="E10804" s="5">
        <v>116305</v>
      </c>
    </row>
    <row r="10805" spans="1:5" x14ac:dyDescent="0.35">
      <c r="A10805" s="3">
        <v>46225</v>
      </c>
      <c r="B10805" s="5" t="s">
        <v>133</v>
      </c>
      <c r="C10805" s="5" t="s">
        <v>67</v>
      </c>
      <c r="D10805" s="5">
        <v>1</v>
      </c>
      <c r="E10805" s="5">
        <v>116305</v>
      </c>
    </row>
    <row r="10806" spans="1:5" x14ac:dyDescent="0.35">
      <c r="A10806" s="3">
        <v>46225</v>
      </c>
      <c r="B10806" s="5" t="s">
        <v>133</v>
      </c>
      <c r="C10806" s="5" t="s">
        <v>67</v>
      </c>
      <c r="D10806" s="5">
        <v>1</v>
      </c>
      <c r="E10806" s="5">
        <v>116305</v>
      </c>
    </row>
    <row r="10807" spans="1:5" x14ac:dyDescent="0.35">
      <c r="A10807" s="3">
        <v>46225</v>
      </c>
      <c r="B10807" s="5" t="s">
        <v>133</v>
      </c>
      <c r="C10807" s="5" t="s">
        <v>67</v>
      </c>
      <c r="D10807" s="5">
        <v>1</v>
      </c>
      <c r="E10807" s="5">
        <v>116305</v>
      </c>
    </row>
    <row r="10808" spans="1:5" x14ac:dyDescent="0.35">
      <c r="A10808" s="3">
        <v>46225</v>
      </c>
      <c r="B10808" s="5" t="s">
        <v>133</v>
      </c>
      <c r="C10808" s="5" t="s">
        <v>67</v>
      </c>
      <c r="D10808" s="5">
        <v>1</v>
      </c>
      <c r="E10808" s="5">
        <v>116305</v>
      </c>
    </row>
    <row r="10809" spans="1:5" x14ac:dyDescent="0.35">
      <c r="A10809" s="3">
        <v>46225</v>
      </c>
      <c r="B10809" s="5" t="s">
        <v>133</v>
      </c>
      <c r="C10809" s="5" t="s">
        <v>67</v>
      </c>
      <c r="D10809" s="5">
        <v>1</v>
      </c>
      <c r="E10809" s="5">
        <v>116305</v>
      </c>
    </row>
    <row r="10810" spans="1:5" x14ac:dyDescent="0.35">
      <c r="A10810" s="3">
        <v>46225</v>
      </c>
      <c r="B10810" s="5" t="s">
        <v>133</v>
      </c>
      <c r="C10810" s="5" t="s">
        <v>67</v>
      </c>
      <c r="D10810" s="5">
        <v>1</v>
      </c>
      <c r="E10810" s="5">
        <v>116305</v>
      </c>
    </row>
    <row r="10811" spans="1:5" x14ac:dyDescent="0.35">
      <c r="A10811" s="3">
        <v>46225</v>
      </c>
      <c r="B10811" s="5" t="s">
        <v>133</v>
      </c>
      <c r="C10811" s="5" t="s">
        <v>65</v>
      </c>
      <c r="D10811" s="5">
        <v>1</v>
      </c>
      <c r="E10811" s="5">
        <v>116305</v>
      </c>
    </row>
    <row r="10812" spans="1:5" x14ac:dyDescent="0.35">
      <c r="A10812" s="3">
        <v>46225</v>
      </c>
      <c r="B10812" s="5" t="s">
        <v>133</v>
      </c>
      <c r="C10812" s="5" t="s">
        <v>51</v>
      </c>
      <c r="D10812" s="5">
        <v>1</v>
      </c>
      <c r="E10812" s="5">
        <v>116305</v>
      </c>
    </row>
    <row r="10813" spans="1:5" x14ac:dyDescent="0.35">
      <c r="A10813" s="3">
        <v>46225</v>
      </c>
      <c r="B10813" s="5" t="s">
        <v>289</v>
      </c>
      <c r="C10813" s="5" t="s">
        <v>18</v>
      </c>
      <c r="D10813" s="5">
        <v>1</v>
      </c>
      <c r="E10813" s="5">
        <v>127942</v>
      </c>
    </row>
    <row r="10814" spans="1:5" x14ac:dyDescent="0.35">
      <c r="A10814" s="3">
        <v>46225</v>
      </c>
      <c r="B10814" s="5" t="s">
        <v>133</v>
      </c>
      <c r="C10814" s="5" t="s">
        <v>67</v>
      </c>
      <c r="D10814" s="5">
        <v>1</v>
      </c>
      <c r="E10814" s="5">
        <v>116305</v>
      </c>
    </row>
    <row r="10815" spans="1:5" x14ac:dyDescent="0.35">
      <c r="A10815" s="3">
        <v>46225</v>
      </c>
      <c r="B10815" s="5" t="s">
        <v>133</v>
      </c>
      <c r="C10815" s="5" t="s">
        <v>67</v>
      </c>
      <c r="D10815" s="5">
        <v>1</v>
      </c>
      <c r="E10815" s="5">
        <v>116305</v>
      </c>
    </row>
    <row r="10816" spans="1:5" x14ac:dyDescent="0.35">
      <c r="A10816" s="3">
        <v>46225</v>
      </c>
      <c r="B10816" s="5" t="s">
        <v>133</v>
      </c>
      <c r="C10816" s="5" t="s">
        <v>67</v>
      </c>
      <c r="D10816" s="5">
        <v>1</v>
      </c>
      <c r="E10816" s="5">
        <v>116305</v>
      </c>
    </row>
    <row r="10817" spans="1:5" x14ac:dyDescent="0.35">
      <c r="A10817" s="3">
        <v>46225</v>
      </c>
      <c r="B10817" s="5" t="s">
        <v>133</v>
      </c>
      <c r="C10817" s="5" t="s">
        <v>67</v>
      </c>
      <c r="D10817" s="5">
        <v>1</v>
      </c>
      <c r="E10817" s="5">
        <v>116305</v>
      </c>
    </row>
    <row r="10818" spans="1:5" x14ac:dyDescent="0.35">
      <c r="A10818" s="3">
        <v>46225</v>
      </c>
      <c r="B10818" s="5" t="s">
        <v>133</v>
      </c>
      <c r="C10818" s="5" t="s">
        <v>67</v>
      </c>
      <c r="D10818" s="5">
        <v>1</v>
      </c>
      <c r="E10818" s="5">
        <v>116305</v>
      </c>
    </row>
    <row r="10819" spans="1:5" x14ac:dyDescent="0.35">
      <c r="A10819" s="3">
        <v>46225</v>
      </c>
      <c r="B10819" s="5" t="s">
        <v>133</v>
      </c>
      <c r="C10819" s="5" t="s">
        <v>67</v>
      </c>
      <c r="D10819" s="5">
        <v>1</v>
      </c>
      <c r="E10819" s="5">
        <v>116305</v>
      </c>
    </row>
    <row r="10820" spans="1:5" x14ac:dyDescent="0.35">
      <c r="A10820" s="3">
        <v>46225</v>
      </c>
      <c r="B10820" s="5" t="s">
        <v>133</v>
      </c>
      <c r="C10820" s="5" t="s">
        <v>67</v>
      </c>
      <c r="D10820" s="5">
        <v>1</v>
      </c>
      <c r="E10820" s="5">
        <v>116305</v>
      </c>
    </row>
    <row r="10821" spans="1:5" x14ac:dyDescent="0.35">
      <c r="A10821" s="3">
        <v>46225</v>
      </c>
      <c r="B10821" s="5" t="s">
        <v>133</v>
      </c>
      <c r="C10821" s="5" t="s">
        <v>67</v>
      </c>
      <c r="D10821" s="5">
        <v>1</v>
      </c>
      <c r="E10821" s="5">
        <v>116305</v>
      </c>
    </row>
    <row r="10822" spans="1:5" x14ac:dyDescent="0.35">
      <c r="A10822" s="3">
        <v>46225</v>
      </c>
      <c r="B10822" s="5" t="s">
        <v>133</v>
      </c>
      <c r="C10822" s="5" t="s">
        <v>65</v>
      </c>
      <c r="D10822" s="5">
        <v>1</v>
      </c>
      <c r="E10822" s="5">
        <v>116305</v>
      </c>
    </row>
    <row r="10823" spans="1:5" x14ac:dyDescent="0.35">
      <c r="A10823" s="3">
        <v>46225</v>
      </c>
      <c r="B10823" s="5" t="s">
        <v>133</v>
      </c>
      <c r="C10823" s="5" t="s">
        <v>67</v>
      </c>
      <c r="D10823" s="5">
        <v>1</v>
      </c>
      <c r="E10823" s="5">
        <v>116305</v>
      </c>
    </row>
    <row r="10824" spans="1:5" x14ac:dyDescent="0.35">
      <c r="A10824" s="3">
        <v>46225</v>
      </c>
      <c r="B10824" s="5" t="s">
        <v>133</v>
      </c>
      <c r="C10824" s="5" t="s">
        <v>65</v>
      </c>
      <c r="D10824" s="5">
        <v>1</v>
      </c>
      <c r="E10824" s="5">
        <v>116305</v>
      </c>
    </row>
    <row r="10825" spans="1:5" x14ac:dyDescent="0.35">
      <c r="A10825" s="3">
        <v>46225</v>
      </c>
      <c r="B10825" s="5" t="s">
        <v>133</v>
      </c>
      <c r="C10825" s="5" t="s">
        <v>65</v>
      </c>
      <c r="D10825" s="5">
        <v>1</v>
      </c>
      <c r="E10825" s="5">
        <v>116305</v>
      </c>
    </row>
    <row r="10826" spans="1:5" x14ac:dyDescent="0.35">
      <c r="A10826" s="3">
        <v>46225</v>
      </c>
      <c r="B10826" s="5" t="s">
        <v>133</v>
      </c>
      <c r="C10826" s="5" t="s">
        <v>65</v>
      </c>
      <c r="D10826" s="5">
        <v>1</v>
      </c>
      <c r="E10826" s="5">
        <v>116305</v>
      </c>
    </row>
    <row r="10827" spans="1:5" x14ac:dyDescent="0.35">
      <c r="A10827" s="3">
        <v>46225</v>
      </c>
      <c r="B10827" s="5" t="s">
        <v>133</v>
      </c>
      <c r="C10827" s="5" t="s">
        <v>65</v>
      </c>
      <c r="D10827" s="5">
        <v>1</v>
      </c>
      <c r="E10827" s="5">
        <v>116305</v>
      </c>
    </row>
    <row r="10828" spans="1:5" x14ac:dyDescent="0.35">
      <c r="A10828" s="3">
        <v>46225</v>
      </c>
      <c r="B10828" s="5" t="s">
        <v>133</v>
      </c>
      <c r="C10828" s="5" t="s">
        <v>65</v>
      </c>
      <c r="D10828" s="5">
        <v>1</v>
      </c>
      <c r="E10828" s="5">
        <v>116305</v>
      </c>
    </row>
    <row r="10829" spans="1:5" x14ac:dyDescent="0.35">
      <c r="A10829" s="3">
        <v>46225</v>
      </c>
      <c r="B10829" s="5" t="s">
        <v>133</v>
      </c>
      <c r="C10829" s="5" t="s">
        <v>65</v>
      </c>
      <c r="D10829" s="5">
        <v>1</v>
      </c>
      <c r="E10829" s="5">
        <v>116305</v>
      </c>
    </row>
    <row r="10830" spans="1:5" x14ac:dyDescent="0.35">
      <c r="A10830" s="3">
        <v>46225</v>
      </c>
      <c r="B10830" s="5" t="s">
        <v>133</v>
      </c>
      <c r="C10830" s="5" t="s">
        <v>66</v>
      </c>
      <c r="D10830" s="5">
        <v>1</v>
      </c>
      <c r="E10830" s="5">
        <v>116305</v>
      </c>
    </row>
    <row r="10831" spans="1:5" x14ac:dyDescent="0.35">
      <c r="A10831" s="3">
        <v>46225</v>
      </c>
      <c r="B10831" s="5" t="s">
        <v>133</v>
      </c>
      <c r="C10831" s="5" t="s">
        <v>51</v>
      </c>
      <c r="D10831" s="5">
        <v>1</v>
      </c>
      <c r="E10831" s="5">
        <v>116305</v>
      </c>
    </row>
    <row r="10832" spans="1:5" x14ac:dyDescent="0.35">
      <c r="A10832" s="3">
        <v>46225</v>
      </c>
      <c r="B10832" s="5" t="s">
        <v>282</v>
      </c>
      <c r="C10832" s="5" t="s">
        <v>18</v>
      </c>
      <c r="D10832" s="5">
        <v>1</v>
      </c>
      <c r="E10832" s="5">
        <v>127942</v>
      </c>
    </row>
    <row r="10833" spans="1:5" x14ac:dyDescent="0.35">
      <c r="A10833" s="3">
        <v>46225</v>
      </c>
      <c r="B10833" s="5" t="s">
        <v>282</v>
      </c>
      <c r="C10833" s="5" t="s">
        <v>18</v>
      </c>
      <c r="D10833" s="5">
        <v>1</v>
      </c>
      <c r="E10833" s="5">
        <v>127942</v>
      </c>
    </row>
    <row r="10834" spans="1:5" x14ac:dyDescent="0.35">
      <c r="A10834" s="3">
        <v>46225</v>
      </c>
      <c r="B10834" s="5" t="s">
        <v>133</v>
      </c>
      <c r="C10834" s="5" t="s">
        <v>67</v>
      </c>
      <c r="D10834" s="5">
        <v>1</v>
      </c>
      <c r="E10834" s="5">
        <v>116305</v>
      </c>
    </row>
    <row r="10835" spans="1:5" x14ac:dyDescent="0.35">
      <c r="A10835" s="3">
        <v>46225</v>
      </c>
      <c r="B10835" s="5" t="s">
        <v>282</v>
      </c>
      <c r="C10835" s="5" t="s">
        <v>18</v>
      </c>
      <c r="D10835" s="5">
        <v>1</v>
      </c>
      <c r="E10835" s="5">
        <v>127942</v>
      </c>
    </row>
    <row r="10836" spans="1:5" x14ac:dyDescent="0.35">
      <c r="A10836" s="3">
        <v>46225</v>
      </c>
      <c r="B10836" s="5" t="s">
        <v>133</v>
      </c>
      <c r="C10836" s="5" t="s">
        <v>67</v>
      </c>
      <c r="D10836" s="5">
        <v>1</v>
      </c>
      <c r="E10836" s="5">
        <v>116305</v>
      </c>
    </row>
    <row r="10837" spans="1:5" x14ac:dyDescent="0.35">
      <c r="A10837" s="3">
        <v>46225</v>
      </c>
      <c r="B10837" s="5" t="s">
        <v>133</v>
      </c>
      <c r="C10837" s="5" t="s">
        <v>67</v>
      </c>
      <c r="D10837" s="5">
        <v>1</v>
      </c>
      <c r="E10837" s="5">
        <v>116305</v>
      </c>
    </row>
    <row r="10838" spans="1:5" x14ac:dyDescent="0.35">
      <c r="A10838" s="3">
        <v>46225</v>
      </c>
      <c r="B10838" s="5" t="s">
        <v>133</v>
      </c>
      <c r="C10838" s="5" t="s">
        <v>67</v>
      </c>
      <c r="D10838" s="5">
        <v>1</v>
      </c>
      <c r="E10838" s="5">
        <v>116305</v>
      </c>
    </row>
    <row r="10839" spans="1:5" x14ac:dyDescent="0.35">
      <c r="A10839" s="3">
        <v>46225</v>
      </c>
      <c r="B10839" s="5" t="s">
        <v>133</v>
      </c>
      <c r="C10839" s="5" t="s">
        <v>67</v>
      </c>
      <c r="D10839" s="5">
        <v>1</v>
      </c>
      <c r="E10839" s="5">
        <v>116305</v>
      </c>
    </row>
    <row r="10840" spans="1:5" x14ac:dyDescent="0.35">
      <c r="A10840" s="3">
        <v>46225</v>
      </c>
      <c r="B10840" s="5" t="s">
        <v>133</v>
      </c>
      <c r="C10840" s="5" t="s">
        <v>67</v>
      </c>
      <c r="D10840" s="5">
        <v>1</v>
      </c>
      <c r="E10840" s="5">
        <v>116305</v>
      </c>
    </row>
    <row r="10841" spans="1:5" x14ac:dyDescent="0.35">
      <c r="A10841" s="3">
        <v>46225</v>
      </c>
      <c r="B10841" s="5" t="s">
        <v>133</v>
      </c>
      <c r="C10841" s="5" t="s">
        <v>67</v>
      </c>
      <c r="D10841" s="5">
        <v>1</v>
      </c>
      <c r="E10841" s="5">
        <v>116305</v>
      </c>
    </row>
    <row r="10842" spans="1:5" x14ac:dyDescent="0.35">
      <c r="A10842" s="3">
        <v>46225</v>
      </c>
      <c r="B10842" s="5" t="s">
        <v>133</v>
      </c>
      <c r="C10842" s="5" t="s">
        <v>67</v>
      </c>
      <c r="D10842" s="5">
        <v>1</v>
      </c>
      <c r="E10842" s="5">
        <v>116305</v>
      </c>
    </row>
    <row r="10843" spans="1:5" x14ac:dyDescent="0.35">
      <c r="A10843" s="3">
        <v>46225</v>
      </c>
      <c r="B10843" s="5" t="s">
        <v>133</v>
      </c>
      <c r="C10843" s="5" t="s">
        <v>67</v>
      </c>
      <c r="D10843" s="5">
        <v>1</v>
      </c>
      <c r="E10843" s="5">
        <v>116305</v>
      </c>
    </row>
    <row r="10844" spans="1:5" x14ac:dyDescent="0.35">
      <c r="A10844" s="3">
        <v>46225</v>
      </c>
      <c r="B10844" s="5" t="s">
        <v>133</v>
      </c>
      <c r="C10844" s="5" t="s">
        <v>65</v>
      </c>
      <c r="D10844" s="5">
        <v>1</v>
      </c>
      <c r="E10844" s="5">
        <v>116305</v>
      </c>
    </row>
    <row r="10845" spans="1:5" x14ac:dyDescent="0.35">
      <c r="A10845" s="3">
        <v>46225</v>
      </c>
      <c r="B10845" s="5" t="s">
        <v>133</v>
      </c>
      <c r="C10845" s="5" t="s">
        <v>65</v>
      </c>
      <c r="D10845" s="5">
        <v>1</v>
      </c>
      <c r="E10845" s="5">
        <v>116305</v>
      </c>
    </row>
    <row r="10846" spans="1:5" x14ac:dyDescent="0.35">
      <c r="A10846" s="3">
        <v>46225</v>
      </c>
      <c r="B10846" s="5" t="s">
        <v>133</v>
      </c>
      <c r="C10846" s="5" t="s">
        <v>65</v>
      </c>
      <c r="D10846" s="5">
        <v>1</v>
      </c>
      <c r="E10846" s="5">
        <v>116305</v>
      </c>
    </row>
    <row r="10847" spans="1:5" x14ac:dyDescent="0.35">
      <c r="A10847" s="3">
        <v>46225</v>
      </c>
      <c r="B10847" s="5" t="s">
        <v>133</v>
      </c>
      <c r="C10847" s="5" t="s">
        <v>65</v>
      </c>
      <c r="D10847" s="5">
        <v>1</v>
      </c>
      <c r="E10847" s="5">
        <v>116305</v>
      </c>
    </row>
    <row r="10848" spans="1:5" x14ac:dyDescent="0.35">
      <c r="A10848" s="3">
        <v>46225</v>
      </c>
      <c r="B10848" s="5" t="s">
        <v>133</v>
      </c>
      <c r="C10848" s="5" t="s">
        <v>65</v>
      </c>
      <c r="D10848" s="5">
        <v>1</v>
      </c>
      <c r="E10848" s="5">
        <v>116305</v>
      </c>
    </row>
    <row r="10849" spans="1:5" x14ac:dyDescent="0.35">
      <c r="A10849" s="3">
        <v>46225</v>
      </c>
      <c r="B10849" s="5" t="s">
        <v>133</v>
      </c>
      <c r="C10849" s="5" t="s">
        <v>51</v>
      </c>
      <c r="D10849" s="5">
        <v>1</v>
      </c>
      <c r="E10849" s="5">
        <v>116305</v>
      </c>
    </row>
    <row r="10850" spans="1:5" x14ac:dyDescent="0.35">
      <c r="A10850" s="3">
        <v>46225</v>
      </c>
      <c r="B10850" s="5" t="s">
        <v>133</v>
      </c>
      <c r="C10850" s="5" t="s">
        <v>51</v>
      </c>
      <c r="D10850" s="5">
        <v>1</v>
      </c>
      <c r="E10850" s="5">
        <v>116305</v>
      </c>
    </row>
    <row r="10851" spans="1:5" x14ac:dyDescent="0.35">
      <c r="A10851" s="3">
        <v>46225</v>
      </c>
      <c r="B10851" s="5" t="s">
        <v>289</v>
      </c>
      <c r="C10851" s="5" t="s">
        <v>18</v>
      </c>
      <c r="D10851" s="5">
        <v>1</v>
      </c>
      <c r="E10851" s="5">
        <v>127942</v>
      </c>
    </row>
    <row r="10852" spans="1:5" x14ac:dyDescent="0.35">
      <c r="A10852" s="3">
        <v>46225</v>
      </c>
      <c r="B10852" s="5" t="s">
        <v>289</v>
      </c>
      <c r="C10852" s="5" t="s">
        <v>18</v>
      </c>
      <c r="D10852" s="5">
        <v>1</v>
      </c>
      <c r="E10852" s="5">
        <v>127942</v>
      </c>
    </row>
    <row r="10853" spans="1:5" x14ac:dyDescent="0.35">
      <c r="A10853" s="3">
        <v>46225</v>
      </c>
      <c r="B10853" s="5" t="s">
        <v>216</v>
      </c>
      <c r="C10853" s="5" t="s">
        <v>42</v>
      </c>
      <c r="D10853" s="5">
        <v>1</v>
      </c>
      <c r="E10853" s="5">
        <v>203578</v>
      </c>
    </row>
    <row r="10854" spans="1:5" x14ac:dyDescent="0.35">
      <c r="A10854" s="3">
        <v>46225</v>
      </c>
      <c r="B10854" s="5" t="s">
        <v>282</v>
      </c>
      <c r="C10854" s="5" t="s">
        <v>18</v>
      </c>
      <c r="D10854" s="5">
        <v>1</v>
      </c>
      <c r="E10854" s="5">
        <v>127942</v>
      </c>
    </row>
    <row r="10855" spans="1:5" x14ac:dyDescent="0.35">
      <c r="A10855" s="3">
        <v>46225</v>
      </c>
      <c r="B10855" s="5" t="s">
        <v>282</v>
      </c>
      <c r="C10855" s="5" t="s">
        <v>18</v>
      </c>
      <c r="D10855" s="5">
        <v>1</v>
      </c>
      <c r="E10855" s="5">
        <v>127942</v>
      </c>
    </row>
    <row r="10856" spans="1:5" x14ac:dyDescent="0.35">
      <c r="A10856" s="3">
        <v>46225</v>
      </c>
      <c r="B10856" s="5" t="s">
        <v>133</v>
      </c>
      <c r="C10856" s="5" t="s">
        <v>67</v>
      </c>
      <c r="D10856" s="5">
        <v>1</v>
      </c>
      <c r="E10856" s="5">
        <v>116305</v>
      </c>
    </row>
    <row r="10857" spans="1:5" x14ac:dyDescent="0.35">
      <c r="A10857" s="3">
        <v>46225</v>
      </c>
      <c r="B10857" s="5" t="s">
        <v>282</v>
      </c>
      <c r="C10857" s="5" t="s">
        <v>18</v>
      </c>
      <c r="D10857" s="5">
        <v>1</v>
      </c>
      <c r="E10857" s="5">
        <v>127942</v>
      </c>
    </row>
    <row r="10858" spans="1:5" x14ac:dyDescent="0.35">
      <c r="A10858" s="3">
        <v>46225</v>
      </c>
      <c r="B10858" s="5" t="s">
        <v>133</v>
      </c>
      <c r="C10858" s="5" t="s">
        <v>67</v>
      </c>
      <c r="D10858" s="5">
        <v>1</v>
      </c>
      <c r="E10858" s="5">
        <v>116305</v>
      </c>
    </row>
    <row r="10859" spans="1:5" x14ac:dyDescent="0.35">
      <c r="A10859" s="3">
        <v>46225</v>
      </c>
      <c r="B10859" s="5" t="s">
        <v>133</v>
      </c>
      <c r="C10859" s="5" t="s">
        <v>67</v>
      </c>
      <c r="D10859" s="5">
        <v>1</v>
      </c>
      <c r="E10859" s="5">
        <v>116305</v>
      </c>
    </row>
    <row r="10860" spans="1:5" x14ac:dyDescent="0.35">
      <c r="A10860" s="3">
        <v>46225</v>
      </c>
      <c r="B10860" s="5" t="s">
        <v>133</v>
      </c>
      <c r="C10860" s="5" t="s">
        <v>67</v>
      </c>
      <c r="D10860" s="5">
        <v>1</v>
      </c>
      <c r="E10860" s="5">
        <v>116305</v>
      </c>
    </row>
    <row r="10861" spans="1:5" x14ac:dyDescent="0.35">
      <c r="A10861" s="3">
        <v>46225</v>
      </c>
      <c r="B10861" s="5" t="s">
        <v>133</v>
      </c>
      <c r="C10861" s="5" t="s">
        <v>67</v>
      </c>
      <c r="D10861" s="5">
        <v>1</v>
      </c>
      <c r="E10861" s="5">
        <v>116305</v>
      </c>
    </row>
    <row r="10862" spans="1:5" x14ac:dyDescent="0.35">
      <c r="A10862" s="3">
        <v>46225</v>
      </c>
      <c r="B10862" s="5" t="s">
        <v>133</v>
      </c>
      <c r="C10862" s="5" t="s">
        <v>67</v>
      </c>
      <c r="D10862" s="5">
        <v>1</v>
      </c>
      <c r="E10862" s="5">
        <v>116305</v>
      </c>
    </row>
    <row r="10863" spans="1:5" x14ac:dyDescent="0.35">
      <c r="A10863" s="3">
        <v>46225</v>
      </c>
      <c r="B10863" s="5" t="s">
        <v>133</v>
      </c>
      <c r="C10863" s="5" t="s">
        <v>67</v>
      </c>
      <c r="D10863" s="5">
        <v>1</v>
      </c>
      <c r="E10863" s="5">
        <v>116305</v>
      </c>
    </row>
    <row r="10864" spans="1:5" x14ac:dyDescent="0.35">
      <c r="A10864" s="3">
        <v>46225</v>
      </c>
      <c r="B10864" s="5" t="s">
        <v>133</v>
      </c>
      <c r="C10864" s="5" t="s">
        <v>65</v>
      </c>
      <c r="D10864" s="5">
        <v>1</v>
      </c>
      <c r="E10864" s="5">
        <v>116305</v>
      </c>
    </row>
    <row r="10865" spans="1:5" x14ac:dyDescent="0.35">
      <c r="A10865" s="3">
        <v>46225</v>
      </c>
      <c r="B10865" s="5" t="s">
        <v>133</v>
      </c>
      <c r="C10865" s="5" t="s">
        <v>67</v>
      </c>
      <c r="D10865" s="5">
        <v>1</v>
      </c>
      <c r="E10865" s="5">
        <v>116305</v>
      </c>
    </row>
    <row r="10866" spans="1:5" x14ac:dyDescent="0.35">
      <c r="A10866" s="3">
        <v>46225</v>
      </c>
      <c r="B10866" s="5" t="s">
        <v>133</v>
      </c>
      <c r="C10866" s="5" t="s">
        <v>65</v>
      </c>
      <c r="D10866" s="5">
        <v>1</v>
      </c>
      <c r="E10866" s="5">
        <v>116305</v>
      </c>
    </row>
    <row r="10867" spans="1:5" x14ac:dyDescent="0.35">
      <c r="A10867" s="3">
        <v>46225</v>
      </c>
      <c r="B10867" s="5" t="s">
        <v>133</v>
      </c>
      <c r="C10867" s="5" t="s">
        <v>65</v>
      </c>
      <c r="D10867" s="5">
        <v>1</v>
      </c>
      <c r="E10867" s="5">
        <v>116305</v>
      </c>
    </row>
    <row r="10868" spans="1:5" x14ac:dyDescent="0.35">
      <c r="A10868" s="3">
        <v>46225</v>
      </c>
      <c r="B10868" s="5" t="s">
        <v>133</v>
      </c>
      <c r="C10868" s="5" t="s">
        <v>65</v>
      </c>
      <c r="D10868" s="5">
        <v>1</v>
      </c>
      <c r="E10868" s="5">
        <v>116305</v>
      </c>
    </row>
    <row r="10869" spans="1:5" x14ac:dyDescent="0.35">
      <c r="A10869" s="3">
        <v>46225</v>
      </c>
      <c r="B10869" s="5" t="s">
        <v>133</v>
      </c>
      <c r="C10869" s="5" t="s">
        <v>65</v>
      </c>
      <c r="D10869" s="5">
        <v>1</v>
      </c>
      <c r="E10869" s="5">
        <v>116305</v>
      </c>
    </row>
    <row r="10870" spans="1:5" x14ac:dyDescent="0.35">
      <c r="A10870" s="3">
        <v>46225</v>
      </c>
      <c r="B10870" s="5" t="s">
        <v>133</v>
      </c>
      <c r="C10870" s="5" t="s">
        <v>65</v>
      </c>
      <c r="D10870" s="5">
        <v>1</v>
      </c>
      <c r="E10870" s="5">
        <v>116305</v>
      </c>
    </row>
    <row r="10871" spans="1:5" x14ac:dyDescent="0.35">
      <c r="A10871" s="3">
        <v>46225</v>
      </c>
      <c r="B10871" s="5" t="s">
        <v>133</v>
      </c>
      <c r="C10871" s="5" t="s">
        <v>65</v>
      </c>
      <c r="D10871" s="5">
        <v>1</v>
      </c>
      <c r="E10871" s="5">
        <v>116305</v>
      </c>
    </row>
    <row r="10872" spans="1:5" x14ac:dyDescent="0.35">
      <c r="A10872" s="3">
        <v>46225</v>
      </c>
      <c r="B10872" s="5" t="s">
        <v>133</v>
      </c>
      <c r="C10872" s="5" t="s">
        <v>65</v>
      </c>
      <c r="D10872" s="5">
        <v>1</v>
      </c>
      <c r="E10872" s="5">
        <v>116305</v>
      </c>
    </row>
    <row r="10873" spans="1:5" x14ac:dyDescent="0.35">
      <c r="A10873" s="3">
        <v>46225</v>
      </c>
      <c r="B10873" s="5" t="s">
        <v>289</v>
      </c>
      <c r="C10873" s="5" t="s">
        <v>19</v>
      </c>
      <c r="D10873" s="5">
        <v>1</v>
      </c>
      <c r="E10873" s="5">
        <v>127942</v>
      </c>
    </row>
    <row r="10874" spans="1:5" x14ac:dyDescent="0.35">
      <c r="A10874" s="3">
        <v>46225</v>
      </c>
      <c r="B10874" s="5" t="s">
        <v>289</v>
      </c>
      <c r="C10874" s="5" t="s">
        <v>19</v>
      </c>
      <c r="D10874" s="5">
        <v>1</v>
      </c>
      <c r="E10874" s="5">
        <v>127942</v>
      </c>
    </row>
    <row r="10875" spans="1:5" x14ac:dyDescent="0.35">
      <c r="A10875" s="3">
        <v>46225</v>
      </c>
      <c r="B10875" s="5" t="s">
        <v>133</v>
      </c>
      <c r="C10875" s="5" t="s">
        <v>67</v>
      </c>
      <c r="D10875" s="5">
        <v>1</v>
      </c>
      <c r="E10875" s="5">
        <v>116305</v>
      </c>
    </row>
    <row r="10876" spans="1:5" x14ac:dyDescent="0.35">
      <c r="A10876" s="3">
        <v>46225</v>
      </c>
      <c r="B10876" s="5" t="s">
        <v>133</v>
      </c>
      <c r="C10876" s="5" t="s">
        <v>67</v>
      </c>
      <c r="D10876" s="5">
        <v>1</v>
      </c>
      <c r="E10876" s="5">
        <v>116305</v>
      </c>
    </row>
    <row r="10877" spans="1:5" x14ac:dyDescent="0.35">
      <c r="A10877" s="3">
        <v>46225</v>
      </c>
      <c r="B10877" s="5" t="s">
        <v>133</v>
      </c>
      <c r="C10877" s="5" t="s">
        <v>67</v>
      </c>
      <c r="D10877" s="5">
        <v>1</v>
      </c>
      <c r="E10877" s="5">
        <v>116305</v>
      </c>
    </row>
    <row r="10878" spans="1:5" x14ac:dyDescent="0.35">
      <c r="A10878" s="3">
        <v>46225</v>
      </c>
      <c r="B10878" s="5" t="s">
        <v>133</v>
      </c>
      <c r="C10878" s="5" t="s">
        <v>67</v>
      </c>
      <c r="D10878" s="5">
        <v>1</v>
      </c>
      <c r="E10878" s="5">
        <v>116305</v>
      </c>
    </row>
    <row r="10879" spans="1:5" x14ac:dyDescent="0.35">
      <c r="A10879" s="3">
        <v>46225</v>
      </c>
      <c r="B10879" s="5" t="s">
        <v>133</v>
      </c>
      <c r="C10879" s="5" t="s">
        <v>67</v>
      </c>
      <c r="D10879" s="5">
        <v>1</v>
      </c>
      <c r="E10879" s="5">
        <v>116305</v>
      </c>
    </row>
    <row r="10880" spans="1:5" x14ac:dyDescent="0.35">
      <c r="A10880" s="3">
        <v>46225</v>
      </c>
      <c r="B10880" s="5" t="s">
        <v>133</v>
      </c>
      <c r="C10880" s="5" t="s">
        <v>67</v>
      </c>
      <c r="D10880" s="5">
        <v>1</v>
      </c>
      <c r="E10880" s="5">
        <v>116305</v>
      </c>
    </row>
    <row r="10881" spans="1:5" x14ac:dyDescent="0.35">
      <c r="A10881" s="3">
        <v>46225</v>
      </c>
      <c r="B10881" s="5" t="s">
        <v>133</v>
      </c>
      <c r="C10881" s="5" t="s">
        <v>67</v>
      </c>
      <c r="D10881" s="5">
        <v>1</v>
      </c>
      <c r="E10881" s="5">
        <v>116305</v>
      </c>
    </row>
    <row r="10882" spans="1:5" x14ac:dyDescent="0.35">
      <c r="A10882" s="3">
        <v>46225</v>
      </c>
      <c r="B10882" s="5" t="s">
        <v>133</v>
      </c>
      <c r="C10882" s="5" t="s">
        <v>67</v>
      </c>
      <c r="D10882" s="5">
        <v>1</v>
      </c>
      <c r="E10882" s="5">
        <v>116305</v>
      </c>
    </row>
    <row r="10883" spans="1:5" x14ac:dyDescent="0.35">
      <c r="A10883" s="3">
        <v>46225</v>
      </c>
      <c r="B10883" s="5" t="s">
        <v>133</v>
      </c>
      <c r="C10883" s="5" t="s">
        <v>67</v>
      </c>
      <c r="D10883" s="5">
        <v>1</v>
      </c>
      <c r="E10883" s="5">
        <v>116305</v>
      </c>
    </row>
    <row r="10884" spans="1:5" x14ac:dyDescent="0.35">
      <c r="A10884" s="3">
        <v>46225</v>
      </c>
      <c r="B10884" s="5" t="s">
        <v>133</v>
      </c>
      <c r="C10884" s="5" t="s">
        <v>67</v>
      </c>
      <c r="D10884" s="5">
        <v>1</v>
      </c>
      <c r="E10884" s="5">
        <v>116305</v>
      </c>
    </row>
    <row r="10885" spans="1:5" x14ac:dyDescent="0.35">
      <c r="A10885" s="3">
        <v>46225</v>
      </c>
      <c r="B10885" s="5" t="s">
        <v>133</v>
      </c>
      <c r="C10885" s="5" t="s">
        <v>65</v>
      </c>
      <c r="D10885" s="5">
        <v>1</v>
      </c>
      <c r="E10885" s="5">
        <v>116305</v>
      </c>
    </row>
    <row r="10886" spans="1:5" x14ac:dyDescent="0.35">
      <c r="A10886" s="3">
        <v>46225</v>
      </c>
      <c r="B10886" s="5" t="s">
        <v>133</v>
      </c>
      <c r="C10886" s="5" t="s">
        <v>65</v>
      </c>
      <c r="D10886" s="5">
        <v>1</v>
      </c>
      <c r="E10886" s="5">
        <v>116305</v>
      </c>
    </row>
    <row r="10887" spans="1:5" x14ac:dyDescent="0.35">
      <c r="A10887" s="3">
        <v>46225</v>
      </c>
      <c r="B10887" s="5" t="s">
        <v>133</v>
      </c>
      <c r="C10887" s="5" t="s">
        <v>65</v>
      </c>
      <c r="D10887" s="5">
        <v>1</v>
      </c>
      <c r="E10887" s="5">
        <v>116305</v>
      </c>
    </row>
    <row r="10888" spans="1:5" x14ac:dyDescent="0.35">
      <c r="A10888" s="3">
        <v>46225</v>
      </c>
      <c r="B10888" s="5" t="s">
        <v>133</v>
      </c>
      <c r="C10888" s="5" t="s">
        <v>65</v>
      </c>
      <c r="D10888" s="5">
        <v>1</v>
      </c>
      <c r="E10888" s="5">
        <v>116305</v>
      </c>
    </row>
    <row r="10889" spans="1:5" x14ac:dyDescent="0.35">
      <c r="A10889" s="3">
        <v>46225</v>
      </c>
      <c r="B10889" s="5" t="s">
        <v>133</v>
      </c>
      <c r="C10889" s="5" t="s">
        <v>67</v>
      </c>
      <c r="D10889" s="5">
        <v>1</v>
      </c>
      <c r="E10889" s="5">
        <v>116305</v>
      </c>
    </row>
    <row r="10890" spans="1:5" x14ac:dyDescent="0.35">
      <c r="A10890" s="3">
        <v>46225</v>
      </c>
      <c r="B10890" s="5" t="s">
        <v>133</v>
      </c>
      <c r="C10890" s="5" t="s">
        <v>67</v>
      </c>
      <c r="D10890" s="5">
        <v>1</v>
      </c>
      <c r="E10890" s="5">
        <v>116305</v>
      </c>
    </row>
    <row r="10891" spans="1:5" x14ac:dyDescent="0.35">
      <c r="A10891" s="3">
        <v>46225</v>
      </c>
      <c r="B10891" s="5" t="s">
        <v>133</v>
      </c>
      <c r="C10891" s="5" t="s">
        <v>66</v>
      </c>
      <c r="D10891" s="5">
        <v>1</v>
      </c>
      <c r="E10891" s="5">
        <v>116305</v>
      </c>
    </row>
    <row r="10892" spans="1:5" x14ac:dyDescent="0.35">
      <c r="A10892" s="3">
        <v>46225</v>
      </c>
      <c r="B10892" s="5" t="s">
        <v>133</v>
      </c>
      <c r="C10892" s="5" t="s">
        <v>67</v>
      </c>
      <c r="D10892" s="5">
        <v>1</v>
      </c>
      <c r="E10892" s="5">
        <v>116305</v>
      </c>
    </row>
    <row r="10893" spans="1:5" x14ac:dyDescent="0.35">
      <c r="A10893" s="3">
        <v>46225</v>
      </c>
      <c r="B10893" s="5" t="s">
        <v>133</v>
      </c>
      <c r="C10893" s="5" t="s">
        <v>66</v>
      </c>
      <c r="D10893" s="5">
        <v>1</v>
      </c>
      <c r="E10893" s="5">
        <v>116305</v>
      </c>
    </row>
    <row r="10894" spans="1:5" x14ac:dyDescent="0.35">
      <c r="A10894" s="3">
        <v>46225</v>
      </c>
      <c r="B10894" s="5" t="s">
        <v>133</v>
      </c>
      <c r="C10894" s="5" t="s">
        <v>66</v>
      </c>
      <c r="D10894" s="5">
        <v>1</v>
      </c>
      <c r="E10894" s="5">
        <v>116305</v>
      </c>
    </row>
    <row r="10895" spans="1:5" x14ac:dyDescent="0.35">
      <c r="A10895" s="3">
        <v>46225</v>
      </c>
      <c r="B10895" s="5" t="s">
        <v>133</v>
      </c>
      <c r="C10895" s="5" t="s">
        <v>65</v>
      </c>
      <c r="D10895" s="5">
        <v>1</v>
      </c>
      <c r="E10895" s="5">
        <v>116305</v>
      </c>
    </row>
    <row r="10896" spans="1:5" x14ac:dyDescent="0.35">
      <c r="A10896" s="3">
        <v>46225</v>
      </c>
      <c r="B10896" s="5" t="s">
        <v>133</v>
      </c>
      <c r="C10896" s="5" t="s">
        <v>67</v>
      </c>
      <c r="D10896" s="5">
        <v>1</v>
      </c>
      <c r="E10896" s="5">
        <v>116305</v>
      </c>
    </row>
    <row r="10897" spans="1:5" x14ac:dyDescent="0.35">
      <c r="A10897" s="3">
        <v>46225</v>
      </c>
      <c r="B10897" s="5" t="s">
        <v>133</v>
      </c>
      <c r="C10897" s="5" t="s">
        <v>67</v>
      </c>
      <c r="D10897" s="5">
        <v>1</v>
      </c>
      <c r="E10897" s="5">
        <v>116305</v>
      </c>
    </row>
    <row r="10898" spans="1:5" x14ac:dyDescent="0.35">
      <c r="A10898" s="3">
        <v>46225</v>
      </c>
      <c r="B10898" s="5" t="s">
        <v>133</v>
      </c>
      <c r="C10898" s="5" t="s">
        <v>67</v>
      </c>
      <c r="D10898" s="5">
        <v>1</v>
      </c>
      <c r="E10898" s="5">
        <v>116305</v>
      </c>
    </row>
    <row r="10899" spans="1:5" x14ac:dyDescent="0.35">
      <c r="A10899" s="3">
        <v>46225</v>
      </c>
      <c r="B10899" s="5" t="s">
        <v>133</v>
      </c>
      <c r="C10899" s="5" t="s">
        <v>67</v>
      </c>
      <c r="D10899" s="5">
        <v>1</v>
      </c>
      <c r="E10899" s="5">
        <v>116305</v>
      </c>
    </row>
    <row r="10900" spans="1:5" x14ac:dyDescent="0.35">
      <c r="A10900" s="3">
        <v>46225</v>
      </c>
      <c r="B10900" s="5" t="s">
        <v>133</v>
      </c>
      <c r="C10900" s="5" t="s">
        <v>67</v>
      </c>
      <c r="D10900" s="5">
        <v>1</v>
      </c>
      <c r="E10900" s="5">
        <v>116305</v>
      </c>
    </row>
    <row r="10901" spans="1:5" x14ac:dyDescent="0.35">
      <c r="A10901" s="3">
        <v>46225</v>
      </c>
      <c r="B10901" s="5" t="s">
        <v>133</v>
      </c>
      <c r="C10901" s="5" t="s">
        <v>67</v>
      </c>
      <c r="D10901" s="5">
        <v>1</v>
      </c>
      <c r="E10901" s="5">
        <v>116305</v>
      </c>
    </row>
    <row r="10902" spans="1:5" x14ac:dyDescent="0.35">
      <c r="A10902" s="3">
        <v>46225</v>
      </c>
      <c r="B10902" s="5" t="s">
        <v>133</v>
      </c>
      <c r="C10902" s="5" t="s">
        <v>67</v>
      </c>
      <c r="D10902" s="5">
        <v>1</v>
      </c>
      <c r="E10902" s="5">
        <v>116305</v>
      </c>
    </row>
    <row r="10903" spans="1:5" x14ac:dyDescent="0.35">
      <c r="A10903" s="3">
        <v>46225</v>
      </c>
      <c r="B10903" s="5" t="s">
        <v>133</v>
      </c>
      <c r="C10903" s="5" t="s">
        <v>65</v>
      </c>
      <c r="D10903" s="5">
        <v>1</v>
      </c>
      <c r="E10903" s="5">
        <v>116305</v>
      </c>
    </row>
    <row r="10904" spans="1:5" x14ac:dyDescent="0.35">
      <c r="A10904" s="3">
        <v>46225</v>
      </c>
      <c r="B10904" s="5" t="s">
        <v>133</v>
      </c>
      <c r="C10904" s="5" t="s">
        <v>67</v>
      </c>
      <c r="D10904" s="5">
        <v>1</v>
      </c>
      <c r="E10904" s="5">
        <v>116305</v>
      </c>
    </row>
    <row r="10905" spans="1:5" x14ac:dyDescent="0.35">
      <c r="A10905" s="3">
        <v>46225</v>
      </c>
      <c r="B10905" s="5" t="s">
        <v>133</v>
      </c>
      <c r="C10905" s="5" t="s">
        <v>65</v>
      </c>
      <c r="D10905" s="5">
        <v>1</v>
      </c>
      <c r="E10905" s="5">
        <v>116305</v>
      </c>
    </row>
    <row r="10906" spans="1:5" x14ac:dyDescent="0.35">
      <c r="A10906" s="3">
        <v>46225</v>
      </c>
      <c r="B10906" s="5" t="s">
        <v>133</v>
      </c>
      <c r="C10906" s="5" t="s">
        <v>67</v>
      </c>
      <c r="D10906" s="5">
        <v>1</v>
      </c>
      <c r="E10906" s="5">
        <v>116305</v>
      </c>
    </row>
    <row r="10907" spans="1:5" x14ac:dyDescent="0.35">
      <c r="A10907" s="3">
        <v>46225</v>
      </c>
      <c r="B10907" s="5" t="s">
        <v>133</v>
      </c>
      <c r="C10907" s="5" t="s">
        <v>65</v>
      </c>
      <c r="D10907" s="5">
        <v>1</v>
      </c>
      <c r="E10907" s="5">
        <v>116305</v>
      </c>
    </row>
    <row r="10908" spans="1:5" x14ac:dyDescent="0.35">
      <c r="A10908" s="3">
        <v>46225</v>
      </c>
      <c r="B10908" s="5" t="s">
        <v>133</v>
      </c>
      <c r="C10908" s="5" t="s">
        <v>67</v>
      </c>
      <c r="D10908" s="5">
        <v>1</v>
      </c>
      <c r="E10908" s="5">
        <v>116305</v>
      </c>
    </row>
    <row r="10909" spans="1:5" x14ac:dyDescent="0.35">
      <c r="A10909" s="3">
        <v>46225</v>
      </c>
      <c r="B10909" s="5" t="s">
        <v>133</v>
      </c>
      <c r="C10909" s="5" t="s">
        <v>67</v>
      </c>
      <c r="D10909" s="5">
        <v>1</v>
      </c>
      <c r="E10909" s="5">
        <v>116305</v>
      </c>
    </row>
    <row r="10910" spans="1:5" x14ac:dyDescent="0.35">
      <c r="A10910" s="3">
        <v>46225</v>
      </c>
      <c r="B10910" s="5" t="s">
        <v>133</v>
      </c>
      <c r="C10910" s="5" t="s">
        <v>65</v>
      </c>
      <c r="D10910" s="5">
        <v>1</v>
      </c>
      <c r="E10910" s="5">
        <v>116305</v>
      </c>
    </row>
    <row r="10911" spans="1:5" x14ac:dyDescent="0.35">
      <c r="A10911" s="3">
        <v>46225</v>
      </c>
      <c r="B10911" s="5" t="s">
        <v>133</v>
      </c>
      <c r="C10911" s="5" t="s">
        <v>65</v>
      </c>
      <c r="D10911" s="5">
        <v>1</v>
      </c>
      <c r="E10911" s="5">
        <v>116305</v>
      </c>
    </row>
    <row r="10912" spans="1:5" x14ac:dyDescent="0.35">
      <c r="A10912" s="3">
        <v>46225</v>
      </c>
      <c r="B10912" s="5" t="s">
        <v>133</v>
      </c>
      <c r="C10912" s="5" t="s">
        <v>65</v>
      </c>
      <c r="D10912" s="5">
        <v>1</v>
      </c>
      <c r="E10912" s="5">
        <v>116305</v>
      </c>
    </row>
    <row r="10913" spans="1:5" x14ac:dyDescent="0.35">
      <c r="A10913" s="3">
        <v>46225</v>
      </c>
      <c r="B10913" s="5" t="s">
        <v>133</v>
      </c>
      <c r="C10913" s="5" t="s">
        <v>66</v>
      </c>
      <c r="D10913" s="5">
        <v>1</v>
      </c>
      <c r="E10913" s="5">
        <v>116305</v>
      </c>
    </row>
    <row r="10914" spans="1:5" x14ac:dyDescent="0.35">
      <c r="A10914" s="3">
        <v>46225</v>
      </c>
      <c r="B10914" s="5" t="s">
        <v>133</v>
      </c>
      <c r="C10914" s="5" t="s">
        <v>66</v>
      </c>
      <c r="D10914" s="5">
        <v>1</v>
      </c>
      <c r="E10914" s="5">
        <v>116305</v>
      </c>
    </row>
    <row r="10915" spans="1:5" x14ac:dyDescent="0.35">
      <c r="A10915" s="3">
        <v>46225</v>
      </c>
      <c r="B10915" s="5" t="s">
        <v>133</v>
      </c>
      <c r="C10915" s="5" t="s">
        <v>51</v>
      </c>
      <c r="D10915" s="5">
        <v>1</v>
      </c>
      <c r="E10915" s="5">
        <v>116305</v>
      </c>
    </row>
    <row r="10916" spans="1:5" x14ac:dyDescent="0.35">
      <c r="A10916" s="3">
        <v>46225</v>
      </c>
      <c r="B10916" s="5" t="s">
        <v>133</v>
      </c>
      <c r="C10916" s="5" t="s">
        <v>66</v>
      </c>
      <c r="D10916" s="5">
        <v>1</v>
      </c>
      <c r="E10916" s="5">
        <v>116305</v>
      </c>
    </row>
    <row r="10917" spans="1:5" x14ac:dyDescent="0.35">
      <c r="A10917" s="3">
        <v>46225</v>
      </c>
      <c r="B10917" s="5" t="s">
        <v>133</v>
      </c>
      <c r="C10917" s="5" t="s">
        <v>66</v>
      </c>
      <c r="D10917" s="5">
        <v>1</v>
      </c>
      <c r="E10917" s="5">
        <v>116305</v>
      </c>
    </row>
    <row r="10918" spans="1:5" x14ac:dyDescent="0.35">
      <c r="A10918" s="3">
        <v>46225</v>
      </c>
      <c r="B10918" s="5" t="s">
        <v>289</v>
      </c>
      <c r="C10918" s="5" t="s">
        <v>18</v>
      </c>
      <c r="D10918" s="5">
        <v>1</v>
      </c>
      <c r="E10918" s="5">
        <v>127942</v>
      </c>
    </row>
    <row r="10919" spans="1:5" x14ac:dyDescent="0.35">
      <c r="A10919" s="3">
        <v>46225</v>
      </c>
      <c r="B10919" s="5" t="s">
        <v>133</v>
      </c>
      <c r="C10919" s="5" t="s">
        <v>67</v>
      </c>
      <c r="D10919" s="5">
        <v>1</v>
      </c>
      <c r="E10919" s="5">
        <v>116305</v>
      </c>
    </row>
    <row r="10920" spans="1:5" x14ac:dyDescent="0.35">
      <c r="A10920" s="3">
        <v>46225</v>
      </c>
      <c r="B10920" s="5" t="s">
        <v>133</v>
      </c>
      <c r="C10920" s="5" t="s">
        <v>67</v>
      </c>
      <c r="D10920" s="5">
        <v>1</v>
      </c>
      <c r="E10920" s="5">
        <v>116305</v>
      </c>
    </row>
    <row r="10921" spans="1:5" x14ac:dyDescent="0.35">
      <c r="A10921" s="3">
        <v>46225</v>
      </c>
      <c r="B10921" s="5" t="s">
        <v>133</v>
      </c>
      <c r="C10921" s="5" t="s">
        <v>65</v>
      </c>
      <c r="D10921" s="5">
        <v>1</v>
      </c>
      <c r="E10921" s="5">
        <v>116305</v>
      </c>
    </row>
    <row r="10922" spans="1:5" x14ac:dyDescent="0.35">
      <c r="A10922" s="3">
        <v>46225</v>
      </c>
      <c r="B10922" s="5" t="s">
        <v>133</v>
      </c>
      <c r="C10922" s="5" t="s">
        <v>65</v>
      </c>
      <c r="D10922" s="5">
        <v>1</v>
      </c>
      <c r="E10922" s="5">
        <v>116305</v>
      </c>
    </row>
    <row r="10923" spans="1:5" x14ac:dyDescent="0.35">
      <c r="A10923" s="3">
        <v>46225</v>
      </c>
      <c r="B10923" s="5" t="s">
        <v>289</v>
      </c>
      <c r="C10923" s="5" t="s">
        <v>18</v>
      </c>
      <c r="D10923" s="5">
        <v>1</v>
      </c>
      <c r="E10923" s="5">
        <v>127942</v>
      </c>
    </row>
    <row r="10924" spans="1:5" x14ac:dyDescent="0.35">
      <c r="A10924" s="3">
        <v>46225</v>
      </c>
      <c r="B10924" s="5" t="s">
        <v>289</v>
      </c>
      <c r="C10924" s="5" t="s">
        <v>19</v>
      </c>
      <c r="D10924" s="5">
        <v>1</v>
      </c>
      <c r="E10924" s="5">
        <v>127942</v>
      </c>
    </row>
    <row r="10925" spans="1:5" x14ac:dyDescent="0.35">
      <c r="A10925" s="3">
        <v>46225</v>
      </c>
      <c r="B10925" s="5" t="s">
        <v>289</v>
      </c>
      <c r="C10925" s="5" t="s">
        <v>18</v>
      </c>
      <c r="D10925" s="5">
        <v>1</v>
      </c>
      <c r="E10925" s="5">
        <v>127942</v>
      </c>
    </row>
    <row r="10926" spans="1:5" x14ac:dyDescent="0.35">
      <c r="A10926" s="3">
        <v>46225</v>
      </c>
      <c r="B10926" s="5" t="s">
        <v>289</v>
      </c>
      <c r="C10926" s="5" t="s">
        <v>18</v>
      </c>
      <c r="D10926" s="5">
        <v>1</v>
      </c>
      <c r="E10926" s="5">
        <v>127942</v>
      </c>
    </row>
    <row r="10927" spans="1:5" x14ac:dyDescent="0.35">
      <c r="A10927" s="3">
        <v>46225</v>
      </c>
      <c r="B10927" s="5" t="s">
        <v>133</v>
      </c>
      <c r="C10927" s="5" t="s">
        <v>67</v>
      </c>
      <c r="D10927" s="5">
        <v>1</v>
      </c>
      <c r="E10927" s="5">
        <v>116305</v>
      </c>
    </row>
    <row r="10928" spans="1:5" x14ac:dyDescent="0.35">
      <c r="A10928" s="3">
        <v>46225</v>
      </c>
      <c r="B10928" s="5" t="s">
        <v>133</v>
      </c>
      <c r="C10928" s="5" t="s">
        <v>67</v>
      </c>
      <c r="D10928" s="5">
        <v>1</v>
      </c>
      <c r="E10928" s="5">
        <v>116305</v>
      </c>
    </row>
    <row r="10929" spans="1:5" x14ac:dyDescent="0.35">
      <c r="A10929" s="3">
        <v>46225</v>
      </c>
      <c r="B10929" s="5" t="s">
        <v>133</v>
      </c>
      <c r="C10929" s="5" t="s">
        <v>67</v>
      </c>
      <c r="D10929" s="5">
        <v>1</v>
      </c>
      <c r="E10929" s="5">
        <v>116305</v>
      </c>
    </row>
    <row r="10930" spans="1:5" x14ac:dyDescent="0.35">
      <c r="A10930" s="3">
        <v>46225</v>
      </c>
      <c r="B10930" s="5" t="s">
        <v>133</v>
      </c>
      <c r="C10930" s="5" t="s">
        <v>67</v>
      </c>
      <c r="D10930" s="5">
        <v>1</v>
      </c>
      <c r="E10930" s="5">
        <v>116305</v>
      </c>
    </row>
    <row r="10931" spans="1:5" x14ac:dyDescent="0.35">
      <c r="A10931" s="3">
        <v>46225</v>
      </c>
      <c r="B10931" s="5" t="s">
        <v>133</v>
      </c>
      <c r="C10931" s="5" t="s">
        <v>67</v>
      </c>
      <c r="D10931" s="5">
        <v>1</v>
      </c>
      <c r="E10931" s="5">
        <v>116305</v>
      </c>
    </row>
    <row r="10932" spans="1:5" x14ac:dyDescent="0.35">
      <c r="A10932" s="3">
        <v>46225</v>
      </c>
      <c r="B10932" s="5" t="s">
        <v>133</v>
      </c>
      <c r="C10932" s="5" t="s">
        <v>67</v>
      </c>
      <c r="D10932" s="5">
        <v>1</v>
      </c>
      <c r="E10932" s="5">
        <v>116305</v>
      </c>
    </row>
    <row r="10933" spans="1:5" x14ac:dyDescent="0.35">
      <c r="A10933" s="3">
        <v>46225</v>
      </c>
      <c r="B10933" s="5" t="s">
        <v>133</v>
      </c>
      <c r="C10933" s="5" t="s">
        <v>67</v>
      </c>
      <c r="D10933" s="5">
        <v>1</v>
      </c>
      <c r="E10933" s="5">
        <v>116305</v>
      </c>
    </row>
    <row r="10934" spans="1:5" x14ac:dyDescent="0.35">
      <c r="A10934" s="3">
        <v>46225</v>
      </c>
      <c r="B10934" s="5" t="s">
        <v>133</v>
      </c>
      <c r="C10934" s="5" t="s">
        <v>65</v>
      </c>
      <c r="D10934" s="5">
        <v>1</v>
      </c>
      <c r="E10934" s="5">
        <v>116305</v>
      </c>
    </row>
    <row r="10935" spans="1:5" x14ac:dyDescent="0.35">
      <c r="A10935" s="3">
        <v>46225</v>
      </c>
      <c r="B10935" s="5" t="s">
        <v>133</v>
      </c>
      <c r="C10935" s="5" t="s">
        <v>65</v>
      </c>
      <c r="D10935" s="5">
        <v>1</v>
      </c>
      <c r="E10935" s="5">
        <v>116305</v>
      </c>
    </row>
    <row r="10936" spans="1:5" x14ac:dyDescent="0.35">
      <c r="A10936" s="3">
        <v>46225</v>
      </c>
      <c r="B10936" s="5" t="s">
        <v>133</v>
      </c>
      <c r="C10936" s="5" t="s">
        <v>65</v>
      </c>
      <c r="D10936" s="5">
        <v>1</v>
      </c>
      <c r="E10936" s="5">
        <v>116305</v>
      </c>
    </row>
    <row r="10937" spans="1:5" x14ac:dyDescent="0.35">
      <c r="A10937" s="3">
        <v>46225</v>
      </c>
      <c r="B10937" s="5" t="s">
        <v>133</v>
      </c>
      <c r="C10937" s="5" t="s">
        <v>65</v>
      </c>
      <c r="D10937" s="5">
        <v>1</v>
      </c>
      <c r="E10937" s="5">
        <v>116305</v>
      </c>
    </row>
    <row r="10938" spans="1:5" x14ac:dyDescent="0.35">
      <c r="A10938" s="3">
        <v>46225</v>
      </c>
      <c r="B10938" s="5" t="s">
        <v>133</v>
      </c>
      <c r="C10938" s="5" t="s">
        <v>65</v>
      </c>
      <c r="D10938" s="5">
        <v>1</v>
      </c>
      <c r="E10938" s="5">
        <v>116305</v>
      </c>
    </row>
    <row r="10939" spans="1:5" x14ac:dyDescent="0.35">
      <c r="A10939" s="3">
        <v>46225</v>
      </c>
      <c r="B10939" s="5" t="s">
        <v>133</v>
      </c>
      <c r="C10939" s="5" t="s">
        <v>65</v>
      </c>
      <c r="D10939" s="5">
        <v>1</v>
      </c>
      <c r="E10939" s="5">
        <v>116305</v>
      </c>
    </row>
    <row r="10940" spans="1:5" x14ac:dyDescent="0.35">
      <c r="A10940" s="3">
        <v>46225</v>
      </c>
      <c r="B10940" s="5" t="s">
        <v>133</v>
      </c>
      <c r="C10940" s="5" t="s">
        <v>65</v>
      </c>
      <c r="D10940" s="5">
        <v>1</v>
      </c>
      <c r="E10940" s="5">
        <v>116305</v>
      </c>
    </row>
    <row r="10941" spans="1:5" x14ac:dyDescent="0.35">
      <c r="A10941" s="3">
        <v>46225</v>
      </c>
      <c r="B10941" s="5" t="s">
        <v>133</v>
      </c>
      <c r="C10941" s="5" t="s">
        <v>51</v>
      </c>
      <c r="D10941" s="5">
        <v>1</v>
      </c>
      <c r="E10941" s="5">
        <v>116305</v>
      </c>
    </row>
    <row r="10942" spans="1:5" x14ac:dyDescent="0.35">
      <c r="A10942" s="3">
        <v>46225</v>
      </c>
      <c r="B10942" s="5" t="s">
        <v>282</v>
      </c>
      <c r="C10942" s="5" t="s">
        <v>18</v>
      </c>
      <c r="D10942" s="5">
        <v>1</v>
      </c>
      <c r="E10942" s="5">
        <v>127942</v>
      </c>
    </row>
    <row r="10943" spans="1:5" x14ac:dyDescent="0.35">
      <c r="A10943" s="3">
        <v>46225</v>
      </c>
      <c r="B10943" s="5" t="s">
        <v>133</v>
      </c>
      <c r="C10943" s="5" t="s">
        <v>67</v>
      </c>
      <c r="D10943" s="5">
        <v>1</v>
      </c>
      <c r="E10943" s="5">
        <v>116305</v>
      </c>
    </row>
    <row r="10944" spans="1:5" x14ac:dyDescent="0.35">
      <c r="A10944" s="3">
        <v>46225</v>
      </c>
      <c r="B10944" s="5" t="s">
        <v>133</v>
      </c>
      <c r="C10944" s="5" t="s">
        <v>67</v>
      </c>
      <c r="D10944" s="5">
        <v>1</v>
      </c>
      <c r="E10944" s="5">
        <v>116305</v>
      </c>
    </row>
    <row r="10945" spans="1:5" x14ac:dyDescent="0.35">
      <c r="A10945" s="3">
        <v>46225</v>
      </c>
      <c r="B10945" s="5" t="s">
        <v>133</v>
      </c>
      <c r="C10945" s="5" t="s">
        <v>67</v>
      </c>
      <c r="D10945" s="5">
        <v>1</v>
      </c>
      <c r="E10945" s="5">
        <v>116305</v>
      </c>
    </row>
    <row r="10946" spans="1:5" x14ac:dyDescent="0.35">
      <c r="A10946" s="3">
        <v>46225</v>
      </c>
      <c r="B10946" s="5" t="s">
        <v>133</v>
      </c>
      <c r="C10946" s="5" t="s">
        <v>67</v>
      </c>
      <c r="D10946" s="5">
        <v>1</v>
      </c>
      <c r="E10946" s="5">
        <v>116305</v>
      </c>
    </row>
    <row r="10947" spans="1:5" x14ac:dyDescent="0.35">
      <c r="A10947" s="3">
        <v>46225</v>
      </c>
      <c r="B10947" s="5" t="s">
        <v>282</v>
      </c>
      <c r="C10947" s="5" t="s">
        <v>18</v>
      </c>
      <c r="D10947" s="5">
        <v>1</v>
      </c>
      <c r="E10947" s="5">
        <v>127942</v>
      </c>
    </row>
    <row r="10948" spans="1:5" x14ac:dyDescent="0.35">
      <c r="A10948" s="3">
        <v>46225</v>
      </c>
      <c r="B10948" s="5" t="s">
        <v>133</v>
      </c>
      <c r="C10948" s="5" t="s">
        <v>67</v>
      </c>
      <c r="D10948" s="5">
        <v>1</v>
      </c>
      <c r="E10948" s="5">
        <v>116305</v>
      </c>
    </row>
    <row r="10949" spans="1:5" x14ac:dyDescent="0.35">
      <c r="A10949" s="3">
        <v>46225</v>
      </c>
      <c r="B10949" s="5" t="s">
        <v>133</v>
      </c>
      <c r="C10949" s="5" t="s">
        <v>67</v>
      </c>
      <c r="D10949" s="5">
        <v>1</v>
      </c>
      <c r="E10949" s="5">
        <v>116305</v>
      </c>
    </row>
    <row r="10950" spans="1:5" x14ac:dyDescent="0.35">
      <c r="A10950" s="3">
        <v>46225</v>
      </c>
      <c r="B10950" s="5" t="s">
        <v>133</v>
      </c>
      <c r="C10950" s="5" t="s">
        <v>65</v>
      </c>
      <c r="D10950" s="5">
        <v>1</v>
      </c>
      <c r="E10950" s="5">
        <v>116305</v>
      </c>
    </row>
    <row r="10951" spans="1:5" x14ac:dyDescent="0.35">
      <c r="A10951" s="3">
        <v>46225</v>
      </c>
      <c r="B10951" s="5" t="s">
        <v>133</v>
      </c>
      <c r="C10951" s="5" t="s">
        <v>67</v>
      </c>
      <c r="D10951" s="5">
        <v>1</v>
      </c>
      <c r="E10951" s="5">
        <v>116305</v>
      </c>
    </row>
    <row r="10952" spans="1:5" x14ac:dyDescent="0.35">
      <c r="A10952" s="3">
        <v>46225</v>
      </c>
      <c r="B10952" s="5" t="s">
        <v>133</v>
      </c>
      <c r="C10952" s="5" t="s">
        <v>67</v>
      </c>
      <c r="D10952" s="5">
        <v>1</v>
      </c>
      <c r="E10952" s="5">
        <v>116305</v>
      </c>
    </row>
    <row r="10953" spans="1:5" x14ac:dyDescent="0.35">
      <c r="A10953" s="3">
        <v>46225</v>
      </c>
      <c r="B10953" s="5" t="s">
        <v>133</v>
      </c>
      <c r="C10953" s="5" t="s">
        <v>65</v>
      </c>
      <c r="D10953" s="5">
        <v>1</v>
      </c>
      <c r="E10953" s="5">
        <v>116305</v>
      </c>
    </row>
    <row r="10954" spans="1:5" x14ac:dyDescent="0.35">
      <c r="A10954" s="3">
        <v>46225</v>
      </c>
      <c r="B10954" s="5" t="s">
        <v>133</v>
      </c>
      <c r="C10954" s="5" t="s">
        <v>65</v>
      </c>
      <c r="D10954" s="5">
        <v>1</v>
      </c>
      <c r="E10954" s="5">
        <v>116305</v>
      </c>
    </row>
    <row r="10955" spans="1:5" x14ac:dyDescent="0.35">
      <c r="A10955" s="3">
        <v>46225</v>
      </c>
      <c r="B10955" s="5" t="s">
        <v>133</v>
      </c>
      <c r="C10955" s="5" t="s">
        <v>65</v>
      </c>
      <c r="D10955" s="5">
        <v>1</v>
      </c>
      <c r="E10955" s="5">
        <v>116305</v>
      </c>
    </row>
    <row r="10956" spans="1:5" x14ac:dyDescent="0.35">
      <c r="A10956" s="3">
        <v>46225</v>
      </c>
      <c r="B10956" s="5" t="s">
        <v>133</v>
      </c>
      <c r="C10956" s="5" t="s">
        <v>67</v>
      </c>
      <c r="D10956" s="5">
        <v>1</v>
      </c>
      <c r="E10956" s="5">
        <v>116305</v>
      </c>
    </row>
    <row r="10957" spans="1:5" x14ac:dyDescent="0.35">
      <c r="A10957" s="3">
        <v>46225</v>
      </c>
      <c r="B10957" s="5" t="s">
        <v>133</v>
      </c>
      <c r="C10957" s="5" t="s">
        <v>67</v>
      </c>
      <c r="D10957" s="5">
        <v>1</v>
      </c>
      <c r="E10957" s="5">
        <v>116305</v>
      </c>
    </row>
    <row r="10958" spans="1:5" x14ac:dyDescent="0.35">
      <c r="A10958" s="3">
        <v>46225</v>
      </c>
      <c r="B10958" s="5" t="s">
        <v>133</v>
      </c>
      <c r="C10958" s="5" t="s">
        <v>65</v>
      </c>
      <c r="D10958" s="5">
        <v>1</v>
      </c>
      <c r="E10958" s="5">
        <v>116305</v>
      </c>
    </row>
    <row r="10959" spans="1:5" x14ac:dyDescent="0.35">
      <c r="A10959" s="3">
        <v>46225</v>
      </c>
      <c r="B10959" s="5" t="s">
        <v>133</v>
      </c>
      <c r="C10959" s="5" t="s">
        <v>67</v>
      </c>
      <c r="D10959" s="5">
        <v>1</v>
      </c>
      <c r="E10959" s="5">
        <v>116305</v>
      </c>
    </row>
    <row r="10960" spans="1:5" x14ac:dyDescent="0.35">
      <c r="A10960" s="3">
        <v>46225</v>
      </c>
      <c r="B10960" s="5" t="s">
        <v>133</v>
      </c>
      <c r="C10960" s="5" t="s">
        <v>65</v>
      </c>
      <c r="D10960" s="5">
        <v>1</v>
      </c>
      <c r="E10960" s="5">
        <v>116305</v>
      </c>
    </row>
    <row r="10961" spans="1:5" x14ac:dyDescent="0.35">
      <c r="A10961" s="3">
        <v>46225</v>
      </c>
      <c r="B10961" s="5" t="s">
        <v>133</v>
      </c>
      <c r="C10961" s="5" t="s">
        <v>65</v>
      </c>
      <c r="D10961" s="5">
        <v>1</v>
      </c>
      <c r="E10961" s="5">
        <v>116305</v>
      </c>
    </row>
    <row r="10962" spans="1:5" x14ac:dyDescent="0.35">
      <c r="A10962" s="3">
        <v>46225</v>
      </c>
      <c r="B10962" s="5" t="s">
        <v>133</v>
      </c>
      <c r="C10962" s="5" t="s">
        <v>65</v>
      </c>
      <c r="D10962" s="5">
        <v>1</v>
      </c>
      <c r="E10962" s="5">
        <v>116305</v>
      </c>
    </row>
    <row r="10963" spans="1:5" x14ac:dyDescent="0.35">
      <c r="A10963" s="3">
        <v>46225</v>
      </c>
      <c r="B10963" s="5" t="s">
        <v>133</v>
      </c>
      <c r="C10963" s="5" t="s">
        <v>65</v>
      </c>
      <c r="D10963" s="5">
        <v>1</v>
      </c>
      <c r="E10963" s="5">
        <v>116305</v>
      </c>
    </row>
    <row r="10964" spans="1:5" x14ac:dyDescent="0.35">
      <c r="A10964" s="3">
        <v>46225</v>
      </c>
      <c r="B10964" s="5" t="s">
        <v>289</v>
      </c>
      <c r="C10964" s="5" t="s">
        <v>18</v>
      </c>
      <c r="D10964" s="5">
        <v>1</v>
      </c>
      <c r="E10964" s="5">
        <v>127942</v>
      </c>
    </row>
    <row r="10965" spans="1:5" x14ac:dyDescent="0.35">
      <c r="A10965" s="3">
        <v>46225</v>
      </c>
      <c r="B10965" s="5" t="s">
        <v>282</v>
      </c>
      <c r="C10965" s="5" t="s">
        <v>18</v>
      </c>
      <c r="D10965" s="5">
        <v>1</v>
      </c>
      <c r="E10965" s="5">
        <v>127942</v>
      </c>
    </row>
    <row r="10966" spans="1:5" x14ac:dyDescent="0.35">
      <c r="A10966" s="3">
        <v>46225</v>
      </c>
      <c r="B10966" s="5" t="s">
        <v>282</v>
      </c>
      <c r="C10966" s="5" t="s">
        <v>18</v>
      </c>
      <c r="D10966" s="5">
        <v>1</v>
      </c>
      <c r="E10966" s="5">
        <v>127942</v>
      </c>
    </row>
    <row r="10967" spans="1:5" x14ac:dyDescent="0.35">
      <c r="A10967" s="3">
        <v>46225</v>
      </c>
      <c r="B10967" s="5" t="s">
        <v>133</v>
      </c>
      <c r="C10967" s="5" t="s">
        <v>67</v>
      </c>
      <c r="D10967" s="5">
        <v>1</v>
      </c>
      <c r="E10967" s="5">
        <v>116305</v>
      </c>
    </row>
    <row r="10968" spans="1:5" x14ac:dyDescent="0.35">
      <c r="A10968" s="3">
        <v>46225</v>
      </c>
      <c r="B10968" s="5" t="s">
        <v>133</v>
      </c>
      <c r="C10968" s="5" t="s">
        <v>67</v>
      </c>
      <c r="D10968" s="5">
        <v>1</v>
      </c>
      <c r="E10968" s="5">
        <v>116305</v>
      </c>
    </row>
    <row r="10969" spans="1:5" x14ac:dyDescent="0.35">
      <c r="A10969" s="3">
        <v>46225</v>
      </c>
      <c r="B10969" s="5" t="s">
        <v>133</v>
      </c>
      <c r="C10969" s="5" t="s">
        <v>67</v>
      </c>
      <c r="D10969" s="5">
        <v>1</v>
      </c>
      <c r="E10969" s="5">
        <v>116305</v>
      </c>
    </row>
    <row r="10970" spans="1:5" x14ac:dyDescent="0.35">
      <c r="A10970" s="3">
        <v>46225</v>
      </c>
      <c r="B10970" s="5" t="s">
        <v>133</v>
      </c>
      <c r="C10970" s="5" t="s">
        <v>67</v>
      </c>
      <c r="D10970" s="5">
        <v>1</v>
      </c>
      <c r="E10970" s="5">
        <v>116305</v>
      </c>
    </row>
    <row r="10971" spans="1:5" x14ac:dyDescent="0.35">
      <c r="A10971" s="3">
        <v>46225</v>
      </c>
      <c r="B10971" s="5" t="s">
        <v>133</v>
      </c>
      <c r="C10971" s="5" t="s">
        <v>67</v>
      </c>
      <c r="D10971" s="5">
        <v>1</v>
      </c>
      <c r="E10971" s="5">
        <v>116305</v>
      </c>
    </row>
    <row r="10972" spans="1:5" x14ac:dyDescent="0.35">
      <c r="A10972" s="3">
        <v>46225</v>
      </c>
      <c r="B10972" s="5" t="s">
        <v>133</v>
      </c>
      <c r="C10972" s="5" t="s">
        <v>67</v>
      </c>
      <c r="D10972" s="5">
        <v>1</v>
      </c>
      <c r="E10972" s="5">
        <v>116305</v>
      </c>
    </row>
    <row r="10973" spans="1:5" x14ac:dyDescent="0.35">
      <c r="A10973" s="3">
        <v>46225</v>
      </c>
      <c r="B10973" s="5" t="s">
        <v>133</v>
      </c>
      <c r="C10973" s="5" t="s">
        <v>65</v>
      </c>
      <c r="D10973" s="5">
        <v>1</v>
      </c>
      <c r="E10973" s="5">
        <v>116305</v>
      </c>
    </row>
    <row r="10974" spans="1:5" x14ac:dyDescent="0.35">
      <c r="A10974" s="3">
        <v>46225</v>
      </c>
      <c r="B10974" s="5" t="s">
        <v>133</v>
      </c>
      <c r="C10974" s="5" t="s">
        <v>67</v>
      </c>
      <c r="D10974" s="5">
        <v>1</v>
      </c>
      <c r="E10974" s="5">
        <v>116305</v>
      </c>
    </row>
    <row r="10975" spans="1:5" x14ac:dyDescent="0.35">
      <c r="A10975" s="3">
        <v>46225</v>
      </c>
      <c r="B10975" s="5" t="s">
        <v>133</v>
      </c>
      <c r="C10975" s="5" t="s">
        <v>65</v>
      </c>
      <c r="D10975" s="5">
        <v>1</v>
      </c>
      <c r="E10975" s="5">
        <v>116305</v>
      </c>
    </row>
    <row r="10976" spans="1:5" x14ac:dyDescent="0.35">
      <c r="A10976" s="3">
        <v>46225</v>
      </c>
      <c r="B10976" s="5" t="s">
        <v>133</v>
      </c>
      <c r="C10976" s="5" t="s">
        <v>65</v>
      </c>
      <c r="D10976" s="5">
        <v>1</v>
      </c>
      <c r="E10976" s="5">
        <v>116305</v>
      </c>
    </row>
    <row r="10977" spans="1:5" x14ac:dyDescent="0.35">
      <c r="A10977" s="3">
        <v>46225</v>
      </c>
      <c r="B10977" s="5" t="s">
        <v>133</v>
      </c>
      <c r="C10977" s="5" t="s">
        <v>65</v>
      </c>
      <c r="D10977" s="5">
        <v>1</v>
      </c>
      <c r="E10977" s="5">
        <v>116305</v>
      </c>
    </row>
    <row r="10978" spans="1:5" x14ac:dyDescent="0.35">
      <c r="A10978" s="3">
        <v>46225</v>
      </c>
      <c r="B10978" s="5" t="s">
        <v>133</v>
      </c>
      <c r="C10978" s="5" t="s">
        <v>65</v>
      </c>
      <c r="D10978" s="5">
        <v>1</v>
      </c>
      <c r="E10978" s="5">
        <v>116305</v>
      </c>
    </row>
    <row r="10979" spans="1:5" x14ac:dyDescent="0.35">
      <c r="A10979" s="3">
        <v>46225</v>
      </c>
      <c r="B10979" s="5" t="s">
        <v>133</v>
      </c>
      <c r="C10979" s="5" t="s">
        <v>65</v>
      </c>
      <c r="D10979" s="5">
        <v>1</v>
      </c>
      <c r="E10979" s="5">
        <v>116305</v>
      </c>
    </row>
    <row r="10980" spans="1:5" x14ac:dyDescent="0.35">
      <c r="A10980" s="3">
        <v>46225</v>
      </c>
      <c r="B10980" s="5" t="s">
        <v>133</v>
      </c>
      <c r="C10980" s="5" t="s">
        <v>65</v>
      </c>
      <c r="D10980" s="5">
        <v>1</v>
      </c>
      <c r="E10980" s="5">
        <v>116305</v>
      </c>
    </row>
    <row r="10981" spans="1:5" x14ac:dyDescent="0.35">
      <c r="A10981" s="3">
        <v>46225</v>
      </c>
      <c r="B10981" s="5" t="s">
        <v>133</v>
      </c>
      <c r="C10981" s="5" t="s">
        <v>65</v>
      </c>
      <c r="D10981" s="5">
        <v>1</v>
      </c>
      <c r="E10981" s="5">
        <v>116305</v>
      </c>
    </row>
    <row r="10982" spans="1:5" x14ac:dyDescent="0.35">
      <c r="A10982" s="3">
        <v>46225</v>
      </c>
      <c r="B10982" s="5" t="s">
        <v>133</v>
      </c>
      <c r="C10982" s="5" t="s">
        <v>65</v>
      </c>
      <c r="D10982" s="5">
        <v>1</v>
      </c>
      <c r="E10982" s="5">
        <v>116305</v>
      </c>
    </row>
    <row r="10983" spans="1:5" x14ac:dyDescent="0.35">
      <c r="A10983" s="3">
        <v>46225</v>
      </c>
      <c r="B10983" s="5" t="s">
        <v>133</v>
      </c>
      <c r="C10983" s="5" t="s">
        <v>51</v>
      </c>
      <c r="D10983" s="5">
        <v>1</v>
      </c>
      <c r="E10983" s="5">
        <v>116305</v>
      </c>
    </row>
    <row r="10984" spans="1:5" x14ac:dyDescent="0.35">
      <c r="A10984" s="3">
        <v>46225</v>
      </c>
      <c r="B10984" s="5" t="s">
        <v>133</v>
      </c>
      <c r="C10984" s="5" t="s">
        <v>65</v>
      </c>
      <c r="D10984" s="5">
        <v>1</v>
      </c>
      <c r="E10984" s="5">
        <v>116305</v>
      </c>
    </row>
    <row r="10985" spans="1:5" x14ac:dyDescent="0.35">
      <c r="A10985" s="3">
        <v>46225</v>
      </c>
      <c r="B10985" s="5" t="s">
        <v>133</v>
      </c>
      <c r="C10985" s="5" t="s">
        <v>65</v>
      </c>
      <c r="D10985" s="5">
        <v>1</v>
      </c>
      <c r="E10985" s="5">
        <v>116305</v>
      </c>
    </row>
    <row r="10986" spans="1:5" x14ac:dyDescent="0.35">
      <c r="A10986" s="3">
        <v>46225</v>
      </c>
      <c r="B10986" s="5" t="s">
        <v>133</v>
      </c>
      <c r="C10986" s="5" t="s">
        <v>51</v>
      </c>
      <c r="D10986" s="5">
        <v>1</v>
      </c>
      <c r="E10986" s="5">
        <v>116305</v>
      </c>
    </row>
    <row r="10987" spans="1:5" x14ac:dyDescent="0.35">
      <c r="A10987" s="3">
        <v>46225</v>
      </c>
      <c r="B10987" s="5" t="s">
        <v>289</v>
      </c>
      <c r="C10987" s="5" t="s">
        <v>19</v>
      </c>
      <c r="D10987" s="5">
        <v>1</v>
      </c>
      <c r="E10987" s="5">
        <v>127942</v>
      </c>
    </row>
    <row r="10988" spans="1:5" x14ac:dyDescent="0.35">
      <c r="A10988" s="3">
        <v>46225</v>
      </c>
      <c r="B10988" s="5" t="s">
        <v>133</v>
      </c>
      <c r="C10988" s="5" t="s">
        <v>67</v>
      </c>
      <c r="D10988" s="5">
        <v>1</v>
      </c>
      <c r="E10988" s="5">
        <v>116305</v>
      </c>
    </row>
    <row r="10989" spans="1:5" x14ac:dyDescent="0.35">
      <c r="A10989" s="3">
        <v>46225</v>
      </c>
      <c r="B10989" s="5" t="s">
        <v>133</v>
      </c>
      <c r="C10989" s="5" t="s">
        <v>67</v>
      </c>
      <c r="D10989" s="5">
        <v>1</v>
      </c>
      <c r="E10989" s="5">
        <v>116305</v>
      </c>
    </row>
    <row r="10990" spans="1:5" x14ac:dyDescent="0.35">
      <c r="A10990" s="3">
        <v>46225</v>
      </c>
      <c r="B10990" s="5" t="s">
        <v>133</v>
      </c>
      <c r="C10990" s="5" t="s">
        <v>67</v>
      </c>
      <c r="D10990" s="5">
        <v>1</v>
      </c>
      <c r="E10990" s="5">
        <v>116305</v>
      </c>
    </row>
    <row r="10991" spans="1:5" x14ac:dyDescent="0.35">
      <c r="A10991" s="3">
        <v>46225</v>
      </c>
      <c r="B10991" s="5" t="s">
        <v>133</v>
      </c>
      <c r="C10991" s="5" t="s">
        <v>67</v>
      </c>
      <c r="D10991" s="5">
        <v>1</v>
      </c>
      <c r="E10991" s="5">
        <v>116305</v>
      </c>
    </row>
    <row r="10992" spans="1:5" x14ac:dyDescent="0.35">
      <c r="A10992" s="3">
        <v>46225</v>
      </c>
      <c r="B10992" s="5" t="s">
        <v>133</v>
      </c>
      <c r="C10992" s="5" t="s">
        <v>67</v>
      </c>
      <c r="D10992" s="5">
        <v>1</v>
      </c>
      <c r="E10992" s="5">
        <v>116305</v>
      </c>
    </row>
    <row r="10993" spans="1:5" x14ac:dyDescent="0.35">
      <c r="A10993" s="3">
        <v>46225</v>
      </c>
      <c r="B10993" s="5" t="s">
        <v>133</v>
      </c>
      <c r="C10993" s="5" t="s">
        <v>67</v>
      </c>
      <c r="D10993" s="5">
        <v>1</v>
      </c>
      <c r="E10993" s="5">
        <v>116305</v>
      </c>
    </row>
    <row r="10994" spans="1:5" x14ac:dyDescent="0.35">
      <c r="A10994" s="3">
        <v>46225</v>
      </c>
      <c r="B10994" s="5" t="s">
        <v>133</v>
      </c>
      <c r="C10994" s="5" t="s">
        <v>67</v>
      </c>
      <c r="D10994" s="5">
        <v>1</v>
      </c>
      <c r="E10994" s="5">
        <v>116305</v>
      </c>
    </row>
    <row r="10995" spans="1:5" x14ac:dyDescent="0.35">
      <c r="A10995" s="3">
        <v>46225</v>
      </c>
      <c r="B10995" s="5" t="s">
        <v>133</v>
      </c>
      <c r="C10995" s="5" t="s">
        <v>65</v>
      </c>
      <c r="D10995" s="5">
        <v>1</v>
      </c>
      <c r="E10995" s="5">
        <v>116305</v>
      </c>
    </row>
    <row r="10996" spans="1:5" x14ac:dyDescent="0.35">
      <c r="A10996" s="3">
        <v>46225</v>
      </c>
      <c r="B10996" s="5" t="s">
        <v>133</v>
      </c>
      <c r="C10996" s="5" t="s">
        <v>67</v>
      </c>
      <c r="D10996" s="5">
        <v>1</v>
      </c>
      <c r="E10996" s="5">
        <v>116305</v>
      </c>
    </row>
    <row r="10997" spans="1:5" x14ac:dyDescent="0.35">
      <c r="A10997" s="3">
        <v>46225</v>
      </c>
      <c r="B10997" s="5" t="s">
        <v>133</v>
      </c>
      <c r="C10997" s="5" t="s">
        <v>65</v>
      </c>
      <c r="D10997" s="5">
        <v>1</v>
      </c>
      <c r="E10997" s="5">
        <v>116305</v>
      </c>
    </row>
    <row r="10998" spans="1:5" x14ac:dyDescent="0.35">
      <c r="A10998" s="3">
        <v>46225</v>
      </c>
      <c r="B10998" s="5" t="s">
        <v>133</v>
      </c>
      <c r="C10998" s="5" t="s">
        <v>67</v>
      </c>
      <c r="D10998" s="5">
        <v>1</v>
      </c>
      <c r="E10998" s="5">
        <v>116305</v>
      </c>
    </row>
    <row r="10999" spans="1:5" x14ac:dyDescent="0.35">
      <c r="A10999" s="3">
        <v>46225</v>
      </c>
      <c r="B10999" s="5" t="s">
        <v>133</v>
      </c>
      <c r="C10999" s="5" t="s">
        <v>65</v>
      </c>
      <c r="D10999" s="5">
        <v>1</v>
      </c>
      <c r="E10999" s="5">
        <v>116305</v>
      </c>
    </row>
    <row r="11000" spans="1:5" x14ac:dyDescent="0.35">
      <c r="A11000" s="3">
        <v>46225</v>
      </c>
      <c r="B11000" s="5" t="s">
        <v>133</v>
      </c>
      <c r="C11000" s="5" t="s">
        <v>65</v>
      </c>
      <c r="D11000" s="5">
        <v>1</v>
      </c>
      <c r="E11000" s="5">
        <v>116305</v>
      </c>
    </row>
    <row r="11001" spans="1:5" x14ac:dyDescent="0.35">
      <c r="A11001" s="3">
        <v>46225</v>
      </c>
      <c r="B11001" s="5" t="s">
        <v>133</v>
      </c>
      <c r="C11001" s="5" t="s">
        <v>65</v>
      </c>
      <c r="D11001" s="5">
        <v>1</v>
      </c>
      <c r="E11001" s="5">
        <v>116305</v>
      </c>
    </row>
    <row r="11002" spans="1:5" x14ac:dyDescent="0.35">
      <c r="A11002" s="3">
        <v>46225</v>
      </c>
      <c r="B11002" s="5" t="s">
        <v>133</v>
      </c>
      <c r="C11002" s="5" t="s">
        <v>65</v>
      </c>
      <c r="D11002" s="5">
        <v>1</v>
      </c>
      <c r="E11002" s="5">
        <v>116305</v>
      </c>
    </row>
    <row r="11003" spans="1:5" x14ac:dyDescent="0.35">
      <c r="A11003" s="3">
        <v>46225</v>
      </c>
      <c r="B11003" s="5" t="s">
        <v>133</v>
      </c>
      <c r="C11003" s="5" t="s">
        <v>65</v>
      </c>
      <c r="D11003" s="5">
        <v>1</v>
      </c>
      <c r="E11003" s="5">
        <v>116305</v>
      </c>
    </row>
    <row r="11004" spans="1:5" x14ac:dyDescent="0.35">
      <c r="A11004" s="3">
        <v>46225</v>
      </c>
      <c r="B11004" s="5" t="s">
        <v>133</v>
      </c>
      <c r="C11004" s="5" t="s">
        <v>65</v>
      </c>
      <c r="D11004" s="5">
        <v>1</v>
      </c>
      <c r="E11004" s="5">
        <v>116305</v>
      </c>
    </row>
    <row r="11005" spans="1:5" x14ac:dyDescent="0.35">
      <c r="A11005" s="3">
        <v>46225</v>
      </c>
      <c r="B11005" s="5" t="s">
        <v>133</v>
      </c>
      <c r="C11005" s="5" t="s">
        <v>66</v>
      </c>
      <c r="D11005" s="5">
        <v>1</v>
      </c>
      <c r="E11005" s="5">
        <v>116305</v>
      </c>
    </row>
    <row r="11006" spans="1:5" x14ac:dyDescent="0.35">
      <c r="A11006" s="3">
        <v>46225</v>
      </c>
      <c r="B11006" s="5" t="s">
        <v>133</v>
      </c>
      <c r="C11006" s="5" t="s">
        <v>66</v>
      </c>
      <c r="D11006" s="5">
        <v>1</v>
      </c>
      <c r="E11006" s="5">
        <v>116305</v>
      </c>
    </row>
    <row r="11007" spans="1:5" x14ac:dyDescent="0.35">
      <c r="A11007" s="3">
        <v>46225</v>
      </c>
      <c r="B11007" s="5" t="s">
        <v>133</v>
      </c>
      <c r="C11007" s="5" t="s">
        <v>66</v>
      </c>
      <c r="D11007" s="5">
        <v>1</v>
      </c>
      <c r="E11007" s="5">
        <v>116305</v>
      </c>
    </row>
    <row r="11008" spans="1:5" x14ac:dyDescent="0.35">
      <c r="A11008" s="3">
        <v>46225</v>
      </c>
      <c r="B11008" s="5" t="s">
        <v>289</v>
      </c>
      <c r="C11008" s="5" t="s">
        <v>18</v>
      </c>
      <c r="D11008" s="5">
        <v>1</v>
      </c>
      <c r="E11008" s="5">
        <v>127942</v>
      </c>
    </row>
    <row r="11009" spans="1:5" x14ac:dyDescent="0.35">
      <c r="A11009" s="3">
        <v>46225</v>
      </c>
      <c r="B11009" s="5" t="s">
        <v>289</v>
      </c>
      <c r="C11009" s="5" t="s">
        <v>18</v>
      </c>
      <c r="D11009" s="5">
        <v>1</v>
      </c>
      <c r="E11009" s="5">
        <v>127942</v>
      </c>
    </row>
    <row r="11010" spans="1:5" x14ac:dyDescent="0.35">
      <c r="A11010" s="3">
        <v>46225</v>
      </c>
      <c r="B11010" s="5" t="s">
        <v>289</v>
      </c>
      <c r="C11010" s="5" t="s">
        <v>18</v>
      </c>
      <c r="D11010" s="5">
        <v>1</v>
      </c>
      <c r="E11010" s="5">
        <v>127942</v>
      </c>
    </row>
    <row r="11011" spans="1:5" x14ac:dyDescent="0.35">
      <c r="A11011" s="3">
        <v>46225</v>
      </c>
      <c r="B11011" s="5" t="s">
        <v>133</v>
      </c>
      <c r="C11011" s="5" t="s">
        <v>67</v>
      </c>
      <c r="D11011" s="5">
        <v>1</v>
      </c>
      <c r="E11011" s="5">
        <v>116305</v>
      </c>
    </row>
    <row r="11012" spans="1:5" x14ac:dyDescent="0.35">
      <c r="A11012" s="3">
        <v>46225</v>
      </c>
      <c r="B11012" s="5" t="s">
        <v>133</v>
      </c>
      <c r="C11012" s="5" t="s">
        <v>67</v>
      </c>
      <c r="D11012" s="5">
        <v>1</v>
      </c>
      <c r="E11012" s="5">
        <v>116305</v>
      </c>
    </row>
    <row r="11013" spans="1:5" x14ac:dyDescent="0.35">
      <c r="A11013" s="3">
        <v>46225</v>
      </c>
      <c r="B11013" s="5" t="s">
        <v>133</v>
      </c>
      <c r="C11013" s="5" t="s">
        <v>67</v>
      </c>
      <c r="D11013" s="5">
        <v>1</v>
      </c>
      <c r="E11013" s="5">
        <v>116305</v>
      </c>
    </row>
    <row r="11014" spans="1:5" x14ac:dyDescent="0.35">
      <c r="A11014" s="3">
        <v>46225</v>
      </c>
      <c r="B11014" s="5" t="s">
        <v>133</v>
      </c>
      <c r="C11014" s="5" t="s">
        <v>67</v>
      </c>
      <c r="D11014" s="5">
        <v>1</v>
      </c>
      <c r="E11014" s="5">
        <v>116305</v>
      </c>
    </row>
    <row r="11015" spans="1:5" x14ac:dyDescent="0.35">
      <c r="A11015" s="3">
        <v>46225</v>
      </c>
      <c r="B11015" s="5" t="s">
        <v>133</v>
      </c>
      <c r="C11015" s="5" t="s">
        <v>67</v>
      </c>
      <c r="D11015" s="5">
        <v>1</v>
      </c>
      <c r="E11015" s="5">
        <v>116305</v>
      </c>
    </row>
    <row r="11016" spans="1:5" x14ac:dyDescent="0.35">
      <c r="A11016" s="3">
        <v>46225</v>
      </c>
      <c r="B11016" s="5" t="s">
        <v>133</v>
      </c>
      <c r="C11016" s="5" t="s">
        <v>67</v>
      </c>
      <c r="D11016" s="5">
        <v>1</v>
      </c>
      <c r="E11016" s="5">
        <v>116305</v>
      </c>
    </row>
    <row r="11017" spans="1:5" x14ac:dyDescent="0.35">
      <c r="A11017" s="3">
        <v>46225</v>
      </c>
      <c r="B11017" s="5" t="s">
        <v>133</v>
      </c>
      <c r="C11017" s="5" t="s">
        <v>67</v>
      </c>
      <c r="D11017" s="5">
        <v>1</v>
      </c>
      <c r="E11017" s="5">
        <v>116305</v>
      </c>
    </row>
    <row r="11018" spans="1:5" x14ac:dyDescent="0.35">
      <c r="A11018" s="3">
        <v>46225</v>
      </c>
      <c r="B11018" s="5" t="s">
        <v>133</v>
      </c>
      <c r="C11018" s="5" t="s">
        <v>67</v>
      </c>
      <c r="D11018" s="5">
        <v>1</v>
      </c>
      <c r="E11018" s="5">
        <v>116305</v>
      </c>
    </row>
    <row r="11019" spans="1:5" x14ac:dyDescent="0.35">
      <c r="A11019" s="3">
        <v>46225</v>
      </c>
      <c r="B11019" s="5" t="s">
        <v>133</v>
      </c>
      <c r="C11019" s="5" t="s">
        <v>67</v>
      </c>
      <c r="D11019" s="5">
        <v>1</v>
      </c>
      <c r="E11019" s="5">
        <v>116305</v>
      </c>
    </row>
    <row r="11020" spans="1:5" x14ac:dyDescent="0.35">
      <c r="A11020" s="3">
        <v>46225</v>
      </c>
      <c r="B11020" s="5" t="s">
        <v>133</v>
      </c>
      <c r="C11020" s="5" t="s">
        <v>67</v>
      </c>
      <c r="D11020" s="5">
        <v>1</v>
      </c>
      <c r="E11020" s="5">
        <v>116305</v>
      </c>
    </row>
    <row r="11021" spans="1:5" x14ac:dyDescent="0.35">
      <c r="A11021" s="3">
        <v>46225</v>
      </c>
      <c r="B11021" s="5" t="s">
        <v>133</v>
      </c>
      <c r="C11021" s="5" t="s">
        <v>67</v>
      </c>
      <c r="D11021" s="5">
        <v>1</v>
      </c>
      <c r="E11021" s="5">
        <v>116305</v>
      </c>
    </row>
    <row r="11022" spans="1:5" x14ac:dyDescent="0.35">
      <c r="A11022" s="3">
        <v>46225</v>
      </c>
      <c r="B11022" s="5" t="s">
        <v>133</v>
      </c>
      <c r="C11022" s="5" t="s">
        <v>67</v>
      </c>
      <c r="D11022" s="5">
        <v>1</v>
      </c>
      <c r="E11022" s="5">
        <v>116305</v>
      </c>
    </row>
    <row r="11023" spans="1:5" x14ac:dyDescent="0.35">
      <c r="A11023" s="3">
        <v>46225</v>
      </c>
      <c r="B11023" s="5" t="s">
        <v>133</v>
      </c>
      <c r="C11023" s="5" t="s">
        <v>65</v>
      </c>
      <c r="D11023" s="5">
        <v>1</v>
      </c>
      <c r="E11023" s="5">
        <v>116305</v>
      </c>
    </row>
    <row r="11024" spans="1:5" x14ac:dyDescent="0.35">
      <c r="A11024" s="3">
        <v>46225</v>
      </c>
      <c r="B11024" s="5" t="s">
        <v>133</v>
      </c>
      <c r="C11024" s="5" t="s">
        <v>65</v>
      </c>
      <c r="D11024" s="5">
        <v>1</v>
      </c>
      <c r="E11024" s="5">
        <v>116305</v>
      </c>
    </row>
    <row r="11025" spans="1:5" x14ac:dyDescent="0.35">
      <c r="A11025" s="3">
        <v>46225</v>
      </c>
      <c r="B11025" s="5" t="s">
        <v>133</v>
      </c>
      <c r="C11025" s="5" t="s">
        <v>51</v>
      </c>
      <c r="D11025" s="5">
        <v>1</v>
      </c>
      <c r="E11025" s="5">
        <v>116305</v>
      </c>
    </row>
    <row r="11026" spans="1:5" x14ac:dyDescent="0.35">
      <c r="A11026" s="3">
        <v>46225</v>
      </c>
      <c r="B11026" s="5" t="s">
        <v>133</v>
      </c>
      <c r="C11026" s="5" t="s">
        <v>51</v>
      </c>
      <c r="D11026" s="5">
        <v>1</v>
      </c>
      <c r="E11026" s="5">
        <v>116305</v>
      </c>
    </row>
    <row r="11027" spans="1:5" x14ac:dyDescent="0.35">
      <c r="A11027" s="3">
        <v>46225</v>
      </c>
      <c r="B11027" s="5" t="s">
        <v>289</v>
      </c>
      <c r="C11027" s="5" t="s">
        <v>18</v>
      </c>
      <c r="D11027" s="5">
        <v>1</v>
      </c>
      <c r="E11027" s="5">
        <v>127942</v>
      </c>
    </row>
    <row r="11028" spans="1:5" x14ac:dyDescent="0.35">
      <c r="A11028" s="3">
        <v>46225</v>
      </c>
      <c r="B11028" s="5" t="s">
        <v>133</v>
      </c>
      <c r="C11028" s="5" t="s">
        <v>67</v>
      </c>
      <c r="D11028" s="5">
        <v>1</v>
      </c>
      <c r="E11028" s="5">
        <v>116305</v>
      </c>
    </row>
    <row r="11029" spans="1:5" x14ac:dyDescent="0.35">
      <c r="A11029" s="3">
        <v>46225</v>
      </c>
      <c r="B11029" s="5" t="s">
        <v>133</v>
      </c>
      <c r="C11029" s="5" t="s">
        <v>67</v>
      </c>
      <c r="D11029" s="5">
        <v>1</v>
      </c>
      <c r="E11029" s="5">
        <v>116305</v>
      </c>
    </row>
    <row r="11030" spans="1:5" x14ac:dyDescent="0.35">
      <c r="A11030" s="3">
        <v>46225</v>
      </c>
      <c r="B11030" s="5" t="s">
        <v>133</v>
      </c>
      <c r="C11030" s="5" t="s">
        <v>67</v>
      </c>
      <c r="D11030" s="5">
        <v>1</v>
      </c>
      <c r="E11030" s="5">
        <v>116305</v>
      </c>
    </row>
    <row r="11031" spans="1:5" x14ac:dyDescent="0.35">
      <c r="A11031" s="3">
        <v>46225</v>
      </c>
      <c r="B11031" s="5" t="s">
        <v>133</v>
      </c>
      <c r="C11031" s="5" t="s">
        <v>67</v>
      </c>
      <c r="D11031" s="5">
        <v>1</v>
      </c>
      <c r="E11031" s="5">
        <v>116305</v>
      </c>
    </row>
    <row r="11032" spans="1:5" x14ac:dyDescent="0.35">
      <c r="A11032" s="3">
        <v>46225</v>
      </c>
      <c r="B11032" s="5" t="s">
        <v>133</v>
      </c>
      <c r="C11032" s="5" t="s">
        <v>67</v>
      </c>
      <c r="D11032" s="5">
        <v>1</v>
      </c>
      <c r="E11032" s="5">
        <v>116305</v>
      </c>
    </row>
    <row r="11033" spans="1:5" x14ac:dyDescent="0.35">
      <c r="A11033" s="3">
        <v>46225</v>
      </c>
      <c r="B11033" s="5" t="s">
        <v>133</v>
      </c>
      <c r="C11033" s="5" t="s">
        <v>65</v>
      </c>
      <c r="D11033" s="5">
        <v>1</v>
      </c>
      <c r="E11033" s="5">
        <v>116305</v>
      </c>
    </row>
    <row r="11034" spans="1:5" x14ac:dyDescent="0.35">
      <c r="A11034" s="3">
        <v>46225</v>
      </c>
      <c r="B11034" s="5" t="s">
        <v>133</v>
      </c>
      <c r="C11034" s="5" t="s">
        <v>65</v>
      </c>
      <c r="D11034" s="5">
        <v>1</v>
      </c>
      <c r="E11034" s="5">
        <v>116305</v>
      </c>
    </row>
    <row r="11035" spans="1:5" x14ac:dyDescent="0.35">
      <c r="A11035" s="3">
        <v>46225</v>
      </c>
      <c r="B11035" s="5" t="s">
        <v>133</v>
      </c>
      <c r="C11035" s="5" t="s">
        <v>67</v>
      </c>
      <c r="D11035" s="5">
        <v>1</v>
      </c>
      <c r="E11035" s="5">
        <v>116305</v>
      </c>
    </row>
    <row r="11036" spans="1:5" x14ac:dyDescent="0.35">
      <c r="A11036" s="3">
        <v>46225</v>
      </c>
      <c r="B11036" s="5" t="s">
        <v>133</v>
      </c>
      <c r="C11036" s="5" t="s">
        <v>65</v>
      </c>
      <c r="D11036" s="5">
        <v>1</v>
      </c>
      <c r="E11036" s="5">
        <v>116305</v>
      </c>
    </row>
    <row r="11037" spans="1:5" x14ac:dyDescent="0.35">
      <c r="A11037" s="3">
        <v>46225</v>
      </c>
      <c r="B11037" s="5" t="s">
        <v>217</v>
      </c>
      <c r="C11037" s="5" t="s">
        <v>39</v>
      </c>
      <c r="D11037" s="5">
        <v>1</v>
      </c>
      <c r="E11037" s="5">
        <v>118123</v>
      </c>
    </row>
    <row r="11038" spans="1:5" x14ac:dyDescent="0.35">
      <c r="A11038" s="3">
        <v>46225</v>
      </c>
      <c r="B11038" s="5" t="s">
        <v>217</v>
      </c>
      <c r="C11038" s="5" t="s">
        <v>26</v>
      </c>
      <c r="D11038" s="5">
        <v>1</v>
      </c>
      <c r="E11038" s="5">
        <v>501682</v>
      </c>
    </row>
    <row r="11039" spans="1:5" x14ac:dyDescent="0.35">
      <c r="A11039" s="3">
        <v>46225</v>
      </c>
      <c r="B11039" s="5" t="s">
        <v>289</v>
      </c>
      <c r="C11039" s="5" t="s">
        <v>19</v>
      </c>
      <c r="D11039" s="5">
        <v>1</v>
      </c>
      <c r="E11039" s="5">
        <v>127942</v>
      </c>
    </row>
    <row r="11040" spans="1:5" x14ac:dyDescent="0.35">
      <c r="A11040" s="3">
        <v>46225</v>
      </c>
      <c r="B11040" s="5" t="s">
        <v>133</v>
      </c>
      <c r="C11040" s="5" t="s">
        <v>67</v>
      </c>
      <c r="D11040" s="5">
        <v>1</v>
      </c>
      <c r="E11040" s="5">
        <v>116305</v>
      </c>
    </row>
    <row r="11041" spans="1:5" x14ac:dyDescent="0.35">
      <c r="A11041" s="3">
        <v>46225</v>
      </c>
      <c r="B11041" s="5" t="s">
        <v>133</v>
      </c>
      <c r="C11041" s="5" t="s">
        <v>67</v>
      </c>
      <c r="D11041" s="5">
        <v>1</v>
      </c>
      <c r="E11041" s="5">
        <v>116305</v>
      </c>
    </row>
    <row r="11042" spans="1:5" x14ac:dyDescent="0.35">
      <c r="A11042" s="3">
        <v>46225</v>
      </c>
      <c r="B11042" s="5" t="s">
        <v>133</v>
      </c>
      <c r="C11042" s="5" t="s">
        <v>67</v>
      </c>
      <c r="D11042" s="5">
        <v>1</v>
      </c>
      <c r="E11042" s="5">
        <v>116305</v>
      </c>
    </row>
    <row r="11043" spans="1:5" x14ac:dyDescent="0.35">
      <c r="A11043" s="3">
        <v>46225</v>
      </c>
      <c r="B11043" s="5" t="s">
        <v>133</v>
      </c>
      <c r="C11043" s="5" t="s">
        <v>67</v>
      </c>
      <c r="D11043" s="5">
        <v>1</v>
      </c>
      <c r="E11043" s="5">
        <v>116305</v>
      </c>
    </row>
    <row r="11044" spans="1:5" x14ac:dyDescent="0.35">
      <c r="A11044" s="3">
        <v>46225</v>
      </c>
      <c r="B11044" s="5" t="s">
        <v>133</v>
      </c>
      <c r="C11044" s="5" t="s">
        <v>67</v>
      </c>
      <c r="D11044" s="5">
        <v>1</v>
      </c>
      <c r="E11044" s="5">
        <v>116305</v>
      </c>
    </row>
    <row r="11045" spans="1:5" x14ac:dyDescent="0.35">
      <c r="A11045" s="3">
        <v>46225</v>
      </c>
      <c r="B11045" s="5" t="s">
        <v>133</v>
      </c>
      <c r="C11045" s="5" t="s">
        <v>67</v>
      </c>
      <c r="D11045" s="5">
        <v>1</v>
      </c>
      <c r="E11045" s="5">
        <v>116305</v>
      </c>
    </row>
    <row r="11046" spans="1:5" x14ac:dyDescent="0.35">
      <c r="A11046" s="3">
        <v>46225</v>
      </c>
      <c r="B11046" s="5" t="s">
        <v>133</v>
      </c>
      <c r="C11046" s="5" t="s">
        <v>67</v>
      </c>
      <c r="D11046" s="5">
        <v>1</v>
      </c>
      <c r="E11046" s="5">
        <v>116305</v>
      </c>
    </row>
    <row r="11047" spans="1:5" x14ac:dyDescent="0.35">
      <c r="A11047" s="3">
        <v>46225</v>
      </c>
      <c r="B11047" s="5" t="s">
        <v>133</v>
      </c>
      <c r="C11047" s="5" t="s">
        <v>67</v>
      </c>
      <c r="D11047" s="5">
        <v>1</v>
      </c>
      <c r="E11047" s="5">
        <v>116305</v>
      </c>
    </row>
    <row r="11048" spans="1:5" x14ac:dyDescent="0.35">
      <c r="A11048" s="3">
        <v>46225</v>
      </c>
      <c r="B11048" s="5" t="s">
        <v>133</v>
      </c>
      <c r="C11048" s="5" t="s">
        <v>65</v>
      </c>
      <c r="D11048" s="5">
        <v>1</v>
      </c>
      <c r="E11048" s="5">
        <v>116305</v>
      </c>
    </row>
    <row r="11049" spans="1:5" x14ac:dyDescent="0.35">
      <c r="A11049" s="3">
        <v>46225</v>
      </c>
      <c r="B11049" s="5" t="s">
        <v>133</v>
      </c>
      <c r="C11049" s="5" t="s">
        <v>67</v>
      </c>
      <c r="D11049" s="5">
        <v>1</v>
      </c>
      <c r="E11049" s="5">
        <v>116305</v>
      </c>
    </row>
    <row r="11050" spans="1:5" x14ac:dyDescent="0.35">
      <c r="A11050" s="3">
        <v>46225</v>
      </c>
      <c r="B11050" s="5" t="s">
        <v>133</v>
      </c>
      <c r="C11050" s="5" t="s">
        <v>67</v>
      </c>
      <c r="D11050" s="5">
        <v>1</v>
      </c>
      <c r="E11050" s="5">
        <v>116305</v>
      </c>
    </row>
    <row r="11051" spans="1:5" x14ac:dyDescent="0.35">
      <c r="A11051" s="3">
        <v>46225</v>
      </c>
      <c r="B11051" s="5" t="s">
        <v>133</v>
      </c>
      <c r="C11051" s="5" t="s">
        <v>65</v>
      </c>
      <c r="D11051" s="5">
        <v>1</v>
      </c>
      <c r="E11051" s="5">
        <v>116305</v>
      </c>
    </row>
    <row r="11052" spans="1:5" x14ac:dyDescent="0.35">
      <c r="A11052" s="3">
        <v>46225</v>
      </c>
      <c r="B11052" s="5" t="s">
        <v>133</v>
      </c>
      <c r="C11052" s="5" t="s">
        <v>67</v>
      </c>
      <c r="D11052" s="5">
        <v>1</v>
      </c>
      <c r="E11052" s="5">
        <v>116305</v>
      </c>
    </row>
    <row r="11053" spans="1:5" x14ac:dyDescent="0.35">
      <c r="A11053" s="3">
        <v>46225</v>
      </c>
      <c r="B11053" s="5" t="s">
        <v>133</v>
      </c>
      <c r="C11053" s="5" t="s">
        <v>66</v>
      </c>
      <c r="D11053" s="5">
        <v>1</v>
      </c>
      <c r="E11053" s="5">
        <v>116305</v>
      </c>
    </row>
    <row r="11054" spans="1:5" x14ac:dyDescent="0.35">
      <c r="A11054" s="3">
        <v>46225</v>
      </c>
      <c r="B11054" s="5" t="s">
        <v>133</v>
      </c>
      <c r="C11054" s="5" t="s">
        <v>66</v>
      </c>
      <c r="D11054" s="5">
        <v>1</v>
      </c>
      <c r="E11054" s="5">
        <v>116305</v>
      </c>
    </row>
    <row r="11055" spans="1:5" x14ac:dyDescent="0.35">
      <c r="A11055" s="3">
        <v>46225</v>
      </c>
      <c r="B11055" s="5" t="s">
        <v>133</v>
      </c>
      <c r="C11055" s="5" t="s">
        <v>66</v>
      </c>
      <c r="D11055" s="5">
        <v>1</v>
      </c>
      <c r="E11055" s="5">
        <v>116305</v>
      </c>
    </row>
    <row r="11056" spans="1:5" x14ac:dyDescent="0.35">
      <c r="A11056" s="3">
        <v>46225</v>
      </c>
      <c r="B11056" s="5" t="s">
        <v>217</v>
      </c>
      <c r="C11056" s="5" t="s">
        <v>39</v>
      </c>
      <c r="D11056" s="5">
        <v>1</v>
      </c>
      <c r="E11056" s="5">
        <v>118123</v>
      </c>
    </row>
    <row r="11057" spans="1:5" x14ac:dyDescent="0.35">
      <c r="A11057" s="3">
        <v>46225</v>
      </c>
      <c r="B11057" s="5" t="s">
        <v>289</v>
      </c>
      <c r="C11057" s="5" t="s">
        <v>19</v>
      </c>
      <c r="D11057" s="5">
        <v>1</v>
      </c>
      <c r="E11057" s="5">
        <v>127942</v>
      </c>
    </row>
    <row r="11058" spans="1:5" x14ac:dyDescent="0.35">
      <c r="A11058" s="3">
        <v>46225</v>
      </c>
      <c r="B11058" s="5" t="s">
        <v>122</v>
      </c>
      <c r="C11058" s="5" t="s">
        <v>32</v>
      </c>
      <c r="D11058" s="5">
        <v>1</v>
      </c>
      <c r="E11058" s="5">
        <v>157033</v>
      </c>
    </row>
    <row r="11059" spans="1:5" x14ac:dyDescent="0.35">
      <c r="A11059" s="3">
        <v>46225</v>
      </c>
      <c r="B11059" s="5" t="s">
        <v>133</v>
      </c>
      <c r="C11059" s="5" t="s">
        <v>67</v>
      </c>
      <c r="D11059" s="5">
        <v>1</v>
      </c>
      <c r="E11059" s="5">
        <v>116305</v>
      </c>
    </row>
    <row r="11060" spans="1:5" x14ac:dyDescent="0.35">
      <c r="A11060" s="3">
        <v>46225</v>
      </c>
      <c r="B11060" s="5" t="s">
        <v>133</v>
      </c>
      <c r="C11060" s="5" t="s">
        <v>67</v>
      </c>
      <c r="D11060" s="5">
        <v>1</v>
      </c>
      <c r="E11060" s="5">
        <v>116305</v>
      </c>
    </row>
    <row r="11061" spans="1:5" x14ac:dyDescent="0.35">
      <c r="A11061" s="3">
        <v>46225</v>
      </c>
      <c r="B11061" s="5" t="s">
        <v>133</v>
      </c>
      <c r="C11061" s="5" t="s">
        <v>67</v>
      </c>
      <c r="D11061" s="5">
        <v>1</v>
      </c>
      <c r="E11061" s="5">
        <v>116305</v>
      </c>
    </row>
    <row r="11062" spans="1:5" x14ac:dyDescent="0.35">
      <c r="A11062" s="3">
        <v>46225</v>
      </c>
      <c r="B11062" s="5" t="s">
        <v>133</v>
      </c>
      <c r="C11062" s="5" t="s">
        <v>67</v>
      </c>
      <c r="D11062" s="5">
        <v>1</v>
      </c>
      <c r="E11062" s="5">
        <v>116305</v>
      </c>
    </row>
    <row r="11063" spans="1:5" x14ac:dyDescent="0.35">
      <c r="A11063" s="3">
        <v>46225</v>
      </c>
      <c r="B11063" s="5" t="s">
        <v>133</v>
      </c>
      <c r="C11063" s="5" t="s">
        <v>67</v>
      </c>
      <c r="D11063" s="5">
        <v>1</v>
      </c>
      <c r="E11063" s="5">
        <v>116305</v>
      </c>
    </row>
    <row r="11064" spans="1:5" x14ac:dyDescent="0.35">
      <c r="A11064" s="3">
        <v>46225</v>
      </c>
      <c r="B11064" s="5" t="s">
        <v>133</v>
      </c>
      <c r="C11064" s="5" t="s">
        <v>67</v>
      </c>
      <c r="D11064" s="5">
        <v>1</v>
      </c>
      <c r="E11064" s="5">
        <v>116305</v>
      </c>
    </row>
    <row r="11065" spans="1:5" x14ac:dyDescent="0.35">
      <c r="A11065" s="3">
        <v>46225</v>
      </c>
      <c r="B11065" s="5" t="s">
        <v>133</v>
      </c>
      <c r="C11065" s="5" t="s">
        <v>67</v>
      </c>
      <c r="D11065" s="5">
        <v>1</v>
      </c>
      <c r="E11065" s="5">
        <v>116305</v>
      </c>
    </row>
    <row r="11066" spans="1:5" x14ac:dyDescent="0.35">
      <c r="A11066" s="3">
        <v>46225</v>
      </c>
      <c r="B11066" s="5" t="s">
        <v>133</v>
      </c>
      <c r="C11066" s="5" t="s">
        <v>67</v>
      </c>
      <c r="D11066" s="5">
        <v>1</v>
      </c>
      <c r="E11066" s="5">
        <v>116305</v>
      </c>
    </row>
    <row r="11067" spans="1:5" x14ac:dyDescent="0.35">
      <c r="A11067" s="3">
        <v>46225</v>
      </c>
      <c r="B11067" s="5" t="s">
        <v>133</v>
      </c>
      <c r="C11067" s="5" t="s">
        <v>65</v>
      </c>
      <c r="D11067" s="5">
        <v>1</v>
      </c>
      <c r="E11067" s="5">
        <v>116305</v>
      </c>
    </row>
    <row r="11068" spans="1:5" x14ac:dyDescent="0.35">
      <c r="A11068" s="3">
        <v>46225</v>
      </c>
      <c r="B11068" s="5" t="s">
        <v>133</v>
      </c>
      <c r="C11068" s="5" t="s">
        <v>51</v>
      </c>
      <c r="D11068" s="5">
        <v>1</v>
      </c>
      <c r="E11068" s="5">
        <v>116305</v>
      </c>
    </row>
    <row r="11069" spans="1:5" x14ac:dyDescent="0.35">
      <c r="A11069" s="3">
        <v>46225</v>
      </c>
      <c r="B11069" s="5" t="s">
        <v>133</v>
      </c>
      <c r="C11069" s="5" t="s">
        <v>67</v>
      </c>
      <c r="D11069" s="5">
        <v>1</v>
      </c>
      <c r="E11069" s="5">
        <v>116305</v>
      </c>
    </row>
    <row r="11070" spans="1:5" x14ac:dyDescent="0.35">
      <c r="A11070" s="3">
        <v>46225</v>
      </c>
      <c r="B11070" s="5" t="s">
        <v>133</v>
      </c>
      <c r="C11070" s="5" t="s">
        <v>65</v>
      </c>
      <c r="D11070" s="5">
        <v>1</v>
      </c>
      <c r="E11070" s="5">
        <v>116305</v>
      </c>
    </row>
    <row r="11071" spans="1:5" x14ac:dyDescent="0.35">
      <c r="A11071" s="3">
        <v>46225</v>
      </c>
      <c r="B11071" s="5" t="s">
        <v>133</v>
      </c>
      <c r="C11071" s="5" t="s">
        <v>66</v>
      </c>
      <c r="D11071" s="5">
        <v>1</v>
      </c>
      <c r="E11071" s="5">
        <v>116305</v>
      </c>
    </row>
    <row r="11072" spans="1:5" x14ac:dyDescent="0.35">
      <c r="A11072" s="3">
        <v>46225</v>
      </c>
      <c r="B11072" s="5" t="s">
        <v>133</v>
      </c>
      <c r="C11072" s="5" t="s">
        <v>66</v>
      </c>
      <c r="D11072" s="5">
        <v>1</v>
      </c>
      <c r="E11072" s="5">
        <v>116305</v>
      </c>
    </row>
    <row r="11073" spans="1:5" x14ac:dyDescent="0.35">
      <c r="A11073" s="3">
        <v>46225</v>
      </c>
      <c r="B11073" s="5" t="s">
        <v>133</v>
      </c>
      <c r="C11073" s="5" t="s">
        <v>66</v>
      </c>
      <c r="D11073" s="5">
        <v>1</v>
      </c>
      <c r="E11073" s="5">
        <v>116305</v>
      </c>
    </row>
    <row r="11074" spans="1:5" x14ac:dyDescent="0.35">
      <c r="A11074" s="3">
        <v>46225</v>
      </c>
      <c r="B11074" s="5" t="s">
        <v>133</v>
      </c>
      <c r="C11074" s="5" t="s">
        <v>66</v>
      </c>
      <c r="D11074" s="5">
        <v>1</v>
      </c>
      <c r="E11074" s="5">
        <v>116305</v>
      </c>
    </row>
    <row r="11075" spans="1:5" x14ac:dyDescent="0.35">
      <c r="A11075" s="3">
        <v>46225</v>
      </c>
      <c r="B11075" s="5" t="s">
        <v>133</v>
      </c>
      <c r="C11075" s="5" t="s">
        <v>66</v>
      </c>
      <c r="D11075" s="5">
        <v>1</v>
      </c>
      <c r="E11075" s="5">
        <v>116305</v>
      </c>
    </row>
    <row r="11076" spans="1:5" x14ac:dyDescent="0.35">
      <c r="A11076" s="3">
        <v>46225</v>
      </c>
      <c r="B11076" s="5" t="s">
        <v>133</v>
      </c>
      <c r="C11076" s="5" t="s">
        <v>51</v>
      </c>
      <c r="D11076" s="5">
        <v>1</v>
      </c>
      <c r="E11076" s="5">
        <v>116305</v>
      </c>
    </row>
    <row r="11077" spans="1:5" x14ac:dyDescent="0.35">
      <c r="A11077" s="3">
        <v>46225</v>
      </c>
      <c r="B11077" s="5" t="s">
        <v>289</v>
      </c>
      <c r="C11077" s="5" t="s">
        <v>18</v>
      </c>
      <c r="D11077" s="5">
        <v>1</v>
      </c>
      <c r="E11077" s="5">
        <v>127942</v>
      </c>
    </row>
    <row r="11078" spans="1:5" x14ac:dyDescent="0.35">
      <c r="A11078" s="3">
        <v>46225</v>
      </c>
      <c r="B11078" s="5" t="s">
        <v>289</v>
      </c>
      <c r="C11078" s="5" t="s">
        <v>19</v>
      </c>
      <c r="D11078" s="5">
        <v>1</v>
      </c>
      <c r="E11078" s="5">
        <v>127942</v>
      </c>
    </row>
    <row r="11079" spans="1:5" x14ac:dyDescent="0.35">
      <c r="A11079" s="3">
        <v>46225</v>
      </c>
      <c r="B11079" s="5" t="s">
        <v>136</v>
      </c>
      <c r="C11079" s="5" t="s">
        <v>18</v>
      </c>
      <c r="D11079" s="5">
        <v>1</v>
      </c>
      <c r="E11079" s="5">
        <v>127942</v>
      </c>
    </row>
    <row r="11080" spans="1:5" x14ac:dyDescent="0.35">
      <c r="A11080" s="3">
        <v>46225</v>
      </c>
      <c r="B11080" s="5" t="s">
        <v>282</v>
      </c>
      <c r="C11080" s="5" t="s">
        <v>18</v>
      </c>
      <c r="D11080" s="5">
        <v>1</v>
      </c>
      <c r="E11080" s="5">
        <v>127942</v>
      </c>
    </row>
    <row r="11081" spans="1:5" x14ac:dyDescent="0.35">
      <c r="A11081" s="3">
        <v>46225</v>
      </c>
      <c r="B11081" s="5" t="s">
        <v>133</v>
      </c>
      <c r="C11081" s="5" t="s">
        <v>67</v>
      </c>
      <c r="D11081" s="5">
        <v>1</v>
      </c>
      <c r="E11081" s="5">
        <v>116305</v>
      </c>
    </row>
    <row r="11082" spans="1:5" x14ac:dyDescent="0.35">
      <c r="A11082" s="3">
        <v>46225</v>
      </c>
      <c r="B11082" s="5" t="s">
        <v>133</v>
      </c>
      <c r="C11082" s="5" t="s">
        <v>67</v>
      </c>
      <c r="D11082" s="5">
        <v>1</v>
      </c>
      <c r="E11082" s="5">
        <v>116305</v>
      </c>
    </row>
    <row r="11083" spans="1:5" x14ac:dyDescent="0.35">
      <c r="A11083" s="3">
        <v>46225</v>
      </c>
      <c r="B11083" s="5" t="s">
        <v>133</v>
      </c>
      <c r="C11083" s="5" t="s">
        <v>67</v>
      </c>
      <c r="D11083" s="5">
        <v>1</v>
      </c>
      <c r="E11083" s="5">
        <v>116305</v>
      </c>
    </row>
    <row r="11084" spans="1:5" x14ac:dyDescent="0.35">
      <c r="A11084" s="3">
        <v>46225</v>
      </c>
      <c r="B11084" s="5" t="s">
        <v>133</v>
      </c>
      <c r="C11084" s="5" t="s">
        <v>67</v>
      </c>
      <c r="D11084" s="5">
        <v>1</v>
      </c>
      <c r="E11084" s="5">
        <v>116305</v>
      </c>
    </row>
    <row r="11085" spans="1:5" x14ac:dyDescent="0.35">
      <c r="A11085" s="3">
        <v>46225</v>
      </c>
      <c r="B11085" s="5" t="s">
        <v>133</v>
      </c>
      <c r="C11085" s="5" t="s">
        <v>67</v>
      </c>
      <c r="D11085" s="5">
        <v>1</v>
      </c>
      <c r="E11085" s="5">
        <v>116305</v>
      </c>
    </row>
    <row r="11086" spans="1:5" x14ac:dyDescent="0.35">
      <c r="A11086" s="3">
        <v>46225</v>
      </c>
      <c r="B11086" s="5" t="s">
        <v>133</v>
      </c>
      <c r="C11086" s="5" t="s">
        <v>67</v>
      </c>
      <c r="D11086" s="5">
        <v>1</v>
      </c>
      <c r="E11086" s="5">
        <v>116305</v>
      </c>
    </row>
    <row r="11087" spans="1:5" x14ac:dyDescent="0.35">
      <c r="A11087" s="3">
        <v>46225</v>
      </c>
      <c r="B11087" s="5" t="s">
        <v>133</v>
      </c>
      <c r="C11087" s="5" t="s">
        <v>65</v>
      </c>
      <c r="D11087" s="5">
        <v>1</v>
      </c>
      <c r="E11087" s="5">
        <v>116305</v>
      </c>
    </row>
    <row r="11088" spans="1:5" x14ac:dyDescent="0.35">
      <c r="A11088" s="3">
        <v>46225</v>
      </c>
      <c r="B11088" s="5" t="s">
        <v>133</v>
      </c>
      <c r="C11088" s="5" t="s">
        <v>67</v>
      </c>
      <c r="D11088" s="5">
        <v>1</v>
      </c>
      <c r="E11088" s="5">
        <v>116305</v>
      </c>
    </row>
    <row r="11089" spans="1:5" x14ac:dyDescent="0.35">
      <c r="A11089" s="3">
        <v>46225</v>
      </c>
      <c r="B11089" s="5" t="s">
        <v>133</v>
      </c>
      <c r="C11089" s="5" t="s">
        <v>67</v>
      </c>
      <c r="D11089" s="5">
        <v>1</v>
      </c>
      <c r="E11089" s="5">
        <v>116305</v>
      </c>
    </row>
    <row r="11090" spans="1:5" x14ac:dyDescent="0.35">
      <c r="A11090" s="3">
        <v>46225</v>
      </c>
      <c r="B11090" s="5" t="s">
        <v>133</v>
      </c>
      <c r="C11090" s="5" t="s">
        <v>67</v>
      </c>
      <c r="D11090" s="5">
        <v>1</v>
      </c>
      <c r="E11090" s="5">
        <v>116305</v>
      </c>
    </row>
    <row r="11091" spans="1:5" x14ac:dyDescent="0.35">
      <c r="A11091" s="3">
        <v>46225</v>
      </c>
      <c r="B11091" s="5" t="s">
        <v>133</v>
      </c>
      <c r="C11091" s="5" t="s">
        <v>67</v>
      </c>
      <c r="D11091" s="5">
        <v>1</v>
      </c>
      <c r="E11091" s="5">
        <v>116305</v>
      </c>
    </row>
    <row r="11092" spans="1:5" x14ac:dyDescent="0.35">
      <c r="A11092" s="3">
        <v>46225</v>
      </c>
      <c r="B11092" s="5" t="s">
        <v>133</v>
      </c>
      <c r="C11092" s="5" t="s">
        <v>65</v>
      </c>
      <c r="D11092" s="5">
        <v>1</v>
      </c>
      <c r="E11092" s="5">
        <v>116305</v>
      </c>
    </row>
    <row r="11093" spans="1:5" x14ac:dyDescent="0.35">
      <c r="A11093" s="3">
        <v>46225</v>
      </c>
      <c r="B11093" s="5" t="s">
        <v>133</v>
      </c>
      <c r="C11093" s="5" t="s">
        <v>65</v>
      </c>
      <c r="D11093" s="5">
        <v>1</v>
      </c>
      <c r="E11093" s="5">
        <v>116305</v>
      </c>
    </row>
    <row r="11094" spans="1:5" x14ac:dyDescent="0.35">
      <c r="A11094" s="3">
        <v>46225</v>
      </c>
      <c r="B11094" s="5" t="s">
        <v>133</v>
      </c>
      <c r="C11094" s="5" t="s">
        <v>65</v>
      </c>
      <c r="D11094" s="5">
        <v>1</v>
      </c>
      <c r="E11094" s="5">
        <v>116305</v>
      </c>
    </row>
    <row r="11095" spans="1:5" x14ac:dyDescent="0.35">
      <c r="A11095" s="3">
        <v>46225</v>
      </c>
      <c r="B11095" s="5" t="s">
        <v>133</v>
      </c>
      <c r="C11095" s="5" t="s">
        <v>65</v>
      </c>
      <c r="D11095" s="5">
        <v>1</v>
      </c>
      <c r="E11095" s="5">
        <v>116305</v>
      </c>
    </row>
    <row r="11096" spans="1:5" x14ac:dyDescent="0.35">
      <c r="A11096" s="3">
        <v>46225</v>
      </c>
      <c r="B11096" s="5" t="s">
        <v>133</v>
      </c>
      <c r="C11096" s="5" t="s">
        <v>65</v>
      </c>
      <c r="D11096" s="5">
        <v>1</v>
      </c>
      <c r="E11096" s="5">
        <v>116305</v>
      </c>
    </row>
    <row r="11097" spans="1:5" x14ac:dyDescent="0.35">
      <c r="A11097" s="3">
        <v>46225</v>
      </c>
      <c r="B11097" s="5" t="s">
        <v>133</v>
      </c>
      <c r="C11097" s="5" t="s">
        <v>51</v>
      </c>
      <c r="D11097" s="5">
        <v>1</v>
      </c>
      <c r="E11097" s="5">
        <v>116305</v>
      </c>
    </row>
    <row r="11098" spans="1:5" x14ac:dyDescent="0.35">
      <c r="A11098" s="3">
        <v>46225</v>
      </c>
      <c r="B11098" s="5" t="s">
        <v>133</v>
      </c>
      <c r="C11098" s="5" t="s">
        <v>65</v>
      </c>
      <c r="D11098" s="5">
        <v>1</v>
      </c>
      <c r="E11098" s="5">
        <v>116305</v>
      </c>
    </row>
    <row r="11099" spans="1:5" x14ac:dyDescent="0.35">
      <c r="A11099" s="3">
        <v>46225</v>
      </c>
      <c r="B11099" s="5" t="s">
        <v>133</v>
      </c>
      <c r="C11099" s="5" t="s">
        <v>66</v>
      </c>
      <c r="D11099" s="5">
        <v>1</v>
      </c>
      <c r="E11099" s="5">
        <v>116305</v>
      </c>
    </row>
    <row r="11100" spans="1:5" x14ac:dyDescent="0.35">
      <c r="A11100" s="3">
        <v>46225</v>
      </c>
      <c r="B11100" s="5" t="s">
        <v>289</v>
      </c>
      <c r="C11100" s="5" t="s">
        <v>18</v>
      </c>
      <c r="D11100" s="5">
        <v>1</v>
      </c>
      <c r="E11100" s="5">
        <v>127942</v>
      </c>
    </row>
    <row r="11101" spans="1:5" x14ac:dyDescent="0.35">
      <c r="A11101" s="3">
        <v>46225</v>
      </c>
      <c r="B11101" s="5" t="s">
        <v>289</v>
      </c>
      <c r="C11101" s="5" t="s">
        <v>18</v>
      </c>
      <c r="D11101" s="5">
        <v>1</v>
      </c>
      <c r="E11101" s="5">
        <v>127942</v>
      </c>
    </row>
    <row r="11102" spans="1:5" x14ac:dyDescent="0.35">
      <c r="A11102" s="3">
        <v>46225</v>
      </c>
      <c r="B11102" s="5" t="s">
        <v>289</v>
      </c>
      <c r="C11102" s="5" t="s">
        <v>18</v>
      </c>
      <c r="D11102" s="5">
        <v>1</v>
      </c>
      <c r="E11102" s="5">
        <v>127942</v>
      </c>
    </row>
    <row r="11103" spans="1:5" x14ac:dyDescent="0.35">
      <c r="A11103" s="3">
        <v>46225</v>
      </c>
      <c r="B11103" s="5" t="s">
        <v>133</v>
      </c>
      <c r="C11103" s="5" t="s">
        <v>67</v>
      </c>
      <c r="D11103" s="5">
        <v>1</v>
      </c>
      <c r="E11103" s="5">
        <v>116305</v>
      </c>
    </row>
    <row r="11104" spans="1:5" x14ac:dyDescent="0.35">
      <c r="A11104" s="3">
        <v>46225</v>
      </c>
      <c r="B11104" s="5" t="s">
        <v>224</v>
      </c>
      <c r="C11104" s="5" t="s">
        <v>18</v>
      </c>
      <c r="D11104" s="5">
        <v>1</v>
      </c>
      <c r="E11104" s="5">
        <v>127942</v>
      </c>
    </row>
    <row r="11105" spans="1:5" x14ac:dyDescent="0.35">
      <c r="A11105" s="3">
        <v>46225</v>
      </c>
      <c r="B11105" s="5" t="s">
        <v>133</v>
      </c>
      <c r="C11105" s="5" t="s">
        <v>67</v>
      </c>
      <c r="D11105" s="5">
        <v>1</v>
      </c>
      <c r="E11105" s="5">
        <v>116305</v>
      </c>
    </row>
    <row r="11106" spans="1:5" x14ac:dyDescent="0.35">
      <c r="A11106" s="3">
        <v>46225</v>
      </c>
      <c r="B11106" s="5" t="s">
        <v>133</v>
      </c>
      <c r="C11106" s="5" t="s">
        <v>67</v>
      </c>
      <c r="D11106" s="5">
        <v>1</v>
      </c>
      <c r="E11106" s="5">
        <v>116305</v>
      </c>
    </row>
    <row r="11107" spans="1:5" x14ac:dyDescent="0.35">
      <c r="A11107" s="3">
        <v>46225</v>
      </c>
      <c r="B11107" s="5" t="s">
        <v>282</v>
      </c>
      <c r="C11107" s="5" t="s">
        <v>18</v>
      </c>
      <c r="D11107" s="5">
        <v>1</v>
      </c>
      <c r="E11107" s="5">
        <v>127942</v>
      </c>
    </row>
    <row r="11108" spans="1:5" x14ac:dyDescent="0.35">
      <c r="A11108" s="3">
        <v>46225</v>
      </c>
      <c r="B11108" s="5" t="s">
        <v>133</v>
      </c>
      <c r="C11108" s="5" t="s">
        <v>67</v>
      </c>
      <c r="D11108" s="5">
        <v>1</v>
      </c>
      <c r="E11108" s="5">
        <v>116305</v>
      </c>
    </row>
    <row r="11109" spans="1:5" x14ac:dyDescent="0.35">
      <c r="A11109" s="3">
        <v>46225</v>
      </c>
      <c r="B11109" s="5" t="s">
        <v>133</v>
      </c>
      <c r="C11109" s="5" t="s">
        <v>67</v>
      </c>
      <c r="D11109" s="5">
        <v>1</v>
      </c>
      <c r="E11109" s="5">
        <v>116305</v>
      </c>
    </row>
    <row r="11110" spans="1:5" x14ac:dyDescent="0.35">
      <c r="A11110" s="3">
        <v>46225</v>
      </c>
      <c r="B11110" s="5" t="s">
        <v>133</v>
      </c>
      <c r="C11110" s="5" t="s">
        <v>67</v>
      </c>
      <c r="D11110" s="5">
        <v>1</v>
      </c>
      <c r="E11110" s="5">
        <v>116305</v>
      </c>
    </row>
    <row r="11111" spans="1:5" x14ac:dyDescent="0.35">
      <c r="A11111" s="3">
        <v>46225</v>
      </c>
      <c r="B11111" s="5" t="s">
        <v>133</v>
      </c>
      <c r="C11111" s="5" t="s">
        <v>67</v>
      </c>
      <c r="D11111" s="5">
        <v>1</v>
      </c>
      <c r="E11111" s="5">
        <v>116305</v>
      </c>
    </row>
    <row r="11112" spans="1:5" x14ac:dyDescent="0.35">
      <c r="A11112" s="3">
        <v>46225</v>
      </c>
      <c r="B11112" s="5" t="s">
        <v>133</v>
      </c>
      <c r="C11112" s="5" t="s">
        <v>67</v>
      </c>
      <c r="D11112" s="5">
        <v>1</v>
      </c>
      <c r="E11112" s="5">
        <v>116305</v>
      </c>
    </row>
    <row r="11113" spans="1:5" x14ac:dyDescent="0.35">
      <c r="A11113" s="3">
        <v>46225</v>
      </c>
      <c r="B11113" s="5" t="s">
        <v>133</v>
      </c>
      <c r="C11113" s="5" t="s">
        <v>67</v>
      </c>
      <c r="D11113" s="5">
        <v>1</v>
      </c>
      <c r="E11113" s="5">
        <v>116305</v>
      </c>
    </row>
    <row r="11114" spans="1:5" x14ac:dyDescent="0.35">
      <c r="A11114" s="3">
        <v>46225</v>
      </c>
      <c r="B11114" s="5" t="s">
        <v>133</v>
      </c>
      <c r="C11114" s="5" t="s">
        <v>65</v>
      </c>
      <c r="D11114" s="5">
        <v>1</v>
      </c>
      <c r="E11114" s="5">
        <v>116305</v>
      </c>
    </row>
    <row r="11115" spans="1:5" x14ac:dyDescent="0.35">
      <c r="A11115" s="3">
        <v>46225</v>
      </c>
      <c r="B11115" s="5" t="s">
        <v>133</v>
      </c>
      <c r="C11115" s="5" t="s">
        <v>65</v>
      </c>
      <c r="D11115" s="5">
        <v>1</v>
      </c>
      <c r="E11115" s="5">
        <v>116305</v>
      </c>
    </row>
    <row r="11116" spans="1:5" x14ac:dyDescent="0.35">
      <c r="A11116" s="3">
        <v>46225</v>
      </c>
      <c r="B11116" s="5" t="s">
        <v>133</v>
      </c>
      <c r="C11116" s="5" t="s">
        <v>67</v>
      </c>
      <c r="D11116" s="5">
        <v>1</v>
      </c>
      <c r="E11116" s="5">
        <v>116305</v>
      </c>
    </row>
    <row r="11117" spans="1:5" x14ac:dyDescent="0.35">
      <c r="A11117" s="3">
        <v>46225</v>
      </c>
      <c r="B11117" s="5" t="s">
        <v>133</v>
      </c>
      <c r="C11117" s="5" t="s">
        <v>65</v>
      </c>
      <c r="D11117" s="5">
        <v>1</v>
      </c>
      <c r="E11117" s="5">
        <v>116305</v>
      </c>
    </row>
    <row r="11118" spans="1:5" x14ac:dyDescent="0.35">
      <c r="A11118" s="3">
        <v>46225</v>
      </c>
      <c r="B11118" s="5" t="s">
        <v>133</v>
      </c>
      <c r="C11118" s="5" t="s">
        <v>65</v>
      </c>
      <c r="D11118" s="5">
        <v>1</v>
      </c>
      <c r="E11118" s="5">
        <v>116305</v>
      </c>
    </row>
    <row r="11119" spans="1:5" x14ac:dyDescent="0.35">
      <c r="A11119" s="3">
        <v>46225</v>
      </c>
      <c r="B11119" s="5" t="s">
        <v>133</v>
      </c>
      <c r="C11119" s="5" t="s">
        <v>65</v>
      </c>
      <c r="D11119" s="5">
        <v>1</v>
      </c>
      <c r="E11119" s="5">
        <v>116305</v>
      </c>
    </row>
    <row r="11120" spans="1:5" x14ac:dyDescent="0.35">
      <c r="A11120" s="3">
        <v>46225</v>
      </c>
      <c r="B11120" s="5" t="s">
        <v>133</v>
      </c>
      <c r="C11120" s="5" t="s">
        <v>65</v>
      </c>
      <c r="D11120" s="5">
        <v>1</v>
      </c>
      <c r="E11120" s="5">
        <v>116305</v>
      </c>
    </row>
    <row r="11121" spans="1:5" x14ac:dyDescent="0.35">
      <c r="A11121" s="3">
        <v>46225</v>
      </c>
      <c r="B11121" s="5" t="s">
        <v>133</v>
      </c>
      <c r="C11121" s="5" t="s">
        <v>51</v>
      </c>
      <c r="D11121" s="5">
        <v>1</v>
      </c>
      <c r="E11121" s="5">
        <v>116305</v>
      </c>
    </row>
    <row r="11122" spans="1:5" x14ac:dyDescent="0.35">
      <c r="A11122" s="3">
        <v>46225</v>
      </c>
      <c r="B11122" s="5" t="s">
        <v>133</v>
      </c>
      <c r="C11122" s="5" t="s">
        <v>65</v>
      </c>
      <c r="D11122" s="5">
        <v>1</v>
      </c>
      <c r="E11122" s="5">
        <v>116305</v>
      </c>
    </row>
    <row r="11123" spans="1:5" x14ac:dyDescent="0.35">
      <c r="A11123" s="3">
        <v>46225</v>
      </c>
      <c r="B11123" s="5" t="s">
        <v>133</v>
      </c>
      <c r="C11123" s="5" t="s">
        <v>51</v>
      </c>
      <c r="D11123" s="5">
        <v>1</v>
      </c>
      <c r="E11123" s="5">
        <v>116305</v>
      </c>
    </row>
    <row r="11124" spans="1:5" x14ac:dyDescent="0.35">
      <c r="A11124" s="3">
        <v>46225</v>
      </c>
      <c r="B11124" s="5" t="s">
        <v>289</v>
      </c>
      <c r="C11124" s="5" t="s">
        <v>19</v>
      </c>
      <c r="D11124" s="5">
        <v>1</v>
      </c>
      <c r="E11124" s="5">
        <v>127942</v>
      </c>
    </row>
    <row r="11125" spans="1:5" x14ac:dyDescent="0.35">
      <c r="A11125" s="3">
        <v>46225</v>
      </c>
      <c r="B11125" s="5" t="s">
        <v>133</v>
      </c>
      <c r="C11125" s="5" t="s">
        <v>67</v>
      </c>
      <c r="D11125" s="5">
        <v>1</v>
      </c>
      <c r="E11125" s="5">
        <v>116305</v>
      </c>
    </row>
    <row r="11126" spans="1:5" x14ac:dyDescent="0.35">
      <c r="A11126" s="3">
        <v>46225</v>
      </c>
      <c r="B11126" s="5" t="s">
        <v>133</v>
      </c>
      <c r="C11126" s="5" t="s">
        <v>67</v>
      </c>
      <c r="D11126" s="5">
        <v>1</v>
      </c>
      <c r="E11126" s="5">
        <v>116305</v>
      </c>
    </row>
    <row r="11127" spans="1:5" x14ac:dyDescent="0.35">
      <c r="A11127" s="3">
        <v>46225</v>
      </c>
      <c r="B11127" s="5" t="s">
        <v>133</v>
      </c>
      <c r="C11127" s="5" t="s">
        <v>67</v>
      </c>
      <c r="D11127" s="5">
        <v>1</v>
      </c>
      <c r="E11127" s="5">
        <v>116305</v>
      </c>
    </row>
    <row r="11128" spans="1:5" x14ac:dyDescent="0.35">
      <c r="A11128" s="3">
        <v>46225</v>
      </c>
      <c r="B11128" s="5" t="s">
        <v>133</v>
      </c>
      <c r="C11128" s="5" t="s">
        <v>67</v>
      </c>
      <c r="D11128" s="5">
        <v>1</v>
      </c>
      <c r="E11128" s="5">
        <v>116305</v>
      </c>
    </row>
    <row r="11129" spans="1:5" x14ac:dyDescent="0.35">
      <c r="A11129" s="3">
        <v>46225</v>
      </c>
      <c r="B11129" s="5" t="s">
        <v>133</v>
      </c>
      <c r="C11129" s="5" t="s">
        <v>67</v>
      </c>
      <c r="D11129" s="5">
        <v>1</v>
      </c>
      <c r="E11129" s="5">
        <v>116305</v>
      </c>
    </row>
    <row r="11130" spans="1:5" x14ac:dyDescent="0.35">
      <c r="A11130" s="3">
        <v>46225</v>
      </c>
      <c r="B11130" s="5" t="s">
        <v>133</v>
      </c>
      <c r="C11130" s="5" t="s">
        <v>67</v>
      </c>
      <c r="D11130" s="5">
        <v>1</v>
      </c>
      <c r="E11130" s="5">
        <v>116305</v>
      </c>
    </row>
    <row r="11131" spans="1:5" x14ac:dyDescent="0.35">
      <c r="A11131" s="3">
        <v>46225</v>
      </c>
      <c r="B11131" s="5" t="s">
        <v>133</v>
      </c>
      <c r="C11131" s="5" t="s">
        <v>67</v>
      </c>
      <c r="D11131" s="5">
        <v>1</v>
      </c>
      <c r="E11131" s="5">
        <v>116305</v>
      </c>
    </row>
    <row r="11132" spans="1:5" x14ac:dyDescent="0.35">
      <c r="A11132" s="3">
        <v>46225</v>
      </c>
      <c r="B11132" s="5" t="s">
        <v>133</v>
      </c>
      <c r="C11132" s="5" t="s">
        <v>67</v>
      </c>
      <c r="D11132" s="5">
        <v>1</v>
      </c>
      <c r="E11132" s="5">
        <v>116305</v>
      </c>
    </row>
    <row r="11133" spans="1:5" x14ac:dyDescent="0.35">
      <c r="A11133" s="3">
        <v>46225</v>
      </c>
      <c r="B11133" s="5" t="s">
        <v>133</v>
      </c>
      <c r="C11133" s="5" t="s">
        <v>67</v>
      </c>
      <c r="D11133" s="5">
        <v>1</v>
      </c>
      <c r="E11133" s="5">
        <v>116305</v>
      </c>
    </row>
    <row r="11134" spans="1:5" x14ac:dyDescent="0.35">
      <c r="A11134" s="3">
        <v>46225</v>
      </c>
      <c r="B11134" s="5" t="s">
        <v>133</v>
      </c>
      <c r="C11134" s="5" t="s">
        <v>67</v>
      </c>
      <c r="D11134" s="5">
        <v>1</v>
      </c>
      <c r="E11134" s="5">
        <v>116305</v>
      </c>
    </row>
    <row r="11135" spans="1:5" x14ac:dyDescent="0.35">
      <c r="A11135" s="3">
        <v>46225</v>
      </c>
      <c r="B11135" s="5" t="s">
        <v>133</v>
      </c>
      <c r="C11135" s="5" t="s">
        <v>67</v>
      </c>
      <c r="D11135" s="5">
        <v>1</v>
      </c>
      <c r="E11135" s="5">
        <v>116305</v>
      </c>
    </row>
    <row r="11136" spans="1:5" x14ac:dyDescent="0.35">
      <c r="A11136" s="3">
        <v>46225</v>
      </c>
      <c r="B11136" s="5" t="s">
        <v>133</v>
      </c>
      <c r="C11136" s="5" t="s">
        <v>67</v>
      </c>
      <c r="D11136" s="5">
        <v>1</v>
      </c>
      <c r="E11136" s="5">
        <v>116305</v>
      </c>
    </row>
    <row r="11137" spans="1:5" x14ac:dyDescent="0.35">
      <c r="A11137" s="3">
        <v>46225</v>
      </c>
      <c r="B11137" s="5" t="s">
        <v>133</v>
      </c>
      <c r="C11137" s="5" t="s">
        <v>65</v>
      </c>
      <c r="D11137" s="5">
        <v>1</v>
      </c>
      <c r="E11137" s="5">
        <v>116305</v>
      </c>
    </row>
    <row r="11138" spans="1:5" x14ac:dyDescent="0.35">
      <c r="A11138" s="3">
        <v>46225</v>
      </c>
      <c r="B11138" s="5" t="s">
        <v>133</v>
      </c>
      <c r="C11138" s="5" t="s">
        <v>65</v>
      </c>
      <c r="D11138" s="5">
        <v>1</v>
      </c>
      <c r="E11138" s="5">
        <v>116305</v>
      </c>
    </row>
    <row r="11139" spans="1:5" x14ac:dyDescent="0.35">
      <c r="A11139" s="3">
        <v>46225</v>
      </c>
      <c r="B11139" s="5" t="s">
        <v>133</v>
      </c>
      <c r="C11139" s="5" t="s">
        <v>66</v>
      </c>
      <c r="D11139" s="5">
        <v>1</v>
      </c>
      <c r="E11139" s="5">
        <v>116305</v>
      </c>
    </row>
    <row r="11140" spans="1:5" x14ac:dyDescent="0.35">
      <c r="A11140" s="3">
        <v>46225</v>
      </c>
      <c r="B11140" s="5" t="s">
        <v>133</v>
      </c>
      <c r="C11140" s="5" t="s">
        <v>51</v>
      </c>
      <c r="D11140" s="5">
        <v>1</v>
      </c>
      <c r="E11140" s="5">
        <v>116305</v>
      </c>
    </row>
    <row r="11141" spans="1:5" x14ac:dyDescent="0.35">
      <c r="A11141" s="3">
        <v>46225</v>
      </c>
      <c r="B11141" s="5" t="s">
        <v>133</v>
      </c>
      <c r="C11141" s="5" t="s">
        <v>65</v>
      </c>
      <c r="D11141" s="5">
        <v>1</v>
      </c>
      <c r="E11141" s="5">
        <v>116305</v>
      </c>
    </row>
    <row r="11142" spans="1:5" x14ac:dyDescent="0.35">
      <c r="A11142" s="3">
        <v>46225</v>
      </c>
      <c r="B11142" s="5" t="s">
        <v>133</v>
      </c>
      <c r="C11142" s="5" t="s">
        <v>66</v>
      </c>
      <c r="D11142" s="5">
        <v>1</v>
      </c>
      <c r="E11142" s="5">
        <v>116305</v>
      </c>
    </row>
    <row r="11143" spans="1:5" x14ac:dyDescent="0.35">
      <c r="A11143" s="3">
        <v>46225</v>
      </c>
      <c r="B11143" s="5" t="s">
        <v>133</v>
      </c>
      <c r="C11143" s="5" t="s">
        <v>65</v>
      </c>
      <c r="D11143" s="5">
        <v>1</v>
      </c>
      <c r="E11143" s="5">
        <v>116305</v>
      </c>
    </row>
    <row r="11144" spans="1:5" x14ac:dyDescent="0.35">
      <c r="A11144" s="3">
        <v>46225</v>
      </c>
      <c r="B11144" s="5" t="s">
        <v>133</v>
      </c>
      <c r="C11144" s="5" t="s">
        <v>65</v>
      </c>
      <c r="D11144" s="5">
        <v>1</v>
      </c>
      <c r="E11144" s="5">
        <v>116305</v>
      </c>
    </row>
    <row r="11145" spans="1:5" x14ac:dyDescent="0.35">
      <c r="A11145" s="3">
        <v>46225</v>
      </c>
      <c r="B11145" s="5" t="s">
        <v>133</v>
      </c>
      <c r="C11145" s="5" t="s">
        <v>65</v>
      </c>
      <c r="D11145" s="5">
        <v>1</v>
      </c>
      <c r="E11145" s="5">
        <v>116305</v>
      </c>
    </row>
    <row r="11146" spans="1:5" x14ac:dyDescent="0.35">
      <c r="A11146" s="3">
        <v>46226</v>
      </c>
      <c r="B11146" s="5" t="s">
        <v>133</v>
      </c>
      <c r="C11146" s="5" t="s">
        <v>67</v>
      </c>
      <c r="D11146" s="5">
        <v>1</v>
      </c>
      <c r="E11146" s="5">
        <v>116305</v>
      </c>
    </row>
    <row r="11147" spans="1:5" x14ac:dyDescent="0.35">
      <c r="A11147" s="3">
        <v>46226</v>
      </c>
      <c r="B11147" s="5" t="s">
        <v>133</v>
      </c>
      <c r="C11147" s="5" t="s">
        <v>67</v>
      </c>
      <c r="D11147" s="5">
        <v>1</v>
      </c>
      <c r="E11147" s="5">
        <v>116305</v>
      </c>
    </row>
    <row r="11148" spans="1:5" x14ac:dyDescent="0.35">
      <c r="A11148" s="3">
        <v>46226</v>
      </c>
      <c r="B11148" s="5" t="s">
        <v>133</v>
      </c>
      <c r="C11148" s="5" t="s">
        <v>67</v>
      </c>
      <c r="D11148" s="5">
        <v>1</v>
      </c>
      <c r="E11148" s="5">
        <v>116305</v>
      </c>
    </row>
    <row r="11149" spans="1:5" x14ac:dyDescent="0.35">
      <c r="A11149" s="3">
        <v>46226</v>
      </c>
      <c r="B11149" s="5" t="s">
        <v>133</v>
      </c>
      <c r="C11149" s="5" t="s">
        <v>65</v>
      </c>
      <c r="D11149" s="5">
        <v>1</v>
      </c>
      <c r="E11149" s="5">
        <v>116305</v>
      </c>
    </row>
    <row r="11150" spans="1:5" x14ac:dyDescent="0.35">
      <c r="A11150" s="3">
        <v>46226</v>
      </c>
      <c r="B11150" s="5" t="s">
        <v>133</v>
      </c>
      <c r="C11150" s="5" t="s">
        <v>65</v>
      </c>
      <c r="D11150" s="5">
        <v>1</v>
      </c>
      <c r="E11150" s="5">
        <v>116305</v>
      </c>
    </row>
    <row r="11151" spans="1:5" x14ac:dyDescent="0.35">
      <c r="A11151" s="3">
        <v>46226</v>
      </c>
      <c r="B11151" s="5" t="s">
        <v>133</v>
      </c>
      <c r="C11151" s="5" t="s">
        <v>66</v>
      </c>
      <c r="D11151" s="5">
        <v>1</v>
      </c>
      <c r="E11151" s="5">
        <v>116305</v>
      </c>
    </row>
    <row r="11152" spans="1:5" x14ac:dyDescent="0.35">
      <c r="A11152" s="3">
        <v>46226</v>
      </c>
      <c r="B11152" s="5" t="s">
        <v>133</v>
      </c>
      <c r="C11152" s="5" t="s">
        <v>66</v>
      </c>
      <c r="D11152" s="5">
        <v>1</v>
      </c>
      <c r="E11152" s="5">
        <v>116305</v>
      </c>
    </row>
    <row r="11153" spans="1:5" x14ac:dyDescent="0.35">
      <c r="A11153" s="3">
        <v>46226</v>
      </c>
      <c r="B11153" s="5" t="s">
        <v>133</v>
      </c>
      <c r="C11153" s="5" t="s">
        <v>65</v>
      </c>
      <c r="D11153" s="5">
        <v>1</v>
      </c>
      <c r="E11153" s="5">
        <v>116305</v>
      </c>
    </row>
    <row r="11154" spans="1:5" x14ac:dyDescent="0.35">
      <c r="A11154" s="3">
        <v>46226</v>
      </c>
      <c r="B11154" s="5" t="s">
        <v>133</v>
      </c>
      <c r="C11154" s="5" t="s">
        <v>51</v>
      </c>
      <c r="D11154" s="5">
        <v>1</v>
      </c>
      <c r="E11154" s="5">
        <v>116305</v>
      </c>
    </row>
    <row r="11155" spans="1:5" x14ac:dyDescent="0.35">
      <c r="A11155" s="3">
        <v>46226</v>
      </c>
      <c r="B11155" s="5" t="s">
        <v>133</v>
      </c>
      <c r="C11155" s="5" t="s">
        <v>51</v>
      </c>
      <c r="D11155" s="5">
        <v>1</v>
      </c>
      <c r="E11155" s="5">
        <v>116305</v>
      </c>
    </row>
    <row r="11156" spans="1:5" x14ac:dyDescent="0.35">
      <c r="A11156" s="3">
        <v>46226</v>
      </c>
      <c r="B11156" s="5" t="s">
        <v>133</v>
      </c>
      <c r="C11156" s="5" t="s">
        <v>51</v>
      </c>
      <c r="D11156" s="5">
        <v>1</v>
      </c>
      <c r="E11156" s="5">
        <v>116305</v>
      </c>
    </row>
    <row r="11157" spans="1:5" x14ac:dyDescent="0.35">
      <c r="A11157" s="3">
        <v>46226</v>
      </c>
      <c r="B11157" s="5" t="s">
        <v>287</v>
      </c>
      <c r="C11157" s="5" t="s">
        <v>42</v>
      </c>
      <c r="D11157" s="5">
        <v>1</v>
      </c>
      <c r="E11157" s="5">
        <v>203578</v>
      </c>
    </row>
    <row r="11158" spans="1:5" x14ac:dyDescent="0.35">
      <c r="A11158" s="3">
        <v>46226</v>
      </c>
      <c r="B11158" s="5" t="s">
        <v>133</v>
      </c>
      <c r="C11158" s="5" t="s">
        <v>51</v>
      </c>
      <c r="D11158" s="5">
        <v>1</v>
      </c>
      <c r="E11158" s="5">
        <v>116305</v>
      </c>
    </row>
    <row r="11159" spans="1:5" x14ac:dyDescent="0.35">
      <c r="A11159" s="3">
        <v>46226</v>
      </c>
      <c r="B11159" s="5" t="s">
        <v>217</v>
      </c>
      <c r="C11159" s="5" t="s">
        <v>40</v>
      </c>
      <c r="D11159" s="5">
        <v>1</v>
      </c>
      <c r="E11159" s="5">
        <v>189032</v>
      </c>
    </row>
    <row r="11160" spans="1:5" x14ac:dyDescent="0.35">
      <c r="A11160" s="3">
        <v>46226</v>
      </c>
      <c r="B11160" s="5" t="s">
        <v>289</v>
      </c>
      <c r="C11160" s="5" t="s">
        <v>18</v>
      </c>
      <c r="D11160" s="5">
        <v>1</v>
      </c>
      <c r="E11160" s="5">
        <v>127942</v>
      </c>
    </row>
    <row r="11161" spans="1:5" x14ac:dyDescent="0.35">
      <c r="A11161" s="3">
        <v>46226</v>
      </c>
      <c r="B11161" s="5" t="s">
        <v>289</v>
      </c>
      <c r="C11161" s="5" t="s">
        <v>18</v>
      </c>
      <c r="D11161" s="5">
        <v>1</v>
      </c>
      <c r="E11161" s="5">
        <v>127942</v>
      </c>
    </row>
    <row r="11162" spans="1:5" x14ac:dyDescent="0.35">
      <c r="A11162" s="3">
        <v>46226</v>
      </c>
      <c r="B11162" s="5" t="s">
        <v>133</v>
      </c>
      <c r="C11162" s="5" t="s">
        <v>67</v>
      </c>
      <c r="D11162" s="5">
        <v>1</v>
      </c>
      <c r="E11162" s="5">
        <v>116305</v>
      </c>
    </row>
    <row r="11163" spans="1:5" x14ac:dyDescent="0.35">
      <c r="A11163" s="3">
        <v>46226</v>
      </c>
      <c r="B11163" s="5" t="s">
        <v>133</v>
      </c>
      <c r="C11163" s="5" t="s">
        <v>67</v>
      </c>
      <c r="D11163" s="5">
        <v>1</v>
      </c>
      <c r="E11163" s="5">
        <v>116305</v>
      </c>
    </row>
    <row r="11164" spans="1:5" x14ac:dyDescent="0.35">
      <c r="A11164" s="3">
        <v>46226</v>
      </c>
      <c r="B11164" s="5" t="s">
        <v>133</v>
      </c>
      <c r="C11164" s="5" t="s">
        <v>67</v>
      </c>
      <c r="D11164" s="5">
        <v>1</v>
      </c>
      <c r="E11164" s="5">
        <v>116305</v>
      </c>
    </row>
    <row r="11165" spans="1:5" x14ac:dyDescent="0.35">
      <c r="A11165" s="3">
        <v>46226</v>
      </c>
      <c r="B11165" s="5" t="s">
        <v>133</v>
      </c>
      <c r="C11165" s="5" t="s">
        <v>65</v>
      </c>
      <c r="D11165" s="5">
        <v>1</v>
      </c>
      <c r="E11165" s="5">
        <v>116305</v>
      </c>
    </row>
    <row r="11166" spans="1:5" x14ac:dyDescent="0.35">
      <c r="A11166" s="3">
        <v>46226</v>
      </c>
      <c r="B11166" s="5" t="s">
        <v>133</v>
      </c>
      <c r="C11166" s="5" t="s">
        <v>65</v>
      </c>
      <c r="D11166" s="5">
        <v>1</v>
      </c>
      <c r="E11166" s="5">
        <v>116305</v>
      </c>
    </row>
    <row r="11167" spans="1:5" x14ac:dyDescent="0.35">
      <c r="A11167" s="3">
        <v>46226</v>
      </c>
      <c r="B11167" s="5" t="s">
        <v>133</v>
      </c>
      <c r="C11167" s="5" t="s">
        <v>65</v>
      </c>
      <c r="D11167" s="5">
        <v>1</v>
      </c>
      <c r="E11167" s="5">
        <v>116305</v>
      </c>
    </row>
    <row r="11168" spans="1:5" x14ac:dyDescent="0.35">
      <c r="A11168" s="3">
        <v>46226</v>
      </c>
      <c r="B11168" s="5" t="s">
        <v>133</v>
      </c>
      <c r="C11168" s="5" t="s">
        <v>51</v>
      </c>
      <c r="D11168" s="5">
        <v>1</v>
      </c>
      <c r="E11168" s="5">
        <v>116305</v>
      </c>
    </row>
    <row r="11169" spans="1:5" x14ac:dyDescent="0.35">
      <c r="A11169" s="3">
        <v>46226</v>
      </c>
      <c r="B11169" s="5" t="s">
        <v>133</v>
      </c>
      <c r="C11169" s="5" t="s">
        <v>51</v>
      </c>
      <c r="D11169" s="5">
        <v>1</v>
      </c>
      <c r="E11169" s="5">
        <v>116305</v>
      </c>
    </row>
    <row r="11170" spans="1:5" x14ac:dyDescent="0.35">
      <c r="A11170" s="3">
        <v>46226</v>
      </c>
      <c r="B11170" s="5" t="s">
        <v>133</v>
      </c>
      <c r="C11170" s="5" t="s">
        <v>66</v>
      </c>
      <c r="D11170" s="5">
        <v>1</v>
      </c>
      <c r="E11170" s="5">
        <v>116305</v>
      </c>
    </row>
    <row r="11171" spans="1:5" x14ac:dyDescent="0.35">
      <c r="A11171" s="3">
        <v>46226</v>
      </c>
      <c r="B11171" s="5" t="s">
        <v>287</v>
      </c>
      <c r="C11171" s="5" t="s">
        <v>42</v>
      </c>
      <c r="D11171" s="5">
        <v>1</v>
      </c>
      <c r="E11171" s="5">
        <v>203578</v>
      </c>
    </row>
    <row r="11172" spans="1:5" x14ac:dyDescent="0.35">
      <c r="A11172" s="3">
        <v>46226</v>
      </c>
      <c r="B11172" s="5" t="s">
        <v>133</v>
      </c>
      <c r="C11172" s="5" t="s">
        <v>51</v>
      </c>
      <c r="D11172" s="5">
        <v>1</v>
      </c>
      <c r="E11172" s="5">
        <v>116305</v>
      </c>
    </row>
    <row r="11173" spans="1:5" x14ac:dyDescent="0.35">
      <c r="A11173" s="3">
        <v>46226</v>
      </c>
      <c r="B11173" s="5" t="s">
        <v>133</v>
      </c>
      <c r="C11173" s="5" t="s">
        <v>51</v>
      </c>
      <c r="D11173" s="5">
        <v>1</v>
      </c>
      <c r="E11173" s="5">
        <v>116305</v>
      </c>
    </row>
    <row r="11174" spans="1:5" x14ac:dyDescent="0.35">
      <c r="A11174" s="3">
        <v>46226</v>
      </c>
      <c r="B11174" s="5" t="s">
        <v>287</v>
      </c>
      <c r="C11174" s="5" t="s">
        <v>42</v>
      </c>
      <c r="D11174" s="5">
        <v>1</v>
      </c>
      <c r="E11174" s="5">
        <v>203578</v>
      </c>
    </row>
    <row r="11175" spans="1:5" x14ac:dyDescent="0.35">
      <c r="A11175" s="3">
        <v>46226</v>
      </c>
      <c r="B11175" s="5" t="s">
        <v>287</v>
      </c>
      <c r="C11175" s="5" t="s">
        <v>33</v>
      </c>
      <c r="D11175" s="5">
        <v>1</v>
      </c>
      <c r="E11175" s="5">
        <v>203578</v>
      </c>
    </row>
    <row r="11176" spans="1:5" x14ac:dyDescent="0.35">
      <c r="A11176" s="3">
        <v>46226</v>
      </c>
      <c r="B11176" s="5" t="s">
        <v>289</v>
      </c>
      <c r="C11176" s="5" t="s">
        <v>18</v>
      </c>
      <c r="D11176" s="5">
        <v>1</v>
      </c>
      <c r="E11176" s="5">
        <v>127942</v>
      </c>
    </row>
    <row r="11177" spans="1:5" x14ac:dyDescent="0.35">
      <c r="A11177" s="3">
        <v>46226</v>
      </c>
      <c r="B11177" s="5" t="s">
        <v>133</v>
      </c>
      <c r="C11177" s="5" t="s">
        <v>67</v>
      </c>
      <c r="D11177" s="5">
        <v>1</v>
      </c>
      <c r="E11177" s="5">
        <v>116305</v>
      </c>
    </row>
    <row r="11178" spans="1:5" x14ac:dyDescent="0.35">
      <c r="A11178" s="3">
        <v>46226</v>
      </c>
      <c r="B11178" s="5" t="s">
        <v>133</v>
      </c>
      <c r="C11178" s="5" t="s">
        <v>65</v>
      </c>
      <c r="D11178" s="5">
        <v>1</v>
      </c>
      <c r="E11178" s="5">
        <v>116305</v>
      </c>
    </row>
    <row r="11179" spans="1:5" x14ac:dyDescent="0.35">
      <c r="A11179" s="3">
        <v>46226</v>
      </c>
      <c r="B11179" s="5" t="s">
        <v>133</v>
      </c>
      <c r="C11179" s="5" t="s">
        <v>51</v>
      </c>
      <c r="D11179" s="5">
        <v>1</v>
      </c>
      <c r="E11179" s="5">
        <v>116305</v>
      </c>
    </row>
    <row r="11180" spans="1:5" x14ac:dyDescent="0.35">
      <c r="A11180" s="3">
        <v>46226</v>
      </c>
      <c r="B11180" s="5" t="s">
        <v>133</v>
      </c>
      <c r="C11180" s="5" t="s">
        <v>51</v>
      </c>
      <c r="D11180" s="5">
        <v>1</v>
      </c>
      <c r="E11180" s="5">
        <v>116305</v>
      </c>
    </row>
    <row r="11181" spans="1:5" x14ac:dyDescent="0.35">
      <c r="A11181" s="3">
        <v>46226</v>
      </c>
      <c r="B11181" s="5" t="s">
        <v>133</v>
      </c>
      <c r="C11181" s="5" t="s">
        <v>65</v>
      </c>
      <c r="D11181" s="5">
        <v>1</v>
      </c>
      <c r="E11181" s="5">
        <v>116305</v>
      </c>
    </row>
    <row r="11182" spans="1:5" x14ac:dyDescent="0.35">
      <c r="A11182" s="3">
        <v>46226</v>
      </c>
      <c r="B11182" s="5" t="s">
        <v>133</v>
      </c>
      <c r="C11182" s="5" t="s">
        <v>66</v>
      </c>
      <c r="D11182" s="5">
        <v>1</v>
      </c>
      <c r="E11182" s="5">
        <v>116305</v>
      </c>
    </row>
    <row r="11183" spans="1:5" x14ac:dyDescent="0.35">
      <c r="A11183" s="3">
        <v>46226</v>
      </c>
      <c r="B11183" s="5" t="s">
        <v>133</v>
      </c>
      <c r="C11183" s="5" t="s">
        <v>65</v>
      </c>
      <c r="D11183" s="5">
        <v>1</v>
      </c>
      <c r="E11183" s="5">
        <v>116305</v>
      </c>
    </row>
    <row r="11184" spans="1:5" x14ac:dyDescent="0.35">
      <c r="A11184" s="3">
        <v>46226</v>
      </c>
      <c r="B11184" s="5" t="s">
        <v>133</v>
      </c>
      <c r="C11184" s="5" t="s">
        <v>65</v>
      </c>
      <c r="D11184" s="5">
        <v>1</v>
      </c>
      <c r="E11184" s="5">
        <v>116305</v>
      </c>
    </row>
    <row r="11185" spans="1:5" x14ac:dyDescent="0.35">
      <c r="A11185" s="3">
        <v>46226</v>
      </c>
      <c r="B11185" s="5" t="s">
        <v>133</v>
      </c>
      <c r="C11185" s="5" t="s">
        <v>66</v>
      </c>
      <c r="D11185" s="5">
        <v>1</v>
      </c>
      <c r="E11185" s="5">
        <v>116305</v>
      </c>
    </row>
    <row r="11186" spans="1:5" x14ac:dyDescent="0.35">
      <c r="A11186" s="3">
        <v>46226</v>
      </c>
      <c r="B11186" s="5" t="s">
        <v>133</v>
      </c>
      <c r="C11186" s="5" t="s">
        <v>51</v>
      </c>
      <c r="D11186" s="5">
        <v>1</v>
      </c>
      <c r="E11186" s="5">
        <v>116305</v>
      </c>
    </row>
    <row r="11187" spans="1:5" x14ac:dyDescent="0.35">
      <c r="A11187" s="3">
        <v>46226</v>
      </c>
      <c r="B11187" s="5" t="s">
        <v>133</v>
      </c>
      <c r="C11187" s="5" t="s">
        <v>51</v>
      </c>
      <c r="D11187" s="5">
        <v>1</v>
      </c>
      <c r="E11187" s="5">
        <v>116305</v>
      </c>
    </row>
    <row r="11188" spans="1:5" x14ac:dyDescent="0.35">
      <c r="A11188" s="3">
        <v>46226</v>
      </c>
      <c r="B11188" s="5" t="s">
        <v>133</v>
      </c>
      <c r="C11188" s="5" t="s">
        <v>51</v>
      </c>
      <c r="D11188" s="5">
        <v>1</v>
      </c>
      <c r="E11188" s="5">
        <v>116305</v>
      </c>
    </row>
    <row r="11189" spans="1:5" x14ac:dyDescent="0.35">
      <c r="A11189" s="3">
        <v>46226</v>
      </c>
      <c r="B11189" s="5" t="s">
        <v>133</v>
      </c>
      <c r="C11189" s="5" t="s">
        <v>51</v>
      </c>
      <c r="D11189" s="5">
        <v>1</v>
      </c>
      <c r="E11189" s="5">
        <v>116305</v>
      </c>
    </row>
    <row r="11190" spans="1:5" x14ac:dyDescent="0.35">
      <c r="A11190" s="3">
        <v>46226</v>
      </c>
      <c r="B11190" s="5" t="s">
        <v>287</v>
      </c>
      <c r="C11190" s="5" t="s">
        <v>42</v>
      </c>
      <c r="D11190" s="5">
        <v>1</v>
      </c>
      <c r="E11190" s="5">
        <v>203578</v>
      </c>
    </row>
    <row r="11191" spans="1:5" x14ac:dyDescent="0.35">
      <c r="A11191" s="3">
        <v>46226</v>
      </c>
      <c r="B11191" s="5" t="s">
        <v>133</v>
      </c>
      <c r="C11191" s="5" t="s">
        <v>67</v>
      </c>
      <c r="D11191" s="5">
        <v>1</v>
      </c>
      <c r="E11191" s="5">
        <v>116305</v>
      </c>
    </row>
    <row r="11192" spans="1:5" x14ac:dyDescent="0.35">
      <c r="A11192" s="3">
        <v>46226</v>
      </c>
      <c r="B11192" s="5" t="s">
        <v>133</v>
      </c>
      <c r="C11192" s="5" t="s">
        <v>67</v>
      </c>
      <c r="D11192" s="5">
        <v>1</v>
      </c>
      <c r="E11192" s="5">
        <v>116305</v>
      </c>
    </row>
    <row r="11193" spans="1:5" x14ac:dyDescent="0.35">
      <c r="A11193" s="3">
        <v>46226</v>
      </c>
      <c r="B11193" s="5" t="s">
        <v>133</v>
      </c>
      <c r="C11193" s="5" t="s">
        <v>65</v>
      </c>
      <c r="D11193" s="5">
        <v>1</v>
      </c>
      <c r="E11193" s="5">
        <v>116305</v>
      </c>
    </row>
    <row r="11194" spans="1:5" x14ac:dyDescent="0.35">
      <c r="A11194" s="3">
        <v>46226</v>
      </c>
      <c r="B11194" s="5" t="s">
        <v>133</v>
      </c>
      <c r="C11194" s="5" t="s">
        <v>65</v>
      </c>
      <c r="D11194" s="5">
        <v>1</v>
      </c>
      <c r="E11194" s="5">
        <v>116305</v>
      </c>
    </row>
    <row r="11195" spans="1:5" x14ac:dyDescent="0.35">
      <c r="A11195" s="3">
        <v>46226</v>
      </c>
      <c r="B11195" s="5" t="s">
        <v>133</v>
      </c>
      <c r="C11195" s="5" t="s">
        <v>67</v>
      </c>
      <c r="D11195" s="5">
        <v>1</v>
      </c>
      <c r="E11195" s="5">
        <v>116305</v>
      </c>
    </row>
    <row r="11196" spans="1:5" x14ac:dyDescent="0.35">
      <c r="A11196" s="3">
        <v>46226</v>
      </c>
      <c r="B11196" s="5" t="s">
        <v>133</v>
      </c>
      <c r="C11196" s="5" t="s">
        <v>51</v>
      </c>
      <c r="D11196" s="5">
        <v>1</v>
      </c>
      <c r="E11196" s="5">
        <v>116305</v>
      </c>
    </row>
    <row r="11197" spans="1:5" x14ac:dyDescent="0.35">
      <c r="A11197" s="3">
        <v>46226</v>
      </c>
      <c r="B11197" s="5" t="s">
        <v>133</v>
      </c>
      <c r="C11197" s="5" t="s">
        <v>65</v>
      </c>
      <c r="D11197" s="5">
        <v>1</v>
      </c>
      <c r="E11197" s="5">
        <v>116305</v>
      </c>
    </row>
    <row r="11198" spans="1:5" x14ac:dyDescent="0.35">
      <c r="A11198" s="3">
        <v>46226</v>
      </c>
      <c r="B11198" s="5" t="s">
        <v>133</v>
      </c>
      <c r="C11198" s="5" t="s">
        <v>51</v>
      </c>
      <c r="D11198" s="5">
        <v>1</v>
      </c>
      <c r="E11198" s="5">
        <v>116305</v>
      </c>
    </row>
    <row r="11199" spans="1:5" x14ac:dyDescent="0.35">
      <c r="A11199" s="3">
        <v>46226</v>
      </c>
      <c r="B11199" s="5" t="s">
        <v>133</v>
      </c>
      <c r="C11199" s="5" t="s">
        <v>51</v>
      </c>
      <c r="D11199" s="5">
        <v>1</v>
      </c>
      <c r="E11199" s="5">
        <v>116305</v>
      </c>
    </row>
    <row r="11200" spans="1:5" x14ac:dyDescent="0.35">
      <c r="A11200" s="3">
        <v>46226</v>
      </c>
      <c r="B11200" s="5" t="s">
        <v>133</v>
      </c>
      <c r="C11200" s="5" t="s">
        <v>66</v>
      </c>
      <c r="D11200" s="5">
        <v>1</v>
      </c>
      <c r="E11200" s="5">
        <v>116305</v>
      </c>
    </row>
    <row r="11201" spans="1:5" x14ac:dyDescent="0.35">
      <c r="A11201" s="3">
        <v>46226</v>
      </c>
      <c r="B11201" s="5" t="s">
        <v>133</v>
      </c>
      <c r="C11201" s="5" t="s">
        <v>51</v>
      </c>
      <c r="D11201" s="5">
        <v>1</v>
      </c>
      <c r="E11201" s="5">
        <v>116305</v>
      </c>
    </row>
    <row r="11202" spans="1:5" x14ac:dyDescent="0.35">
      <c r="A11202" s="3">
        <v>46226</v>
      </c>
      <c r="B11202" s="5" t="s">
        <v>287</v>
      </c>
      <c r="C11202" s="5" t="s">
        <v>33</v>
      </c>
      <c r="D11202" s="5">
        <v>1</v>
      </c>
      <c r="E11202" s="5">
        <v>203578</v>
      </c>
    </row>
    <row r="11203" spans="1:5" x14ac:dyDescent="0.35">
      <c r="A11203" s="3">
        <v>46226</v>
      </c>
      <c r="B11203" s="5" t="s">
        <v>133</v>
      </c>
      <c r="C11203" s="5" t="s">
        <v>51</v>
      </c>
      <c r="D11203" s="5">
        <v>1</v>
      </c>
      <c r="E11203" s="5">
        <v>116305</v>
      </c>
    </row>
    <row r="11204" spans="1:5" x14ac:dyDescent="0.35">
      <c r="A11204" s="3">
        <v>46226</v>
      </c>
      <c r="B11204" s="5" t="s">
        <v>133</v>
      </c>
      <c r="C11204" s="5" t="s">
        <v>51</v>
      </c>
      <c r="D11204" s="5">
        <v>1</v>
      </c>
      <c r="E11204" s="5">
        <v>116305</v>
      </c>
    </row>
    <row r="11205" spans="1:5" x14ac:dyDescent="0.35">
      <c r="A11205" s="3">
        <v>46226</v>
      </c>
      <c r="B11205" s="5" t="s">
        <v>133</v>
      </c>
      <c r="C11205" s="5" t="s">
        <v>51</v>
      </c>
      <c r="D11205" s="5">
        <v>1</v>
      </c>
      <c r="E11205" s="5">
        <v>116305</v>
      </c>
    </row>
    <row r="11206" spans="1:5" x14ac:dyDescent="0.35">
      <c r="A11206" s="3">
        <v>46226</v>
      </c>
      <c r="B11206" s="5" t="s">
        <v>287</v>
      </c>
      <c r="C11206" s="5" t="s">
        <v>42</v>
      </c>
      <c r="D11206" s="5">
        <v>1</v>
      </c>
      <c r="E11206" s="5">
        <v>203578</v>
      </c>
    </row>
    <row r="11207" spans="1:5" x14ac:dyDescent="0.35">
      <c r="A11207" s="3">
        <v>46226</v>
      </c>
      <c r="B11207" s="5" t="s">
        <v>287</v>
      </c>
      <c r="C11207" s="5" t="s">
        <v>33</v>
      </c>
      <c r="D11207" s="5">
        <v>1</v>
      </c>
      <c r="E11207" s="5">
        <v>203578</v>
      </c>
    </row>
    <row r="11208" spans="1:5" x14ac:dyDescent="0.35">
      <c r="A11208" s="3">
        <v>46226</v>
      </c>
      <c r="B11208" s="5" t="s">
        <v>133</v>
      </c>
      <c r="C11208" s="5" t="s">
        <v>51</v>
      </c>
      <c r="D11208" s="5">
        <v>1</v>
      </c>
      <c r="E11208" s="5">
        <v>116305</v>
      </c>
    </row>
    <row r="11209" spans="1:5" x14ac:dyDescent="0.35">
      <c r="A11209" s="3">
        <v>46226</v>
      </c>
      <c r="B11209" s="5" t="s">
        <v>289</v>
      </c>
      <c r="C11209" s="5" t="s">
        <v>18</v>
      </c>
      <c r="D11209" s="5">
        <v>1</v>
      </c>
      <c r="E11209" s="5">
        <v>127942</v>
      </c>
    </row>
    <row r="11210" spans="1:5" x14ac:dyDescent="0.35">
      <c r="A11210" s="3">
        <v>46226</v>
      </c>
      <c r="B11210" s="5" t="s">
        <v>133</v>
      </c>
      <c r="C11210" s="5" t="s">
        <v>67</v>
      </c>
      <c r="D11210" s="5">
        <v>1</v>
      </c>
      <c r="E11210" s="5">
        <v>116305</v>
      </c>
    </row>
    <row r="11211" spans="1:5" x14ac:dyDescent="0.35">
      <c r="A11211" s="3">
        <v>46226</v>
      </c>
      <c r="B11211" s="5" t="s">
        <v>133</v>
      </c>
      <c r="C11211" s="5" t="s">
        <v>67</v>
      </c>
      <c r="D11211" s="5">
        <v>1</v>
      </c>
      <c r="E11211" s="5">
        <v>116305</v>
      </c>
    </row>
    <row r="11212" spans="1:5" x14ac:dyDescent="0.35">
      <c r="A11212" s="3">
        <v>46226</v>
      </c>
      <c r="B11212" s="5" t="s">
        <v>133</v>
      </c>
      <c r="C11212" s="5" t="s">
        <v>67</v>
      </c>
      <c r="D11212" s="5">
        <v>1</v>
      </c>
      <c r="E11212" s="5">
        <v>116305</v>
      </c>
    </row>
    <row r="11213" spans="1:5" x14ac:dyDescent="0.35">
      <c r="A11213" s="3">
        <v>46226</v>
      </c>
      <c r="B11213" s="5" t="s">
        <v>133</v>
      </c>
      <c r="C11213" s="5" t="s">
        <v>65</v>
      </c>
      <c r="D11213" s="5">
        <v>1</v>
      </c>
      <c r="E11213" s="5">
        <v>116305</v>
      </c>
    </row>
    <row r="11214" spans="1:5" x14ac:dyDescent="0.35">
      <c r="A11214" s="3">
        <v>46226</v>
      </c>
      <c r="B11214" s="5" t="s">
        <v>133</v>
      </c>
      <c r="C11214" s="5" t="s">
        <v>65</v>
      </c>
      <c r="D11214" s="5">
        <v>1</v>
      </c>
      <c r="E11214" s="5">
        <v>116305</v>
      </c>
    </row>
    <row r="11215" spans="1:5" x14ac:dyDescent="0.35">
      <c r="A11215" s="3">
        <v>46226</v>
      </c>
      <c r="B11215" s="5" t="s">
        <v>133</v>
      </c>
      <c r="C11215" s="5" t="s">
        <v>67</v>
      </c>
      <c r="D11215" s="5">
        <v>1</v>
      </c>
      <c r="E11215" s="5">
        <v>116305</v>
      </c>
    </row>
    <row r="11216" spans="1:5" x14ac:dyDescent="0.35">
      <c r="A11216" s="3">
        <v>46226</v>
      </c>
      <c r="B11216" s="5" t="s">
        <v>133</v>
      </c>
      <c r="C11216" s="5" t="s">
        <v>67</v>
      </c>
      <c r="D11216" s="5">
        <v>1</v>
      </c>
      <c r="E11216" s="5">
        <v>116305</v>
      </c>
    </row>
    <row r="11217" spans="1:5" x14ac:dyDescent="0.35">
      <c r="A11217" s="3">
        <v>46226</v>
      </c>
      <c r="B11217" s="5" t="s">
        <v>133</v>
      </c>
      <c r="C11217" s="5" t="s">
        <v>65</v>
      </c>
      <c r="D11217" s="5">
        <v>1</v>
      </c>
      <c r="E11217" s="5">
        <v>116305</v>
      </c>
    </row>
    <row r="11218" spans="1:5" x14ac:dyDescent="0.35">
      <c r="A11218" s="3">
        <v>46226</v>
      </c>
      <c r="B11218" s="5" t="s">
        <v>133</v>
      </c>
      <c r="C11218" s="5" t="s">
        <v>51</v>
      </c>
      <c r="D11218" s="5">
        <v>1</v>
      </c>
      <c r="E11218" s="5">
        <v>116305</v>
      </c>
    </row>
    <row r="11219" spans="1:5" x14ac:dyDescent="0.35">
      <c r="A11219" s="3">
        <v>46226</v>
      </c>
      <c r="B11219" s="5" t="s">
        <v>133</v>
      </c>
      <c r="C11219" s="5" t="s">
        <v>51</v>
      </c>
      <c r="D11219" s="5">
        <v>1</v>
      </c>
      <c r="E11219" s="5">
        <v>116305</v>
      </c>
    </row>
    <row r="11220" spans="1:5" x14ac:dyDescent="0.35">
      <c r="A11220" s="3">
        <v>46226</v>
      </c>
      <c r="B11220" s="5" t="s">
        <v>216</v>
      </c>
      <c r="C11220" s="5" t="s">
        <v>42</v>
      </c>
      <c r="D11220" s="5">
        <v>1</v>
      </c>
      <c r="E11220" s="5">
        <v>203578</v>
      </c>
    </row>
    <row r="11221" spans="1:5" x14ac:dyDescent="0.35">
      <c r="A11221" s="3">
        <v>46226</v>
      </c>
      <c r="B11221" s="5" t="s">
        <v>289</v>
      </c>
      <c r="C11221" s="5" t="s">
        <v>18</v>
      </c>
      <c r="D11221" s="5">
        <v>1</v>
      </c>
      <c r="E11221" s="5">
        <v>127942</v>
      </c>
    </row>
    <row r="11222" spans="1:5" x14ac:dyDescent="0.35">
      <c r="A11222" s="3">
        <v>46226</v>
      </c>
      <c r="B11222" s="5" t="s">
        <v>289</v>
      </c>
      <c r="C11222" s="5" t="s">
        <v>18</v>
      </c>
      <c r="D11222" s="5">
        <v>1</v>
      </c>
      <c r="E11222" s="5">
        <v>127942</v>
      </c>
    </row>
    <row r="11223" spans="1:5" x14ac:dyDescent="0.35">
      <c r="A11223" s="3">
        <v>46226</v>
      </c>
      <c r="B11223" s="5" t="s">
        <v>133</v>
      </c>
      <c r="C11223" s="5" t="s">
        <v>67</v>
      </c>
      <c r="D11223" s="5">
        <v>1</v>
      </c>
      <c r="E11223" s="5">
        <v>116305</v>
      </c>
    </row>
    <row r="11224" spans="1:5" x14ac:dyDescent="0.35">
      <c r="A11224" s="3">
        <v>46226</v>
      </c>
      <c r="B11224" s="5" t="s">
        <v>133</v>
      </c>
      <c r="C11224" s="5" t="s">
        <v>67</v>
      </c>
      <c r="D11224" s="5">
        <v>1</v>
      </c>
      <c r="E11224" s="5">
        <v>116305</v>
      </c>
    </row>
    <row r="11225" spans="1:5" x14ac:dyDescent="0.35">
      <c r="A11225" s="3">
        <v>46226</v>
      </c>
      <c r="B11225" s="5" t="s">
        <v>133</v>
      </c>
      <c r="C11225" s="5" t="s">
        <v>67</v>
      </c>
      <c r="D11225" s="5">
        <v>1</v>
      </c>
      <c r="E11225" s="5">
        <v>116305</v>
      </c>
    </row>
    <row r="11226" spans="1:5" x14ac:dyDescent="0.35">
      <c r="A11226" s="3">
        <v>46226</v>
      </c>
      <c r="B11226" s="5" t="s">
        <v>133</v>
      </c>
      <c r="C11226" s="5" t="s">
        <v>67</v>
      </c>
      <c r="D11226" s="5">
        <v>1</v>
      </c>
      <c r="E11226" s="5">
        <v>116305</v>
      </c>
    </row>
    <row r="11227" spans="1:5" x14ac:dyDescent="0.35">
      <c r="A11227" s="3">
        <v>46226</v>
      </c>
      <c r="B11227" s="5" t="s">
        <v>133</v>
      </c>
      <c r="C11227" s="5" t="s">
        <v>65</v>
      </c>
      <c r="D11227" s="5">
        <v>1</v>
      </c>
      <c r="E11227" s="5">
        <v>116305</v>
      </c>
    </row>
    <row r="11228" spans="1:5" x14ac:dyDescent="0.35">
      <c r="A11228" s="3">
        <v>46226</v>
      </c>
      <c r="B11228" s="5" t="s">
        <v>133</v>
      </c>
      <c r="C11228" s="5" t="s">
        <v>65</v>
      </c>
      <c r="D11228" s="5">
        <v>1</v>
      </c>
      <c r="E11228" s="5">
        <v>116305</v>
      </c>
    </row>
    <row r="11229" spans="1:5" x14ac:dyDescent="0.35">
      <c r="A11229" s="3">
        <v>46226</v>
      </c>
      <c r="B11229" s="5" t="s">
        <v>133</v>
      </c>
      <c r="C11229" s="5" t="s">
        <v>66</v>
      </c>
      <c r="D11229" s="5">
        <v>1</v>
      </c>
      <c r="E11229" s="5">
        <v>116305</v>
      </c>
    </row>
    <row r="11230" spans="1:5" x14ac:dyDescent="0.35">
      <c r="A11230" s="3">
        <v>46226</v>
      </c>
      <c r="B11230" s="5" t="s">
        <v>133</v>
      </c>
      <c r="C11230" s="5" t="s">
        <v>66</v>
      </c>
      <c r="D11230" s="5">
        <v>1</v>
      </c>
      <c r="E11230" s="5">
        <v>116305</v>
      </c>
    </row>
    <row r="11231" spans="1:5" x14ac:dyDescent="0.35">
      <c r="A11231" s="3">
        <v>46226</v>
      </c>
      <c r="B11231" s="5" t="s">
        <v>133</v>
      </c>
      <c r="C11231" s="5" t="s">
        <v>51</v>
      </c>
      <c r="D11231" s="5">
        <v>1</v>
      </c>
      <c r="E11231" s="5">
        <v>116305</v>
      </c>
    </row>
    <row r="11232" spans="1:5" x14ac:dyDescent="0.35">
      <c r="A11232" s="3">
        <v>46226</v>
      </c>
      <c r="B11232" s="5" t="s">
        <v>133</v>
      </c>
      <c r="C11232" s="5" t="s">
        <v>51</v>
      </c>
      <c r="D11232" s="5">
        <v>1</v>
      </c>
      <c r="E11232" s="5">
        <v>116305</v>
      </c>
    </row>
    <row r="11233" spans="1:5" x14ac:dyDescent="0.35">
      <c r="A11233" s="3">
        <v>46226</v>
      </c>
      <c r="B11233" s="5" t="s">
        <v>133</v>
      </c>
      <c r="C11233" s="5" t="s">
        <v>51</v>
      </c>
      <c r="D11233" s="5">
        <v>1</v>
      </c>
      <c r="E11233" s="5">
        <v>116305</v>
      </c>
    </row>
    <row r="11234" spans="1:5" x14ac:dyDescent="0.35">
      <c r="A11234" s="3">
        <v>46226</v>
      </c>
      <c r="B11234" s="5" t="s">
        <v>133</v>
      </c>
      <c r="C11234" s="5" t="s">
        <v>51</v>
      </c>
      <c r="D11234" s="5">
        <v>1</v>
      </c>
      <c r="E11234" s="5">
        <v>116305</v>
      </c>
    </row>
    <row r="11235" spans="1:5" x14ac:dyDescent="0.35">
      <c r="A11235" s="3">
        <v>46226</v>
      </c>
      <c r="B11235" s="5" t="s">
        <v>133</v>
      </c>
      <c r="C11235" s="5" t="s">
        <v>67</v>
      </c>
      <c r="D11235" s="5">
        <v>1</v>
      </c>
      <c r="E11235" s="5">
        <v>116305</v>
      </c>
    </row>
    <row r="11236" spans="1:5" x14ac:dyDescent="0.35">
      <c r="A11236" s="3">
        <v>46226</v>
      </c>
      <c r="B11236" s="5" t="s">
        <v>133</v>
      </c>
      <c r="C11236" s="5" t="s">
        <v>67</v>
      </c>
      <c r="D11236" s="5">
        <v>1</v>
      </c>
      <c r="E11236" s="5">
        <v>116305</v>
      </c>
    </row>
    <row r="11237" spans="1:5" x14ac:dyDescent="0.35">
      <c r="A11237" s="3">
        <v>46226</v>
      </c>
      <c r="B11237" s="5" t="s">
        <v>133</v>
      </c>
      <c r="C11237" s="5" t="s">
        <v>67</v>
      </c>
      <c r="D11237" s="5">
        <v>1</v>
      </c>
      <c r="E11237" s="5">
        <v>116305</v>
      </c>
    </row>
    <row r="11238" spans="1:5" x14ac:dyDescent="0.35">
      <c r="A11238" s="3">
        <v>46226</v>
      </c>
      <c r="B11238" s="5" t="s">
        <v>133</v>
      </c>
      <c r="C11238" s="5" t="s">
        <v>65</v>
      </c>
      <c r="D11238" s="5">
        <v>1</v>
      </c>
      <c r="E11238" s="5">
        <v>116305</v>
      </c>
    </row>
    <row r="11239" spans="1:5" x14ac:dyDescent="0.35">
      <c r="A11239" s="3">
        <v>46226</v>
      </c>
      <c r="B11239" s="5" t="s">
        <v>133</v>
      </c>
      <c r="C11239" s="5" t="s">
        <v>65</v>
      </c>
      <c r="D11239" s="5">
        <v>1</v>
      </c>
      <c r="E11239" s="5">
        <v>116305</v>
      </c>
    </row>
    <row r="11240" spans="1:5" x14ac:dyDescent="0.35">
      <c r="A11240" s="3">
        <v>46226</v>
      </c>
      <c r="B11240" s="5" t="s">
        <v>133</v>
      </c>
      <c r="C11240" s="5" t="s">
        <v>66</v>
      </c>
      <c r="D11240" s="5">
        <v>1</v>
      </c>
      <c r="E11240" s="5">
        <v>116305</v>
      </c>
    </row>
    <row r="11241" spans="1:5" x14ac:dyDescent="0.35">
      <c r="A11241" s="3">
        <v>46226</v>
      </c>
      <c r="B11241" s="5" t="s">
        <v>133</v>
      </c>
      <c r="C11241" s="5" t="s">
        <v>51</v>
      </c>
      <c r="D11241" s="5">
        <v>1</v>
      </c>
      <c r="E11241" s="5">
        <v>116305</v>
      </c>
    </row>
    <row r="11242" spans="1:5" x14ac:dyDescent="0.35">
      <c r="A11242" s="3">
        <v>46226</v>
      </c>
      <c r="B11242" s="5" t="s">
        <v>133</v>
      </c>
      <c r="C11242" s="5" t="s">
        <v>66</v>
      </c>
      <c r="D11242" s="5">
        <v>1</v>
      </c>
      <c r="E11242" s="5">
        <v>116305</v>
      </c>
    </row>
    <row r="11243" spans="1:5" x14ac:dyDescent="0.35">
      <c r="A11243" s="3">
        <v>46226</v>
      </c>
      <c r="B11243" s="5" t="s">
        <v>133</v>
      </c>
      <c r="C11243" s="5" t="s">
        <v>65</v>
      </c>
      <c r="D11243" s="5">
        <v>1</v>
      </c>
      <c r="E11243" s="5">
        <v>116305</v>
      </c>
    </row>
    <row r="11244" spans="1:5" x14ac:dyDescent="0.35">
      <c r="A11244" s="3">
        <v>46226</v>
      </c>
      <c r="B11244" s="5" t="s">
        <v>133</v>
      </c>
      <c r="C11244" s="5" t="s">
        <v>51</v>
      </c>
      <c r="D11244" s="5">
        <v>1</v>
      </c>
      <c r="E11244" s="5">
        <v>116305</v>
      </c>
    </row>
    <row r="11245" spans="1:5" x14ac:dyDescent="0.35">
      <c r="A11245" s="3">
        <v>46226</v>
      </c>
      <c r="B11245" s="5" t="s">
        <v>133</v>
      </c>
      <c r="C11245" s="5" t="s">
        <v>51</v>
      </c>
      <c r="D11245" s="5">
        <v>1</v>
      </c>
      <c r="E11245" s="5">
        <v>116305</v>
      </c>
    </row>
    <row r="11246" spans="1:5" x14ac:dyDescent="0.35">
      <c r="A11246" s="3">
        <v>46226</v>
      </c>
      <c r="B11246" s="5" t="s">
        <v>287</v>
      </c>
      <c r="C11246" s="5" t="s">
        <v>42</v>
      </c>
      <c r="D11246" s="5">
        <v>1</v>
      </c>
      <c r="E11246" s="5">
        <v>203578</v>
      </c>
    </row>
    <row r="11247" spans="1:5" x14ac:dyDescent="0.35">
      <c r="A11247" s="3">
        <v>46226</v>
      </c>
      <c r="B11247" s="5" t="s">
        <v>133</v>
      </c>
      <c r="C11247" s="5" t="s">
        <v>51</v>
      </c>
      <c r="D11247" s="5">
        <v>1</v>
      </c>
      <c r="E11247" s="5">
        <v>116305</v>
      </c>
    </row>
    <row r="11248" spans="1:5" x14ac:dyDescent="0.35">
      <c r="A11248" s="3">
        <v>46226</v>
      </c>
      <c r="B11248" s="5" t="s">
        <v>133</v>
      </c>
      <c r="C11248" s="5" t="s">
        <v>51</v>
      </c>
      <c r="D11248" s="5">
        <v>1</v>
      </c>
      <c r="E11248" s="5">
        <v>116305</v>
      </c>
    </row>
    <row r="11249" spans="1:5" x14ac:dyDescent="0.35">
      <c r="A11249" s="3">
        <v>46226</v>
      </c>
      <c r="B11249" s="5" t="s">
        <v>133</v>
      </c>
      <c r="C11249" s="5" t="s">
        <v>51</v>
      </c>
      <c r="D11249" s="5">
        <v>1</v>
      </c>
      <c r="E11249" s="5">
        <v>116305</v>
      </c>
    </row>
    <row r="11250" spans="1:5" x14ac:dyDescent="0.35">
      <c r="A11250" s="3">
        <v>46226</v>
      </c>
      <c r="B11250" s="5" t="s">
        <v>287</v>
      </c>
      <c r="C11250" s="5" t="s">
        <v>42</v>
      </c>
      <c r="D11250" s="5">
        <v>1</v>
      </c>
      <c r="E11250" s="5">
        <v>203578</v>
      </c>
    </row>
    <row r="11251" spans="1:5" x14ac:dyDescent="0.35">
      <c r="A11251" s="3">
        <v>46226</v>
      </c>
      <c r="B11251" s="5" t="s">
        <v>133</v>
      </c>
      <c r="C11251" s="5" t="s">
        <v>51</v>
      </c>
      <c r="D11251" s="5">
        <v>1</v>
      </c>
      <c r="E11251" s="5">
        <v>116305</v>
      </c>
    </row>
    <row r="11252" spans="1:5" x14ac:dyDescent="0.35">
      <c r="A11252" s="3">
        <v>46226</v>
      </c>
      <c r="B11252" s="5" t="s">
        <v>287</v>
      </c>
      <c r="C11252" s="5" t="s">
        <v>42</v>
      </c>
      <c r="D11252" s="5">
        <v>1</v>
      </c>
      <c r="E11252" s="5">
        <v>203578</v>
      </c>
    </row>
    <row r="11253" spans="1:5" x14ac:dyDescent="0.35">
      <c r="A11253" s="3">
        <v>46226</v>
      </c>
      <c r="B11253" s="5" t="s">
        <v>217</v>
      </c>
      <c r="C11253" s="5" t="s">
        <v>39</v>
      </c>
      <c r="D11253" s="5">
        <v>1</v>
      </c>
      <c r="E11253" s="5">
        <v>118123</v>
      </c>
    </row>
    <row r="11254" spans="1:5" x14ac:dyDescent="0.35">
      <c r="A11254" s="3">
        <v>46226</v>
      </c>
      <c r="B11254" s="5" t="s">
        <v>217</v>
      </c>
      <c r="C11254" s="5" t="s">
        <v>108</v>
      </c>
      <c r="D11254" s="5">
        <v>1</v>
      </c>
      <c r="E11254" s="5">
        <v>106305</v>
      </c>
    </row>
    <row r="11255" spans="1:5" x14ac:dyDescent="0.35">
      <c r="A11255" s="3">
        <v>46226</v>
      </c>
      <c r="B11255" s="5" t="s">
        <v>133</v>
      </c>
      <c r="C11255" s="5" t="s">
        <v>65</v>
      </c>
      <c r="D11255" s="5">
        <v>1</v>
      </c>
      <c r="E11255" s="5">
        <v>116305</v>
      </c>
    </row>
    <row r="11256" spans="1:5" x14ac:dyDescent="0.35">
      <c r="A11256" s="3">
        <v>46226</v>
      </c>
      <c r="B11256" s="5" t="s">
        <v>133</v>
      </c>
      <c r="C11256" s="5" t="s">
        <v>65</v>
      </c>
      <c r="D11256" s="5">
        <v>1</v>
      </c>
      <c r="E11256" s="5">
        <v>116305</v>
      </c>
    </row>
    <row r="11257" spans="1:5" x14ac:dyDescent="0.35">
      <c r="A11257" s="3">
        <v>46226</v>
      </c>
      <c r="B11257" s="5" t="s">
        <v>133</v>
      </c>
      <c r="C11257" s="5" t="s">
        <v>65</v>
      </c>
      <c r="D11257" s="5">
        <v>1</v>
      </c>
      <c r="E11257" s="5">
        <v>116305</v>
      </c>
    </row>
    <row r="11258" spans="1:5" x14ac:dyDescent="0.35">
      <c r="A11258" s="3">
        <v>46226</v>
      </c>
      <c r="B11258" s="5" t="s">
        <v>133</v>
      </c>
      <c r="C11258" s="5" t="s">
        <v>67</v>
      </c>
      <c r="D11258" s="5">
        <v>1</v>
      </c>
      <c r="E11258" s="5">
        <v>116305</v>
      </c>
    </row>
    <row r="11259" spans="1:5" x14ac:dyDescent="0.35">
      <c r="A11259" s="3">
        <v>46226</v>
      </c>
      <c r="B11259" s="5" t="s">
        <v>133</v>
      </c>
      <c r="C11259" s="5" t="s">
        <v>67</v>
      </c>
      <c r="D11259" s="5">
        <v>1</v>
      </c>
      <c r="E11259" s="5">
        <v>116305</v>
      </c>
    </row>
    <row r="11260" spans="1:5" x14ac:dyDescent="0.35">
      <c r="A11260" s="3">
        <v>46226</v>
      </c>
      <c r="B11260" s="5" t="s">
        <v>133</v>
      </c>
      <c r="C11260" s="5" t="s">
        <v>65</v>
      </c>
      <c r="D11260" s="5">
        <v>1</v>
      </c>
      <c r="E11260" s="5">
        <v>116305</v>
      </c>
    </row>
    <row r="11261" spans="1:5" x14ac:dyDescent="0.35">
      <c r="A11261" s="3">
        <v>46226</v>
      </c>
      <c r="B11261" s="5" t="s">
        <v>133</v>
      </c>
      <c r="C11261" s="5" t="s">
        <v>65</v>
      </c>
      <c r="D11261" s="5">
        <v>1</v>
      </c>
      <c r="E11261" s="5">
        <v>116305</v>
      </c>
    </row>
    <row r="11262" spans="1:5" x14ac:dyDescent="0.35">
      <c r="A11262" s="3">
        <v>46226</v>
      </c>
      <c r="B11262" s="5" t="s">
        <v>133</v>
      </c>
      <c r="C11262" s="5" t="s">
        <v>65</v>
      </c>
      <c r="D11262" s="5">
        <v>1</v>
      </c>
      <c r="E11262" s="5">
        <v>116305</v>
      </c>
    </row>
    <row r="11263" spans="1:5" x14ac:dyDescent="0.35">
      <c r="A11263" s="3">
        <v>46226</v>
      </c>
      <c r="B11263" s="5" t="s">
        <v>133</v>
      </c>
      <c r="C11263" s="5" t="s">
        <v>66</v>
      </c>
      <c r="D11263" s="5">
        <v>1</v>
      </c>
      <c r="E11263" s="5">
        <v>116305</v>
      </c>
    </row>
    <row r="11264" spans="1:5" x14ac:dyDescent="0.35">
      <c r="A11264" s="3">
        <v>46226</v>
      </c>
      <c r="B11264" s="5" t="s">
        <v>133</v>
      </c>
      <c r="C11264" s="5" t="s">
        <v>51</v>
      </c>
      <c r="D11264" s="5">
        <v>1</v>
      </c>
      <c r="E11264" s="5">
        <v>116305</v>
      </c>
    </row>
    <row r="11265" spans="1:5" x14ac:dyDescent="0.35">
      <c r="A11265" s="3">
        <v>46226</v>
      </c>
      <c r="B11265" s="5" t="s">
        <v>133</v>
      </c>
      <c r="C11265" s="5" t="s">
        <v>51</v>
      </c>
      <c r="D11265" s="5">
        <v>1</v>
      </c>
      <c r="E11265" s="5">
        <v>116305</v>
      </c>
    </row>
    <row r="11266" spans="1:5" x14ac:dyDescent="0.35">
      <c r="A11266" s="3">
        <v>46226</v>
      </c>
      <c r="B11266" s="5" t="s">
        <v>287</v>
      </c>
      <c r="C11266" s="5" t="s">
        <v>42</v>
      </c>
      <c r="D11266" s="5">
        <v>1</v>
      </c>
      <c r="E11266" s="5">
        <v>203578</v>
      </c>
    </row>
    <row r="11267" spans="1:5" x14ac:dyDescent="0.35">
      <c r="A11267" s="3">
        <v>46226</v>
      </c>
      <c r="B11267" s="5" t="s">
        <v>287</v>
      </c>
      <c r="C11267" s="5" t="s">
        <v>42</v>
      </c>
      <c r="D11267" s="5">
        <v>1</v>
      </c>
      <c r="E11267" s="5">
        <v>203578</v>
      </c>
    </row>
    <row r="11268" spans="1:5" x14ac:dyDescent="0.35">
      <c r="A11268" s="3">
        <v>46226</v>
      </c>
      <c r="B11268" s="5" t="s">
        <v>133</v>
      </c>
      <c r="C11268" s="5" t="s">
        <v>51</v>
      </c>
      <c r="D11268" s="5">
        <v>1</v>
      </c>
      <c r="E11268" s="5">
        <v>116305</v>
      </c>
    </row>
    <row r="11269" spans="1:5" x14ac:dyDescent="0.35">
      <c r="A11269" s="3">
        <v>46226</v>
      </c>
      <c r="B11269" s="5" t="s">
        <v>287</v>
      </c>
      <c r="C11269" s="5" t="s">
        <v>42</v>
      </c>
      <c r="D11269" s="5">
        <v>1</v>
      </c>
      <c r="E11269" s="5">
        <v>203578</v>
      </c>
    </row>
    <row r="11270" spans="1:5" x14ac:dyDescent="0.35">
      <c r="A11270" s="3">
        <v>46226</v>
      </c>
      <c r="B11270" s="5" t="s">
        <v>289</v>
      </c>
      <c r="C11270" s="5" t="s">
        <v>18</v>
      </c>
      <c r="D11270" s="5">
        <v>1</v>
      </c>
      <c r="E11270" s="5">
        <v>127942</v>
      </c>
    </row>
    <row r="11271" spans="1:5" x14ac:dyDescent="0.35">
      <c r="A11271" s="3">
        <v>46226</v>
      </c>
      <c r="B11271" s="5" t="s">
        <v>289</v>
      </c>
      <c r="C11271" s="5" t="s">
        <v>18</v>
      </c>
      <c r="D11271" s="5">
        <v>1</v>
      </c>
      <c r="E11271" s="5">
        <v>127942</v>
      </c>
    </row>
    <row r="11272" spans="1:5" x14ac:dyDescent="0.35">
      <c r="A11272" s="3">
        <v>46226</v>
      </c>
      <c r="B11272" s="5" t="s">
        <v>133</v>
      </c>
      <c r="C11272" s="5" t="s">
        <v>67</v>
      </c>
      <c r="D11272" s="5">
        <v>1</v>
      </c>
      <c r="E11272" s="5">
        <v>116305</v>
      </c>
    </row>
    <row r="11273" spans="1:5" x14ac:dyDescent="0.35">
      <c r="A11273" s="3">
        <v>46226</v>
      </c>
      <c r="B11273" s="5" t="s">
        <v>133</v>
      </c>
      <c r="C11273" s="5" t="s">
        <v>67</v>
      </c>
      <c r="D11273" s="5">
        <v>1</v>
      </c>
      <c r="E11273" s="5">
        <v>116305</v>
      </c>
    </row>
    <row r="11274" spans="1:5" x14ac:dyDescent="0.35">
      <c r="A11274" s="3">
        <v>46226</v>
      </c>
      <c r="B11274" s="5" t="s">
        <v>133</v>
      </c>
      <c r="C11274" s="5" t="s">
        <v>67</v>
      </c>
      <c r="D11274" s="5">
        <v>1</v>
      </c>
      <c r="E11274" s="5">
        <v>116305</v>
      </c>
    </row>
    <row r="11275" spans="1:5" x14ac:dyDescent="0.35">
      <c r="A11275" s="3">
        <v>46226</v>
      </c>
      <c r="B11275" s="5" t="s">
        <v>133</v>
      </c>
      <c r="C11275" s="5" t="s">
        <v>67</v>
      </c>
      <c r="D11275" s="5">
        <v>1</v>
      </c>
      <c r="E11275" s="5">
        <v>116305</v>
      </c>
    </row>
    <row r="11276" spans="1:5" x14ac:dyDescent="0.35">
      <c r="A11276" s="3">
        <v>46226</v>
      </c>
      <c r="B11276" s="5" t="s">
        <v>133</v>
      </c>
      <c r="C11276" s="5" t="s">
        <v>67</v>
      </c>
      <c r="D11276" s="5">
        <v>1</v>
      </c>
      <c r="E11276" s="5">
        <v>116305</v>
      </c>
    </row>
    <row r="11277" spans="1:5" x14ac:dyDescent="0.35">
      <c r="A11277" s="3">
        <v>46226</v>
      </c>
      <c r="B11277" s="5" t="s">
        <v>133</v>
      </c>
      <c r="C11277" s="5" t="s">
        <v>65</v>
      </c>
      <c r="D11277" s="5">
        <v>1</v>
      </c>
      <c r="E11277" s="5">
        <v>116305</v>
      </c>
    </row>
    <row r="11278" spans="1:5" x14ac:dyDescent="0.35">
      <c r="A11278" s="3">
        <v>46226</v>
      </c>
      <c r="B11278" s="5" t="s">
        <v>133</v>
      </c>
      <c r="C11278" s="5" t="s">
        <v>51</v>
      </c>
      <c r="D11278" s="5">
        <v>1</v>
      </c>
      <c r="E11278" s="5">
        <v>116305</v>
      </c>
    </row>
    <row r="11279" spans="1:5" x14ac:dyDescent="0.35">
      <c r="A11279" s="3">
        <v>46226</v>
      </c>
      <c r="B11279" s="5" t="s">
        <v>133</v>
      </c>
      <c r="C11279" s="5" t="s">
        <v>51</v>
      </c>
      <c r="D11279" s="5">
        <v>1</v>
      </c>
      <c r="E11279" s="5">
        <v>116305</v>
      </c>
    </row>
    <row r="11280" spans="1:5" x14ac:dyDescent="0.35">
      <c r="A11280" s="3">
        <v>46226</v>
      </c>
      <c r="B11280" s="5" t="s">
        <v>133</v>
      </c>
      <c r="C11280" s="5" t="s">
        <v>51</v>
      </c>
      <c r="D11280" s="5">
        <v>1</v>
      </c>
      <c r="E11280" s="5">
        <v>116305</v>
      </c>
    </row>
    <row r="11281" spans="1:5" x14ac:dyDescent="0.35">
      <c r="A11281" s="3">
        <v>46226</v>
      </c>
      <c r="B11281" s="5" t="s">
        <v>133</v>
      </c>
      <c r="C11281" s="5" t="s">
        <v>66</v>
      </c>
      <c r="D11281" s="5">
        <v>1</v>
      </c>
      <c r="E11281" s="5">
        <v>116305</v>
      </c>
    </row>
    <row r="11282" spans="1:5" x14ac:dyDescent="0.35">
      <c r="A11282" s="3">
        <v>46226</v>
      </c>
      <c r="B11282" s="5" t="s">
        <v>133</v>
      </c>
      <c r="C11282" s="5" t="s">
        <v>51</v>
      </c>
      <c r="D11282" s="5">
        <v>1</v>
      </c>
      <c r="E11282" s="5">
        <v>116305</v>
      </c>
    </row>
    <row r="11283" spans="1:5" x14ac:dyDescent="0.35">
      <c r="A11283" s="3">
        <v>46226</v>
      </c>
      <c r="B11283" s="5" t="s">
        <v>133</v>
      </c>
      <c r="C11283" s="5" t="s">
        <v>51</v>
      </c>
      <c r="D11283" s="5">
        <v>1</v>
      </c>
      <c r="E11283" s="5">
        <v>116305</v>
      </c>
    </row>
    <row r="11284" spans="1:5" x14ac:dyDescent="0.35">
      <c r="A11284" s="3">
        <v>46226</v>
      </c>
      <c r="B11284" s="5" t="s">
        <v>133</v>
      </c>
      <c r="C11284" s="5" t="s">
        <v>51</v>
      </c>
      <c r="D11284" s="5">
        <v>1</v>
      </c>
      <c r="E11284" s="5">
        <v>116305</v>
      </c>
    </row>
    <row r="11285" spans="1:5" x14ac:dyDescent="0.35">
      <c r="A11285" s="3">
        <v>46226</v>
      </c>
      <c r="B11285" s="5" t="s">
        <v>133</v>
      </c>
      <c r="C11285" s="5" t="s">
        <v>51</v>
      </c>
      <c r="D11285" s="5">
        <v>1</v>
      </c>
      <c r="E11285" s="5">
        <v>116305</v>
      </c>
    </row>
    <row r="11286" spans="1:5" x14ac:dyDescent="0.35">
      <c r="A11286" s="3">
        <v>46226</v>
      </c>
      <c r="B11286" s="5" t="s">
        <v>133</v>
      </c>
      <c r="C11286" s="5" t="s">
        <v>51</v>
      </c>
      <c r="D11286" s="5">
        <v>1</v>
      </c>
      <c r="E11286" s="5">
        <v>116305</v>
      </c>
    </row>
    <row r="11287" spans="1:5" x14ac:dyDescent="0.35">
      <c r="A11287" s="3">
        <v>46226</v>
      </c>
      <c r="B11287" s="5" t="s">
        <v>133</v>
      </c>
      <c r="C11287" s="5" t="s">
        <v>51</v>
      </c>
      <c r="D11287" s="5">
        <v>1</v>
      </c>
      <c r="E11287" s="5">
        <v>116305</v>
      </c>
    </row>
    <row r="11288" spans="1:5" x14ac:dyDescent="0.35">
      <c r="A11288" s="3">
        <v>46226</v>
      </c>
      <c r="B11288" s="5" t="s">
        <v>133</v>
      </c>
      <c r="C11288" s="5" t="s">
        <v>67</v>
      </c>
      <c r="D11288" s="5">
        <v>1</v>
      </c>
      <c r="E11288" s="5">
        <v>116305</v>
      </c>
    </row>
    <row r="11289" spans="1:5" x14ac:dyDescent="0.35">
      <c r="A11289" s="3">
        <v>46226</v>
      </c>
      <c r="B11289" s="5" t="s">
        <v>133</v>
      </c>
      <c r="C11289" s="5" t="s">
        <v>67</v>
      </c>
      <c r="D11289" s="5">
        <v>1</v>
      </c>
      <c r="E11289" s="5">
        <v>116305</v>
      </c>
    </row>
    <row r="11290" spans="1:5" x14ac:dyDescent="0.35">
      <c r="A11290" s="3">
        <v>46226</v>
      </c>
      <c r="B11290" s="5" t="s">
        <v>133</v>
      </c>
      <c r="C11290" s="5" t="s">
        <v>67</v>
      </c>
      <c r="D11290" s="5">
        <v>1</v>
      </c>
      <c r="E11290" s="5">
        <v>116305</v>
      </c>
    </row>
    <row r="11291" spans="1:5" x14ac:dyDescent="0.35">
      <c r="A11291" s="3">
        <v>46226</v>
      </c>
      <c r="B11291" s="5" t="s">
        <v>133</v>
      </c>
      <c r="C11291" s="5" t="s">
        <v>67</v>
      </c>
      <c r="D11291" s="5">
        <v>1</v>
      </c>
      <c r="E11291" s="5">
        <v>116305</v>
      </c>
    </row>
    <row r="11292" spans="1:5" x14ac:dyDescent="0.35">
      <c r="A11292" s="3">
        <v>46226</v>
      </c>
      <c r="B11292" s="5" t="s">
        <v>133</v>
      </c>
      <c r="C11292" s="5" t="s">
        <v>67</v>
      </c>
      <c r="D11292" s="5">
        <v>1</v>
      </c>
      <c r="E11292" s="5">
        <v>116305</v>
      </c>
    </row>
    <row r="11293" spans="1:5" x14ac:dyDescent="0.35">
      <c r="A11293" s="3">
        <v>46226</v>
      </c>
      <c r="B11293" s="5" t="s">
        <v>133</v>
      </c>
      <c r="C11293" s="5" t="s">
        <v>67</v>
      </c>
      <c r="D11293" s="5">
        <v>1</v>
      </c>
      <c r="E11293" s="5">
        <v>116305</v>
      </c>
    </row>
    <row r="11294" spans="1:5" x14ac:dyDescent="0.35">
      <c r="A11294" s="3">
        <v>46226</v>
      </c>
      <c r="B11294" s="5" t="s">
        <v>133</v>
      </c>
      <c r="C11294" s="5" t="s">
        <v>65</v>
      </c>
      <c r="D11294" s="5">
        <v>1</v>
      </c>
      <c r="E11294" s="5">
        <v>116305</v>
      </c>
    </row>
    <row r="11295" spans="1:5" x14ac:dyDescent="0.35">
      <c r="A11295" s="3">
        <v>46226</v>
      </c>
      <c r="B11295" s="5" t="s">
        <v>133</v>
      </c>
      <c r="C11295" s="5" t="s">
        <v>67</v>
      </c>
      <c r="D11295" s="5">
        <v>1</v>
      </c>
      <c r="E11295" s="5">
        <v>116305</v>
      </c>
    </row>
    <row r="11296" spans="1:5" x14ac:dyDescent="0.35">
      <c r="A11296" s="3">
        <v>46226</v>
      </c>
      <c r="B11296" s="5" t="s">
        <v>133</v>
      </c>
      <c r="C11296" s="5" t="s">
        <v>65</v>
      </c>
      <c r="D11296" s="5">
        <v>1</v>
      </c>
      <c r="E11296" s="5">
        <v>116305</v>
      </c>
    </row>
    <row r="11297" spans="1:5" x14ac:dyDescent="0.35">
      <c r="A11297" s="3">
        <v>46226</v>
      </c>
      <c r="B11297" s="5" t="s">
        <v>133</v>
      </c>
      <c r="C11297" s="5" t="s">
        <v>65</v>
      </c>
      <c r="D11297" s="5">
        <v>1</v>
      </c>
      <c r="E11297" s="5">
        <v>116305</v>
      </c>
    </row>
    <row r="11298" spans="1:5" x14ac:dyDescent="0.35">
      <c r="A11298" s="3">
        <v>46226</v>
      </c>
      <c r="B11298" s="5" t="s">
        <v>133</v>
      </c>
      <c r="C11298" s="5" t="s">
        <v>51</v>
      </c>
      <c r="D11298" s="5">
        <v>1</v>
      </c>
      <c r="E11298" s="5">
        <v>116305</v>
      </c>
    </row>
    <row r="11299" spans="1:5" x14ac:dyDescent="0.35">
      <c r="A11299" s="3">
        <v>46226</v>
      </c>
      <c r="B11299" s="5" t="s">
        <v>133</v>
      </c>
      <c r="C11299" s="5" t="s">
        <v>51</v>
      </c>
      <c r="D11299" s="5">
        <v>1</v>
      </c>
      <c r="E11299" s="5">
        <v>116305</v>
      </c>
    </row>
    <row r="11300" spans="1:5" x14ac:dyDescent="0.35">
      <c r="A11300" s="3">
        <v>46226</v>
      </c>
      <c r="B11300" s="5" t="s">
        <v>133</v>
      </c>
      <c r="C11300" s="5" t="s">
        <v>51</v>
      </c>
      <c r="D11300" s="5">
        <v>1</v>
      </c>
      <c r="E11300" s="5">
        <v>116305</v>
      </c>
    </row>
    <row r="11301" spans="1:5" x14ac:dyDescent="0.35">
      <c r="A11301" s="3">
        <v>46226</v>
      </c>
      <c r="B11301" s="5" t="s">
        <v>133</v>
      </c>
      <c r="C11301" s="5" t="s">
        <v>66</v>
      </c>
      <c r="D11301" s="5">
        <v>1</v>
      </c>
      <c r="E11301" s="5">
        <v>116305</v>
      </c>
    </row>
    <row r="11302" spans="1:5" x14ac:dyDescent="0.35">
      <c r="A11302" s="3">
        <v>46226</v>
      </c>
      <c r="B11302" s="5" t="s">
        <v>133</v>
      </c>
      <c r="C11302" s="5" t="s">
        <v>51</v>
      </c>
      <c r="D11302" s="5">
        <v>1</v>
      </c>
      <c r="E11302" s="5">
        <v>116305</v>
      </c>
    </row>
    <row r="11303" spans="1:5" x14ac:dyDescent="0.35">
      <c r="A11303" s="3">
        <v>46226</v>
      </c>
      <c r="B11303" s="5" t="s">
        <v>133</v>
      </c>
      <c r="C11303" s="5" t="s">
        <v>51</v>
      </c>
      <c r="D11303" s="5">
        <v>1</v>
      </c>
      <c r="E11303" s="5">
        <v>116305</v>
      </c>
    </row>
    <row r="11304" spans="1:5" x14ac:dyDescent="0.35">
      <c r="A11304" s="3">
        <v>46226</v>
      </c>
      <c r="B11304" s="5" t="s">
        <v>133</v>
      </c>
      <c r="C11304" s="5" t="s">
        <v>51</v>
      </c>
      <c r="D11304" s="5">
        <v>1</v>
      </c>
      <c r="E11304" s="5">
        <v>116305</v>
      </c>
    </row>
    <row r="11305" spans="1:5" x14ac:dyDescent="0.35">
      <c r="A11305" s="3">
        <v>46226</v>
      </c>
      <c r="B11305" s="5" t="s">
        <v>287</v>
      </c>
      <c r="C11305" s="5" t="s">
        <v>42</v>
      </c>
      <c r="D11305" s="5">
        <v>1</v>
      </c>
      <c r="E11305" s="5">
        <v>203578</v>
      </c>
    </row>
    <row r="11306" spans="1:5" x14ac:dyDescent="0.35">
      <c r="A11306" s="3">
        <v>46226</v>
      </c>
      <c r="B11306" s="5" t="s">
        <v>133</v>
      </c>
      <c r="C11306" s="5" t="s">
        <v>51</v>
      </c>
      <c r="D11306" s="5">
        <v>1</v>
      </c>
      <c r="E11306" s="5">
        <v>116305</v>
      </c>
    </row>
    <row r="11307" spans="1:5" x14ac:dyDescent="0.35">
      <c r="A11307" s="3">
        <v>46226</v>
      </c>
      <c r="B11307" s="5" t="s">
        <v>289</v>
      </c>
      <c r="C11307" s="5" t="s">
        <v>18</v>
      </c>
      <c r="D11307" s="5">
        <v>1</v>
      </c>
      <c r="E11307" s="5">
        <v>127942</v>
      </c>
    </row>
    <row r="11308" spans="1:5" x14ac:dyDescent="0.35">
      <c r="A11308" s="3">
        <v>46226</v>
      </c>
      <c r="B11308" s="5" t="s">
        <v>133</v>
      </c>
      <c r="C11308" s="5" t="s">
        <v>67</v>
      </c>
      <c r="D11308" s="5">
        <v>1</v>
      </c>
      <c r="E11308" s="5">
        <v>116305</v>
      </c>
    </row>
    <row r="11309" spans="1:5" x14ac:dyDescent="0.35">
      <c r="A11309" s="3">
        <v>46226</v>
      </c>
      <c r="B11309" s="5" t="s">
        <v>133</v>
      </c>
      <c r="C11309" s="5" t="s">
        <v>67</v>
      </c>
      <c r="D11309" s="5">
        <v>1</v>
      </c>
      <c r="E11309" s="5">
        <v>116305</v>
      </c>
    </row>
    <row r="11310" spans="1:5" x14ac:dyDescent="0.35">
      <c r="A11310" s="3">
        <v>46226</v>
      </c>
      <c r="B11310" s="5" t="s">
        <v>133</v>
      </c>
      <c r="C11310" s="5" t="s">
        <v>65</v>
      </c>
      <c r="D11310" s="5">
        <v>1</v>
      </c>
      <c r="E11310" s="5">
        <v>116305</v>
      </c>
    </row>
    <row r="11311" spans="1:5" x14ac:dyDescent="0.35">
      <c r="A11311" s="3">
        <v>46226</v>
      </c>
      <c r="B11311" s="5" t="s">
        <v>133</v>
      </c>
      <c r="C11311" s="5" t="s">
        <v>65</v>
      </c>
      <c r="D11311" s="5">
        <v>1</v>
      </c>
      <c r="E11311" s="5">
        <v>116305</v>
      </c>
    </row>
    <row r="11312" spans="1:5" x14ac:dyDescent="0.35">
      <c r="A11312" s="3">
        <v>46226</v>
      </c>
      <c r="B11312" s="5" t="s">
        <v>133</v>
      </c>
      <c r="C11312" s="5" t="s">
        <v>51</v>
      </c>
      <c r="D11312" s="5">
        <v>1</v>
      </c>
      <c r="E11312" s="5">
        <v>116305</v>
      </c>
    </row>
    <row r="11313" spans="1:5" x14ac:dyDescent="0.35">
      <c r="A11313" s="3">
        <v>46226</v>
      </c>
      <c r="B11313" s="5" t="s">
        <v>133</v>
      </c>
      <c r="C11313" s="5" t="s">
        <v>65</v>
      </c>
      <c r="D11313" s="5">
        <v>1</v>
      </c>
      <c r="E11313" s="5">
        <v>116305</v>
      </c>
    </row>
    <row r="11314" spans="1:5" x14ac:dyDescent="0.35">
      <c r="A11314" s="3">
        <v>46226</v>
      </c>
      <c r="B11314" s="5" t="s">
        <v>133</v>
      </c>
      <c r="C11314" s="5" t="s">
        <v>51</v>
      </c>
      <c r="D11314" s="5">
        <v>1</v>
      </c>
      <c r="E11314" s="5">
        <v>116305</v>
      </c>
    </row>
    <row r="11315" spans="1:5" x14ac:dyDescent="0.35">
      <c r="A11315" s="3">
        <v>46226</v>
      </c>
      <c r="B11315" s="5" t="s">
        <v>133</v>
      </c>
      <c r="C11315" s="5" t="s">
        <v>51</v>
      </c>
      <c r="D11315" s="5">
        <v>1</v>
      </c>
      <c r="E11315" s="5">
        <v>116305</v>
      </c>
    </row>
    <row r="11316" spans="1:5" x14ac:dyDescent="0.35">
      <c r="A11316" s="3">
        <v>46226</v>
      </c>
      <c r="B11316" s="5" t="s">
        <v>133</v>
      </c>
      <c r="C11316" s="5" t="s">
        <v>51</v>
      </c>
      <c r="D11316" s="5">
        <v>1</v>
      </c>
      <c r="E11316" s="5">
        <v>116305</v>
      </c>
    </row>
    <row r="11317" spans="1:5" x14ac:dyDescent="0.35">
      <c r="A11317" s="3">
        <v>46226</v>
      </c>
      <c r="B11317" s="5" t="s">
        <v>133</v>
      </c>
      <c r="C11317" s="5" t="s">
        <v>51</v>
      </c>
      <c r="D11317" s="5">
        <v>1</v>
      </c>
      <c r="E11317" s="5">
        <v>116305</v>
      </c>
    </row>
    <row r="11318" spans="1:5" x14ac:dyDescent="0.35">
      <c r="A11318" s="3">
        <v>46226</v>
      </c>
      <c r="B11318" s="5" t="s">
        <v>287</v>
      </c>
      <c r="C11318" s="5" t="s">
        <v>42</v>
      </c>
      <c r="D11318" s="5">
        <v>1</v>
      </c>
      <c r="E11318" s="5">
        <v>203578</v>
      </c>
    </row>
    <row r="11319" spans="1:5" x14ac:dyDescent="0.35">
      <c r="A11319" s="3">
        <v>46226</v>
      </c>
      <c r="B11319" s="5" t="s">
        <v>133</v>
      </c>
      <c r="C11319" s="5" t="s">
        <v>51</v>
      </c>
      <c r="D11319" s="5">
        <v>1</v>
      </c>
      <c r="E11319" s="5">
        <v>116305</v>
      </c>
    </row>
    <row r="11320" spans="1:5" x14ac:dyDescent="0.35">
      <c r="A11320" s="3">
        <v>46226</v>
      </c>
      <c r="B11320" s="5" t="s">
        <v>289</v>
      </c>
      <c r="C11320" s="5" t="s">
        <v>18</v>
      </c>
      <c r="D11320" s="5">
        <v>1</v>
      </c>
      <c r="E11320" s="5">
        <v>127942</v>
      </c>
    </row>
    <row r="11321" spans="1:5" x14ac:dyDescent="0.35">
      <c r="A11321" s="3">
        <v>46226</v>
      </c>
      <c r="B11321" s="5" t="s">
        <v>133</v>
      </c>
      <c r="C11321" s="5" t="s">
        <v>67</v>
      </c>
      <c r="D11321" s="5">
        <v>1</v>
      </c>
      <c r="E11321" s="5">
        <v>116305</v>
      </c>
    </row>
    <row r="11322" spans="1:5" x14ac:dyDescent="0.35">
      <c r="A11322" s="3">
        <v>46226</v>
      </c>
      <c r="B11322" s="5" t="s">
        <v>133</v>
      </c>
      <c r="C11322" s="5" t="s">
        <v>65</v>
      </c>
      <c r="D11322" s="5">
        <v>1</v>
      </c>
      <c r="E11322" s="5">
        <v>116305</v>
      </c>
    </row>
    <row r="11323" spans="1:5" x14ac:dyDescent="0.35">
      <c r="A11323" s="3">
        <v>46226</v>
      </c>
      <c r="B11323" s="5" t="s">
        <v>133</v>
      </c>
      <c r="C11323" s="5" t="s">
        <v>67</v>
      </c>
      <c r="D11323" s="5">
        <v>1</v>
      </c>
      <c r="E11323" s="5">
        <v>116305</v>
      </c>
    </row>
    <row r="11324" spans="1:5" x14ac:dyDescent="0.35">
      <c r="A11324" s="3">
        <v>46226</v>
      </c>
      <c r="B11324" s="5" t="s">
        <v>133</v>
      </c>
      <c r="C11324" s="5" t="s">
        <v>67</v>
      </c>
      <c r="D11324" s="5">
        <v>1</v>
      </c>
      <c r="E11324" s="5">
        <v>116305</v>
      </c>
    </row>
    <row r="11325" spans="1:5" x14ac:dyDescent="0.35">
      <c r="A11325" s="3">
        <v>46226</v>
      </c>
      <c r="B11325" s="5" t="s">
        <v>133</v>
      </c>
      <c r="C11325" s="5" t="s">
        <v>66</v>
      </c>
      <c r="D11325" s="5">
        <v>1</v>
      </c>
      <c r="E11325" s="5">
        <v>116305</v>
      </c>
    </row>
    <row r="11326" spans="1:5" x14ac:dyDescent="0.35">
      <c r="A11326" s="3">
        <v>46226</v>
      </c>
      <c r="B11326" s="5" t="s">
        <v>133</v>
      </c>
      <c r="C11326" s="5" t="s">
        <v>66</v>
      </c>
      <c r="D11326" s="5">
        <v>1</v>
      </c>
      <c r="E11326" s="5">
        <v>116305</v>
      </c>
    </row>
    <row r="11327" spans="1:5" x14ac:dyDescent="0.35">
      <c r="A11327" s="3">
        <v>46226</v>
      </c>
      <c r="B11327" s="5" t="s">
        <v>133</v>
      </c>
      <c r="C11327" s="5" t="s">
        <v>67</v>
      </c>
      <c r="D11327" s="5">
        <v>1</v>
      </c>
      <c r="E11327" s="5">
        <v>116305</v>
      </c>
    </row>
    <row r="11328" spans="1:5" x14ac:dyDescent="0.35">
      <c r="A11328" s="3">
        <v>46226</v>
      </c>
      <c r="B11328" s="5" t="s">
        <v>133</v>
      </c>
      <c r="C11328" s="5" t="s">
        <v>51</v>
      </c>
      <c r="D11328" s="5">
        <v>1</v>
      </c>
      <c r="E11328" s="5">
        <v>116305</v>
      </c>
    </row>
    <row r="11329" spans="1:5" x14ac:dyDescent="0.35">
      <c r="A11329" s="3">
        <v>46226</v>
      </c>
      <c r="B11329" s="5" t="s">
        <v>133</v>
      </c>
      <c r="C11329" s="5" t="s">
        <v>66</v>
      </c>
      <c r="D11329" s="5">
        <v>1</v>
      </c>
      <c r="E11329" s="5">
        <v>116305</v>
      </c>
    </row>
    <row r="11330" spans="1:5" x14ac:dyDescent="0.35">
      <c r="A11330" s="3">
        <v>46226</v>
      </c>
      <c r="B11330" s="5" t="s">
        <v>133</v>
      </c>
      <c r="C11330" s="5" t="s">
        <v>51</v>
      </c>
      <c r="D11330" s="5">
        <v>1</v>
      </c>
      <c r="E11330" s="5">
        <v>116305</v>
      </c>
    </row>
    <row r="11331" spans="1:5" x14ac:dyDescent="0.35">
      <c r="A11331" s="3">
        <v>46226</v>
      </c>
      <c r="B11331" s="5" t="s">
        <v>133</v>
      </c>
      <c r="C11331" s="5" t="s">
        <v>51</v>
      </c>
      <c r="D11331" s="5">
        <v>1</v>
      </c>
      <c r="E11331" s="5">
        <v>116305</v>
      </c>
    </row>
    <row r="11332" spans="1:5" x14ac:dyDescent="0.35">
      <c r="A11332" s="3">
        <v>46226</v>
      </c>
      <c r="B11332" s="5" t="s">
        <v>133</v>
      </c>
      <c r="C11332" s="5" t="s">
        <v>51</v>
      </c>
      <c r="D11332" s="5">
        <v>1</v>
      </c>
      <c r="E11332" s="5">
        <v>116305</v>
      </c>
    </row>
    <row r="11333" spans="1:5" x14ac:dyDescent="0.35">
      <c r="A11333" s="3">
        <v>46226</v>
      </c>
      <c r="B11333" s="5" t="s">
        <v>133</v>
      </c>
      <c r="C11333" s="5" t="s">
        <v>51</v>
      </c>
      <c r="D11333" s="5">
        <v>1</v>
      </c>
      <c r="E11333" s="5">
        <v>116305</v>
      </c>
    </row>
    <row r="11334" spans="1:5" x14ac:dyDescent="0.35">
      <c r="A11334" s="3">
        <v>46226</v>
      </c>
      <c r="B11334" s="5" t="s">
        <v>133</v>
      </c>
      <c r="C11334" s="5" t="s">
        <v>51</v>
      </c>
      <c r="D11334" s="5">
        <v>1</v>
      </c>
      <c r="E11334" s="5">
        <v>116305</v>
      </c>
    </row>
    <row r="11335" spans="1:5" x14ac:dyDescent="0.35">
      <c r="A11335" s="3">
        <v>46226</v>
      </c>
      <c r="B11335" s="5" t="s">
        <v>133</v>
      </c>
      <c r="C11335" s="5" t="s">
        <v>65</v>
      </c>
      <c r="D11335" s="5">
        <v>1</v>
      </c>
      <c r="E11335" s="5">
        <v>116305</v>
      </c>
    </row>
    <row r="11336" spans="1:5" x14ac:dyDescent="0.35">
      <c r="A11336" s="3">
        <v>46226</v>
      </c>
      <c r="B11336" s="5" t="s">
        <v>133</v>
      </c>
      <c r="C11336" s="5" t="s">
        <v>65</v>
      </c>
      <c r="D11336" s="5">
        <v>1</v>
      </c>
      <c r="E11336" s="5">
        <v>116305</v>
      </c>
    </row>
    <row r="11337" spans="1:5" x14ac:dyDescent="0.35">
      <c r="A11337" s="3">
        <v>46226</v>
      </c>
      <c r="B11337" s="5" t="s">
        <v>133</v>
      </c>
      <c r="C11337" s="5" t="s">
        <v>65</v>
      </c>
      <c r="D11337" s="5">
        <v>1</v>
      </c>
      <c r="E11337" s="5">
        <v>116305</v>
      </c>
    </row>
    <row r="11338" spans="1:5" x14ac:dyDescent="0.35">
      <c r="A11338" s="3">
        <v>46226</v>
      </c>
      <c r="B11338" s="5" t="s">
        <v>133</v>
      </c>
      <c r="C11338" s="5" t="s">
        <v>65</v>
      </c>
      <c r="D11338" s="5">
        <v>1</v>
      </c>
      <c r="E11338" s="5">
        <v>116305</v>
      </c>
    </row>
    <row r="11339" spans="1:5" x14ac:dyDescent="0.35">
      <c r="A11339" s="3">
        <v>46226</v>
      </c>
      <c r="B11339" s="5" t="s">
        <v>133</v>
      </c>
      <c r="C11339" s="5" t="s">
        <v>66</v>
      </c>
      <c r="D11339" s="5">
        <v>1</v>
      </c>
      <c r="E11339" s="5">
        <v>116305</v>
      </c>
    </row>
    <row r="11340" spans="1:5" x14ac:dyDescent="0.35">
      <c r="A11340" s="3">
        <v>46226</v>
      </c>
      <c r="B11340" s="5" t="s">
        <v>133</v>
      </c>
      <c r="C11340" s="5" t="s">
        <v>66</v>
      </c>
      <c r="D11340" s="5">
        <v>1</v>
      </c>
      <c r="E11340" s="5">
        <v>116305</v>
      </c>
    </row>
    <row r="11341" spans="1:5" x14ac:dyDescent="0.35">
      <c r="A11341" s="3">
        <v>46226</v>
      </c>
      <c r="B11341" s="5" t="s">
        <v>133</v>
      </c>
      <c r="C11341" s="5" t="s">
        <v>65</v>
      </c>
      <c r="D11341" s="5">
        <v>1</v>
      </c>
      <c r="E11341" s="5">
        <v>116305</v>
      </c>
    </row>
    <row r="11342" spans="1:5" x14ac:dyDescent="0.35">
      <c r="A11342" s="3">
        <v>46226</v>
      </c>
      <c r="B11342" s="5" t="s">
        <v>133</v>
      </c>
      <c r="C11342" s="5" t="s">
        <v>66</v>
      </c>
      <c r="D11342" s="5">
        <v>1</v>
      </c>
      <c r="E11342" s="5">
        <v>116305</v>
      </c>
    </row>
    <row r="11343" spans="1:5" x14ac:dyDescent="0.35">
      <c r="A11343" s="3">
        <v>46226</v>
      </c>
      <c r="B11343" s="5" t="s">
        <v>133</v>
      </c>
      <c r="C11343" s="5" t="s">
        <v>66</v>
      </c>
      <c r="D11343" s="5">
        <v>1</v>
      </c>
      <c r="E11343" s="5">
        <v>116305</v>
      </c>
    </row>
    <row r="11344" spans="1:5" x14ac:dyDescent="0.35">
      <c r="A11344" s="3">
        <v>46226</v>
      </c>
      <c r="B11344" s="5" t="s">
        <v>133</v>
      </c>
      <c r="C11344" s="5" t="s">
        <v>65</v>
      </c>
      <c r="D11344" s="5">
        <v>1</v>
      </c>
      <c r="E11344" s="5">
        <v>116305</v>
      </c>
    </row>
    <row r="11345" spans="1:5" x14ac:dyDescent="0.35">
      <c r="A11345" s="3">
        <v>46226</v>
      </c>
      <c r="B11345" s="5" t="s">
        <v>133</v>
      </c>
      <c r="C11345" s="5" t="s">
        <v>51</v>
      </c>
      <c r="D11345" s="5">
        <v>2</v>
      </c>
      <c r="E11345" s="5">
        <v>232611</v>
      </c>
    </row>
    <row r="11346" spans="1:5" x14ac:dyDescent="0.35">
      <c r="A11346" s="3">
        <v>46226</v>
      </c>
      <c r="B11346" s="5" t="s">
        <v>287</v>
      </c>
      <c r="C11346" s="5" t="s">
        <v>42</v>
      </c>
      <c r="D11346" s="5">
        <v>1</v>
      </c>
      <c r="E11346" s="5">
        <v>203578</v>
      </c>
    </row>
    <row r="11347" spans="1:5" x14ac:dyDescent="0.35">
      <c r="A11347" s="3">
        <v>46226</v>
      </c>
      <c r="B11347" s="5" t="s">
        <v>133</v>
      </c>
      <c r="C11347" s="5" t="s">
        <v>51</v>
      </c>
      <c r="D11347" s="5">
        <v>1</v>
      </c>
      <c r="E11347" s="5">
        <v>116305</v>
      </c>
    </row>
    <row r="11348" spans="1:5" x14ac:dyDescent="0.35">
      <c r="A11348" s="3">
        <v>46226</v>
      </c>
      <c r="B11348" s="5" t="s">
        <v>287</v>
      </c>
      <c r="C11348" s="5" t="s">
        <v>42</v>
      </c>
      <c r="D11348" s="5">
        <v>1</v>
      </c>
      <c r="E11348" s="5">
        <v>203578</v>
      </c>
    </row>
    <row r="11349" spans="1:5" x14ac:dyDescent="0.35">
      <c r="A11349" s="3">
        <v>46226</v>
      </c>
      <c r="B11349" s="5" t="s">
        <v>287</v>
      </c>
      <c r="C11349" s="5" t="s">
        <v>42</v>
      </c>
      <c r="D11349" s="5">
        <v>1</v>
      </c>
      <c r="E11349" s="5">
        <v>203578</v>
      </c>
    </row>
    <row r="11350" spans="1:5" x14ac:dyDescent="0.35">
      <c r="A11350" s="3">
        <v>46226</v>
      </c>
      <c r="B11350" s="5" t="s">
        <v>217</v>
      </c>
      <c r="C11350" s="5" t="s">
        <v>37</v>
      </c>
      <c r="D11350" s="5">
        <v>1</v>
      </c>
      <c r="E11350" s="5">
        <v>118123</v>
      </c>
    </row>
    <row r="11351" spans="1:5" x14ac:dyDescent="0.35">
      <c r="A11351" s="3">
        <v>46226</v>
      </c>
      <c r="B11351" s="5" t="s">
        <v>217</v>
      </c>
      <c r="C11351" s="5" t="s">
        <v>39</v>
      </c>
      <c r="D11351" s="5">
        <v>1</v>
      </c>
      <c r="E11351" s="5">
        <v>118123</v>
      </c>
    </row>
    <row r="11352" spans="1:5" x14ac:dyDescent="0.35">
      <c r="A11352" s="3">
        <v>46226</v>
      </c>
      <c r="B11352" s="5" t="s">
        <v>217</v>
      </c>
      <c r="C11352" s="5" t="s">
        <v>106</v>
      </c>
      <c r="D11352" s="5">
        <v>1</v>
      </c>
      <c r="E11352" s="5">
        <v>206759</v>
      </c>
    </row>
    <row r="11353" spans="1:5" x14ac:dyDescent="0.35">
      <c r="A11353" s="3">
        <v>46226</v>
      </c>
      <c r="B11353" s="5" t="s">
        <v>133</v>
      </c>
      <c r="C11353" s="5" t="s">
        <v>65</v>
      </c>
      <c r="D11353" s="5">
        <v>1</v>
      </c>
      <c r="E11353" s="5">
        <v>116305</v>
      </c>
    </row>
    <row r="11354" spans="1:5" x14ac:dyDescent="0.35">
      <c r="A11354" s="3">
        <v>46226</v>
      </c>
      <c r="B11354" s="5" t="s">
        <v>133</v>
      </c>
      <c r="C11354" s="5" t="s">
        <v>65</v>
      </c>
      <c r="D11354" s="5">
        <v>1</v>
      </c>
      <c r="E11354" s="5">
        <v>116305</v>
      </c>
    </row>
    <row r="11355" spans="1:5" x14ac:dyDescent="0.35">
      <c r="A11355" s="3">
        <v>46226</v>
      </c>
      <c r="B11355" s="5" t="s">
        <v>133</v>
      </c>
      <c r="C11355" s="5" t="s">
        <v>66</v>
      </c>
      <c r="D11355" s="5">
        <v>1</v>
      </c>
      <c r="E11355" s="5">
        <v>116305</v>
      </c>
    </row>
    <row r="11356" spans="1:5" x14ac:dyDescent="0.35">
      <c r="A11356" s="3">
        <v>46226</v>
      </c>
      <c r="B11356" s="5" t="s">
        <v>133</v>
      </c>
      <c r="C11356" s="5" t="s">
        <v>66</v>
      </c>
      <c r="D11356" s="5">
        <v>1</v>
      </c>
      <c r="E11356" s="5">
        <v>116305</v>
      </c>
    </row>
    <row r="11357" spans="1:5" x14ac:dyDescent="0.35">
      <c r="A11357" s="3">
        <v>46226</v>
      </c>
      <c r="B11357" s="5" t="s">
        <v>133</v>
      </c>
      <c r="C11357" s="5" t="s">
        <v>66</v>
      </c>
      <c r="D11357" s="5">
        <v>1</v>
      </c>
      <c r="E11357" s="5">
        <v>116305</v>
      </c>
    </row>
    <row r="11358" spans="1:5" x14ac:dyDescent="0.35">
      <c r="A11358" s="3">
        <v>46226</v>
      </c>
      <c r="B11358" s="5" t="s">
        <v>133</v>
      </c>
      <c r="C11358" s="5" t="s">
        <v>66</v>
      </c>
      <c r="D11358" s="5">
        <v>1</v>
      </c>
      <c r="E11358" s="5">
        <v>116305</v>
      </c>
    </row>
    <row r="11359" spans="1:5" x14ac:dyDescent="0.35">
      <c r="A11359" s="3">
        <v>46226</v>
      </c>
      <c r="B11359" s="5" t="s">
        <v>133</v>
      </c>
      <c r="C11359" s="5" t="s">
        <v>66</v>
      </c>
      <c r="D11359" s="5">
        <v>1</v>
      </c>
      <c r="E11359" s="5">
        <v>116305</v>
      </c>
    </row>
    <row r="11360" spans="1:5" x14ac:dyDescent="0.35">
      <c r="A11360" s="3">
        <v>46226</v>
      </c>
      <c r="B11360" s="5" t="s">
        <v>287</v>
      </c>
      <c r="C11360" s="5" t="s">
        <v>42</v>
      </c>
      <c r="D11360" s="5">
        <v>1</v>
      </c>
      <c r="E11360" s="5">
        <v>203578</v>
      </c>
    </row>
    <row r="11361" spans="1:5" x14ac:dyDescent="0.35">
      <c r="A11361" s="3">
        <v>46226</v>
      </c>
      <c r="B11361" s="5" t="s">
        <v>287</v>
      </c>
      <c r="C11361" s="5" t="s">
        <v>33</v>
      </c>
      <c r="D11361" s="5">
        <v>1</v>
      </c>
      <c r="E11361" s="5">
        <v>203578</v>
      </c>
    </row>
    <row r="11362" spans="1:5" x14ac:dyDescent="0.35">
      <c r="A11362" s="3">
        <v>46226</v>
      </c>
      <c r="B11362" s="5" t="s">
        <v>133</v>
      </c>
      <c r="C11362" s="5" t="s">
        <v>51</v>
      </c>
      <c r="D11362" s="5">
        <v>1</v>
      </c>
      <c r="E11362" s="5">
        <v>116305</v>
      </c>
    </row>
    <row r="11363" spans="1:5" x14ac:dyDescent="0.35">
      <c r="A11363" s="3">
        <v>46226</v>
      </c>
      <c r="B11363" s="5" t="s">
        <v>133</v>
      </c>
      <c r="C11363" s="5" t="s">
        <v>67</v>
      </c>
      <c r="D11363" s="5">
        <v>1</v>
      </c>
      <c r="E11363" s="5">
        <v>116305</v>
      </c>
    </row>
    <row r="11364" spans="1:5" x14ac:dyDescent="0.35">
      <c r="A11364" s="3">
        <v>46226</v>
      </c>
      <c r="B11364" s="5" t="s">
        <v>133</v>
      </c>
      <c r="C11364" s="5" t="s">
        <v>67</v>
      </c>
      <c r="D11364" s="5">
        <v>1</v>
      </c>
      <c r="E11364" s="5">
        <v>116305</v>
      </c>
    </row>
    <row r="11365" spans="1:5" x14ac:dyDescent="0.35">
      <c r="A11365" s="3">
        <v>46226</v>
      </c>
      <c r="B11365" s="5" t="s">
        <v>133</v>
      </c>
      <c r="C11365" s="5" t="s">
        <v>67</v>
      </c>
      <c r="D11365" s="5">
        <v>1</v>
      </c>
      <c r="E11365" s="5">
        <v>116305</v>
      </c>
    </row>
    <row r="11366" spans="1:5" x14ac:dyDescent="0.35">
      <c r="A11366" s="3">
        <v>46226</v>
      </c>
      <c r="B11366" s="5" t="s">
        <v>133</v>
      </c>
      <c r="C11366" s="5" t="s">
        <v>67</v>
      </c>
      <c r="D11366" s="5">
        <v>1</v>
      </c>
      <c r="E11366" s="5">
        <v>116305</v>
      </c>
    </row>
    <row r="11367" spans="1:5" x14ac:dyDescent="0.35">
      <c r="A11367" s="3">
        <v>46226</v>
      </c>
      <c r="B11367" s="5" t="s">
        <v>133</v>
      </c>
      <c r="C11367" s="5" t="s">
        <v>67</v>
      </c>
      <c r="D11367" s="5">
        <v>1</v>
      </c>
      <c r="E11367" s="5">
        <v>116305</v>
      </c>
    </row>
    <row r="11368" spans="1:5" x14ac:dyDescent="0.35">
      <c r="A11368" s="3">
        <v>46226</v>
      </c>
      <c r="B11368" s="5" t="s">
        <v>133</v>
      </c>
      <c r="C11368" s="5" t="s">
        <v>67</v>
      </c>
      <c r="D11368" s="5">
        <v>1</v>
      </c>
      <c r="E11368" s="5">
        <v>116305</v>
      </c>
    </row>
    <row r="11369" spans="1:5" x14ac:dyDescent="0.35">
      <c r="A11369" s="3">
        <v>46226</v>
      </c>
      <c r="B11369" s="5" t="s">
        <v>133</v>
      </c>
      <c r="C11369" s="5" t="s">
        <v>67</v>
      </c>
      <c r="D11369" s="5">
        <v>1</v>
      </c>
      <c r="E11369" s="5">
        <v>116305</v>
      </c>
    </row>
    <row r="11370" spans="1:5" x14ac:dyDescent="0.35">
      <c r="A11370" s="3">
        <v>46226</v>
      </c>
      <c r="B11370" s="5" t="s">
        <v>133</v>
      </c>
      <c r="C11370" s="5" t="s">
        <v>67</v>
      </c>
      <c r="D11370" s="5">
        <v>1</v>
      </c>
      <c r="E11370" s="5">
        <v>116305</v>
      </c>
    </row>
    <row r="11371" spans="1:5" x14ac:dyDescent="0.35">
      <c r="A11371" s="3">
        <v>46226</v>
      </c>
      <c r="B11371" s="5" t="s">
        <v>133</v>
      </c>
      <c r="C11371" s="5" t="s">
        <v>65</v>
      </c>
      <c r="D11371" s="5">
        <v>1</v>
      </c>
      <c r="E11371" s="5">
        <v>116305</v>
      </c>
    </row>
    <row r="11372" spans="1:5" x14ac:dyDescent="0.35">
      <c r="A11372" s="3">
        <v>46226</v>
      </c>
      <c r="B11372" s="5" t="s">
        <v>133</v>
      </c>
      <c r="C11372" s="5" t="s">
        <v>65</v>
      </c>
      <c r="D11372" s="5">
        <v>1</v>
      </c>
      <c r="E11372" s="5">
        <v>116305</v>
      </c>
    </row>
    <row r="11373" spans="1:5" x14ac:dyDescent="0.35">
      <c r="A11373" s="3">
        <v>46226</v>
      </c>
      <c r="B11373" s="5" t="s">
        <v>133</v>
      </c>
      <c r="C11373" s="5" t="s">
        <v>67</v>
      </c>
      <c r="D11373" s="5">
        <v>1</v>
      </c>
      <c r="E11373" s="5">
        <v>116305</v>
      </c>
    </row>
    <row r="11374" spans="1:5" x14ac:dyDescent="0.35">
      <c r="A11374" s="3">
        <v>46226</v>
      </c>
      <c r="B11374" s="5" t="s">
        <v>133</v>
      </c>
      <c r="C11374" s="5" t="s">
        <v>65</v>
      </c>
      <c r="D11374" s="5">
        <v>1</v>
      </c>
      <c r="E11374" s="5">
        <v>116305</v>
      </c>
    </row>
    <row r="11375" spans="1:5" x14ac:dyDescent="0.35">
      <c r="A11375" s="3">
        <v>46226</v>
      </c>
      <c r="B11375" s="5" t="s">
        <v>133</v>
      </c>
      <c r="C11375" s="5" t="s">
        <v>65</v>
      </c>
      <c r="D11375" s="5">
        <v>1</v>
      </c>
      <c r="E11375" s="5">
        <v>116305</v>
      </c>
    </row>
    <row r="11376" spans="1:5" x14ac:dyDescent="0.35">
      <c r="A11376" s="3">
        <v>46226</v>
      </c>
      <c r="B11376" s="5" t="s">
        <v>133</v>
      </c>
      <c r="C11376" s="5" t="s">
        <v>66</v>
      </c>
      <c r="D11376" s="5">
        <v>1</v>
      </c>
      <c r="E11376" s="5">
        <v>116305</v>
      </c>
    </row>
    <row r="11377" spans="1:5" x14ac:dyDescent="0.35">
      <c r="A11377" s="3">
        <v>46226</v>
      </c>
      <c r="B11377" s="5" t="s">
        <v>133</v>
      </c>
      <c r="C11377" s="5" t="s">
        <v>66</v>
      </c>
      <c r="D11377" s="5">
        <v>1</v>
      </c>
      <c r="E11377" s="5">
        <v>116305</v>
      </c>
    </row>
    <row r="11378" spans="1:5" x14ac:dyDescent="0.35">
      <c r="A11378" s="3">
        <v>46226</v>
      </c>
      <c r="B11378" s="5" t="s">
        <v>287</v>
      </c>
      <c r="C11378" s="5" t="s">
        <v>42</v>
      </c>
      <c r="D11378" s="5">
        <v>1</v>
      </c>
      <c r="E11378" s="5">
        <v>203578</v>
      </c>
    </row>
    <row r="11379" spans="1:5" x14ac:dyDescent="0.35">
      <c r="A11379" s="3">
        <v>46226</v>
      </c>
      <c r="B11379" s="5" t="s">
        <v>133</v>
      </c>
      <c r="C11379" s="5" t="s">
        <v>51</v>
      </c>
      <c r="D11379" s="5">
        <v>1</v>
      </c>
      <c r="E11379" s="5">
        <v>116305</v>
      </c>
    </row>
    <row r="11380" spans="1:5" x14ac:dyDescent="0.35">
      <c r="A11380" s="3">
        <v>46226</v>
      </c>
      <c r="B11380" s="5" t="s">
        <v>133</v>
      </c>
      <c r="C11380" s="5" t="s">
        <v>51</v>
      </c>
      <c r="D11380" s="5">
        <v>1</v>
      </c>
      <c r="E11380" s="5">
        <v>116305</v>
      </c>
    </row>
    <row r="11381" spans="1:5" x14ac:dyDescent="0.35">
      <c r="A11381" s="3">
        <v>46226</v>
      </c>
      <c r="B11381" s="5" t="s">
        <v>287</v>
      </c>
      <c r="C11381" s="5" t="s">
        <v>42</v>
      </c>
      <c r="D11381" s="5">
        <v>1</v>
      </c>
      <c r="E11381" s="5">
        <v>203578</v>
      </c>
    </row>
    <row r="11382" spans="1:5" x14ac:dyDescent="0.35">
      <c r="A11382" s="3">
        <v>46226</v>
      </c>
      <c r="B11382" s="5" t="s">
        <v>287</v>
      </c>
      <c r="C11382" s="5" t="s">
        <v>42</v>
      </c>
      <c r="D11382" s="5">
        <v>1</v>
      </c>
      <c r="E11382" s="5">
        <v>203578</v>
      </c>
    </row>
    <row r="11383" spans="1:5" x14ac:dyDescent="0.35">
      <c r="A11383" s="3">
        <v>46226</v>
      </c>
      <c r="B11383" s="5" t="s">
        <v>217</v>
      </c>
      <c r="C11383" s="5" t="s">
        <v>39</v>
      </c>
      <c r="D11383" s="5">
        <v>1</v>
      </c>
      <c r="E11383" s="5">
        <v>118123</v>
      </c>
    </row>
    <row r="11384" spans="1:5" x14ac:dyDescent="0.35">
      <c r="A11384" s="3">
        <v>46226</v>
      </c>
      <c r="B11384" s="5" t="s">
        <v>216</v>
      </c>
      <c r="C11384" s="5" t="s">
        <v>42</v>
      </c>
      <c r="D11384" s="5">
        <v>1</v>
      </c>
      <c r="E11384" s="5">
        <v>203578</v>
      </c>
    </row>
    <row r="11385" spans="1:5" x14ac:dyDescent="0.35">
      <c r="A11385" s="3">
        <v>46226</v>
      </c>
      <c r="B11385" s="5" t="s">
        <v>289</v>
      </c>
      <c r="C11385" s="5" t="s">
        <v>18</v>
      </c>
      <c r="D11385" s="5">
        <v>1</v>
      </c>
      <c r="E11385" s="5">
        <v>127942</v>
      </c>
    </row>
    <row r="11386" spans="1:5" x14ac:dyDescent="0.35">
      <c r="A11386" s="3">
        <v>46226</v>
      </c>
      <c r="B11386" s="5" t="s">
        <v>123</v>
      </c>
      <c r="C11386" s="5" t="s">
        <v>43</v>
      </c>
      <c r="D11386" s="5">
        <v>1</v>
      </c>
      <c r="E11386" s="5">
        <v>406691</v>
      </c>
    </row>
    <row r="11387" spans="1:5" x14ac:dyDescent="0.35">
      <c r="A11387" s="3">
        <v>46226</v>
      </c>
      <c r="B11387" s="5" t="s">
        <v>289</v>
      </c>
      <c r="C11387" s="5" t="s">
        <v>18</v>
      </c>
      <c r="D11387" s="5">
        <v>1</v>
      </c>
      <c r="E11387" s="5">
        <v>127942</v>
      </c>
    </row>
    <row r="11388" spans="1:5" x14ac:dyDescent="0.35">
      <c r="A11388" s="3">
        <v>46226</v>
      </c>
      <c r="B11388" s="5" t="s">
        <v>133</v>
      </c>
      <c r="C11388" s="5" t="s">
        <v>67</v>
      </c>
      <c r="D11388" s="5">
        <v>1</v>
      </c>
      <c r="E11388" s="5">
        <v>116305</v>
      </c>
    </row>
    <row r="11389" spans="1:5" x14ac:dyDescent="0.35">
      <c r="A11389" s="3">
        <v>46226</v>
      </c>
      <c r="B11389" s="5" t="s">
        <v>133</v>
      </c>
      <c r="C11389" s="5" t="s">
        <v>65</v>
      </c>
      <c r="D11389" s="5">
        <v>1</v>
      </c>
      <c r="E11389" s="5">
        <v>116305</v>
      </c>
    </row>
    <row r="11390" spans="1:5" x14ac:dyDescent="0.35">
      <c r="A11390" s="3">
        <v>46226</v>
      </c>
      <c r="B11390" s="5" t="s">
        <v>133</v>
      </c>
      <c r="C11390" s="5" t="s">
        <v>65</v>
      </c>
      <c r="D11390" s="5">
        <v>1</v>
      </c>
      <c r="E11390" s="5">
        <v>116305</v>
      </c>
    </row>
    <row r="11391" spans="1:5" x14ac:dyDescent="0.35">
      <c r="A11391" s="3">
        <v>46226</v>
      </c>
      <c r="B11391" s="5" t="s">
        <v>133</v>
      </c>
      <c r="C11391" s="5" t="s">
        <v>67</v>
      </c>
      <c r="D11391" s="5">
        <v>1</v>
      </c>
      <c r="E11391" s="5">
        <v>116305</v>
      </c>
    </row>
    <row r="11392" spans="1:5" x14ac:dyDescent="0.35">
      <c r="A11392" s="3">
        <v>46226</v>
      </c>
      <c r="B11392" s="5" t="s">
        <v>133</v>
      </c>
      <c r="C11392" s="5" t="s">
        <v>65</v>
      </c>
      <c r="D11392" s="5">
        <v>1</v>
      </c>
      <c r="E11392" s="5">
        <v>116305</v>
      </c>
    </row>
    <row r="11393" spans="1:5" x14ac:dyDescent="0.35">
      <c r="A11393" s="3">
        <v>46226</v>
      </c>
      <c r="B11393" s="5" t="s">
        <v>133</v>
      </c>
      <c r="C11393" s="5" t="s">
        <v>65</v>
      </c>
      <c r="D11393" s="5">
        <v>1</v>
      </c>
      <c r="E11393" s="5">
        <v>116305</v>
      </c>
    </row>
    <row r="11394" spans="1:5" x14ac:dyDescent="0.35">
      <c r="A11394" s="3">
        <v>46226</v>
      </c>
      <c r="B11394" s="5" t="s">
        <v>133</v>
      </c>
      <c r="C11394" s="5" t="s">
        <v>67</v>
      </c>
      <c r="D11394" s="5">
        <v>1</v>
      </c>
      <c r="E11394" s="5">
        <v>116305</v>
      </c>
    </row>
    <row r="11395" spans="1:5" x14ac:dyDescent="0.35">
      <c r="A11395" s="3">
        <v>46226</v>
      </c>
      <c r="B11395" s="5" t="s">
        <v>133</v>
      </c>
      <c r="C11395" s="5" t="s">
        <v>51</v>
      </c>
      <c r="D11395" s="5">
        <v>1</v>
      </c>
      <c r="E11395" s="5">
        <v>116305</v>
      </c>
    </row>
    <row r="11396" spans="1:5" x14ac:dyDescent="0.35">
      <c r="A11396" s="3">
        <v>46226</v>
      </c>
      <c r="B11396" s="5" t="s">
        <v>133</v>
      </c>
      <c r="C11396" s="5" t="s">
        <v>65</v>
      </c>
      <c r="D11396" s="5">
        <v>1</v>
      </c>
      <c r="E11396" s="5">
        <v>116305</v>
      </c>
    </row>
    <row r="11397" spans="1:5" x14ac:dyDescent="0.35">
      <c r="A11397" s="3">
        <v>46226</v>
      </c>
      <c r="B11397" s="5" t="s">
        <v>133</v>
      </c>
      <c r="C11397" s="5" t="s">
        <v>66</v>
      </c>
      <c r="D11397" s="5">
        <v>1</v>
      </c>
      <c r="E11397" s="5">
        <v>116305</v>
      </c>
    </row>
    <row r="11398" spans="1:5" x14ac:dyDescent="0.35">
      <c r="A11398" s="3">
        <v>46226</v>
      </c>
      <c r="B11398" s="5" t="s">
        <v>133</v>
      </c>
      <c r="C11398" s="5" t="s">
        <v>51</v>
      </c>
      <c r="D11398" s="5">
        <v>1</v>
      </c>
      <c r="E11398" s="5">
        <v>116305</v>
      </c>
    </row>
    <row r="11399" spans="1:5" x14ac:dyDescent="0.35">
      <c r="A11399" s="3">
        <v>46226</v>
      </c>
      <c r="B11399" s="5" t="s">
        <v>133</v>
      </c>
      <c r="C11399" s="5" t="s">
        <v>51</v>
      </c>
      <c r="D11399" s="5">
        <v>1</v>
      </c>
      <c r="E11399" s="5">
        <v>116305</v>
      </c>
    </row>
    <row r="11400" spans="1:5" x14ac:dyDescent="0.35">
      <c r="A11400" s="3">
        <v>46226</v>
      </c>
      <c r="B11400" s="5" t="s">
        <v>287</v>
      </c>
      <c r="C11400" s="5" t="s">
        <v>42</v>
      </c>
      <c r="D11400" s="5">
        <v>1</v>
      </c>
      <c r="E11400" s="5">
        <v>203578</v>
      </c>
    </row>
    <row r="11401" spans="1:5" x14ac:dyDescent="0.35">
      <c r="A11401" s="3">
        <v>46226</v>
      </c>
      <c r="B11401" s="5" t="s">
        <v>287</v>
      </c>
      <c r="C11401" s="5" t="s">
        <v>42</v>
      </c>
      <c r="D11401" s="5">
        <v>1</v>
      </c>
      <c r="E11401" s="5">
        <v>203578</v>
      </c>
    </row>
    <row r="11402" spans="1:5" x14ac:dyDescent="0.35">
      <c r="A11402" s="3">
        <v>46226</v>
      </c>
      <c r="B11402" s="5" t="s">
        <v>287</v>
      </c>
      <c r="C11402" s="5" t="s">
        <v>42</v>
      </c>
      <c r="D11402" s="5">
        <v>1</v>
      </c>
      <c r="E11402" s="5">
        <v>203578</v>
      </c>
    </row>
    <row r="11403" spans="1:5" x14ac:dyDescent="0.35">
      <c r="A11403" s="3">
        <v>46226</v>
      </c>
      <c r="B11403" s="5" t="s">
        <v>285</v>
      </c>
      <c r="C11403" s="5" t="s">
        <v>41</v>
      </c>
      <c r="D11403" s="5">
        <v>1</v>
      </c>
      <c r="E11403" s="5">
        <v>127942</v>
      </c>
    </row>
    <row r="11404" spans="1:5" x14ac:dyDescent="0.35">
      <c r="A11404" s="3">
        <v>46226</v>
      </c>
      <c r="B11404" s="5" t="s">
        <v>289</v>
      </c>
      <c r="C11404" s="5" t="s">
        <v>18</v>
      </c>
      <c r="D11404" s="5">
        <v>1</v>
      </c>
      <c r="E11404" s="5">
        <v>127942</v>
      </c>
    </row>
    <row r="11405" spans="1:5" x14ac:dyDescent="0.35">
      <c r="A11405" s="3">
        <v>46226</v>
      </c>
      <c r="B11405" s="5" t="s">
        <v>216</v>
      </c>
      <c r="C11405" s="5" t="s">
        <v>42</v>
      </c>
      <c r="D11405" s="5">
        <v>1</v>
      </c>
      <c r="E11405" s="5">
        <v>203578</v>
      </c>
    </row>
    <row r="11406" spans="1:5" x14ac:dyDescent="0.35">
      <c r="A11406" s="3">
        <v>46226</v>
      </c>
      <c r="B11406" s="5" t="s">
        <v>289</v>
      </c>
      <c r="C11406" s="5" t="s">
        <v>18</v>
      </c>
      <c r="D11406" s="5">
        <v>1</v>
      </c>
      <c r="E11406" s="5">
        <v>127942</v>
      </c>
    </row>
    <row r="11407" spans="1:5" x14ac:dyDescent="0.35">
      <c r="A11407" s="3">
        <v>46226</v>
      </c>
      <c r="B11407" s="5" t="s">
        <v>133</v>
      </c>
      <c r="C11407" s="5" t="s">
        <v>67</v>
      </c>
      <c r="D11407" s="5">
        <v>1</v>
      </c>
      <c r="E11407" s="5">
        <v>116305</v>
      </c>
    </row>
    <row r="11408" spans="1:5" x14ac:dyDescent="0.35">
      <c r="A11408" s="3">
        <v>46226</v>
      </c>
      <c r="B11408" s="5" t="s">
        <v>133</v>
      </c>
      <c r="C11408" s="5" t="s">
        <v>67</v>
      </c>
      <c r="D11408" s="5">
        <v>1</v>
      </c>
      <c r="E11408" s="5">
        <v>116305</v>
      </c>
    </row>
    <row r="11409" spans="1:5" x14ac:dyDescent="0.35">
      <c r="A11409" s="3">
        <v>46226</v>
      </c>
      <c r="B11409" s="5" t="s">
        <v>133</v>
      </c>
      <c r="C11409" s="5" t="s">
        <v>67</v>
      </c>
      <c r="D11409" s="5">
        <v>1</v>
      </c>
      <c r="E11409" s="5">
        <v>116305</v>
      </c>
    </row>
    <row r="11410" spans="1:5" x14ac:dyDescent="0.35">
      <c r="A11410" s="3">
        <v>46226</v>
      </c>
      <c r="B11410" s="5" t="s">
        <v>133</v>
      </c>
      <c r="C11410" s="5" t="s">
        <v>67</v>
      </c>
      <c r="D11410" s="5">
        <v>1</v>
      </c>
      <c r="E11410" s="5">
        <v>116305</v>
      </c>
    </row>
    <row r="11411" spans="1:5" x14ac:dyDescent="0.35">
      <c r="A11411" s="3">
        <v>46226</v>
      </c>
      <c r="B11411" s="5" t="s">
        <v>133</v>
      </c>
      <c r="C11411" s="5" t="s">
        <v>67</v>
      </c>
      <c r="D11411" s="5">
        <v>1</v>
      </c>
      <c r="E11411" s="5">
        <v>116305</v>
      </c>
    </row>
    <row r="11412" spans="1:5" x14ac:dyDescent="0.35">
      <c r="A11412" s="3">
        <v>46226</v>
      </c>
      <c r="B11412" s="5" t="s">
        <v>133</v>
      </c>
      <c r="C11412" s="5" t="s">
        <v>67</v>
      </c>
      <c r="D11412" s="5">
        <v>1</v>
      </c>
      <c r="E11412" s="5">
        <v>116305</v>
      </c>
    </row>
    <row r="11413" spans="1:5" x14ac:dyDescent="0.35">
      <c r="A11413" s="3">
        <v>46226</v>
      </c>
      <c r="B11413" s="5" t="s">
        <v>133</v>
      </c>
      <c r="C11413" s="5" t="s">
        <v>65</v>
      </c>
      <c r="D11413" s="5">
        <v>1</v>
      </c>
      <c r="E11413" s="5">
        <v>116305</v>
      </c>
    </row>
    <row r="11414" spans="1:5" x14ac:dyDescent="0.35">
      <c r="A11414" s="3">
        <v>46226</v>
      </c>
      <c r="B11414" s="5" t="s">
        <v>133</v>
      </c>
      <c r="C11414" s="5" t="s">
        <v>65</v>
      </c>
      <c r="D11414" s="5">
        <v>1</v>
      </c>
      <c r="E11414" s="5">
        <v>116305</v>
      </c>
    </row>
    <row r="11415" spans="1:5" x14ac:dyDescent="0.35">
      <c r="A11415" s="3">
        <v>46226</v>
      </c>
      <c r="B11415" s="5" t="s">
        <v>133</v>
      </c>
      <c r="C11415" s="5" t="s">
        <v>67</v>
      </c>
      <c r="D11415" s="5">
        <v>1</v>
      </c>
      <c r="E11415" s="5">
        <v>116305</v>
      </c>
    </row>
    <row r="11416" spans="1:5" x14ac:dyDescent="0.35">
      <c r="A11416" s="3">
        <v>46226</v>
      </c>
      <c r="B11416" s="5" t="s">
        <v>133</v>
      </c>
      <c r="C11416" s="5" t="s">
        <v>65</v>
      </c>
      <c r="D11416" s="5">
        <v>1</v>
      </c>
      <c r="E11416" s="5">
        <v>116305</v>
      </c>
    </row>
    <row r="11417" spans="1:5" x14ac:dyDescent="0.35">
      <c r="A11417" s="3">
        <v>46226</v>
      </c>
      <c r="B11417" s="5" t="s">
        <v>133</v>
      </c>
      <c r="C11417" s="5" t="s">
        <v>66</v>
      </c>
      <c r="D11417" s="5">
        <v>1</v>
      </c>
      <c r="E11417" s="5">
        <v>116305</v>
      </c>
    </row>
    <row r="11418" spans="1:5" x14ac:dyDescent="0.35">
      <c r="A11418" s="3">
        <v>46226</v>
      </c>
      <c r="B11418" s="5" t="s">
        <v>133</v>
      </c>
      <c r="C11418" s="5" t="s">
        <v>51</v>
      </c>
      <c r="D11418" s="5">
        <v>1</v>
      </c>
      <c r="E11418" s="5">
        <v>116305</v>
      </c>
    </row>
    <row r="11419" spans="1:5" x14ac:dyDescent="0.35">
      <c r="A11419" s="3">
        <v>46226</v>
      </c>
      <c r="B11419" s="5" t="s">
        <v>133</v>
      </c>
      <c r="C11419" s="5" t="s">
        <v>66</v>
      </c>
      <c r="D11419" s="5">
        <v>1</v>
      </c>
      <c r="E11419" s="5">
        <v>116305</v>
      </c>
    </row>
    <row r="11420" spans="1:5" x14ac:dyDescent="0.35">
      <c r="A11420" s="3">
        <v>46226</v>
      </c>
      <c r="B11420" s="5" t="s">
        <v>133</v>
      </c>
      <c r="C11420" s="5" t="s">
        <v>51</v>
      </c>
      <c r="D11420" s="5">
        <v>1</v>
      </c>
      <c r="E11420" s="5">
        <v>116305</v>
      </c>
    </row>
    <row r="11421" spans="1:5" x14ac:dyDescent="0.35">
      <c r="A11421" s="3">
        <v>46226</v>
      </c>
      <c r="B11421" s="5" t="s">
        <v>133</v>
      </c>
      <c r="C11421" s="5" t="s">
        <v>51</v>
      </c>
      <c r="D11421" s="5">
        <v>1</v>
      </c>
      <c r="E11421" s="5">
        <v>116305</v>
      </c>
    </row>
    <row r="11422" spans="1:5" x14ac:dyDescent="0.35">
      <c r="A11422" s="3">
        <v>46226</v>
      </c>
      <c r="B11422" s="5" t="s">
        <v>133</v>
      </c>
      <c r="C11422" s="5" t="s">
        <v>51</v>
      </c>
      <c r="D11422" s="5">
        <v>1</v>
      </c>
      <c r="E11422" s="5">
        <v>116305</v>
      </c>
    </row>
    <row r="11423" spans="1:5" x14ac:dyDescent="0.35">
      <c r="A11423" s="3">
        <v>46226</v>
      </c>
      <c r="B11423" s="5" t="s">
        <v>217</v>
      </c>
      <c r="C11423" s="5" t="s">
        <v>50</v>
      </c>
      <c r="D11423" s="5">
        <v>1</v>
      </c>
      <c r="E11423" s="5">
        <v>106305</v>
      </c>
    </row>
    <row r="11424" spans="1:5" x14ac:dyDescent="0.35">
      <c r="A11424" s="3">
        <v>46226</v>
      </c>
      <c r="B11424" s="5" t="s">
        <v>133</v>
      </c>
      <c r="C11424" s="5" t="s">
        <v>65</v>
      </c>
      <c r="D11424" s="5">
        <v>1</v>
      </c>
      <c r="E11424" s="5">
        <v>116305</v>
      </c>
    </row>
    <row r="11425" spans="1:5" x14ac:dyDescent="0.35">
      <c r="A11425" s="3">
        <v>46226</v>
      </c>
      <c r="B11425" s="5" t="s">
        <v>133</v>
      </c>
      <c r="C11425" s="5" t="s">
        <v>67</v>
      </c>
      <c r="D11425" s="5">
        <v>1</v>
      </c>
      <c r="E11425" s="5">
        <v>116305</v>
      </c>
    </row>
    <row r="11426" spans="1:5" x14ac:dyDescent="0.35">
      <c r="A11426" s="3">
        <v>46226</v>
      </c>
      <c r="B11426" s="5" t="s">
        <v>133</v>
      </c>
      <c r="C11426" s="5" t="s">
        <v>65</v>
      </c>
      <c r="D11426" s="5">
        <v>1</v>
      </c>
      <c r="E11426" s="5">
        <v>116305</v>
      </c>
    </row>
    <row r="11427" spans="1:5" x14ac:dyDescent="0.35">
      <c r="A11427" s="3">
        <v>46226</v>
      </c>
      <c r="B11427" s="5" t="s">
        <v>133</v>
      </c>
      <c r="C11427" s="5" t="s">
        <v>66</v>
      </c>
      <c r="D11427" s="5">
        <v>1</v>
      </c>
      <c r="E11427" s="5">
        <v>116305</v>
      </c>
    </row>
    <row r="11428" spans="1:5" x14ac:dyDescent="0.35">
      <c r="A11428" s="3">
        <v>46226</v>
      </c>
      <c r="B11428" s="5" t="s">
        <v>133</v>
      </c>
      <c r="C11428" s="5" t="s">
        <v>51</v>
      </c>
      <c r="D11428" s="5">
        <v>1</v>
      </c>
      <c r="E11428" s="5">
        <v>116305</v>
      </c>
    </row>
    <row r="11429" spans="1:5" x14ac:dyDescent="0.35">
      <c r="A11429" s="3">
        <v>46226</v>
      </c>
      <c r="B11429" s="5" t="s">
        <v>133</v>
      </c>
      <c r="C11429" s="5" t="s">
        <v>51</v>
      </c>
      <c r="D11429" s="5">
        <v>1</v>
      </c>
      <c r="E11429" s="5">
        <v>116305</v>
      </c>
    </row>
    <row r="11430" spans="1:5" x14ac:dyDescent="0.35">
      <c r="A11430" s="3">
        <v>46226</v>
      </c>
      <c r="B11430" s="5" t="s">
        <v>133</v>
      </c>
      <c r="C11430" s="5" t="s">
        <v>51</v>
      </c>
      <c r="D11430" s="5">
        <v>1</v>
      </c>
      <c r="E11430" s="5">
        <v>116305</v>
      </c>
    </row>
    <row r="11431" spans="1:5" x14ac:dyDescent="0.35">
      <c r="A11431" s="3">
        <v>46226</v>
      </c>
      <c r="B11431" s="5" t="s">
        <v>287</v>
      </c>
      <c r="C11431" s="5" t="s">
        <v>42</v>
      </c>
      <c r="D11431" s="5">
        <v>1</v>
      </c>
      <c r="E11431" s="5">
        <v>203578</v>
      </c>
    </row>
    <row r="11432" spans="1:5" x14ac:dyDescent="0.35">
      <c r="A11432" s="3">
        <v>46226</v>
      </c>
      <c r="B11432" s="5" t="s">
        <v>133</v>
      </c>
      <c r="C11432" s="5" t="s">
        <v>51</v>
      </c>
      <c r="D11432" s="5">
        <v>1</v>
      </c>
      <c r="E11432" s="5">
        <v>116305</v>
      </c>
    </row>
    <row r="11433" spans="1:5" x14ac:dyDescent="0.35">
      <c r="A11433" s="3">
        <v>46226</v>
      </c>
      <c r="B11433" s="5" t="s">
        <v>133</v>
      </c>
      <c r="C11433" s="5" t="s">
        <v>65</v>
      </c>
      <c r="D11433" s="5">
        <v>1</v>
      </c>
      <c r="E11433" s="5">
        <v>116305</v>
      </c>
    </row>
    <row r="11434" spans="1:5" x14ac:dyDescent="0.35">
      <c r="A11434" s="3">
        <v>46226</v>
      </c>
      <c r="B11434" s="5" t="s">
        <v>133</v>
      </c>
      <c r="C11434" s="5" t="s">
        <v>51</v>
      </c>
      <c r="D11434" s="5">
        <v>1</v>
      </c>
      <c r="E11434" s="5">
        <v>116305</v>
      </c>
    </row>
    <row r="11435" spans="1:5" x14ac:dyDescent="0.35">
      <c r="A11435" s="3">
        <v>46226</v>
      </c>
      <c r="B11435" s="5" t="s">
        <v>133</v>
      </c>
      <c r="C11435" s="5" t="s">
        <v>65</v>
      </c>
      <c r="D11435" s="5">
        <v>1</v>
      </c>
      <c r="E11435" s="5">
        <v>116305</v>
      </c>
    </row>
    <row r="11436" spans="1:5" x14ac:dyDescent="0.35">
      <c r="A11436" s="3">
        <v>46226</v>
      </c>
      <c r="B11436" s="5" t="s">
        <v>133</v>
      </c>
      <c r="C11436" s="5" t="s">
        <v>51</v>
      </c>
      <c r="D11436" s="5">
        <v>1</v>
      </c>
      <c r="E11436" s="5">
        <v>116305</v>
      </c>
    </row>
    <row r="11437" spans="1:5" x14ac:dyDescent="0.35">
      <c r="A11437" s="3">
        <v>46226</v>
      </c>
      <c r="B11437" s="5" t="s">
        <v>133</v>
      </c>
      <c r="C11437" s="5" t="s">
        <v>51</v>
      </c>
      <c r="D11437" s="5">
        <v>1</v>
      </c>
      <c r="E11437" s="5">
        <v>116305</v>
      </c>
    </row>
    <row r="11438" spans="1:5" x14ac:dyDescent="0.35">
      <c r="A11438" s="3">
        <v>46226</v>
      </c>
      <c r="B11438" s="5" t="s">
        <v>133</v>
      </c>
      <c r="C11438" s="5" t="s">
        <v>66</v>
      </c>
      <c r="D11438" s="5">
        <v>1</v>
      </c>
      <c r="E11438" s="5">
        <v>116305</v>
      </c>
    </row>
    <row r="11439" spans="1:5" x14ac:dyDescent="0.35">
      <c r="A11439" s="3">
        <v>46226</v>
      </c>
      <c r="B11439" s="5" t="s">
        <v>133</v>
      </c>
      <c r="C11439" s="5" t="s">
        <v>51</v>
      </c>
      <c r="D11439" s="5">
        <v>1</v>
      </c>
      <c r="E11439" s="5">
        <v>116305</v>
      </c>
    </row>
    <row r="11440" spans="1:5" x14ac:dyDescent="0.35">
      <c r="A11440" s="3">
        <v>46226</v>
      </c>
      <c r="B11440" s="5" t="s">
        <v>133</v>
      </c>
      <c r="C11440" s="5" t="s">
        <v>51</v>
      </c>
      <c r="D11440" s="5">
        <v>1</v>
      </c>
      <c r="E11440" s="5">
        <v>116305</v>
      </c>
    </row>
    <row r="11441" spans="1:5" x14ac:dyDescent="0.35">
      <c r="A11441" s="3">
        <v>46226</v>
      </c>
      <c r="B11441" s="5" t="s">
        <v>289</v>
      </c>
      <c r="C11441" s="5" t="s">
        <v>18</v>
      </c>
      <c r="D11441" s="5">
        <v>1</v>
      </c>
      <c r="E11441" s="5">
        <v>127942</v>
      </c>
    </row>
    <row r="11442" spans="1:5" x14ac:dyDescent="0.35">
      <c r="A11442" s="3">
        <v>46226</v>
      </c>
      <c r="B11442" s="5" t="s">
        <v>133</v>
      </c>
      <c r="C11442" s="5" t="s">
        <v>67</v>
      </c>
      <c r="D11442" s="5">
        <v>1</v>
      </c>
      <c r="E11442" s="5">
        <v>116305</v>
      </c>
    </row>
    <row r="11443" spans="1:5" x14ac:dyDescent="0.35">
      <c r="A11443" s="3">
        <v>46226</v>
      </c>
      <c r="B11443" s="5" t="s">
        <v>133</v>
      </c>
      <c r="C11443" s="5" t="s">
        <v>67</v>
      </c>
      <c r="D11443" s="5">
        <v>1</v>
      </c>
      <c r="E11443" s="5">
        <v>116305</v>
      </c>
    </row>
    <row r="11444" spans="1:5" x14ac:dyDescent="0.35">
      <c r="A11444" s="3">
        <v>46226</v>
      </c>
      <c r="B11444" s="5" t="s">
        <v>133</v>
      </c>
      <c r="C11444" s="5" t="s">
        <v>51</v>
      </c>
      <c r="D11444" s="5">
        <v>1</v>
      </c>
      <c r="E11444" s="5">
        <v>116305</v>
      </c>
    </row>
    <row r="11445" spans="1:5" x14ac:dyDescent="0.35">
      <c r="A11445" s="3">
        <v>46226</v>
      </c>
      <c r="B11445" s="5" t="s">
        <v>133</v>
      </c>
      <c r="C11445" s="5" t="s">
        <v>65</v>
      </c>
      <c r="D11445" s="5">
        <v>1</v>
      </c>
      <c r="E11445" s="5">
        <v>116305</v>
      </c>
    </row>
    <row r="11446" spans="1:5" x14ac:dyDescent="0.35">
      <c r="A11446" s="3">
        <v>46226</v>
      </c>
      <c r="B11446" s="5" t="s">
        <v>133</v>
      </c>
      <c r="C11446" s="5" t="s">
        <v>67</v>
      </c>
      <c r="D11446" s="5">
        <v>1</v>
      </c>
      <c r="E11446" s="5">
        <v>116305</v>
      </c>
    </row>
    <row r="11447" spans="1:5" x14ac:dyDescent="0.35">
      <c r="A11447" s="3">
        <v>46226</v>
      </c>
      <c r="B11447" s="5" t="s">
        <v>133</v>
      </c>
      <c r="C11447" s="5" t="s">
        <v>65</v>
      </c>
      <c r="D11447" s="5">
        <v>1</v>
      </c>
      <c r="E11447" s="5">
        <v>116305</v>
      </c>
    </row>
    <row r="11448" spans="1:5" x14ac:dyDescent="0.35">
      <c r="A11448" s="3">
        <v>46226</v>
      </c>
      <c r="B11448" s="5" t="s">
        <v>133</v>
      </c>
      <c r="C11448" s="5" t="s">
        <v>51</v>
      </c>
      <c r="D11448" s="5">
        <v>1</v>
      </c>
      <c r="E11448" s="5">
        <v>116305</v>
      </c>
    </row>
    <row r="11449" spans="1:5" x14ac:dyDescent="0.35">
      <c r="A11449" s="3">
        <v>46226</v>
      </c>
      <c r="B11449" s="5" t="s">
        <v>133</v>
      </c>
      <c r="C11449" s="5" t="s">
        <v>51</v>
      </c>
      <c r="D11449" s="5">
        <v>1</v>
      </c>
      <c r="E11449" s="5">
        <v>116305</v>
      </c>
    </row>
    <row r="11450" spans="1:5" x14ac:dyDescent="0.35">
      <c r="A11450" s="3">
        <v>46226</v>
      </c>
      <c r="B11450" s="5" t="s">
        <v>133</v>
      </c>
      <c r="C11450" s="5" t="s">
        <v>51</v>
      </c>
      <c r="D11450" s="5">
        <v>1</v>
      </c>
      <c r="E11450" s="5">
        <v>116305</v>
      </c>
    </row>
    <row r="11451" spans="1:5" x14ac:dyDescent="0.35">
      <c r="A11451" s="3">
        <v>46226</v>
      </c>
      <c r="B11451" s="5" t="s">
        <v>133</v>
      </c>
      <c r="C11451" s="5" t="s">
        <v>51</v>
      </c>
      <c r="D11451" s="5">
        <v>1</v>
      </c>
      <c r="E11451" s="5">
        <v>116305</v>
      </c>
    </row>
    <row r="11452" spans="1:5" x14ac:dyDescent="0.35">
      <c r="A11452" s="3">
        <v>46226</v>
      </c>
      <c r="B11452" s="5" t="s">
        <v>133</v>
      </c>
      <c r="C11452" s="5" t="s">
        <v>51</v>
      </c>
      <c r="D11452" s="5">
        <v>1</v>
      </c>
      <c r="E11452" s="5">
        <v>116305</v>
      </c>
    </row>
    <row r="11453" spans="1:5" x14ac:dyDescent="0.35">
      <c r="A11453" s="3">
        <v>46226</v>
      </c>
      <c r="B11453" s="5" t="s">
        <v>133</v>
      </c>
      <c r="C11453" s="5" t="s">
        <v>51</v>
      </c>
      <c r="D11453" s="5">
        <v>1</v>
      </c>
      <c r="E11453" s="5">
        <v>116305</v>
      </c>
    </row>
    <row r="11454" spans="1:5" x14ac:dyDescent="0.35">
      <c r="A11454" s="3">
        <v>46226</v>
      </c>
      <c r="B11454" s="5" t="s">
        <v>133</v>
      </c>
      <c r="C11454" s="5" t="s">
        <v>51</v>
      </c>
      <c r="D11454" s="5">
        <v>1</v>
      </c>
      <c r="E11454" s="5">
        <v>116305</v>
      </c>
    </row>
    <row r="11455" spans="1:5" x14ac:dyDescent="0.35">
      <c r="A11455" s="3">
        <v>46226</v>
      </c>
      <c r="B11455" s="5" t="s">
        <v>287</v>
      </c>
      <c r="C11455" s="5" t="s">
        <v>42</v>
      </c>
      <c r="D11455" s="5">
        <v>1</v>
      </c>
      <c r="E11455" s="5">
        <v>203578</v>
      </c>
    </row>
    <row r="11456" spans="1:5" x14ac:dyDescent="0.35">
      <c r="A11456" s="3">
        <v>46226</v>
      </c>
      <c r="B11456" s="5" t="s">
        <v>287</v>
      </c>
      <c r="C11456" s="5" t="s">
        <v>42</v>
      </c>
      <c r="D11456" s="5">
        <v>1</v>
      </c>
      <c r="E11456" s="5">
        <v>203578</v>
      </c>
    </row>
    <row r="11457" spans="1:5" x14ac:dyDescent="0.35">
      <c r="A11457" s="3">
        <v>46226</v>
      </c>
      <c r="B11457" s="5" t="s">
        <v>133</v>
      </c>
      <c r="C11457" s="5" t="s">
        <v>51</v>
      </c>
      <c r="D11457" s="5">
        <v>1</v>
      </c>
      <c r="E11457" s="5">
        <v>116305</v>
      </c>
    </row>
    <row r="11458" spans="1:5" x14ac:dyDescent="0.35">
      <c r="A11458" s="3">
        <v>46226</v>
      </c>
      <c r="B11458" s="5" t="s">
        <v>287</v>
      </c>
      <c r="C11458" s="5" t="s">
        <v>42</v>
      </c>
      <c r="D11458" s="5">
        <v>1</v>
      </c>
      <c r="E11458" s="5">
        <v>203578</v>
      </c>
    </row>
    <row r="11459" spans="1:5" x14ac:dyDescent="0.35">
      <c r="A11459" s="3">
        <v>46226</v>
      </c>
      <c r="B11459" s="5" t="s">
        <v>133</v>
      </c>
      <c r="C11459" s="5" t="s">
        <v>67</v>
      </c>
      <c r="D11459" s="5">
        <v>1</v>
      </c>
      <c r="E11459" s="5">
        <v>116305</v>
      </c>
    </row>
    <row r="11460" spans="1:5" x14ac:dyDescent="0.35">
      <c r="A11460" s="3">
        <v>46226</v>
      </c>
      <c r="B11460" s="5" t="s">
        <v>133</v>
      </c>
      <c r="C11460" s="5" t="s">
        <v>67</v>
      </c>
      <c r="D11460" s="5">
        <v>1</v>
      </c>
      <c r="E11460" s="5">
        <v>116305</v>
      </c>
    </row>
    <row r="11461" spans="1:5" x14ac:dyDescent="0.35">
      <c r="A11461" s="3">
        <v>46226</v>
      </c>
      <c r="B11461" s="5" t="s">
        <v>133</v>
      </c>
      <c r="C11461" s="5" t="s">
        <v>65</v>
      </c>
      <c r="D11461" s="5">
        <v>1</v>
      </c>
      <c r="E11461" s="5">
        <v>116305</v>
      </c>
    </row>
    <row r="11462" spans="1:5" x14ac:dyDescent="0.35">
      <c r="A11462" s="3">
        <v>46226</v>
      </c>
      <c r="B11462" s="5" t="s">
        <v>133</v>
      </c>
      <c r="C11462" s="5" t="s">
        <v>67</v>
      </c>
      <c r="D11462" s="5">
        <v>1</v>
      </c>
      <c r="E11462" s="5">
        <v>116305</v>
      </c>
    </row>
    <row r="11463" spans="1:5" x14ac:dyDescent="0.35">
      <c r="A11463" s="3">
        <v>46226</v>
      </c>
      <c r="B11463" s="5" t="s">
        <v>133</v>
      </c>
      <c r="C11463" s="5" t="s">
        <v>67</v>
      </c>
      <c r="D11463" s="5">
        <v>1</v>
      </c>
      <c r="E11463" s="5">
        <v>116305</v>
      </c>
    </row>
    <row r="11464" spans="1:5" x14ac:dyDescent="0.35">
      <c r="A11464" s="3">
        <v>46226</v>
      </c>
      <c r="B11464" s="5" t="s">
        <v>133</v>
      </c>
      <c r="C11464" s="5" t="s">
        <v>66</v>
      </c>
      <c r="D11464" s="5">
        <v>1</v>
      </c>
      <c r="E11464" s="5">
        <v>116305</v>
      </c>
    </row>
    <row r="11465" spans="1:5" x14ac:dyDescent="0.35">
      <c r="A11465" s="3">
        <v>46226</v>
      </c>
      <c r="B11465" s="5" t="s">
        <v>133</v>
      </c>
      <c r="C11465" s="5" t="s">
        <v>65</v>
      </c>
      <c r="D11465" s="5">
        <v>1</v>
      </c>
      <c r="E11465" s="5">
        <v>116305</v>
      </c>
    </row>
    <row r="11466" spans="1:5" x14ac:dyDescent="0.35">
      <c r="A11466" s="3">
        <v>46226</v>
      </c>
      <c r="B11466" s="5" t="s">
        <v>133</v>
      </c>
      <c r="C11466" s="5" t="s">
        <v>51</v>
      </c>
      <c r="D11466" s="5">
        <v>1</v>
      </c>
      <c r="E11466" s="5">
        <v>116305</v>
      </c>
    </row>
    <row r="11467" spans="1:5" x14ac:dyDescent="0.35">
      <c r="A11467" s="3">
        <v>46226</v>
      </c>
      <c r="B11467" s="5" t="s">
        <v>133</v>
      </c>
      <c r="C11467" s="5" t="s">
        <v>51</v>
      </c>
      <c r="D11467" s="5">
        <v>1</v>
      </c>
      <c r="E11467" s="5">
        <v>116305</v>
      </c>
    </row>
    <row r="11468" spans="1:5" x14ac:dyDescent="0.35">
      <c r="A11468" s="3">
        <v>46226</v>
      </c>
      <c r="B11468" s="5" t="s">
        <v>133</v>
      </c>
      <c r="C11468" s="5" t="s">
        <v>66</v>
      </c>
      <c r="D11468" s="5">
        <v>1</v>
      </c>
      <c r="E11468" s="5">
        <v>116305</v>
      </c>
    </row>
    <row r="11469" spans="1:5" x14ac:dyDescent="0.35">
      <c r="A11469" s="3">
        <v>46226</v>
      </c>
      <c r="B11469" s="5" t="s">
        <v>133</v>
      </c>
      <c r="C11469" s="5" t="s">
        <v>65</v>
      </c>
      <c r="D11469" s="5">
        <v>1</v>
      </c>
      <c r="E11469" s="5">
        <v>116305</v>
      </c>
    </row>
    <row r="11470" spans="1:5" x14ac:dyDescent="0.35">
      <c r="A11470" s="3">
        <v>46226</v>
      </c>
      <c r="B11470" s="5" t="s">
        <v>133</v>
      </c>
      <c r="C11470" s="5" t="s">
        <v>66</v>
      </c>
      <c r="D11470" s="5">
        <v>1</v>
      </c>
      <c r="E11470" s="5">
        <v>116305</v>
      </c>
    </row>
    <row r="11471" spans="1:5" x14ac:dyDescent="0.35">
      <c r="A11471" s="3">
        <v>46226</v>
      </c>
      <c r="B11471" s="5" t="s">
        <v>133</v>
      </c>
      <c r="C11471" s="5" t="s">
        <v>66</v>
      </c>
      <c r="D11471" s="5">
        <v>1</v>
      </c>
      <c r="E11471" s="5">
        <v>116305</v>
      </c>
    </row>
    <row r="11472" spans="1:5" x14ac:dyDescent="0.35">
      <c r="A11472" s="3">
        <v>46226</v>
      </c>
      <c r="B11472" s="5" t="s">
        <v>133</v>
      </c>
      <c r="C11472" s="5" t="s">
        <v>66</v>
      </c>
      <c r="D11472" s="5">
        <v>1</v>
      </c>
      <c r="E11472" s="5">
        <v>116305</v>
      </c>
    </row>
    <row r="11473" spans="1:5" x14ac:dyDescent="0.35">
      <c r="A11473" s="3">
        <v>46226</v>
      </c>
      <c r="B11473" s="5" t="s">
        <v>133</v>
      </c>
      <c r="C11473" s="5" t="s">
        <v>51</v>
      </c>
      <c r="D11473" s="5">
        <v>1</v>
      </c>
      <c r="E11473" s="5">
        <v>116305</v>
      </c>
    </row>
    <row r="11474" spans="1:5" x14ac:dyDescent="0.35">
      <c r="A11474" s="3">
        <v>46226</v>
      </c>
      <c r="B11474" s="5" t="s">
        <v>287</v>
      </c>
      <c r="C11474" s="5" t="s">
        <v>33</v>
      </c>
      <c r="D11474" s="5">
        <v>1</v>
      </c>
      <c r="E11474" s="5">
        <v>203578</v>
      </c>
    </row>
    <row r="11475" spans="1:5" x14ac:dyDescent="0.35">
      <c r="A11475" s="3">
        <v>46226</v>
      </c>
      <c r="B11475" s="5" t="s">
        <v>217</v>
      </c>
      <c r="C11475" s="5" t="s">
        <v>23</v>
      </c>
      <c r="D11475" s="5">
        <v>1</v>
      </c>
      <c r="E11475" s="5">
        <v>501682</v>
      </c>
    </row>
    <row r="11476" spans="1:5" x14ac:dyDescent="0.35">
      <c r="A11476" s="3">
        <v>46226</v>
      </c>
      <c r="B11476" s="5" t="s">
        <v>217</v>
      </c>
      <c r="C11476" s="5" t="s">
        <v>41</v>
      </c>
      <c r="D11476" s="5">
        <v>1</v>
      </c>
      <c r="E11476" s="5">
        <v>159486</v>
      </c>
    </row>
    <row r="11477" spans="1:5" x14ac:dyDescent="0.35">
      <c r="A11477" s="3">
        <v>46226</v>
      </c>
      <c r="B11477" s="5" t="s">
        <v>289</v>
      </c>
      <c r="C11477" s="5" t="s">
        <v>18</v>
      </c>
      <c r="D11477" s="5">
        <v>1</v>
      </c>
      <c r="E11477" s="5">
        <v>127942</v>
      </c>
    </row>
    <row r="11478" spans="1:5" x14ac:dyDescent="0.35">
      <c r="A11478" s="3">
        <v>46226</v>
      </c>
      <c r="B11478" s="5" t="s">
        <v>289</v>
      </c>
      <c r="C11478" s="5" t="s">
        <v>18</v>
      </c>
      <c r="D11478" s="5">
        <v>1</v>
      </c>
      <c r="E11478" s="5">
        <v>127942</v>
      </c>
    </row>
    <row r="11479" spans="1:5" x14ac:dyDescent="0.35">
      <c r="A11479" s="3">
        <v>46226</v>
      </c>
      <c r="B11479" s="5" t="s">
        <v>123</v>
      </c>
      <c r="C11479" s="5" t="s">
        <v>43</v>
      </c>
      <c r="D11479" s="5">
        <v>1</v>
      </c>
      <c r="E11479" s="5">
        <v>406691</v>
      </c>
    </row>
    <row r="11480" spans="1:5" x14ac:dyDescent="0.35">
      <c r="A11480" s="3">
        <v>46226</v>
      </c>
      <c r="B11480" s="5" t="s">
        <v>133</v>
      </c>
      <c r="C11480" s="5" t="s">
        <v>67</v>
      </c>
      <c r="D11480" s="5">
        <v>1</v>
      </c>
      <c r="E11480" s="5">
        <v>116305</v>
      </c>
    </row>
    <row r="11481" spans="1:5" x14ac:dyDescent="0.35">
      <c r="A11481" s="3">
        <v>46226</v>
      </c>
      <c r="B11481" s="5" t="s">
        <v>133</v>
      </c>
      <c r="C11481" s="5" t="s">
        <v>67</v>
      </c>
      <c r="D11481" s="5">
        <v>1</v>
      </c>
      <c r="E11481" s="5">
        <v>116305</v>
      </c>
    </row>
    <row r="11482" spans="1:5" x14ac:dyDescent="0.35">
      <c r="A11482" s="3">
        <v>46226</v>
      </c>
      <c r="B11482" s="5" t="s">
        <v>133</v>
      </c>
      <c r="C11482" s="5" t="s">
        <v>67</v>
      </c>
      <c r="D11482" s="5">
        <v>1</v>
      </c>
      <c r="E11482" s="5">
        <v>116305</v>
      </c>
    </row>
    <row r="11483" spans="1:5" x14ac:dyDescent="0.35">
      <c r="A11483" s="3">
        <v>46226</v>
      </c>
      <c r="B11483" s="5" t="s">
        <v>133</v>
      </c>
      <c r="C11483" s="5" t="s">
        <v>67</v>
      </c>
      <c r="D11483" s="5">
        <v>1</v>
      </c>
      <c r="E11483" s="5">
        <v>116305</v>
      </c>
    </row>
    <row r="11484" spans="1:5" x14ac:dyDescent="0.35">
      <c r="A11484" s="3">
        <v>46226</v>
      </c>
      <c r="B11484" s="5" t="s">
        <v>133</v>
      </c>
      <c r="C11484" s="5" t="s">
        <v>65</v>
      </c>
      <c r="D11484" s="5">
        <v>1</v>
      </c>
      <c r="E11484" s="5">
        <v>116305</v>
      </c>
    </row>
    <row r="11485" spans="1:5" x14ac:dyDescent="0.35">
      <c r="A11485" s="3">
        <v>46226</v>
      </c>
      <c r="B11485" s="5" t="s">
        <v>133</v>
      </c>
      <c r="C11485" s="5" t="s">
        <v>65</v>
      </c>
      <c r="D11485" s="5">
        <v>1</v>
      </c>
      <c r="E11485" s="5">
        <v>116305</v>
      </c>
    </row>
    <row r="11486" spans="1:5" x14ac:dyDescent="0.35">
      <c r="A11486" s="3">
        <v>46226</v>
      </c>
      <c r="B11486" s="5" t="s">
        <v>133</v>
      </c>
      <c r="C11486" s="5" t="s">
        <v>67</v>
      </c>
      <c r="D11486" s="5">
        <v>1</v>
      </c>
      <c r="E11486" s="5">
        <v>116305</v>
      </c>
    </row>
    <row r="11487" spans="1:5" x14ac:dyDescent="0.35">
      <c r="A11487" s="3">
        <v>46226</v>
      </c>
      <c r="B11487" s="5" t="s">
        <v>133</v>
      </c>
      <c r="C11487" s="5" t="s">
        <v>66</v>
      </c>
      <c r="D11487" s="5">
        <v>1</v>
      </c>
      <c r="E11487" s="5">
        <v>116305</v>
      </c>
    </row>
    <row r="11488" spans="1:5" x14ac:dyDescent="0.35">
      <c r="A11488" s="3">
        <v>46226</v>
      </c>
      <c r="B11488" s="5" t="s">
        <v>133</v>
      </c>
      <c r="C11488" s="5" t="s">
        <v>51</v>
      </c>
      <c r="D11488" s="5">
        <v>1</v>
      </c>
      <c r="E11488" s="5">
        <v>116305</v>
      </c>
    </row>
    <row r="11489" spans="1:5" x14ac:dyDescent="0.35">
      <c r="A11489" s="3">
        <v>46226</v>
      </c>
      <c r="B11489" s="5" t="s">
        <v>133</v>
      </c>
      <c r="C11489" s="5" t="s">
        <v>65</v>
      </c>
      <c r="D11489" s="5">
        <v>1</v>
      </c>
      <c r="E11489" s="5">
        <v>116305</v>
      </c>
    </row>
    <row r="11490" spans="1:5" x14ac:dyDescent="0.35">
      <c r="A11490" s="3">
        <v>46226</v>
      </c>
      <c r="B11490" s="5" t="s">
        <v>133</v>
      </c>
      <c r="C11490" s="5" t="s">
        <v>51</v>
      </c>
      <c r="D11490" s="5">
        <v>1</v>
      </c>
      <c r="E11490" s="5">
        <v>116305</v>
      </c>
    </row>
    <row r="11491" spans="1:5" x14ac:dyDescent="0.35">
      <c r="A11491" s="3">
        <v>46226</v>
      </c>
      <c r="B11491" s="5" t="s">
        <v>287</v>
      </c>
      <c r="C11491" s="5" t="s">
        <v>42</v>
      </c>
      <c r="D11491" s="5">
        <v>1</v>
      </c>
      <c r="E11491" s="5">
        <v>203578</v>
      </c>
    </row>
    <row r="11492" spans="1:5" x14ac:dyDescent="0.35">
      <c r="A11492" s="3">
        <v>46226</v>
      </c>
      <c r="B11492" s="5" t="s">
        <v>133</v>
      </c>
      <c r="C11492" s="5" t="s">
        <v>51</v>
      </c>
      <c r="D11492" s="5">
        <v>1</v>
      </c>
      <c r="E11492" s="5">
        <v>116305</v>
      </c>
    </row>
    <row r="11493" spans="1:5" x14ac:dyDescent="0.35">
      <c r="A11493" s="3">
        <v>46226</v>
      </c>
      <c r="B11493" s="5" t="s">
        <v>133</v>
      </c>
      <c r="C11493" s="5" t="s">
        <v>51</v>
      </c>
      <c r="D11493" s="5">
        <v>1</v>
      </c>
      <c r="E11493" s="5">
        <v>116305</v>
      </c>
    </row>
    <row r="11494" spans="1:5" x14ac:dyDescent="0.35">
      <c r="A11494" s="3">
        <v>46226</v>
      </c>
      <c r="B11494" s="5" t="s">
        <v>287</v>
      </c>
      <c r="C11494" s="5" t="s">
        <v>42</v>
      </c>
      <c r="D11494" s="5">
        <v>1</v>
      </c>
      <c r="E11494" s="5">
        <v>203578</v>
      </c>
    </row>
    <row r="11495" spans="1:5" x14ac:dyDescent="0.35">
      <c r="A11495" s="3">
        <v>46226</v>
      </c>
      <c r="B11495" s="5" t="s">
        <v>217</v>
      </c>
      <c r="C11495" s="5" t="s">
        <v>35</v>
      </c>
      <c r="D11495" s="5">
        <v>1</v>
      </c>
      <c r="E11495" s="5">
        <v>324409</v>
      </c>
    </row>
    <row r="11496" spans="1:5" x14ac:dyDescent="0.35">
      <c r="A11496" s="3">
        <v>46226</v>
      </c>
      <c r="B11496" s="5" t="s">
        <v>133</v>
      </c>
      <c r="C11496" s="5" t="s">
        <v>65</v>
      </c>
      <c r="D11496" s="5">
        <v>1</v>
      </c>
      <c r="E11496" s="5">
        <v>116305</v>
      </c>
    </row>
    <row r="11497" spans="1:5" x14ac:dyDescent="0.35">
      <c r="A11497" s="3">
        <v>46226</v>
      </c>
      <c r="B11497" s="5" t="s">
        <v>133</v>
      </c>
      <c r="C11497" s="5" t="s">
        <v>66</v>
      </c>
      <c r="D11497" s="5">
        <v>1</v>
      </c>
      <c r="E11497" s="5">
        <v>116305</v>
      </c>
    </row>
    <row r="11498" spans="1:5" x14ac:dyDescent="0.35">
      <c r="A11498" s="3">
        <v>46226</v>
      </c>
      <c r="B11498" s="5" t="s">
        <v>133</v>
      </c>
      <c r="C11498" s="5" t="s">
        <v>67</v>
      </c>
      <c r="D11498" s="5">
        <v>1</v>
      </c>
      <c r="E11498" s="5">
        <v>116305</v>
      </c>
    </row>
    <row r="11499" spans="1:5" x14ac:dyDescent="0.35">
      <c r="A11499" s="3">
        <v>46226</v>
      </c>
      <c r="B11499" s="5" t="s">
        <v>133</v>
      </c>
      <c r="C11499" s="5" t="s">
        <v>67</v>
      </c>
      <c r="D11499" s="5">
        <v>1</v>
      </c>
      <c r="E11499" s="5">
        <v>116305</v>
      </c>
    </row>
    <row r="11500" spans="1:5" x14ac:dyDescent="0.35">
      <c r="A11500" s="3">
        <v>46226</v>
      </c>
      <c r="B11500" s="5" t="s">
        <v>133</v>
      </c>
      <c r="C11500" s="5" t="s">
        <v>65</v>
      </c>
      <c r="D11500" s="5">
        <v>1</v>
      </c>
      <c r="E11500" s="5">
        <v>116305</v>
      </c>
    </row>
    <row r="11501" spans="1:5" x14ac:dyDescent="0.35">
      <c r="A11501" s="3">
        <v>46226</v>
      </c>
      <c r="B11501" s="5" t="s">
        <v>133</v>
      </c>
      <c r="C11501" s="5" t="s">
        <v>65</v>
      </c>
      <c r="D11501" s="5">
        <v>1</v>
      </c>
      <c r="E11501" s="5">
        <v>116305</v>
      </c>
    </row>
    <row r="11502" spans="1:5" x14ac:dyDescent="0.35">
      <c r="A11502" s="3">
        <v>46226</v>
      </c>
      <c r="B11502" s="5" t="s">
        <v>133</v>
      </c>
      <c r="C11502" s="5" t="s">
        <v>65</v>
      </c>
      <c r="D11502" s="5">
        <v>1</v>
      </c>
      <c r="E11502" s="5">
        <v>116305</v>
      </c>
    </row>
    <row r="11503" spans="1:5" x14ac:dyDescent="0.35">
      <c r="A11503" s="3">
        <v>46226</v>
      </c>
      <c r="B11503" s="5" t="s">
        <v>133</v>
      </c>
      <c r="C11503" s="5" t="s">
        <v>65</v>
      </c>
      <c r="D11503" s="5">
        <v>1</v>
      </c>
      <c r="E11503" s="5">
        <v>116305</v>
      </c>
    </row>
    <row r="11504" spans="1:5" x14ac:dyDescent="0.35">
      <c r="A11504" s="3">
        <v>46226</v>
      </c>
      <c r="B11504" s="5" t="s">
        <v>133</v>
      </c>
      <c r="C11504" s="5" t="s">
        <v>51</v>
      </c>
      <c r="D11504" s="5">
        <v>1</v>
      </c>
      <c r="E11504" s="5">
        <v>116305</v>
      </c>
    </row>
    <row r="11505" spans="1:5" x14ac:dyDescent="0.35">
      <c r="A11505" s="3">
        <v>46226</v>
      </c>
      <c r="B11505" s="5" t="s">
        <v>133</v>
      </c>
      <c r="C11505" s="5" t="s">
        <v>51</v>
      </c>
      <c r="D11505" s="5">
        <v>1</v>
      </c>
      <c r="E11505" s="5">
        <v>116305</v>
      </c>
    </row>
    <row r="11506" spans="1:5" x14ac:dyDescent="0.35">
      <c r="A11506" s="3">
        <v>46226</v>
      </c>
      <c r="B11506" s="5" t="s">
        <v>133</v>
      </c>
      <c r="C11506" s="5" t="s">
        <v>66</v>
      </c>
      <c r="D11506" s="5">
        <v>1</v>
      </c>
      <c r="E11506" s="5">
        <v>116305</v>
      </c>
    </row>
    <row r="11507" spans="1:5" x14ac:dyDescent="0.35">
      <c r="A11507" s="3">
        <v>46226</v>
      </c>
      <c r="B11507" s="5" t="s">
        <v>133</v>
      </c>
      <c r="C11507" s="5" t="s">
        <v>66</v>
      </c>
      <c r="D11507" s="5">
        <v>1</v>
      </c>
      <c r="E11507" s="5">
        <v>116305</v>
      </c>
    </row>
    <row r="11508" spans="1:5" x14ac:dyDescent="0.35">
      <c r="A11508" s="3">
        <v>46226</v>
      </c>
      <c r="B11508" s="5" t="s">
        <v>133</v>
      </c>
      <c r="C11508" s="5" t="s">
        <v>66</v>
      </c>
      <c r="D11508" s="5">
        <v>1</v>
      </c>
      <c r="E11508" s="5">
        <v>116305</v>
      </c>
    </row>
    <row r="11509" spans="1:5" x14ac:dyDescent="0.35">
      <c r="A11509" s="3">
        <v>46226</v>
      </c>
      <c r="B11509" s="5" t="s">
        <v>133</v>
      </c>
      <c r="C11509" s="5" t="s">
        <v>51</v>
      </c>
      <c r="D11509" s="5">
        <v>1</v>
      </c>
      <c r="E11509" s="5">
        <v>116305</v>
      </c>
    </row>
    <row r="11510" spans="1:5" x14ac:dyDescent="0.35">
      <c r="A11510" s="3">
        <v>46226</v>
      </c>
      <c r="B11510" s="5" t="s">
        <v>133</v>
      </c>
      <c r="C11510" s="5" t="s">
        <v>51</v>
      </c>
      <c r="D11510" s="5">
        <v>1</v>
      </c>
      <c r="E11510" s="5">
        <v>116305</v>
      </c>
    </row>
    <row r="11511" spans="1:5" x14ac:dyDescent="0.35">
      <c r="A11511" s="3">
        <v>46226</v>
      </c>
      <c r="B11511" s="5" t="s">
        <v>287</v>
      </c>
      <c r="C11511" s="5" t="s">
        <v>42</v>
      </c>
      <c r="D11511" s="5">
        <v>1</v>
      </c>
      <c r="E11511" s="5">
        <v>203578</v>
      </c>
    </row>
    <row r="11512" spans="1:5" x14ac:dyDescent="0.35">
      <c r="A11512" s="3">
        <v>46226</v>
      </c>
      <c r="B11512" s="5" t="s">
        <v>133</v>
      </c>
      <c r="C11512" s="5" t="s">
        <v>51</v>
      </c>
      <c r="D11512" s="5">
        <v>1</v>
      </c>
      <c r="E11512" s="5">
        <v>116305</v>
      </c>
    </row>
    <row r="11513" spans="1:5" x14ac:dyDescent="0.35">
      <c r="A11513" s="3">
        <v>46226</v>
      </c>
      <c r="B11513" s="5" t="s">
        <v>287</v>
      </c>
      <c r="C11513" s="5" t="s">
        <v>42</v>
      </c>
      <c r="D11513" s="5">
        <v>1</v>
      </c>
      <c r="E11513" s="5">
        <v>203578</v>
      </c>
    </row>
    <row r="11514" spans="1:5" x14ac:dyDescent="0.35">
      <c r="A11514" s="3">
        <v>46226</v>
      </c>
      <c r="B11514" s="5" t="s">
        <v>287</v>
      </c>
      <c r="C11514" s="5" t="s">
        <v>33</v>
      </c>
      <c r="D11514" s="5">
        <v>1</v>
      </c>
      <c r="E11514" s="5">
        <v>203578</v>
      </c>
    </row>
    <row r="11515" spans="1:5" x14ac:dyDescent="0.35">
      <c r="A11515" s="3">
        <v>46226</v>
      </c>
      <c r="B11515" s="5" t="s">
        <v>217</v>
      </c>
      <c r="C11515" s="5" t="s">
        <v>39</v>
      </c>
      <c r="D11515" s="5">
        <v>1</v>
      </c>
      <c r="E11515" s="5">
        <v>118123</v>
      </c>
    </row>
    <row r="11516" spans="1:5" x14ac:dyDescent="0.35">
      <c r="A11516" s="3">
        <v>46226</v>
      </c>
      <c r="B11516" s="5" t="s">
        <v>217</v>
      </c>
      <c r="C11516" s="5" t="s">
        <v>39</v>
      </c>
      <c r="D11516" s="5">
        <v>1</v>
      </c>
      <c r="E11516" s="5">
        <v>118123</v>
      </c>
    </row>
    <row r="11517" spans="1:5" x14ac:dyDescent="0.35">
      <c r="A11517" s="3">
        <v>46226</v>
      </c>
      <c r="B11517" s="5" t="s">
        <v>133</v>
      </c>
      <c r="C11517" s="5" t="s">
        <v>67</v>
      </c>
      <c r="D11517" s="5">
        <v>1</v>
      </c>
      <c r="E11517" s="5">
        <v>116305</v>
      </c>
    </row>
    <row r="11518" spans="1:5" x14ac:dyDescent="0.35">
      <c r="A11518" s="3">
        <v>46226</v>
      </c>
      <c r="B11518" s="5" t="s">
        <v>133</v>
      </c>
      <c r="C11518" s="5" t="s">
        <v>67</v>
      </c>
      <c r="D11518" s="5">
        <v>1</v>
      </c>
      <c r="E11518" s="5">
        <v>116305</v>
      </c>
    </row>
    <row r="11519" spans="1:5" x14ac:dyDescent="0.35">
      <c r="A11519" s="3">
        <v>46226</v>
      </c>
      <c r="B11519" s="5" t="s">
        <v>133</v>
      </c>
      <c r="C11519" s="5" t="s">
        <v>67</v>
      </c>
      <c r="D11519" s="5">
        <v>1</v>
      </c>
      <c r="E11519" s="5">
        <v>116305</v>
      </c>
    </row>
    <row r="11520" spans="1:5" x14ac:dyDescent="0.35">
      <c r="A11520" s="3">
        <v>46226</v>
      </c>
      <c r="B11520" s="5" t="s">
        <v>133</v>
      </c>
      <c r="C11520" s="5" t="s">
        <v>65</v>
      </c>
      <c r="D11520" s="5">
        <v>1</v>
      </c>
      <c r="E11520" s="5">
        <v>116305</v>
      </c>
    </row>
    <row r="11521" spans="1:5" x14ac:dyDescent="0.35">
      <c r="A11521" s="3">
        <v>46226</v>
      </c>
      <c r="B11521" s="5" t="s">
        <v>133</v>
      </c>
      <c r="C11521" s="5" t="s">
        <v>65</v>
      </c>
      <c r="D11521" s="5">
        <v>1</v>
      </c>
      <c r="E11521" s="5">
        <v>116305</v>
      </c>
    </row>
    <row r="11522" spans="1:5" x14ac:dyDescent="0.35">
      <c r="A11522" s="3">
        <v>46226</v>
      </c>
      <c r="B11522" s="5" t="s">
        <v>133</v>
      </c>
      <c r="C11522" s="5" t="s">
        <v>65</v>
      </c>
      <c r="D11522" s="5">
        <v>1</v>
      </c>
      <c r="E11522" s="5">
        <v>116305</v>
      </c>
    </row>
    <row r="11523" spans="1:5" x14ac:dyDescent="0.35">
      <c r="A11523" s="3">
        <v>46226</v>
      </c>
      <c r="B11523" s="5" t="s">
        <v>133</v>
      </c>
      <c r="C11523" s="5" t="s">
        <v>67</v>
      </c>
      <c r="D11523" s="5">
        <v>1</v>
      </c>
      <c r="E11523" s="5">
        <v>116305</v>
      </c>
    </row>
    <row r="11524" spans="1:5" x14ac:dyDescent="0.35">
      <c r="A11524" s="3">
        <v>46226</v>
      </c>
      <c r="B11524" s="5" t="s">
        <v>133</v>
      </c>
      <c r="C11524" s="5" t="s">
        <v>51</v>
      </c>
      <c r="D11524" s="5">
        <v>1</v>
      </c>
      <c r="E11524" s="5">
        <v>116305</v>
      </c>
    </row>
    <row r="11525" spans="1:5" x14ac:dyDescent="0.35">
      <c r="A11525" s="3">
        <v>46226</v>
      </c>
      <c r="B11525" s="5" t="s">
        <v>133</v>
      </c>
      <c r="C11525" s="5" t="s">
        <v>51</v>
      </c>
      <c r="D11525" s="5">
        <v>1</v>
      </c>
      <c r="E11525" s="5">
        <v>116305</v>
      </c>
    </row>
    <row r="11526" spans="1:5" x14ac:dyDescent="0.35">
      <c r="A11526" s="3">
        <v>46226</v>
      </c>
      <c r="B11526" s="5" t="s">
        <v>133</v>
      </c>
      <c r="C11526" s="5" t="s">
        <v>66</v>
      </c>
      <c r="D11526" s="5">
        <v>1</v>
      </c>
      <c r="E11526" s="5">
        <v>116305</v>
      </c>
    </row>
    <row r="11527" spans="1:5" x14ac:dyDescent="0.35">
      <c r="A11527" s="3">
        <v>46226</v>
      </c>
      <c r="B11527" s="5" t="s">
        <v>133</v>
      </c>
      <c r="C11527" s="5" t="s">
        <v>51</v>
      </c>
      <c r="D11527" s="5">
        <v>1</v>
      </c>
      <c r="E11527" s="5">
        <v>116305</v>
      </c>
    </row>
    <row r="11528" spans="1:5" x14ac:dyDescent="0.35">
      <c r="A11528" s="3">
        <v>46226</v>
      </c>
      <c r="B11528" s="5" t="s">
        <v>133</v>
      </c>
      <c r="C11528" s="5" t="s">
        <v>66</v>
      </c>
      <c r="D11528" s="5">
        <v>1</v>
      </c>
      <c r="E11528" s="5">
        <v>116305</v>
      </c>
    </row>
    <row r="11529" spans="1:5" x14ac:dyDescent="0.35">
      <c r="A11529" s="3">
        <v>46226</v>
      </c>
      <c r="B11529" s="5" t="s">
        <v>133</v>
      </c>
      <c r="C11529" s="5" t="s">
        <v>51</v>
      </c>
      <c r="D11529" s="5">
        <v>1</v>
      </c>
      <c r="E11529" s="5">
        <v>116305</v>
      </c>
    </row>
    <row r="11530" spans="1:5" x14ac:dyDescent="0.35">
      <c r="A11530" s="3">
        <v>46226</v>
      </c>
      <c r="B11530" s="5" t="s">
        <v>287</v>
      </c>
      <c r="C11530" s="5" t="s">
        <v>42</v>
      </c>
      <c r="D11530" s="5">
        <v>1</v>
      </c>
      <c r="E11530" s="5">
        <v>203578</v>
      </c>
    </row>
    <row r="11531" spans="1:5" x14ac:dyDescent="0.35">
      <c r="A11531" s="3">
        <v>46226</v>
      </c>
      <c r="B11531" s="5" t="s">
        <v>287</v>
      </c>
      <c r="C11531" s="5" t="s">
        <v>42</v>
      </c>
      <c r="D11531" s="5">
        <v>1</v>
      </c>
      <c r="E11531" s="5">
        <v>203578</v>
      </c>
    </row>
    <row r="11532" spans="1:5" x14ac:dyDescent="0.35">
      <c r="A11532" s="3">
        <v>46226</v>
      </c>
      <c r="B11532" s="5" t="s">
        <v>133</v>
      </c>
      <c r="C11532" s="5" t="s">
        <v>67</v>
      </c>
      <c r="D11532" s="5">
        <v>1</v>
      </c>
      <c r="E11532" s="5">
        <v>116305</v>
      </c>
    </row>
    <row r="11533" spans="1:5" x14ac:dyDescent="0.35">
      <c r="A11533" s="3">
        <v>46226</v>
      </c>
      <c r="B11533" s="5" t="s">
        <v>133</v>
      </c>
      <c r="C11533" s="5" t="s">
        <v>67</v>
      </c>
      <c r="D11533" s="5">
        <v>1</v>
      </c>
      <c r="E11533" s="5">
        <v>116305</v>
      </c>
    </row>
    <row r="11534" spans="1:5" x14ac:dyDescent="0.35">
      <c r="A11534" s="3">
        <v>46226</v>
      </c>
      <c r="B11534" s="5" t="s">
        <v>133</v>
      </c>
      <c r="C11534" s="5" t="s">
        <v>51</v>
      </c>
      <c r="D11534" s="5">
        <v>1</v>
      </c>
      <c r="E11534" s="5">
        <v>116305</v>
      </c>
    </row>
    <row r="11535" spans="1:5" x14ac:dyDescent="0.35">
      <c r="A11535" s="3">
        <v>46226</v>
      </c>
      <c r="B11535" s="5" t="s">
        <v>133</v>
      </c>
      <c r="C11535" s="5" t="s">
        <v>66</v>
      </c>
      <c r="D11535" s="5">
        <v>1</v>
      </c>
      <c r="E11535" s="5">
        <v>116305</v>
      </c>
    </row>
    <row r="11536" spans="1:5" x14ac:dyDescent="0.35">
      <c r="A11536" s="3">
        <v>46226</v>
      </c>
      <c r="B11536" s="5" t="s">
        <v>287</v>
      </c>
      <c r="C11536" s="5" t="s">
        <v>42</v>
      </c>
      <c r="D11536" s="5">
        <v>1</v>
      </c>
      <c r="E11536" s="5">
        <v>203578</v>
      </c>
    </row>
    <row r="11537" spans="1:5" x14ac:dyDescent="0.35">
      <c r="A11537" s="3">
        <v>46226</v>
      </c>
      <c r="B11537" s="5" t="s">
        <v>217</v>
      </c>
      <c r="C11537" s="5" t="s">
        <v>26</v>
      </c>
      <c r="D11537" s="5">
        <v>1</v>
      </c>
      <c r="E11537" s="5">
        <v>501682</v>
      </c>
    </row>
    <row r="11538" spans="1:5" x14ac:dyDescent="0.35">
      <c r="A11538" s="3">
        <v>46226</v>
      </c>
      <c r="B11538" s="5" t="s">
        <v>217</v>
      </c>
      <c r="C11538" s="5" t="s">
        <v>108</v>
      </c>
      <c r="D11538" s="5">
        <v>1</v>
      </c>
      <c r="E11538" s="5">
        <v>106305</v>
      </c>
    </row>
    <row r="11539" spans="1:5" x14ac:dyDescent="0.35">
      <c r="A11539" s="3">
        <v>46226</v>
      </c>
      <c r="B11539" s="5" t="s">
        <v>123</v>
      </c>
      <c r="C11539" s="5" t="s">
        <v>43</v>
      </c>
      <c r="D11539" s="5">
        <v>1</v>
      </c>
      <c r="E11539" s="5">
        <v>406691</v>
      </c>
    </row>
    <row r="11540" spans="1:5" x14ac:dyDescent="0.35">
      <c r="A11540" s="3">
        <v>46226</v>
      </c>
      <c r="B11540" s="5" t="s">
        <v>133</v>
      </c>
      <c r="C11540" s="5" t="s">
        <v>67</v>
      </c>
      <c r="D11540" s="5">
        <v>1</v>
      </c>
      <c r="E11540" s="5">
        <v>116305</v>
      </c>
    </row>
    <row r="11541" spans="1:5" x14ac:dyDescent="0.35">
      <c r="A11541" s="3">
        <v>46226</v>
      </c>
      <c r="B11541" s="5" t="s">
        <v>133</v>
      </c>
      <c r="C11541" s="5" t="s">
        <v>65</v>
      </c>
      <c r="D11541" s="5">
        <v>1</v>
      </c>
      <c r="E11541" s="5">
        <v>116305</v>
      </c>
    </row>
    <row r="11542" spans="1:5" x14ac:dyDescent="0.35">
      <c r="A11542" s="3">
        <v>46226</v>
      </c>
      <c r="B11542" s="5" t="s">
        <v>133</v>
      </c>
      <c r="C11542" s="5" t="s">
        <v>65</v>
      </c>
      <c r="D11542" s="5">
        <v>1</v>
      </c>
      <c r="E11542" s="5">
        <v>116305</v>
      </c>
    </row>
    <row r="11543" spans="1:5" x14ac:dyDescent="0.35">
      <c r="A11543" s="3">
        <v>46226</v>
      </c>
      <c r="B11543" s="5" t="s">
        <v>133</v>
      </c>
      <c r="C11543" s="5" t="s">
        <v>65</v>
      </c>
      <c r="D11543" s="5">
        <v>1</v>
      </c>
      <c r="E11543" s="5">
        <v>116305</v>
      </c>
    </row>
    <row r="11544" spans="1:5" x14ac:dyDescent="0.35">
      <c r="A11544" s="3">
        <v>46226</v>
      </c>
      <c r="B11544" s="5" t="s">
        <v>133</v>
      </c>
      <c r="C11544" s="5" t="s">
        <v>65</v>
      </c>
      <c r="D11544" s="5">
        <v>1</v>
      </c>
      <c r="E11544" s="5">
        <v>116305</v>
      </c>
    </row>
    <row r="11545" spans="1:5" x14ac:dyDescent="0.35">
      <c r="A11545" s="3">
        <v>46226</v>
      </c>
      <c r="B11545" s="5" t="s">
        <v>133</v>
      </c>
      <c r="C11545" s="5" t="s">
        <v>65</v>
      </c>
      <c r="D11545" s="5">
        <v>1</v>
      </c>
      <c r="E11545" s="5">
        <v>116305</v>
      </c>
    </row>
    <row r="11546" spans="1:5" x14ac:dyDescent="0.35">
      <c r="A11546" s="3">
        <v>46226</v>
      </c>
      <c r="B11546" s="5" t="s">
        <v>133</v>
      </c>
      <c r="C11546" s="5" t="s">
        <v>66</v>
      </c>
      <c r="D11546" s="5">
        <v>1</v>
      </c>
      <c r="E11546" s="5">
        <v>116305</v>
      </c>
    </row>
    <row r="11547" spans="1:5" x14ac:dyDescent="0.35">
      <c r="A11547" s="3">
        <v>46226</v>
      </c>
      <c r="B11547" s="5" t="s">
        <v>133</v>
      </c>
      <c r="C11547" s="5" t="s">
        <v>65</v>
      </c>
      <c r="D11547" s="5">
        <v>1</v>
      </c>
      <c r="E11547" s="5">
        <v>116305</v>
      </c>
    </row>
    <row r="11548" spans="1:5" x14ac:dyDescent="0.35">
      <c r="A11548" s="3">
        <v>46226</v>
      </c>
      <c r="B11548" s="5" t="s">
        <v>133</v>
      </c>
      <c r="C11548" s="5" t="s">
        <v>65</v>
      </c>
      <c r="D11548" s="5">
        <v>1</v>
      </c>
      <c r="E11548" s="5">
        <v>116305</v>
      </c>
    </row>
    <row r="11549" spans="1:5" x14ac:dyDescent="0.35">
      <c r="A11549" s="3">
        <v>46226</v>
      </c>
      <c r="B11549" s="5" t="s">
        <v>133</v>
      </c>
      <c r="C11549" s="5" t="s">
        <v>66</v>
      </c>
      <c r="D11549" s="5">
        <v>1</v>
      </c>
      <c r="E11549" s="5">
        <v>116305</v>
      </c>
    </row>
    <row r="11550" spans="1:5" x14ac:dyDescent="0.35">
      <c r="A11550" s="3">
        <v>46226</v>
      </c>
      <c r="B11550" s="5" t="s">
        <v>133</v>
      </c>
      <c r="C11550" s="5" t="s">
        <v>66</v>
      </c>
      <c r="D11550" s="5">
        <v>1</v>
      </c>
      <c r="E11550" s="5">
        <v>116305</v>
      </c>
    </row>
    <row r="11551" spans="1:5" x14ac:dyDescent="0.35">
      <c r="A11551" s="3">
        <v>46226</v>
      </c>
      <c r="B11551" s="5" t="s">
        <v>287</v>
      </c>
      <c r="C11551" s="5" t="s">
        <v>42</v>
      </c>
      <c r="D11551" s="5">
        <v>1</v>
      </c>
      <c r="E11551" s="5">
        <v>203578</v>
      </c>
    </row>
    <row r="11552" spans="1:5" x14ac:dyDescent="0.35">
      <c r="A11552" s="3">
        <v>46226</v>
      </c>
      <c r="B11552" s="5" t="s">
        <v>287</v>
      </c>
      <c r="C11552" s="5" t="s">
        <v>42</v>
      </c>
      <c r="D11552" s="5">
        <v>1</v>
      </c>
      <c r="E11552" s="5">
        <v>203578</v>
      </c>
    </row>
    <row r="11553" spans="1:5" x14ac:dyDescent="0.35">
      <c r="A11553" s="3">
        <v>46226</v>
      </c>
      <c r="B11553" s="5" t="s">
        <v>287</v>
      </c>
      <c r="C11553" s="5" t="s">
        <v>42</v>
      </c>
      <c r="D11553" s="5">
        <v>1</v>
      </c>
      <c r="E11553" s="5">
        <v>203578</v>
      </c>
    </row>
    <row r="11554" spans="1:5" x14ac:dyDescent="0.35">
      <c r="A11554" s="3">
        <v>46226</v>
      </c>
      <c r="B11554" s="5" t="s">
        <v>133</v>
      </c>
      <c r="C11554" s="5" t="s">
        <v>67</v>
      </c>
      <c r="D11554" s="5">
        <v>1</v>
      </c>
      <c r="E11554" s="5">
        <v>116305</v>
      </c>
    </row>
    <row r="11555" spans="1:5" x14ac:dyDescent="0.35">
      <c r="A11555" s="3">
        <v>46226</v>
      </c>
      <c r="B11555" s="5" t="s">
        <v>133</v>
      </c>
      <c r="C11555" s="5" t="s">
        <v>66</v>
      </c>
      <c r="D11555" s="5">
        <v>1</v>
      </c>
      <c r="E11555" s="5">
        <v>116305</v>
      </c>
    </row>
    <row r="11556" spans="1:5" x14ac:dyDescent="0.35">
      <c r="A11556" s="3">
        <v>46226</v>
      </c>
      <c r="B11556" s="5" t="s">
        <v>133</v>
      </c>
      <c r="C11556" s="5" t="s">
        <v>65</v>
      </c>
      <c r="D11556" s="5">
        <v>1</v>
      </c>
      <c r="E11556" s="5">
        <v>116305</v>
      </c>
    </row>
    <row r="11557" spans="1:5" x14ac:dyDescent="0.35">
      <c r="A11557" s="3">
        <v>46226</v>
      </c>
      <c r="B11557" s="5" t="s">
        <v>133</v>
      </c>
      <c r="C11557" s="5" t="s">
        <v>65</v>
      </c>
      <c r="D11557" s="5">
        <v>1</v>
      </c>
      <c r="E11557" s="5">
        <v>116305</v>
      </c>
    </row>
    <row r="11558" spans="1:5" x14ac:dyDescent="0.35">
      <c r="A11558" s="3">
        <v>46226</v>
      </c>
      <c r="B11558" s="5" t="s">
        <v>133</v>
      </c>
      <c r="C11558" s="5" t="s">
        <v>67</v>
      </c>
      <c r="D11558" s="5">
        <v>1</v>
      </c>
      <c r="E11558" s="5">
        <v>116305</v>
      </c>
    </row>
    <row r="11559" spans="1:5" x14ac:dyDescent="0.35">
      <c r="A11559" s="3">
        <v>46226</v>
      </c>
      <c r="B11559" s="5" t="s">
        <v>133</v>
      </c>
      <c r="C11559" s="5" t="s">
        <v>66</v>
      </c>
      <c r="D11559" s="5">
        <v>1</v>
      </c>
      <c r="E11559" s="5">
        <v>116305</v>
      </c>
    </row>
    <row r="11560" spans="1:5" x14ac:dyDescent="0.35">
      <c r="A11560" s="3">
        <v>46226</v>
      </c>
      <c r="B11560" s="5" t="s">
        <v>133</v>
      </c>
      <c r="C11560" s="5" t="s">
        <v>66</v>
      </c>
      <c r="D11560" s="5">
        <v>1</v>
      </c>
      <c r="E11560" s="5">
        <v>116305</v>
      </c>
    </row>
    <row r="11561" spans="1:5" x14ac:dyDescent="0.35">
      <c r="A11561" s="3">
        <v>46226</v>
      </c>
      <c r="B11561" s="5" t="s">
        <v>133</v>
      </c>
      <c r="C11561" s="5" t="s">
        <v>51</v>
      </c>
      <c r="D11561" s="5">
        <v>1</v>
      </c>
      <c r="E11561" s="5">
        <v>116305</v>
      </c>
    </row>
    <row r="11562" spans="1:5" x14ac:dyDescent="0.35">
      <c r="A11562" s="3">
        <v>46226</v>
      </c>
      <c r="B11562" s="5" t="s">
        <v>133</v>
      </c>
      <c r="C11562" s="5" t="s">
        <v>66</v>
      </c>
      <c r="D11562" s="5">
        <v>1</v>
      </c>
      <c r="E11562" s="5">
        <v>116305</v>
      </c>
    </row>
    <row r="11563" spans="1:5" x14ac:dyDescent="0.35">
      <c r="A11563" s="3">
        <v>46226</v>
      </c>
      <c r="B11563" s="5" t="s">
        <v>133</v>
      </c>
      <c r="C11563" s="5" t="s">
        <v>65</v>
      </c>
      <c r="D11563" s="5">
        <v>1</v>
      </c>
      <c r="E11563" s="5">
        <v>116305</v>
      </c>
    </row>
    <row r="11564" spans="1:5" x14ac:dyDescent="0.35">
      <c r="A11564" s="3">
        <v>46226</v>
      </c>
      <c r="B11564" s="5" t="s">
        <v>287</v>
      </c>
      <c r="C11564" s="5" t="s">
        <v>42</v>
      </c>
      <c r="D11564" s="5">
        <v>1</v>
      </c>
      <c r="E11564" s="5">
        <v>203578</v>
      </c>
    </row>
    <row r="11565" spans="1:5" x14ac:dyDescent="0.35">
      <c r="A11565" s="3">
        <v>46226</v>
      </c>
      <c r="B11565" s="5" t="s">
        <v>133</v>
      </c>
      <c r="C11565" s="5" t="s">
        <v>66</v>
      </c>
      <c r="D11565" s="5">
        <v>1</v>
      </c>
      <c r="E11565" s="5">
        <v>116305</v>
      </c>
    </row>
    <row r="11566" spans="1:5" x14ac:dyDescent="0.35">
      <c r="A11566" s="3">
        <v>46226</v>
      </c>
      <c r="B11566" s="5" t="s">
        <v>133</v>
      </c>
      <c r="C11566" s="5" t="s">
        <v>51</v>
      </c>
      <c r="D11566" s="5">
        <v>1</v>
      </c>
      <c r="E11566" s="5">
        <v>116305</v>
      </c>
    </row>
    <row r="11567" spans="1:5" x14ac:dyDescent="0.35">
      <c r="A11567" s="3">
        <v>46226</v>
      </c>
      <c r="B11567" s="5" t="s">
        <v>133</v>
      </c>
      <c r="C11567" s="5" t="s">
        <v>51</v>
      </c>
      <c r="D11567" s="5">
        <v>1</v>
      </c>
      <c r="E11567" s="5">
        <v>116305</v>
      </c>
    </row>
    <row r="11568" spans="1:5" x14ac:dyDescent="0.35">
      <c r="A11568" s="3">
        <v>46226</v>
      </c>
      <c r="B11568" s="5" t="s">
        <v>133</v>
      </c>
      <c r="C11568" s="5" t="s">
        <v>51</v>
      </c>
      <c r="D11568" s="5">
        <v>1</v>
      </c>
      <c r="E11568" s="5">
        <v>116305</v>
      </c>
    </row>
    <row r="11569" spans="1:5" x14ac:dyDescent="0.35">
      <c r="A11569" s="3">
        <v>46226</v>
      </c>
      <c r="B11569" s="5" t="s">
        <v>133</v>
      </c>
      <c r="C11569" s="5" t="s">
        <v>51</v>
      </c>
      <c r="D11569" s="5">
        <v>1</v>
      </c>
      <c r="E11569" s="5">
        <v>116305</v>
      </c>
    </row>
    <row r="11570" spans="1:5" x14ac:dyDescent="0.35">
      <c r="A11570" s="3">
        <v>46226</v>
      </c>
      <c r="B11570" s="5" t="s">
        <v>287</v>
      </c>
      <c r="C11570" s="5" t="s">
        <v>42</v>
      </c>
      <c r="D11570" s="5">
        <v>1</v>
      </c>
      <c r="E11570" s="5">
        <v>203578</v>
      </c>
    </row>
    <row r="11571" spans="1:5" x14ac:dyDescent="0.35">
      <c r="A11571" s="3">
        <v>46226</v>
      </c>
      <c r="B11571" s="5" t="s">
        <v>133</v>
      </c>
      <c r="C11571" s="5" t="s">
        <v>51</v>
      </c>
      <c r="D11571" s="5">
        <v>1</v>
      </c>
      <c r="E11571" s="5">
        <v>116305</v>
      </c>
    </row>
    <row r="11572" spans="1:5" x14ac:dyDescent="0.35">
      <c r="A11572" s="3">
        <v>46226</v>
      </c>
      <c r="B11572" s="5" t="s">
        <v>287</v>
      </c>
      <c r="C11572" s="5" t="s">
        <v>42</v>
      </c>
      <c r="D11572" s="5">
        <v>1</v>
      </c>
      <c r="E11572" s="5">
        <v>203578</v>
      </c>
    </row>
    <row r="11573" spans="1:5" x14ac:dyDescent="0.35">
      <c r="A11573" s="3">
        <v>46226</v>
      </c>
      <c r="B11573" s="5" t="s">
        <v>287</v>
      </c>
      <c r="C11573" s="5" t="s">
        <v>33</v>
      </c>
      <c r="D11573" s="5">
        <v>1</v>
      </c>
      <c r="E11573" s="5">
        <v>203578</v>
      </c>
    </row>
    <row r="11574" spans="1:5" x14ac:dyDescent="0.35">
      <c r="A11574" s="3">
        <v>46226</v>
      </c>
      <c r="B11574" s="5" t="s">
        <v>289</v>
      </c>
      <c r="C11574" s="5" t="s">
        <v>18</v>
      </c>
      <c r="D11574" s="5">
        <v>1</v>
      </c>
      <c r="E11574" s="5">
        <v>127942</v>
      </c>
    </row>
    <row r="11575" spans="1:5" x14ac:dyDescent="0.35">
      <c r="A11575" s="3">
        <v>46226</v>
      </c>
      <c r="B11575" s="5" t="s">
        <v>238</v>
      </c>
      <c r="C11575" s="5" t="s">
        <v>99</v>
      </c>
      <c r="D11575" s="5">
        <v>1</v>
      </c>
      <c r="E11575" s="5">
        <v>87215</v>
      </c>
    </row>
    <row r="11576" spans="1:5" x14ac:dyDescent="0.35">
      <c r="A11576" s="3">
        <v>46226</v>
      </c>
      <c r="B11576" s="5" t="s">
        <v>133</v>
      </c>
      <c r="C11576" s="5" t="s">
        <v>67</v>
      </c>
      <c r="D11576" s="5">
        <v>1</v>
      </c>
      <c r="E11576" s="5">
        <v>116305</v>
      </c>
    </row>
    <row r="11577" spans="1:5" x14ac:dyDescent="0.35">
      <c r="A11577" s="3">
        <v>46226</v>
      </c>
      <c r="B11577" s="5" t="s">
        <v>133</v>
      </c>
      <c r="C11577" s="5" t="s">
        <v>67</v>
      </c>
      <c r="D11577" s="5">
        <v>1</v>
      </c>
      <c r="E11577" s="5">
        <v>116305</v>
      </c>
    </row>
    <row r="11578" spans="1:5" x14ac:dyDescent="0.35">
      <c r="A11578" s="3">
        <v>46226</v>
      </c>
      <c r="B11578" s="5" t="s">
        <v>133</v>
      </c>
      <c r="C11578" s="5" t="s">
        <v>65</v>
      </c>
      <c r="D11578" s="5">
        <v>1</v>
      </c>
      <c r="E11578" s="5">
        <v>116305</v>
      </c>
    </row>
    <row r="11579" spans="1:5" x14ac:dyDescent="0.35">
      <c r="A11579" s="3">
        <v>46226</v>
      </c>
      <c r="B11579" s="5" t="s">
        <v>133</v>
      </c>
      <c r="C11579" s="5" t="s">
        <v>67</v>
      </c>
      <c r="D11579" s="5">
        <v>1</v>
      </c>
      <c r="E11579" s="5">
        <v>116305</v>
      </c>
    </row>
    <row r="11580" spans="1:5" x14ac:dyDescent="0.35">
      <c r="A11580" s="3">
        <v>46226</v>
      </c>
      <c r="B11580" s="5" t="s">
        <v>133</v>
      </c>
      <c r="C11580" s="5" t="s">
        <v>51</v>
      </c>
      <c r="D11580" s="5">
        <v>1</v>
      </c>
      <c r="E11580" s="5">
        <v>116305</v>
      </c>
    </row>
    <row r="11581" spans="1:5" x14ac:dyDescent="0.35">
      <c r="A11581" s="3">
        <v>46226</v>
      </c>
      <c r="B11581" s="5" t="s">
        <v>133</v>
      </c>
      <c r="C11581" s="5" t="s">
        <v>51</v>
      </c>
      <c r="D11581" s="5">
        <v>1</v>
      </c>
      <c r="E11581" s="5">
        <v>116305</v>
      </c>
    </row>
    <row r="11582" spans="1:5" x14ac:dyDescent="0.35">
      <c r="A11582" s="3">
        <v>46226</v>
      </c>
      <c r="B11582" s="5" t="s">
        <v>133</v>
      </c>
      <c r="C11582" s="5" t="s">
        <v>66</v>
      </c>
      <c r="D11582" s="5">
        <v>1</v>
      </c>
      <c r="E11582" s="5">
        <v>116305</v>
      </c>
    </row>
    <row r="11583" spans="1:5" x14ac:dyDescent="0.35">
      <c r="A11583" s="3">
        <v>46226</v>
      </c>
      <c r="B11583" s="5" t="s">
        <v>133</v>
      </c>
      <c r="C11583" s="5" t="s">
        <v>65</v>
      </c>
      <c r="D11583" s="5">
        <v>1</v>
      </c>
      <c r="E11583" s="5">
        <v>116305</v>
      </c>
    </row>
    <row r="11584" spans="1:5" x14ac:dyDescent="0.35">
      <c r="A11584" s="3">
        <v>46226</v>
      </c>
      <c r="B11584" s="5" t="s">
        <v>133</v>
      </c>
      <c r="C11584" s="5" t="s">
        <v>66</v>
      </c>
      <c r="D11584" s="5">
        <v>1</v>
      </c>
      <c r="E11584" s="5">
        <v>116305</v>
      </c>
    </row>
    <row r="11585" spans="1:5" x14ac:dyDescent="0.35">
      <c r="A11585" s="3">
        <v>46226</v>
      </c>
      <c r="B11585" s="5" t="s">
        <v>133</v>
      </c>
      <c r="C11585" s="5" t="s">
        <v>51</v>
      </c>
      <c r="D11585" s="5">
        <v>1</v>
      </c>
      <c r="E11585" s="5">
        <v>116305</v>
      </c>
    </row>
    <row r="11586" spans="1:5" x14ac:dyDescent="0.35">
      <c r="A11586" s="3">
        <v>46226</v>
      </c>
      <c r="B11586" s="5" t="s">
        <v>133</v>
      </c>
      <c r="C11586" s="5" t="s">
        <v>51</v>
      </c>
      <c r="D11586" s="5">
        <v>1</v>
      </c>
      <c r="E11586" s="5">
        <v>116305</v>
      </c>
    </row>
    <row r="11587" spans="1:5" x14ac:dyDescent="0.35">
      <c r="A11587" s="3">
        <v>46226</v>
      </c>
      <c r="B11587" s="5" t="s">
        <v>133</v>
      </c>
      <c r="C11587" s="5" t="s">
        <v>51</v>
      </c>
      <c r="D11587" s="5">
        <v>1</v>
      </c>
      <c r="E11587" s="5">
        <v>116305</v>
      </c>
    </row>
    <row r="11588" spans="1:5" x14ac:dyDescent="0.35">
      <c r="A11588" s="3">
        <v>46226</v>
      </c>
      <c r="B11588" s="5" t="s">
        <v>133</v>
      </c>
      <c r="C11588" s="5" t="s">
        <v>51</v>
      </c>
      <c r="D11588" s="5">
        <v>1</v>
      </c>
      <c r="E11588" s="5">
        <v>116305</v>
      </c>
    </row>
    <row r="11589" spans="1:5" x14ac:dyDescent="0.35">
      <c r="A11589" s="3">
        <v>46226</v>
      </c>
      <c r="B11589" s="5" t="s">
        <v>133</v>
      </c>
      <c r="C11589" s="5" t="s">
        <v>51</v>
      </c>
      <c r="D11589" s="5">
        <v>1</v>
      </c>
      <c r="E11589" s="5">
        <v>116305</v>
      </c>
    </row>
    <row r="11590" spans="1:5" x14ac:dyDescent="0.35">
      <c r="A11590" s="3">
        <v>46226</v>
      </c>
      <c r="B11590" s="5" t="s">
        <v>287</v>
      </c>
      <c r="C11590" s="5" t="s">
        <v>42</v>
      </c>
      <c r="D11590" s="5">
        <v>1</v>
      </c>
      <c r="E11590" s="5">
        <v>203578</v>
      </c>
    </row>
    <row r="11591" spans="1:5" x14ac:dyDescent="0.35">
      <c r="A11591" s="3">
        <v>46226</v>
      </c>
      <c r="B11591" s="5" t="s">
        <v>287</v>
      </c>
      <c r="C11591" s="5" t="s">
        <v>33</v>
      </c>
      <c r="D11591" s="5">
        <v>1</v>
      </c>
      <c r="E11591" s="5">
        <v>203578</v>
      </c>
    </row>
    <row r="11592" spans="1:5" x14ac:dyDescent="0.35">
      <c r="A11592" s="3">
        <v>46226</v>
      </c>
      <c r="B11592" s="5" t="s">
        <v>133</v>
      </c>
      <c r="C11592" s="5" t="s">
        <v>67</v>
      </c>
      <c r="D11592" s="5">
        <v>1</v>
      </c>
      <c r="E11592" s="5">
        <v>116305</v>
      </c>
    </row>
    <row r="11593" spans="1:5" x14ac:dyDescent="0.35">
      <c r="A11593" s="3">
        <v>46226</v>
      </c>
      <c r="B11593" s="5" t="s">
        <v>133</v>
      </c>
      <c r="C11593" s="5" t="s">
        <v>67</v>
      </c>
      <c r="D11593" s="5">
        <v>1</v>
      </c>
      <c r="E11593" s="5">
        <v>116305</v>
      </c>
    </row>
    <row r="11594" spans="1:5" x14ac:dyDescent="0.35">
      <c r="A11594" s="3">
        <v>46226</v>
      </c>
      <c r="B11594" s="5" t="s">
        <v>133</v>
      </c>
      <c r="C11594" s="5" t="s">
        <v>67</v>
      </c>
      <c r="D11594" s="5">
        <v>1</v>
      </c>
      <c r="E11594" s="5">
        <v>116305</v>
      </c>
    </row>
    <row r="11595" spans="1:5" x14ac:dyDescent="0.35">
      <c r="A11595" s="3">
        <v>46226</v>
      </c>
      <c r="B11595" s="5" t="s">
        <v>133</v>
      </c>
      <c r="C11595" s="5" t="s">
        <v>66</v>
      </c>
      <c r="D11595" s="5">
        <v>1</v>
      </c>
      <c r="E11595" s="5">
        <v>116305</v>
      </c>
    </row>
    <row r="11596" spans="1:5" x14ac:dyDescent="0.35">
      <c r="A11596" s="3">
        <v>46226</v>
      </c>
      <c r="B11596" s="5" t="s">
        <v>133</v>
      </c>
      <c r="C11596" s="5" t="s">
        <v>65</v>
      </c>
      <c r="D11596" s="5">
        <v>1</v>
      </c>
      <c r="E11596" s="5">
        <v>116305</v>
      </c>
    </row>
    <row r="11597" spans="1:5" x14ac:dyDescent="0.35">
      <c r="A11597" s="3">
        <v>46226</v>
      </c>
      <c r="B11597" s="5" t="s">
        <v>133</v>
      </c>
      <c r="C11597" s="5" t="s">
        <v>66</v>
      </c>
      <c r="D11597" s="5">
        <v>1</v>
      </c>
      <c r="E11597" s="5">
        <v>116305</v>
      </c>
    </row>
    <row r="11598" spans="1:5" x14ac:dyDescent="0.35">
      <c r="A11598" s="3">
        <v>46226</v>
      </c>
      <c r="B11598" s="5" t="s">
        <v>133</v>
      </c>
      <c r="C11598" s="5" t="s">
        <v>65</v>
      </c>
      <c r="D11598" s="5">
        <v>1</v>
      </c>
      <c r="E11598" s="5">
        <v>116305</v>
      </c>
    </row>
    <row r="11599" spans="1:5" x14ac:dyDescent="0.35">
      <c r="A11599" s="3">
        <v>46226</v>
      </c>
      <c r="B11599" s="5" t="s">
        <v>133</v>
      </c>
      <c r="C11599" s="5" t="s">
        <v>51</v>
      </c>
      <c r="D11599" s="5">
        <v>1</v>
      </c>
      <c r="E11599" s="5">
        <v>116305</v>
      </c>
    </row>
    <row r="11600" spans="1:5" x14ac:dyDescent="0.35">
      <c r="A11600" s="3">
        <v>46226</v>
      </c>
      <c r="B11600" s="5" t="s">
        <v>133</v>
      </c>
      <c r="C11600" s="5" t="s">
        <v>51</v>
      </c>
      <c r="D11600" s="5">
        <v>1</v>
      </c>
      <c r="E11600" s="5">
        <v>116305</v>
      </c>
    </row>
    <row r="11601" spans="1:5" x14ac:dyDescent="0.35">
      <c r="A11601" s="3">
        <v>46226</v>
      </c>
      <c r="B11601" s="5" t="s">
        <v>133</v>
      </c>
      <c r="C11601" s="5" t="s">
        <v>66</v>
      </c>
      <c r="D11601" s="5">
        <v>1</v>
      </c>
      <c r="E11601" s="5">
        <v>116305</v>
      </c>
    </row>
    <row r="11602" spans="1:5" x14ac:dyDescent="0.35">
      <c r="A11602" s="3">
        <v>46226</v>
      </c>
      <c r="B11602" s="5" t="s">
        <v>133</v>
      </c>
      <c r="C11602" s="5" t="s">
        <v>51</v>
      </c>
      <c r="D11602" s="5">
        <v>1</v>
      </c>
      <c r="E11602" s="5">
        <v>116305</v>
      </c>
    </row>
    <row r="11603" spans="1:5" x14ac:dyDescent="0.35">
      <c r="A11603" s="3">
        <v>46226</v>
      </c>
      <c r="B11603" s="5" t="s">
        <v>133</v>
      </c>
      <c r="C11603" s="5" t="s">
        <v>51</v>
      </c>
      <c r="D11603" s="5">
        <v>1</v>
      </c>
      <c r="E11603" s="5">
        <v>116305</v>
      </c>
    </row>
    <row r="11604" spans="1:5" x14ac:dyDescent="0.35">
      <c r="A11604" s="3">
        <v>46226</v>
      </c>
      <c r="B11604" s="5" t="s">
        <v>287</v>
      </c>
      <c r="C11604" s="5" t="s">
        <v>42</v>
      </c>
      <c r="D11604" s="5">
        <v>1</v>
      </c>
      <c r="E11604" s="5">
        <v>203578</v>
      </c>
    </row>
    <row r="11605" spans="1:5" x14ac:dyDescent="0.35">
      <c r="A11605" s="3">
        <v>46226</v>
      </c>
      <c r="B11605" s="5" t="s">
        <v>133</v>
      </c>
      <c r="C11605" s="5" t="s">
        <v>51</v>
      </c>
      <c r="D11605" s="5">
        <v>1</v>
      </c>
      <c r="E11605" s="5">
        <v>116305</v>
      </c>
    </row>
    <row r="11606" spans="1:5" x14ac:dyDescent="0.35">
      <c r="A11606" s="3">
        <v>46226</v>
      </c>
      <c r="B11606" s="5" t="s">
        <v>133</v>
      </c>
      <c r="C11606" s="5" t="s">
        <v>51</v>
      </c>
      <c r="D11606" s="5">
        <v>1</v>
      </c>
      <c r="E11606" s="5">
        <v>116305</v>
      </c>
    </row>
    <row r="11607" spans="1:5" x14ac:dyDescent="0.35">
      <c r="A11607" s="3">
        <v>46226</v>
      </c>
      <c r="B11607" s="5" t="s">
        <v>133</v>
      </c>
      <c r="C11607" s="5" t="s">
        <v>51</v>
      </c>
      <c r="D11607" s="5">
        <v>1</v>
      </c>
      <c r="E11607" s="5">
        <v>116305</v>
      </c>
    </row>
    <row r="11608" spans="1:5" x14ac:dyDescent="0.35">
      <c r="A11608" s="3">
        <v>46226</v>
      </c>
      <c r="B11608" s="5" t="s">
        <v>133</v>
      </c>
      <c r="C11608" s="5" t="s">
        <v>51</v>
      </c>
      <c r="D11608" s="5">
        <v>1</v>
      </c>
      <c r="E11608" s="5">
        <v>116305</v>
      </c>
    </row>
    <row r="11609" spans="1:5" x14ac:dyDescent="0.35">
      <c r="A11609" s="3">
        <v>46226</v>
      </c>
      <c r="B11609" s="5" t="s">
        <v>133</v>
      </c>
      <c r="C11609" s="5" t="s">
        <v>51</v>
      </c>
      <c r="D11609" s="5">
        <v>1</v>
      </c>
      <c r="E11609" s="5">
        <v>116305</v>
      </c>
    </row>
    <row r="11610" spans="1:5" x14ac:dyDescent="0.35">
      <c r="A11610" s="3">
        <v>46226</v>
      </c>
      <c r="B11610" s="5" t="s">
        <v>133</v>
      </c>
      <c r="C11610" s="5" t="s">
        <v>51</v>
      </c>
      <c r="D11610" s="5">
        <v>1</v>
      </c>
      <c r="E11610" s="5">
        <v>116305</v>
      </c>
    </row>
    <row r="11611" spans="1:5" x14ac:dyDescent="0.35">
      <c r="A11611" s="3">
        <v>46226</v>
      </c>
      <c r="B11611" s="5" t="s">
        <v>133</v>
      </c>
      <c r="C11611" s="5" t="s">
        <v>51</v>
      </c>
      <c r="D11611" s="5">
        <v>1</v>
      </c>
      <c r="E11611" s="5">
        <v>116305</v>
      </c>
    </row>
    <row r="11612" spans="1:5" x14ac:dyDescent="0.35">
      <c r="A11612" s="3">
        <v>46226</v>
      </c>
      <c r="B11612" s="5" t="s">
        <v>133</v>
      </c>
      <c r="C11612" s="5" t="s">
        <v>67</v>
      </c>
      <c r="D11612" s="5">
        <v>1</v>
      </c>
      <c r="E11612" s="5">
        <v>116305</v>
      </c>
    </row>
    <row r="11613" spans="1:5" x14ac:dyDescent="0.35">
      <c r="A11613" s="3">
        <v>46226</v>
      </c>
      <c r="B11613" s="5" t="s">
        <v>133</v>
      </c>
      <c r="C11613" s="5" t="s">
        <v>67</v>
      </c>
      <c r="D11613" s="5">
        <v>1</v>
      </c>
      <c r="E11613" s="5">
        <v>116305</v>
      </c>
    </row>
    <row r="11614" spans="1:5" x14ac:dyDescent="0.35">
      <c r="A11614" s="3">
        <v>46226</v>
      </c>
      <c r="B11614" s="5" t="s">
        <v>133</v>
      </c>
      <c r="C11614" s="5" t="s">
        <v>67</v>
      </c>
      <c r="D11614" s="5">
        <v>1</v>
      </c>
      <c r="E11614" s="5">
        <v>116305</v>
      </c>
    </row>
    <row r="11615" spans="1:5" x14ac:dyDescent="0.35">
      <c r="A11615" s="3">
        <v>46226</v>
      </c>
      <c r="B11615" s="5" t="s">
        <v>133</v>
      </c>
      <c r="C11615" s="5" t="s">
        <v>67</v>
      </c>
      <c r="D11615" s="5">
        <v>1</v>
      </c>
      <c r="E11615" s="5">
        <v>116305</v>
      </c>
    </row>
    <row r="11616" spans="1:5" x14ac:dyDescent="0.35">
      <c r="A11616" s="3">
        <v>46226</v>
      </c>
      <c r="B11616" s="5" t="s">
        <v>133</v>
      </c>
      <c r="C11616" s="5" t="s">
        <v>67</v>
      </c>
      <c r="D11616" s="5">
        <v>1</v>
      </c>
      <c r="E11616" s="5">
        <v>116305</v>
      </c>
    </row>
    <row r="11617" spans="1:5" x14ac:dyDescent="0.35">
      <c r="A11617" s="3">
        <v>46226</v>
      </c>
      <c r="B11617" s="5" t="s">
        <v>133</v>
      </c>
      <c r="C11617" s="5" t="s">
        <v>67</v>
      </c>
      <c r="D11617" s="5">
        <v>1</v>
      </c>
      <c r="E11617" s="5">
        <v>116305</v>
      </c>
    </row>
    <row r="11618" spans="1:5" x14ac:dyDescent="0.35">
      <c r="A11618" s="3">
        <v>46226</v>
      </c>
      <c r="B11618" s="5" t="s">
        <v>133</v>
      </c>
      <c r="C11618" s="5" t="s">
        <v>67</v>
      </c>
      <c r="D11618" s="5">
        <v>1</v>
      </c>
      <c r="E11618" s="5">
        <v>116305</v>
      </c>
    </row>
    <row r="11619" spans="1:5" x14ac:dyDescent="0.35">
      <c r="A11619" s="3">
        <v>46226</v>
      </c>
      <c r="B11619" s="5" t="s">
        <v>133</v>
      </c>
      <c r="C11619" s="5" t="s">
        <v>65</v>
      </c>
      <c r="D11619" s="5">
        <v>1</v>
      </c>
      <c r="E11619" s="5">
        <v>116305</v>
      </c>
    </row>
    <row r="11620" spans="1:5" x14ac:dyDescent="0.35">
      <c r="A11620" s="3">
        <v>46226</v>
      </c>
      <c r="B11620" s="5" t="s">
        <v>133</v>
      </c>
      <c r="C11620" s="5" t="s">
        <v>67</v>
      </c>
      <c r="D11620" s="5">
        <v>1</v>
      </c>
      <c r="E11620" s="5">
        <v>116305</v>
      </c>
    </row>
    <row r="11621" spans="1:5" x14ac:dyDescent="0.35">
      <c r="A11621" s="3">
        <v>46226</v>
      </c>
      <c r="B11621" s="5" t="s">
        <v>133</v>
      </c>
      <c r="C11621" s="5" t="s">
        <v>65</v>
      </c>
      <c r="D11621" s="5">
        <v>1</v>
      </c>
      <c r="E11621" s="5">
        <v>116305</v>
      </c>
    </row>
    <row r="11622" spans="1:5" x14ac:dyDescent="0.35">
      <c r="A11622" s="3">
        <v>46226</v>
      </c>
      <c r="B11622" s="5" t="s">
        <v>133</v>
      </c>
      <c r="C11622" s="5" t="s">
        <v>67</v>
      </c>
      <c r="D11622" s="5">
        <v>1</v>
      </c>
      <c r="E11622" s="5">
        <v>116305</v>
      </c>
    </row>
    <row r="11623" spans="1:5" x14ac:dyDescent="0.35">
      <c r="A11623" s="3">
        <v>46226</v>
      </c>
      <c r="B11623" s="5" t="s">
        <v>133</v>
      </c>
      <c r="C11623" s="5" t="s">
        <v>51</v>
      </c>
      <c r="D11623" s="5">
        <v>1</v>
      </c>
      <c r="E11623" s="5">
        <v>116305</v>
      </c>
    </row>
    <row r="11624" spans="1:5" x14ac:dyDescent="0.35">
      <c r="A11624" s="3">
        <v>46226</v>
      </c>
      <c r="B11624" s="5" t="s">
        <v>133</v>
      </c>
      <c r="C11624" s="5" t="s">
        <v>51</v>
      </c>
      <c r="D11624" s="5">
        <v>1</v>
      </c>
      <c r="E11624" s="5">
        <v>116305</v>
      </c>
    </row>
    <row r="11625" spans="1:5" x14ac:dyDescent="0.35">
      <c r="A11625" s="3">
        <v>46226</v>
      </c>
      <c r="B11625" s="5" t="s">
        <v>133</v>
      </c>
      <c r="C11625" s="5" t="s">
        <v>51</v>
      </c>
      <c r="D11625" s="5">
        <v>1</v>
      </c>
      <c r="E11625" s="5">
        <v>116305</v>
      </c>
    </row>
    <row r="11626" spans="1:5" x14ac:dyDescent="0.35">
      <c r="A11626" s="3">
        <v>46226</v>
      </c>
      <c r="B11626" s="5" t="s">
        <v>133</v>
      </c>
      <c r="C11626" s="5" t="s">
        <v>51</v>
      </c>
      <c r="D11626" s="5">
        <v>1</v>
      </c>
      <c r="E11626" s="5">
        <v>116305</v>
      </c>
    </row>
    <row r="11627" spans="1:5" x14ac:dyDescent="0.35">
      <c r="A11627" s="3">
        <v>46226</v>
      </c>
      <c r="B11627" s="5" t="s">
        <v>133</v>
      </c>
      <c r="C11627" s="5" t="s">
        <v>51</v>
      </c>
      <c r="D11627" s="5">
        <v>1</v>
      </c>
      <c r="E11627" s="5">
        <v>116305</v>
      </c>
    </row>
    <row r="11628" spans="1:5" x14ac:dyDescent="0.35">
      <c r="A11628" s="3">
        <v>46226</v>
      </c>
      <c r="B11628" s="5" t="s">
        <v>133</v>
      </c>
      <c r="C11628" s="5" t="s">
        <v>51</v>
      </c>
      <c r="D11628" s="5">
        <v>1</v>
      </c>
      <c r="E11628" s="5">
        <v>116305</v>
      </c>
    </row>
    <row r="11629" spans="1:5" x14ac:dyDescent="0.35">
      <c r="A11629" s="3">
        <v>46226</v>
      </c>
      <c r="B11629" s="5" t="s">
        <v>133</v>
      </c>
      <c r="C11629" s="5" t="s">
        <v>51</v>
      </c>
      <c r="D11629" s="5">
        <v>1</v>
      </c>
      <c r="E11629" s="5">
        <v>116305</v>
      </c>
    </row>
    <row r="11630" spans="1:5" x14ac:dyDescent="0.35">
      <c r="A11630" s="3">
        <v>46226</v>
      </c>
      <c r="B11630" s="5" t="s">
        <v>133</v>
      </c>
      <c r="C11630" s="5" t="s">
        <v>51</v>
      </c>
      <c r="D11630" s="5">
        <v>1</v>
      </c>
      <c r="E11630" s="5">
        <v>116305</v>
      </c>
    </row>
    <row r="11631" spans="1:5" x14ac:dyDescent="0.35">
      <c r="A11631" s="3">
        <v>46226</v>
      </c>
      <c r="B11631" s="5" t="s">
        <v>133</v>
      </c>
      <c r="C11631" s="5" t="s">
        <v>51</v>
      </c>
      <c r="D11631" s="5">
        <v>1</v>
      </c>
      <c r="E11631" s="5">
        <v>116305</v>
      </c>
    </row>
    <row r="11632" spans="1:5" x14ac:dyDescent="0.35">
      <c r="A11632" s="3">
        <v>46226</v>
      </c>
      <c r="B11632" s="5" t="s">
        <v>289</v>
      </c>
      <c r="C11632" s="5" t="s">
        <v>18</v>
      </c>
      <c r="D11632" s="5">
        <v>1</v>
      </c>
      <c r="E11632" s="5">
        <v>127942</v>
      </c>
    </row>
    <row r="11633" spans="1:5" x14ac:dyDescent="0.35">
      <c r="A11633" s="3">
        <v>46226</v>
      </c>
      <c r="B11633" s="5" t="s">
        <v>289</v>
      </c>
      <c r="C11633" s="5" t="s">
        <v>18</v>
      </c>
      <c r="D11633" s="5">
        <v>2</v>
      </c>
      <c r="E11633" s="5">
        <v>255884</v>
      </c>
    </row>
    <row r="11634" spans="1:5" x14ac:dyDescent="0.35">
      <c r="A11634" s="3">
        <v>46226</v>
      </c>
      <c r="B11634" s="5" t="s">
        <v>289</v>
      </c>
      <c r="C11634" s="5" t="s">
        <v>18</v>
      </c>
      <c r="D11634" s="5">
        <v>1</v>
      </c>
      <c r="E11634" s="5">
        <v>127942</v>
      </c>
    </row>
    <row r="11635" spans="1:5" x14ac:dyDescent="0.35">
      <c r="A11635" s="3">
        <v>46226</v>
      </c>
      <c r="B11635" s="5" t="s">
        <v>216</v>
      </c>
      <c r="C11635" s="5" t="s">
        <v>42</v>
      </c>
      <c r="D11635" s="5">
        <v>1</v>
      </c>
      <c r="E11635" s="5">
        <v>203578</v>
      </c>
    </row>
    <row r="11636" spans="1:5" x14ac:dyDescent="0.35">
      <c r="A11636" s="3">
        <v>46226</v>
      </c>
      <c r="B11636" s="5" t="s">
        <v>133</v>
      </c>
      <c r="C11636" s="5" t="s">
        <v>67</v>
      </c>
      <c r="D11636" s="5">
        <v>1</v>
      </c>
      <c r="E11636" s="5">
        <v>116305</v>
      </c>
    </row>
    <row r="11637" spans="1:5" x14ac:dyDescent="0.35">
      <c r="A11637" s="3">
        <v>46226</v>
      </c>
      <c r="B11637" s="5" t="s">
        <v>133</v>
      </c>
      <c r="C11637" s="5" t="s">
        <v>67</v>
      </c>
      <c r="D11637" s="5">
        <v>1</v>
      </c>
      <c r="E11637" s="5">
        <v>116305</v>
      </c>
    </row>
    <row r="11638" spans="1:5" x14ac:dyDescent="0.35">
      <c r="A11638" s="3">
        <v>46226</v>
      </c>
      <c r="B11638" s="5" t="s">
        <v>133</v>
      </c>
      <c r="C11638" s="5" t="s">
        <v>67</v>
      </c>
      <c r="D11638" s="5">
        <v>1</v>
      </c>
      <c r="E11638" s="5">
        <v>116305</v>
      </c>
    </row>
    <row r="11639" spans="1:5" x14ac:dyDescent="0.35">
      <c r="A11639" s="3">
        <v>46226</v>
      </c>
      <c r="B11639" s="5" t="s">
        <v>133</v>
      </c>
      <c r="C11639" s="5" t="s">
        <v>67</v>
      </c>
      <c r="D11639" s="5">
        <v>1</v>
      </c>
      <c r="E11639" s="5">
        <v>116305</v>
      </c>
    </row>
    <row r="11640" spans="1:5" x14ac:dyDescent="0.35">
      <c r="A11640" s="3">
        <v>46226</v>
      </c>
      <c r="B11640" s="5" t="s">
        <v>133</v>
      </c>
      <c r="C11640" s="5" t="s">
        <v>67</v>
      </c>
      <c r="D11640" s="5">
        <v>1</v>
      </c>
      <c r="E11640" s="5">
        <v>116305</v>
      </c>
    </row>
    <row r="11641" spans="1:5" x14ac:dyDescent="0.35">
      <c r="A11641" s="3">
        <v>46226</v>
      </c>
      <c r="B11641" s="5" t="s">
        <v>133</v>
      </c>
      <c r="C11641" s="5" t="s">
        <v>67</v>
      </c>
      <c r="D11641" s="5">
        <v>1</v>
      </c>
      <c r="E11641" s="5">
        <v>116305</v>
      </c>
    </row>
    <row r="11642" spans="1:5" x14ac:dyDescent="0.35">
      <c r="A11642" s="3">
        <v>46226</v>
      </c>
      <c r="B11642" s="5" t="s">
        <v>133</v>
      </c>
      <c r="C11642" s="5" t="s">
        <v>65</v>
      </c>
      <c r="D11642" s="5">
        <v>1</v>
      </c>
      <c r="E11642" s="5">
        <v>116305</v>
      </c>
    </row>
    <row r="11643" spans="1:5" x14ac:dyDescent="0.35">
      <c r="A11643" s="3">
        <v>46226</v>
      </c>
      <c r="B11643" s="5" t="s">
        <v>133</v>
      </c>
      <c r="C11643" s="5" t="s">
        <v>65</v>
      </c>
      <c r="D11643" s="5">
        <v>1</v>
      </c>
      <c r="E11643" s="5">
        <v>116305</v>
      </c>
    </row>
    <row r="11644" spans="1:5" x14ac:dyDescent="0.35">
      <c r="A11644" s="3">
        <v>46226</v>
      </c>
      <c r="B11644" s="5" t="s">
        <v>133</v>
      </c>
      <c r="C11644" s="5" t="s">
        <v>67</v>
      </c>
      <c r="D11644" s="5">
        <v>1</v>
      </c>
      <c r="E11644" s="5">
        <v>116305</v>
      </c>
    </row>
    <row r="11645" spans="1:5" x14ac:dyDescent="0.35">
      <c r="A11645" s="3">
        <v>46226</v>
      </c>
      <c r="B11645" s="5" t="s">
        <v>133</v>
      </c>
      <c r="C11645" s="5" t="s">
        <v>65</v>
      </c>
      <c r="D11645" s="5">
        <v>1</v>
      </c>
      <c r="E11645" s="5">
        <v>116305</v>
      </c>
    </row>
    <row r="11646" spans="1:5" x14ac:dyDescent="0.35">
      <c r="A11646" s="3">
        <v>46226</v>
      </c>
      <c r="B11646" s="5" t="s">
        <v>133</v>
      </c>
      <c r="C11646" s="5" t="s">
        <v>65</v>
      </c>
      <c r="D11646" s="5">
        <v>1</v>
      </c>
      <c r="E11646" s="5">
        <v>116305</v>
      </c>
    </row>
    <row r="11647" spans="1:5" x14ac:dyDescent="0.35">
      <c r="A11647" s="3">
        <v>46226</v>
      </c>
      <c r="B11647" s="5" t="s">
        <v>133</v>
      </c>
      <c r="C11647" s="5" t="s">
        <v>51</v>
      </c>
      <c r="D11647" s="5">
        <v>1</v>
      </c>
      <c r="E11647" s="5">
        <v>116305</v>
      </c>
    </row>
    <row r="11648" spans="1:5" x14ac:dyDescent="0.35">
      <c r="A11648" s="3">
        <v>46226</v>
      </c>
      <c r="B11648" s="5" t="s">
        <v>217</v>
      </c>
      <c r="C11648" s="5" t="s">
        <v>39</v>
      </c>
      <c r="D11648" s="5">
        <v>1</v>
      </c>
      <c r="E11648" s="5">
        <v>118123</v>
      </c>
    </row>
    <row r="11649" spans="1:5" x14ac:dyDescent="0.35">
      <c r="A11649" s="3">
        <v>46226</v>
      </c>
      <c r="B11649" s="5" t="s">
        <v>217</v>
      </c>
      <c r="C11649" s="5" t="s">
        <v>39</v>
      </c>
      <c r="D11649" s="5">
        <v>1</v>
      </c>
      <c r="E11649" s="5">
        <v>118123</v>
      </c>
    </row>
    <row r="11650" spans="1:5" x14ac:dyDescent="0.35">
      <c r="A11650" s="3">
        <v>46226</v>
      </c>
      <c r="B11650" s="5" t="s">
        <v>289</v>
      </c>
      <c r="C11650" s="5" t="s">
        <v>18</v>
      </c>
      <c r="D11650" s="5">
        <v>1</v>
      </c>
      <c r="E11650" s="5">
        <v>127942</v>
      </c>
    </row>
    <row r="11651" spans="1:5" x14ac:dyDescent="0.35">
      <c r="A11651" s="3">
        <v>46226</v>
      </c>
      <c r="B11651" s="5" t="s">
        <v>133</v>
      </c>
      <c r="C11651" s="5" t="s">
        <v>65</v>
      </c>
      <c r="D11651" s="5">
        <v>1</v>
      </c>
      <c r="E11651" s="5">
        <v>116305</v>
      </c>
    </row>
    <row r="11652" spans="1:5" x14ac:dyDescent="0.35">
      <c r="A11652" s="3">
        <v>46226</v>
      </c>
      <c r="B11652" s="5" t="s">
        <v>133</v>
      </c>
      <c r="C11652" s="5" t="s">
        <v>67</v>
      </c>
      <c r="D11652" s="5">
        <v>1</v>
      </c>
      <c r="E11652" s="5">
        <v>116305</v>
      </c>
    </row>
    <row r="11653" spans="1:5" x14ac:dyDescent="0.35">
      <c r="A11653" s="3">
        <v>46226</v>
      </c>
      <c r="B11653" s="5" t="s">
        <v>133</v>
      </c>
      <c r="C11653" s="5" t="s">
        <v>67</v>
      </c>
      <c r="D11653" s="5">
        <v>1</v>
      </c>
      <c r="E11653" s="5">
        <v>116305</v>
      </c>
    </row>
    <row r="11654" spans="1:5" x14ac:dyDescent="0.35">
      <c r="A11654" s="3">
        <v>46226</v>
      </c>
      <c r="B11654" s="5" t="s">
        <v>133</v>
      </c>
      <c r="C11654" s="5" t="s">
        <v>65</v>
      </c>
      <c r="D11654" s="5">
        <v>1</v>
      </c>
      <c r="E11654" s="5">
        <v>116305</v>
      </c>
    </row>
    <row r="11655" spans="1:5" x14ac:dyDescent="0.35">
      <c r="A11655" s="3">
        <v>46226</v>
      </c>
      <c r="B11655" s="5" t="s">
        <v>133</v>
      </c>
      <c r="C11655" s="5" t="s">
        <v>67</v>
      </c>
      <c r="D11655" s="5">
        <v>1</v>
      </c>
      <c r="E11655" s="5">
        <v>116305</v>
      </c>
    </row>
    <row r="11656" spans="1:5" x14ac:dyDescent="0.35">
      <c r="A11656" s="3">
        <v>46226</v>
      </c>
      <c r="B11656" s="5" t="s">
        <v>133</v>
      </c>
      <c r="C11656" s="5" t="s">
        <v>67</v>
      </c>
      <c r="D11656" s="5">
        <v>1</v>
      </c>
      <c r="E11656" s="5">
        <v>116305</v>
      </c>
    </row>
    <row r="11657" spans="1:5" x14ac:dyDescent="0.35">
      <c r="A11657" s="3">
        <v>46226</v>
      </c>
      <c r="B11657" s="5" t="s">
        <v>133</v>
      </c>
      <c r="C11657" s="5" t="s">
        <v>66</v>
      </c>
      <c r="D11657" s="5">
        <v>1</v>
      </c>
      <c r="E11657" s="5">
        <v>116305</v>
      </c>
    </row>
    <row r="11658" spans="1:5" x14ac:dyDescent="0.35">
      <c r="A11658" s="3">
        <v>46226</v>
      </c>
      <c r="B11658" s="5" t="s">
        <v>133</v>
      </c>
      <c r="C11658" s="5" t="s">
        <v>67</v>
      </c>
      <c r="D11658" s="5">
        <v>1</v>
      </c>
      <c r="E11658" s="5">
        <v>116305</v>
      </c>
    </row>
    <row r="11659" spans="1:5" x14ac:dyDescent="0.35">
      <c r="A11659" s="3">
        <v>46226</v>
      </c>
      <c r="B11659" s="5" t="s">
        <v>133</v>
      </c>
      <c r="C11659" s="5" t="s">
        <v>66</v>
      </c>
      <c r="D11659" s="5">
        <v>1</v>
      </c>
      <c r="E11659" s="5">
        <v>116305</v>
      </c>
    </row>
    <row r="11660" spans="1:5" x14ac:dyDescent="0.35">
      <c r="A11660" s="3">
        <v>46226</v>
      </c>
      <c r="B11660" s="5" t="s">
        <v>133</v>
      </c>
      <c r="C11660" s="5" t="s">
        <v>66</v>
      </c>
      <c r="D11660" s="5">
        <v>1</v>
      </c>
      <c r="E11660" s="5">
        <v>116305</v>
      </c>
    </row>
    <row r="11661" spans="1:5" x14ac:dyDescent="0.35">
      <c r="A11661" s="3">
        <v>46226</v>
      </c>
      <c r="B11661" s="5" t="s">
        <v>133</v>
      </c>
      <c r="C11661" s="5" t="s">
        <v>51</v>
      </c>
      <c r="D11661" s="5">
        <v>1</v>
      </c>
      <c r="E11661" s="5">
        <v>116305</v>
      </c>
    </row>
    <row r="11662" spans="1:5" x14ac:dyDescent="0.35">
      <c r="A11662" s="3">
        <v>46226</v>
      </c>
      <c r="B11662" s="5" t="s">
        <v>133</v>
      </c>
      <c r="C11662" s="5" t="s">
        <v>51</v>
      </c>
      <c r="D11662" s="5">
        <v>1</v>
      </c>
      <c r="E11662" s="5">
        <v>116305</v>
      </c>
    </row>
    <row r="11663" spans="1:5" x14ac:dyDescent="0.35">
      <c r="A11663" s="3">
        <v>46226</v>
      </c>
      <c r="B11663" s="5" t="s">
        <v>133</v>
      </c>
      <c r="C11663" s="5" t="s">
        <v>51</v>
      </c>
      <c r="D11663" s="5">
        <v>1</v>
      </c>
      <c r="E11663" s="5">
        <v>116305</v>
      </c>
    </row>
    <row r="11664" spans="1:5" x14ac:dyDescent="0.35">
      <c r="A11664" s="3">
        <v>46226</v>
      </c>
      <c r="B11664" s="5" t="s">
        <v>287</v>
      </c>
      <c r="C11664" s="5" t="s">
        <v>42</v>
      </c>
      <c r="D11664" s="5">
        <v>1</v>
      </c>
      <c r="E11664" s="5">
        <v>203578</v>
      </c>
    </row>
    <row r="11665" spans="1:5" x14ac:dyDescent="0.35">
      <c r="A11665" s="3">
        <v>46226</v>
      </c>
      <c r="B11665" s="5" t="s">
        <v>133</v>
      </c>
      <c r="C11665" s="5" t="s">
        <v>51</v>
      </c>
      <c r="D11665" s="5">
        <v>1</v>
      </c>
      <c r="E11665" s="5">
        <v>116305</v>
      </c>
    </row>
    <row r="11666" spans="1:5" x14ac:dyDescent="0.35">
      <c r="A11666" s="3">
        <v>46226</v>
      </c>
      <c r="B11666" s="5" t="s">
        <v>133</v>
      </c>
      <c r="C11666" s="5" t="s">
        <v>51</v>
      </c>
      <c r="D11666" s="5">
        <v>1</v>
      </c>
      <c r="E11666" s="5">
        <v>116305</v>
      </c>
    </row>
    <row r="11667" spans="1:5" x14ac:dyDescent="0.35">
      <c r="A11667" s="3">
        <v>46226</v>
      </c>
      <c r="B11667" s="5" t="s">
        <v>287</v>
      </c>
      <c r="C11667" s="5" t="s">
        <v>42</v>
      </c>
      <c r="D11667" s="5">
        <v>1</v>
      </c>
      <c r="E11667" s="5">
        <v>203578</v>
      </c>
    </row>
    <row r="11668" spans="1:5" x14ac:dyDescent="0.35">
      <c r="A11668" s="3">
        <v>46227</v>
      </c>
      <c r="B11668" s="5" t="s">
        <v>217</v>
      </c>
      <c r="C11668" s="5" t="s">
        <v>39</v>
      </c>
      <c r="D11668" s="5">
        <v>1</v>
      </c>
      <c r="E11668" s="5">
        <v>118123</v>
      </c>
    </row>
    <row r="11669" spans="1:5" x14ac:dyDescent="0.35">
      <c r="A11669" s="3">
        <v>46227</v>
      </c>
      <c r="B11669" s="5" t="s">
        <v>122</v>
      </c>
      <c r="C11669" s="5" t="s">
        <v>32</v>
      </c>
      <c r="D11669" s="5">
        <v>1</v>
      </c>
      <c r="E11669" s="5">
        <v>157033</v>
      </c>
    </row>
    <row r="11670" spans="1:5" x14ac:dyDescent="0.35">
      <c r="A11670" s="3">
        <v>46227</v>
      </c>
      <c r="B11670" s="5" t="s">
        <v>289</v>
      </c>
      <c r="C11670" s="5" t="s">
        <v>18</v>
      </c>
      <c r="D11670" s="5">
        <v>1</v>
      </c>
      <c r="E11670" s="5">
        <v>127942</v>
      </c>
    </row>
    <row r="11671" spans="1:5" x14ac:dyDescent="0.35">
      <c r="A11671" s="3">
        <v>46227</v>
      </c>
      <c r="B11671" s="5" t="s">
        <v>133</v>
      </c>
      <c r="C11671" s="5" t="s">
        <v>65</v>
      </c>
      <c r="D11671" s="5">
        <v>1</v>
      </c>
      <c r="E11671" s="5">
        <v>116305</v>
      </c>
    </row>
    <row r="11672" spans="1:5" x14ac:dyDescent="0.35">
      <c r="A11672" s="3">
        <v>46227</v>
      </c>
      <c r="B11672" s="5" t="s">
        <v>133</v>
      </c>
      <c r="C11672" s="5" t="s">
        <v>67</v>
      </c>
      <c r="D11672" s="5">
        <v>1</v>
      </c>
      <c r="E11672" s="5">
        <v>116305</v>
      </c>
    </row>
    <row r="11673" spans="1:5" x14ac:dyDescent="0.35">
      <c r="A11673" s="3">
        <v>46227</v>
      </c>
      <c r="B11673" s="5" t="s">
        <v>133</v>
      </c>
      <c r="C11673" s="5" t="s">
        <v>65</v>
      </c>
      <c r="D11673" s="5">
        <v>1</v>
      </c>
      <c r="E11673" s="5">
        <v>116305</v>
      </c>
    </row>
    <row r="11674" spans="1:5" x14ac:dyDescent="0.35">
      <c r="A11674" s="3">
        <v>46227</v>
      </c>
      <c r="B11674" s="5" t="s">
        <v>287</v>
      </c>
      <c r="C11674" s="5" t="s">
        <v>42</v>
      </c>
      <c r="D11674" s="5">
        <v>1</v>
      </c>
      <c r="E11674" s="5">
        <v>203578</v>
      </c>
    </row>
    <row r="11675" spans="1:5" x14ac:dyDescent="0.35">
      <c r="A11675" s="3">
        <v>46227</v>
      </c>
      <c r="B11675" s="5" t="s">
        <v>133</v>
      </c>
      <c r="C11675" s="5" t="s">
        <v>65</v>
      </c>
      <c r="D11675" s="5">
        <v>1</v>
      </c>
      <c r="E11675" s="5">
        <v>116305</v>
      </c>
    </row>
    <row r="11676" spans="1:5" x14ac:dyDescent="0.35">
      <c r="A11676" s="3">
        <v>46227</v>
      </c>
      <c r="B11676" s="5" t="s">
        <v>287</v>
      </c>
      <c r="C11676" s="5" t="s">
        <v>42</v>
      </c>
      <c r="D11676" s="5">
        <v>1</v>
      </c>
      <c r="E11676" s="5">
        <v>203578</v>
      </c>
    </row>
    <row r="11677" spans="1:5" x14ac:dyDescent="0.35">
      <c r="A11677" s="3">
        <v>46227</v>
      </c>
      <c r="B11677" s="5" t="s">
        <v>133</v>
      </c>
      <c r="C11677" s="5" t="s">
        <v>67</v>
      </c>
      <c r="D11677" s="5">
        <v>1</v>
      </c>
      <c r="E11677" s="5">
        <v>116305</v>
      </c>
    </row>
    <row r="11678" spans="1:5" x14ac:dyDescent="0.35">
      <c r="A11678" s="3">
        <v>46227</v>
      </c>
      <c r="B11678" s="5" t="s">
        <v>287</v>
      </c>
      <c r="C11678" s="5" t="s">
        <v>42</v>
      </c>
      <c r="D11678" s="5">
        <v>1</v>
      </c>
      <c r="E11678" s="5">
        <v>203578</v>
      </c>
    </row>
    <row r="11679" spans="1:5" x14ac:dyDescent="0.35">
      <c r="A11679" s="3">
        <v>46227</v>
      </c>
      <c r="B11679" s="5" t="s">
        <v>133</v>
      </c>
      <c r="C11679" s="5" t="s">
        <v>65</v>
      </c>
      <c r="D11679" s="5">
        <v>1</v>
      </c>
      <c r="E11679" s="5">
        <v>116305</v>
      </c>
    </row>
    <row r="11680" spans="1:5" x14ac:dyDescent="0.35">
      <c r="A11680" s="3">
        <v>46227</v>
      </c>
      <c r="B11680" s="5" t="s">
        <v>133</v>
      </c>
      <c r="C11680" s="5" t="s">
        <v>67</v>
      </c>
      <c r="D11680" s="5">
        <v>1</v>
      </c>
      <c r="E11680" s="5">
        <v>116305</v>
      </c>
    </row>
    <row r="11681" spans="1:5" x14ac:dyDescent="0.35">
      <c r="A11681" s="3">
        <v>46227</v>
      </c>
      <c r="B11681" s="5" t="s">
        <v>287</v>
      </c>
      <c r="C11681" s="5" t="s">
        <v>42</v>
      </c>
      <c r="D11681" s="5">
        <v>1</v>
      </c>
      <c r="E11681" s="5">
        <v>203578</v>
      </c>
    </row>
    <row r="11682" spans="1:5" x14ac:dyDescent="0.35">
      <c r="A11682" s="3">
        <v>46227</v>
      </c>
      <c r="B11682" s="5" t="s">
        <v>287</v>
      </c>
      <c r="C11682" s="5" t="s">
        <v>33</v>
      </c>
      <c r="D11682" s="5">
        <v>1</v>
      </c>
      <c r="E11682" s="5">
        <v>203578</v>
      </c>
    </row>
    <row r="11683" spans="1:5" x14ac:dyDescent="0.35">
      <c r="A11683" s="3">
        <v>46227</v>
      </c>
      <c r="B11683" s="5" t="s">
        <v>287</v>
      </c>
      <c r="C11683" s="5" t="s">
        <v>42</v>
      </c>
      <c r="D11683" s="5">
        <v>1</v>
      </c>
      <c r="E11683" s="5">
        <v>203578</v>
      </c>
    </row>
    <row r="11684" spans="1:5" x14ac:dyDescent="0.35">
      <c r="A11684" s="3">
        <v>46227</v>
      </c>
      <c r="B11684" s="5" t="s">
        <v>133</v>
      </c>
      <c r="C11684" s="5" t="s">
        <v>65</v>
      </c>
      <c r="D11684" s="5">
        <v>1</v>
      </c>
      <c r="E11684" s="5">
        <v>116305</v>
      </c>
    </row>
    <row r="11685" spans="1:5" x14ac:dyDescent="0.35">
      <c r="A11685" s="3">
        <v>46227</v>
      </c>
      <c r="B11685" s="5" t="s">
        <v>289</v>
      </c>
      <c r="C11685" s="5" t="s">
        <v>18</v>
      </c>
      <c r="D11685" s="5">
        <v>1</v>
      </c>
      <c r="E11685" s="5">
        <v>127942</v>
      </c>
    </row>
    <row r="11686" spans="1:5" x14ac:dyDescent="0.35">
      <c r="A11686" s="3">
        <v>46227</v>
      </c>
      <c r="B11686" s="5" t="s">
        <v>133</v>
      </c>
      <c r="C11686" s="5" t="s">
        <v>65</v>
      </c>
      <c r="D11686" s="5">
        <v>1</v>
      </c>
      <c r="E11686" s="5">
        <v>116305</v>
      </c>
    </row>
    <row r="11687" spans="1:5" x14ac:dyDescent="0.35">
      <c r="A11687" s="3">
        <v>46227</v>
      </c>
      <c r="B11687" s="5" t="s">
        <v>133</v>
      </c>
      <c r="C11687" s="5" t="s">
        <v>65</v>
      </c>
      <c r="D11687" s="5">
        <v>1</v>
      </c>
      <c r="E11687" s="5">
        <v>116305</v>
      </c>
    </row>
    <row r="11688" spans="1:5" x14ac:dyDescent="0.35">
      <c r="A11688" s="3">
        <v>46227</v>
      </c>
      <c r="B11688" s="5" t="s">
        <v>133</v>
      </c>
      <c r="C11688" s="5" t="s">
        <v>65</v>
      </c>
      <c r="D11688" s="5">
        <v>1</v>
      </c>
      <c r="E11688" s="5">
        <v>116305</v>
      </c>
    </row>
    <row r="11689" spans="1:5" x14ac:dyDescent="0.35">
      <c r="A11689" s="3">
        <v>46227</v>
      </c>
      <c r="B11689" s="5" t="s">
        <v>133</v>
      </c>
      <c r="C11689" s="5" t="s">
        <v>51</v>
      </c>
      <c r="D11689" s="5">
        <v>1</v>
      </c>
      <c r="E11689" s="5">
        <v>116305</v>
      </c>
    </row>
    <row r="11690" spans="1:5" x14ac:dyDescent="0.35">
      <c r="A11690" s="3">
        <v>46227</v>
      </c>
      <c r="B11690" s="5" t="s">
        <v>287</v>
      </c>
      <c r="C11690" s="5" t="s">
        <v>33</v>
      </c>
      <c r="D11690" s="5">
        <v>1</v>
      </c>
      <c r="E11690" s="5">
        <v>203578</v>
      </c>
    </row>
    <row r="11691" spans="1:5" x14ac:dyDescent="0.35">
      <c r="A11691" s="3">
        <v>46227</v>
      </c>
      <c r="B11691" s="5" t="s">
        <v>133</v>
      </c>
      <c r="C11691" s="5" t="s">
        <v>51</v>
      </c>
      <c r="D11691" s="5">
        <v>1</v>
      </c>
      <c r="E11691" s="5">
        <v>116305</v>
      </c>
    </row>
    <row r="11692" spans="1:5" x14ac:dyDescent="0.35">
      <c r="A11692" s="3">
        <v>46227</v>
      </c>
      <c r="B11692" s="5" t="s">
        <v>133</v>
      </c>
      <c r="C11692" s="5" t="s">
        <v>65</v>
      </c>
      <c r="D11692" s="5">
        <v>1</v>
      </c>
      <c r="E11692" s="5">
        <v>116305</v>
      </c>
    </row>
    <row r="11693" spans="1:5" x14ac:dyDescent="0.35">
      <c r="A11693" s="3">
        <v>46227</v>
      </c>
      <c r="B11693" s="5" t="s">
        <v>133</v>
      </c>
      <c r="C11693" s="5" t="s">
        <v>65</v>
      </c>
      <c r="D11693" s="5">
        <v>1</v>
      </c>
      <c r="E11693" s="5">
        <v>116305</v>
      </c>
    </row>
    <row r="11694" spans="1:5" x14ac:dyDescent="0.35">
      <c r="A11694" s="3">
        <v>46227</v>
      </c>
      <c r="B11694" s="5" t="s">
        <v>133</v>
      </c>
      <c r="C11694" s="5" t="s">
        <v>51</v>
      </c>
      <c r="D11694" s="5">
        <v>1</v>
      </c>
      <c r="E11694" s="5">
        <v>116305</v>
      </c>
    </row>
    <row r="11695" spans="1:5" x14ac:dyDescent="0.35">
      <c r="A11695" s="3">
        <v>46227</v>
      </c>
      <c r="B11695" s="5" t="s">
        <v>133</v>
      </c>
      <c r="C11695" s="5" t="s">
        <v>51</v>
      </c>
      <c r="D11695" s="5">
        <v>1</v>
      </c>
      <c r="E11695" s="5">
        <v>116305</v>
      </c>
    </row>
    <row r="11696" spans="1:5" x14ac:dyDescent="0.35">
      <c r="A11696" s="3">
        <v>46227</v>
      </c>
      <c r="B11696" s="5" t="s">
        <v>287</v>
      </c>
      <c r="C11696" s="5" t="s">
        <v>42</v>
      </c>
      <c r="D11696" s="5">
        <v>1</v>
      </c>
      <c r="E11696" s="5">
        <v>203578</v>
      </c>
    </row>
    <row r="11697" spans="1:5" x14ac:dyDescent="0.35">
      <c r="A11697" s="3">
        <v>46227</v>
      </c>
      <c r="B11697" s="5" t="s">
        <v>133</v>
      </c>
      <c r="C11697" s="5" t="s">
        <v>51</v>
      </c>
      <c r="D11697" s="5">
        <v>1</v>
      </c>
      <c r="E11697" s="5">
        <v>116305</v>
      </c>
    </row>
    <row r="11698" spans="1:5" x14ac:dyDescent="0.35">
      <c r="A11698" s="3">
        <v>46227</v>
      </c>
      <c r="B11698" s="5" t="s">
        <v>133</v>
      </c>
      <c r="C11698" s="5" t="s">
        <v>51</v>
      </c>
      <c r="D11698" s="5">
        <v>1</v>
      </c>
      <c r="E11698" s="5">
        <v>116305</v>
      </c>
    </row>
    <row r="11699" spans="1:5" x14ac:dyDescent="0.35">
      <c r="A11699" s="3">
        <v>46227</v>
      </c>
      <c r="B11699" s="5" t="s">
        <v>133</v>
      </c>
      <c r="C11699" s="5" t="s">
        <v>51</v>
      </c>
      <c r="D11699" s="5">
        <v>1</v>
      </c>
      <c r="E11699" s="5">
        <v>116305</v>
      </c>
    </row>
    <row r="11700" spans="1:5" x14ac:dyDescent="0.35">
      <c r="A11700" s="3">
        <v>46227</v>
      </c>
      <c r="B11700" s="5" t="s">
        <v>217</v>
      </c>
      <c r="C11700" s="5" t="s">
        <v>25</v>
      </c>
      <c r="D11700" s="5">
        <v>1</v>
      </c>
      <c r="E11700" s="5">
        <v>460318</v>
      </c>
    </row>
    <row r="11701" spans="1:5" x14ac:dyDescent="0.35">
      <c r="A11701" s="3">
        <v>46227</v>
      </c>
      <c r="B11701" s="5" t="s">
        <v>289</v>
      </c>
      <c r="C11701" s="5" t="s">
        <v>18</v>
      </c>
      <c r="D11701" s="5">
        <v>1</v>
      </c>
      <c r="E11701" s="5">
        <v>127942</v>
      </c>
    </row>
    <row r="11702" spans="1:5" x14ac:dyDescent="0.35">
      <c r="A11702" s="3">
        <v>46227</v>
      </c>
      <c r="B11702" s="5" t="s">
        <v>289</v>
      </c>
      <c r="C11702" s="5" t="s">
        <v>18</v>
      </c>
      <c r="D11702" s="5">
        <v>1</v>
      </c>
      <c r="E11702" s="5">
        <v>127942</v>
      </c>
    </row>
    <row r="11703" spans="1:5" x14ac:dyDescent="0.35">
      <c r="A11703" s="3">
        <v>46227</v>
      </c>
      <c r="B11703" s="5" t="s">
        <v>133</v>
      </c>
      <c r="C11703" s="5" t="s">
        <v>67</v>
      </c>
      <c r="D11703" s="5">
        <v>1</v>
      </c>
      <c r="E11703" s="5">
        <v>116305</v>
      </c>
    </row>
    <row r="11704" spans="1:5" x14ac:dyDescent="0.35">
      <c r="A11704" s="3">
        <v>46227</v>
      </c>
      <c r="B11704" s="5" t="s">
        <v>133</v>
      </c>
      <c r="C11704" s="5" t="s">
        <v>67</v>
      </c>
      <c r="D11704" s="5">
        <v>1</v>
      </c>
      <c r="E11704" s="5">
        <v>116305</v>
      </c>
    </row>
    <row r="11705" spans="1:5" x14ac:dyDescent="0.35">
      <c r="A11705" s="3">
        <v>46227</v>
      </c>
      <c r="B11705" s="5" t="s">
        <v>133</v>
      </c>
      <c r="C11705" s="5" t="s">
        <v>67</v>
      </c>
      <c r="D11705" s="5">
        <v>1</v>
      </c>
      <c r="E11705" s="5">
        <v>116305</v>
      </c>
    </row>
    <row r="11706" spans="1:5" x14ac:dyDescent="0.35">
      <c r="A11706" s="3">
        <v>46227</v>
      </c>
      <c r="B11706" s="5" t="s">
        <v>133</v>
      </c>
      <c r="C11706" s="5" t="s">
        <v>67</v>
      </c>
      <c r="D11706" s="5">
        <v>1</v>
      </c>
      <c r="E11706" s="5">
        <v>116305</v>
      </c>
    </row>
    <row r="11707" spans="1:5" x14ac:dyDescent="0.35">
      <c r="A11707" s="3">
        <v>46227</v>
      </c>
      <c r="B11707" s="5" t="s">
        <v>133</v>
      </c>
      <c r="C11707" s="5" t="s">
        <v>67</v>
      </c>
      <c r="D11707" s="5">
        <v>1</v>
      </c>
      <c r="E11707" s="5">
        <v>116305</v>
      </c>
    </row>
    <row r="11708" spans="1:5" x14ac:dyDescent="0.35">
      <c r="A11708" s="3">
        <v>46227</v>
      </c>
      <c r="B11708" s="5" t="s">
        <v>133</v>
      </c>
      <c r="C11708" s="5" t="s">
        <v>65</v>
      </c>
      <c r="D11708" s="5">
        <v>1</v>
      </c>
      <c r="E11708" s="5">
        <v>116305</v>
      </c>
    </row>
    <row r="11709" spans="1:5" x14ac:dyDescent="0.35">
      <c r="A11709" s="3">
        <v>46227</v>
      </c>
      <c r="B11709" s="5" t="s">
        <v>133</v>
      </c>
      <c r="C11709" s="5" t="s">
        <v>65</v>
      </c>
      <c r="D11709" s="5">
        <v>1</v>
      </c>
      <c r="E11709" s="5">
        <v>116305</v>
      </c>
    </row>
    <row r="11710" spans="1:5" x14ac:dyDescent="0.35">
      <c r="A11710" s="3">
        <v>46227</v>
      </c>
      <c r="B11710" s="5" t="s">
        <v>133</v>
      </c>
      <c r="C11710" s="5" t="s">
        <v>65</v>
      </c>
      <c r="D11710" s="5">
        <v>2</v>
      </c>
      <c r="E11710" s="5">
        <v>232611</v>
      </c>
    </row>
    <row r="11711" spans="1:5" x14ac:dyDescent="0.35">
      <c r="A11711" s="3">
        <v>46227</v>
      </c>
      <c r="B11711" s="5" t="s">
        <v>287</v>
      </c>
      <c r="C11711" s="5" t="s">
        <v>42</v>
      </c>
      <c r="D11711" s="5">
        <v>1</v>
      </c>
      <c r="E11711" s="5">
        <v>203578</v>
      </c>
    </row>
    <row r="11712" spans="1:5" x14ac:dyDescent="0.35">
      <c r="A11712" s="3">
        <v>46227</v>
      </c>
      <c r="B11712" s="5" t="s">
        <v>287</v>
      </c>
      <c r="C11712" s="5" t="s">
        <v>42</v>
      </c>
      <c r="D11712" s="5">
        <v>1</v>
      </c>
      <c r="E11712" s="5">
        <v>203578</v>
      </c>
    </row>
    <row r="11713" spans="1:5" x14ac:dyDescent="0.35">
      <c r="A11713" s="3">
        <v>46227</v>
      </c>
      <c r="B11713" s="5" t="s">
        <v>287</v>
      </c>
      <c r="C11713" s="5" t="s">
        <v>42</v>
      </c>
      <c r="D11713" s="5">
        <v>1</v>
      </c>
      <c r="E11713" s="5">
        <v>203578</v>
      </c>
    </row>
    <row r="11714" spans="1:5" x14ac:dyDescent="0.35">
      <c r="A11714" s="3">
        <v>46227</v>
      </c>
      <c r="B11714" s="5" t="s">
        <v>287</v>
      </c>
      <c r="C11714" s="5" t="s">
        <v>42</v>
      </c>
      <c r="D11714" s="5">
        <v>1</v>
      </c>
      <c r="E11714" s="5">
        <v>203578</v>
      </c>
    </row>
    <row r="11715" spans="1:5" x14ac:dyDescent="0.35">
      <c r="A11715" s="3">
        <v>46227</v>
      </c>
      <c r="B11715" s="5" t="s">
        <v>217</v>
      </c>
      <c r="C11715" s="5" t="s">
        <v>39</v>
      </c>
      <c r="D11715" s="5">
        <v>1</v>
      </c>
      <c r="E11715" s="5">
        <v>118123</v>
      </c>
    </row>
    <row r="11716" spans="1:5" x14ac:dyDescent="0.35">
      <c r="A11716" s="3">
        <v>46227</v>
      </c>
      <c r="B11716" s="5" t="s">
        <v>217</v>
      </c>
      <c r="C11716" s="5" t="s">
        <v>26</v>
      </c>
      <c r="D11716" s="5">
        <v>1</v>
      </c>
      <c r="E11716" s="5">
        <v>501682</v>
      </c>
    </row>
    <row r="11717" spans="1:5" x14ac:dyDescent="0.35">
      <c r="A11717" s="3">
        <v>46227</v>
      </c>
      <c r="B11717" s="5" t="s">
        <v>217</v>
      </c>
      <c r="C11717" s="5" t="s">
        <v>26</v>
      </c>
      <c r="D11717" s="5">
        <v>1</v>
      </c>
      <c r="E11717" s="5">
        <v>501682</v>
      </c>
    </row>
    <row r="11718" spans="1:5" x14ac:dyDescent="0.35">
      <c r="A11718" s="3">
        <v>46227</v>
      </c>
      <c r="B11718" s="5" t="s">
        <v>133</v>
      </c>
      <c r="C11718" s="5" t="s">
        <v>67</v>
      </c>
      <c r="D11718" s="5">
        <v>1</v>
      </c>
      <c r="E11718" s="5">
        <v>116305</v>
      </c>
    </row>
    <row r="11719" spans="1:5" x14ac:dyDescent="0.35">
      <c r="A11719" s="3">
        <v>46227</v>
      </c>
      <c r="B11719" s="5" t="s">
        <v>133</v>
      </c>
      <c r="C11719" s="5" t="s">
        <v>65</v>
      </c>
      <c r="D11719" s="5">
        <v>1</v>
      </c>
      <c r="E11719" s="5">
        <v>116305</v>
      </c>
    </row>
    <row r="11720" spans="1:5" x14ac:dyDescent="0.35">
      <c r="A11720" s="3">
        <v>46227</v>
      </c>
      <c r="B11720" s="5" t="s">
        <v>133</v>
      </c>
      <c r="C11720" s="5" t="s">
        <v>65</v>
      </c>
      <c r="D11720" s="5">
        <v>1</v>
      </c>
      <c r="E11720" s="5">
        <v>116305</v>
      </c>
    </row>
    <row r="11721" spans="1:5" x14ac:dyDescent="0.35">
      <c r="A11721" s="3">
        <v>46227</v>
      </c>
      <c r="B11721" s="5" t="s">
        <v>133</v>
      </c>
      <c r="C11721" s="5" t="s">
        <v>65</v>
      </c>
      <c r="D11721" s="5">
        <v>1</v>
      </c>
      <c r="E11721" s="5">
        <v>116305</v>
      </c>
    </row>
    <row r="11722" spans="1:5" x14ac:dyDescent="0.35">
      <c r="A11722" s="3">
        <v>46227</v>
      </c>
      <c r="B11722" s="5" t="s">
        <v>133</v>
      </c>
      <c r="C11722" s="5" t="s">
        <v>51</v>
      </c>
      <c r="D11722" s="5">
        <v>1</v>
      </c>
      <c r="E11722" s="5">
        <v>116305</v>
      </c>
    </row>
    <row r="11723" spans="1:5" x14ac:dyDescent="0.35">
      <c r="A11723" s="3">
        <v>46227</v>
      </c>
      <c r="B11723" s="5" t="s">
        <v>133</v>
      </c>
      <c r="C11723" s="5" t="s">
        <v>51</v>
      </c>
      <c r="D11723" s="5">
        <v>1</v>
      </c>
      <c r="E11723" s="5">
        <v>116305</v>
      </c>
    </row>
    <row r="11724" spans="1:5" x14ac:dyDescent="0.35">
      <c r="A11724" s="3">
        <v>46227</v>
      </c>
      <c r="B11724" s="5" t="s">
        <v>133</v>
      </c>
      <c r="C11724" s="5" t="s">
        <v>65</v>
      </c>
      <c r="D11724" s="5">
        <v>1</v>
      </c>
      <c r="E11724" s="5">
        <v>116305</v>
      </c>
    </row>
    <row r="11725" spans="1:5" x14ac:dyDescent="0.35">
      <c r="A11725" s="3">
        <v>46227</v>
      </c>
      <c r="B11725" s="5" t="s">
        <v>133</v>
      </c>
      <c r="C11725" s="5" t="s">
        <v>51</v>
      </c>
      <c r="D11725" s="5">
        <v>1</v>
      </c>
      <c r="E11725" s="5">
        <v>116305</v>
      </c>
    </row>
    <row r="11726" spans="1:5" x14ac:dyDescent="0.35">
      <c r="A11726" s="3">
        <v>46227</v>
      </c>
      <c r="B11726" s="5" t="s">
        <v>133</v>
      </c>
      <c r="C11726" s="5" t="s">
        <v>51</v>
      </c>
      <c r="D11726" s="5">
        <v>1</v>
      </c>
      <c r="E11726" s="5">
        <v>116305</v>
      </c>
    </row>
    <row r="11727" spans="1:5" x14ac:dyDescent="0.35">
      <c r="A11727" s="3">
        <v>46227</v>
      </c>
      <c r="B11727" s="5" t="s">
        <v>133</v>
      </c>
      <c r="C11727" s="5" t="s">
        <v>51</v>
      </c>
      <c r="D11727" s="5">
        <v>1</v>
      </c>
      <c r="E11727" s="5">
        <v>116305</v>
      </c>
    </row>
    <row r="11728" spans="1:5" x14ac:dyDescent="0.35">
      <c r="A11728" s="3">
        <v>46227</v>
      </c>
      <c r="B11728" s="5" t="s">
        <v>287</v>
      </c>
      <c r="C11728" s="5" t="s">
        <v>42</v>
      </c>
      <c r="D11728" s="5">
        <v>1</v>
      </c>
      <c r="E11728" s="5">
        <v>203578</v>
      </c>
    </row>
    <row r="11729" spans="1:5" x14ac:dyDescent="0.35">
      <c r="A11729" s="3">
        <v>46227</v>
      </c>
      <c r="B11729" s="5" t="s">
        <v>287</v>
      </c>
      <c r="C11729" s="5" t="s">
        <v>42</v>
      </c>
      <c r="D11729" s="5">
        <v>1</v>
      </c>
      <c r="E11729" s="5">
        <v>203578</v>
      </c>
    </row>
    <row r="11730" spans="1:5" x14ac:dyDescent="0.35">
      <c r="A11730" s="3">
        <v>46227</v>
      </c>
      <c r="B11730" s="5" t="s">
        <v>287</v>
      </c>
      <c r="C11730" s="5" t="s">
        <v>42</v>
      </c>
      <c r="D11730" s="5">
        <v>1</v>
      </c>
      <c r="E11730" s="5">
        <v>203578</v>
      </c>
    </row>
    <row r="11731" spans="1:5" x14ac:dyDescent="0.35">
      <c r="A11731" s="3">
        <v>46227</v>
      </c>
      <c r="B11731" s="5" t="s">
        <v>133</v>
      </c>
      <c r="C11731" s="5" t="s">
        <v>67</v>
      </c>
      <c r="D11731" s="5">
        <v>1</v>
      </c>
      <c r="E11731" s="5">
        <v>116305</v>
      </c>
    </row>
    <row r="11732" spans="1:5" x14ac:dyDescent="0.35">
      <c r="A11732" s="3">
        <v>46227</v>
      </c>
      <c r="B11732" s="5" t="s">
        <v>133</v>
      </c>
      <c r="C11732" s="5" t="s">
        <v>65</v>
      </c>
      <c r="D11732" s="5">
        <v>1</v>
      </c>
      <c r="E11732" s="5">
        <v>116305</v>
      </c>
    </row>
    <row r="11733" spans="1:5" x14ac:dyDescent="0.35">
      <c r="A11733" s="3">
        <v>46227</v>
      </c>
      <c r="B11733" s="5" t="s">
        <v>133</v>
      </c>
      <c r="C11733" s="5" t="s">
        <v>65</v>
      </c>
      <c r="D11733" s="5">
        <v>1</v>
      </c>
      <c r="E11733" s="5">
        <v>116305</v>
      </c>
    </row>
    <row r="11734" spans="1:5" x14ac:dyDescent="0.35">
      <c r="A11734" s="3">
        <v>46227</v>
      </c>
      <c r="B11734" s="5" t="s">
        <v>133</v>
      </c>
      <c r="C11734" s="5" t="s">
        <v>65</v>
      </c>
      <c r="D11734" s="5">
        <v>1</v>
      </c>
      <c r="E11734" s="5">
        <v>116305</v>
      </c>
    </row>
    <row r="11735" spans="1:5" x14ac:dyDescent="0.35">
      <c r="A11735" s="3">
        <v>46227</v>
      </c>
      <c r="B11735" s="5" t="s">
        <v>133</v>
      </c>
      <c r="C11735" s="5" t="s">
        <v>65</v>
      </c>
      <c r="D11735" s="5">
        <v>1</v>
      </c>
      <c r="E11735" s="5">
        <v>116305</v>
      </c>
    </row>
    <row r="11736" spans="1:5" x14ac:dyDescent="0.35">
      <c r="A11736" s="3">
        <v>46227</v>
      </c>
      <c r="B11736" s="5" t="s">
        <v>133</v>
      </c>
      <c r="C11736" s="5" t="s">
        <v>65</v>
      </c>
      <c r="D11736" s="5">
        <v>1</v>
      </c>
      <c r="E11736" s="5">
        <v>116305</v>
      </c>
    </row>
    <row r="11737" spans="1:5" x14ac:dyDescent="0.35">
      <c r="A11737" s="3">
        <v>46227</v>
      </c>
      <c r="B11737" s="5" t="s">
        <v>133</v>
      </c>
      <c r="C11737" s="5" t="s">
        <v>65</v>
      </c>
      <c r="D11737" s="5">
        <v>1</v>
      </c>
      <c r="E11737" s="5">
        <v>116305</v>
      </c>
    </row>
    <row r="11738" spans="1:5" x14ac:dyDescent="0.35">
      <c r="A11738" s="3">
        <v>46227</v>
      </c>
      <c r="B11738" s="5" t="s">
        <v>287</v>
      </c>
      <c r="C11738" s="5" t="s">
        <v>42</v>
      </c>
      <c r="D11738" s="5">
        <v>1</v>
      </c>
      <c r="E11738" s="5">
        <v>203578</v>
      </c>
    </row>
    <row r="11739" spans="1:5" x14ac:dyDescent="0.35">
      <c r="A11739" s="3">
        <v>46227</v>
      </c>
      <c r="B11739" s="5" t="s">
        <v>287</v>
      </c>
      <c r="C11739" s="5" t="s">
        <v>42</v>
      </c>
      <c r="D11739" s="5">
        <v>1</v>
      </c>
      <c r="E11739" s="5">
        <v>203578</v>
      </c>
    </row>
    <row r="11740" spans="1:5" x14ac:dyDescent="0.35">
      <c r="A11740" s="3">
        <v>46227</v>
      </c>
      <c r="B11740" s="5" t="s">
        <v>287</v>
      </c>
      <c r="C11740" s="5" t="s">
        <v>42</v>
      </c>
      <c r="D11740" s="5">
        <v>1</v>
      </c>
      <c r="E11740" s="5">
        <v>203578</v>
      </c>
    </row>
    <row r="11741" spans="1:5" x14ac:dyDescent="0.35">
      <c r="A11741" s="3">
        <v>46227</v>
      </c>
      <c r="B11741" s="5" t="s">
        <v>287</v>
      </c>
      <c r="C11741" s="5" t="s">
        <v>42</v>
      </c>
      <c r="D11741" s="5">
        <v>1</v>
      </c>
      <c r="E11741" s="5">
        <v>203578</v>
      </c>
    </row>
    <row r="11742" spans="1:5" x14ac:dyDescent="0.35">
      <c r="A11742" s="3">
        <v>46227</v>
      </c>
      <c r="B11742" s="5" t="s">
        <v>133</v>
      </c>
      <c r="C11742" s="5" t="s">
        <v>65</v>
      </c>
      <c r="D11742" s="5">
        <v>1</v>
      </c>
      <c r="E11742" s="5">
        <v>116305</v>
      </c>
    </row>
    <row r="11743" spans="1:5" x14ac:dyDescent="0.35">
      <c r="A11743" s="3">
        <v>46227</v>
      </c>
      <c r="B11743" s="5" t="s">
        <v>287</v>
      </c>
      <c r="C11743" s="5" t="s">
        <v>42</v>
      </c>
      <c r="D11743" s="5">
        <v>1</v>
      </c>
      <c r="E11743" s="5">
        <v>203578</v>
      </c>
    </row>
    <row r="11744" spans="1:5" x14ac:dyDescent="0.35">
      <c r="A11744" s="3">
        <v>46227</v>
      </c>
      <c r="B11744" s="5" t="s">
        <v>287</v>
      </c>
      <c r="C11744" s="5" t="s">
        <v>42</v>
      </c>
      <c r="D11744" s="5">
        <v>1</v>
      </c>
      <c r="E11744" s="5">
        <v>203578</v>
      </c>
    </row>
    <row r="11745" spans="1:5" x14ac:dyDescent="0.35">
      <c r="A11745" s="3">
        <v>46227</v>
      </c>
      <c r="B11745" s="5" t="s">
        <v>287</v>
      </c>
      <c r="C11745" s="5" t="s">
        <v>42</v>
      </c>
      <c r="D11745" s="5">
        <v>1</v>
      </c>
      <c r="E11745" s="5">
        <v>203578</v>
      </c>
    </row>
    <row r="11746" spans="1:5" x14ac:dyDescent="0.35">
      <c r="A11746" s="3">
        <v>46227</v>
      </c>
      <c r="B11746" s="5" t="s">
        <v>133</v>
      </c>
      <c r="C11746" s="5" t="s">
        <v>65</v>
      </c>
      <c r="D11746" s="5">
        <v>1</v>
      </c>
      <c r="E11746" s="5">
        <v>116305</v>
      </c>
    </row>
    <row r="11747" spans="1:5" x14ac:dyDescent="0.35">
      <c r="A11747" s="3">
        <v>46227</v>
      </c>
      <c r="B11747" s="5" t="s">
        <v>133</v>
      </c>
      <c r="C11747" s="5" t="s">
        <v>65</v>
      </c>
      <c r="D11747" s="5">
        <v>1</v>
      </c>
      <c r="E11747" s="5">
        <v>116305</v>
      </c>
    </row>
    <row r="11748" spans="1:5" x14ac:dyDescent="0.35">
      <c r="A11748" s="3">
        <v>46227</v>
      </c>
      <c r="B11748" s="5" t="s">
        <v>133</v>
      </c>
      <c r="C11748" s="5" t="s">
        <v>65</v>
      </c>
      <c r="D11748" s="5">
        <v>1</v>
      </c>
      <c r="E11748" s="5">
        <v>116305</v>
      </c>
    </row>
    <row r="11749" spans="1:5" x14ac:dyDescent="0.35">
      <c r="A11749" s="3">
        <v>46227</v>
      </c>
      <c r="B11749" s="5" t="s">
        <v>133</v>
      </c>
      <c r="C11749" s="5" t="s">
        <v>51</v>
      </c>
      <c r="D11749" s="5">
        <v>1</v>
      </c>
      <c r="E11749" s="5">
        <v>116305</v>
      </c>
    </row>
    <row r="11750" spans="1:5" x14ac:dyDescent="0.35">
      <c r="A11750" s="3">
        <v>46227</v>
      </c>
      <c r="B11750" s="5" t="s">
        <v>133</v>
      </c>
      <c r="C11750" s="5" t="s">
        <v>51</v>
      </c>
      <c r="D11750" s="5">
        <v>1</v>
      </c>
      <c r="E11750" s="5">
        <v>116305</v>
      </c>
    </row>
    <row r="11751" spans="1:5" x14ac:dyDescent="0.35">
      <c r="A11751" s="3">
        <v>46227</v>
      </c>
      <c r="B11751" s="5" t="s">
        <v>133</v>
      </c>
      <c r="C11751" s="5" t="s">
        <v>67</v>
      </c>
      <c r="D11751" s="5">
        <v>1</v>
      </c>
      <c r="E11751" s="5">
        <v>116305</v>
      </c>
    </row>
    <row r="11752" spans="1:5" x14ac:dyDescent="0.35">
      <c r="A11752" s="3">
        <v>46227</v>
      </c>
      <c r="B11752" s="5" t="s">
        <v>133</v>
      </c>
      <c r="C11752" s="5" t="s">
        <v>65</v>
      </c>
      <c r="D11752" s="5">
        <v>1</v>
      </c>
      <c r="E11752" s="5">
        <v>116305</v>
      </c>
    </row>
    <row r="11753" spans="1:5" x14ac:dyDescent="0.35">
      <c r="A11753" s="3">
        <v>46227</v>
      </c>
      <c r="B11753" s="5" t="s">
        <v>133</v>
      </c>
      <c r="C11753" s="5" t="s">
        <v>65</v>
      </c>
      <c r="D11753" s="5">
        <v>1</v>
      </c>
      <c r="E11753" s="5">
        <v>116305</v>
      </c>
    </row>
    <row r="11754" spans="1:5" x14ac:dyDescent="0.35">
      <c r="A11754" s="3">
        <v>46227</v>
      </c>
      <c r="B11754" s="5" t="s">
        <v>133</v>
      </c>
      <c r="C11754" s="5" t="s">
        <v>51</v>
      </c>
      <c r="D11754" s="5">
        <v>1</v>
      </c>
      <c r="E11754" s="5">
        <v>116305</v>
      </c>
    </row>
    <row r="11755" spans="1:5" x14ac:dyDescent="0.35">
      <c r="A11755" s="3">
        <v>46227</v>
      </c>
      <c r="B11755" s="5" t="s">
        <v>133</v>
      </c>
      <c r="C11755" s="5" t="s">
        <v>51</v>
      </c>
      <c r="D11755" s="5">
        <v>1</v>
      </c>
      <c r="E11755" s="5">
        <v>116305</v>
      </c>
    </row>
    <row r="11756" spans="1:5" x14ac:dyDescent="0.35">
      <c r="A11756" s="3">
        <v>46227</v>
      </c>
      <c r="B11756" s="5" t="s">
        <v>287</v>
      </c>
      <c r="C11756" s="5" t="s">
        <v>42</v>
      </c>
      <c r="D11756" s="5">
        <v>1</v>
      </c>
      <c r="E11756" s="5">
        <v>203578</v>
      </c>
    </row>
    <row r="11757" spans="1:5" x14ac:dyDescent="0.35">
      <c r="A11757" s="3">
        <v>46227</v>
      </c>
      <c r="B11757" s="5" t="s">
        <v>133</v>
      </c>
      <c r="C11757" s="5" t="s">
        <v>51</v>
      </c>
      <c r="D11757" s="5">
        <v>1</v>
      </c>
      <c r="E11757" s="5">
        <v>116305</v>
      </c>
    </row>
    <row r="11758" spans="1:5" x14ac:dyDescent="0.35">
      <c r="A11758" s="3">
        <v>46227</v>
      </c>
      <c r="B11758" s="5" t="s">
        <v>133</v>
      </c>
      <c r="C11758" s="5" t="s">
        <v>65</v>
      </c>
      <c r="D11758" s="5">
        <v>1</v>
      </c>
      <c r="E11758" s="5">
        <v>116305</v>
      </c>
    </row>
    <row r="11759" spans="1:5" x14ac:dyDescent="0.35">
      <c r="A11759" s="3">
        <v>46227</v>
      </c>
      <c r="B11759" s="5" t="s">
        <v>285</v>
      </c>
      <c r="C11759" s="5" t="s">
        <v>41</v>
      </c>
      <c r="D11759" s="5">
        <v>1</v>
      </c>
      <c r="E11759" s="5">
        <v>127942</v>
      </c>
    </row>
    <row r="11760" spans="1:5" x14ac:dyDescent="0.35">
      <c r="A11760" s="3">
        <v>46227</v>
      </c>
      <c r="B11760" s="5" t="s">
        <v>289</v>
      </c>
      <c r="C11760" s="5" t="s">
        <v>18</v>
      </c>
      <c r="D11760" s="5">
        <v>1</v>
      </c>
      <c r="E11760" s="5">
        <v>127942</v>
      </c>
    </row>
    <row r="11761" spans="1:5" x14ac:dyDescent="0.35">
      <c r="A11761" s="3">
        <v>46227</v>
      </c>
      <c r="B11761" s="5" t="s">
        <v>136</v>
      </c>
      <c r="C11761" s="5" t="s">
        <v>18</v>
      </c>
      <c r="D11761" s="5">
        <v>1</v>
      </c>
      <c r="E11761" s="5">
        <v>127942</v>
      </c>
    </row>
    <row r="11762" spans="1:5" x14ac:dyDescent="0.35">
      <c r="A11762" s="3">
        <v>46227</v>
      </c>
      <c r="B11762" s="5" t="s">
        <v>289</v>
      </c>
      <c r="C11762" s="5" t="s">
        <v>18</v>
      </c>
      <c r="D11762" s="5">
        <v>1</v>
      </c>
      <c r="E11762" s="5">
        <v>127942</v>
      </c>
    </row>
    <row r="11763" spans="1:5" x14ac:dyDescent="0.35">
      <c r="A11763" s="3">
        <v>46227</v>
      </c>
      <c r="B11763" s="5" t="s">
        <v>133</v>
      </c>
      <c r="C11763" s="5" t="s">
        <v>67</v>
      </c>
      <c r="D11763" s="5">
        <v>1</v>
      </c>
      <c r="E11763" s="5">
        <v>116305</v>
      </c>
    </row>
    <row r="11764" spans="1:5" x14ac:dyDescent="0.35">
      <c r="A11764" s="3">
        <v>46227</v>
      </c>
      <c r="B11764" s="5" t="s">
        <v>133</v>
      </c>
      <c r="C11764" s="5" t="s">
        <v>67</v>
      </c>
      <c r="D11764" s="5">
        <v>1</v>
      </c>
      <c r="E11764" s="5">
        <v>116305</v>
      </c>
    </row>
    <row r="11765" spans="1:5" x14ac:dyDescent="0.35">
      <c r="A11765" s="3">
        <v>46227</v>
      </c>
      <c r="B11765" s="5" t="s">
        <v>133</v>
      </c>
      <c r="C11765" s="5" t="s">
        <v>67</v>
      </c>
      <c r="D11765" s="5">
        <v>1</v>
      </c>
      <c r="E11765" s="5">
        <v>116305</v>
      </c>
    </row>
    <row r="11766" spans="1:5" x14ac:dyDescent="0.35">
      <c r="A11766" s="3">
        <v>46227</v>
      </c>
      <c r="B11766" s="5" t="s">
        <v>133</v>
      </c>
      <c r="C11766" s="5" t="s">
        <v>67</v>
      </c>
      <c r="D11766" s="5">
        <v>1</v>
      </c>
      <c r="E11766" s="5">
        <v>116305</v>
      </c>
    </row>
    <row r="11767" spans="1:5" x14ac:dyDescent="0.35">
      <c r="A11767" s="3">
        <v>46227</v>
      </c>
      <c r="B11767" s="5" t="s">
        <v>133</v>
      </c>
      <c r="C11767" s="5" t="s">
        <v>67</v>
      </c>
      <c r="D11767" s="5">
        <v>1</v>
      </c>
      <c r="E11767" s="5">
        <v>116305</v>
      </c>
    </row>
    <row r="11768" spans="1:5" x14ac:dyDescent="0.35">
      <c r="A11768" s="3">
        <v>46227</v>
      </c>
      <c r="B11768" s="5" t="s">
        <v>133</v>
      </c>
      <c r="C11768" s="5" t="s">
        <v>51</v>
      </c>
      <c r="D11768" s="5">
        <v>1</v>
      </c>
      <c r="E11768" s="5">
        <v>116305</v>
      </c>
    </row>
    <row r="11769" spans="1:5" x14ac:dyDescent="0.35">
      <c r="A11769" s="3">
        <v>46227</v>
      </c>
      <c r="B11769" s="5" t="s">
        <v>133</v>
      </c>
      <c r="C11769" s="5" t="s">
        <v>67</v>
      </c>
      <c r="D11769" s="5">
        <v>1</v>
      </c>
      <c r="E11769" s="5">
        <v>116305</v>
      </c>
    </row>
    <row r="11770" spans="1:5" x14ac:dyDescent="0.35">
      <c r="A11770" s="3">
        <v>46227</v>
      </c>
      <c r="B11770" s="5" t="s">
        <v>287</v>
      </c>
      <c r="C11770" s="5" t="s">
        <v>33</v>
      </c>
      <c r="D11770" s="5">
        <v>1</v>
      </c>
      <c r="E11770" s="5">
        <v>203578</v>
      </c>
    </row>
    <row r="11771" spans="1:5" x14ac:dyDescent="0.35">
      <c r="A11771" s="3">
        <v>46227</v>
      </c>
      <c r="B11771" s="5" t="s">
        <v>287</v>
      </c>
      <c r="C11771" s="5" t="s">
        <v>33</v>
      </c>
      <c r="D11771" s="5">
        <v>1</v>
      </c>
      <c r="E11771" s="5">
        <v>203578</v>
      </c>
    </row>
    <row r="11772" spans="1:5" x14ac:dyDescent="0.35">
      <c r="A11772" s="3">
        <v>46227</v>
      </c>
      <c r="B11772" s="5" t="s">
        <v>287</v>
      </c>
      <c r="C11772" s="5" t="s">
        <v>33</v>
      </c>
      <c r="D11772" s="5">
        <v>1</v>
      </c>
      <c r="E11772" s="5">
        <v>203578</v>
      </c>
    </row>
    <row r="11773" spans="1:5" x14ac:dyDescent="0.35">
      <c r="A11773" s="3">
        <v>46227</v>
      </c>
      <c r="B11773" s="5" t="s">
        <v>133</v>
      </c>
      <c r="C11773" s="5" t="s">
        <v>51</v>
      </c>
      <c r="D11773" s="5">
        <v>1</v>
      </c>
      <c r="E11773" s="5">
        <v>116305</v>
      </c>
    </row>
    <row r="11774" spans="1:5" x14ac:dyDescent="0.35">
      <c r="A11774" s="3">
        <v>46227</v>
      </c>
      <c r="B11774" s="5" t="s">
        <v>289</v>
      </c>
      <c r="C11774" s="5" t="s">
        <v>18</v>
      </c>
      <c r="D11774" s="5">
        <v>1</v>
      </c>
      <c r="E11774" s="5">
        <v>127942</v>
      </c>
    </row>
    <row r="11775" spans="1:5" x14ac:dyDescent="0.35">
      <c r="A11775" s="3">
        <v>46227</v>
      </c>
      <c r="B11775" s="5" t="s">
        <v>289</v>
      </c>
      <c r="C11775" s="5" t="s">
        <v>18</v>
      </c>
      <c r="D11775" s="5">
        <v>1</v>
      </c>
      <c r="E11775" s="5">
        <v>127942</v>
      </c>
    </row>
    <row r="11776" spans="1:5" x14ac:dyDescent="0.35">
      <c r="A11776" s="3">
        <v>46227</v>
      </c>
      <c r="B11776" s="5" t="s">
        <v>289</v>
      </c>
      <c r="C11776" s="5" t="s">
        <v>18</v>
      </c>
      <c r="D11776" s="5">
        <v>1</v>
      </c>
      <c r="E11776" s="5">
        <v>127942</v>
      </c>
    </row>
    <row r="11777" spans="1:5" x14ac:dyDescent="0.35">
      <c r="A11777" s="3">
        <v>46227</v>
      </c>
      <c r="B11777" s="5" t="s">
        <v>133</v>
      </c>
      <c r="C11777" s="5" t="s">
        <v>67</v>
      </c>
      <c r="D11777" s="5">
        <v>1</v>
      </c>
      <c r="E11777" s="5">
        <v>116305</v>
      </c>
    </row>
    <row r="11778" spans="1:5" x14ac:dyDescent="0.35">
      <c r="A11778" s="3">
        <v>46227</v>
      </c>
      <c r="B11778" s="5" t="s">
        <v>133</v>
      </c>
      <c r="C11778" s="5" t="s">
        <v>67</v>
      </c>
      <c r="D11778" s="5">
        <v>1</v>
      </c>
      <c r="E11778" s="5">
        <v>116305</v>
      </c>
    </row>
    <row r="11779" spans="1:5" x14ac:dyDescent="0.35">
      <c r="A11779" s="3">
        <v>46227</v>
      </c>
      <c r="B11779" s="5" t="s">
        <v>133</v>
      </c>
      <c r="C11779" s="5" t="s">
        <v>51</v>
      </c>
      <c r="D11779" s="5">
        <v>1</v>
      </c>
      <c r="E11779" s="5">
        <v>116305</v>
      </c>
    </row>
    <row r="11780" spans="1:5" x14ac:dyDescent="0.35">
      <c r="A11780" s="3">
        <v>46227</v>
      </c>
      <c r="B11780" s="5" t="s">
        <v>133</v>
      </c>
      <c r="C11780" s="5" t="s">
        <v>51</v>
      </c>
      <c r="D11780" s="5">
        <v>1</v>
      </c>
      <c r="E11780" s="5">
        <v>116305</v>
      </c>
    </row>
    <row r="11781" spans="1:5" x14ac:dyDescent="0.35">
      <c r="A11781" s="3">
        <v>46227</v>
      </c>
      <c r="B11781" s="5" t="s">
        <v>133</v>
      </c>
      <c r="C11781" s="5" t="s">
        <v>51</v>
      </c>
      <c r="D11781" s="5">
        <v>1</v>
      </c>
      <c r="E11781" s="5">
        <v>116305</v>
      </c>
    </row>
    <row r="11782" spans="1:5" x14ac:dyDescent="0.35">
      <c r="A11782" s="3">
        <v>46227</v>
      </c>
      <c r="B11782" s="5" t="s">
        <v>133</v>
      </c>
      <c r="C11782" s="5" t="s">
        <v>51</v>
      </c>
      <c r="D11782" s="5">
        <v>1</v>
      </c>
      <c r="E11782" s="5">
        <v>116305</v>
      </c>
    </row>
    <row r="11783" spans="1:5" x14ac:dyDescent="0.35">
      <c r="A11783" s="3">
        <v>46227</v>
      </c>
      <c r="B11783" s="5" t="s">
        <v>133</v>
      </c>
      <c r="C11783" s="5" t="s">
        <v>51</v>
      </c>
      <c r="D11783" s="5">
        <v>1</v>
      </c>
      <c r="E11783" s="5">
        <v>116305</v>
      </c>
    </row>
    <row r="11784" spans="1:5" x14ac:dyDescent="0.35">
      <c r="A11784" s="3">
        <v>46227</v>
      </c>
      <c r="B11784" s="5" t="s">
        <v>287</v>
      </c>
      <c r="C11784" s="5" t="s">
        <v>33</v>
      </c>
      <c r="D11784" s="5">
        <v>1</v>
      </c>
      <c r="E11784" s="5">
        <v>203578</v>
      </c>
    </row>
    <row r="11785" spans="1:5" x14ac:dyDescent="0.35">
      <c r="A11785" s="3">
        <v>46227</v>
      </c>
      <c r="B11785" s="5" t="s">
        <v>289</v>
      </c>
      <c r="C11785" s="5" t="s">
        <v>18</v>
      </c>
      <c r="D11785" s="5">
        <v>1</v>
      </c>
      <c r="E11785" s="5">
        <v>127942</v>
      </c>
    </row>
    <row r="11786" spans="1:5" x14ac:dyDescent="0.35">
      <c r="A11786" s="3">
        <v>46227</v>
      </c>
      <c r="B11786" s="5" t="s">
        <v>289</v>
      </c>
      <c r="C11786" s="5" t="s">
        <v>18</v>
      </c>
      <c r="D11786" s="5">
        <v>1</v>
      </c>
      <c r="E11786" s="5">
        <v>127942</v>
      </c>
    </row>
    <row r="11787" spans="1:5" x14ac:dyDescent="0.35">
      <c r="A11787" s="3">
        <v>46227</v>
      </c>
      <c r="B11787" s="5" t="s">
        <v>133</v>
      </c>
      <c r="C11787" s="5" t="s">
        <v>67</v>
      </c>
      <c r="D11787" s="5">
        <v>1</v>
      </c>
      <c r="E11787" s="5">
        <v>116305</v>
      </c>
    </row>
    <row r="11788" spans="1:5" x14ac:dyDescent="0.35">
      <c r="A11788" s="3">
        <v>46227</v>
      </c>
      <c r="B11788" s="5" t="s">
        <v>133</v>
      </c>
      <c r="C11788" s="5" t="s">
        <v>51</v>
      </c>
      <c r="D11788" s="5">
        <v>1</v>
      </c>
      <c r="E11788" s="5">
        <v>116305</v>
      </c>
    </row>
    <row r="11789" spans="1:5" x14ac:dyDescent="0.35">
      <c r="A11789" s="3">
        <v>46227</v>
      </c>
      <c r="B11789" s="5" t="s">
        <v>133</v>
      </c>
      <c r="C11789" s="5" t="s">
        <v>65</v>
      </c>
      <c r="D11789" s="5">
        <v>1</v>
      </c>
      <c r="E11789" s="5">
        <v>116305</v>
      </c>
    </row>
    <row r="11790" spans="1:5" x14ac:dyDescent="0.35">
      <c r="A11790" s="3">
        <v>46227</v>
      </c>
      <c r="B11790" s="5" t="s">
        <v>133</v>
      </c>
      <c r="C11790" s="5" t="s">
        <v>51</v>
      </c>
      <c r="D11790" s="5">
        <v>1</v>
      </c>
      <c r="E11790" s="5">
        <v>116305</v>
      </c>
    </row>
    <row r="11791" spans="1:5" x14ac:dyDescent="0.35">
      <c r="A11791" s="3">
        <v>46227</v>
      </c>
      <c r="B11791" s="5" t="s">
        <v>133</v>
      </c>
      <c r="C11791" s="5" t="s">
        <v>51</v>
      </c>
      <c r="D11791" s="5">
        <v>1</v>
      </c>
      <c r="E11791" s="5">
        <v>116305</v>
      </c>
    </row>
    <row r="11792" spans="1:5" x14ac:dyDescent="0.35">
      <c r="A11792" s="3">
        <v>46227</v>
      </c>
      <c r="B11792" s="5" t="s">
        <v>287</v>
      </c>
      <c r="C11792" s="5" t="s">
        <v>42</v>
      </c>
      <c r="D11792" s="5">
        <v>1</v>
      </c>
      <c r="E11792" s="5">
        <v>203578</v>
      </c>
    </row>
    <row r="11793" spans="1:5" x14ac:dyDescent="0.35">
      <c r="A11793" s="3">
        <v>46227</v>
      </c>
      <c r="B11793" s="5" t="s">
        <v>287</v>
      </c>
      <c r="C11793" s="5" t="s">
        <v>42</v>
      </c>
      <c r="D11793" s="5">
        <v>1</v>
      </c>
      <c r="E11793" s="5">
        <v>203578</v>
      </c>
    </row>
    <row r="11794" spans="1:5" x14ac:dyDescent="0.35">
      <c r="A11794" s="3">
        <v>46227</v>
      </c>
      <c r="B11794" s="5" t="s">
        <v>289</v>
      </c>
      <c r="C11794" s="5" t="s">
        <v>18</v>
      </c>
      <c r="D11794" s="5">
        <v>1</v>
      </c>
      <c r="E11794" s="5">
        <v>127942</v>
      </c>
    </row>
    <row r="11795" spans="1:5" x14ac:dyDescent="0.35">
      <c r="A11795" s="3">
        <v>46227</v>
      </c>
      <c r="B11795" s="5" t="s">
        <v>133</v>
      </c>
      <c r="C11795" s="5" t="s">
        <v>67</v>
      </c>
      <c r="D11795" s="5">
        <v>1</v>
      </c>
      <c r="E11795" s="5">
        <v>116305</v>
      </c>
    </row>
    <row r="11796" spans="1:5" x14ac:dyDescent="0.35">
      <c r="A11796" s="3">
        <v>46227</v>
      </c>
      <c r="B11796" s="5" t="s">
        <v>133</v>
      </c>
      <c r="C11796" s="5" t="s">
        <v>67</v>
      </c>
      <c r="D11796" s="5">
        <v>1</v>
      </c>
      <c r="E11796" s="5">
        <v>116305</v>
      </c>
    </row>
    <row r="11797" spans="1:5" x14ac:dyDescent="0.35">
      <c r="A11797" s="3">
        <v>46227</v>
      </c>
      <c r="B11797" s="5" t="s">
        <v>133</v>
      </c>
      <c r="C11797" s="5" t="s">
        <v>65</v>
      </c>
      <c r="D11797" s="5">
        <v>1</v>
      </c>
      <c r="E11797" s="5">
        <v>116305</v>
      </c>
    </row>
    <row r="11798" spans="1:5" x14ac:dyDescent="0.35">
      <c r="A11798" s="3">
        <v>46227</v>
      </c>
      <c r="B11798" s="5" t="s">
        <v>133</v>
      </c>
      <c r="C11798" s="5" t="s">
        <v>65</v>
      </c>
      <c r="D11798" s="5">
        <v>1</v>
      </c>
      <c r="E11798" s="5">
        <v>116305</v>
      </c>
    </row>
    <row r="11799" spans="1:5" x14ac:dyDescent="0.35">
      <c r="A11799" s="3">
        <v>46227</v>
      </c>
      <c r="B11799" s="5" t="s">
        <v>133</v>
      </c>
      <c r="C11799" s="5" t="s">
        <v>67</v>
      </c>
      <c r="D11799" s="5">
        <v>1</v>
      </c>
      <c r="E11799" s="5">
        <v>116305</v>
      </c>
    </row>
    <row r="11800" spans="1:5" x14ac:dyDescent="0.35">
      <c r="A11800" s="3">
        <v>46227</v>
      </c>
      <c r="B11800" s="5" t="s">
        <v>133</v>
      </c>
      <c r="C11800" s="5" t="s">
        <v>67</v>
      </c>
      <c r="D11800" s="5">
        <v>1</v>
      </c>
      <c r="E11800" s="5">
        <v>116305</v>
      </c>
    </row>
    <row r="11801" spans="1:5" x14ac:dyDescent="0.35">
      <c r="A11801" s="3">
        <v>46227</v>
      </c>
      <c r="B11801" s="5" t="s">
        <v>133</v>
      </c>
      <c r="C11801" s="5" t="s">
        <v>51</v>
      </c>
      <c r="D11801" s="5">
        <v>1</v>
      </c>
      <c r="E11801" s="5">
        <v>116305</v>
      </c>
    </row>
    <row r="11802" spans="1:5" x14ac:dyDescent="0.35">
      <c r="A11802" s="3">
        <v>46227</v>
      </c>
      <c r="B11802" s="5" t="s">
        <v>133</v>
      </c>
      <c r="C11802" s="5" t="s">
        <v>65</v>
      </c>
      <c r="D11802" s="5">
        <v>1</v>
      </c>
      <c r="E11802" s="5">
        <v>116305</v>
      </c>
    </row>
    <row r="11803" spans="1:5" x14ac:dyDescent="0.35">
      <c r="A11803" s="3">
        <v>46227</v>
      </c>
      <c r="B11803" s="5" t="s">
        <v>287</v>
      </c>
      <c r="C11803" s="5" t="s">
        <v>42</v>
      </c>
      <c r="D11803" s="5">
        <v>1</v>
      </c>
      <c r="E11803" s="5">
        <v>203578</v>
      </c>
    </row>
    <row r="11804" spans="1:5" x14ac:dyDescent="0.35">
      <c r="A11804" s="3">
        <v>46227</v>
      </c>
      <c r="B11804" s="5" t="s">
        <v>287</v>
      </c>
      <c r="C11804" s="5" t="s">
        <v>42</v>
      </c>
      <c r="D11804" s="5">
        <v>1</v>
      </c>
      <c r="E11804" s="5">
        <v>203578</v>
      </c>
    </row>
    <row r="11805" spans="1:5" x14ac:dyDescent="0.35">
      <c r="A11805" s="3">
        <v>46227</v>
      </c>
      <c r="B11805" s="5" t="s">
        <v>289</v>
      </c>
      <c r="C11805" s="5" t="s">
        <v>18</v>
      </c>
      <c r="D11805" s="5">
        <v>1</v>
      </c>
      <c r="E11805" s="5">
        <v>127942</v>
      </c>
    </row>
    <row r="11806" spans="1:5" x14ac:dyDescent="0.35">
      <c r="A11806" s="3">
        <v>46227</v>
      </c>
      <c r="B11806" s="5" t="s">
        <v>133</v>
      </c>
      <c r="C11806" s="5" t="s">
        <v>67</v>
      </c>
      <c r="D11806" s="5">
        <v>1</v>
      </c>
      <c r="E11806" s="5">
        <v>116305</v>
      </c>
    </row>
    <row r="11807" spans="1:5" x14ac:dyDescent="0.35">
      <c r="A11807" s="3">
        <v>46227</v>
      </c>
      <c r="B11807" s="5" t="s">
        <v>133</v>
      </c>
      <c r="C11807" s="5" t="s">
        <v>67</v>
      </c>
      <c r="D11807" s="5">
        <v>1</v>
      </c>
      <c r="E11807" s="5">
        <v>116305</v>
      </c>
    </row>
    <row r="11808" spans="1:5" x14ac:dyDescent="0.35">
      <c r="A11808" s="3">
        <v>46227</v>
      </c>
      <c r="B11808" s="5" t="s">
        <v>287</v>
      </c>
      <c r="C11808" s="5" t="s">
        <v>33</v>
      </c>
      <c r="D11808" s="5">
        <v>1</v>
      </c>
      <c r="E11808" s="5">
        <v>203578</v>
      </c>
    </row>
    <row r="11809" spans="1:5" x14ac:dyDescent="0.35">
      <c r="A11809" s="3">
        <v>46227</v>
      </c>
      <c r="B11809" s="5" t="s">
        <v>133</v>
      </c>
      <c r="C11809" s="5" t="s">
        <v>65</v>
      </c>
      <c r="D11809" s="5">
        <v>1</v>
      </c>
      <c r="E11809" s="5">
        <v>116305</v>
      </c>
    </row>
    <row r="11810" spans="1:5" x14ac:dyDescent="0.35">
      <c r="A11810" s="3">
        <v>46227</v>
      </c>
      <c r="B11810" s="5" t="s">
        <v>133</v>
      </c>
      <c r="C11810" s="5" t="s">
        <v>51</v>
      </c>
      <c r="D11810" s="5">
        <v>1</v>
      </c>
      <c r="E11810" s="5">
        <v>116305</v>
      </c>
    </row>
    <row r="11811" spans="1:5" x14ac:dyDescent="0.35">
      <c r="A11811" s="3">
        <v>46227</v>
      </c>
      <c r="B11811" s="5" t="s">
        <v>133</v>
      </c>
      <c r="C11811" s="5" t="s">
        <v>67</v>
      </c>
      <c r="D11811" s="5">
        <v>1</v>
      </c>
      <c r="E11811" s="5">
        <v>116305</v>
      </c>
    </row>
    <row r="11812" spans="1:5" x14ac:dyDescent="0.35">
      <c r="A11812" s="3">
        <v>46227</v>
      </c>
      <c r="B11812" s="5" t="s">
        <v>133</v>
      </c>
      <c r="C11812" s="5" t="s">
        <v>67</v>
      </c>
      <c r="D11812" s="5">
        <v>1</v>
      </c>
      <c r="E11812" s="5">
        <v>116305</v>
      </c>
    </row>
    <row r="11813" spans="1:5" x14ac:dyDescent="0.35">
      <c r="A11813" s="3">
        <v>46227</v>
      </c>
      <c r="B11813" s="5" t="s">
        <v>133</v>
      </c>
      <c r="C11813" s="5" t="s">
        <v>51</v>
      </c>
      <c r="D11813" s="5">
        <v>1</v>
      </c>
      <c r="E11813" s="5">
        <v>116305</v>
      </c>
    </row>
    <row r="11814" spans="1:5" x14ac:dyDescent="0.35">
      <c r="A11814" s="3">
        <v>46227</v>
      </c>
      <c r="B11814" s="5" t="s">
        <v>133</v>
      </c>
      <c r="C11814" s="5" t="s">
        <v>51</v>
      </c>
      <c r="D11814" s="5">
        <v>1</v>
      </c>
      <c r="E11814" s="5">
        <v>116305</v>
      </c>
    </row>
    <row r="11815" spans="1:5" x14ac:dyDescent="0.35">
      <c r="A11815" s="3">
        <v>46227</v>
      </c>
      <c r="B11815" s="5" t="s">
        <v>287</v>
      </c>
      <c r="C11815" s="5" t="s">
        <v>42</v>
      </c>
      <c r="D11815" s="5">
        <v>1</v>
      </c>
      <c r="E11815" s="5">
        <v>203578</v>
      </c>
    </row>
    <row r="11816" spans="1:5" x14ac:dyDescent="0.35">
      <c r="A11816" s="3">
        <v>46227</v>
      </c>
      <c r="B11816" s="5" t="s">
        <v>133</v>
      </c>
      <c r="C11816" s="5" t="s">
        <v>51</v>
      </c>
      <c r="D11816" s="5">
        <v>1</v>
      </c>
      <c r="E11816" s="5">
        <v>116305</v>
      </c>
    </row>
    <row r="11817" spans="1:5" x14ac:dyDescent="0.35">
      <c r="A11817" s="3">
        <v>46227</v>
      </c>
      <c r="B11817" s="5" t="s">
        <v>287</v>
      </c>
      <c r="C11817" s="5" t="s">
        <v>42</v>
      </c>
      <c r="D11817" s="5">
        <v>1</v>
      </c>
      <c r="E11817" s="5">
        <v>203578</v>
      </c>
    </row>
    <row r="11818" spans="1:5" x14ac:dyDescent="0.35">
      <c r="A11818" s="3">
        <v>46227</v>
      </c>
      <c r="B11818" s="5" t="s">
        <v>133</v>
      </c>
      <c r="C11818" s="5" t="s">
        <v>51</v>
      </c>
      <c r="D11818" s="5">
        <v>1</v>
      </c>
      <c r="E11818" s="5">
        <v>116305</v>
      </c>
    </row>
    <row r="11819" spans="1:5" x14ac:dyDescent="0.35">
      <c r="A11819" s="3">
        <v>46227</v>
      </c>
      <c r="B11819" s="5" t="s">
        <v>287</v>
      </c>
      <c r="C11819" s="5" t="s">
        <v>42</v>
      </c>
      <c r="D11819" s="5">
        <v>1</v>
      </c>
      <c r="E11819" s="5">
        <v>203578</v>
      </c>
    </row>
    <row r="11820" spans="1:5" x14ac:dyDescent="0.35">
      <c r="A11820" s="3">
        <v>46227</v>
      </c>
      <c r="B11820" s="5" t="s">
        <v>133</v>
      </c>
      <c r="C11820" s="5" t="s">
        <v>51</v>
      </c>
      <c r="D11820" s="5">
        <v>1</v>
      </c>
      <c r="E11820" s="5">
        <v>116305</v>
      </c>
    </row>
    <row r="11821" spans="1:5" x14ac:dyDescent="0.35">
      <c r="A11821" s="3">
        <v>46227</v>
      </c>
      <c r="B11821" s="5" t="s">
        <v>217</v>
      </c>
      <c r="C11821" s="5" t="s">
        <v>108</v>
      </c>
      <c r="D11821" s="5">
        <v>1</v>
      </c>
      <c r="E11821" s="5">
        <v>106305</v>
      </c>
    </row>
    <row r="11822" spans="1:5" x14ac:dyDescent="0.35">
      <c r="A11822" s="3">
        <v>46227</v>
      </c>
      <c r="B11822" s="5" t="s">
        <v>289</v>
      </c>
      <c r="C11822" s="5" t="s">
        <v>18</v>
      </c>
      <c r="D11822" s="5">
        <v>1</v>
      </c>
      <c r="E11822" s="5">
        <v>127942</v>
      </c>
    </row>
    <row r="11823" spans="1:5" x14ac:dyDescent="0.35">
      <c r="A11823" s="3">
        <v>46227</v>
      </c>
      <c r="B11823" s="5" t="s">
        <v>289</v>
      </c>
      <c r="C11823" s="5" t="s">
        <v>18</v>
      </c>
      <c r="D11823" s="5">
        <v>1</v>
      </c>
      <c r="E11823" s="5">
        <v>127942</v>
      </c>
    </row>
    <row r="11824" spans="1:5" x14ac:dyDescent="0.35">
      <c r="A11824" s="3">
        <v>46227</v>
      </c>
      <c r="B11824" s="5" t="s">
        <v>133</v>
      </c>
      <c r="C11824" s="5" t="s">
        <v>65</v>
      </c>
      <c r="D11824" s="5">
        <v>1</v>
      </c>
      <c r="E11824" s="5">
        <v>116305</v>
      </c>
    </row>
    <row r="11825" spans="1:5" x14ac:dyDescent="0.35">
      <c r="A11825" s="3">
        <v>46227</v>
      </c>
      <c r="B11825" s="5" t="s">
        <v>133</v>
      </c>
      <c r="C11825" s="5" t="s">
        <v>65</v>
      </c>
      <c r="D11825" s="5">
        <v>1</v>
      </c>
      <c r="E11825" s="5">
        <v>116305</v>
      </c>
    </row>
    <row r="11826" spans="1:5" x14ac:dyDescent="0.35">
      <c r="A11826" s="3">
        <v>46227</v>
      </c>
      <c r="B11826" s="5" t="s">
        <v>133</v>
      </c>
      <c r="C11826" s="5" t="s">
        <v>65</v>
      </c>
      <c r="D11826" s="5">
        <v>1</v>
      </c>
      <c r="E11826" s="5">
        <v>116305</v>
      </c>
    </row>
    <row r="11827" spans="1:5" x14ac:dyDescent="0.35">
      <c r="A11827" s="3">
        <v>46227</v>
      </c>
      <c r="B11827" s="5" t="s">
        <v>133</v>
      </c>
      <c r="C11827" s="5" t="s">
        <v>65</v>
      </c>
      <c r="D11827" s="5">
        <v>1</v>
      </c>
      <c r="E11827" s="5">
        <v>116305</v>
      </c>
    </row>
    <row r="11828" spans="1:5" x14ac:dyDescent="0.35">
      <c r="A11828" s="3">
        <v>46227</v>
      </c>
      <c r="B11828" s="5" t="s">
        <v>133</v>
      </c>
      <c r="C11828" s="5" t="s">
        <v>67</v>
      </c>
      <c r="D11828" s="5">
        <v>1</v>
      </c>
      <c r="E11828" s="5">
        <v>116305</v>
      </c>
    </row>
    <row r="11829" spans="1:5" x14ac:dyDescent="0.35">
      <c r="A11829" s="3">
        <v>46227</v>
      </c>
      <c r="B11829" s="5" t="s">
        <v>133</v>
      </c>
      <c r="C11829" s="5" t="s">
        <v>65</v>
      </c>
      <c r="D11829" s="5">
        <v>1</v>
      </c>
      <c r="E11829" s="5">
        <v>116305</v>
      </c>
    </row>
    <row r="11830" spans="1:5" x14ac:dyDescent="0.35">
      <c r="A11830" s="3">
        <v>46227</v>
      </c>
      <c r="B11830" s="5" t="s">
        <v>287</v>
      </c>
      <c r="C11830" s="5" t="s">
        <v>42</v>
      </c>
      <c r="D11830" s="5">
        <v>1</v>
      </c>
      <c r="E11830" s="5">
        <v>203578</v>
      </c>
    </row>
    <row r="11831" spans="1:5" x14ac:dyDescent="0.35">
      <c r="A11831" s="3">
        <v>46227</v>
      </c>
      <c r="B11831" s="5" t="s">
        <v>287</v>
      </c>
      <c r="C11831" s="5" t="s">
        <v>33</v>
      </c>
      <c r="D11831" s="5">
        <v>1</v>
      </c>
      <c r="E11831" s="5">
        <v>203578</v>
      </c>
    </row>
    <row r="11832" spans="1:5" x14ac:dyDescent="0.35">
      <c r="A11832" s="3">
        <v>46227</v>
      </c>
      <c r="B11832" s="5" t="s">
        <v>287</v>
      </c>
      <c r="C11832" s="5" t="s">
        <v>33</v>
      </c>
      <c r="D11832" s="5">
        <v>1</v>
      </c>
      <c r="E11832" s="5">
        <v>203578</v>
      </c>
    </row>
    <row r="11833" spans="1:5" x14ac:dyDescent="0.35">
      <c r="A11833" s="3">
        <v>46227</v>
      </c>
      <c r="B11833" s="5" t="s">
        <v>287</v>
      </c>
      <c r="C11833" s="5" t="s">
        <v>42</v>
      </c>
      <c r="D11833" s="5">
        <v>1</v>
      </c>
      <c r="E11833" s="5">
        <v>203578</v>
      </c>
    </row>
    <row r="11834" spans="1:5" x14ac:dyDescent="0.35">
      <c r="A11834" s="3">
        <v>46227</v>
      </c>
      <c r="B11834" s="5" t="s">
        <v>287</v>
      </c>
      <c r="C11834" s="5" t="s">
        <v>42</v>
      </c>
      <c r="D11834" s="5">
        <v>1</v>
      </c>
      <c r="E11834" s="5">
        <v>203578</v>
      </c>
    </row>
    <row r="11835" spans="1:5" x14ac:dyDescent="0.35">
      <c r="A11835" s="3">
        <v>46227</v>
      </c>
      <c r="B11835" s="5" t="s">
        <v>287</v>
      </c>
      <c r="C11835" s="5" t="s">
        <v>42</v>
      </c>
      <c r="D11835" s="5">
        <v>1</v>
      </c>
      <c r="E11835" s="5">
        <v>203578</v>
      </c>
    </row>
    <row r="11836" spans="1:5" x14ac:dyDescent="0.35">
      <c r="A11836" s="3">
        <v>46227</v>
      </c>
      <c r="B11836" s="5" t="s">
        <v>287</v>
      </c>
      <c r="C11836" s="5" t="s">
        <v>42</v>
      </c>
      <c r="D11836" s="5">
        <v>1</v>
      </c>
      <c r="E11836" s="5">
        <v>203578</v>
      </c>
    </row>
    <row r="11837" spans="1:5" x14ac:dyDescent="0.35">
      <c r="A11837" s="3">
        <v>46227</v>
      </c>
      <c r="B11837" s="5" t="s">
        <v>287</v>
      </c>
      <c r="C11837" s="5" t="s">
        <v>42</v>
      </c>
      <c r="D11837" s="5">
        <v>1</v>
      </c>
      <c r="E11837" s="5">
        <v>203578</v>
      </c>
    </row>
    <row r="11838" spans="1:5" x14ac:dyDescent="0.35">
      <c r="A11838" s="3">
        <v>46227</v>
      </c>
      <c r="B11838" s="5" t="s">
        <v>217</v>
      </c>
      <c r="C11838" s="5" t="s">
        <v>39</v>
      </c>
      <c r="D11838" s="5">
        <v>1</v>
      </c>
      <c r="E11838" s="5">
        <v>118123</v>
      </c>
    </row>
    <row r="11839" spans="1:5" x14ac:dyDescent="0.35">
      <c r="A11839" s="3">
        <v>46227</v>
      </c>
      <c r="B11839" s="5" t="s">
        <v>217</v>
      </c>
      <c r="C11839" s="5" t="s">
        <v>39</v>
      </c>
      <c r="D11839" s="5">
        <v>1</v>
      </c>
      <c r="E11839" s="5">
        <v>118123</v>
      </c>
    </row>
    <row r="11840" spans="1:5" x14ac:dyDescent="0.35">
      <c r="A11840" s="3">
        <v>46227</v>
      </c>
      <c r="B11840" s="5" t="s">
        <v>217</v>
      </c>
      <c r="C11840" s="5" t="s">
        <v>26</v>
      </c>
      <c r="D11840" s="5">
        <v>1</v>
      </c>
      <c r="E11840" s="5">
        <v>501682</v>
      </c>
    </row>
    <row r="11841" spans="1:5" x14ac:dyDescent="0.35">
      <c r="A11841" s="3">
        <v>46227</v>
      </c>
      <c r="B11841" s="5" t="s">
        <v>289</v>
      </c>
      <c r="C11841" s="5" t="s">
        <v>18</v>
      </c>
      <c r="D11841" s="5">
        <v>1</v>
      </c>
      <c r="E11841" s="5">
        <v>127942</v>
      </c>
    </row>
    <row r="11842" spans="1:5" x14ac:dyDescent="0.35">
      <c r="A11842" s="3">
        <v>46227</v>
      </c>
      <c r="B11842" s="5" t="s">
        <v>123</v>
      </c>
      <c r="C11842" s="5" t="s">
        <v>43</v>
      </c>
      <c r="D11842" s="5">
        <v>1</v>
      </c>
      <c r="E11842" s="5">
        <v>406691</v>
      </c>
    </row>
    <row r="11843" spans="1:5" x14ac:dyDescent="0.35">
      <c r="A11843" s="3">
        <v>46227</v>
      </c>
      <c r="B11843" s="5" t="s">
        <v>289</v>
      </c>
      <c r="C11843" s="5" t="s">
        <v>18</v>
      </c>
      <c r="D11843" s="5">
        <v>1</v>
      </c>
      <c r="E11843" s="5">
        <v>127942</v>
      </c>
    </row>
    <row r="11844" spans="1:5" x14ac:dyDescent="0.35">
      <c r="A11844" s="3">
        <v>46227</v>
      </c>
      <c r="B11844" s="5" t="s">
        <v>133</v>
      </c>
      <c r="C11844" s="5" t="s">
        <v>67</v>
      </c>
      <c r="D11844" s="5">
        <v>1</v>
      </c>
      <c r="E11844" s="5">
        <v>116305</v>
      </c>
    </row>
    <row r="11845" spans="1:5" x14ac:dyDescent="0.35">
      <c r="A11845" s="3">
        <v>46227</v>
      </c>
      <c r="B11845" s="5" t="s">
        <v>133</v>
      </c>
      <c r="C11845" s="5" t="s">
        <v>65</v>
      </c>
      <c r="D11845" s="5">
        <v>1</v>
      </c>
      <c r="E11845" s="5">
        <v>116305</v>
      </c>
    </row>
    <row r="11846" spans="1:5" x14ac:dyDescent="0.35">
      <c r="A11846" s="3">
        <v>46227</v>
      </c>
      <c r="B11846" s="5" t="s">
        <v>133</v>
      </c>
      <c r="C11846" s="5" t="s">
        <v>51</v>
      </c>
      <c r="D11846" s="5">
        <v>1</v>
      </c>
      <c r="E11846" s="5">
        <v>116305</v>
      </c>
    </row>
    <row r="11847" spans="1:5" x14ac:dyDescent="0.35">
      <c r="A11847" s="3">
        <v>46227</v>
      </c>
      <c r="B11847" s="5" t="s">
        <v>133</v>
      </c>
      <c r="C11847" s="5" t="s">
        <v>51</v>
      </c>
      <c r="D11847" s="5">
        <v>1</v>
      </c>
      <c r="E11847" s="5">
        <v>116305</v>
      </c>
    </row>
    <row r="11848" spans="1:5" x14ac:dyDescent="0.35">
      <c r="A11848" s="3">
        <v>46227</v>
      </c>
      <c r="B11848" s="5" t="s">
        <v>133</v>
      </c>
      <c r="C11848" s="5" t="s">
        <v>67</v>
      </c>
      <c r="D11848" s="5">
        <v>1</v>
      </c>
      <c r="E11848" s="5">
        <v>116305</v>
      </c>
    </row>
    <row r="11849" spans="1:5" x14ac:dyDescent="0.35">
      <c r="A11849" s="3">
        <v>46227</v>
      </c>
      <c r="B11849" s="5" t="s">
        <v>133</v>
      </c>
      <c r="C11849" s="5" t="s">
        <v>67</v>
      </c>
      <c r="D11849" s="5">
        <v>1</v>
      </c>
      <c r="E11849" s="5">
        <v>116305</v>
      </c>
    </row>
    <row r="11850" spans="1:5" x14ac:dyDescent="0.35">
      <c r="A11850" s="3">
        <v>46227</v>
      </c>
      <c r="B11850" s="5" t="s">
        <v>133</v>
      </c>
      <c r="C11850" s="5" t="s">
        <v>51</v>
      </c>
      <c r="D11850" s="5">
        <v>1</v>
      </c>
      <c r="E11850" s="5">
        <v>116305</v>
      </c>
    </row>
    <row r="11851" spans="1:5" x14ac:dyDescent="0.35">
      <c r="A11851" s="3">
        <v>46227</v>
      </c>
      <c r="B11851" s="5" t="s">
        <v>133</v>
      </c>
      <c r="C11851" s="5" t="s">
        <v>67</v>
      </c>
      <c r="D11851" s="5">
        <v>1</v>
      </c>
      <c r="E11851" s="5">
        <v>116305</v>
      </c>
    </row>
    <row r="11852" spans="1:5" x14ac:dyDescent="0.35">
      <c r="A11852" s="3">
        <v>46227</v>
      </c>
      <c r="B11852" s="5" t="s">
        <v>133</v>
      </c>
      <c r="C11852" s="5" t="s">
        <v>65</v>
      </c>
      <c r="D11852" s="5">
        <v>1</v>
      </c>
      <c r="E11852" s="5">
        <v>116305</v>
      </c>
    </row>
    <row r="11853" spans="1:5" x14ac:dyDescent="0.35">
      <c r="A11853" s="3">
        <v>46227</v>
      </c>
      <c r="B11853" s="5" t="s">
        <v>133</v>
      </c>
      <c r="C11853" s="5" t="s">
        <v>67</v>
      </c>
      <c r="D11853" s="5">
        <v>1</v>
      </c>
      <c r="E11853" s="5">
        <v>116305</v>
      </c>
    </row>
    <row r="11854" spans="1:5" x14ac:dyDescent="0.35">
      <c r="A11854" s="3">
        <v>46227</v>
      </c>
      <c r="B11854" s="5" t="s">
        <v>133</v>
      </c>
      <c r="C11854" s="5" t="s">
        <v>51</v>
      </c>
      <c r="D11854" s="5">
        <v>1</v>
      </c>
      <c r="E11854" s="5">
        <v>116305</v>
      </c>
    </row>
    <row r="11855" spans="1:5" x14ac:dyDescent="0.35">
      <c r="A11855" s="3">
        <v>46227</v>
      </c>
      <c r="B11855" s="5" t="s">
        <v>133</v>
      </c>
      <c r="C11855" s="5" t="s">
        <v>65</v>
      </c>
      <c r="D11855" s="5">
        <v>1</v>
      </c>
      <c r="E11855" s="5">
        <v>116305</v>
      </c>
    </row>
    <row r="11856" spans="1:5" x14ac:dyDescent="0.35">
      <c r="A11856" s="3">
        <v>46227</v>
      </c>
      <c r="B11856" s="5" t="s">
        <v>133</v>
      </c>
      <c r="C11856" s="5" t="s">
        <v>65</v>
      </c>
      <c r="D11856" s="5">
        <v>1</v>
      </c>
      <c r="E11856" s="5">
        <v>116305</v>
      </c>
    </row>
    <row r="11857" spans="1:5" x14ac:dyDescent="0.35">
      <c r="A11857" s="3">
        <v>46227</v>
      </c>
      <c r="B11857" s="5" t="s">
        <v>133</v>
      </c>
      <c r="C11857" s="5" t="s">
        <v>51</v>
      </c>
      <c r="D11857" s="5">
        <v>1</v>
      </c>
      <c r="E11857" s="5">
        <v>116305</v>
      </c>
    </row>
    <row r="11858" spans="1:5" x14ac:dyDescent="0.35">
      <c r="A11858" s="3">
        <v>46227</v>
      </c>
      <c r="B11858" s="5" t="s">
        <v>217</v>
      </c>
      <c r="C11858" s="5" t="s">
        <v>35</v>
      </c>
      <c r="D11858" s="5">
        <v>1</v>
      </c>
      <c r="E11858" s="5">
        <v>324409</v>
      </c>
    </row>
    <row r="11859" spans="1:5" x14ac:dyDescent="0.35">
      <c r="A11859" s="3">
        <v>46227</v>
      </c>
      <c r="B11859" s="5" t="s">
        <v>289</v>
      </c>
      <c r="C11859" s="5" t="s">
        <v>18</v>
      </c>
      <c r="D11859" s="5">
        <v>1</v>
      </c>
      <c r="E11859" s="5">
        <v>127942</v>
      </c>
    </row>
    <row r="11860" spans="1:5" x14ac:dyDescent="0.35">
      <c r="A11860" s="3">
        <v>46227</v>
      </c>
      <c r="B11860" s="5" t="s">
        <v>289</v>
      </c>
      <c r="C11860" s="5" t="s">
        <v>18</v>
      </c>
      <c r="D11860" s="5">
        <v>1</v>
      </c>
      <c r="E11860" s="5">
        <v>127942</v>
      </c>
    </row>
    <row r="11861" spans="1:5" x14ac:dyDescent="0.35">
      <c r="A11861" s="3">
        <v>46227</v>
      </c>
      <c r="B11861" s="5" t="s">
        <v>133</v>
      </c>
      <c r="C11861" s="5" t="s">
        <v>67</v>
      </c>
      <c r="D11861" s="5">
        <v>1</v>
      </c>
      <c r="E11861" s="5">
        <v>116305</v>
      </c>
    </row>
    <row r="11862" spans="1:5" x14ac:dyDescent="0.35">
      <c r="A11862" s="3">
        <v>46227</v>
      </c>
      <c r="B11862" s="5" t="s">
        <v>133</v>
      </c>
      <c r="C11862" s="5" t="s">
        <v>67</v>
      </c>
      <c r="D11862" s="5">
        <v>1</v>
      </c>
      <c r="E11862" s="5">
        <v>116305</v>
      </c>
    </row>
    <row r="11863" spans="1:5" x14ac:dyDescent="0.35">
      <c r="A11863" s="3">
        <v>46227</v>
      </c>
      <c r="B11863" s="5" t="s">
        <v>133</v>
      </c>
      <c r="C11863" s="5" t="s">
        <v>67</v>
      </c>
      <c r="D11863" s="5">
        <v>1</v>
      </c>
      <c r="E11863" s="5">
        <v>116305</v>
      </c>
    </row>
    <row r="11864" spans="1:5" x14ac:dyDescent="0.35">
      <c r="A11864" s="3">
        <v>46227</v>
      </c>
      <c r="B11864" s="5" t="s">
        <v>133</v>
      </c>
      <c r="C11864" s="5" t="s">
        <v>51</v>
      </c>
      <c r="D11864" s="5">
        <v>1</v>
      </c>
      <c r="E11864" s="5">
        <v>116305</v>
      </c>
    </row>
    <row r="11865" spans="1:5" x14ac:dyDescent="0.35">
      <c r="A11865" s="3">
        <v>46227</v>
      </c>
      <c r="B11865" s="5" t="s">
        <v>287</v>
      </c>
      <c r="C11865" s="5" t="s">
        <v>42</v>
      </c>
      <c r="D11865" s="5">
        <v>1</v>
      </c>
      <c r="E11865" s="5">
        <v>203578</v>
      </c>
    </row>
    <row r="11866" spans="1:5" x14ac:dyDescent="0.35">
      <c r="A11866" s="3">
        <v>46227</v>
      </c>
      <c r="B11866" s="5" t="s">
        <v>287</v>
      </c>
      <c r="C11866" s="5" t="s">
        <v>42</v>
      </c>
      <c r="D11866" s="5">
        <v>1</v>
      </c>
      <c r="E11866" s="5">
        <v>203578</v>
      </c>
    </row>
    <row r="11867" spans="1:5" x14ac:dyDescent="0.35">
      <c r="A11867" s="3">
        <v>46227</v>
      </c>
      <c r="B11867" s="5" t="s">
        <v>287</v>
      </c>
      <c r="C11867" s="5" t="s">
        <v>33</v>
      </c>
      <c r="D11867" s="5">
        <v>1</v>
      </c>
      <c r="E11867" s="5">
        <v>203578</v>
      </c>
    </row>
    <row r="11868" spans="1:5" x14ac:dyDescent="0.35">
      <c r="A11868" s="3">
        <v>46227</v>
      </c>
      <c r="B11868" s="5" t="s">
        <v>287</v>
      </c>
      <c r="C11868" s="5" t="s">
        <v>42</v>
      </c>
      <c r="D11868" s="5">
        <v>1</v>
      </c>
      <c r="E11868" s="5">
        <v>203578</v>
      </c>
    </row>
    <row r="11869" spans="1:5" x14ac:dyDescent="0.35">
      <c r="A11869" s="3">
        <v>46227</v>
      </c>
      <c r="B11869" s="5" t="s">
        <v>287</v>
      </c>
      <c r="C11869" s="5" t="s">
        <v>33</v>
      </c>
      <c r="D11869" s="5">
        <v>1</v>
      </c>
      <c r="E11869" s="5">
        <v>203578</v>
      </c>
    </row>
    <row r="11870" spans="1:5" x14ac:dyDescent="0.35">
      <c r="A11870" s="3">
        <v>46227</v>
      </c>
      <c r="B11870" s="5" t="s">
        <v>133</v>
      </c>
      <c r="C11870" s="5" t="s">
        <v>65</v>
      </c>
      <c r="D11870" s="5">
        <v>1</v>
      </c>
      <c r="E11870" s="5">
        <v>116305</v>
      </c>
    </row>
    <row r="11871" spans="1:5" x14ac:dyDescent="0.35">
      <c r="A11871" s="3">
        <v>46227</v>
      </c>
      <c r="B11871" s="5" t="s">
        <v>133</v>
      </c>
      <c r="C11871" s="5" t="s">
        <v>51</v>
      </c>
      <c r="D11871" s="5">
        <v>1</v>
      </c>
      <c r="E11871" s="5">
        <v>116305</v>
      </c>
    </row>
    <row r="11872" spans="1:5" x14ac:dyDescent="0.35">
      <c r="A11872" s="3">
        <v>46227</v>
      </c>
      <c r="B11872" s="5" t="s">
        <v>133</v>
      </c>
      <c r="C11872" s="5" t="s">
        <v>51</v>
      </c>
      <c r="D11872" s="5">
        <v>1</v>
      </c>
      <c r="E11872" s="5">
        <v>116305</v>
      </c>
    </row>
    <row r="11873" spans="1:5" x14ac:dyDescent="0.35">
      <c r="A11873" s="3">
        <v>46227</v>
      </c>
      <c r="B11873" s="5" t="s">
        <v>133</v>
      </c>
      <c r="C11873" s="5" t="s">
        <v>65</v>
      </c>
      <c r="D11873" s="5">
        <v>1</v>
      </c>
      <c r="E11873" s="5">
        <v>116305</v>
      </c>
    </row>
    <row r="11874" spans="1:5" x14ac:dyDescent="0.35">
      <c r="A11874" s="3">
        <v>46227</v>
      </c>
      <c r="B11874" s="5" t="s">
        <v>133</v>
      </c>
      <c r="C11874" s="5" t="s">
        <v>65</v>
      </c>
      <c r="D11874" s="5">
        <v>1</v>
      </c>
      <c r="E11874" s="5">
        <v>116305</v>
      </c>
    </row>
    <row r="11875" spans="1:5" x14ac:dyDescent="0.35">
      <c r="A11875" s="3">
        <v>46227</v>
      </c>
      <c r="B11875" s="5" t="s">
        <v>133</v>
      </c>
      <c r="C11875" s="5" t="s">
        <v>65</v>
      </c>
      <c r="D11875" s="5">
        <v>1</v>
      </c>
      <c r="E11875" s="5">
        <v>116305</v>
      </c>
    </row>
    <row r="11876" spans="1:5" x14ac:dyDescent="0.35">
      <c r="A11876" s="3">
        <v>46227</v>
      </c>
      <c r="B11876" s="5" t="s">
        <v>133</v>
      </c>
      <c r="C11876" s="5" t="s">
        <v>65</v>
      </c>
      <c r="D11876" s="5">
        <v>1</v>
      </c>
      <c r="E11876" s="5">
        <v>116305</v>
      </c>
    </row>
    <row r="11877" spans="1:5" x14ac:dyDescent="0.35">
      <c r="A11877" s="3">
        <v>46227</v>
      </c>
      <c r="B11877" s="5" t="s">
        <v>133</v>
      </c>
      <c r="C11877" s="5" t="s">
        <v>67</v>
      </c>
      <c r="D11877" s="5">
        <v>1</v>
      </c>
      <c r="E11877" s="5">
        <v>116305</v>
      </c>
    </row>
    <row r="11878" spans="1:5" x14ac:dyDescent="0.35">
      <c r="A11878" s="3">
        <v>46227</v>
      </c>
      <c r="B11878" s="5" t="s">
        <v>133</v>
      </c>
      <c r="C11878" s="5" t="s">
        <v>51</v>
      </c>
      <c r="D11878" s="5">
        <v>1</v>
      </c>
      <c r="E11878" s="5">
        <v>116305</v>
      </c>
    </row>
    <row r="11879" spans="1:5" x14ac:dyDescent="0.35">
      <c r="A11879" s="3">
        <v>46227</v>
      </c>
      <c r="B11879" s="5" t="s">
        <v>133</v>
      </c>
      <c r="C11879" s="5" t="s">
        <v>51</v>
      </c>
      <c r="D11879" s="5">
        <v>1</v>
      </c>
      <c r="E11879" s="5">
        <v>116305</v>
      </c>
    </row>
    <row r="11880" spans="1:5" x14ac:dyDescent="0.35">
      <c r="A11880" s="3">
        <v>46227</v>
      </c>
      <c r="B11880" s="5" t="s">
        <v>133</v>
      </c>
      <c r="C11880" s="5" t="s">
        <v>65</v>
      </c>
      <c r="D11880" s="5">
        <v>1</v>
      </c>
      <c r="E11880" s="5">
        <v>116305</v>
      </c>
    </row>
    <row r="11881" spans="1:5" x14ac:dyDescent="0.35">
      <c r="A11881" s="3">
        <v>46227</v>
      </c>
      <c r="B11881" s="5" t="s">
        <v>287</v>
      </c>
      <c r="C11881" s="5" t="s">
        <v>42</v>
      </c>
      <c r="D11881" s="5">
        <v>1</v>
      </c>
      <c r="E11881" s="5">
        <v>203578</v>
      </c>
    </row>
    <row r="11882" spans="1:5" x14ac:dyDescent="0.35">
      <c r="A11882" s="3">
        <v>46227</v>
      </c>
      <c r="B11882" s="5" t="s">
        <v>133</v>
      </c>
      <c r="C11882" s="5" t="s">
        <v>65</v>
      </c>
      <c r="D11882" s="5">
        <v>1</v>
      </c>
      <c r="E11882" s="5">
        <v>116305</v>
      </c>
    </row>
    <row r="11883" spans="1:5" x14ac:dyDescent="0.35">
      <c r="A11883" s="3">
        <v>46227</v>
      </c>
      <c r="B11883" s="5" t="s">
        <v>133</v>
      </c>
      <c r="C11883" s="5" t="s">
        <v>51</v>
      </c>
      <c r="D11883" s="5">
        <v>1</v>
      </c>
      <c r="E11883" s="5">
        <v>116305</v>
      </c>
    </row>
    <row r="11884" spans="1:5" x14ac:dyDescent="0.35">
      <c r="A11884" s="3">
        <v>46227</v>
      </c>
      <c r="B11884" s="5" t="s">
        <v>287</v>
      </c>
      <c r="C11884" s="5" t="s">
        <v>42</v>
      </c>
      <c r="D11884" s="5">
        <v>1</v>
      </c>
      <c r="E11884" s="5">
        <v>203578</v>
      </c>
    </row>
    <row r="11885" spans="1:5" x14ac:dyDescent="0.35">
      <c r="A11885" s="3">
        <v>46227</v>
      </c>
      <c r="B11885" s="5" t="s">
        <v>287</v>
      </c>
      <c r="C11885" s="5" t="s">
        <v>42</v>
      </c>
      <c r="D11885" s="5">
        <v>1</v>
      </c>
      <c r="E11885" s="5">
        <v>203578</v>
      </c>
    </row>
    <row r="11886" spans="1:5" x14ac:dyDescent="0.35">
      <c r="A11886" s="3">
        <v>46227</v>
      </c>
      <c r="B11886" s="5" t="s">
        <v>287</v>
      </c>
      <c r="C11886" s="5" t="s">
        <v>42</v>
      </c>
      <c r="D11886" s="5">
        <v>1</v>
      </c>
      <c r="E11886" s="5">
        <v>203578</v>
      </c>
    </row>
    <row r="11887" spans="1:5" x14ac:dyDescent="0.35">
      <c r="A11887" s="3">
        <v>46227</v>
      </c>
      <c r="B11887" s="5" t="s">
        <v>287</v>
      </c>
      <c r="C11887" s="5" t="s">
        <v>42</v>
      </c>
      <c r="D11887" s="5">
        <v>1</v>
      </c>
      <c r="E11887" s="5">
        <v>203578</v>
      </c>
    </row>
    <row r="11888" spans="1:5" x14ac:dyDescent="0.35">
      <c r="A11888" s="3">
        <v>46227</v>
      </c>
      <c r="B11888" s="5" t="s">
        <v>287</v>
      </c>
      <c r="C11888" s="5" t="s">
        <v>42</v>
      </c>
      <c r="D11888" s="5">
        <v>1</v>
      </c>
      <c r="E11888" s="5">
        <v>203578</v>
      </c>
    </row>
    <row r="11889" spans="1:5" x14ac:dyDescent="0.35">
      <c r="A11889" s="3">
        <v>46227</v>
      </c>
      <c r="B11889" s="5" t="s">
        <v>287</v>
      </c>
      <c r="C11889" s="5" t="s">
        <v>33</v>
      </c>
      <c r="D11889" s="5">
        <v>1</v>
      </c>
      <c r="E11889" s="5">
        <v>203578</v>
      </c>
    </row>
    <row r="11890" spans="1:5" x14ac:dyDescent="0.35">
      <c r="A11890" s="3">
        <v>46227</v>
      </c>
      <c r="B11890" s="5" t="s">
        <v>289</v>
      </c>
      <c r="C11890" s="5" t="s">
        <v>18</v>
      </c>
      <c r="D11890" s="5">
        <v>1</v>
      </c>
      <c r="E11890" s="5">
        <v>127942</v>
      </c>
    </row>
    <row r="11891" spans="1:5" x14ac:dyDescent="0.35">
      <c r="A11891" s="3">
        <v>46227</v>
      </c>
      <c r="B11891" s="5" t="s">
        <v>289</v>
      </c>
      <c r="C11891" s="5" t="s">
        <v>18</v>
      </c>
      <c r="D11891" s="5">
        <v>1</v>
      </c>
      <c r="E11891" s="5">
        <v>127942</v>
      </c>
    </row>
    <row r="11892" spans="1:5" x14ac:dyDescent="0.35">
      <c r="A11892" s="3">
        <v>46227</v>
      </c>
      <c r="B11892" s="5" t="s">
        <v>133</v>
      </c>
      <c r="C11892" s="5" t="s">
        <v>65</v>
      </c>
      <c r="D11892" s="5">
        <v>1</v>
      </c>
      <c r="E11892" s="5">
        <v>116305</v>
      </c>
    </row>
    <row r="11893" spans="1:5" x14ac:dyDescent="0.35">
      <c r="A11893" s="3">
        <v>46227</v>
      </c>
      <c r="B11893" s="5" t="s">
        <v>133</v>
      </c>
      <c r="C11893" s="5" t="s">
        <v>65</v>
      </c>
      <c r="D11893" s="5">
        <v>1</v>
      </c>
      <c r="E11893" s="5">
        <v>116305</v>
      </c>
    </row>
    <row r="11894" spans="1:5" x14ac:dyDescent="0.35">
      <c r="A11894" s="3">
        <v>46227</v>
      </c>
      <c r="B11894" s="5" t="s">
        <v>133</v>
      </c>
      <c r="C11894" s="5" t="s">
        <v>51</v>
      </c>
      <c r="D11894" s="5">
        <v>1</v>
      </c>
      <c r="E11894" s="5">
        <v>116305</v>
      </c>
    </row>
    <row r="11895" spans="1:5" x14ac:dyDescent="0.35">
      <c r="A11895" s="3">
        <v>46227</v>
      </c>
      <c r="B11895" s="5" t="s">
        <v>133</v>
      </c>
      <c r="C11895" s="5" t="s">
        <v>65</v>
      </c>
      <c r="D11895" s="5">
        <v>1</v>
      </c>
      <c r="E11895" s="5">
        <v>116305</v>
      </c>
    </row>
    <row r="11896" spans="1:5" x14ac:dyDescent="0.35">
      <c r="A11896" s="3">
        <v>46227</v>
      </c>
      <c r="B11896" s="5" t="s">
        <v>133</v>
      </c>
      <c r="C11896" s="5" t="s">
        <v>65</v>
      </c>
      <c r="D11896" s="5">
        <v>1</v>
      </c>
      <c r="E11896" s="5">
        <v>116305</v>
      </c>
    </row>
    <row r="11897" spans="1:5" x14ac:dyDescent="0.35">
      <c r="A11897" s="3">
        <v>46227</v>
      </c>
      <c r="B11897" s="5" t="s">
        <v>133</v>
      </c>
      <c r="C11897" s="5" t="s">
        <v>65</v>
      </c>
      <c r="D11897" s="5">
        <v>1</v>
      </c>
      <c r="E11897" s="5">
        <v>116305</v>
      </c>
    </row>
    <row r="11898" spans="1:5" x14ac:dyDescent="0.35">
      <c r="A11898" s="3">
        <v>46227</v>
      </c>
      <c r="B11898" s="5" t="s">
        <v>133</v>
      </c>
      <c r="C11898" s="5" t="s">
        <v>51</v>
      </c>
      <c r="D11898" s="5">
        <v>1</v>
      </c>
      <c r="E11898" s="5">
        <v>116305</v>
      </c>
    </row>
    <row r="11899" spans="1:5" x14ac:dyDescent="0.35">
      <c r="A11899" s="3">
        <v>46227</v>
      </c>
      <c r="B11899" s="5" t="s">
        <v>133</v>
      </c>
      <c r="C11899" s="5" t="s">
        <v>65</v>
      </c>
      <c r="D11899" s="5">
        <v>1</v>
      </c>
      <c r="E11899" s="5">
        <v>116305</v>
      </c>
    </row>
    <row r="11900" spans="1:5" x14ac:dyDescent="0.35">
      <c r="A11900" s="3">
        <v>46227</v>
      </c>
      <c r="B11900" s="5" t="s">
        <v>133</v>
      </c>
      <c r="C11900" s="5" t="s">
        <v>51</v>
      </c>
      <c r="D11900" s="5">
        <v>1</v>
      </c>
      <c r="E11900" s="5">
        <v>116305</v>
      </c>
    </row>
    <row r="11901" spans="1:5" x14ac:dyDescent="0.35">
      <c r="A11901" s="3">
        <v>46227</v>
      </c>
      <c r="B11901" s="5" t="s">
        <v>133</v>
      </c>
      <c r="C11901" s="5" t="s">
        <v>51</v>
      </c>
      <c r="D11901" s="5">
        <v>1</v>
      </c>
      <c r="E11901" s="5">
        <v>116305</v>
      </c>
    </row>
    <row r="11902" spans="1:5" x14ac:dyDescent="0.35">
      <c r="A11902" s="3">
        <v>46227</v>
      </c>
      <c r="B11902" s="5" t="s">
        <v>133</v>
      </c>
      <c r="C11902" s="5" t="s">
        <v>51</v>
      </c>
      <c r="D11902" s="5">
        <v>1</v>
      </c>
      <c r="E11902" s="5">
        <v>116305</v>
      </c>
    </row>
    <row r="11903" spans="1:5" x14ac:dyDescent="0.35">
      <c r="A11903" s="3">
        <v>46227</v>
      </c>
      <c r="B11903" s="5" t="s">
        <v>133</v>
      </c>
      <c r="C11903" s="5" t="s">
        <v>51</v>
      </c>
      <c r="D11903" s="5">
        <v>1</v>
      </c>
      <c r="E11903" s="5">
        <v>116305</v>
      </c>
    </row>
    <row r="11904" spans="1:5" x14ac:dyDescent="0.35">
      <c r="A11904" s="3">
        <v>46227</v>
      </c>
      <c r="B11904" s="5" t="s">
        <v>133</v>
      </c>
      <c r="C11904" s="5" t="s">
        <v>65</v>
      </c>
      <c r="D11904" s="5">
        <v>1</v>
      </c>
      <c r="E11904" s="5">
        <v>116305</v>
      </c>
    </row>
    <row r="11905" spans="1:5" x14ac:dyDescent="0.35">
      <c r="A11905" s="3">
        <v>46227</v>
      </c>
      <c r="B11905" s="5" t="s">
        <v>133</v>
      </c>
      <c r="C11905" s="5" t="s">
        <v>51</v>
      </c>
      <c r="D11905" s="5">
        <v>1</v>
      </c>
      <c r="E11905" s="5">
        <v>116305</v>
      </c>
    </row>
    <row r="11906" spans="1:5" x14ac:dyDescent="0.35">
      <c r="A11906" s="3">
        <v>46227</v>
      </c>
      <c r="B11906" s="5" t="s">
        <v>133</v>
      </c>
      <c r="C11906" s="5" t="s">
        <v>51</v>
      </c>
      <c r="D11906" s="5">
        <v>1</v>
      </c>
      <c r="E11906" s="5">
        <v>116305</v>
      </c>
    </row>
    <row r="11907" spans="1:5" x14ac:dyDescent="0.35">
      <c r="A11907" s="3">
        <v>46227</v>
      </c>
      <c r="B11907" s="5" t="s">
        <v>133</v>
      </c>
      <c r="C11907" s="5" t="s">
        <v>65</v>
      </c>
      <c r="D11907" s="5">
        <v>1</v>
      </c>
      <c r="E11907" s="5">
        <v>116305</v>
      </c>
    </row>
    <row r="11908" spans="1:5" x14ac:dyDescent="0.35">
      <c r="A11908" s="3">
        <v>46227</v>
      </c>
      <c r="B11908" s="5" t="s">
        <v>133</v>
      </c>
      <c r="C11908" s="5" t="s">
        <v>51</v>
      </c>
      <c r="D11908" s="5">
        <v>1</v>
      </c>
      <c r="E11908" s="5">
        <v>116305</v>
      </c>
    </row>
    <row r="11909" spans="1:5" x14ac:dyDescent="0.35">
      <c r="A11909" s="3">
        <v>46230</v>
      </c>
      <c r="B11909" s="5" t="s">
        <v>122</v>
      </c>
      <c r="C11909" s="5" t="s">
        <v>32</v>
      </c>
      <c r="D11909" s="5">
        <v>1</v>
      </c>
      <c r="E11909" s="5">
        <v>157033</v>
      </c>
    </row>
    <row r="11910" spans="1:5" x14ac:dyDescent="0.35">
      <c r="A11910" s="3">
        <v>46230</v>
      </c>
      <c r="B11910" s="5" t="s">
        <v>289</v>
      </c>
      <c r="C11910" s="5" t="s">
        <v>18</v>
      </c>
      <c r="D11910" s="5">
        <v>1</v>
      </c>
      <c r="E11910" s="5">
        <v>127942</v>
      </c>
    </row>
    <row r="11911" spans="1:5" x14ac:dyDescent="0.35">
      <c r="A11911" s="3">
        <v>46230</v>
      </c>
      <c r="B11911" s="5" t="s">
        <v>133</v>
      </c>
      <c r="C11911" s="5" t="s">
        <v>51</v>
      </c>
      <c r="D11911" s="5">
        <v>1</v>
      </c>
      <c r="E11911" s="5">
        <v>116305</v>
      </c>
    </row>
    <row r="11912" spans="1:5" x14ac:dyDescent="0.35">
      <c r="A11912" s="3">
        <v>46230</v>
      </c>
      <c r="B11912" s="5" t="s">
        <v>133</v>
      </c>
      <c r="C11912" s="5" t="s">
        <v>51</v>
      </c>
      <c r="D11912" s="5">
        <v>1</v>
      </c>
      <c r="E11912" s="5">
        <v>116305</v>
      </c>
    </row>
    <row r="11913" spans="1:5" x14ac:dyDescent="0.35">
      <c r="A11913" s="3">
        <v>46230</v>
      </c>
      <c r="B11913" s="5" t="s">
        <v>133</v>
      </c>
      <c r="C11913" s="5" t="s">
        <v>51</v>
      </c>
      <c r="D11913" s="5">
        <v>1</v>
      </c>
      <c r="E11913" s="5">
        <v>116305</v>
      </c>
    </row>
    <row r="11914" spans="1:5" x14ac:dyDescent="0.35">
      <c r="A11914" s="3">
        <v>46230</v>
      </c>
      <c r="B11914" s="5" t="s">
        <v>133</v>
      </c>
      <c r="C11914" s="5" t="s">
        <v>65</v>
      </c>
      <c r="D11914" s="5">
        <v>1</v>
      </c>
      <c r="E11914" s="5">
        <v>116305</v>
      </c>
    </row>
    <row r="11915" spans="1:5" x14ac:dyDescent="0.35">
      <c r="A11915" s="3">
        <v>46230</v>
      </c>
      <c r="B11915" s="5" t="s">
        <v>133</v>
      </c>
      <c r="C11915" s="5" t="s">
        <v>51</v>
      </c>
      <c r="D11915" s="5">
        <v>1</v>
      </c>
      <c r="E11915" s="5">
        <v>116305</v>
      </c>
    </row>
    <row r="11916" spans="1:5" x14ac:dyDescent="0.35">
      <c r="A11916" s="3">
        <v>46230</v>
      </c>
      <c r="B11916" s="5" t="s">
        <v>133</v>
      </c>
      <c r="C11916" s="5" t="s">
        <v>51</v>
      </c>
      <c r="D11916" s="5">
        <v>1</v>
      </c>
      <c r="E11916" s="5">
        <v>116305</v>
      </c>
    </row>
    <row r="11917" spans="1:5" x14ac:dyDescent="0.35">
      <c r="A11917" s="3">
        <v>46230</v>
      </c>
      <c r="B11917" s="5" t="s">
        <v>133</v>
      </c>
      <c r="C11917" s="5" t="s">
        <v>51</v>
      </c>
      <c r="D11917" s="5">
        <v>1</v>
      </c>
      <c r="E11917" s="5">
        <v>116305</v>
      </c>
    </row>
    <row r="11918" spans="1:5" x14ac:dyDescent="0.35">
      <c r="A11918" s="3">
        <v>46230</v>
      </c>
      <c r="B11918" s="5" t="s">
        <v>133</v>
      </c>
      <c r="C11918" s="5" t="s">
        <v>51</v>
      </c>
      <c r="D11918" s="5">
        <v>1</v>
      </c>
      <c r="E11918" s="5">
        <v>116305</v>
      </c>
    </row>
    <row r="11919" spans="1:5" x14ac:dyDescent="0.35">
      <c r="A11919" s="3">
        <v>46230</v>
      </c>
      <c r="B11919" s="5" t="s">
        <v>133</v>
      </c>
      <c r="C11919" s="5" t="s">
        <v>51</v>
      </c>
      <c r="D11919" s="5">
        <v>1</v>
      </c>
      <c r="E11919" s="5">
        <v>116305</v>
      </c>
    </row>
    <row r="11920" spans="1:5" x14ac:dyDescent="0.35">
      <c r="A11920" s="3">
        <v>46230</v>
      </c>
      <c r="B11920" s="5" t="s">
        <v>133</v>
      </c>
      <c r="C11920" s="5" t="s">
        <v>67</v>
      </c>
      <c r="D11920" s="5">
        <v>1</v>
      </c>
      <c r="E11920" s="5">
        <v>116305</v>
      </c>
    </row>
    <row r="11921" spans="1:5" x14ac:dyDescent="0.35">
      <c r="A11921" s="3">
        <v>46230</v>
      </c>
      <c r="B11921" s="5" t="s">
        <v>133</v>
      </c>
      <c r="C11921" s="5" t="s">
        <v>67</v>
      </c>
      <c r="D11921" s="5">
        <v>1</v>
      </c>
      <c r="E11921" s="5">
        <v>116305</v>
      </c>
    </row>
    <row r="11922" spans="1:5" x14ac:dyDescent="0.35">
      <c r="A11922" s="3">
        <v>46230</v>
      </c>
      <c r="B11922" s="5" t="s">
        <v>133</v>
      </c>
      <c r="C11922" s="5" t="s">
        <v>65</v>
      </c>
      <c r="D11922" s="5">
        <v>1</v>
      </c>
      <c r="E11922" s="5">
        <v>116305</v>
      </c>
    </row>
    <row r="11923" spans="1:5" x14ac:dyDescent="0.35">
      <c r="A11923" s="3">
        <v>46230</v>
      </c>
      <c r="B11923" s="5" t="s">
        <v>287</v>
      </c>
      <c r="C11923" s="5" t="s">
        <v>42</v>
      </c>
      <c r="D11923" s="5">
        <v>1</v>
      </c>
      <c r="E11923" s="5">
        <v>203578</v>
      </c>
    </row>
    <row r="11924" spans="1:5" x14ac:dyDescent="0.35">
      <c r="A11924" s="3">
        <v>46230</v>
      </c>
      <c r="B11924" s="5" t="s">
        <v>133</v>
      </c>
      <c r="C11924" s="5" t="s">
        <v>65</v>
      </c>
      <c r="D11924" s="5">
        <v>1</v>
      </c>
      <c r="E11924" s="5">
        <v>116305</v>
      </c>
    </row>
    <row r="11925" spans="1:5" x14ac:dyDescent="0.35">
      <c r="A11925" s="3">
        <v>46230</v>
      </c>
      <c r="B11925" s="5" t="s">
        <v>287</v>
      </c>
      <c r="C11925" s="5" t="s">
        <v>42</v>
      </c>
      <c r="D11925" s="5">
        <v>1</v>
      </c>
      <c r="E11925" s="5">
        <v>203578</v>
      </c>
    </row>
    <row r="11926" spans="1:5" x14ac:dyDescent="0.35">
      <c r="A11926" s="3">
        <v>46230</v>
      </c>
      <c r="B11926" s="5" t="s">
        <v>133</v>
      </c>
      <c r="C11926" s="5" t="s">
        <v>67</v>
      </c>
      <c r="D11926" s="5">
        <v>1</v>
      </c>
      <c r="E11926" s="5">
        <v>116305</v>
      </c>
    </row>
    <row r="11927" spans="1:5" x14ac:dyDescent="0.35">
      <c r="A11927" s="3">
        <v>46230</v>
      </c>
      <c r="B11927" s="5" t="s">
        <v>217</v>
      </c>
      <c r="C11927" s="5" t="s">
        <v>39</v>
      </c>
      <c r="D11927" s="5">
        <v>1</v>
      </c>
      <c r="E11927" s="5">
        <v>118123</v>
      </c>
    </row>
    <row r="11928" spans="1:5" x14ac:dyDescent="0.35">
      <c r="A11928" s="3">
        <v>46230</v>
      </c>
      <c r="B11928" s="5" t="s">
        <v>216</v>
      </c>
      <c r="C11928" s="5" t="s">
        <v>42</v>
      </c>
      <c r="D11928" s="5">
        <v>1</v>
      </c>
      <c r="E11928" s="5">
        <v>203578</v>
      </c>
    </row>
    <row r="11929" spans="1:5" x14ac:dyDescent="0.35">
      <c r="A11929" s="3">
        <v>46230</v>
      </c>
      <c r="B11929" s="5" t="s">
        <v>289</v>
      </c>
      <c r="C11929" s="5" t="s">
        <v>18</v>
      </c>
      <c r="D11929" s="5">
        <v>1</v>
      </c>
      <c r="E11929" s="5">
        <v>127942</v>
      </c>
    </row>
    <row r="11930" spans="1:5" x14ac:dyDescent="0.35">
      <c r="A11930" s="3">
        <v>46230</v>
      </c>
      <c r="B11930" s="5" t="s">
        <v>216</v>
      </c>
      <c r="C11930" s="5" t="s">
        <v>41</v>
      </c>
      <c r="D11930" s="5">
        <v>1</v>
      </c>
      <c r="E11930" s="5">
        <v>127942</v>
      </c>
    </row>
    <row r="11931" spans="1:5" x14ac:dyDescent="0.35">
      <c r="A11931" s="3">
        <v>46230</v>
      </c>
      <c r="B11931" s="5" t="s">
        <v>133</v>
      </c>
      <c r="C11931" s="5" t="s">
        <v>51</v>
      </c>
      <c r="D11931" s="5">
        <v>1</v>
      </c>
      <c r="E11931" s="5">
        <v>116305</v>
      </c>
    </row>
    <row r="11932" spans="1:5" x14ac:dyDescent="0.35">
      <c r="A11932" s="3">
        <v>46230</v>
      </c>
      <c r="B11932" s="5" t="s">
        <v>133</v>
      </c>
      <c r="C11932" s="5" t="s">
        <v>51</v>
      </c>
      <c r="D11932" s="5">
        <v>1</v>
      </c>
      <c r="E11932" s="5">
        <v>116305</v>
      </c>
    </row>
    <row r="11933" spans="1:5" x14ac:dyDescent="0.35">
      <c r="A11933" s="3">
        <v>46230</v>
      </c>
      <c r="B11933" s="5" t="s">
        <v>133</v>
      </c>
      <c r="C11933" s="5" t="s">
        <v>65</v>
      </c>
      <c r="D11933" s="5">
        <v>1</v>
      </c>
      <c r="E11933" s="5">
        <v>116305</v>
      </c>
    </row>
    <row r="11934" spans="1:5" x14ac:dyDescent="0.35">
      <c r="A11934" s="3">
        <v>46230</v>
      </c>
      <c r="B11934" s="5" t="s">
        <v>133</v>
      </c>
      <c r="C11934" s="5" t="s">
        <v>51</v>
      </c>
      <c r="D11934" s="5">
        <v>1</v>
      </c>
      <c r="E11934" s="5">
        <v>116305</v>
      </c>
    </row>
    <row r="11935" spans="1:5" x14ac:dyDescent="0.35">
      <c r="A11935" s="3">
        <v>46230</v>
      </c>
      <c r="B11935" s="5" t="s">
        <v>133</v>
      </c>
      <c r="C11935" s="5" t="s">
        <v>65</v>
      </c>
      <c r="D11935" s="5">
        <v>1</v>
      </c>
      <c r="E11935" s="5">
        <v>116305</v>
      </c>
    </row>
    <row r="11936" spans="1:5" x14ac:dyDescent="0.35">
      <c r="A11936" s="3">
        <v>46230</v>
      </c>
      <c r="B11936" s="5" t="s">
        <v>133</v>
      </c>
      <c r="C11936" s="5" t="s">
        <v>51</v>
      </c>
      <c r="D11936" s="5">
        <v>1</v>
      </c>
      <c r="E11936" s="5">
        <v>116305</v>
      </c>
    </row>
    <row r="11937" spans="1:5" x14ac:dyDescent="0.35">
      <c r="A11937" s="3">
        <v>46230</v>
      </c>
      <c r="B11937" s="5" t="s">
        <v>133</v>
      </c>
      <c r="C11937" s="5" t="s">
        <v>51</v>
      </c>
      <c r="D11937" s="5">
        <v>1</v>
      </c>
      <c r="E11937" s="5">
        <v>116305</v>
      </c>
    </row>
    <row r="11938" spans="1:5" x14ac:dyDescent="0.35">
      <c r="A11938" s="3">
        <v>46230</v>
      </c>
      <c r="B11938" s="5" t="s">
        <v>133</v>
      </c>
      <c r="C11938" s="5" t="s">
        <v>65</v>
      </c>
      <c r="D11938" s="5">
        <v>1</v>
      </c>
      <c r="E11938" s="5">
        <v>116305</v>
      </c>
    </row>
    <row r="11939" spans="1:5" x14ac:dyDescent="0.35">
      <c r="A11939" s="3">
        <v>46230</v>
      </c>
      <c r="B11939" s="5" t="s">
        <v>133</v>
      </c>
      <c r="C11939" s="5" t="s">
        <v>65</v>
      </c>
      <c r="D11939" s="5">
        <v>1</v>
      </c>
      <c r="E11939" s="5">
        <v>116305</v>
      </c>
    </row>
    <row r="11940" spans="1:5" x14ac:dyDescent="0.35">
      <c r="A11940" s="3">
        <v>46230</v>
      </c>
      <c r="B11940" s="5" t="s">
        <v>133</v>
      </c>
      <c r="C11940" s="5" t="s">
        <v>67</v>
      </c>
      <c r="D11940" s="5">
        <v>1</v>
      </c>
      <c r="E11940" s="5">
        <v>116305</v>
      </c>
    </row>
    <row r="11941" spans="1:5" x14ac:dyDescent="0.35">
      <c r="A11941" s="3">
        <v>46230</v>
      </c>
      <c r="B11941" s="5" t="s">
        <v>287</v>
      </c>
      <c r="C11941" s="5" t="s">
        <v>42</v>
      </c>
      <c r="D11941" s="5">
        <v>1</v>
      </c>
      <c r="E11941" s="5">
        <v>203578</v>
      </c>
    </row>
    <row r="11942" spans="1:5" x14ac:dyDescent="0.35">
      <c r="A11942" s="3">
        <v>46230</v>
      </c>
      <c r="B11942" s="5" t="s">
        <v>133</v>
      </c>
      <c r="C11942" s="5" t="s">
        <v>67</v>
      </c>
      <c r="D11942" s="5">
        <v>1</v>
      </c>
      <c r="E11942" s="5">
        <v>116305</v>
      </c>
    </row>
    <row r="11943" spans="1:5" x14ac:dyDescent="0.35">
      <c r="A11943" s="3">
        <v>46230</v>
      </c>
      <c r="B11943" s="5" t="s">
        <v>133</v>
      </c>
      <c r="C11943" s="5" t="s">
        <v>65</v>
      </c>
      <c r="D11943" s="5">
        <v>1</v>
      </c>
      <c r="E11943" s="5">
        <v>116305</v>
      </c>
    </row>
    <row r="11944" spans="1:5" x14ac:dyDescent="0.35">
      <c r="A11944" s="3">
        <v>46230</v>
      </c>
      <c r="B11944" s="5" t="s">
        <v>287</v>
      </c>
      <c r="C11944" s="5" t="s">
        <v>33</v>
      </c>
      <c r="D11944" s="5">
        <v>1</v>
      </c>
      <c r="E11944" s="5">
        <v>203578</v>
      </c>
    </row>
    <row r="11945" spans="1:5" x14ac:dyDescent="0.35">
      <c r="A11945" s="3">
        <v>46230</v>
      </c>
      <c r="B11945" s="5" t="s">
        <v>287</v>
      </c>
      <c r="C11945" s="5" t="s">
        <v>42</v>
      </c>
      <c r="D11945" s="5">
        <v>1</v>
      </c>
      <c r="E11945" s="5">
        <v>203578</v>
      </c>
    </row>
    <row r="11946" spans="1:5" x14ac:dyDescent="0.35">
      <c r="A11946" s="3">
        <v>46230</v>
      </c>
      <c r="B11946" s="5" t="s">
        <v>289</v>
      </c>
      <c r="C11946" s="5" t="s">
        <v>18</v>
      </c>
      <c r="D11946" s="5">
        <v>1</v>
      </c>
      <c r="E11946" s="5">
        <v>127942</v>
      </c>
    </row>
    <row r="11947" spans="1:5" x14ac:dyDescent="0.35">
      <c r="A11947" s="3">
        <v>46230</v>
      </c>
      <c r="B11947" s="5" t="s">
        <v>133</v>
      </c>
      <c r="C11947" s="5" t="s">
        <v>51</v>
      </c>
      <c r="D11947" s="5">
        <v>1</v>
      </c>
      <c r="E11947" s="5">
        <v>116305</v>
      </c>
    </row>
    <row r="11948" spans="1:5" x14ac:dyDescent="0.35">
      <c r="A11948" s="3">
        <v>46230</v>
      </c>
      <c r="B11948" s="5" t="s">
        <v>133</v>
      </c>
      <c r="C11948" s="5" t="s">
        <v>51</v>
      </c>
      <c r="D11948" s="5">
        <v>1</v>
      </c>
      <c r="E11948" s="5">
        <v>116305</v>
      </c>
    </row>
    <row r="11949" spans="1:5" x14ac:dyDescent="0.35">
      <c r="A11949" s="3">
        <v>46230</v>
      </c>
      <c r="B11949" s="5" t="s">
        <v>133</v>
      </c>
      <c r="C11949" s="5" t="s">
        <v>51</v>
      </c>
      <c r="D11949" s="5">
        <v>1</v>
      </c>
      <c r="E11949" s="5">
        <v>116305</v>
      </c>
    </row>
    <row r="11950" spans="1:5" x14ac:dyDescent="0.35">
      <c r="A11950" s="3">
        <v>46230</v>
      </c>
      <c r="B11950" s="5" t="s">
        <v>133</v>
      </c>
      <c r="C11950" s="5" t="s">
        <v>65</v>
      </c>
      <c r="D11950" s="5">
        <v>1</v>
      </c>
      <c r="E11950" s="5">
        <v>116305</v>
      </c>
    </row>
    <row r="11951" spans="1:5" x14ac:dyDescent="0.35">
      <c r="A11951" s="3">
        <v>46230</v>
      </c>
      <c r="B11951" s="5" t="s">
        <v>133</v>
      </c>
      <c r="C11951" s="5" t="s">
        <v>51</v>
      </c>
      <c r="D11951" s="5">
        <v>1</v>
      </c>
      <c r="E11951" s="5">
        <v>116305</v>
      </c>
    </row>
    <row r="11952" spans="1:5" x14ac:dyDescent="0.35">
      <c r="A11952" s="3">
        <v>46230</v>
      </c>
      <c r="B11952" s="5" t="s">
        <v>133</v>
      </c>
      <c r="C11952" s="5" t="s">
        <v>65</v>
      </c>
      <c r="D11952" s="5">
        <v>1</v>
      </c>
      <c r="E11952" s="5">
        <v>116305</v>
      </c>
    </row>
    <row r="11953" spans="1:5" x14ac:dyDescent="0.35">
      <c r="A11953" s="3">
        <v>46230</v>
      </c>
      <c r="B11953" s="5" t="s">
        <v>133</v>
      </c>
      <c r="C11953" s="5" t="s">
        <v>67</v>
      </c>
      <c r="D11953" s="5">
        <v>1</v>
      </c>
      <c r="E11953" s="5">
        <v>116305</v>
      </c>
    </row>
    <row r="11954" spans="1:5" x14ac:dyDescent="0.35">
      <c r="A11954" s="3">
        <v>46230</v>
      </c>
      <c r="B11954" s="5" t="s">
        <v>133</v>
      </c>
      <c r="C11954" s="5" t="s">
        <v>65</v>
      </c>
      <c r="D11954" s="5">
        <v>1</v>
      </c>
      <c r="E11954" s="5">
        <v>116305</v>
      </c>
    </row>
    <row r="11955" spans="1:5" x14ac:dyDescent="0.35">
      <c r="A11955" s="3">
        <v>46230</v>
      </c>
      <c r="B11955" s="5" t="s">
        <v>133</v>
      </c>
      <c r="C11955" s="5" t="s">
        <v>67</v>
      </c>
      <c r="D11955" s="5">
        <v>1</v>
      </c>
      <c r="E11955" s="5">
        <v>116305</v>
      </c>
    </row>
    <row r="11956" spans="1:5" x14ac:dyDescent="0.35">
      <c r="A11956" s="3">
        <v>46230</v>
      </c>
      <c r="B11956" s="5" t="s">
        <v>133</v>
      </c>
      <c r="C11956" s="5" t="s">
        <v>67</v>
      </c>
      <c r="D11956" s="5">
        <v>1</v>
      </c>
      <c r="E11956" s="5">
        <v>116305</v>
      </c>
    </row>
    <row r="11957" spans="1:5" x14ac:dyDescent="0.35">
      <c r="A11957" s="3">
        <v>46230</v>
      </c>
      <c r="B11957" s="5" t="s">
        <v>287</v>
      </c>
      <c r="C11957" s="5" t="s">
        <v>42</v>
      </c>
      <c r="D11957" s="5">
        <v>1</v>
      </c>
      <c r="E11957" s="5">
        <v>203578</v>
      </c>
    </row>
    <row r="11958" spans="1:5" x14ac:dyDescent="0.35">
      <c r="A11958" s="3">
        <v>46230</v>
      </c>
      <c r="B11958" s="5" t="s">
        <v>133</v>
      </c>
      <c r="C11958" s="5" t="s">
        <v>67</v>
      </c>
      <c r="D11958" s="5">
        <v>1</v>
      </c>
      <c r="E11958" s="5">
        <v>116305</v>
      </c>
    </row>
    <row r="11959" spans="1:5" x14ac:dyDescent="0.35">
      <c r="A11959" s="3">
        <v>46230</v>
      </c>
      <c r="B11959" s="5" t="s">
        <v>217</v>
      </c>
      <c r="C11959" s="5" t="s">
        <v>26</v>
      </c>
      <c r="D11959" s="5">
        <v>1</v>
      </c>
      <c r="E11959" s="5">
        <v>501682</v>
      </c>
    </row>
    <row r="11960" spans="1:5" x14ac:dyDescent="0.35">
      <c r="A11960" s="3">
        <v>46230</v>
      </c>
      <c r="B11960" s="5" t="s">
        <v>217</v>
      </c>
      <c r="C11960" s="5" t="s">
        <v>26</v>
      </c>
      <c r="D11960" s="5">
        <v>1</v>
      </c>
      <c r="E11960" s="5">
        <v>501682</v>
      </c>
    </row>
    <row r="11961" spans="1:5" x14ac:dyDescent="0.35">
      <c r="A11961" s="3">
        <v>46230</v>
      </c>
      <c r="B11961" s="5" t="s">
        <v>217</v>
      </c>
      <c r="C11961" s="5" t="s">
        <v>43</v>
      </c>
      <c r="D11961" s="5">
        <v>1</v>
      </c>
      <c r="E11961" s="5">
        <v>442591</v>
      </c>
    </row>
    <row r="11962" spans="1:5" x14ac:dyDescent="0.35">
      <c r="A11962" s="3">
        <v>46230</v>
      </c>
      <c r="B11962" s="5" t="s">
        <v>289</v>
      </c>
      <c r="C11962" s="5" t="s">
        <v>18</v>
      </c>
      <c r="D11962" s="5">
        <v>1</v>
      </c>
      <c r="E11962" s="5">
        <v>127942</v>
      </c>
    </row>
    <row r="11963" spans="1:5" x14ac:dyDescent="0.35">
      <c r="A11963" s="3">
        <v>46230</v>
      </c>
      <c r="B11963" s="5" t="s">
        <v>289</v>
      </c>
      <c r="C11963" s="5" t="s">
        <v>18</v>
      </c>
      <c r="D11963" s="5">
        <v>1</v>
      </c>
      <c r="E11963" s="5">
        <v>127942</v>
      </c>
    </row>
    <row r="11964" spans="1:5" x14ac:dyDescent="0.35">
      <c r="A11964" s="3">
        <v>46230</v>
      </c>
      <c r="B11964" s="5" t="s">
        <v>133</v>
      </c>
      <c r="C11964" s="5" t="s">
        <v>51</v>
      </c>
      <c r="D11964" s="5">
        <v>1</v>
      </c>
      <c r="E11964" s="5">
        <v>116305</v>
      </c>
    </row>
    <row r="11965" spans="1:5" x14ac:dyDescent="0.35">
      <c r="A11965" s="3">
        <v>46230</v>
      </c>
      <c r="B11965" s="5" t="s">
        <v>133</v>
      </c>
      <c r="C11965" s="5" t="s">
        <v>51</v>
      </c>
      <c r="D11965" s="5">
        <v>1</v>
      </c>
      <c r="E11965" s="5">
        <v>116305</v>
      </c>
    </row>
    <row r="11966" spans="1:5" x14ac:dyDescent="0.35">
      <c r="A11966" s="3">
        <v>46230</v>
      </c>
      <c r="B11966" s="5" t="s">
        <v>133</v>
      </c>
      <c r="C11966" s="5" t="s">
        <v>51</v>
      </c>
      <c r="D11966" s="5">
        <v>1</v>
      </c>
      <c r="E11966" s="5">
        <v>116305</v>
      </c>
    </row>
    <row r="11967" spans="1:5" x14ac:dyDescent="0.35">
      <c r="A11967" s="3">
        <v>46230</v>
      </c>
      <c r="B11967" s="5" t="s">
        <v>133</v>
      </c>
      <c r="C11967" s="5" t="s">
        <v>51</v>
      </c>
      <c r="D11967" s="5">
        <v>1</v>
      </c>
      <c r="E11967" s="5">
        <v>116305</v>
      </c>
    </row>
    <row r="11968" spans="1:5" x14ac:dyDescent="0.35">
      <c r="A11968" s="3">
        <v>46230</v>
      </c>
      <c r="B11968" s="5" t="s">
        <v>133</v>
      </c>
      <c r="C11968" s="5" t="s">
        <v>51</v>
      </c>
      <c r="D11968" s="5">
        <v>1</v>
      </c>
      <c r="E11968" s="5">
        <v>116305</v>
      </c>
    </row>
    <row r="11969" spans="1:5" x14ac:dyDescent="0.35">
      <c r="A11969" s="3">
        <v>46230</v>
      </c>
      <c r="B11969" s="5" t="s">
        <v>133</v>
      </c>
      <c r="C11969" s="5" t="s">
        <v>51</v>
      </c>
      <c r="D11969" s="5">
        <v>1</v>
      </c>
      <c r="E11969" s="5">
        <v>116305</v>
      </c>
    </row>
    <row r="11970" spans="1:5" x14ac:dyDescent="0.35">
      <c r="A11970" s="3">
        <v>46230</v>
      </c>
      <c r="B11970" s="5" t="s">
        <v>133</v>
      </c>
      <c r="C11970" s="5" t="s">
        <v>67</v>
      </c>
      <c r="D11970" s="5">
        <v>1</v>
      </c>
      <c r="E11970" s="5">
        <v>116305</v>
      </c>
    </row>
    <row r="11971" spans="1:5" x14ac:dyDescent="0.35">
      <c r="A11971" s="3">
        <v>46230</v>
      </c>
      <c r="B11971" s="5" t="s">
        <v>133</v>
      </c>
      <c r="C11971" s="5" t="s">
        <v>66</v>
      </c>
      <c r="D11971" s="5">
        <v>1</v>
      </c>
      <c r="E11971" s="5">
        <v>116305</v>
      </c>
    </row>
    <row r="11972" spans="1:5" x14ac:dyDescent="0.35">
      <c r="A11972" s="3">
        <v>46230</v>
      </c>
      <c r="B11972" s="5" t="s">
        <v>289</v>
      </c>
      <c r="C11972" s="5" t="s">
        <v>18</v>
      </c>
      <c r="D11972" s="5">
        <v>1</v>
      </c>
      <c r="E11972" s="5">
        <v>127942</v>
      </c>
    </row>
    <row r="11973" spans="1:5" x14ac:dyDescent="0.35">
      <c r="A11973" s="3">
        <v>46230</v>
      </c>
      <c r="B11973" s="5" t="s">
        <v>133</v>
      </c>
      <c r="C11973" s="5" t="s">
        <v>51</v>
      </c>
      <c r="D11973" s="5">
        <v>1</v>
      </c>
      <c r="E11973" s="5">
        <v>116305</v>
      </c>
    </row>
    <row r="11974" spans="1:5" x14ac:dyDescent="0.35">
      <c r="A11974" s="3">
        <v>46230</v>
      </c>
      <c r="B11974" s="5" t="s">
        <v>133</v>
      </c>
      <c r="C11974" s="5" t="s">
        <v>51</v>
      </c>
      <c r="D11974" s="5">
        <v>1</v>
      </c>
      <c r="E11974" s="5">
        <v>116305</v>
      </c>
    </row>
    <row r="11975" spans="1:5" x14ac:dyDescent="0.35">
      <c r="A11975" s="3">
        <v>46230</v>
      </c>
      <c r="B11975" s="5" t="s">
        <v>133</v>
      </c>
      <c r="C11975" s="5" t="s">
        <v>51</v>
      </c>
      <c r="D11975" s="5">
        <v>1</v>
      </c>
      <c r="E11975" s="5">
        <v>116305</v>
      </c>
    </row>
    <row r="11976" spans="1:5" x14ac:dyDescent="0.35">
      <c r="A11976" s="3">
        <v>46230</v>
      </c>
      <c r="B11976" s="5" t="s">
        <v>133</v>
      </c>
      <c r="C11976" s="5" t="s">
        <v>65</v>
      </c>
      <c r="D11976" s="5">
        <v>1</v>
      </c>
      <c r="E11976" s="5">
        <v>116305</v>
      </c>
    </row>
    <row r="11977" spans="1:5" x14ac:dyDescent="0.35">
      <c r="A11977" s="3">
        <v>46230</v>
      </c>
      <c r="B11977" s="5" t="s">
        <v>133</v>
      </c>
      <c r="C11977" s="5" t="s">
        <v>51</v>
      </c>
      <c r="D11977" s="5">
        <v>1</v>
      </c>
      <c r="E11977" s="5">
        <v>116305</v>
      </c>
    </row>
    <row r="11978" spans="1:5" x14ac:dyDescent="0.35">
      <c r="A11978" s="3">
        <v>46230</v>
      </c>
      <c r="B11978" s="5" t="s">
        <v>287</v>
      </c>
      <c r="C11978" s="5" t="s">
        <v>42</v>
      </c>
      <c r="D11978" s="5">
        <v>1</v>
      </c>
      <c r="E11978" s="5">
        <v>203578</v>
      </c>
    </row>
    <row r="11979" spans="1:5" x14ac:dyDescent="0.35">
      <c r="A11979" s="3">
        <v>46230</v>
      </c>
      <c r="B11979" s="5" t="s">
        <v>133</v>
      </c>
      <c r="C11979" s="5" t="s">
        <v>65</v>
      </c>
      <c r="D11979" s="5">
        <v>1</v>
      </c>
      <c r="E11979" s="5">
        <v>116305</v>
      </c>
    </row>
    <row r="11980" spans="1:5" x14ac:dyDescent="0.35">
      <c r="A11980" s="3">
        <v>46230</v>
      </c>
      <c r="B11980" s="5" t="s">
        <v>216</v>
      </c>
      <c r="C11980" s="5" t="s">
        <v>41</v>
      </c>
      <c r="D11980" s="5">
        <v>1</v>
      </c>
      <c r="E11980" s="5">
        <v>127942</v>
      </c>
    </row>
    <row r="11981" spans="1:5" x14ac:dyDescent="0.35">
      <c r="A11981" s="3">
        <v>46230</v>
      </c>
      <c r="B11981" s="5" t="s">
        <v>122</v>
      </c>
      <c r="C11981" s="5" t="s">
        <v>32</v>
      </c>
      <c r="D11981" s="5">
        <v>1</v>
      </c>
      <c r="E11981" s="5">
        <v>157033</v>
      </c>
    </row>
    <row r="11982" spans="1:5" x14ac:dyDescent="0.35">
      <c r="A11982" s="3">
        <v>46230</v>
      </c>
      <c r="B11982" s="5" t="s">
        <v>133</v>
      </c>
      <c r="C11982" s="5" t="s">
        <v>51</v>
      </c>
      <c r="D11982" s="5">
        <v>1</v>
      </c>
      <c r="E11982" s="5">
        <v>116305</v>
      </c>
    </row>
    <row r="11983" spans="1:5" x14ac:dyDescent="0.35">
      <c r="A11983" s="3">
        <v>46230</v>
      </c>
      <c r="B11983" s="5" t="s">
        <v>133</v>
      </c>
      <c r="C11983" s="5" t="s">
        <v>51</v>
      </c>
      <c r="D11983" s="5">
        <v>1</v>
      </c>
      <c r="E11983" s="5">
        <v>116305</v>
      </c>
    </row>
    <row r="11984" spans="1:5" x14ac:dyDescent="0.35">
      <c r="A11984" s="3">
        <v>46230</v>
      </c>
      <c r="B11984" s="5" t="s">
        <v>133</v>
      </c>
      <c r="C11984" s="5" t="s">
        <v>51</v>
      </c>
      <c r="D11984" s="5">
        <v>1</v>
      </c>
      <c r="E11984" s="5">
        <v>116305</v>
      </c>
    </row>
    <row r="11985" spans="1:5" x14ac:dyDescent="0.35">
      <c r="A11985" s="3">
        <v>46230</v>
      </c>
      <c r="B11985" s="5" t="s">
        <v>133</v>
      </c>
      <c r="C11985" s="5" t="s">
        <v>51</v>
      </c>
      <c r="D11985" s="5">
        <v>1</v>
      </c>
      <c r="E11985" s="5">
        <v>116305</v>
      </c>
    </row>
    <row r="11986" spans="1:5" x14ac:dyDescent="0.35">
      <c r="A11986" s="3">
        <v>46230</v>
      </c>
      <c r="B11986" s="5" t="s">
        <v>133</v>
      </c>
      <c r="C11986" s="5" t="s">
        <v>51</v>
      </c>
      <c r="D11986" s="5">
        <v>1</v>
      </c>
      <c r="E11986" s="5">
        <v>116305</v>
      </c>
    </row>
    <row r="11987" spans="1:5" x14ac:dyDescent="0.35">
      <c r="A11987" s="3">
        <v>46230</v>
      </c>
      <c r="B11987" s="5" t="s">
        <v>133</v>
      </c>
      <c r="C11987" s="5" t="s">
        <v>51</v>
      </c>
      <c r="D11987" s="5">
        <v>1</v>
      </c>
      <c r="E11987" s="5">
        <v>116305</v>
      </c>
    </row>
    <row r="11988" spans="1:5" x14ac:dyDescent="0.35">
      <c r="A11988" s="3">
        <v>46230</v>
      </c>
      <c r="B11988" s="5" t="s">
        <v>133</v>
      </c>
      <c r="C11988" s="5" t="s">
        <v>65</v>
      </c>
      <c r="D11988" s="5">
        <v>1</v>
      </c>
      <c r="E11988" s="5">
        <v>116305</v>
      </c>
    </row>
    <row r="11989" spans="1:5" x14ac:dyDescent="0.35">
      <c r="A11989" s="3">
        <v>46230</v>
      </c>
      <c r="B11989" s="5" t="s">
        <v>133</v>
      </c>
      <c r="C11989" s="5" t="s">
        <v>65</v>
      </c>
      <c r="D11989" s="5">
        <v>1</v>
      </c>
      <c r="E11989" s="5">
        <v>116305</v>
      </c>
    </row>
    <row r="11990" spans="1:5" x14ac:dyDescent="0.35">
      <c r="A11990" s="3">
        <v>46230</v>
      </c>
      <c r="B11990" s="5" t="s">
        <v>133</v>
      </c>
      <c r="C11990" s="5" t="s">
        <v>67</v>
      </c>
      <c r="D11990" s="5">
        <v>1</v>
      </c>
      <c r="E11990" s="5">
        <v>116305</v>
      </c>
    </row>
    <row r="11991" spans="1:5" x14ac:dyDescent="0.35">
      <c r="A11991" s="3">
        <v>46230</v>
      </c>
      <c r="B11991" s="5" t="s">
        <v>133</v>
      </c>
      <c r="C11991" s="5" t="s">
        <v>65</v>
      </c>
      <c r="D11991" s="5">
        <v>1</v>
      </c>
      <c r="E11991" s="5">
        <v>116305</v>
      </c>
    </row>
    <row r="11992" spans="1:5" x14ac:dyDescent="0.35">
      <c r="A11992" s="3">
        <v>46230</v>
      </c>
      <c r="B11992" s="5" t="s">
        <v>133</v>
      </c>
      <c r="C11992" s="5" t="s">
        <v>67</v>
      </c>
      <c r="D11992" s="5">
        <v>1</v>
      </c>
      <c r="E11992" s="5">
        <v>116305</v>
      </c>
    </row>
    <row r="11993" spans="1:5" x14ac:dyDescent="0.35">
      <c r="A11993" s="3">
        <v>46230</v>
      </c>
      <c r="B11993" s="5" t="s">
        <v>133</v>
      </c>
      <c r="C11993" s="5" t="s">
        <v>65</v>
      </c>
      <c r="D11993" s="5">
        <v>1</v>
      </c>
      <c r="E11993" s="5">
        <v>116305</v>
      </c>
    </row>
    <row r="11994" spans="1:5" x14ac:dyDescent="0.35">
      <c r="A11994" s="3">
        <v>46230</v>
      </c>
      <c r="B11994" s="5" t="s">
        <v>133</v>
      </c>
      <c r="C11994" s="5" t="s">
        <v>67</v>
      </c>
      <c r="D11994" s="5">
        <v>1</v>
      </c>
      <c r="E11994" s="5">
        <v>116305</v>
      </c>
    </row>
    <row r="11995" spans="1:5" x14ac:dyDescent="0.35">
      <c r="A11995" s="3">
        <v>46230</v>
      </c>
      <c r="B11995" s="5" t="s">
        <v>133</v>
      </c>
      <c r="C11995" s="5" t="s">
        <v>67</v>
      </c>
      <c r="D11995" s="5">
        <v>1</v>
      </c>
      <c r="E11995" s="5">
        <v>116305</v>
      </c>
    </row>
    <row r="11996" spans="1:5" x14ac:dyDescent="0.35">
      <c r="A11996" s="3">
        <v>46230</v>
      </c>
      <c r="B11996" s="5" t="s">
        <v>133</v>
      </c>
      <c r="C11996" s="5" t="s">
        <v>67</v>
      </c>
      <c r="D11996" s="5">
        <v>1</v>
      </c>
      <c r="E11996" s="5">
        <v>116305</v>
      </c>
    </row>
    <row r="11997" spans="1:5" x14ac:dyDescent="0.35">
      <c r="A11997" s="3">
        <v>46230</v>
      </c>
      <c r="B11997" s="5" t="s">
        <v>133</v>
      </c>
      <c r="C11997" s="5" t="s">
        <v>51</v>
      </c>
      <c r="D11997" s="5">
        <v>1</v>
      </c>
      <c r="E11997" s="5">
        <v>116305</v>
      </c>
    </row>
    <row r="11998" spans="1:5" x14ac:dyDescent="0.35">
      <c r="A11998" s="3">
        <v>46230</v>
      </c>
      <c r="B11998" s="5" t="s">
        <v>287</v>
      </c>
      <c r="C11998" s="5" t="s">
        <v>33</v>
      </c>
      <c r="D11998" s="5">
        <v>1</v>
      </c>
      <c r="E11998" s="5">
        <v>203578</v>
      </c>
    </row>
    <row r="11999" spans="1:5" x14ac:dyDescent="0.35">
      <c r="A11999" s="3">
        <v>46230</v>
      </c>
      <c r="B11999" s="5" t="s">
        <v>289</v>
      </c>
      <c r="C11999" s="5" t="s">
        <v>18</v>
      </c>
      <c r="D11999" s="5">
        <v>1</v>
      </c>
      <c r="E11999" s="5">
        <v>127942</v>
      </c>
    </row>
    <row r="12000" spans="1:5" x14ac:dyDescent="0.35">
      <c r="A12000" s="3">
        <v>46230</v>
      </c>
      <c r="B12000" s="5" t="s">
        <v>289</v>
      </c>
      <c r="C12000" s="5" t="s">
        <v>18</v>
      </c>
      <c r="D12000" s="5">
        <v>1</v>
      </c>
      <c r="E12000" s="5">
        <v>127942</v>
      </c>
    </row>
    <row r="12001" spans="1:5" x14ac:dyDescent="0.35">
      <c r="A12001" s="3">
        <v>46230</v>
      </c>
      <c r="B12001" s="5" t="s">
        <v>289</v>
      </c>
      <c r="C12001" s="5" t="s">
        <v>18</v>
      </c>
      <c r="D12001" s="5">
        <v>1</v>
      </c>
      <c r="E12001" s="5">
        <v>127942</v>
      </c>
    </row>
    <row r="12002" spans="1:5" x14ac:dyDescent="0.35">
      <c r="A12002" s="3">
        <v>46230</v>
      </c>
      <c r="B12002" s="5" t="s">
        <v>216</v>
      </c>
      <c r="C12002" s="5" t="s">
        <v>33</v>
      </c>
      <c r="D12002" s="5">
        <v>1</v>
      </c>
      <c r="E12002" s="5">
        <v>203578</v>
      </c>
    </row>
    <row r="12003" spans="1:5" x14ac:dyDescent="0.35">
      <c r="A12003" s="3">
        <v>46230</v>
      </c>
      <c r="B12003" s="5" t="s">
        <v>133</v>
      </c>
      <c r="C12003" s="5" t="s">
        <v>51</v>
      </c>
      <c r="D12003" s="5">
        <v>1</v>
      </c>
      <c r="E12003" s="5">
        <v>116305</v>
      </c>
    </row>
    <row r="12004" spans="1:5" x14ac:dyDescent="0.35">
      <c r="A12004" s="3">
        <v>46230</v>
      </c>
      <c r="B12004" s="5" t="s">
        <v>133</v>
      </c>
      <c r="C12004" s="5" t="s">
        <v>51</v>
      </c>
      <c r="D12004" s="5">
        <v>1</v>
      </c>
      <c r="E12004" s="5">
        <v>116305</v>
      </c>
    </row>
    <row r="12005" spans="1:5" x14ac:dyDescent="0.35">
      <c r="A12005" s="3">
        <v>46230</v>
      </c>
      <c r="B12005" s="5" t="s">
        <v>133</v>
      </c>
      <c r="C12005" s="5" t="s">
        <v>51</v>
      </c>
      <c r="D12005" s="5">
        <v>1</v>
      </c>
      <c r="E12005" s="5">
        <v>116305</v>
      </c>
    </row>
    <row r="12006" spans="1:5" x14ac:dyDescent="0.35">
      <c r="A12006" s="3">
        <v>46230</v>
      </c>
      <c r="B12006" s="5" t="s">
        <v>133</v>
      </c>
      <c r="C12006" s="5" t="s">
        <v>51</v>
      </c>
      <c r="D12006" s="5">
        <v>1</v>
      </c>
      <c r="E12006" s="5">
        <v>116305</v>
      </c>
    </row>
    <row r="12007" spans="1:5" x14ac:dyDescent="0.35">
      <c r="A12007" s="3">
        <v>46230</v>
      </c>
      <c r="B12007" s="5" t="s">
        <v>133</v>
      </c>
      <c r="C12007" s="5" t="s">
        <v>51</v>
      </c>
      <c r="D12007" s="5">
        <v>1</v>
      </c>
      <c r="E12007" s="5">
        <v>116305</v>
      </c>
    </row>
    <row r="12008" spans="1:5" x14ac:dyDescent="0.35">
      <c r="A12008" s="3">
        <v>46230</v>
      </c>
      <c r="B12008" s="5" t="s">
        <v>133</v>
      </c>
      <c r="C12008" s="5" t="s">
        <v>51</v>
      </c>
      <c r="D12008" s="5">
        <v>1</v>
      </c>
      <c r="E12008" s="5">
        <v>116305</v>
      </c>
    </row>
    <row r="12009" spans="1:5" x14ac:dyDescent="0.35">
      <c r="A12009" s="3">
        <v>46230</v>
      </c>
      <c r="B12009" s="5" t="s">
        <v>133</v>
      </c>
      <c r="C12009" s="5" t="s">
        <v>51</v>
      </c>
      <c r="D12009" s="5">
        <v>1</v>
      </c>
      <c r="E12009" s="5">
        <v>116305</v>
      </c>
    </row>
    <row r="12010" spans="1:5" x14ac:dyDescent="0.35">
      <c r="A12010" s="3">
        <v>46230</v>
      </c>
      <c r="B12010" s="5" t="s">
        <v>133</v>
      </c>
      <c r="C12010" s="5" t="s">
        <v>65</v>
      </c>
      <c r="D12010" s="5">
        <v>1</v>
      </c>
      <c r="E12010" s="5">
        <v>116305</v>
      </c>
    </row>
    <row r="12011" spans="1:5" x14ac:dyDescent="0.35">
      <c r="A12011" s="3">
        <v>46230</v>
      </c>
      <c r="B12011" s="5" t="s">
        <v>133</v>
      </c>
      <c r="C12011" s="5" t="s">
        <v>51</v>
      </c>
      <c r="D12011" s="5">
        <v>1</v>
      </c>
      <c r="E12011" s="5">
        <v>116305</v>
      </c>
    </row>
    <row r="12012" spans="1:5" x14ac:dyDescent="0.35">
      <c r="A12012" s="3">
        <v>46230</v>
      </c>
      <c r="B12012" s="5" t="s">
        <v>133</v>
      </c>
      <c r="C12012" s="5" t="s">
        <v>67</v>
      </c>
      <c r="D12012" s="5">
        <v>1</v>
      </c>
      <c r="E12012" s="5">
        <v>116305</v>
      </c>
    </row>
    <row r="12013" spans="1:5" x14ac:dyDescent="0.35">
      <c r="A12013" s="3">
        <v>46230</v>
      </c>
      <c r="B12013" s="5" t="s">
        <v>133</v>
      </c>
      <c r="C12013" s="5" t="s">
        <v>67</v>
      </c>
      <c r="D12013" s="5">
        <v>1</v>
      </c>
      <c r="E12013" s="5">
        <v>116305</v>
      </c>
    </row>
    <row r="12014" spans="1:5" x14ac:dyDescent="0.35">
      <c r="A12014" s="3">
        <v>46230</v>
      </c>
      <c r="B12014" s="5" t="s">
        <v>133</v>
      </c>
      <c r="C12014" s="5" t="s">
        <v>67</v>
      </c>
      <c r="D12014" s="5">
        <v>1</v>
      </c>
      <c r="E12014" s="5">
        <v>116305</v>
      </c>
    </row>
    <row r="12015" spans="1:5" x14ac:dyDescent="0.35">
      <c r="A12015" s="3">
        <v>46230</v>
      </c>
      <c r="B12015" s="5" t="s">
        <v>133</v>
      </c>
      <c r="C12015" s="5" t="s">
        <v>51</v>
      </c>
      <c r="D12015" s="5">
        <v>1</v>
      </c>
      <c r="E12015" s="5">
        <v>116305</v>
      </c>
    </row>
    <row r="12016" spans="1:5" x14ac:dyDescent="0.35">
      <c r="A12016" s="3">
        <v>46230</v>
      </c>
      <c r="B12016" s="5" t="s">
        <v>287</v>
      </c>
      <c r="C12016" s="5" t="s">
        <v>33</v>
      </c>
      <c r="D12016" s="5">
        <v>1</v>
      </c>
      <c r="E12016" s="5">
        <v>203578</v>
      </c>
    </row>
    <row r="12017" spans="1:5" x14ac:dyDescent="0.35">
      <c r="A12017" s="3">
        <v>46230</v>
      </c>
      <c r="B12017" s="5" t="s">
        <v>287</v>
      </c>
      <c r="C12017" s="5" t="s">
        <v>42</v>
      </c>
      <c r="D12017" s="5">
        <v>1</v>
      </c>
      <c r="E12017" s="5">
        <v>203578</v>
      </c>
    </row>
    <row r="12018" spans="1:5" x14ac:dyDescent="0.35">
      <c r="A12018" s="3">
        <v>46230</v>
      </c>
      <c r="B12018" s="5" t="s">
        <v>217</v>
      </c>
      <c r="C12018" s="5" t="s">
        <v>108</v>
      </c>
      <c r="D12018" s="5">
        <v>1</v>
      </c>
      <c r="E12018" s="5">
        <v>106305</v>
      </c>
    </row>
    <row r="12019" spans="1:5" x14ac:dyDescent="0.35">
      <c r="A12019" s="3">
        <v>46230</v>
      </c>
      <c r="B12019" s="5" t="s">
        <v>123</v>
      </c>
      <c r="C12019" s="5" t="s">
        <v>43</v>
      </c>
      <c r="D12019" s="5">
        <v>1</v>
      </c>
      <c r="E12019" s="5">
        <v>406691</v>
      </c>
    </row>
    <row r="12020" spans="1:5" x14ac:dyDescent="0.35">
      <c r="A12020" s="3">
        <v>46230</v>
      </c>
      <c r="B12020" s="5" t="s">
        <v>133</v>
      </c>
      <c r="C12020" s="5" t="s">
        <v>51</v>
      </c>
      <c r="D12020" s="5">
        <v>1</v>
      </c>
      <c r="E12020" s="5">
        <v>116305</v>
      </c>
    </row>
    <row r="12021" spans="1:5" x14ac:dyDescent="0.35">
      <c r="A12021" s="3">
        <v>46230</v>
      </c>
      <c r="B12021" s="5" t="s">
        <v>133</v>
      </c>
      <c r="C12021" s="5" t="s">
        <v>65</v>
      </c>
      <c r="D12021" s="5">
        <v>1</v>
      </c>
      <c r="E12021" s="5">
        <v>116305</v>
      </c>
    </row>
    <row r="12022" spans="1:5" x14ac:dyDescent="0.35">
      <c r="A12022" s="3">
        <v>46230</v>
      </c>
      <c r="B12022" s="5" t="s">
        <v>133</v>
      </c>
      <c r="C12022" s="5" t="s">
        <v>51</v>
      </c>
      <c r="D12022" s="5">
        <v>1</v>
      </c>
      <c r="E12022" s="5">
        <v>116305</v>
      </c>
    </row>
    <row r="12023" spans="1:5" x14ac:dyDescent="0.35">
      <c r="A12023" s="3">
        <v>46230</v>
      </c>
      <c r="B12023" s="5" t="s">
        <v>133</v>
      </c>
      <c r="C12023" s="5" t="s">
        <v>67</v>
      </c>
      <c r="D12023" s="5">
        <v>1</v>
      </c>
      <c r="E12023" s="5">
        <v>116305</v>
      </c>
    </row>
    <row r="12024" spans="1:5" x14ac:dyDescent="0.35">
      <c r="A12024" s="3">
        <v>46230</v>
      </c>
      <c r="B12024" s="5" t="s">
        <v>133</v>
      </c>
      <c r="C12024" s="5" t="s">
        <v>67</v>
      </c>
      <c r="D12024" s="5">
        <v>1</v>
      </c>
      <c r="E12024" s="5">
        <v>116305</v>
      </c>
    </row>
    <row r="12025" spans="1:5" x14ac:dyDescent="0.35">
      <c r="A12025" s="3">
        <v>46230</v>
      </c>
      <c r="B12025" s="5" t="s">
        <v>133</v>
      </c>
      <c r="C12025" s="5" t="s">
        <v>65</v>
      </c>
      <c r="D12025" s="5">
        <v>1</v>
      </c>
      <c r="E12025" s="5">
        <v>116305</v>
      </c>
    </row>
    <row r="12026" spans="1:5" x14ac:dyDescent="0.35">
      <c r="A12026" s="3">
        <v>46230</v>
      </c>
      <c r="B12026" s="5" t="s">
        <v>287</v>
      </c>
      <c r="C12026" s="5" t="s">
        <v>42</v>
      </c>
      <c r="D12026" s="5">
        <v>1</v>
      </c>
      <c r="E12026" s="5">
        <v>203578</v>
      </c>
    </row>
    <row r="12027" spans="1:5" x14ac:dyDescent="0.35">
      <c r="A12027" s="3">
        <v>46230</v>
      </c>
      <c r="B12027" s="5" t="s">
        <v>133</v>
      </c>
      <c r="C12027" s="5" t="s">
        <v>65</v>
      </c>
      <c r="D12027" s="5">
        <v>1</v>
      </c>
      <c r="E12027" s="5">
        <v>116305</v>
      </c>
    </row>
    <row r="12028" spans="1:5" x14ac:dyDescent="0.35">
      <c r="A12028" s="3">
        <v>46230</v>
      </c>
      <c r="B12028" s="5" t="s">
        <v>287</v>
      </c>
      <c r="C12028" s="5" t="s">
        <v>42</v>
      </c>
      <c r="D12028" s="5">
        <v>1</v>
      </c>
      <c r="E12028" s="5">
        <v>203578</v>
      </c>
    </row>
    <row r="12029" spans="1:5" x14ac:dyDescent="0.35">
      <c r="A12029" s="3">
        <v>46230</v>
      </c>
      <c r="B12029" s="5" t="s">
        <v>133</v>
      </c>
      <c r="C12029" s="5" t="s">
        <v>65</v>
      </c>
      <c r="D12029" s="5">
        <v>1</v>
      </c>
      <c r="E12029" s="5">
        <v>116305</v>
      </c>
    </row>
    <row r="12030" spans="1:5" x14ac:dyDescent="0.35">
      <c r="A12030" s="3">
        <v>46230</v>
      </c>
      <c r="B12030" s="5" t="s">
        <v>133</v>
      </c>
      <c r="C12030" s="5" t="s">
        <v>65</v>
      </c>
      <c r="D12030" s="5">
        <v>1</v>
      </c>
      <c r="E12030" s="5">
        <v>116305</v>
      </c>
    </row>
    <row r="12031" spans="1:5" x14ac:dyDescent="0.35">
      <c r="A12031" s="3">
        <v>46230</v>
      </c>
      <c r="B12031" s="5" t="s">
        <v>287</v>
      </c>
      <c r="C12031" s="5" t="s">
        <v>42</v>
      </c>
      <c r="D12031" s="5">
        <v>1</v>
      </c>
      <c r="E12031" s="5">
        <v>203578</v>
      </c>
    </row>
    <row r="12032" spans="1:5" x14ac:dyDescent="0.35">
      <c r="A12032" s="3">
        <v>46230</v>
      </c>
      <c r="B12032" s="5" t="s">
        <v>133</v>
      </c>
      <c r="C12032" s="5" t="s">
        <v>67</v>
      </c>
      <c r="D12032" s="5">
        <v>1</v>
      </c>
      <c r="E12032" s="5">
        <v>116305</v>
      </c>
    </row>
    <row r="12033" spans="1:5" x14ac:dyDescent="0.35">
      <c r="A12033" s="3">
        <v>46230</v>
      </c>
      <c r="B12033" s="5" t="s">
        <v>133</v>
      </c>
      <c r="C12033" s="5" t="s">
        <v>67</v>
      </c>
      <c r="D12033" s="5">
        <v>1</v>
      </c>
      <c r="E12033" s="5">
        <v>116305</v>
      </c>
    </row>
    <row r="12034" spans="1:5" x14ac:dyDescent="0.35">
      <c r="A12034" s="3">
        <v>46230</v>
      </c>
      <c r="B12034" s="5" t="s">
        <v>133</v>
      </c>
      <c r="C12034" s="5" t="s">
        <v>67</v>
      </c>
      <c r="D12034" s="5">
        <v>1</v>
      </c>
      <c r="E12034" s="5">
        <v>116305</v>
      </c>
    </row>
    <row r="12035" spans="1:5" x14ac:dyDescent="0.35">
      <c r="A12035" s="3">
        <v>46230</v>
      </c>
      <c r="B12035" s="5" t="s">
        <v>287</v>
      </c>
      <c r="C12035" s="5" t="s">
        <v>42</v>
      </c>
      <c r="D12035" s="5">
        <v>1</v>
      </c>
      <c r="E12035" s="5">
        <v>203578</v>
      </c>
    </row>
    <row r="12036" spans="1:5" x14ac:dyDescent="0.35">
      <c r="A12036" s="3">
        <v>46230</v>
      </c>
      <c r="B12036" s="5" t="s">
        <v>133</v>
      </c>
      <c r="C12036" s="5" t="s">
        <v>65</v>
      </c>
      <c r="D12036" s="5">
        <v>1</v>
      </c>
      <c r="E12036" s="5">
        <v>116305</v>
      </c>
    </row>
    <row r="12037" spans="1:5" x14ac:dyDescent="0.35">
      <c r="A12037" s="3">
        <v>46230</v>
      </c>
      <c r="B12037" s="5" t="s">
        <v>133</v>
      </c>
      <c r="C12037" s="5" t="s">
        <v>65</v>
      </c>
      <c r="D12037" s="5">
        <v>1</v>
      </c>
      <c r="E12037" s="5">
        <v>116305</v>
      </c>
    </row>
    <row r="12038" spans="1:5" x14ac:dyDescent="0.35">
      <c r="A12038" s="3">
        <v>46230</v>
      </c>
      <c r="B12038" s="5" t="s">
        <v>133</v>
      </c>
      <c r="C12038" s="5" t="s">
        <v>67</v>
      </c>
      <c r="D12038" s="5">
        <v>1</v>
      </c>
      <c r="E12038" s="5">
        <v>116305</v>
      </c>
    </row>
    <row r="12039" spans="1:5" x14ac:dyDescent="0.35">
      <c r="A12039" s="3">
        <v>46230</v>
      </c>
      <c r="B12039" s="5" t="s">
        <v>289</v>
      </c>
      <c r="C12039" s="5" t="s">
        <v>18</v>
      </c>
      <c r="D12039" s="5">
        <v>1</v>
      </c>
      <c r="E12039" s="5">
        <v>127942</v>
      </c>
    </row>
    <row r="12040" spans="1:5" x14ac:dyDescent="0.35">
      <c r="A12040" s="3">
        <v>46230</v>
      </c>
      <c r="B12040" s="5" t="s">
        <v>289</v>
      </c>
      <c r="C12040" s="5" t="s">
        <v>18</v>
      </c>
      <c r="D12040" s="5">
        <v>1</v>
      </c>
      <c r="E12040" s="5">
        <v>127942</v>
      </c>
    </row>
    <row r="12041" spans="1:5" x14ac:dyDescent="0.35">
      <c r="A12041" s="3">
        <v>46230</v>
      </c>
      <c r="B12041" s="5" t="s">
        <v>133</v>
      </c>
      <c r="C12041" s="5" t="s">
        <v>51</v>
      </c>
      <c r="D12041" s="5">
        <v>1</v>
      </c>
      <c r="E12041" s="5">
        <v>116305</v>
      </c>
    </row>
    <row r="12042" spans="1:5" x14ac:dyDescent="0.35">
      <c r="A12042" s="3">
        <v>46230</v>
      </c>
      <c r="B12042" s="5" t="s">
        <v>133</v>
      </c>
      <c r="C12042" s="5" t="s">
        <v>51</v>
      </c>
      <c r="D12042" s="5">
        <v>1</v>
      </c>
      <c r="E12042" s="5">
        <v>116305</v>
      </c>
    </row>
    <row r="12043" spans="1:5" x14ac:dyDescent="0.35">
      <c r="A12043" s="3">
        <v>46230</v>
      </c>
      <c r="B12043" s="5" t="s">
        <v>133</v>
      </c>
      <c r="C12043" s="5" t="s">
        <v>51</v>
      </c>
      <c r="D12043" s="5">
        <v>1</v>
      </c>
      <c r="E12043" s="5">
        <v>116305</v>
      </c>
    </row>
    <row r="12044" spans="1:5" x14ac:dyDescent="0.35">
      <c r="A12044" s="3">
        <v>46230</v>
      </c>
      <c r="B12044" s="5" t="s">
        <v>133</v>
      </c>
      <c r="C12044" s="5" t="s">
        <v>51</v>
      </c>
      <c r="D12044" s="5">
        <v>1</v>
      </c>
      <c r="E12044" s="5">
        <v>116305</v>
      </c>
    </row>
    <row r="12045" spans="1:5" x14ac:dyDescent="0.35">
      <c r="A12045" s="3">
        <v>46230</v>
      </c>
      <c r="B12045" s="5" t="s">
        <v>133</v>
      </c>
      <c r="C12045" s="5" t="s">
        <v>65</v>
      </c>
      <c r="D12045" s="5">
        <v>1</v>
      </c>
      <c r="E12045" s="5">
        <v>116305</v>
      </c>
    </row>
    <row r="12046" spans="1:5" x14ac:dyDescent="0.35">
      <c r="A12046" s="3">
        <v>46230</v>
      </c>
      <c r="B12046" s="5" t="s">
        <v>133</v>
      </c>
      <c r="C12046" s="5" t="s">
        <v>51</v>
      </c>
      <c r="D12046" s="5">
        <v>1</v>
      </c>
      <c r="E12046" s="5">
        <v>116305</v>
      </c>
    </row>
    <row r="12047" spans="1:5" x14ac:dyDescent="0.35">
      <c r="A12047" s="3">
        <v>46230</v>
      </c>
      <c r="B12047" s="5" t="s">
        <v>133</v>
      </c>
      <c r="C12047" s="5" t="s">
        <v>67</v>
      </c>
      <c r="D12047" s="5">
        <v>1</v>
      </c>
      <c r="E12047" s="5">
        <v>116305</v>
      </c>
    </row>
    <row r="12048" spans="1:5" x14ac:dyDescent="0.35">
      <c r="A12048" s="3">
        <v>46230</v>
      </c>
      <c r="B12048" s="5" t="s">
        <v>133</v>
      </c>
      <c r="C12048" s="5" t="s">
        <v>51</v>
      </c>
      <c r="D12048" s="5">
        <v>1</v>
      </c>
      <c r="E12048" s="5">
        <v>116305</v>
      </c>
    </row>
    <row r="12049" spans="1:5" x14ac:dyDescent="0.35">
      <c r="A12049" s="3">
        <v>46230</v>
      </c>
      <c r="B12049" s="5" t="s">
        <v>133</v>
      </c>
      <c r="C12049" s="5" t="s">
        <v>65</v>
      </c>
      <c r="D12049" s="5">
        <v>1</v>
      </c>
      <c r="E12049" s="5">
        <v>116305</v>
      </c>
    </row>
    <row r="12050" spans="1:5" x14ac:dyDescent="0.35">
      <c r="A12050" s="3">
        <v>46230</v>
      </c>
      <c r="B12050" s="5" t="s">
        <v>287</v>
      </c>
      <c r="C12050" s="5" t="s">
        <v>42</v>
      </c>
      <c r="D12050" s="5">
        <v>1</v>
      </c>
      <c r="E12050" s="5">
        <v>203578</v>
      </c>
    </row>
    <row r="12051" spans="1:5" x14ac:dyDescent="0.35">
      <c r="A12051" s="3">
        <v>46230</v>
      </c>
      <c r="B12051" s="5" t="s">
        <v>287</v>
      </c>
      <c r="C12051" s="5" t="s">
        <v>42</v>
      </c>
      <c r="D12051" s="5">
        <v>1</v>
      </c>
      <c r="E12051" s="5">
        <v>203578</v>
      </c>
    </row>
    <row r="12052" spans="1:5" x14ac:dyDescent="0.35">
      <c r="A12052" s="3">
        <v>46230</v>
      </c>
      <c r="B12052" s="5" t="s">
        <v>133</v>
      </c>
      <c r="C12052" s="5" t="s">
        <v>65</v>
      </c>
      <c r="D12052" s="5">
        <v>1</v>
      </c>
      <c r="E12052" s="5">
        <v>116305</v>
      </c>
    </row>
    <row r="12053" spans="1:5" x14ac:dyDescent="0.35">
      <c r="A12053" s="3">
        <v>46230</v>
      </c>
      <c r="B12053" s="5" t="s">
        <v>133</v>
      </c>
      <c r="C12053" s="5" t="s">
        <v>67</v>
      </c>
      <c r="D12053" s="5">
        <v>1</v>
      </c>
      <c r="E12053" s="5">
        <v>116305</v>
      </c>
    </row>
    <row r="12054" spans="1:5" x14ac:dyDescent="0.35">
      <c r="A12054" s="3">
        <v>46230</v>
      </c>
      <c r="B12054" s="5" t="s">
        <v>287</v>
      </c>
      <c r="C12054" s="5" t="s">
        <v>42</v>
      </c>
      <c r="D12054" s="5">
        <v>1</v>
      </c>
      <c r="E12054" s="5">
        <v>203578</v>
      </c>
    </row>
    <row r="12055" spans="1:5" x14ac:dyDescent="0.35">
      <c r="A12055" s="3">
        <v>46230</v>
      </c>
      <c r="B12055" s="5" t="s">
        <v>217</v>
      </c>
      <c r="C12055" s="5" t="s">
        <v>39</v>
      </c>
      <c r="D12055" s="5">
        <v>1</v>
      </c>
      <c r="E12055" s="5">
        <v>118123</v>
      </c>
    </row>
    <row r="12056" spans="1:5" x14ac:dyDescent="0.35">
      <c r="A12056" s="3">
        <v>46230</v>
      </c>
      <c r="B12056" s="5" t="s">
        <v>216</v>
      </c>
      <c r="C12056" s="5" t="s">
        <v>41</v>
      </c>
      <c r="D12056" s="5">
        <v>1</v>
      </c>
      <c r="E12056" s="5">
        <v>127942</v>
      </c>
    </row>
    <row r="12057" spans="1:5" x14ac:dyDescent="0.35">
      <c r="A12057" s="3">
        <v>46230</v>
      </c>
      <c r="B12057" s="5" t="s">
        <v>133</v>
      </c>
      <c r="C12057" s="5" t="s">
        <v>51</v>
      </c>
      <c r="D12057" s="5">
        <v>1</v>
      </c>
      <c r="E12057" s="5">
        <v>116305</v>
      </c>
    </row>
    <row r="12058" spans="1:5" x14ac:dyDescent="0.35">
      <c r="A12058" s="3">
        <v>46230</v>
      </c>
      <c r="B12058" s="5" t="s">
        <v>133</v>
      </c>
      <c r="C12058" s="5" t="s">
        <v>51</v>
      </c>
      <c r="D12058" s="5">
        <v>1</v>
      </c>
      <c r="E12058" s="5">
        <v>116305</v>
      </c>
    </row>
    <row r="12059" spans="1:5" x14ac:dyDescent="0.35">
      <c r="A12059" s="3">
        <v>46230</v>
      </c>
      <c r="B12059" s="5" t="s">
        <v>133</v>
      </c>
      <c r="C12059" s="5" t="s">
        <v>51</v>
      </c>
      <c r="D12059" s="5">
        <v>1</v>
      </c>
      <c r="E12059" s="5">
        <v>116305</v>
      </c>
    </row>
    <row r="12060" spans="1:5" x14ac:dyDescent="0.35">
      <c r="A12060" s="3">
        <v>46230</v>
      </c>
      <c r="B12060" s="5" t="s">
        <v>133</v>
      </c>
      <c r="C12060" s="5" t="s">
        <v>51</v>
      </c>
      <c r="D12060" s="5">
        <v>1</v>
      </c>
      <c r="E12060" s="5">
        <v>116305</v>
      </c>
    </row>
    <row r="12061" spans="1:5" x14ac:dyDescent="0.35">
      <c r="A12061" s="3">
        <v>46230</v>
      </c>
      <c r="B12061" s="5" t="s">
        <v>133</v>
      </c>
      <c r="C12061" s="5" t="s">
        <v>65</v>
      </c>
      <c r="D12061" s="5">
        <v>1</v>
      </c>
      <c r="E12061" s="5">
        <v>116305</v>
      </c>
    </row>
    <row r="12062" spans="1:5" x14ac:dyDescent="0.35">
      <c r="A12062" s="3">
        <v>46230</v>
      </c>
      <c r="B12062" s="5" t="s">
        <v>133</v>
      </c>
      <c r="C12062" s="5" t="s">
        <v>67</v>
      </c>
      <c r="D12062" s="5">
        <v>1</v>
      </c>
      <c r="E12062" s="5">
        <v>116305</v>
      </c>
    </row>
    <row r="12063" spans="1:5" x14ac:dyDescent="0.35">
      <c r="A12063" s="3">
        <v>46230</v>
      </c>
      <c r="B12063" s="5" t="s">
        <v>133</v>
      </c>
      <c r="C12063" s="5" t="s">
        <v>65</v>
      </c>
      <c r="D12063" s="5">
        <v>1</v>
      </c>
      <c r="E12063" s="5">
        <v>116305</v>
      </c>
    </row>
    <row r="12064" spans="1:5" x14ac:dyDescent="0.35">
      <c r="A12064" s="3">
        <v>46230</v>
      </c>
      <c r="B12064" s="5" t="s">
        <v>133</v>
      </c>
      <c r="C12064" s="5" t="s">
        <v>67</v>
      </c>
      <c r="D12064" s="5">
        <v>1</v>
      </c>
      <c r="E12064" s="5">
        <v>116305</v>
      </c>
    </row>
    <row r="12065" spans="1:5" x14ac:dyDescent="0.35">
      <c r="A12065" s="3">
        <v>46230</v>
      </c>
      <c r="B12065" s="5" t="s">
        <v>133</v>
      </c>
      <c r="C12065" s="5" t="s">
        <v>67</v>
      </c>
      <c r="D12065" s="5">
        <v>1</v>
      </c>
      <c r="E12065" s="5">
        <v>116305</v>
      </c>
    </row>
    <row r="12066" spans="1:5" x14ac:dyDescent="0.35">
      <c r="A12066" s="3">
        <v>46230</v>
      </c>
      <c r="B12066" s="5" t="s">
        <v>289</v>
      </c>
      <c r="C12066" s="5" t="s">
        <v>18</v>
      </c>
      <c r="D12066" s="5">
        <v>1</v>
      </c>
      <c r="E12066" s="5">
        <v>127942</v>
      </c>
    </row>
    <row r="12067" spans="1:5" x14ac:dyDescent="0.35">
      <c r="A12067" s="3">
        <v>46230</v>
      </c>
      <c r="B12067" s="5" t="s">
        <v>289</v>
      </c>
      <c r="C12067" s="5" t="s">
        <v>18</v>
      </c>
      <c r="D12067" s="5">
        <v>1</v>
      </c>
      <c r="E12067" s="5">
        <v>127942</v>
      </c>
    </row>
    <row r="12068" spans="1:5" x14ac:dyDescent="0.35">
      <c r="A12068" s="3">
        <v>46230</v>
      </c>
      <c r="B12068" s="5" t="s">
        <v>289</v>
      </c>
      <c r="C12068" s="5" t="s">
        <v>18</v>
      </c>
      <c r="D12068" s="5">
        <v>1</v>
      </c>
      <c r="E12068" s="5">
        <v>127942</v>
      </c>
    </row>
    <row r="12069" spans="1:5" x14ac:dyDescent="0.35">
      <c r="A12069" s="3">
        <v>46230</v>
      </c>
      <c r="B12069" s="5" t="s">
        <v>133</v>
      </c>
      <c r="C12069" s="5" t="s">
        <v>51</v>
      </c>
      <c r="D12069" s="5">
        <v>1</v>
      </c>
      <c r="E12069" s="5">
        <v>116305</v>
      </c>
    </row>
    <row r="12070" spans="1:5" x14ac:dyDescent="0.35">
      <c r="A12070" s="3">
        <v>46230</v>
      </c>
      <c r="B12070" s="5" t="s">
        <v>133</v>
      </c>
      <c r="C12070" s="5" t="s">
        <v>51</v>
      </c>
      <c r="D12070" s="5">
        <v>1</v>
      </c>
      <c r="E12070" s="5">
        <v>116305</v>
      </c>
    </row>
    <row r="12071" spans="1:5" x14ac:dyDescent="0.35">
      <c r="A12071" s="3">
        <v>46230</v>
      </c>
      <c r="B12071" s="5" t="s">
        <v>133</v>
      </c>
      <c r="C12071" s="5" t="s">
        <v>65</v>
      </c>
      <c r="D12071" s="5">
        <v>1</v>
      </c>
      <c r="E12071" s="5">
        <v>116305</v>
      </c>
    </row>
    <row r="12072" spans="1:5" x14ac:dyDescent="0.35">
      <c r="A12072" s="3">
        <v>46230</v>
      </c>
      <c r="B12072" s="5" t="s">
        <v>133</v>
      </c>
      <c r="C12072" s="5" t="s">
        <v>51</v>
      </c>
      <c r="D12072" s="5">
        <v>1</v>
      </c>
      <c r="E12072" s="5">
        <v>116305</v>
      </c>
    </row>
    <row r="12073" spans="1:5" x14ac:dyDescent="0.35">
      <c r="A12073" s="3">
        <v>46230</v>
      </c>
      <c r="B12073" s="5" t="s">
        <v>133</v>
      </c>
      <c r="C12073" s="5" t="s">
        <v>51</v>
      </c>
      <c r="D12073" s="5">
        <v>1</v>
      </c>
      <c r="E12073" s="5">
        <v>116305</v>
      </c>
    </row>
    <row r="12074" spans="1:5" x14ac:dyDescent="0.35">
      <c r="A12074" s="3">
        <v>46230</v>
      </c>
      <c r="B12074" s="5" t="s">
        <v>133</v>
      </c>
      <c r="C12074" s="5" t="s">
        <v>65</v>
      </c>
      <c r="D12074" s="5">
        <v>1</v>
      </c>
      <c r="E12074" s="5">
        <v>116305</v>
      </c>
    </row>
    <row r="12075" spans="1:5" x14ac:dyDescent="0.35">
      <c r="A12075" s="3">
        <v>46230</v>
      </c>
      <c r="B12075" s="5" t="s">
        <v>133</v>
      </c>
      <c r="C12075" s="5" t="s">
        <v>51</v>
      </c>
      <c r="D12075" s="5">
        <v>1</v>
      </c>
      <c r="E12075" s="5">
        <v>116305</v>
      </c>
    </row>
    <row r="12076" spans="1:5" x14ac:dyDescent="0.35">
      <c r="A12076" s="3">
        <v>46230</v>
      </c>
      <c r="B12076" s="5" t="s">
        <v>133</v>
      </c>
      <c r="C12076" s="5" t="s">
        <v>67</v>
      </c>
      <c r="D12076" s="5">
        <v>1</v>
      </c>
      <c r="E12076" s="5">
        <v>116305</v>
      </c>
    </row>
    <row r="12077" spans="1:5" x14ac:dyDescent="0.35">
      <c r="A12077" s="3">
        <v>46230</v>
      </c>
      <c r="B12077" s="5" t="s">
        <v>133</v>
      </c>
      <c r="C12077" s="5" t="s">
        <v>67</v>
      </c>
      <c r="D12077" s="5">
        <v>1</v>
      </c>
      <c r="E12077" s="5">
        <v>116305</v>
      </c>
    </row>
    <row r="12078" spans="1:5" x14ac:dyDescent="0.35">
      <c r="A12078" s="3">
        <v>46230</v>
      </c>
      <c r="B12078" s="5" t="s">
        <v>133</v>
      </c>
      <c r="C12078" s="5" t="s">
        <v>67</v>
      </c>
      <c r="D12078" s="5">
        <v>1</v>
      </c>
      <c r="E12078" s="5">
        <v>116305</v>
      </c>
    </row>
    <row r="12079" spans="1:5" x14ac:dyDescent="0.35">
      <c r="A12079" s="3">
        <v>46230</v>
      </c>
      <c r="B12079" s="5" t="s">
        <v>133</v>
      </c>
      <c r="C12079" s="5" t="s">
        <v>51</v>
      </c>
      <c r="D12079" s="5">
        <v>1</v>
      </c>
      <c r="E12079" s="5">
        <v>116305</v>
      </c>
    </row>
    <row r="12080" spans="1:5" x14ac:dyDescent="0.35">
      <c r="A12080" s="3">
        <v>46230</v>
      </c>
      <c r="B12080" s="5" t="s">
        <v>133</v>
      </c>
      <c r="C12080" s="5" t="s">
        <v>51</v>
      </c>
      <c r="D12080" s="5">
        <v>1</v>
      </c>
      <c r="E12080" s="5">
        <v>116305</v>
      </c>
    </row>
    <row r="12081" spans="1:5" x14ac:dyDescent="0.35">
      <c r="A12081" s="3">
        <v>46230</v>
      </c>
      <c r="B12081" s="5" t="s">
        <v>217</v>
      </c>
      <c r="C12081" s="5" t="s">
        <v>23</v>
      </c>
      <c r="D12081" s="5">
        <v>1</v>
      </c>
      <c r="E12081" s="5">
        <v>501682</v>
      </c>
    </row>
    <row r="12082" spans="1:5" x14ac:dyDescent="0.35">
      <c r="A12082" s="3">
        <v>46230</v>
      </c>
      <c r="B12082" s="5" t="s">
        <v>217</v>
      </c>
      <c r="C12082" s="5" t="s">
        <v>26</v>
      </c>
      <c r="D12082" s="5">
        <v>1</v>
      </c>
      <c r="E12082" s="5">
        <v>501682</v>
      </c>
    </row>
    <row r="12083" spans="1:5" x14ac:dyDescent="0.35">
      <c r="A12083" s="3">
        <v>46230</v>
      </c>
      <c r="B12083" s="5" t="s">
        <v>133</v>
      </c>
      <c r="C12083" s="5" t="s">
        <v>51</v>
      </c>
      <c r="D12083" s="5">
        <v>1</v>
      </c>
      <c r="E12083" s="5">
        <v>116305</v>
      </c>
    </row>
    <row r="12084" spans="1:5" x14ac:dyDescent="0.35">
      <c r="A12084" s="3">
        <v>46230</v>
      </c>
      <c r="B12084" s="5" t="s">
        <v>133</v>
      </c>
      <c r="C12084" s="5" t="s">
        <v>51</v>
      </c>
      <c r="D12084" s="5">
        <v>1</v>
      </c>
      <c r="E12084" s="5">
        <v>116305</v>
      </c>
    </row>
    <row r="12085" spans="1:5" x14ac:dyDescent="0.35">
      <c r="A12085" s="3">
        <v>46230</v>
      </c>
      <c r="B12085" s="5" t="s">
        <v>133</v>
      </c>
      <c r="C12085" s="5" t="s">
        <v>51</v>
      </c>
      <c r="D12085" s="5">
        <v>1</v>
      </c>
      <c r="E12085" s="5">
        <v>116305</v>
      </c>
    </row>
    <row r="12086" spans="1:5" x14ac:dyDescent="0.35">
      <c r="A12086" s="3">
        <v>46230</v>
      </c>
      <c r="B12086" s="5" t="s">
        <v>133</v>
      </c>
      <c r="C12086" s="5" t="s">
        <v>51</v>
      </c>
      <c r="D12086" s="5">
        <v>1</v>
      </c>
      <c r="E12086" s="5">
        <v>116305</v>
      </c>
    </row>
    <row r="12087" spans="1:5" x14ac:dyDescent="0.35">
      <c r="A12087" s="3">
        <v>46230</v>
      </c>
      <c r="B12087" s="5" t="s">
        <v>133</v>
      </c>
      <c r="C12087" s="5" t="s">
        <v>67</v>
      </c>
      <c r="D12087" s="5">
        <v>1</v>
      </c>
      <c r="E12087" s="5">
        <v>116305</v>
      </c>
    </row>
    <row r="12088" spans="1:5" x14ac:dyDescent="0.35">
      <c r="A12088" s="3">
        <v>46230</v>
      </c>
      <c r="B12088" s="5" t="s">
        <v>133</v>
      </c>
      <c r="C12088" s="5" t="s">
        <v>65</v>
      </c>
      <c r="D12088" s="5">
        <v>1</v>
      </c>
      <c r="E12088" s="5">
        <v>116305</v>
      </c>
    </row>
    <row r="12089" spans="1:5" x14ac:dyDescent="0.35">
      <c r="A12089" s="3">
        <v>46230</v>
      </c>
      <c r="B12089" s="5" t="s">
        <v>133</v>
      </c>
      <c r="C12089" s="5" t="s">
        <v>51</v>
      </c>
      <c r="D12089" s="5">
        <v>1</v>
      </c>
      <c r="E12089" s="5">
        <v>116305</v>
      </c>
    </row>
    <row r="12090" spans="1:5" x14ac:dyDescent="0.35">
      <c r="A12090" s="3">
        <v>46230</v>
      </c>
      <c r="B12090" s="5" t="s">
        <v>133</v>
      </c>
      <c r="C12090" s="5" t="s">
        <v>65</v>
      </c>
      <c r="D12090" s="5">
        <v>1</v>
      </c>
      <c r="E12090" s="5">
        <v>116305</v>
      </c>
    </row>
    <row r="12091" spans="1:5" x14ac:dyDescent="0.35">
      <c r="A12091" s="3">
        <v>46230</v>
      </c>
      <c r="B12091" s="5" t="s">
        <v>133</v>
      </c>
      <c r="C12091" s="5" t="s">
        <v>65</v>
      </c>
      <c r="D12091" s="5">
        <v>1</v>
      </c>
      <c r="E12091" s="5">
        <v>116305</v>
      </c>
    </row>
    <row r="12092" spans="1:5" x14ac:dyDescent="0.35">
      <c r="A12092" s="3">
        <v>46230</v>
      </c>
      <c r="B12092" s="5" t="s">
        <v>217</v>
      </c>
      <c r="C12092" s="5" t="s">
        <v>50</v>
      </c>
      <c r="D12092" s="5">
        <v>1</v>
      </c>
      <c r="E12092" s="5">
        <v>106305</v>
      </c>
    </row>
    <row r="12093" spans="1:5" x14ac:dyDescent="0.35">
      <c r="A12093" s="3">
        <v>46230</v>
      </c>
      <c r="B12093" s="5" t="s">
        <v>122</v>
      </c>
      <c r="C12093" s="5" t="s">
        <v>32</v>
      </c>
      <c r="D12093" s="5">
        <v>1</v>
      </c>
      <c r="E12093" s="5">
        <v>157033</v>
      </c>
    </row>
    <row r="12094" spans="1:5" x14ac:dyDescent="0.35">
      <c r="A12094" s="3">
        <v>46230</v>
      </c>
      <c r="B12094" s="5" t="s">
        <v>133</v>
      </c>
      <c r="C12094" s="5" t="s">
        <v>51</v>
      </c>
      <c r="D12094" s="5">
        <v>1</v>
      </c>
      <c r="E12094" s="5">
        <v>116305</v>
      </c>
    </row>
    <row r="12095" spans="1:5" x14ac:dyDescent="0.35">
      <c r="A12095" s="3">
        <v>46230</v>
      </c>
      <c r="B12095" s="5" t="s">
        <v>133</v>
      </c>
      <c r="C12095" s="5" t="s">
        <v>51</v>
      </c>
      <c r="D12095" s="5">
        <v>1</v>
      </c>
      <c r="E12095" s="5">
        <v>116305</v>
      </c>
    </row>
    <row r="12096" spans="1:5" x14ac:dyDescent="0.35">
      <c r="A12096" s="3">
        <v>46230</v>
      </c>
      <c r="B12096" s="5" t="s">
        <v>133</v>
      </c>
      <c r="C12096" s="5" t="s">
        <v>51</v>
      </c>
      <c r="D12096" s="5">
        <v>1</v>
      </c>
      <c r="E12096" s="5">
        <v>116305</v>
      </c>
    </row>
    <row r="12097" spans="1:5" x14ac:dyDescent="0.35">
      <c r="A12097" s="3">
        <v>46230</v>
      </c>
      <c r="B12097" s="5" t="s">
        <v>133</v>
      </c>
      <c r="C12097" s="5" t="s">
        <v>51</v>
      </c>
      <c r="D12097" s="5">
        <v>1</v>
      </c>
      <c r="E12097" s="5">
        <v>116305</v>
      </c>
    </row>
    <row r="12098" spans="1:5" x14ac:dyDescent="0.35">
      <c r="A12098" s="3">
        <v>46230</v>
      </c>
      <c r="B12098" s="5" t="s">
        <v>133</v>
      </c>
      <c r="C12098" s="5" t="s">
        <v>51</v>
      </c>
      <c r="D12098" s="5">
        <v>1</v>
      </c>
      <c r="E12098" s="5">
        <v>116305</v>
      </c>
    </row>
    <row r="12099" spans="1:5" x14ac:dyDescent="0.35">
      <c r="A12099" s="3">
        <v>46230</v>
      </c>
      <c r="B12099" s="5" t="s">
        <v>133</v>
      </c>
      <c r="C12099" s="5" t="s">
        <v>51</v>
      </c>
      <c r="D12099" s="5">
        <v>1</v>
      </c>
      <c r="E12099" s="5">
        <v>116305</v>
      </c>
    </row>
    <row r="12100" spans="1:5" x14ac:dyDescent="0.35">
      <c r="A12100" s="3">
        <v>46230</v>
      </c>
      <c r="B12100" s="5" t="s">
        <v>133</v>
      </c>
      <c r="C12100" s="5" t="s">
        <v>51</v>
      </c>
      <c r="D12100" s="5">
        <v>1</v>
      </c>
      <c r="E12100" s="5">
        <v>116305</v>
      </c>
    </row>
    <row r="12101" spans="1:5" x14ac:dyDescent="0.35">
      <c r="A12101" s="3">
        <v>46230</v>
      </c>
      <c r="B12101" s="5" t="s">
        <v>133</v>
      </c>
      <c r="C12101" s="5" t="s">
        <v>51</v>
      </c>
      <c r="D12101" s="5">
        <v>1</v>
      </c>
      <c r="E12101" s="5">
        <v>116305</v>
      </c>
    </row>
    <row r="12102" spans="1:5" x14ac:dyDescent="0.35">
      <c r="A12102" s="3">
        <v>46230</v>
      </c>
      <c r="B12102" s="5" t="s">
        <v>133</v>
      </c>
      <c r="C12102" s="5" t="s">
        <v>65</v>
      </c>
      <c r="D12102" s="5">
        <v>1</v>
      </c>
      <c r="E12102" s="5">
        <v>116305</v>
      </c>
    </row>
    <row r="12103" spans="1:5" x14ac:dyDescent="0.35">
      <c r="A12103" s="3">
        <v>46230</v>
      </c>
      <c r="B12103" s="5" t="s">
        <v>133</v>
      </c>
      <c r="C12103" s="5" t="s">
        <v>51</v>
      </c>
      <c r="D12103" s="5">
        <v>1</v>
      </c>
      <c r="E12103" s="5">
        <v>116305</v>
      </c>
    </row>
    <row r="12104" spans="1:5" x14ac:dyDescent="0.35">
      <c r="A12104" s="3">
        <v>46230</v>
      </c>
      <c r="B12104" s="5" t="s">
        <v>133</v>
      </c>
      <c r="C12104" s="5" t="s">
        <v>51</v>
      </c>
      <c r="D12104" s="5">
        <v>1</v>
      </c>
      <c r="E12104" s="5">
        <v>116305</v>
      </c>
    </row>
    <row r="12105" spans="1:5" x14ac:dyDescent="0.35">
      <c r="A12105" s="3">
        <v>46230</v>
      </c>
      <c r="B12105" s="5" t="s">
        <v>287</v>
      </c>
      <c r="C12105" s="5" t="s">
        <v>42</v>
      </c>
      <c r="D12105" s="5">
        <v>1</v>
      </c>
      <c r="E12105" s="5">
        <v>203578</v>
      </c>
    </row>
    <row r="12106" spans="1:5" x14ac:dyDescent="0.35">
      <c r="A12106" s="3">
        <v>46230</v>
      </c>
      <c r="B12106" s="5" t="s">
        <v>133</v>
      </c>
      <c r="C12106" s="5" t="s">
        <v>51</v>
      </c>
      <c r="D12106" s="5">
        <v>1</v>
      </c>
      <c r="E12106" s="5">
        <v>116305</v>
      </c>
    </row>
    <row r="12107" spans="1:5" x14ac:dyDescent="0.35">
      <c r="A12107" s="3">
        <v>46230</v>
      </c>
      <c r="B12107" s="5" t="s">
        <v>133</v>
      </c>
      <c r="C12107" s="5" t="s">
        <v>65</v>
      </c>
      <c r="D12107" s="5">
        <v>1</v>
      </c>
      <c r="E12107" s="5">
        <v>116305</v>
      </c>
    </row>
    <row r="12108" spans="1:5" x14ac:dyDescent="0.35">
      <c r="A12108" s="3">
        <v>46230</v>
      </c>
      <c r="B12108" s="5" t="s">
        <v>287</v>
      </c>
      <c r="C12108" s="5" t="s">
        <v>42</v>
      </c>
      <c r="D12108" s="5">
        <v>1</v>
      </c>
      <c r="E12108" s="5">
        <v>203578</v>
      </c>
    </row>
    <row r="12109" spans="1:5" x14ac:dyDescent="0.35">
      <c r="A12109" s="3">
        <v>46230</v>
      </c>
      <c r="B12109" s="5" t="s">
        <v>287</v>
      </c>
      <c r="C12109" s="5" t="s">
        <v>42</v>
      </c>
      <c r="D12109" s="5">
        <v>1</v>
      </c>
      <c r="E12109" s="5">
        <v>203578</v>
      </c>
    </row>
    <row r="12110" spans="1:5" x14ac:dyDescent="0.35">
      <c r="A12110" s="3">
        <v>46230</v>
      </c>
      <c r="B12110" s="5" t="s">
        <v>287</v>
      </c>
      <c r="C12110" s="5" t="s">
        <v>42</v>
      </c>
      <c r="D12110" s="5">
        <v>1</v>
      </c>
      <c r="E12110" s="5">
        <v>203578</v>
      </c>
    </row>
    <row r="12111" spans="1:5" x14ac:dyDescent="0.35">
      <c r="A12111" s="3">
        <v>46230</v>
      </c>
      <c r="B12111" s="5" t="s">
        <v>289</v>
      </c>
      <c r="C12111" s="5" t="s">
        <v>18</v>
      </c>
      <c r="D12111" s="5">
        <v>1</v>
      </c>
      <c r="E12111" s="5">
        <v>127942</v>
      </c>
    </row>
    <row r="12112" spans="1:5" x14ac:dyDescent="0.35">
      <c r="A12112" s="3">
        <v>46230</v>
      </c>
      <c r="B12112" s="5" t="s">
        <v>216</v>
      </c>
      <c r="C12112" s="5" t="s">
        <v>42</v>
      </c>
      <c r="D12112" s="5">
        <v>1</v>
      </c>
      <c r="E12112" s="5">
        <v>203578</v>
      </c>
    </row>
    <row r="12113" spans="1:5" x14ac:dyDescent="0.35">
      <c r="A12113" s="3">
        <v>46230</v>
      </c>
      <c r="B12113" s="5" t="s">
        <v>122</v>
      </c>
      <c r="C12113" s="5" t="s">
        <v>32</v>
      </c>
      <c r="D12113" s="5">
        <v>1</v>
      </c>
      <c r="E12113" s="5">
        <v>157033</v>
      </c>
    </row>
    <row r="12114" spans="1:5" x14ac:dyDescent="0.35">
      <c r="A12114" s="3">
        <v>46230</v>
      </c>
      <c r="B12114" s="5" t="s">
        <v>289</v>
      </c>
      <c r="C12114" s="5" t="s">
        <v>18</v>
      </c>
      <c r="D12114" s="5">
        <v>1</v>
      </c>
      <c r="E12114" s="5">
        <v>127942</v>
      </c>
    </row>
    <row r="12115" spans="1:5" x14ac:dyDescent="0.35">
      <c r="A12115" s="3">
        <v>46230</v>
      </c>
      <c r="B12115" s="5" t="s">
        <v>289</v>
      </c>
      <c r="C12115" s="5" t="s">
        <v>18</v>
      </c>
      <c r="D12115" s="5">
        <v>1</v>
      </c>
      <c r="E12115" s="5">
        <v>127942</v>
      </c>
    </row>
    <row r="12116" spans="1:5" x14ac:dyDescent="0.35">
      <c r="A12116" s="3">
        <v>46230</v>
      </c>
      <c r="B12116" s="5" t="s">
        <v>216</v>
      </c>
      <c r="C12116" s="5" t="s">
        <v>42</v>
      </c>
      <c r="D12116" s="5">
        <v>1</v>
      </c>
      <c r="E12116" s="5">
        <v>203578</v>
      </c>
    </row>
    <row r="12117" spans="1:5" x14ac:dyDescent="0.35">
      <c r="A12117" s="3">
        <v>46230</v>
      </c>
      <c r="B12117" s="5" t="s">
        <v>133</v>
      </c>
      <c r="C12117" s="5" t="s">
        <v>51</v>
      </c>
      <c r="D12117" s="5">
        <v>1</v>
      </c>
      <c r="E12117" s="5">
        <v>116305</v>
      </c>
    </row>
    <row r="12118" spans="1:5" x14ac:dyDescent="0.35">
      <c r="A12118" s="3">
        <v>46230</v>
      </c>
      <c r="B12118" s="5" t="s">
        <v>133</v>
      </c>
      <c r="C12118" s="5" t="s">
        <v>51</v>
      </c>
      <c r="D12118" s="5">
        <v>1</v>
      </c>
      <c r="E12118" s="5">
        <v>116305</v>
      </c>
    </row>
    <row r="12119" spans="1:5" x14ac:dyDescent="0.35">
      <c r="A12119" s="3">
        <v>46230</v>
      </c>
      <c r="B12119" s="5" t="s">
        <v>133</v>
      </c>
      <c r="C12119" s="5" t="s">
        <v>51</v>
      </c>
      <c r="D12119" s="5">
        <v>1</v>
      </c>
      <c r="E12119" s="5">
        <v>116305</v>
      </c>
    </row>
    <row r="12120" spans="1:5" x14ac:dyDescent="0.35">
      <c r="A12120" s="3">
        <v>46230</v>
      </c>
      <c r="B12120" s="5" t="s">
        <v>133</v>
      </c>
      <c r="C12120" s="5" t="s">
        <v>51</v>
      </c>
      <c r="D12120" s="5">
        <v>1</v>
      </c>
      <c r="E12120" s="5">
        <v>116305</v>
      </c>
    </row>
    <row r="12121" spans="1:5" x14ac:dyDescent="0.35">
      <c r="A12121" s="3">
        <v>46230</v>
      </c>
      <c r="B12121" s="5" t="s">
        <v>133</v>
      </c>
      <c r="C12121" s="5" t="s">
        <v>51</v>
      </c>
      <c r="D12121" s="5">
        <v>1</v>
      </c>
      <c r="E12121" s="5">
        <v>116305</v>
      </c>
    </row>
    <row r="12122" spans="1:5" x14ac:dyDescent="0.35">
      <c r="A12122" s="3">
        <v>46230</v>
      </c>
      <c r="B12122" s="5" t="s">
        <v>133</v>
      </c>
      <c r="C12122" s="5" t="s">
        <v>65</v>
      </c>
      <c r="D12122" s="5">
        <v>1</v>
      </c>
      <c r="E12122" s="5">
        <v>116305</v>
      </c>
    </row>
    <row r="12123" spans="1:5" x14ac:dyDescent="0.35">
      <c r="A12123" s="3">
        <v>46230</v>
      </c>
      <c r="B12123" s="5" t="s">
        <v>133</v>
      </c>
      <c r="C12123" s="5" t="s">
        <v>65</v>
      </c>
      <c r="D12123" s="5">
        <v>1</v>
      </c>
      <c r="E12123" s="5">
        <v>116305</v>
      </c>
    </row>
    <row r="12124" spans="1:5" x14ac:dyDescent="0.35">
      <c r="A12124" s="3">
        <v>46230</v>
      </c>
      <c r="B12124" s="5" t="s">
        <v>133</v>
      </c>
      <c r="C12124" s="5" t="s">
        <v>65</v>
      </c>
      <c r="D12124" s="5">
        <v>1</v>
      </c>
      <c r="E12124" s="5">
        <v>116305</v>
      </c>
    </row>
    <row r="12125" spans="1:5" x14ac:dyDescent="0.35">
      <c r="A12125" s="3">
        <v>46230</v>
      </c>
      <c r="B12125" s="5" t="s">
        <v>287</v>
      </c>
      <c r="C12125" s="5" t="s">
        <v>33</v>
      </c>
      <c r="D12125" s="5">
        <v>1</v>
      </c>
      <c r="E12125" s="5">
        <v>203578</v>
      </c>
    </row>
    <row r="12126" spans="1:5" x14ac:dyDescent="0.35">
      <c r="A12126" s="3">
        <v>46230</v>
      </c>
      <c r="B12126" s="5" t="s">
        <v>133</v>
      </c>
      <c r="C12126" s="5" t="s">
        <v>65</v>
      </c>
      <c r="D12126" s="5">
        <v>1</v>
      </c>
      <c r="E12126" s="5">
        <v>116305</v>
      </c>
    </row>
    <row r="12127" spans="1:5" x14ac:dyDescent="0.35">
      <c r="A12127" s="3">
        <v>46230</v>
      </c>
      <c r="B12127" s="5" t="s">
        <v>289</v>
      </c>
      <c r="C12127" s="5" t="s">
        <v>18</v>
      </c>
      <c r="D12127" s="5">
        <v>1</v>
      </c>
      <c r="E12127" s="5">
        <v>127942</v>
      </c>
    </row>
    <row r="12128" spans="1:5" x14ac:dyDescent="0.35">
      <c r="A12128" s="3">
        <v>46230</v>
      </c>
      <c r="B12128" s="5" t="s">
        <v>216</v>
      </c>
      <c r="C12128" s="5" t="s">
        <v>33</v>
      </c>
      <c r="D12128" s="5">
        <v>1</v>
      </c>
      <c r="E12128" s="5">
        <v>203578</v>
      </c>
    </row>
    <row r="12129" spans="1:5" x14ac:dyDescent="0.35">
      <c r="A12129" s="3">
        <v>46230</v>
      </c>
      <c r="B12129" s="5" t="s">
        <v>136</v>
      </c>
      <c r="C12129" s="5" t="s">
        <v>18</v>
      </c>
      <c r="D12129" s="5">
        <v>1</v>
      </c>
      <c r="E12129" s="5">
        <v>127942</v>
      </c>
    </row>
    <row r="12130" spans="1:5" x14ac:dyDescent="0.35">
      <c r="A12130" s="3">
        <v>46230</v>
      </c>
      <c r="B12130" s="5" t="s">
        <v>289</v>
      </c>
      <c r="C12130" s="5" t="s">
        <v>18</v>
      </c>
      <c r="D12130" s="5">
        <v>1</v>
      </c>
      <c r="E12130" s="5">
        <v>127942</v>
      </c>
    </row>
    <row r="12131" spans="1:5" x14ac:dyDescent="0.35">
      <c r="A12131" s="3">
        <v>46230</v>
      </c>
      <c r="B12131" s="5" t="s">
        <v>133</v>
      </c>
      <c r="C12131" s="5" t="s">
        <v>51</v>
      </c>
      <c r="D12131" s="5">
        <v>1</v>
      </c>
      <c r="E12131" s="5">
        <v>116305</v>
      </c>
    </row>
    <row r="12132" spans="1:5" x14ac:dyDescent="0.35">
      <c r="A12132" s="3">
        <v>46230</v>
      </c>
      <c r="B12132" s="5" t="s">
        <v>133</v>
      </c>
      <c r="C12132" s="5" t="s">
        <v>51</v>
      </c>
      <c r="D12132" s="5">
        <v>1</v>
      </c>
      <c r="E12132" s="5">
        <v>116305</v>
      </c>
    </row>
    <row r="12133" spans="1:5" x14ac:dyDescent="0.35">
      <c r="A12133" s="3">
        <v>46230</v>
      </c>
      <c r="B12133" s="5" t="s">
        <v>133</v>
      </c>
      <c r="C12133" s="5" t="s">
        <v>51</v>
      </c>
      <c r="D12133" s="5">
        <v>1</v>
      </c>
      <c r="E12133" s="5">
        <v>116305</v>
      </c>
    </row>
    <row r="12134" spans="1:5" x14ac:dyDescent="0.35">
      <c r="A12134" s="3">
        <v>46230</v>
      </c>
      <c r="B12134" s="5" t="s">
        <v>133</v>
      </c>
      <c r="C12134" s="5" t="s">
        <v>65</v>
      </c>
      <c r="D12134" s="5">
        <v>1</v>
      </c>
      <c r="E12134" s="5">
        <v>116305</v>
      </c>
    </row>
    <row r="12135" spans="1:5" x14ac:dyDescent="0.35">
      <c r="A12135" s="3">
        <v>46230</v>
      </c>
      <c r="B12135" s="5" t="s">
        <v>133</v>
      </c>
      <c r="C12135" s="5" t="s">
        <v>51</v>
      </c>
      <c r="D12135" s="5">
        <v>1</v>
      </c>
      <c r="E12135" s="5">
        <v>116305</v>
      </c>
    </row>
    <row r="12136" spans="1:5" x14ac:dyDescent="0.35">
      <c r="A12136" s="3">
        <v>46230</v>
      </c>
      <c r="B12136" s="5" t="s">
        <v>133</v>
      </c>
      <c r="C12136" s="5" t="s">
        <v>65</v>
      </c>
      <c r="D12136" s="5">
        <v>1</v>
      </c>
      <c r="E12136" s="5">
        <v>116305</v>
      </c>
    </row>
    <row r="12137" spans="1:5" x14ac:dyDescent="0.35">
      <c r="A12137" s="3">
        <v>46230</v>
      </c>
      <c r="B12137" s="5" t="s">
        <v>133</v>
      </c>
      <c r="C12137" s="5" t="s">
        <v>51</v>
      </c>
      <c r="D12137" s="5">
        <v>1</v>
      </c>
      <c r="E12137" s="5">
        <v>116305</v>
      </c>
    </row>
    <row r="12138" spans="1:5" x14ac:dyDescent="0.35">
      <c r="A12138" s="3">
        <v>46230</v>
      </c>
      <c r="B12138" s="5" t="s">
        <v>133</v>
      </c>
      <c r="C12138" s="5" t="s">
        <v>67</v>
      </c>
      <c r="D12138" s="5">
        <v>1</v>
      </c>
      <c r="E12138" s="5">
        <v>116305</v>
      </c>
    </row>
    <row r="12139" spans="1:5" x14ac:dyDescent="0.35">
      <c r="A12139" s="3">
        <v>46230</v>
      </c>
      <c r="B12139" s="5" t="s">
        <v>287</v>
      </c>
      <c r="C12139" s="5" t="s">
        <v>42</v>
      </c>
      <c r="D12139" s="5">
        <v>1</v>
      </c>
      <c r="E12139" s="5">
        <v>203578</v>
      </c>
    </row>
    <row r="12140" spans="1:5" x14ac:dyDescent="0.35">
      <c r="A12140" s="3">
        <v>46230</v>
      </c>
      <c r="B12140" s="5" t="s">
        <v>287</v>
      </c>
      <c r="C12140" s="5" t="s">
        <v>42</v>
      </c>
      <c r="D12140" s="5">
        <v>1</v>
      </c>
      <c r="E12140" s="5">
        <v>203578</v>
      </c>
    </row>
    <row r="12141" spans="1:5" x14ac:dyDescent="0.35">
      <c r="A12141" s="3">
        <v>46230</v>
      </c>
      <c r="B12141" s="5" t="s">
        <v>287</v>
      </c>
      <c r="C12141" s="5" t="s">
        <v>33</v>
      </c>
      <c r="D12141" s="5">
        <v>1</v>
      </c>
      <c r="E12141" s="5">
        <v>203578</v>
      </c>
    </row>
    <row r="12142" spans="1:5" x14ac:dyDescent="0.35">
      <c r="A12142" s="3">
        <v>46230</v>
      </c>
      <c r="B12142" s="5" t="s">
        <v>133</v>
      </c>
      <c r="C12142" s="5" t="s">
        <v>65</v>
      </c>
      <c r="D12142" s="5">
        <v>1</v>
      </c>
      <c r="E12142" s="5">
        <v>116305</v>
      </c>
    </row>
    <row r="12143" spans="1:5" x14ac:dyDescent="0.35">
      <c r="A12143" s="3">
        <v>46230</v>
      </c>
      <c r="B12143" s="5" t="s">
        <v>287</v>
      </c>
      <c r="C12143" s="5" t="s">
        <v>33</v>
      </c>
      <c r="D12143" s="5">
        <v>1</v>
      </c>
      <c r="E12143" s="5">
        <v>203578</v>
      </c>
    </row>
    <row r="12144" spans="1:5" x14ac:dyDescent="0.35">
      <c r="A12144" s="3">
        <v>46230</v>
      </c>
      <c r="B12144" s="5" t="s">
        <v>217</v>
      </c>
      <c r="C12144" s="5" t="s">
        <v>36</v>
      </c>
      <c r="D12144" s="5">
        <v>1</v>
      </c>
      <c r="E12144" s="5">
        <v>236305</v>
      </c>
    </row>
    <row r="12145" spans="1:5" x14ac:dyDescent="0.35">
      <c r="A12145" s="3">
        <v>46230</v>
      </c>
      <c r="B12145" s="5" t="s">
        <v>289</v>
      </c>
      <c r="C12145" s="5" t="s">
        <v>18</v>
      </c>
      <c r="D12145" s="5">
        <v>1</v>
      </c>
      <c r="E12145" s="5">
        <v>127942</v>
      </c>
    </row>
    <row r="12146" spans="1:5" x14ac:dyDescent="0.35">
      <c r="A12146" s="3">
        <v>46230</v>
      </c>
      <c r="B12146" s="5" t="s">
        <v>123</v>
      </c>
      <c r="C12146" s="5" t="s">
        <v>43</v>
      </c>
      <c r="D12146" s="5">
        <v>1</v>
      </c>
      <c r="E12146" s="5">
        <v>406691</v>
      </c>
    </row>
    <row r="12147" spans="1:5" x14ac:dyDescent="0.35">
      <c r="A12147" s="3">
        <v>46230</v>
      </c>
      <c r="B12147" s="5" t="s">
        <v>133</v>
      </c>
      <c r="C12147" s="5" t="s">
        <v>51</v>
      </c>
      <c r="D12147" s="5">
        <v>1</v>
      </c>
      <c r="E12147" s="5">
        <v>116305</v>
      </c>
    </row>
    <row r="12148" spans="1:5" x14ac:dyDescent="0.35">
      <c r="A12148" s="3">
        <v>46230</v>
      </c>
      <c r="B12148" s="5" t="s">
        <v>133</v>
      </c>
      <c r="C12148" s="5" t="s">
        <v>51</v>
      </c>
      <c r="D12148" s="5">
        <v>1</v>
      </c>
      <c r="E12148" s="5">
        <v>116305</v>
      </c>
    </row>
    <row r="12149" spans="1:5" x14ac:dyDescent="0.35">
      <c r="A12149" s="3">
        <v>46230</v>
      </c>
      <c r="B12149" s="5" t="s">
        <v>133</v>
      </c>
      <c r="C12149" s="5" t="s">
        <v>51</v>
      </c>
      <c r="D12149" s="5">
        <v>1</v>
      </c>
      <c r="E12149" s="5">
        <v>116305</v>
      </c>
    </row>
    <row r="12150" spans="1:5" x14ac:dyDescent="0.35">
      <c r="A12150" s="3">
        <v>46230</v>
      </c>
      <c r="B12150" s="5" t="s">
        <v>133</v>
      </c>
      <c r="C12150" s="5" t="s">
        <v>65</v>
      </c>
      <c r="D12150" s="5">
        <v>1</v>
      </c>
      <c r="E12150" s="5">
        <v>116305</v>
      </c>
    </row>
    <row r="12151" spans="1:5" x14ac:dyDescent="0.35">
      <c r="A12151" s="3">
        <v>46230</v>
      </c>
      <c r="B12151" s="5" t="s">
        <v>133</v>
      </c>
      <c r="C12151" s="5" t="s">
        <v>67</v>
      </c>
      <c r="D12151" s="5">
        <v>1</v>
      </c>
      <c r="E12151" s="5">
        <v>116305</v>
      </c>
    </row>
    <row r="12152" spans="1:5" x14ac:dyDescent="0.35">
      <c r="A12152" s="3">
        <v>46230</v>
      </c>
      <c r="B12152" s="5" t="s">
        <v>133</v>
      </c>
      <c r="C12152" s="5" t="s">
        <v>67</v>
      </c>
      <c r="D12152" s="5">
        <v>1</v>
      </c>
      <c r="E12152" s="5">
        <v>116305</v>
      </c>
    </row>
    <row r="12153" spans="1:5" x14ac:dyDescent="0.35">
      <c r="A12153" s="3">
        <v>46230</v>
      </c>
      <c r="B12153" s="5" t="s">
        <v>133</v>
      </c>
      <c r="C12153" s="5" t="s">
        <v>67</v>
      </c>
      <c r="D12153" s="5">
        <v>1</v>
      </c>
      <c r="E12153" s="5">
        <v>116305</v>
      </c>
    </row>
    <row r="12154" spans="1:5" x14ac:dyDescent="0.35">
      <c r="A12154" s="3">
        <v>46230</v>
      </c>
      <c r="B12154" s="5" t="s">
        <v>133</v>
      </c>
      <c r="C12154" s="5" t="s">
        <v>65</v>
      </c>
      <c r="D12154" s="5">
        <v>1</v>
      </c>
      <c r="E12154" s="5">
        <v>116305</v>
      </c>
    </row>
    <row r="12155" spans="1:5" x14ac:dyDescent="0.35">
      <c r="A12155" s="3">
        <v>46230</v>
      </c>
      <c r="B12155" s="5" t="s">
        <v>287</v>
      </c>
      <c r="C12155" s="5" t="s">
        <v>42</v>
      </c>
      <c r="D12155" s="5">
        <v>1</v>
      </c>
      <c r="E12155" s="5">
        <v>203578</v>
      </c>
    </row>
    <row r="12156" spans="1:5" x14ac:dyDescent="0.35">
      <c r="A12156" s="3">
        <v>46230</v>
      </c>
      <c r="B12156" s="5" t="s">
        <v>133</v>
      </c>
      <c r="C12156" s="5" t="s">
        <v>67</v>
      </c>
      <c r="D12156" s="5">
        <v>1</v>
      </c>
      <c r="E12156" s="5">
        <v>116305</v>
      </c>
    </row>
    <row r="12157" spans="1:5" x14ac:dyDescent="0.35">
      <c r="A12157" s="3">
        <v>46230</v>
      </c>
      <c r="B12157" s="5" t="s">
        <v>133</v>
      </c>
      <c r="C12157" s="5" t="s">
        <v>67</v>
      </c>
      <c r="D12157" s="5">
        <v>1</v>
      </c>
      <c r="E12157" s="5">
        <v>116305</v>
      </c>
    </row>
    <row r="12158" spans="1:5" x14ac:dyDescent="0.35">
      <c r="A12158" s="3">
        <v>46230</v>
      </c>
      <c r="B12158" s="5" t="s">
        <v>133</v>
      </c>
      <c r="C12158" s="5" t="s">
        <v>67</v>
      </c>
      <c r="D12158" s="5">
        <v>1</v>
      </c>
      <c r="E12158" s="5">
        <v>116305</v>
      </c>
    </row>
    <row r="12159" spans="1:5" x14ac:dyDescent="0.35">
      <c r="A12159" s="3">
        <v>46230</v>
      </c>
      <c r="B12159" s="5" t="s">
        <v>122</v>
      </c>
      <c r="C12159" s="5" t="s">
        <v>32</v>
      </c>
      <c r="D12159" s="5">
        <v>1</v>
      </c>
      <c r="E12159" s="5">
        <v>157033</v>
      </c>
    </row>
    <row r="12160" spans="1:5" x14ac:dyDescent="0.35">
      <c r="A12160" s="3">
        <v>46230</v>
      </c>
      <c r="B12160" s="5" t="s">
        <v>289</v>
      </c>
      <c r="C12160" s="5" t="s">
        <v>18</v>
      </c>
      <c r="D12160" s="5">
        <v>1</v>
      </c>
      <c r="E12160" s="5">
        <v>127942</v>
      </c>
    </row>
    <row r="12161" spans="1:5" x14ac:dyDescent="0.35">
      <c r="A12161" s="3">
        <v>46230</v>
      </c>
      <c r="B12161" s="5" t="s">
        <v>133</v>
      </c>
      <c r="C12161" s="5" t="s">
        <v>51</v>
      </c>
      <c r="D12161" s="5">
        <v>1</v>
      </c>
      <c r="E12161" s="5">
        <v>116305</v>
      </c>
    </row>
    <row r="12162" spans="1:5" x14ac:dyDescent="0.35">
      <c r="A12162" s="3">
        <v>46230</v>
      </c>
      <c r="B12162" s="5" t="s">
        <v>133</v>
      </c>
      <c r="C12162" s="5" t="s">
        <v>51</v>
      </c>
      <c r="D12162" s="5">
        <v>1</v>
      </c>
      <c r="E12162" s="5">
        <v>116305</v>
      </c>
    </row>
    <row r="12163" spans="1:5" x14ac:dyDescent="0.35">
      <c r="A12163" s="3">
        <v>46230</v>
      </c>
      <c r="B12163" s="5" t="s">
        <v>133</v>
      </c>
      <c r="C12163" s="5" t="s">
        <v>65</v>
      </c>
      <c r="D12163" s="5">
        <v>1</v>
      </c>
      <c r="E12163" s="5">
        <v>116305</v>
      </c>
    </row>
    <row r="12164" spans="1:5" x14ac:dyDescent="0.35">
      <c r="A12164" s="3">
        <v>46230</v>
      </c>
      <c r="B12164" s="5" t="s">
        <v>133</v>
      </c>
      <c r="C12164" s="5" t="s">
        <v>51</v>
      </c>
      <c r="D12164" s="5">
        <v>1</v>
      </c>
      <c r="E12164" s="5">
        <v>116305</v>
      </c>
    </row>
    <row r="12165" spans="1:5" x14ac:dyDescent="0.35">
      <c r="A12165" s="3">
        <v>46230</v>
      </c>
      <c r="B12165" s="5" t="s">
        <v>133</v>
      </c>
      <c r="C12165" s="5" t="s">
        <v>51</v>
      </c>
      <c r="D12165" s="5">
        <v>1</v>
      </c>
      <c r="E12165" s="5">
        <v>116305</v>
      </c>
    </row>
    <row r="12166" spans="1:5" x14ac:dyDescent="0.35">
      <c r="A12166" s="3">
        <v>46230</v>
      </c>
      <c r="B12166" s="5" t="s">
        <v>133</v>
      </c>
      <c r="C12166" s="5" t="s">
        <v>51</v>
      </c>
      <c r="D12166" s="5">
        <v>1</v>
      </c>
      <c r="E12166" s="5">
        <v>116305</v>
      </c>
    </row>
    <row r="12167" spans="1:5" x14ac:dyDescent="0.35">
      <c r="A12167" s="3">
        <v>46230</v>
      </c>
      <c r="B12167" s="5" t="s">
        <v>287</v>
      </c>
      <c r="C12167" s="5" t="s">
        <v>42</v>
      </c>
      <c r="D12167" s="5">
        <v>1</v>
      </c>
      <c r="E12167" s="5">
        <v>203578</v>
      </c>
    </row>
    <row r="12168" spans="1:5" x14ac:dyDescent="0.35">
      <c r="A12168" s="3">
        <v>46230</v>
      </c>
      <c r="B12168" s="5" t="s">
        <v>287</v>
      </c>
      <c r="C12168" s="5" t="s">
        <v>42</v>
      </c>
      <c r="D12168" s="5">
        <v>1</v>
      </c>
      <c r="E12168" s="5">
        <v>203578</v>
      </c>
    </row>
    <row r="12169" spans="1:5" x14ac:dyDescent="0.35">
      <c r="A12169" s="3">
        <v>46230</v>
      </c>
      <c r="B12169" s="5" t="s">
        <v>217</v>
      </c>
      <c r="C12169" s="5" t="s">
        <v>39</v>
      </c>
      <c r="D12169" s="5">
        <v>1</v>
      </c>
      <c r="E12169" s="5">
        <v>118123</v>
      </c>
    </row>
    <row r="12170" spans="1:5" x14ac:dyDescent="0.35">
      <c r="A12170" s="3">
        <v>46230</v>
      </c>
      <c r="B12170" s="5" t="s">
        <v>216</v>
      </c>
      <c r="C12170" s="5" t="s">
        <v>42</v>
      </c>
      <c r="D12170" s="5">
        <v>1</v>
      </c>
      <c r="E12170" s="5">
        <v>203578</v>
      </c>
    </row>
    <row r="12171" spans="1:5" x14ac:dyDescent="0.35">
      <c r="A12171" s="3">
        <v>46230</v>
      </c>
      <c r="B12171" s="5" t="s">
        <v>133</v>
      </c>
      <c r="C12171" s="5" t="s">
        <v>51</v>
      </c>
      <c r="D12171" s="5">
        <v>1</v>
      </c>
      <c r="E12171" s="5">
        <v>116305</v>
      </c>
    </row>
    <row r="12172" spans="1:5" x14ac:dyDescent="0.35">
      <c r="A12172" s="3">
        <v>46230</v>
      </c>
      <c r="B12172" s="5" t="s">
        <v>133</v>
      </c>
      <c r="C12172" s="5" t="s">
        <v>51</v>
      </c>
      <c r="D12172" s="5">
        <v>1</v>
      </c>
      <c r="E12172" s="5">
        <v>116305</v>
      </c>
    </row>
    <row r="12173" spans="1:5" x14ac:dyDescent="0.35">
      <c r="A12173" s="3">
        <v>46230</v>
      </c>
      <c r="B12173" s="5" t="s">
        <v>133</v>
      </c>
      <c r="C12173" s="5" t="s">
        <v>51</v>
      </c>
      <c r="D12173" s="5">
        <v>1</v>
      </c>
      <c r="E12173" s="5">
        <v>116305</v>
      </c>
    </row>
    <row r="12174" spans="1:5" x14ac:dyDescent="0.35">
      <c r="A12174" s="3">
        <v>46230</v>
      </c>
      <c r="B12174" s="5" t="s">
        <v>133</v>
      </c>
      <c r="C12174" s="5" t="s">
        <v>51</v>
      </c>
      <c r="D12174" s="5">
        <v>1</v>
      </c>
      <c r="E12174" s="5">
        <v>116305</v>
      </c>
    </row>
    <row r="12175" spans="1:5" x14ac:dyDescent="0.35">
      <c r="A12175" s="3">
        <v>46230</v>
      </c>
      <c r="B12175" s="5" t="s">
        <v>133</v>
      </c>
      <c r="C12175" s="5" t="s">
        <v>51</v>
      </c>
      <c r="D12175" s="5">
        <v>1</v>
      </c>
      <c r="E12175" s="5">
        <v>116305</v>
      </c>
    </row>
    <row r="12176" spans="1:5" x14ac:dyDescent="0.35">
      <c r="A12176" s="3">
        <v>46230</v>
      </c>
      <c r="B12176" s="5" t="s">
        <v>133</v>
      </c>
      <c r="C12176" s="5" t="s">
        <v>51</v>
      </c>
      <c r="D12176" s="5">
        <v>1</v>
      </c>
      <c r="E12176" s="5">
        <v>116305</v>
      </c>
    </row>
    <row r="12177" spans="1:5" x14ac:dyDescent="0.35">
      <c r="A12177" s="3">
        <v>46230</v>
      </c>
      <c r="B12177" s="5" t="s">
        <v>133</v>
      </c>
      <c r="C12177" s="5" t="s">
        <v>65</v>
      </c>
      <c r="D12177" s="5">
        <v>1</v>
      </c>
      <c r="E12177" s="5">
        <v>116305</v>
      </c>
    </row>
    <row r="12178" spans="1:5" x14ac:dyDescent="0.35">
      <c r="A12178" s="3">
        <v>46230</v>
      </c>
      <c r="B12178" s="5" t="s">
        <v>133</v>
      </c>
      <c r="C12178" s="5" t="s">
        <v>67</v>
      </c>
      <c r="D12178" s="5">
        <v>1</v>
      </c>
      <c r="E12178" s="5">
        <v>116305</v>
      </c>
    </row>
    <row r="12179" spans="1:5" x14ac:dyDescent="0.35">
      <c r="A12179" s="3">
        <v>46230</v>
      </c>
      <c r="B12179" s="5" t="s">
        <v>133</v>
      </c>
      <c r="C12179" s="5" t="s">
        <v>51</v>
      </c>
      <c r="D12179" s="5">
        <v>1</v>
      </c>
      <c r="E12179" s="5">
        <v>116305</v>
      </c>
    </row>
    <row r="12180" spans="1:5" x14ac:dyDescent="0.35">
      <c r="A12180" s="3">
        <v>46230</v>
      </c>
      <c r="B12180" s="5" t="s">
        <v>133</v>
      </c>
      <c r="C12180" s="5" t="s">
        <v>65</v>
      </c>
      <c r="D12180" s="5">
        <v>1</v>
      </c>
      <c r="E12180" s="5">
        <v>116305</v>
      </c>
    </row>
    <row r="12181" spans="1:5" x14ac:dyDescent="0.35">
      <c r="A12181" s="3">
        <v>46230</v>
      </c>
      <c r="B12181" s="5" t="s">
        <v>287</v>
      </c>
      <c r="C12181" s="5" t="s">
        <v>33</v>
      </c>
      <c r="D12181" s="5">
        <v>1</v>
      </c>
      <c r="E12181" s="5">
        <v>203578</v>
      </c>
    </row>
    <row r="12182" spans="1:5" x14ac:dyDescent="0.35">
      <c r="A12182" s="3">
        <v>46230</v>
      </c>
      <c r="B12182" s="5" t="s">
        <v>133</v>
      </c>
      <c r="C12182" s="5" t="s">
        <v>65</v>
      </c>
      <c r="D12182" s="5">
        <v>1</v>
      </c>
      <c r="E12182" s="5">
        <v>116305</v>
      </c>
    </row>
    <row r="12183" spans="1:5" x14ac:dyDescent="0.35">
      <c r="A12183" s="3">
        <v>46230</v>
      </c>
      <c r="B12183" s="5" t="s">
        <v>133</v>
      </c>
      <c r="C12183" s="5" t="s">
        <v>67</v>
      </c>
      <c r="D12183" s="5">
        <v>1</v>
      </c>
      <c r="E12183" s="5">
        <v>116305</v>
      </c>
    </row>
    <row r="12184" spans="1:5" x14ac:dyDescent="0.35">
      <c r="A12184" s="3">
        <v>46230</v>
      </c>
      <c r="B12184" s="5" t="s">
        <v>217</v>
      </c>
      <c r="C12184" s="5" t="s">
        <v>50</v>
      </c>
      <c r="D12184" s="5">
        <v>1</v>
      </c>
      <c r="E12184" s="5">
        <v>106305</v>
      </c>
    </row>
    <row r="12185" spans="1:5" x14ac:dyDescent="0.35">
      <c r="A12185" s="3">
        <v>46230</v>
      </c>
      <c r="B12185" s="5" t="s">
        <v>217</v>
      </c>
      <c r="C12185" s="5" t="s">
        <v>106</v>
      </c>
      <c r="D12185" s="5">
        <v>1</v>
      </c>
      <c r="E12185" s="5">
        <v>206759</v>
      </c>
    </row>
    <row r="12186" spans="1:5" x14ac:dyDescent="0.35">
      <c r="A12186" s="3">
        <v>46230</v>
      </c>
      <c r="B12186" s="5" t="s">
        <v>289</v>
      </c>
      <c r="C12186" s="5" t="s">
        <v>18</v>
      </c>
      <c r="D12186" s="5">
        <v>1</v>
      </c>
      <c r="E12186" s="5">
        <v>127942</v>
      </c>
    </row>
    <row r="12187" spans="1:5" x14ac:dyDescent="0.35">
      <c r="A12187" s="3">
        <v>46230</v>
      </c>
      <c r="B12187" s="5" t="s">
        <v>133</v>
      </c>
      <c r="C12187" s="5" t="s">
        <v>51</v>
      </c>
      <c r="D12187" s="5">
        <v>1</v>
      </c>
      <c r="E12187" s="5">
        <v>116305</v>
      </c>
    </row>
    <row r="12188" spans="1:5" x14ac:dyDescent="0.35">
      <c r="A12188" s="3">
        <v>46230</v>
      </c>
      <c r="B12188" s="5" t="s">
        <v>133</v>
      </c>
      <c r="C12188" s="5" t="s">
        <v>51</v>
      </c>
      <c r="D12188" s="5">
        <v>1</v>
      </c>
      <c r="E12188" s="5">
        <v>116305</v>
      </c>
    </row>
    <row r="12189" spans="1:5" x14ac:dyDescent="0.35">
      <c r="A12189" s="3">
        <v>46230</v>
      </c>
      <c r="B12189" s="5" t="s">
        <v>133</v>
      </c>
      <c r="C12189" s="5" t="s">
        <v>51</v>
      </c>
      <c r="D12189" s="5">
        <v>1</v>
      </c>
      <c r="E12189" s="5">
        <v>116305</v>
      </c>
    </row>
    <row r="12190" spans="1:5" x14ac:dyDescent="0.35">
      <c r="A12190" s="3">
        <v>46230</v>
      </c>
      <c r="B12190" s="5" t="s">
        <v>133</v>
      </c>
      <c r="C12190" s="5" t="s">
        <v>51</v>
      </c>
      <c r="D12190" s="5">
        <v>1</v>
      </c>
      <c r="E12190" s="5">
        <v>116305</v>
      </c>
    </row>
    <row r="12191" spans="1:5" x14ac:dyDescent="0.35">
      <c r="A12191" s="3">
        <v>46230</v>
      </c>
      <c r="B12191" s="5" t="s">
        <v>133</v>
      </c>
      <c r="C12191" s="5" t="s">
        <v>65</v>
      </c>
      <c r="D12191" s="5">
        <v>1</v>
      </c>
      <c r="E12191" s="5">
        <v>116305</v>
      </c>
    </row>
    <row r="12192" spans="1:5" x14ac:dyDescent="0.35">
      <c r="A12192" s="3">
        <v>46230</v>
      </c>
      <c r="B12192" s="5" t="s">
        <v>133</v>
      </c>
      <c r="C12192" s="5" t="s">
        <v>65</v>
      </c>
      <c r="D12192" s="5">
        <v>1</v>
      </c>
      <c r="E12192" s="5">
        <v>116305</v>
      </c>
    </row>
    <row r="12193" spans="1:5" x14ac:dyDescent="0.35">
      <c r="A12193" s="3">
        <v>46230</v>
      </c>
      <c r="B12193" s="5" t="s">
        <v>133</v>
      </c>
      <c r="C12193" s="5" t="s">
        <v>65</v>
      </c>
      <c r="D12193" s="5">
        <v>1</v>
      </c>
      <c r="E12193" s="5">
        <v>116305</v>
      </c>
    </row>
    <row r="12194" spans="1:5" x14ac:dyDescent="0.35">
      <c r="A12194" s="3">
        <v>46230</v>
      </c>
      <c r="B12194" s="5" t="s">
        <v>133</v>
      </c>
      <c r="C12194" s="5" t="s">
        <v>51</v>
      </c>
      <c r="D12194" s="5">
        <v>1</v>
      </c>
      <c r="E12194" s="5">
        <v>116305</v>
      </c>
    </row>
    <row r="12195" spans="1:5" x14ac:dyDescent="0.35">
      <c r="A12195" s="3">
        <v>46230</v>
      </c>
      <c r="B12195" s="5" t="s">
        <v>133</v>
      </c>
      <c r="C12195" s="5" t="s">
        <v>67</v>
      </c>
      <c r="D12195" s="5">
        <v>1</v>
      </c>
      <c r="E12195" s="5">
        <v>116305</v>
      </c>
    </row>
    <row r="12196" spans="1:5" x14ac:dyDescent="0.35">
      <c r="A12196" s="3">
        <v>46230</v>
      </c>
      <c r="B12196" s="5" t="s">
        <v>133</v>
      </c>
      <c r="C12196" s="5" t="s">
        <v>65</v>
      </c>
      <c r="D12196" s="5">
        <v>1</v>
      </c>
      <c r="E12196" s="5">
        <v>116305</v>
      </c>
    </row>
    <row r="12197" spans="1:5" x14ac:dyDescent="0.35">
      <c r="A12197" s="3">
        <v>46230</v>
      </c>
      <c r="B12197" s="5" t="s">
        <v>133</v>
      </c>
      <c r="C12197" s="5" t="s">
        <v>67</v>
      </c>
      <c r="D12197" s="5">
        <v>1</v>
      </c>
      <c r="E12197" s="5">
        <v>116305</v>
      </c>
    </row>
    <row r="12198" spans="1:5" x14ac:dyDescent="0.35">
      <c r="A12198" s="3">
        <v>46230</v>
      </c>
      <c r="B12198" s="5" t="s">
        <v>133</v>
      </c>
      <c r="C12198" s="5" t="s">
        <v>67</v>
      </c>
      <c r="D12198" s="5">
        <v>1</v>
      </c>
      <c r="E12198" s="5">
        <v>116305</v>
      </c>
    </row>
    <row r="12199" spans="1:5" x14ac:dyDescent="0.35">
      <c r="A12199" s="3">
        <v>46230</v>
      </c>
      <c r="B12199" s="5" t="s">
        <v>133</v>
      </c>
      <c r="C12199" s="5" t="s">
        <v>67</v>
      </c>
      <c r="D12199" s="5">
        <v>1</v>
      </c>
      <c r="E12199" s="5">
        <v>116305</v>
      </c>
    </row>
    <row r="12200" spans="1:5" x14ac:dyDescent="0.35">
      <c r="A12200" s="3">
        <v>46230</v>
      </c>
      <c r="B12200" s="5" t="s">
        <v>217</v>
      </c>
      <c r="C12200" s="5" t="s">
        <v>39</v>
      </c>
      <c r="D12200" s="5">
        <v>1</v>
      </c>
      <c r="E12200" s="5">
        <v>118123</v>
      </c>
    </row>
    <row r="12201" spans="1:5" x14ac:dyDescent="0.35">
      <c r="A12201" s="3">
        <v>46230</v>
      </c>
      <c r="B12201" s="5" t="s">
        <v>217</v>
      </c>
      <c r="C12201" s="5" t="s">
        <v>36</v>
      </c>
      <c r="D12201" s="5">
        <v>1</v>
      </c>
      <c r="E12201" s="5">
        <v>236305</v>
      </c>
    </row>
    <row r="12202" spans="1:5" x14ac:dyDescent="0.35">
      <c r="A12202" s="3">
        <v>46230</v>
      </c>
      <c r="B12202" s="5" t="s">
        <v>217</v>
      </c>
      <c r="C12202" s="5" t="s">
        <v>26</v>
      </c>
      <c r="D12202" s="5">
        <v>1</v>
      </c>
      <c r="E12202" s="5">
        <v>501682</v>
      </c>
    </row>
    <row r="12203" spans="1:5" x14ac:dyDescent="0.35">
      <c r="A12203" s="3">
        <v>46230</v>
      </c>
      <c r="B12203" s="5" t="s">
        <v>289</v>
      </c>
      <c r="C12203" s="5" t="s">
        <v>18</v>
      </c>
      <c r="D12203" s="5">
        <v>1</v>
      </c>
      <c r="E12203" s="5">
        <v>127942</v>
      </c>
    </row>
    <row r="12204" spans="1:5" x14ac:dyDescent="0.35">
      <c r="A12204" s="3">
        <v>46230</v>
      </c>
      <c r="B12204" s="5" t="s">
        <v>133</v>
      </c>
      <c r="C12204" s="5" t="s">
        <v>51</v>
      </c>
      <c r="D12204" s="5">
        <v>1</v>
      </c>
      <c r="E12204" s="5">
        <v>116305</v>
      </c>
    </row>
    <row r="12205" spans="1:5" x14ac:dyDescent="0.35">
      <c r="A12205" s="3">
        <v>46230</v>
      </c>
      <c r="B12205" s="5" t="s">
        <v>133</v>
      </c>
      <c r="C12205" s="5" t="s">
        <v>51</v>
      </c>
      <c r="D12205" s="5">
        <v>1</v>
      </c>
      <c r="E12205" s="5">
        <v>116305</v>
      </c>
    </row>
    <row r="12206" spans="1:5" x14ac:dyDescent="0.35">
      <c r="A12206" s="3">
        <v>46230</v>
      </c>
      <c r="B12206" s="5" t="s">
        <v>133</v>
      </c>
      <c r="C12206" s="5" t="s">
        <v>51</v>
      </c>
      <c r="D12206" s="5">
        <v>1</v>
      </c>
      <c r="E12206" s="5">
        <v>116305</v>
      </c>
    </row>
    <row r="12207" spans="1:5" x14ac:dyDescent="0.35">
      <c r="A12207" s="3">
        <v>46230</v>
      </c>
      <c r="B12207" s="5" t="s">
        <v>133</v>
      </c>
      <c r="C12207" s="5" t="s">
        <v>51</v>
      </c>
      <c r="D12207" s="5">
        <v>1</v>
      </c>
      <c r="E12207" s="5">
        <v>116305</v>
      </c>
    </row>
    <row r="12208" spans="1:5" x14ac:dyDescent="0.35">
      <c r="A12208" s="3">
        <v>46230</v>
      </c>
      <c r="B12208" s="5" t="s">
        <v>133</v>
      </c>
      <c r="C12208" s="5" t="s">
        <v>51</v>
      </c>
      <c r="D12208" s="5">
        <v>1</v>
      </c>
      <c r="E12208" s="5">
        <v>116305</v>
      </c>
    </row>
    <row r="12209" spans="1:5" x14ac:dyDescent="0.35">
      <c r="A12209" s="3">
        <v>46230</v>
      </c>
      <c r="B12209" s="5" t="s">
        <v>133</v>
      </c>
      <c r="C12209" s="5" t="s">
        <v>65</v>
      </c>
      <c r="D12209" s="5">
        <v>1</v>
      </c>
      <c r="E12209" s="5">
        <v>116305</v>
      </c>
    </row>
    <row r="12210" spans="1:5" x14ac:dyDescent="0.35">
      <c r="A12210" s="3">
        <v>46230</v>
      </c>
      <c r="B12210" s="5" t="s">
        <v>133</v>
      </c>
      <c r="C12210" s="5" t="s">
        <v>51</v>
      </c>
      <c r="D12210" s="5">
        <v>1</v>
      </c>
      <c r="E12210" s="5">
        <v>116305</v>
      </c>
    </row>
    <row r="12211" spans="1:5" x14ac:dyDescent="0.35">
      <c r="A12211" s="3">
        <v>46230</v>
      </c>
      <c r="B12211" s="5" t="s">
        <v>133</v>
      </c>
      <c r="C12211" s="5" t="s">
        <v>51</v>
      </c>
      <c r="D12211" s="5">
        <v>1</v>
      </c>
      <c r="E12211" s="5">
        <v>116305</v>
      </c>
    </row>
    <row r="12212" spans="1:5" x14ac:dyDescent="0.35">
      <c r="A12212" s="3">
        <v>46230</v>
      </c>
      <c r="B12212" s="5" t="s">
        <v>133</v>
      </c>
      <c r="C12212" s="5" t="s">
        <v>65</v>
      </c>
      <c r="D12212" s="5">
        <v>1</v>
      </c>
      <c r="E12212" s="5">
        <v>116305</v>
      </c>
    </row>
    <row r="12213" spans="1:5" x14ac:dyDescent="0.35">
      <c r="A12213" s="3">
        <v>46230</v>
      </c>
      <c r="B12213" s="5" t="s">
        <v>133</v>
      </c>
      <c r="C12213" s="5" t="s">
        <v>51</v>
      </c>
      <c r="D12213" s="5">
        <v>1</v>
      </c>
      <c r="E12213" s="5">
        <v>116305</v>
      </c>
    </row>
    <row r="12214" spans="1:5" x14ac:dyDescent="0.35">
      <c r="A12214" s="3">
        <v>46230</v>
      </c>
      <c r="B12214" s="5" t="s">
        <v>133</v>
      </c>
      <c r="C12214" s="5" t="s">
        <v>65</v>
      </c>
      <c r="D12214" s="5">
        <v>1</v>
      </c>
      <c r="E12214" s="5">
        <v>116305</v>
      </c>
    </row>
    <row r="12215" spans="1:5" x14ac:dyDescent="0.35">
      <c r="A12215" s="3">
        <v>46230</v>
      </c>
      <c r="B12215" s="5" t="s">
        <v>133</v>
      </c>
      <c r="C12215" s="5" t="s">
        <v>65</v>
      </c>
      <c r="D12215" s="5">
        <v>1</v>
      </c>
      <c r="E12215" s="5">
        <v>116305</v>
      </c>
    </row>
    <row r="12216" spans="1:5" x14ac:dyDescent="0.35">
      <c r="A12216" s="3">
        <v>46230</v>
      </c>
      <c r="B12216" s="5" t="s">
        <v>133</v>
      </c>
      <c r="C12216" s="5" t="s">
        <v>66</v>
      </c>
      <c r="D12216" s="5">
        <v>1</v>
      </c>
      <c r="E12216" s="5">
        <v>116305</v>
      </c>
    </row>
    <row r="12217" spans="1:5" x14ac:dyDescent="0.35">
      <c r="A12217" s="3">
        <v>46230</v>
      </c>
      <c r="B12217" s="5" t="s">
        <v>217</v>
      </c>
      <c r="C12217" s="5" t="s">
        <v>39</v>
      </c>
      <c r="D12217" s="5">
        <v>1</v>
      </c>
      <c r="E12217" s="5">
        <v>118123</v>
      </c>
    </row>
    <row r="12218" spans="1:5" x14ac:dyDescent="0.35">
      <c r="A12218" s="3">
        <v>46230</v>
      </c>
      <c r="B12218" s="5" t="s">
        <v>289</v>
      </c>
      <c r="C12218" s="5" t="s">
        <v>18</v>
      </c>
      <c r="D12218" s="5">
        <v>1</v>
      </c>
      <c r="E12218" s="5">
        <v>127942</v>
      </c>
    </row>
    <row r="12219" spans="1:5" x14ac:dyDescent="0.35">
      <c r="A12219" s="3">
        <v>46230</v>
      </c>
      <c r="B12219" s="5" t="s">
        <v>216</v>
      </c>
      <c r="C12219" s="5" t="s">
        <v>42</v>
      </c>
      <c r="D12219" s="5">
        <v>1</v>
      </c>
      <c r="E12219" s="5">
        <v>203578</v>
      </c>
    </row>
    <row r="12220" spans="1:5" x14ac:dyDescent="0.35">
      <c r="A12220" s="3">
        <v>46230</v>
      </c>
      <c r="B12220" s="5" t="s">
        <v>122</v>
      </c>
      <c r="C12220" s="5" t="s">
        <v>32</v>
      </c>
      <c r="D12220" s="5">
        <v>1</v>
      </c>
      <c r="E12220" s="5">
        <v>157033</v>
      </c>
    </row>
    <row r="12221" spans="1:5" x14ac:dyDescent="0.35">
      <c r="A12221" s="3">
        <v>46230</v>
      </c>
      <c r="B12221" s="5" t="s">
        <v>289</v>
      </c>
      <c r="C12221" s="5" t="s">
        <v>18</v>
      </c>
      <c r="D12221" s="5">
        <v>1</v>
      </c>
      <c r="E12221" s="5">
        <v>127942</v>
      </c>
    </row>
    <row r="12222" spans="1:5" x14ac:dyDescent="0.35">
      <c r="A12222" s="3">
        <v>46230</v>
      </c>
      <c r="B12222" s="5" t="s">
        <v>289</v>
      </c>
      <c r="C12222" s="5" t="s">
        <v>18</v>
      </c>
      <c r="D12222" s="5">
        <v>1</v>
      </c>
      <c r="E12222" s="5">
        <v>127942</v>
      </c>
    </row>
    <row r="12223" spans="1:5" x14ac:dyDescent="0.35">
      <c r="A12223" s="3">
        <v>46230</v>
      </c>
      <c r="B12223" s="5" t="s">
        <v>133</v>
      </c>
      <c r="C12223" s="5" t="s">
        <v>51</v>
      </c>
      <c r="D12223" s="5">
        <v>1</v>
      </c>
      <c r="E12223" s="5">
        <v>116305</v>
      </c>
    </row>
    <row r="12224" spans="1:5" x14ac:dyDescent="0.35">
      <c r="A12224" s="3">
        <v>46230</v>
      </c>
      <c r="B12224" s="5" t="s">
        <v>133</v>
      </c>
      <c r="C12224" s="5" t="s">
        <v>51</v>
      </c>
      <c r="D12224" s="5">
        <v>1</v>
      </c>
      <c r="E12224" s="5">
        <v>116305</v>
      </c>
    </row>
    <row r="12225" spans="1:5" x14ac:dyDescent="0.35">
      <c r="A12225" s="3">
        <v>46230</v>
      </c>
      <c r="B12225" s="5" t="s">
        <v>133</v>
      </c>
      <c r="C12225" s="5" t="s">
        <v>51</v>
      </c>
      <c r="D12225" s="5">
        <v>1</v>
      </c>
      <c r="E12225" s="5">
        <v>116305</v>
      </c>
    </row>
    <row r="12226" spans="1:5" x14ac:dyDescent="0.35">
      <c r="A12226" s="3">
        <v>46230</v>
      </c>
      <c r="B12226" s="5" t="s">
        <v>133</v>
      </c>
      <c r="C12226" s="5" t="s">
        <v>65</v>
      </c>
      <c r="D12226" s="5">
        <v>1</v>
      </c>
      <c r="E12226" s="5">
        <v>116305</v>
      </c>
    </row>
    <row r="12227" spans="1:5" x14ac:dyDescent="0.35">
      <c r="A12227" s="3">
        <v>46230</v>
      </c>
      <c r="B12227" s="5" t="s">
        <v>133</v>
      </c>
      <c r="C12227" s="5" t="s">
        <v>51</v>
      </c>
      <c r="D12227" s="5">
        <v>1</v>
      </c>
      <c r="E12227" s="5">
        <v>116305</v>
      </c>
    </row>
    <row r="12228" spans="1:5" x14ac:dyDescent="0.35">
      <c r="A12228" s="3">
        <v>46230</v>
      </c>
      <c r="B12228" s="5" t="s">
        <v>133</v>
      </c>
      <c r="C12228" s="5" t="s">
        <v>65</v>
      </c>
      <c r="D12228" s="5">
        <v>1</v>
      </c>
      <c r="E12228" s="5">
        <v>116305</v>
      </c>
    </row>
    <row r="12229" spans="1:5" x14ac:dyDescent="0.35">
      <c r="A12229" s="3">
        <v>46230</v>
      </c>
      <c r="B12229" s="5" t="s">
        <v>133</v>
      </c>
      <c r="C12229" s="5" t="s">
        <v>65</v>
      </c>
      <c r="D12229" s="5">
        <v>1</v>
      </c>
      <c r="E12229" s="5">
        <v>116305</v>
      </c>
    </row>
    <row r="12230" spans="1:5" x14ac:dyDescent="0.35">
      <c r="A12230" s="3">
        <v>46230</v>
      </c>
      <c r="B12230" s="5" t="s">
        <v>287</v>
      </c>
      <c r="C12230" s="5" t="s">
        <v>42</v>
      </c>
      <c r="D12230" s="5">
        <v>1</v>
      </c>
      <c r="E12230" s="5">
        <v>203578</v>
      </c>
    </row>
    <row r="12231" spans="1:5" x14ac:dyDescent="0.35">
      <c r="A12231" s="3">
        <v>46230</v>
      </c>
      <c r="B12231" s="5" t="s">
        <v>133</v>
      </c>
      <c r="C12231" s="5" t="s">
        <v>65</v>
      </c>
      <c r="D12231" s="5">
        <v>1</v>
      </c>
      <c r="E12231" s="5">
        <v>116305</v>
      </c>
    </row>
    <row r="12232" spans="1:5" x14ac:dyDescent="0.35">
      <c r="A12232" s="3">
        <v>46230</v>
      </c>
      <c r="B12232" s="5" t="s">
        <v>287</v>
      </c>
      <c r="C12232" s="5" t="s">
        <v>33</v>
      </c>
      <c r="D12232" s="5">
        <v>1</v>
      </c>
      <c r="E12232" s="5">
        <v>203578</v>
      </c>
    </row>
    <row r="12233" spans="1:5" x14ac:dyDescent="0.35">
      <c r="A12233" s="3">
        <v>46230</v>
      </c>
      <c r="B12233" s="5" t="s">
        <v>133</v>
      </c>
      <c r="C12233" s="5" t="s">
        <v>67</v>
      </c>
      <c r="D12233" s="5">
        <v>1</v>
      </c>
      <c r="E12233" s="5">
        <v>116305</v>
      </c>
    </row>
    <row r="12234" spans="1:5" x14ac:dyDescent="0.35">
      <c r="A12234" s="3">
        <v>46230</v>
      </c>
      <c r="B12234" s="5" t="s">
        <v>287</v>
      </c>
      <c r="C12234" s="5" t="s">
        <v>42</v>
      </c>
      <c r="D12234" s="5">
        <v>1</v>
      </c>
      <c r="E12234" s="5">
        <v>203578</v>
      </c>
    </row>
    <row r="12235" spans="1:5" x14ac:dyDescent="0.35">
      <c r="A12235" s="3">
        <v>46230</v>
      </c>
      <c r="B12235" s="5" t="s">
        <v>287</v>
      </c>
      <c r="C12235" s="5" t="s">
        <v>42</v>
      </c>
      <c r="D12235" s="5">
        <v>1</v>
      </c>
      <c r="E12235" s="5">
        <v>203578</v>
      </c>
    </row>
    <row r="12236" spans="1:5" x14ac:dyDescent="0.35">
      <c r="A12236" s="3">
        <v>46230</v>
      </c>
      <c r="B12236" s="5" t="s">
        <v>289</v>
      </c>
      <c r="C12236" s="5" t="s">
        <v>18</v>
      </c>
      <c r="D12236" s="5">
        <v>1</v>
      </c>
      <c r="E12236" s="5">
        <v>127942</v>
      </c>
    </row>
    <row r="12237" spans="1:5" x14ac:dyDescent="0.35">
      <c r="A12237" s="3">
        <v>46230</v>
      </c>
      <c r="B12237" s="5" t="s">
        <v>289</v>
      </c>
      <c r="C12237" s="5" t="s">
        <v>18</v>
      </c>
      <c r="D12237" s="5">
        <v>1</v>
      </c>
      <c r="E12237" s="5">
        <v>127942</v>
      </c>
    </row>
    <row r="12238" spans="1:5" x14ac:dyDescent="0.35">
      <c r="A12238" s="3">
        <v>46230</v>
      </c>
      <c r="B12238" s="5" t="s">
        <v>216</v>
      </c>
      <c r="C12238" s="5" t="s">
        <v>42</v>
      </c>
      <c r="D12238" s="5">
        <v>1</v>
      </c>
      <c r="E12238" s="5">
        <v>203578</v>
      </c>
    </row>
    <row r="12239" spans="1:5" x14ac:dyDescent="0.35">
      <c r="A12239" s="3">
        <v>46230</v>
      </c>
      <c r="B12239" s="5" t="s">
        <v>122</v>
      </c>
      <c r="C12239" s="5" t="s">
        <v>32</v>
      </c>
      <c r="D12239" s="5">
        <v>1</v>
      </c>
      <c r="E12239" s="5">
        <v>157033</v>
      </c>
    </row>
    <row r="12240" spans="1:5" x14ac:dyDescent="0.35">
      <c r="A12240" s="3">
        <v>46230</v>
      </c>
      <c r="B12240" s="5" t="s">
        <v>133</v>
      </c>
      <c r="C12240" s="5" t="s">
        <v>51</v>
      </c>
      <c r="D12240" s="5">
        <v>1</v>
      </c>
      <c r="E12240" s="5">
        <v>116305</v>
      </c>
    </row>
    <row r="12241" spans="1:5" x14ac:dyDescent="0.35">
      <c r="A12241" s="3">
        <v>46230</v>
      </c>
      <c r="B12241" s="5" t="s">
        <v>133</v>
      </c>
      <c r="C12241" s="5" t="s">
        <v>51</v>
      </c>
      <c r="D12241" s="5">
        <v>1</v>
      </c>
      <c r="E12241" s="5">
        <v>116305</v>
      </c>
    </row>
    <row r="12242" spans="1:5" x14ac:dyDescent="0.35">
      <c r="A12242" s="3">
        <v>46230</v>
      </c>
      <c r="B12242" s="5" t="s">
        <v>133</v>
      </c>
      <c r="C12242" s="5" t="s">
        <v>51</v>
      </c>
      <c r="D12242" s="5">
        <v>1</v>
      </c>
      <c r="E12242" s="5">
        <v>116305</v>
      </c>
    </row>
    <row r="12243" spans="1:5" x14ac:dyDescent="0.35">
      <c r="A12243" s="3">
        <v>46230</v>
      </c>
      <c r="B12243" s="5" t="s">
        <v>133</v>
      </c>
      <c r="C12243" s="5" t="s">
        <v>51</v>
      </c>
      <c r="D12243" s="5">
        <v>1</v>
      </c>
      <c r="E12243" s="5">
        <v>116305</v>
      </c>
    </row>
    <row r="12244" spans="1:5" x14ac:dyDescent="0.35">
      <c r="A12244" s="3">
        <v>46230</v>
      </c>
      <c r="B12244" s="5" t="s">
        <v>133</v>
      </c>
      <c r="C12244" s="5" t="s">
        <v>65</v>
      </c>
      <c r="D12244" s="5">
        <v>1</v>
      </c>
      <c r="E12244" s="5">
        <v>116305</v>
      </c>
    </row>
    <row r="12245" spans="1:5" x14ac:dyDescent="0.35">
      <c r="A12245" s="3">
        <v>46230</v>
      </c>
      <c r="B12245" s="5" t="s">
        <v>133</v>
      </c>
      <c r="C12245" s="5" t="s">
        <v>51</v>
      </c>
      <c r="D12245" s="5">
        <v>1</v>
      </c>
      <c r="E12245" s="5">
        <v>116305</v>
      </c>
    </row>
    <row r="12246" spans="1:5" x14ac:dyDescent="0.35">
      <c r="A12246" s="3">
        <v>46230</v>
      </c>
      <c r="B12246" s="5" t="s">
        <v>133</v>
      </c>
      <c r="C12246" s="5" t="s">
        <v>51</v>
      </c>
      <c r="D12246" s="5">
        <v>1</v>
      </c>
      <c r="E12246" s="5">
        <v>116305</v>
      </c>
    </row>
    <row r="12247" spans="1:5" x14ac:dyDescent="0.35">
      <c r="A12247" s="3">
        <v>46230</v>
      </c>
      <c r="B12247" s="5" t="s">
        <v>133</v>
      </c>
      <c r="C12247" s="5" t="s">
        <v>65</v>
      </c>
      <c r="D12247" s="5">
        <v>1</v>
      </c>
      <c r="E12247" s="5">
        <v>116305</v>
      </c>
    </row>
    <row r="12248" spans="1:5" x14ac:dyDescent="0.35">
      <c r="A12248" s="3">
        <v>46230</v>
      </c>
      <c r="B12248" s="5" t="s">
        <v>133</v>
      </c>
      <c r="C12248" s="5" t="s">
        <v>67</v>
      </c>
      <c r="D12248" s="5">
        <v>1</v>
      </c>
      <c r="E12248" s="5">
        <v>116305</v>
      </c>
    </row>
    <row r="12249" spans="1:5" x14ac:dyDescent="0.35">
      <c r="A12249" s="3">
        <v>46230</v>
      </c>
      <c r="B12249" s="5" t="s">
        <v>133</v>
      </c>
      <c r="C12249" s="5" t="s">
        <v>51</v>
      </c>
      <c r="D12249" s="5">
        <v>1</v>
      </c>
      <c r="E12249" s="5">
        <v>116305</v>
      </c>
    </row>
    <row r="12250" spans="1:5" x14ac:dyDescent="0.35">
      <c r="A12250" s="3">
        <v>46230</v>
      </c>
      <c r="B12250" s="5" t="s">
        <v>133</v>
      </c>
      <c r="C12250" s="5" t="s">
        <v>51</v>
      </c>
      <c r="D12250" s="5">
        <v>1</v>
      </c>
      <c r="E12250" s="5">
        <v>116305</v>
      </c>
    </row>
    <row r="12251" spans="1:5" x14ac:dyDescent="0.35">
      <c r="A12251" s="3">
        <v>46230</v>
      </c>
      <c r="B12251" s="5" t="s">
        <v>133</v>
      </c>
      <c r="C12251" s="5" t="s">
        <v>51</v>
      </c>
      <c r="D12251" s="5">
        <v>1</v>
      </c>
      <c r="E12251" s="5">
        <v>116305</v>
      </c>
    </row>
    <row r="12252" spans="1:5" x14ac:dyDescent="0.35">
      <c r="A12252" s="3">
        <v>46230</v>
      </c>
      <c r="B12252" s="5" t="s">
        <v>133</v>
      </c>
      <c r="C12252" s="5" t="s">
        <v>67</v>
      </c>
      <c r="D12252" s="5">
        <v>1</v>
      </c>
      <c r="E12252" s="5">
        <v>116305</v>
      </c>
    </row>
    <row r="12253" spans="1:5" x14ac:dyDescent="0.35">
      <c r="A12253" s="3">
        <v>46230</v>
      </c>
      <c r="B12253" s="5" t="s">
        <v>133</v>
      </c>
      <c r="C12253" s="5" t="s">
        <v>67</v>
      </c>
      <c r="D12253" s="5">
        <v>1</v>
      </c>
      <c r="E12253" s="5">
        <v>116305</v>
      </c>
    </row>
    <row r="12254" spans="1:5" x14ac:dyDescent="0.35">
      <c r="A12254" s="3">
        <v>46230</v>
      </c>
      <c r="B12254" s="5" t="s">
        <v>133</v>
      </c>
      <c r="C12254" s="5" t="s">
        <v>65</v>
      </c>
      <c r="D12254" s="5">
        <v>1</v>
      </c>
      <c r="E12254" s="5">
        <v>116305</v>
      </c>
    </row>
    <row r="12255" spans="1:5" x14ac:dyDescent="0.35">
      <c r="A12255" s="3">
        <v>46230</v>
      </c>
      <c r="B12255" s="5" t="s">
        <v>133</v>
      </c>
      <c r="C12255" s="5" t="s">
        <v>67</v>
      </c>
      <c r="D12255" s="5">
        <v>1</v>
      </c>
      <c r="E12255" s="5">
        <v>116305</v>
      </c>
    </row>
    <row r="12256" spans="1:5" x14ac:dyDescent="0.35">
      <c r="A12256" s="3">
        <v>46230</v>
      </c>
      <c r="B12256" s="5" t="s">
        <v>287</v>
      </c>
      <c r="C12256" s="5" t="s">
        <v>42</v>
      </c>
      <c r="D12256" s="5">
        <v>1</v>
      </c>
      <c r="E12256" s="5">
        <v>203578</v>
      </c>
    </row>
    <row r="12257" spans="1:5" x14ac:dyDescent="0.35">
      <c r="A12257" s="3">
        <v>46230</v>
      </c>
      <c r="B12257" s="5" t="s">
        <v>133</v>
      </c>
      <c r="C12257" s="5" t="s">
        <v>67</v>
      </c>
      <c r="D12257" s="5">
        <v>1</v>
      </c>
      <c r="E12257" s="5">
        <v>116305</v>
      </c>
    </row>
    <row r="12258" spans="1:5" x14ac:dyDescent="0.35">
      <c r="A12258" s="3">
        <v>46230</v>
      </c>
      <c r="B12258" s="5" t="s">
        <v>133</v>
      </c>
      <c r="C12258" s="5" t="s">
        <v>67</v>
      </c>
      <c r="D12258" s="5">
        <v>1</v>
      </c>
      <c r="E12258" s="5">
        <v>116305</v>
      </c>
    </row>
    <row r="12259" spans="1:5" x14ac:dyDescent="0.35">
      <c r="A12259" s="3">
        <v>46230</v>
      </c>
      <c r="B12259" s="5" t="s">
        <v>123</v>
      </c>
      <c r="C12259" s="5" t="s">
        <v>43</v>
      </c>
      <c r="D12259" s="5">
        <v>1</v>
      </c>
      <c r="E12259" s="5">
        <v>406691</v>
      </c>
    </row>
    <row r="12260" spans="1:5" x14ac:dyDescent="0.35">
      <c r="A12260" s="3">
        <v>46230</v>
      </c>
      <c r="B12260" s="5" t="s">
        <v>133</v>
      </c>
      <c r="C12260" s="5" t="s">
        <v>51</v>
      </c>
      <c r="D12260" s="5">
        <v>1</v>
      </c>
      <c r="E12260" s="5">
        <v>116305</v>
      </c>
    </row>
    <row r="12261" spans="1:5" x14ac:dyDescent="0.35">
      <c r="A12261" s="3">
        <v>46230</v>
      </c>
      <c r="B12261" s="5" t="s">
        <v>133</v>
      </c>
      <c r="C12261" s="5" t="s">
        <v>51</v>
      </c>
      <c r="D12261" s="5">
        <v>1</v>
      </c>
      <c r="E12261" s="5">
        <v>116305</v>
      </c>
    </row>
    <row r="12262" spans="1:5" x14ac:dyDescent="0.35">
      <c r="A12262" s="3">
        <v>46230</v>
      </c>
      <c r="B12262" s="5" t="s">
        <v>133</v>
      </c>
      <c r="C12262" s="5" t="s">
        <v>51</v>
      </c>
      <c r="D12262" s="5">
        <v>1</v>
      </c>
      <c r="E12262" s="5">
        <v>116305</v>
      </c>
    </row>
    <row r="12263" spans="1:5" x14ac:dyDescent="0.35">
      <c r="A12263" s="3">
        <v>46230</v>
      </c>
      <c r="B12263" s="5" t="s">
        <v>133</v>
      </c>
      <c r="C12263" s="5" t="s">
        <v>51</v>
      </c>
      <c r="D12263" s="5">
        <v>1</v>
      </c>
      <c r="E12263" s="5">
        <v>116305</v>
      </c>
    </row>
    <row r="12264" spans="1:5" x14ac:dyDescent="0.35">
      <c r="A12264" s="3">
        <v>46230</v>
      </c>
      <c r="B12264" s="5" t="s">
        <v>287</v>
      </c>
      <c r="C12264" s="5" t="s">
        <v>33</v>
      </c>
      <c r="D12264" s="5">
        <v>1</v>
      </c>
      <c r="E12264" s="5">
        <v>203578</v>
      </c>
    </row>
    <row r="12265" spans="1:5" x14ac:dyDescent="0.35">
      <c r="A12265" s="3">
        <v>46230</v>
      </c>
      <c r="B12265" s="5" t="s">
        <v>133</v>
      </c>
      <c r="C12265" s="5" t="s">
        <v>65</v>
      </c>
      <c r="D12265" s="5">
        <v>1</v>
      </c>
      <c r="E12265" s="5">
        <v>116305</v>
      </c>
    </row>
    <row r="12266" spans="1:5" x14ac:dyDescent="0.35">
      <c r="A12266" s="3">
        <v>46230</v>
      </c>
      <c r="B12266" s="5" t="s">
        <v>133</v>
      </c>
      <c r="C12266" s="5" t="s">
        <v>65</v>
      </c>
      <c r="D12266" s="5">
        <v>1</v>
      </c>
      <c r="E12266" s="5">
        <v>116305</v>
      </c>
    </row>
    <row r="12267" spans="1:5" x14ac:dyDescent="0.35">
      <c r="A12267" s="3">
        <v>46230</v>
      </c>
      <c r="B12267" s="5" t="s">
        <v>133</v>
      </c>
      <c r="C12267" s="5" t="s">
        <v>67</v>
      </c>
      <c r="D12267" s="5">
        <v>1</v>
      </c>
      <c r="E12267" s="5">
        <v>116305</v>
      </c>
    </row>
    <row r="12268" spans="1:5" x14ac:dyDescent="0.35">
      <c r="A12268" s="3">
        <v>46230</v>
      </c>
      <c r="B12268" s="5" t="s">
        <v>133</v>
      </c>
      <c r="C12268" s="5" t="s">
        <v>67</v>
      </c>
      <c r="D12268" s="5">
        <v>1</v>
      </c>
      <c r="E12268" s="5">
        <v>116305</v>
      </c>
    </row>
    <row r="12269" spans="1:5" x14ac:dyDescent="0.35">
      <c r="A12269" s="3">
        <v>46230</v>
      </c>
      <c r="B12269" s="5" t="s">
        <v>287</v>
      </c>
      <c r="C12269" s="5" t="s">
        <v>42</v>
      </c>
      <c r="D12269" s="5">
        <v>1</v>
      </c>
      <c r="E12269" s="5">
        <v>203578</v>
      </c>
    </row>
    <row r="12270" spans="1:5" x14ac:dyDescent="0.35">
      <c r="A12270" s="3">
        <v>46230</v>
      </c>
      <c r="B12270" s="5" t="s">
        <v>287</v>
      </c>
      <c r="C12270" s="5" t="s">
        <v>42</v>
      </c>
      <c r="D12270" s="5">
        <v>1</v>
      </c>
      <c r="E12270" s="5">
        <v>203578</v>
      </c>
    </row>
    <row r="12271" spans="1:5" x14ac:dyDescent="0.35">
      <c r="A12271" s="3">
        <v>46230</v>
      </c>
      <c r="B12271" s="5" t="s">
        <v>217</v>
      </c>
      <c r="C12271" s="5" t="s">
        <v>106</v>
      </c>
      <c r="D12271" s="5">
        <v>1</v>
      </c>
      <c r="E12271" s="5">
        <v>206759</v>
      </c>
    </row>
    <row r="12272" spans="1:5" x14ac:dyDescent="0.35">
      <c r="A12272" s="3">
        <v>46230</v>
      </c>
      <c r="B12272" s="5" t="s">
        <v>289</v>
      </c>
      <c r="C12272" s="5" t="s">
        <v>18</v>
      </c>
      <c r="D12272" s="5">
        <v>1</v>
      </c>
      <c r="E12272" s="5">
        <v>127942</v>
      </c>
    </row>
    <row r="12273" spans="1:5" x14ac:dyDescent="0.35">
      <c r="A12273" s="3">
        <v>46230</v>
      </c>
      <c r="B12273" s="5" t="s">
        <v>133</v>
      </c>
      <c r="C12273" s="5" t="s">
        <v>51</v>
      </c>
      <c r="D12273" s="5">
        <v>1</v>
      </c>
      <c r="E12273" s="5">
        <v>116305</v>
      </c>
    </row>
    <row r="12274" spans="1:5" x14ac:dyDescent="0.35">
      <c r="A12274" s="3">
        <v>46230</v>
      </c>
      <c r="B12274" s="5" t="s">
        <v>133</v>
      </c>
      <c r="C12274" s="5" t="s">
        <v>51</v>
      </c>
      <c r="D12274" s="5">
        <v>1</v>
      </c>
      <c r="E12274" s="5">
        <v>116305</v>
      </c>
    </row>
    <row r="12275" spans="1:5" x14ac:dyDescent="0.35">
      <c r="A12275" s="3">
        <v>46230</v>
      </c>
      <c r="B12275" s="5" t="s">
        <v>133</v>
      </c>
      <c r="C12275" s="5" t="s">
        <v>51</v>
      </c>
      <c r="D12275" s="5">
        <v>1</v>
      </c>
      <c r="E12275" s="5">
        <v>116305</v>
      </c>
    </row>
    <row r="12276" spans="1:5" x14ac:dyDescent="0.35">
      <c r="A12276" s="3">
        <v>46230</v>
      </c>
      <c r="B12276" s="5" t="s">
        <v>133</v>
      </c>
      <c r="C12276" s="5" t="s">
        <v>51</v>
      </c>
      <c r="D12276" s="5">
        <v>1</v>
      </c>
      <c r="E12276" s="5">
        <v>116305</v>
      </c>
    </row>
    <row r="12277" spans="1:5" x14ac:dyDescent="0.35">
      <c r="A12277" s="3">
        <v>46230</v>
      </c>
      <c r="B12277" s="5" t="s">
        <v>133</v>
      </c>
      <c r="C12277" s="5" t="s">
        <v>51</v>
      </c>
      <c r="D12277" s="5">
        <v>1</v>
      </c>
      <c r="E12277" s="5">
        <v>116305</v>
      </c>
    </row>
    <row r="12278" spans="1:5" x14ac:dyDescent="0.35">
      <c r="A12278" s="3">
        <v>46230</v>
      </c>
      <c r="B12278" s="5" t="s">
        <v>133</v>
      </c>
      <c r="C12278" s="5" t="s">
        <v>67</v>
      </c>
      <c r="D12278" s="5">
        <v>1</v>
      </c>
      <c r="E12278" s="5">
        <v>116305</v>
      </c>
    </row>
    <row r="12279" spans="1:5" x14ac:dyDescent="0.35">
      <c r="A12279" s="3">
        <v>46230</v>
      </c>
      <c r="B12279" s="5" t="s">
        <v>122</v>
      </c>
      <c r="C12279" s="5" t="s">
        <v>32</v>
      </c>
      <c r="D12279" s="5">
        <v>1</v>
      </c>
      <c r="E12279" s="5">
        <v>157033</v>
      </c>
    </row>
    <row r="12280" spans="1:5" x14ac:dyDescent="0.35">
      <c r="A12280" s="3">
        <v>46230</v>
      </c>
      <c r="B12280" s="5" t="s">
        <v>285</v>
      </c>
      <c r="C12280" s="5" t="s">
        <v>41</v>
      </c>
      <c r="D12280" s="5">
        <v>1</v>
      </c>
      <c r="E12280" s="5">
        <v>127942</v>
      </c>
    </row>
    <row r="12281" spans="1:5" x14ac:dyDescent="0.35">
      <c r="A12281" s="3">
        <v>46230</v>
      </c>
      <c r="B12281" s="5" t="s">
        <v>289</v>
      </c>
      <c r="C12281" s="5" t="s">
        <v>18</v>
      </c>
      <c r="D12281" s="5">
        <v>1</v>
      </c>
      <c r="E12281" s="5">
        <v>127942</v>
      </c>
    </row>
    <row r="12282" spans="1:5" x14ac:dyDescent="0.35">
      <c r="A12282" s="3">
        <v>46230</v>
      </c>
      <c r="B12282" s="5" t="s">
        <v>216</v>
      </c>
      <c r="C12282" s="5" t="s">
        <v>42</v>
      </c>
      <c r="D12282" s="5">
        <v>1</v>
      </c>
      <c r="E12282" s="5">
        <v>203578</v>
      </c>
    </row>
    <row r="12283" spans="1:5" x14ac:dyDescent="0.35">
      <c r="A12283" s="3">
        <v>46230</v>
      </c>
      <c r="B12283" s="5" t="s">
        <v>133</v>
      </c>
      <c r="C12283" s="5" t="s">
        <v>51</v>
      </c>
      <c r="D12283" s="5">
        <v>1</v>
      </c>
      <c r="E12283" s="5">
        <v>116305</v>
      </c>
    </row>
    <row r="12284" spans="1:5" x14ac:dyDescent="0.35">
      <c r="A12284" s="3">
        <v>46230</v>
      </c>
      <c r="B12284" s="5" t="s">
        <v>133</v>
      </c>
      <c r="C12284" s="5" t="s">
        <v>51</v>
      </c>
      <c r="D12284" s="5">
        <v>1</v>
      </c>
      <c r="E12284" s="5">
        <v>116305</v>
      </c>
    </row>
    <row r="12285" spans="1:5" x14ac:dyDescent="0.35">
      <c r="A12285" s="3">
        <v>46230</v>
      </c>
      <c r="B12285" s="5" t="s">
        <v>133</v>
      </c>
      <c r="C12285" s="5" t="s">
        <v>51</v>
      </c>
      <c r="D12285" s="5">
        <v>1</v>
      </c>
      <c r="E12285" s="5">
        <v>116305</v>
      </c>
    </row>
    <row r="12286" spans="1:5" x14ac:dyDescent="0.35">
      <c r="A12286" s="3">
        <v>46230</v>
      </c>
      <c r="B12286" s="5" t="s">
        <v>133</v>
      </c>
      <c r="C12286" s="5" t="s">
        <v>65</v>
      </c>
      <c r="D12286" s="5">
        <v>1</v>
      </c>
      <c r="E12286" s="5">
        <v>116305</v>
      </c>
    </row>
    <row r="12287" spans="1:5" x14ac:dyDescent="0.35">
      <c r="A12287" s="3">
        <v>46230</v>
      </c>
      <c r="B12287" s="5" t="s">
        <v>133</v>
      </c>
      <c r="C12287" s="5" t="s">
        <v>51</v>
      </c>
      <c r="D12287" s="5">
        <v>1</v>
      </c>
      <c r="E12287" s="5">
        <v>116305</v>
      </c>
    </row>
    <row r="12288" spans="1:5" x14ac:dyDescent="0.35">
      <c r="A12288" s="3">
        <v>46230</v>
      </c>
      <c r="B12288" s="5" t="s">
        <v>133</v>
      </c>
      <c r="C12288" s="5" t="s">
        <v>65</v>
      </c>
      <c r="D12288" s="5">
        <v>1</v>
      </c>
      <c r="E12288" s="5">
        <v>116305</v>
      </c>
    </row>
    <row r="12289" spans="1:5" x14ac:dyDescent="0.35">
      <c r="A12289" s="3">
        <v>46230</v>
      </c>
      <c r="B12289" s="5" t="s">
        <v>133</v>
      </c>
      <c r="C12289" s="5" t="s">
        <v>51</v>
      </c>
      <c r="D12289" s="5">
        <v>1</v>
      </c>
      <c r="E12289" s="5">
        <v>116305</v>
      </c>
    </row>
    <row r="12290" spans="1:5" x14ac:dyDescent="0.35">
      <c r="A12290" s="3">
        <v>46230</v>
      </c>
      <c r="B12290" s="5" t="s">
        <v>133</v>
      </c>
      <c r="C12290" s="5" t="s">
        <v>51</v>
      </c>
      <c r="D12290" s="5">
        <v>1</v>
      </c>
      <c r="E12290" s="5">
        <v>116305</v>
      </c>
    </row>
    <row r="12291" spans="1:5" x14ac:dyDescent="0.35">
      <c r="A12291" s="3">
        <v>46230</v>
      </c>
      <c r="B12291" s="5" t="s">
        <v>133</v>
      </c>
      <c r="C12291" s="5" t="s">
        <v>65</v>
      </c>
      <c r="D12291" s="5">
        <v>1</v>
      </c>
      <c r="E12291" s="5">
        <v>116305</v>
      </c>
    </row>
    <row r="12292" spans="1:5" x14ac:dyDescent="0.35">
      <c r="A12292" s="3">
        <v>46230</v>
      </c>
      <c r="B12292" s="5" t="s">
        <v>133</v>
      </c>
      <c r="C12292" s="5" t="s">
        <v>65</v>
      </c>
      <c r="D12292" s="5">
        <v>1</v>
      </c>
      <c r="E12292" s="5">
        <v>116305</v>
      </c>
    </row>
    <row r="12293" spans="1:5" x14ac:dyDescent="0.35">
      <c r="A12293" s="3">
        <v>46230</v>
      </c>
      <c r="B12293" s="5" t="s">
        <v>133</v>
      </c>
      <c r="C12293" s="5" t="s">
        <v>65</v>
      </c>
      <c r="D12293" s="5">
        <v>1</v>
      </c>
      <c r="E12293" s="5">
        <v>116305</v>
      </c>
    </row>
    <row r="12294" spans="1:5" x14ac:dyDescent="0.35">
      <c r="A12294" s="3">
        <v>46230</v>
      </c>
      <c r="B12294" s="5" t="s">
        <v>133</v>
      </c>
      <c r="C12294" s="5" t="s">
        <v>67</v>
      </c>
      <c r="D12294" s="5">
        <v>1</v>
      </c>
      <c r="E12294" s="5">
        <v>116305</v>
      </c>
    </row>
    <row r="12295" spans="1:5" x14ac:dyDescent="0.35">
      <c r="A12295" s="3">
        <v>46230</v>
      </c>
      <c r="B12295" s="5" t="s">
        <v>287</v>
      </c>
      <c r="C12295" s="5" t="s">
        <v>42</v>
      </c>
      <c r="D12295" s="5">
        <v>1</v>
      </c>
      <c r="E12295" s="5">
        <v>203578</v>
      </c>
    </row>
    <row r="12296" spans="1:5" x14ac:dyDescent="0.35">
      <c r="A12296" s="3">
        <v>46230</v>
      </c>
      <c r="B12296" s="5" t="s">
        <v>287</v>
      </c>
      <c r="C12296" s="5" t="s">
        <v>42</v>
      </c>
      <c r="D12296" s="5">
        <v>1</v>
      </c>
      <c r="E12296" s="5">
        <v>203578</v>
      </c>
    </row>
    <row r="12297" spans="1:5" x14ac:dyDescent="0.35">
      <c r="A12297" s="3">
        <v>46230</v>
      </c>
      <c r="B12297" s="5" t="s">
        <v>217</v>
      </c>
      <c r="C12297" s="5" t="s">
        <v>39</v>
      </c>
      <c r="D12297" s="5">
        <v>1</v>
      </c>
      <c r="E12297" s="5">
        <v>118123</v>
      </c>
    </row>
    <row r="12298" spans="1:5" x14ac:dyDescent="0.35">
      <c r="A12298" s="3">
        <v>46230</v>
      </c>
      <c r="B12298" s="5" t="s">
        <v>133</v>
      </c>
      <c r="C12298" s="5" t="s">
        <v>51</v>
      </c>
      <c r="D12298" s="5">
        <v>1</v>
      </c>
      <c r="E12298" s="5">
        <v>116305</v>
      </c>
    </row>
    <row r="12299" spans="1:5" x14ac:dyDescent="0.35">
      <c r="A12299" s="3">
        <v>46230</v>
      </c>
      <c r="B12299" s="5" t="s">
        <v>133</v>
      </c>
      <c r="C12299" s="5" t="s">
        <v>51</v>
      </c>
      <c r="D12299" s="5">
        <v>1</v>
      </c>
      <c r="E12299" s="5">
        <v>116305</v>
      </c>
    </row>
    <row r="12300" spans="1:5" x14ac:dyDescent="0.35">
      <c r="A12300" s="3">
        <v>46230</v>
      </c>
      <c r="B12300" s="5" t="s">
        <v>133</v>
      </c>
      <c r="C12300" s="5" t="s">
        <v>65</v>
      </c>
      <c r="D12300" s="5">
        <v>1</v>
      </c>
      <c r="E12300" s="5">
        <v>116305</v>
      </c>
    </row>
    <row r="12301" spans="1:5" x14ac:dyDescent="0.35">
      <c r="A12301" s="3">
        <v>46230</v>
      </c>
      <c r="B12301" s="5" t="s">
        <v>133</v>
      </c>
      <c r="C12301" s="5" t="s">
        <v>51</v>
      </c>
      <c r="D12301" s="5">
        <v>1</v>
      </c>
      <c r="E12301" s="5">
        <v>116305</v>
      </c>
    </row>
    <row r="12302" spans="1:5" x14ac:dyDescent="0.35">
      <c r="A12302" s="3">
        <v>46230</v>
      </c>
      <c r="B12302" s="5" t="s">
        <v>133</v>
      </c>
      <c r="C12302" s="5" t="s">
        <v>65</v>
      </c>
      <c r="D12302" s="5">
        <v>1</v>
      </c>
      <c r="E12302" s="5">
        <v>116305</v>
      </c>
    </row>
    <row r="12303" spans="1:5" x14ac:dyDescent="0.35">
      <c r="A12303" s="3">
        <v>46230</v>
      </c>
      <c r="B12303" s="5" t="s">
        <v>133</v>
      </c>
      <c r="C12303" s="5" t="s">
        <v>65</v>
      </c>
      <c r="D12303" s="5">
        <v>1</v>
      </c>
      <c r="E12303" s="5">
        <v>116305</v>
      </c>
    </row>
    <row r="12304" spans="1:5" x14ac:dyDescent="0.35">
      <c r="A12304" s="3">
        <v>46230</v>
      </c>
      <c r="B12304" s="5" t="s">
        <v>133</v>
      </c>
      <c r="C12304" s="5" t="s">
        <v>67</v>
      </c>
      <c r="D12304" s="5">
        <v>1</v>
      </c>
      <c r="E12304" s="5">
        <v>116305</v>
      </c>
    </row>
    <row r="12305" spans="1:5" x14ac:dyDescent="0.35">
      <c r="A12305" s="3">
        <v>46230</v>
      </c>
      <c r="B12305" s="5" t="s">
        <v>133</v>
      </c>
      <c r="C12305" s="5" t="s">
        <v>51</v>
      </c>
      <c r="D12305" s="5">
        <v>1</v>
      </c>
      <c r="E12305" s="5">
        <v>116305</v>
      </c>
    </row>
    <row r="12306" spans="1:5" x14ac:dyDescent="0.35">
      <c r="A12306" s="3">
        <v>46230</v>
      </c>
      <c r="B12306" s="5" t="s">
        <v>133</v>
      </c>
      <c r="C12306" s="5" t="s">
        <v>51</v>
      </c>
      <c r="D12306" s="5">
        <v>1</v>
      </c>
      <c r="E12306" s="5">
        <v>116305</v>
      </c>
    </row>
    <row r="12307" spans="1:5" x14ac:dyDescent="0.35">
      <c r="A12307" s="3">
        <v>46230</v>
      </c>
      <c r="B12307" s="5" t="s">
        <v>133</v>
      </c>
      <c r="C12307" s="5" t="s">
        <v>67</v>
      </c>
      <c r="D12307" s="5">
        <v>1</v>
      </c>
      <c r="E12307" s="5">
        <v>116305</v>
      </c>
    </row>
    <row r="12308" spans="1:5" x14ac:dyDescent="0.35">
      <c r="A12308" s="3">
        <v>46230</v>
      </c>
      <c r="B12308" s="5" t="s">
        <v>133</v>
      </c>
      <c r="C12308" s="5" t="s">
        <v>67</v>
      </c>
      <c r="D12308" s="5">
        <v>1</v>
      </c>
      <c r="E12308" s="5">
        <v>116305</v>
      </c>
    </row>
    <row r="12309" spans="1:5" x14ac:dyDescent="0.35">
      <c r="A12309" s="3">
        <v>46230</v>
      </c>
      <c r="B12309" s="5" t="s">
        <v>133</v>
      </c>
      <c r="C12309" s="5" t="s">
        <v>65</v>
      </c>
      <c r="D12309" s="5">
        <v>1</v>
      </c>
      <c r="E12309" s="5">
        <v>116305</v>
      </c>
    </row>
    <row r="12310" spans="1:5" x14ac:dyDescent="0.35">
      <c r="A12310" s="3">
        <v>46230</v>
      </c>
      <c r="B12310" s="5" t="s">
        <v>133</v>
      </c>
      <c r="C12310" s="5" t="s">
        <v>67</v>
      </c>
      <c r="D12310" s="5">
        <v>1</v>
      </c>
      <c r="E12310" s="5">
        <v>116305</v>
      </c>
    </row>
    <row r="12311" spans="1:5" x14ac:dyDescent="0.35">
      <c r="A12311" s="3">
        <v>46230</v>
      </c>
      <c r="B12311" s="5" t="s">
        <v>133</v>
      </c>
      <c r="C12311" s="5" t="s">
        <v>67</v>
      </c>
      <c r="D12311" s="5">
        <v>1</v>
      </c>
      <c r="E12311" s="5">
        <v>116305</v>
      </c>
    </row>
    <row r="12312" spans="1:5" x14ac:dyDescent="0.35">
      <c r="A12312" s="3">
        <v>46230</v>
      </c>
      <c r="B12312" s="5" t="s">
        <v>217</v>
      </c>
      <c r="C12312" s="5" t="s">
        <v>26</v>
      </c>
      <c r="D12312" s="5">
        <v>1</v>
      </c>
      <c r="E12312" s="5">
        <v>501682</v>
      </c>
    </row>
    <row r="12313" spans="1:5" x14ac:dyDescent="0.35">
      <c r="A12313" s="3">
        <v>46230</v>
      </c>
      <c r="B12313" s="5" t="s">
        <v>217</v>
      </c>
      <c r="C12313" s="5" t="s">
        <v>26</v>
      </c>
      <c r="D12313" s="5">
        <v>1</v>
      </c>
      <c r="E12313" s="5">
        <v>501682</v>
      </c>
    </row>
    <row r="12314" spans="1:5" x14ac:dyDescent="0.35">
      <c r="A12314" s="3">
        <v>46230</v>
      </c>
      <c r="B12314" s="5" t="s">
        <v>289</v>
      </c>
      <c r="C12314" s="5" t="s">
        <v>18</v>
      </c>
      <c r="D12314" s="5">
        <v>1</v>
      </c>
      <c r="E12314" s="5">
        <v>127942</v>
      </c>
    </row>
    <row r="12315" spans="1:5" x14ac:dyDescent="0.35">
      <c r="A12315" s="3">
        <v>46230</v>
      </c>
      <c r="B12315" s="5" t="s">
        <v>133</v>
      </c>
      <c r="C12315" s="5" t="s">
        <v>51</v>
      </c>
      <c r="D12315" s="5">
        <v>1</v>
      </c>
      <c r="E12315" s="5">
        <v>116305</v>
      </c>
    </row>
    <row r="12316" spans="1:5" x14ac:dyDescent="0.35">
      <c r="A12316" s="3">
        <v>46230</v>
      </c>
      <c r="B12316" s="5" t="s">
        <v>133</v>
      </c>
      <c r="C12316" s="5" t="s">
        <v>51</v>
      </c>
      <c r="D12316" s="5">
        <v>1</v>
      </c>
      <c r="E12316" s="5">
        <v>116305</v>
      </c>
    </row>
    <row r="12317" spans="1:5" x14ac:dyDescent="0.35">
      <c r="A12317" s="3">
        <v>46230</v>
      </c>
      <c r="B12317" s="5" t="s">
        <v>133</v>
      </c>
      <c r="C12317" s="5" t="s">
        <v>51</v>
      </c>
      <c r="D12317" s="5">
        <v>1</v>
      </c>
      <c r="E12317" s="5">
        <v>116305</v>
      </c>
    </row>
    <row r="12318" spans="1:5" x14ac:dyDescent="0.35">
      <c r="A12318" s="3">
        <v>46230</v>
      </c>
      <c r="B12318" s="5" t="s">
        <v>133</v>
      </c>
      <c r="C12318" s="5" t="s">
        <v>51</v>
      </c>
      <c r="D12318" s="5">
        <v>1</v>
      </c>
      <c r="E12318" s="5">
        <v>116305</v>
      </c>
    </row>
    <row r="12319" spans="1:5" x14ac:dyDescent="0.35">
      <c r="A12319" s="3">
        <v>46230</v>
      </c>
      <c r="B12319" s="5" t="s">
        <v>133</v>
      </c>
      <c r="C12319" s="5" t="s">
        <v>66</v>
      </c>
      <c r="D12319" s="5">
        <v>1</v>
      </c>
      <c r="E12319" s="5">
        <v>116305</v>
      </c>
    </row>
    <row r="12320" spans="1:5" x14ac:dyDescent="0.35">
      <c r="A12320" s="3">
        <v>46230</v>
      </c>
      <c r="B12320" s="5" t="s">
        <v>133</v>
      </c>
      <c r="C12320" s="5" t="s">
        <v>65</v>
      </c>
      <c r="D12320" s="5">
        <v>1</v>
      </c>
      <c r="E12320" s="5">
        <v>116305</v>
      </c>
    </row>
    <row r="12321" spans="1:5" x14ac:dyDescent="0.35">
      <c r="A12321" s="3">
        <v>46230</v>
      </c>
      <c r="B12321" s="5" t="s">
        <v>133</v>
      </c>
      <c r="C12321" s="5" t="s">
        <v>51</v>
      </c>
      <c r="D12321" s="5">
        <v>1</v>
      </c>
      <c r="E12321" s="5">
        <v>116305</v>
      </c>
    </row>
    <row r="12322" spans="1:5" x14ac:dyDescent="0.35">
      <c r="A12322" s="3">
        <v>46230</v>
      </c>
      <c r="B12322" s="5" t="s">
        <v>133</v>
      </c>
      <c r="C12322" s="5" t="s">
        <v>65</v>
      </c>
      <c r="D12322" s="5">
        <v>1</v>
      </c>
      <c r="E12322" s="5">
        <v>116305</v>
      </c>
    </row>
    <row r="12323" spans="1:5" x14ac:dyDescent="0.35">
      <c r="A12323" s="3">
        <v>46230</v>
      </c>
      <c r="B12323" s="5" t="s">
        <v>133</v>
      </c>
      <c r="C12323" s="5" t="s">
        <v>67</v>
      </c>
      <c r="D12323" s="5">
        <v>1</v>
      </c>
      <c r="E12323" s="5">
        <v>116305</v>
      </c>
    </row>
    <row r="12324" spans="1:5" x14ac:dyDescent="0.35">
      <c r="A12324" s="3">
        <v>46230</v>
      </c>
      <c r="B12324" s="5" t="s">
        <v>133</v>
      </c>
      <c r="C12324" s="5" t="s">
        <v>51</v>
      </c>
      <c r="D12324" s="5">
        <v>1</v>
      </c>
      <c r="E12324" s="5">
        <v>116305</v>
      </c>
    </row>
    <row r="12325" spans="1:5" x14ac:dyDescent="0.35">
      <c r="A12325" s="3">
        <v>46230</v>
      </c>
      <c r="B12325" s="5" t="s">
        <v>133</v>
      </c>
      <c r="C12325" s="5" t="s">
        <v>65</v>
      </c>
      <c r="D12325" s="5">
        <v>1</v>
      </c>
      <c r="E12325" s="5">
        <v>116305</v>
      </c>
    </row>
    <row r="12326" spans="1:5" x14ac:dyDescent="0.35">
      <c r="A12326" s="3">
        <v>46230</v>
      </c>
      <c r="B12326" s="5" t="s">
        <v>133</v>
      </c>
      <c r="C12326" s="5" t="s">
        <v>65</v>
      </c>
      <c r="D12326" s="5">
        <v>1</v>
      </c>
      <c r="E12326" s="5">
        <v>116305</v>
      </c>
    </row>
    <row r="12327" spans="1:5" x14ac:dyDescent="0.35">
      <c r="A12327" s="3">
        <v>46230</v>
      </c>
      <c r="B12327" s="5" t="s">
        <v>133</v>
      </c>
      <c r="C12327" s="5" t="s">
        <v>67</v>
      </c>
      <c r="D12327" s="5">
        <v>1</v>
      </c>
      <c r="E12327" s="5">
        <v>116305</v>
      </c>
    </row>
    <row r="12328" spans="1:5" x14ac:dyDescent="0.35">
      <c r="A12328" s="3">
        <v>46230</v>
      </c>
      <c r="B12328" s="5" t="s">
        <v>133</v>
      </c>
      <c r="C12328" s="5" t="s">
        <v>67</v>
      </c>
      <c r="D12328" s="5">
        <v>1</v>
      </c>
      <c r="E12328" s="5">
        <v>116305</v>
      </c>
    </row>
    <row r="12329" spans="1:5" x14ac:dyDescent="0.35">
      <c r="A12329" s="3">
        <v>46230</v>
      </c>
      <c r="B12329" s="5" t="s">
        <v>133</v>
      </c>
      <c r="C12329" s="5" t="s">
        <v>67</v>
      </c>
      <c r="D12329" s="5">
        <v>1</v>
      </c>
      <c r="E12329" s="5">
        <v>116305</v>
      </c>
    </row>
    <row r="12330" spans="1:5" x14ac:dyDescent="0.35">
      <c r="A12330" s="3">
        <v>46230</v>
      </c>
      <c r="B12330" s="5" t="s">
        <v>133</v>
      </c>
      <c r="C12330" s="5" t="s">
        <v>51</v>
      </c>
      <c r="D12330" s="5">
        <v>1</v>
      </c>
      <c r="E12330" s="5">
        <v>116305</v>
      </c>
    </row>
    <row r="12331" spans="1:5" x14ac:dyDescent="0.35">
      <c r="A12331" s="3">
        <v>46230</v>
      </c>
      <c r="B12331" s="5" t="s">
        <v>133</v>
      </c>
      <c r="C12331" s="5" t="s">
        <v>67</v>
      </c>
      <c r="D12331" s="5">
        <v>1</v>
      </c>
      <c r="E12331" s="5">
        <v>116305</v>
      </c>
    </row>
    <row r="12332" spans="1:5" x14ac:dyDescent="0.35">
      <c r="A12332" s="3">
        <v>46230</v>
      </c>
      <c r="B12332" s="5" t="s">
        <v>133</v>
      </c>
      <c r="C12332" s="5" t="s">
        <v>67</v>
      </c>
      <c r="D12332" s="5">
        <v>1</v>
      </c>
      <c r="E12332" s="5">
        <v>116305</v>
      </c>
    </row>
    <row r="12333" spans="1:5" x14ac:dyDescent="0.35">
      <c r="A12333" s="3">
        <v>46230</v>
      </c>
      <c r="B12333" s="5" t="s">
        <v>133</v>
      </c>
      <c r="C12333" s="5" t="s">
        <v>67</v>
      </c>
      <c r="D12333" s="5">
        <v>1</v>
      </c>
      <c r="E12333" s="5">
        <v>116305</v>
      </c>
    </row>
    <row r="12334" spans="1:5" x14ac:dyDescent="0.35">
      <c r="A12334" s="3">
        <v>46230</v>
      </c>
      <c r="B12334" s="5" t="s">
        <v>217</v>
      </c>
      <c r="C12334" s="5" t="s">
        <v>39</v>
      </c>
      <c r="D12334" s="5">
        <v>1</v>
      </c>
      <c r="E12334" s="5">
        <v>118123</v>
      </c>
    </row>
    <row r="12335" spans="1:5" x14ac:dyDescent="0.35">
      <c r="A12335" s="3">
        <v>46230</v>
      </c>
      <c r="B12335" s="5" t="s">
        <v>289</v>
      </c>
      <c r="C12335" s="5" t="s">
        <v>18</v>
      </c>
      <c r="D12335" s="5">
        <v>1</v>
      </c>
      <c r="E12335" s="5">
        <v>127942</v>
      </c>
    </row>
    <row r="12336" spans="1:5" x14ac:dyDescent="0.35">
      <c r="A12336" s="3">
        <v>46230</v>
      </c>
      <c r="B12336" s="5" t="s">
        <v>133</v>
      </c>
      <c r="C12336" s="5" t="s">
        <v>51</v>
      </c>
      <c r="D12336" s="5">
        <v>1</v>
      </c>
      <c r="E12336" s="5">
        <v>116305</v>
      </c>
    </row>
    <row r="12337" spans="1:5" x14ac:dyDescent="0.35">
      <c r="A12337" s="3">
        <v>46230</v>
      </c>
      <c r="B12337" s="5" t="s">
        <v>133</v>
      </c>
      <c r="C12337" s="5" t="s">
        <v>51</v>
      </c>
      <c r="D12337" s="5">
        <v>1</v>
      </c>
      <c r="E12337" s="5">
        <v>116305</v>
      </c>
    </row>
    <row r="12338" spans="1:5" x14ac:dyDescent="0.35">
      <c r="A12338" s="3">
        <v>46230</v>
      </c>
      <c r="B12338" s="5" t="s">
        <v>133</v>
      </c>
      <c r="C12338" s="5" t="s">
        <v>51</v>
      </c>
      <c r="D12338" s="5">
        <v>1</v>
      </c>
      <c r="E12338" s="5">
        <v>116305</v>
      </c>
    </row>
    <row r="12339" spans="1:5" x14ac:dyDescent="0.35">
      <c r="A12339" s="3">
        <v>46230</v>
      </c>
      <c r="B12339" s="5" t="s">
        <v>133</v>
      </c>
      <c r="C12339" s="5" t="s">
        <v>51</v>
      </c>
      <c r="D12339" s="5">
        <v>1</v>
      </c>
      <c r="E12339" s="5">
        <v>116305</v>
      </c>
    </row>
    <row r="12340" spans="1:5" x14ac:dyDescent="0.35">
      <c r="A12340" s="3">
        <v>46230</v>
      </c>
      <c r="B12340" s="5" t="s">
        <v>133</v>
      </c>
      <c r="C12340" s="5" t="s">
        <v>51</v>
      </c>
      <c r="D12340" s="5">
        <v>1</v>
      </c>
      <c r="E12340" s="5">
        <v>116305</v>
      </c>
    </row>
    <row r="12341" spans="1:5" x14ac:dyDescent="0.35">
      <c r="A12341" s="3">
        <v>46230</v>
      </c>
      <c r="B12341" s="5" t="s">
        <v>133</v>
      </c>
      <c r="C12341" s="5" t="s">
        <v>65</v>
      </c>
      <c r="D12341" s="5">
        <v>1</v>
      </c>
      <c r="E12341" s="5">
        <v>116305</v>
      </c>
    </row>
    <row r="12342" spans="1:5" x14ac:dyDescent="0.35">
      <c r="A12342" s="3">
        <v>46230</v>
      </c>
      <c r="B12342" s="5" t="s">
        <v>133</v>
      </c>
      <c r="C12342" s="5" t="s">
        <v>51</v>
      </c>
      <c r="D12342" s="5">
        <v>1</v>
      </c>
      <c r="E12342" s="5">
        <v>116305</v>
      </c>
    </row>
    <row r="12343" spans="1:5" x14ac:dyDescent="0.35">
      <c r="A12343" s="3">
        <v>46230</v>
      </c>
      <c r="B12343" s="5" t="s">
        <v>133</v>
      </c>
      <c r="C12343" s="5" t="s">
        <v>51</v>
      </c>
      <c r="D12343" s="5">
        <v>1</v>
      </c>
      <c r="E12343" s="5">
        <v>116305</v>
      </c>
    </row>
    <row r="12344" spans="1:5" x14ac:dyDescent="0.35">
      <c r="A12344" s="3">
        <v>46230</v>
      </c>
      <c r="B12344" s="5" t="s">
        <v>133</v>
      </c>
      <c r="C12344" s="5" t="s">
        <v>65</v>
      </c>
      <c r="D12344" s="5">
        <v>1</v>
      </c>
      <c r="E12344" s="5">
        <v>116305</v>
      </c>
    </row>
    <row r="12345" spans="1:5" x14ac:dyDescent="0.35">
      <c r="A12345" s="3">
        <v>46230</v>
      </c>
      <c r="B12345" s="5" t="s">
        <v>133</v>
      </c>
      <c r="C12345" s="5" t="s">
        <v>65</v>
      </c>
      <c r="D12345" s="5">
        <v>1</v>
      </c>
      <c r="E12345" s="5">
        <v>116305</v>
      </c>
    </row>
    <row r="12346" spans="1:5" x14ac:dyDescent="0.35">
      <c r="A12346" s="3">
        <v>46230</v>
      </c>
      <c r="B12346" s="5" t="s">
        <v>133</v>
      </c>
      <c r="C12346" s="5" t="s">
        <v>67</v>
      </c>
      <c r="D12346" s="5">
        <v>1</v>
      </c>
      <c r="E12346" s="5">
        <v>116305</v>
      </c>
    </row>
    <row r="12347" spans="1:5" x14ac:dyDescent="0.35">
      <c r="A12347" s="3">
        <v>46230</v>
      </c>
      <c r="B12347" s="5" t="s">
        <v>133</v>
      </c>
      <c r="C12347" s="5" t="s">
        <v>51</v>
      </c>
      <c r="D12347" s="5">
        <v>1</v>
      </c>
      <c r="E12347" s="5">
        <v>116305</v>
      </c>
    </row>
    <row r="12348" spans="1:5" x14ac:dyDescent="0.35">
      <c r="A12348" s="3">
        <v>46230</v>
      </c>
      <c r="B12348" s="5" t="s">
        <v>133</v>
      </c>
      <c r="C12348" s="5" t="s">
        <v>67</v>
      </c>
      <c r="D12348" s="5">
        <v>1</v>
      </c>
      <c r="E12348" s="5">
        <v>116305</v>
      </c>
    </row>
    <row r="12349" spans="1:5" x14ac:dyDescent="0.35">
      <c r="A12349" s="3">
        <v>46230</v>
      </c>
      <c r="B12349" s="5" t="s">
        <v>133</v>
      </c>
      <c r="C12349" s="5" t="s">
        <v>51</v>
      </c>
      <c r="D12349" s="5">
        <v>1</v>
      </c>
      <c r="E12349" s="5">
        <v>116305</v>
      </c>
    </row>
    <row r="12350" spans="1:5" x14ac:dyDescent="0.35">
      <c r="A12350" s="3">
        <v>46230</v>
      </c>
      <c r="B12350" s="5" t="s">
        <v>133</v>
      </c>
      <c r="C12350" s="5" t="s">
        <v>67</v>
      </c>
      <c r="D12350" s="5">
        <v>1</v>
      </c>
      <c r="E12350" s="5">
        <v>116305</v>
      </c>
    </row>
    <row r="12351" spans="1:5" x14ac:dyDescent="0.35">
      <c r="A12351" s="3">
        <v>46230</v>
      </c>
      <c r="B12351" s="5" t="s">
        <v>133</v>
      </c>
      <c r="C12351" s="5" t="s">
        <v>67</v>
      </c>
      <c r="D12351" s="5">
        <v>1</v>
      </c>
      <c r="E12351" s="5">
        <v>116305</v>
      </c>
    </row>
    <row r="12352" spans="1:5" x14ac:dyDescent="0.35">
      <c r="A12352" s="3">
        <v>46230</v>
      </c>
      <c r="B12352" s="5" t="s">
        <v>133</v>
      </c>
      <c r="C12352" s="5" t="s">
        <v>67</v>
      </c>
      <c r="D12352" s="5">
        <v>1</v>
      </c>
      <c r="E12352" s="5">
        <v>116305</v>
      </c>
    </row>
    <row r="12353" spans="1:5" x14ac:dyDescent="0.35">
      <c r="A12353" s="3">
        <v>46230</v>
      </c>
      <c r="B12353" s="5" t="s">
        <v>133</v>
      </c>
      <c r="C12353" s="5" t="s">
        <v>67</v>
      </c>
      <c r="D12353" s="5">
        <v>1</v>
      </c>
      <c r="E12353" s="5">
        <v>116305</v>
      </c>
    </row>
    <row r="12354" spans="1:5" x14ac:dyDescent="0.35">
      <c r="A12354" s="3">
        <v>46230</v>
      </c>
      <c r="B12354" s="5" t="s">
        <v>289</v>
      </c>
      <c r="C12354" s="5" t="s">
        <v>18</v>
      </c>
      <c r="D12354" s="5">
        <v>1</v>
      </c>
      <c r="E12354" s="5">
        <v>127942</v>
      </c>
    </row>
    <row r="12355" spans="1:5" x14ac:dyDescent="0.35">
      <c r="A12355" s="3">
        <v>46230</v>
      </c>
      <c r="B12355" s="5" t="s">
        <v>289</v>
      </c>
      <c r="C12355" s="5" t="s">
        <v>18</v>
      </c>
      <c r="D12355" s="5">
        <v>1</v>
      </c>
      <c r="E12355" s="5">
        <v>127942</v>
      </c>
    </row>
    <row r="12356" spans="1:5" x14ac:dyDescent="0.35">
      <c r="A12356" s="3">
        <v>46230</v>
      </c>
      <c r="B12356" s="5" t="s">
        <v>289</v>
      </c>
      <c r="C12356" s="5" t="s">
        <v>18</v>
      </c>
      <c r="D12356" s="5">
        <v>1</v>
      </c>
      <c r="E12356" s="5">
        <v>127942</v>
      </c>
    </row>
    <row r="12357" spans="1:5" x14ac:dyDescent="0.35">
      <c r="A12357" s="3">
        <v>46230</v>
      </c>
      <c r="B12357" s="5" t="s">
        <v>133</v>
      </c>
      <c r="C12357" s="5" t="s">
        <v>51</v>
      </c>
      <c r="D12357" s="5">
        <v>1</v>
      </c>
      <c r="E12357" s="5">
        <v>116305</v>
      </c>
    </row>
    <row r="12358" spans="1:5" x14ac:dyDescent="0.35">
      <c r="A12358" s="3">
        <v>46230</v>
      </c>
      <c r="B12358" s="5" t="s">
        <v>133</v>
      </c>
      <c r="C12358" s="5" t="s">
        <v>51</v>
      </c>
      <c r="D12358" s="5">
        <v>1</v>
      </c>
      <c r="E12358" s="5">
        <v>116305</v>
      </c>
    </row>
    <row r="12359" spans="1:5" x14ac:dyDescent="0.35">
      <c r="A12359" s="3">
        <v>46230</v>
      </c>
      <c r="B12359" s="5" t="s">
        <v>133</v>
      </c>
      <c r="C12359" s="5" t="s">
        <v>51</v>
      </c>
      <c r="D12359" s="5">
        <v>1</v>
      </c>
      <c r="E12359" s="5">
        <v>116305</v>
      </c>
    </row>
    <row r="12360" spans="1:5" x14ac:dyDescent="0.35">
      <c r="A12360" s="3">
        <v>46230</v>
      </c>
      <c r="B12360" s="5" t="s">
        <v>133</v>
      </c>
      <c r="C12360" s="5" t="s">
        <v>51</v>
      </c>
      <c r="D12360" s="5">
        <v>1</v>
      </c>
      <c r="E12360" s="5">
        <v>116305</v>
      </c>
    </row>
    <row r="12361" spans="1:5" x14ac:dyDescent="0.35">
      <c r="A12361" s="3">
        <v>46230</v>
      </c>
      <c r="B12361" s="5" t="s">
        <v>133</v>
      </c>
      <c r="C12361" s="5" t="s">
        <v>51</v>
      </c>
      <c r="D12361" s="5">
        <v>1</v>
      </c>
      <c r="E12361" s="5">
        <v>116305</v>
      </c>
    </row>
    <row r="12362" spans="1:5" x14ac:dyDescent="0.35">
      <c r="A12362" s="3">
        <v>46230</v>
      </c>
      <c r="B12362" s="5" t="s">
        <v>133</v>
      </c>
      <c r="C12362" s="5" t="s">
        <v>51</v>
      </c>
      <c r="D12362" s="5">
        <v>1</v>
      </c>
      <c r="E12362" s="5">
        <v>116305</v>
      </c>
    </row>
    <row r="12363" spans="1:5" x14ac:dyDescent="0.35">
      <c r="A12363" s="3">
        <v>46230</v>
      </c>
      <c r="B12363" s="5" t="s">
        <v>133</v>
      </c>
      <c r="C12363" s="5" t="s">
        <v>51</v>
      </c>
      <c r="D12363" s="5">
        <v>1</v>
      </c>
      <c r="E12363" s="5">
        <v>116305</v>
      </c>
    </row>
    <row r="12364" spans="1:5" x14ac:dyDescent="0.35">
      <c r="A12364" s="3">
        <v>46230</v>
      </c>
      <c r="B12364" s="5" t="s">
        <v>133</v>
      </c>
      <c r="C12364" s="5" t="s">
        <v>65</v>
      </c>
      <c r="D12364" s="5">
        <v>1</v>
      </c>
      <c r="E12364" s="5">
        <v>116305</v>
      </c>
    </row>
    <row r="12365" spans="1:5" x14ac:dyDescent="0.35">
      <c r="A12365" s="3">
        <v>46230</v>
      </c>
      <c r="B12365" s="5" t="s">
        <v>133</v>
      </c>
      <c r="C12365" s="5" t="s">
        <v>65</v>
      </c>
      <c r="D12365" s="5">
        <v>1</v>
      </c>
      <c r="E12365" s="5">
        <v>116305</v>
      </c>
    </row>
    <row r="12366" spans="1:5" x14ac:dyDescent="0.35">
      <c r="A12366" s="3">
        <v>46230</v>
      </c>
      <c r="B12366" s="5" t="s">
        <v>133</v>
      </c>
      <c r="C12366" s="5" t="s">
        <v>65</v>
      </c>
      <c r="D12366" s="5">
        <v>1</v>
      </c>
      <c r="E12366" s="5">
        <v>116305</v>
      </c>
    </row>
    <row r="12367" spans="1:5" x14ac:dyDescent="0.35">
      <c r="A12367" s="3">
        <v>46230</v>
      </c>
      <c r="B12367" s="5" t="s">
        <v>133</v>
      </c>
      <c r="C12367" s="5" t="s">
        <v>67</v>
      </c>
      <c r="D12367" s="5">
        <v>1</v>
      </c>
      <c r="E12367" s="5">
        <v>116305</v>
      </c>
    </row>
    <row r="12368" spans="1:5" x14ac:dyDescent="0.35">
      <c r="A12368" s="3">
        <v>46230</v>
      </c>
      <c r="B12368" s="5" t="s">
        <v>133</v>
      </c>
      <c r="C12368" s="5" t="s">
        <v>67</v>
      </c>
      <c r="D12368" s="5">
        <v>1</v>
      </c>
      <c r="E12368" s="5">
        <v>116305</v>
      </c>
    </row>
    <row r="12369" spans="1:5" x14ac:dyDescent="0.35">
      <c r="A12369" s="3">
        <v>46230</v>
      </c>
      <c r="B12369" s="5" t="s">
        <v>123</v>
      </c>
      <c r="C12369" s="5" t="s">
        <v>43</v>
      </c>
      <c r="D12369" s="5">
        <v>1</v>
      </c>
      <c r="E12369" s="5">
        <v>406691</v>
      </c>
    </row>
    <row r="12370" spans="1:5" x14ac:dyDescent="0.35">
      <c r="A12370" s="3">
        <v>46230</v>
      </c>
      <c r="B12370" s="5" t="s">
        <v>289</v>
      </c>
      <c r="C12370" s="5" t="s">
        <v>18</v>
      </c>
      <c r="D12370" s="5">
        <v>1</v>
      </c>
      <c r="E12370" s="5">
        <v>127942</v>
      </c>
    </row>
    <row r="12371" spans="1:5" x14ac:dyDescent="0.35">
      <c r="A12371" s="3">
        <v>46230</v>
      </c>
      <c r="B12371" s="5" t="s">
        <v>214</v>
      </c>
      <c r="C12371" s="5" t="s">
        <v>33</v>
      </c>
      <c r="D12371" s="5">
        <v>1</v>
      </c>
      <c r="E12371" s="5">
        <v>203578</v>
      </c>
    </row>
    <row r="12372" spans="1:5" x14ac:dyDescent="0.35">
      <c r="A12372" s="3">
        <v>46230</v>
      </c>
      <c r="B12372" s="5" t="s">
        <v>133</v>
      </c>
      <c r="C12372" s="5" t="s">
        <v>51</v>
      </c>
      <c r="D12372" s="5">
        <v>1</v>
      </c>
      <c r="E12372" s="5">
        <v>116305</v>
      </c>
    </row>
    <row r="12373" spans="1:5" x14ac:dyDescent="0.35">
      <c r="A12373" s="3">
        <v>46230</v>
      </c>
      <c r="B12373" s="5" t="s">
        <v>133</v>
      </c>
      <c r="C12373" s="5" t="s">
        <v>51</v>
      </c>
      <c r="D12373" s="5">
        <v>1</v>
      </c>
      <c r="E12373" s="5">
        <v>116305</v>
      </c>
    </row>
    <row r="12374" spans="1:5" x14ac:dyDescent="0.35">
      <c r="A12374" s="3">
        <v>46230</v>
      </c>
      <c r="B12374" s="5" t="s">
        <v>133</v>
      </c>
      <c r="C12374" s="5" t="s">
        <v>51</v>
      </c>
      <c r="D12374" s="5">
        <v>1</v>
      </c>
      <c r="E12374" s="5">
        <v>116305</v>
      </c>
    </row>
    <row r="12375" spans="1:5" x14ac:dyDescent="0.35">
      <c r="A12375" s="3">
        <v>46230</v>
      </c>
      <c r="B12375" s="5" t="s">
        <v>133</v>
      </c>
      <c r="C12375" s="5" t="s">
        <v>65</v>
      </c>
      <c r="D12375" s="5">
        <v>1</v>
      </c>
      <c r="E12375" s="5">
        <v>116305</v>
      </c>
    </row>
    <row r="12376" spans="1:5" x14ac:dyDescent="0.35">
      <c r="A12376" s="3">
        <v>46230</v>
      </c>
      <c r="B12376" s="5" t="s">
        <v>133</v>
      </c>
      <c r="C12376" s="5" t="s">
        <v>65</v>
      </c>
      <c r="D12376" s="5">
        <v>1</v>
      </c>
      <c r="E12376" s="5">
        <v>116305</v>
      </c>
    </row>
    <row r="12377" spans="1:5" x14ac:dyDescent="0.35">
      <c r="A12377" s="3">
        <v>46230</v>
      </c>
      <c r="B12377" s="5" t="s">
        <v>133</v>
      </c>
      <c r="C12377" s="5" t="s">
        <v>65</v>
      </c>
      <c r="D12377" s="5">
        <v>1</v>
      </c>
      <c r="E12377" s="5">
        <v>116305</v>
      </c>
    </row>
    <row r="12378" spans="1:5" x14ac:dyDescent="0.35">
      <c r="A12378" s="3">
        <v>46230</v>
      </c>
      <c r="B12378" s="5" t="s">
        <v>133</v>
      </c>
      <c r="C12378" s="5" t="s">
        <v>65</v>
      </c>
      <c r="D12378" s="5">
        <v>1</v>
      </c>
      <c r="E12378" s="5">
        <v>116305</v>
      </c>
    </row>
    <row r="12379" spans="1:5" x14ac:dyDescent="0.35">
      <c r="A12379" s="3">
        <v>46230</v>
      </c>
      <c r="B12379" s="5" t="s">
        <v>133</v>
      </c>
      <c r="C12379" s="5" t="s">
        <v>51</v>
      </c>
      <c r="D12379" s="5">
        <v>1</v>
      </c>
      <c r="E12379" s="5">
        <v>116305</v>
      </c>
    </row>
    <row r="12380" spans="1:5" x14ac:dyDescent="0.35">
      <c r="A12380" s="3">
        <v>46230</v>
      </c>
      <c r="B12380" s="5" t="s">
        <v>133</v>
      </c>
      <c r="C12380" s="5" t="s">
        <v>67</v>
      </c>
      <c r="D12380" s="5">
        <v>1</v>
      </c>
      <c r="E12380" s="5">
        <v>116305</v>
      </c>
    </row>
    <row r="12381" spans="1:5" x14ac:dyDescent="0.35">
      <c r="A12381" s="3">
        <v>46230</v>
      </c>
      <c r="B12381" s="5" t="s">
        <v>287</v>
      </c>
      <c r="C12381" s="5" t="s">
        <v>42</v>
      </c>
      <c r="D12381" s="5">
        <v>1</v>
      </c>
      <c r="E12381" s="5">
        <v>203578</v>
      </c>
    </row>
    <row r="12382" spans="1:5" x14ac:dyDescent="0.35">
      <c r="A12382" s="3">
        <v>46230</v>
      </c>
      <c r="B12382" s="5" t="s">
        <v>287</v>
      </c>
      <c r="C12382" s="5" t="s">
        <v>42</v>
      </c>
      <c r="D12382" s="5">
        <v>1</v>
      </c>
      <c r="E12382" s="5">
        <v>203578</v>
      </c>
    </row>
    <row r="12383" spans="1:5" x14ac:dyDescent="0.35">
      <c r="A12383" s="3">
        <v>46230</v>
      </c>
      <c r="B12383" s="5" t="s">
        <v>287</v>
      </c>
      <c r="C12383" s="5" t="s">
        <v>42</v>
      </c>
      <c r="D12383" s="5">
        <v>1</v>
      </c>
      <c r="E12383" s="5">
        <v>203578</v>
      </c>
    </row>
    <row r="12384" spans="1:5" x14ac:dyDescent="0.35">
      <c r="A12384" s="3">
        <v>46230</v>
      </c>
      <c r="B12384" s="5" t="s">
        <v>287</v>
      </c>
      <c r="C12384" s="5" t="s">
        <v>42</v>
      </c>
      <c r="D12384" s="5">
        <v>1</v>
      </c>
      <c r="E12384" s="5">
        <v>203578</v>
      </c>
    </row>
    <row r="12385" spans="1:5" x14ac:dyDescent="0.35">
      <c r="A12385" s="3">
        <v>46230</v>
      </c>
      <c r="B12385" s="5" t="s">
        <v>133</v>
      </c>
      <c r="C12385" s="5" t="s">
        <v>67</v>
      </c>
      <c r="D12385" s="5">
        <v>1</v>
      </c>
      <c r="E12385" s="5">
        <v>116305</v>
      </c>
    </row>
    <row r="12386" spans="1:5" x14ac:dyDescent="0.35">
      <c r="A12386" s="3">
        <v>46230</v>
      </c>
      <c r="B12386" s="5" t="s">
        <v>287</v>
      </c>
      <c r="C12386" s="5" t="s">
        <v>33</v>
      </c>
      <c r="D12386" s="5">
        <v>1</v>
      </c>
      <c r="E12386" s="5">
        <v>203578</v>
      </c>
    </row>
    <row r="12387" spans="1:5" x14ac:dyDescent="0.35">
      <c r="A12387" s="3">
        <v>46231</v>
      </c>
      <c r="B12387" s="5" t="s">
        <v>216</v>
      </c>
      <c r="C12387" s="5" t="s">
        <v>41</v>
      </c>
      <c r="D12387" s="5">
        <v>1</v>
      </c>
      <c r="E12387" s="5">
        <v>127942</v>
      </c>
    </row>
    <row r="12388" spans="1:5" x14ac:dyDescent="0.35">
      <c r="A12388" s="3">
        <v>46231</v>
      </c>
      <c r="B12388" s="5" t="s">
        <v>123</v>
      </c>
      <c r="C12388" s="5" t="s">
        <v>43</v>
      </c>
      <c r="D12388" s="5">
        <v>1</v>
      </c>
      <c r="E12388" s="5">
        <v>406691</v>
      </c>
    </row>
    <row r="12389" spans="1:5" x14ac:dyDescent="0.35">
      <c r="A12389" s="3">
        <v>46231</v>
      </c>
      <c r="B12389" s="5" t="s">
        <v>123</v>
      </c>
      <c r="C12389" s="5" t="s">
        <v>43</v>
      </c>
      <c r="D12389" s="5">
        <v>1</v>
      </c>
      <c r="E12389" s="5">
        <v>406691</v>
      </c>
    </row>
    <row r="12390" spans="1:5" x14ac:dyDescent="0.35">
      <c r="A12390" s="3">
        <v>46231</v>
      </c>
      <c r="B12390" s="5" t="s">
        <v>123</v>
      </c>
      <c r="C12390" s="5" t="s">
        <v>43</v>
      </c>
      <c r="D12390" s="5">
        <v>1</v>
      </c>
      <c r="E12390" s="5">
        <v>406691</v>
      </c>
    </row>
    <row r="12391" spans="1:5" x14ac:dyDescent="0.35">
      <c r="A12391" s="3">
        <v>46231</v>
      </c>
      <c r="B12391" s="5" t="s">
        <v>217</v>
      </c>
      <c r="C12391" s="5" t="s">
        <v>26</v>
      </c>
      <c r="D12391" s="5">
        <v>1</v>
      </c>
      <c r="E12391" s="5">
        <v>501682</v>
      </c>
    </row>
    <row r="12392" spans="1:5" x14ac:dyDescent="0.35">
      <c r="A12392" s="3">
        <v>46231</v>
      </c>
      <c r="B12392" s="5" t="s">
        <v>288</v>
      </c>
      <c r="C12392" s="5" t="s">
        <v>19</v>
      </c>
      <c r="D12392" s="5">
        <v>1</v>
      </c>
      <c r="E12392" s="5">
        <v>127942</v>
      </c>
    </row>
    <row r="12393" spans="1:5" x14ac:dyDescent="0.35">
      <c r="A12393" s="3">
        <v>46231</v>
      </c>
      <c r="B12393" s="5" t="s">
        <v>288</v>
      </c>
      <c r="C12393" s="5" t="s">
        <v>18</v>
      </c>
      <c r="D12393" s="5">
        <v>1</v>
      </c>
      <c r="E12393" s="5">
        <v>127942</v>
      </c>
    </row>
    <row r="12394" spans="1:5" x14ac:dyDescent="0.35">
      <c r="A12394" s="3">
        <v>46231</v>
      </c>
      <c r="B12394" s="5" t="s">
        <v>288</v>
      </c>
      <c r="C12394" s="5" t="s">
        <v>18</v>
      </c>
      <c r="D12394" s="5">
        <v>1</v>
      </c>
      <c r="E12394" s="5">
        <v>127942</v>
      </c>
    </row>
    <row r="12395" spans="1:5" x14ac:dyDescent="0.35">
      <c r="A12395" s="3">
        <v>46231</v>
      </c>
      <c r="B12395" s="5" t="s">
        <v>133</v>
      </c>
      <c r="C12395" s="5" t="s">
        <v>51</v>
      </c>
      <c r="D12395" s="5">
        <v>1</v>
      </c>
      <c r="E12395" s="5">
        <v>116305</v>
      </c>
    </row>
    <row r="12396" spans="1:5" x14ac:dyDescent="0.35">
      <c r="A12396" s="3">
        <v>46231</v>
      </c>
      <c r="B12396" s="5" t="s">
        <v>217</v>
      </c>
      <c r="C12396" s="5" t="s">
        <v>39</v>
      </c>
      <c r="D12396" s="5">
        <v>1</v>
      </c>
      <c r="E12396" s="5">
        <v>118123</v>
      </c>
    </row>
    <row r="12397" spans="1:5" x14ac:dyDescent="0.35">
      <c r="A12397" s="3">
        <v>46231</v>
      </c>
      <c r="B12397" s="5" t="s">
        <v>288</v>
      </c>
      <c r="C12397" s="5" t="s">
        <v>18</v>
      </c>
      <c r="D12397" s="5">
        <v>1</v>
      </c>
      <c r="E12397" s="5">
        <v>127942</v>
      </c>
    </row>
    <row r="12398" spans="1:5" x14ac:dyDescent="0.35">
      <c r="A12398" s="3">
        <v>46231</v>
      </c>
      <c r="B12398" s="5" t="s">
        <v>288</v>
      </c>
      <c r="C12398" s="5" t="s">
        <v>18</v>
      </c>
      <c r="D12398" s="5">
        <v>1</v>
      </c>
      <c r="E12398" s="5">
        <v>127942</v>
      </c>
    </row>
    <row r="12399" spans="1:5" x14ac:dyDescent="0.35">
      <c r="A12399" s="3">
        <v>46231</v>
      </c>
      <c r="B12399" s="5" t="s">
        <v>288</v>
      </c>
      <c r="C12399" s="5" t="s">
        <v>18</v>
      </c>
      <c r="D12399" s="5">
        <v>1</v>
      </c>
      <c r="E12399" s="5">
        <v>127942</v>
      </c>
    </row>
    <row r="12400" spans="1:5" x14ac:dyDescent="0.35">
      <c r="A12400" s="3">
        <v>46231</v>
      </c>
      <c r="B12400" s="5" t="s">
        <v>288</v>
      </c>
      <c r="C12400" s="5" t="s">
        <v>18</v>
      </c>
      <c r="D12400" s="5">
        <v>1</v>
      </c>
      <c r="E12400" s="5">
        <v>127942</v>
      </c>
    </row>
    <row r="12401" spans="1:5" x14ac:dyDescent="0.35">
      <c r="A12401" s="3">
        <v>46231</v>
      </c>
      <c r="B12401" s="5" t="s">
        <v>288</v>
      </c>
      <c r="C12401" s="5" t="s">
        <v>18</v>
      </c>
      <c r="D12401" s="5">
        <v>1</v>
      </c>
      <c r="E12401" s="5">
        <v>127942</v>
      </c>
    </row>
    <row r="12402" spans="1:5" x14ac:dyDescent="0.35">
      <c r="A12402" s="3">
        <v>46231</v>
      </c>
      <c r="B12402" s="5" t="s">
        <v>288</v>
      </c>
      <c r="C12402" s="5" t="s">
        <v>18</v>
      </c>
      <c r="D12402" s="5">
        <v>1</v>
      </c>
      <c r="E12402" s="5">
        <v>127942</v>
      </c>
    </row>
    <row r="12403" spans="1:5" x14ac:dyDescent="0.35">
      <c r="A12403" s="3">
        <v>46231</v>
      </c>
      <c r="B12403" s="5" t="s">
        <v>288</v>
      </c>
      <c r="C12403" s="5" t="s">
        <v>18</v>
      </c>
      <c r="D12403" s="5">
        <v>1</v>
      </c>
      <c r="E12403" s="5">
        <v>127942</v>
      </c>
    </row>
    <row r="12404" spans="1:5" x14ac:dyDescent="0.35">
      <c r="A12404" s="3">
        <v>46231</v>
      </c>
      <c r="B12404" s="5" t="s">
        <v>288</v>
      </c>
      <c r="C12404" s="5" t="s">
        <v>18</v>
      </c>
      <c r="D12404" s="5">
        <v>1</v>
      </c>
      <c r="E12404" s="5">
        <v>127942</v>
      </c>
    </row>
    <row r="12405" spans="1:5" x14ac:dyDescent="0.35">
      <c r="A12405" s="3">
        <v>46231</v>
      </c>
      <c r="B12405" s="5" t="s">
        <v>288</v>
      </c>
      <c r="C12405" s="5" t="s">
        <v>18</v>
      </c>
      <c r="D12405" s="5">
        <v>1</v>
      </c>
      <c r="E12405" s="5">
        <v>127942</v>
      </c>
    </row>
    <row r="12406" spans="1:5" x14ac:dyDescent="0.35">
      <c r="A12406" s="3">
        <v>46231</v>
      </c>
      <c r="B12406" s="5" t="s">
        <v>288</v>
      </c>
      <c r="C12406" s="5" t="s">
        <v>18</v>
      </c>
      <c r="D12406" s="5">
        <v>1</v>
      </c>
      <c r="E12406" s="5">
        <v>127942</v>
      </c>
    </row>
    <row r="12407" spans="1:5" x14ac:dyDescent="0.35">
      <c r="A12407" s="3">
        <v>46231</v>
      </c>
      <c r="B12407" s="5" t="s">
        <v>288</v>
      </c>
      <c r="C12407" s="5" t="s">
        <v>18</v>
      </c>
      <c r="D12407" s="5">
        <v>1</v>
      </c>
      <c r="E12407" s="5">
        <v>127942</v>
      </c>
    </row>
    <row r="12408" spans="1:5" x14ac:dyDescent="0.35">
      <c r="A12408" s="3">
        <v>46231</v>
      </c>
      <c r="B12408" s="5" t="s">
        <v>288</v>
      </c>
      <c r="C12408" s="5" t="s">
        <v>18</v>
      </c>
      <c r="D12408" s="5">
        <v>1</v>
      </c>
      <c r="E12408" s="5">
        <v>127942</v>
      </c>
    </row>
    <row r="12409" spans="1:5" x14ac:dyDescent="0.35">
      <c r="A12409" s="3">
        <v>46231</v>
      </c>
      <c r="B12409" s="5" t="s">
        <v>288</v>
      </c>
      <c r="C12409" s="5" t="s">
        <v>18</v>
      </c>
      <c r="D12409" s="5">
        <v>1</v>
      </c>
      <c r="E12409" s="5">
        <v>127942</v>
      </c>
    </row>
    <row r="12410" spans="1:5" x14ac:dyDescent="0.35">
      <c r="A12410" s="3">
        <v>46231</v>
      </c>
      <c r="B12410" s="5" t="s">
        <v>288</v>
      </c>
      <c r="C12410" s="5" t="s">
        <v>19</v>
      </c>
      <c r="D12410" s="5">
        <v>1</v>
      </c>
      <c r="E12410" s="5">
        <v>127942</v>
      </c>
    </row>
    <row r="12411" spans="1:5" x14ac:dyDescent="0.35">
      <c r="A12411" s="3">
        <v>46231</v>
      </c>
      <c r="B12411" s="5" t="s">
        <v>288</v>
      </c>
      <c r="C12411" s="5" t="s">
        <v>18</v>
      </c>
      <c r="D12411" s="5">
        <v>1</v>
      </c>
      <c r="E12411" s="5">
        <v>127942</v>
      </c>
    </row>
    <row r="12412" spans="1:5" x14ac:dyDescent="0.35">
      <c r="A12412" s="3">
        <v>46231</v>
      </c>
      <c r="B12412" s="5" t="s">
        <v>346</v>
      </c>
      <c r="C12412" s="5" t="s">
        <v>98</v>
      </c>
      <c r="D12412" s="5">
        <v>1</v>
      </c>
      <c r="E12412" s="5">
        <v>87215</v>
      </c>
    </row>
    <row r="12413" spans="1:5" x14ac:dyDescent="0.35">
      <c r="A12413" s="3">
        <v>46231</v>
      </c>
      <c r="B12413" s="5" t="s">
        <v>133</v>
      </c>
      <c r="C12413" s="5" t="s">
        <v>67</v>
      </c>
      <c r="D12413" s="5">
        <v>1</v>
      </c>
      <c r="E12413" s="5">
        <v>116305</v>
      </c>
    </row>
    <row r="12414" spans="1:5" x14ac:dyDescent="0.35">
      <c r="A12414" s="3">
        <v>46231</v>
      </c>
      <c r="B12414" s="5" t="s">
        <v>133</v>
      </c>
      <c r="C12414" s="5" t="s">
        <v>65</v>
      </c>
      <c r="D12414" s="5">
        <v>1</v>
      </c>
      <c r="E12414" s="5">
        <v>116305</v>
      </c>
    </row>
    <row r="12415" spans="1:5" x14ac:dyDescent="0.35">
      <c r="A12415" s="3">
        <v>46231</v>
      </c>
      <c r="B12415" s="5" t="s">
        <v>217</v>
      </c>
      <c r="C12415" s="5" t="s">
        <v>23</v>
      </c>
      <c r="D12415" s="5">
        <v>1</v>
      </c>
      <c r="E12415" s="5">
        <v>501682</v>
      </c>
    </row>
    <row r="12416" spans="1:5" x14ac:dyDescent="0.35">
      <c r="A12416" s="3">
        <v>46231</v>
      </c>
      <c r="B12416" s="5" t="s">
        <v>288</v>
      </c>
      <c r="C12416" s="5" t="s">
        <v>18</v>
      </c>
      <c r="D12416" s="5">
        <v>1</v>
      </c>
      <c r="E12416" s="5">
        <v>127942</v>
      </c>
    </row>
    <row r="12417" spans="1:5" x14ac:dyDescent="0.35">
      <c r="A12417" s="3">
        <v>46231</v>
      </c>
      <c r="B12417" s="5" t="s">
        <v>288</v>
      </c>
      <c r="C12417" s="5" t="s">
        <v>18</v>
      </c>
      <c r="D12417" s="5">
        <v>1</v>
      </c>
      <c r="E12417" s="5">
        <v>127942</v>
      </c>
    </row>
    <row r="12418" spans="1:5" x14ac:dyDescent="0.35">
      <c r="A12418" s="3">
        <v>46231</v>
      </c>
      <c r="B12418" s="5" t="s">
        <v>288</v>
      </c>
      <c r="C12418" s="5" t="s">
        <v>18</v>
      </c>
      <c r="D12418" s="5">
        <v>1</v>
      </c>
      <c r="E12418" s="5">
        <v>127942</v>
      </c>
    </row>
    <row r="12419" spans="1:5" x14ac:dyDescent="0.35">
      <c r="A12419" s="3">
        <v>46231</v>
      </c>
      <c r="B12419" s="5" t="s">
        <v>288</v>
      </c>
      <c r="C12419" s="5" t="s">
        <v>18</v>
      </c>
      <c r="D12419" s="5">
        <v>1</v>
      </c>
      <c r="E12419" s="5">
        <v>127942</v>
      </c>
    </row>
    <row r="12420" spans="1:5" x14ac:dyDescent="0.35">
      <c r="A12420" s="3">
        <v>46231</v>
      </c>
      <c r="B12420" s="5" t="s">
        <v>288</v>
      </c>
      <c r="C12420" s="5" t="s">
        <v>18</v>
      </c>
      <c r="D12420" s="5">
        <v>1</v>
      </c>
      <c r="E12420" s="5">
        <v>127942</v>
      </c>
    </row>
    <row r="12421" spans="1:5" x14ac:dyDescent="0.35">
      <c r="A12421" s="3">
        <v>46231</v>
      </c>
      <c r="B12421" s="5" t="s">
        <v>288</v>
      </c>
      <c r="C12421" s="5" t="s">
        <v>18</v>
      </c>
      <c r="D12421" s="5">
        <v>1</v>
      </c>
      <c r="E12421" s="5">
        <v>127942</v>
      </c>
    </row>
    <row r="12422" spans="1:5" x14ac:dyDescent="0.35">
      <c r="A12422" s="3">
        <v>46231</v>
      </c>
      <c r="B12422" s="5" t="s">
        <v>288</v>
      </c>
      <c r="C12422" s="5" t="s">
        <v>18</v>
      </c>
      <c r="D12422" s="5">
        <v>1</v>
      </c>
      <c r="E12422" s="5">
        <v>127942</v>
      </c>
    </row>
    <row r="12423" spans="1:5" x14ac:dyDescent="0.35">
      <c r="A12423" s="3">
        <v>46231</v>
      </c>
      <c r="B12423" s="5" t="s">
        <v>288</v>
      </c>
      <c r="C12423" s="5" t="s">
        <v>18</v>
      </c>
      <c r="D12423" s="5">
        <v>1</v>
      </c>
      <c r="E12423" s="5">
        <v>127942</v>
      </c>
    </row>
    <row r="12424" spans="1:5" x14ac:dyDescent="0.35">
      <c r="A12424" s="3">
        <v>46231</v>
      </c>
      <c r="B12424" s="5" t="s">
        <v>288</v>
      </c>
      <c r="C12424" s="5" t="s">
        <v>18</v>
      </c>
      <c r="D12424" s="5">
        <v>1</v>
      </c>
      <c r="E12424" s="5">
        <v>127942</v>
      </c>
    </row>
    <row r="12425" spans="1:5" x14ac:dyDescent="0.35">
      <c r="A12425" s="3">
        <v>46231</v>
      </c>
      <c r="B12425" s="5" t="s">
        <v>288</v>
      </c>
      <c r="C12425" s="5" t="s">
        <v>18</v>
      </c>
      <c r="D12425" s="5">
        <v>1</v>
      </c>
      <c r="E12425" s="5">
        <v>127942</v>
      </c>
    </row>
    <row r="12426" spans="1:5" x14ac:dyDescent="0.35">
      <c r="A12426" s="3">
        <v>46231</v>
      </c>
      <c r="B12426" s="5" t="s">
        <v>288</v>
      </c>
      <c r="C12426" s="5" t="s">
        <v>18</v>
      </c>
      <c r="D12426" s="5">
        <v>1</v>
      </c>
      <c r="E12426" s="5">
        <v>127942</v>
      </c>
    </row>
    <row r="12427" spans="1:5" x14ac:dyDescent="0.35">
      <c r="A12427" s="3">
        <v>46231</v>
      </c>
      <c r="B12427" s="5" t="s">
        <v>288</v>
      </c>
      <c r="C12427" s="5" t="s">
        <v>18</v>
      </c>
      <c r="D12427" s="5">
        <v>1</v>
      </c>
      <c r="E12427" s="5">
        <v>127942</v>
      </c>
    </row>
    <row r="12428" spans="1:5" x14ac:dyDescent="0.35">
      <c r="A12428" s="3">
        <v>46231</v>
      </c>
      <c r="B12428" s="5" t="s">
        <v>288</v>
      </c>
      <c r="C12428" s="5" t="s">
        <v>18</v>
      </c>
      <c r="D12428" s="5">
        <v>1</v>
      </c>
      <c r="E12428" s="5">
        <v>127942</v>
      </c>
    </row>
    <row r="12429" spans="1:5" x14ac:dyDescent="0.35">
      <c r="A12429" s="3">
        <v>46231</v>
      </c>
      <c r="B12429" s="5" t="s">
        <v>288</v>
      </c>
      <c r="C12429" s="5" t="s">
        <v>18</v>
      </c>
      <c r="D12429" s="5">
        <v>1</v>
      </c>
      <c r="E12429" s="5">
        <v>127942</v>
      </c>
    </row>
    <row r="12430" spans="1:5" x14ac:dyDescent="0.35">
      <c r="A12430" s="3">
        <v>46231</v>
      </c>
      <c r="B12430" s="5" t="s">
        <v>133</v>
      </c>
      <c r="C12430" s="5" t="s">
        <v>51</v>
      </c>
      <c r="D12430" s="5">
        <v>1</v>
      </c>
      <c r="E12430" s="5">
        <v>116305</v>
      </c>
    </row>
    <row r="12431" spans="1:5" x14ac:dyDescent="0.35">
      <c r="A12431" s="3">
        <v>46231</v>
      </c>
      <c r="B12431" s="5" t="s">
        <v>133</v>
      </c>
      <c r="C12431" s="5" t="s">
        <v>51</v>
      </c>
      <c r="D12431" s="5">
        <v>1</v>
      </c>
      <c r="E12431" s="5">
        <v>116305</v>
      </c>
    </row>
    <row r="12432" spans="1:5" x14ac:dyDescent="0.35">
      <c r="A12432" s="3">
        <v>46231</v>
      </c>
      <c r="B12432" s="5" t="s">
        <v>217</v>
      </c>
      <c r="C12432" s="5" t="s">
        <v>23</v>
      </c>
      <c r="D12432" s="5">
        <v>1</v>
      </c>
      <c r="E12432" s="5">
        <v>501682</v>
      </c>
    </row>
    <row r="12433" spans="1:5" x14ac:dyDescent="0.35">
      <c r="A12433" s="3">
        <v>46231</v>
      </c>
      <c r="B12433" s="5" t="s">
        <v>217</v>
      </c>
      <c r="C12433" s="5" t="s">
        <v>36</v>
      </c>
      <c r="D12433" s="5">
        <v>1</v>
      </c>
      <c r="E12433" s="5">
        <v>236305</v>
      </c>
    </row>
    <row r="12434" spans="1:5" x14ac:dyDescent="0.35">
      <c r="A12434" s="3">
        <v>46231</v>
      </c>
      <c r="B12434" s="5" t="s">
        <v>288</v>
      </c>
      <c r="C12434" s="5" t="s">
        <v>18</v>
      </c>
      <c r="D12434" s="5">
        <v>1</v>
      </c>
      <c r="E12434" s="5">
        <v>127942</v>
      </c>
    </row>
    <row r="12435" spans="1:5" x14ac:dyDescent="0.35">
      <c r="A12435" s="3">
        <v>46231</v>
      </c>
      <c r="B12435" s="5" t="s">
        <v>288</v>
      </c>
      <c r="C12435" s="5" t="s">
        <v>18</v>
      </c>
      <c r="D12435" s="5">
        <v>1</v>
      </c>
      <c r="E12435" s="5">
        <v>127942</v>
      </c>
    </row>
    <row r="12436" spans="1:5" x14ac:dyDescent="0.35">
      <c r="A12436" s="3">
        <v>46231</v>
      </c>
      <c r="B12436" s="5" t="s">
        <v>288</v>
      </c>
      <c r="C12436" s="5" t="s">
        <v>18</v>
      </c>
      <c r="D12436" s="5">
        <v>1</v>
      </c>
      <c r="E12436" s="5">
        <v>127942</v>
      </c>
    </row>
    <row r="12437" spans="1:5" x14ac:dyDescent="0.35">
      <c r="A12437" s="3">
        <v>46231</v>
      </c>
      <c r="B12437" s="5" t="s">
        <v>288</v>
      </c>
      <c r="C12437" s="5" t="s">
        <v>18</v>
      </c>
      <c r="D12437" s="5">
        <v>1</v>
      </c>
      <c r="E12437" s="5">
        <v>127942</v>
      </c>
    </row>
    <row r="12438" spans="1:5" x14ac:dyDescent="0.35">
      <c r="A12438" s="3">
        <v>46231</v>
      </c>
      <c r="B12438" s="5" t="s">
        <v>288</v>
      </c>
      <c r="C12438" s="5" t="s">
        <v>18</v>
      </c>
      <c r="D12438" s="5">
        <v>1</v>
      </c>
      <c r="E12438" s="5">
        <v>127942</v>
      </c>
    </row>
    <row r="12439" spans="1:5" x14ac:dyDescent="0.35">
      <c r="A12439" s="3">
        <v>46231</v>
      </c>
      <c r="B12439" s="5" t="s">
        <v>288</v>
      </c>
      <c r="C12439" s="5" t="s">
        <v>18</v>
      </c>
      <c r="D12439" s="5">
        <v>1</v>
      </c>
      <c r="E12439" s="5">
        <v>127942</v>
      </c>
    </row>
    <row r="12440" spans="1:5" x14ac:dyDescent="0.35">
      <c r="A12440" s="3">
        <v>46231</v>
      </c>
      <c r="B12440" s="5" t="s">
        <v>288</v>
      </c>
      <c r="C12440" s="5" t="s">
        <v>18</v>
      </c>
      <c r="D12440" s="5">
        <v>1</v>
      </c>
      <c r="E12440" s="5">
        <v>127942</v>
      </c>
    </row>
    <row r="12441" spans="1:5" x14ac:dyDescent="0.35">
      <c r="A12441" s="3">
        <v>46231</v>
      </c>
      <c r="B12441" s="5" t="s">
        <v>288</v>
      </c>
      <c r="C12441" s="5" t="s">
        <v>18</v>
      </c>
      <c r="D12441" s="5">
        <v>1</v>
      </c>
      <c r="E12441" s="5">
        <v>127942</v>
      </c>
    </row>
    <row r="12442" spans="1:5" x14ac:dyDescent="0.35">
      <c r="A12442" s="3">
        <v>46231</v>
      </c>
      <c r="B12442" s="5" t="s">
        <v>288</v>
      </c>
      <c r="C12442" s="5" t="s">
        <v>18</v>
      </c>
      <c r="D12442" s="5">
        <v>1</v>
      </c>
      <c r="E12442" s="5">
        <v>127942</v>
      </c>
    </row>
    <row r="12443" spans="1:5" x14ac:dyDescent="0.35">
      <c r="A12443" s="3">
        <v>46231</v>
      </c>
      <c r="B12443" s="5" t="s">
        <v>288</v>
      </c>
      <c r="C12443" s="5" t="s">
        <v>18</v>
      </c>
      <c r="D12443" s="5">
        <v>1</v>
      </c>
      <c r="E12443" s="5">
        <v>127942</v>
      </c>
    </row>
    <row r="12444" spans="1:5" x14ac:dyDescent="0.35">
      <c r="A12444" s="3">
        <v>46231</v>
      </c>
      <c r="B12444" s="5" t="s">
        <v>133</v>
      </c>
      <c r="C12444" s="5" t="s">
        <v>51</v>
      </c>
      <c r="D12444" s="5">
        <v>1</v>
      </c>
      <c r="E12444" s="5">
        <v>116305</v>
      </c>
    </row>
    <row r="12445" spans="1:5" x14ac:dyDescent="0.35">
      <c r="A12445" s="3">
        <v>46231</v>
      </c>
      <c r="B12445" s="5" t="s">
        <v>288</v>
      </c>
      <c r="C12445" s="5" t="s">
        <v>18</v>
      </c>
      <c r="D12445" s="5">
        <v>1</v>
      </c>
      <c r="E12445" s="5">
        <v>127942</v>
      </c>
    </row>
    <row r="12446" spans="1:5" x14ac:dyDescent="0.35">
      <c r="A12446" s="3">
        <v>46231</v>
      </c>
      <c r="B12446" s="5" t="s">
        <v>288</v>
      </c>
      <c r="C12446" s="5" t="s">
        <v>18</v>
      </c>
      <c r="D12446" s="5">
        <v>1</v>
      </c>
      <c r="E12446" s="5">
        <v>127942</v>
      </c>
    </row>
    <row r="12447" spans="1:5" x14ac:dyDescent="0.35">
      <c r="A12447" s="3">
        <v>46231</v>
      </c>
      <c r="B12447" s="5" t="s">
        <v>288</v>
      </c>
      <c r="C12447" s="5" t="s">
        <v>18</v>
      </c>
      <c r="D12447" s="5">
        <v>1</v>
      </c>
      <c r="E12447" s="5">
        <v>127942</v>
      </c>
    </row>
    <row r="12448" spans="1:5" x14ac:dyDescent="0.35">
      <c r="A12448" s="3">
        <v>46231</v>
      </c>
      <c r="B12448" s="5" t="s">
        <v>288</v>
      </c>
      <c r="C12448" s="5" t="s">
        <v>18</v>
      </c>
      <c r="D12448" s="5">
        <v>1</v>
      </c>
      <c r="E12448" s="5">
        <v>127942</v>
      </c>
    </row>
    <row r="12449" spans="1:5" x14ac:dyDescent="0.35">
      <c r="A12449" s="3">
        <v>46231</v>
      </c>
      <c r="B12449" s="5" t="s">
        <v>288</v>
      </c>
      <c r="C12449" s="5" t="s">
        <v>18</v>
      </c>
      <c r="D12449" s="5">
        <v>1</v>
      </c>
      <c r="E12449" s="5">
        <v>127942</v>
      </c>
    </row>
    <row r="12450" spans="1:5" x14ac:dyDescent="0.35">
      <c r="A12450" s="3">
        <v>46231</v>
      </c>
      <c r="B12450" s="5" t="s">
        <v>288</v>
      </c>
      <c r="C12450" s="5" t="s">
        <v>19</v>
      </c>
      <c r="D12450" s="5">
        <v>1</v>
      </c>
      <c r="E12450" s="5">
        <v>127942</v>
      </c>
    </row>
    <row r="12451" spans="1:5" x14ac:dyDescent="0.35">
      <c r="A12451" s="3">
        <v>46231</v>
      </c>
      <c r="B12451" s="5" t="s">
        <v>288</v>
      </c>
      <c r="C12451" s="5" t="s">
        <v>18</v>
      </c>
      <c r="D12451" s="5">
        <v>1</v>
      </c>
      <c r="E12451" s="5">
        <v>127942</v>
      </c>
    </row>
    <row r="12452" spans="1:5" x14ac:dyDescent="0.35">
      <c r="A12452" s="3">
        <v>46231</v>
      </c>
      <c r="B12452" s="5" t="s">
        <v>288</v>
      </c>
      <c r="C12452" s="5" t="s">
        <v>18</v>
      </c>
      <c r="D12452" s="5">
        <v>1</v>
      </c>
      <c r="E12452" s="5">
        <v>127942</v>
      </c>
    </row>
    <row r="12453" spans="1:5" x14ac:dyDescent="0.35">
      <c r="A12453" s="3">
        <v>46231</v>
      </c>
      <c r="B12453" s="5" t="s">
        <v>288</v>
      </c>
      <c r="C12453" s="5" t="s">
        <v>18</v>
      </c>
      <c r="D12453" s="5">
        <v>1</v>
      </c>
      <c r="E12453" s="5">
        <v>127942</v>
      </c>
    </row>
    <row r="12454" spans="1:5" x14ac:dyDescent="0.35">
      <c r="A12454" s="3">
        <v>46231</v>
      </c>
      <c r="B12454" s="5" t="s">
        <v>133</v>
      </c>
      <c r="C12454" s="5" t="s">
        <v>65</v>
      </c>
      <c r="D12454" s="5">
        <v>1</v>
      </c>
      <c r="E12454" s="5">
        <v>116305</v>
      </c>
    </row>
    <row r="12455" spans="1:5" x14ac:dyDescent="0.35">
      <c r="A12455" s="3">
        <v>46231</v>
      </c>
      <c r="B12455" s="5" t="s">
        <v>288</v>
      </c>
      <c r="C12455" s="5" t="s">
        <v>18</v>
      </c>
      <c r="D12455" s="5">
        <v>1</v>
      </c>
      <c r="E12455" s="5">
        <v>127942</v>
      </c>
    </row>
    <row r="12456" spans="1:5" x14ac:dyDescent="0.35">
      <c r="A12456" s="3">
        <v>46231</v>
      </c>
      <c r="B12456" s="5" t="s">
        <v>288</v>
      </c>
      <c r="C12456" s="5" t="s">
        <v>18</v>
      </c>
      <c r="D12456" s="5">
        <v>1</v>
      </c>
      <c r="E12456" s="5">
        <v>127942</v>
      </c>
    </row>
    <row r="12457" spans="1:5" x14ac:dyDescent="0.35">
      <c r="A12457" s="3">
        <v>46231</v>
      </c>
      <c r="B12457" s="5" t="s">
        <v>288</v>
      </c>
      <c r="C12457" s="5" t="s">
        <v>18</v>
      </c>
      <c r="D12457" s="5">
        <v>1</v>
      </c>
      <c r="E12457" s="5">
        <v>127942</v>
      </c>
    </row>
    <row r="12458" spans="1:5" x14ac:dyDescent="0.35">
      <c r="A12458" s="3">
        <v>46231</v>
      </c>
      <c r="B12458" s="5" t="s">
        <v>216</v>
      </c>
      <c r="C12458" s="5" t="s">
        <v>42</v>
      </c>
      <c r="D12458" s="5">
        <v>1</v>
      </c>
      <c r="E12458" s="5">
        <v>203578</v>
      </c>
    </row>
    <row r="12459" spans="1:5" x14ac:dyDescent="0.35">
      <c r="A12459" s="3">
        <v>46231</v>
      </c>
      <c r="B12459" s="5" t="s">
        <v>288</v>
      </c>
      <c r="C12459" s="5" t="s">
        <v>18</v>
      </c>
      <c r="D12459" s="5">
        <v>1</v>
      </c>
      <c r="E12459" s="5">
        <v>127942</v>
      </c>
    </row>
    <row r="12460" spans="1:5" x14ac:dyDescent="0.35">
      <c r="A12460" s="3">
        <v>46231</v>
      </c>
      <c r="B12460" s="5" t="s">
        <v>288</v>
      </c>
      <c r="C12460" s="5" t="s">
        <v>18</v>
      </c>
      <c r="D12460" s="5">
        <v>1</v>
      </c>
      <c r="E12460" s="5">
        <v>127942</v>
      </c>
    </row>
    <row r="12461" spans="1:5" x14ac:dyDescent="0.35">
      <c r="A12461" s="3">
        <v>46231</v>
      </c>
      <c r="B12461" s="5" t="s">
        <v>288</v>
      </c>
      <c r="C12461" s="5" t="s">
        <v>18</v>
      </c>
      <c r="D12461" s="5">
        <v>1</v>
      </c>
      <c r="E12461" s="5">
        <v>127942</v>
      </c>
    </row>
    <row r="12462" spans="1:5" x14ac:dyDescent="0.35">
      <c r="A12462" s="3">
        <v>46231</v>
      </c>
      <c r="B12462" s="5" t="s">
        <v>288</v>
      </c>
      <c r="C12462" s="5" t="s">
        <v>18</v>
      </c>
      <c r="D12462" s="5">
        <v>1</v>
      </c>
      <c r="E12462" s="5">
        <v>127942</v>
      </c>
    </row>
    <row r="12463" spans="1:5" x14ac:dyDescent="0.35">
      <c r="A12463" s="3">
        <v>46231</v>
      </c>
      <c r="B12463" s="5" t="s">
        <v>288</v>
      </c>
      <c r="C12463" s="5" t="s">
        <v>18</v>
      </c>
      <c r="D12463" s="5">
        <v>1</v>
      </c>
      <c r="E12463" s="5">
        <v>127942</v>
      </c>
    </row>
    <row r="12464" spans="1:5" x14ac:dyDescent="0.35">
      <c r="A12464" s="3">
        <v>46231</v>
      </c>
      <c r="B12464" s="5" t="s">
        <v>288</v>
      </c>
      <c r="C12464" s="5" t="s">
        <v>18</v>
      </c>
      <c r="D12464" s="5">
        <v>1</v>
      </c>
      <c r="E12464" s="5">
        <v>127942</v>
      </c>
    </row>
    <row r="12465" spans="1:5" x14ac:dyDescent="0.35">
      <c r="A12465" s="3">
        <v>46231</v>
      </c>
      <c r="B12465" s="5" t="s">
        <v>288</v>
      </c>
      <c r="C12465" s="5" t="s">
        <v>18</v>
      </c>
      <c r="D12465" s="5">
        <v>1</v>
      </c>
      <c r="E12465" s="5">
        <v>127942</v>
      </c>
    </row>
    <row r="12466" spans="1:5" x14ac:dyDescent="0.35">
      <c r="A12466" s="3">
        <v>46231</v>
      </c>
      <c r="B12466" s="5" t="s">
        <v>288</v>
      </c>
      <c r="C12466" s="5" t="s">
        <v>18</v>
      </c>
      <c r="D12466" s="5">
        <v>1</v>
      </c>
      <c r="E12466" s="5">
        <v>127942</v>
      </c>
    </row>
    <row r="12467" spans="1:5" x14ac:dyDescent="0.35">
      <c r="A12467" s="3">
        <v>46231</v>
      </c>
      <c r="B12467" s="5" t="s">
        <v>288</v>
      </c>
      <c r="C12467" s="5" t="s">
        <v>18</v>
      </c>
      <c r="D12467" s="5">
        <v>1</v>
      </c>
      <c r="E12467" s="5">
        <v>127942</v>
      </c>
    </row>
    <row r="12468" spans="1:5" x14ac:dyDescent="0.35">
      <c r="A12468" s="3">
        <v>46231</v>
      </c>
      <c r="B12468" s="5" t="s">
        <v>288</v>
      </c>
      <c r="C12468" s="5" t="s">
        <v>18</v>
      </c>
      <c r="D12468" s="5">
        <v>1</v>
      </c>
      <c r="E12468" s="5">
        <v>127942</v>
      </c>
    </row>
    <row r="12469" spans="1:5" x14ac:dyDescent="0.35">
      <c r="A12469" s="3">
        <v>46231</v>
      </c>
      <c r="B12469" s="5" t="s">
        <v>288</v>
      </c>
      <c r="C12469" s="5" t="s">
        <v>18</v>
      </c>
      <c r="D12469" s="5">
        <v>1</v>
      </c>
      <c r="E12469" s="5">
        <v>127942</v>
      </c>
    </row>
    <row r="12470" spans="1:5" x14ac:dyDescent="0.35">
      <c r="A12470" s="3">
        <v>46231</v>
      </c>
      <c r="B12470" s="5" t="s">
        <v>288</v>
      </c>
      <c r="C12470" s="5" t="s">
        <v>18</v>
      </c>
      <c r="D12470" s="5">
        <v>1</v>
      </c>
      <c r="E12470" s="5">
        <v>127942</v>
      </c>
    </row>
    <row r="12471" spans="1:5" x14ac:dyDescent="0.35">
      <c r="A12471" s="3">
        <v>46231</v>
      </c>
      <c r="B12471" s="5" t="s">
        <v>288</v>
      </c>
      <c r="C12471" s="5" t="s">
        <v>18</v>
      </c>
      <c r="D12471" s="5">
        <v>1</v>
      </c>
      <c r="E12471" s="5">
        <v>127942</v>
      </c>
    </row>
    <row r="12472" spans="1:5" x14ac:dyDescent="0.35">
      <c r="A12472" s="3">
        <v>46231</v>
      </c>
      <c r="B12472" s="5" t="s">
        <v>288</v>
      </c>
      <c r="C12472" s="5" t="s">
        <v>18</v>
      </c>
      <c r="D12472" s="5">
        <v>1</v>
      </c>
      <c r="E12472" s="5">
        <v>127942</v>
      </c>
    </row>
    <row r="12473" spans="1:5" x14ac:dyDescent="0.35">
      <c r="A12473" s="3">
        <v>46231</v>
      </c>
      <c r="B12473" s="5" t="s">
        <v>288</v>
      </c>
      <c r="C12473" s="5" t="s">
        <v>18</v>
      </c>
      <c r="D12473" s="5">
        <v>1</v>
      </c>
      <c r="E12473" s="5">
        <v>127942</v>
      </c>
    </row>
    <row r="12474" spans="1:5" x14ac:dyDescent="0.35">
      <c r="A12474" s="3">
        <v>46231</v>
      </c>
      <c r="B12474" s="5" t="s">
        <v>288</v>
      </c>
      <c r="C12474" s="5" t="s">
        <v>18</v>
      </c>
      <c r="D12474" s="5">
        <v>1</v>
      </c>
      <c r="E12474" s="5">
        <v>127942</v>
      </c>
    </row>
    <row r="12475" spans="1:5" x14ac:dyDescent="0.35">
      <c r="A12475" s="3">
        <v>46231</v>
      </c>
      <c r="B12475" s="5" t="s">
        <v>288</v>
      </c>
      <c r="C12475" s="5" t="s">
        <v>18</v>
      </c>
      <c r="D12475" s="5">
        <v>1</v>
      </c>
      <c r="E12475" s="5">
        <v>127942</v>
      </c>
    </row>
    <row r="12476" spans="1:5" x14ac:dyDescent="0.35">
      <c r="A12476" s="3">
        <v>46231</v>
      </c>
      <c r="B12476" s="5" t="s">
        <v>288</v>
      </c>
      <c r="C12476" s="5" t="s">
        <v>18</v>
      </c>
      <c r="D12476" s="5">
        <v>1</v>
      </c>
      <c r="E12476" s="5">
        <v>127942</v>
      </c>
    </row>
    <row r="12477" spans="1:5" x14ac:dyDescent="0.35">
      <c r="A12477" s="3">
        <v>46231</v>
      </c>
      <c r="B12477" s="5" t="s">
        <v>288</v>
      </c>
      <c r="C12477" s="5" t="s">
        <v>18</v>
      </c>
      <c r="D12477" s="5">
        <v>1</v>
      </c>
      <c r="E12477" s="5">
        <v>127942</v>
      </c>
    </row>
    <row r="12478" spans="1:5" x14ac:dyDescent="0.35">
      <c r="A12478" s="3">
        <v>46231</v>
      </c>
      <c r="B12478" s="5" t="s">
        <v>288</v>
      </c>
      <c r="C12478" s="5" t="s">
        <v>18</v>
      </c>
      <c r="D12478" s="5">
        <v>1</v>
      </c>
      <c r="E12478" s="5">
        <v>127942</v>
      </c>
    </row>
    <row r="12479" spans="1:5" x14ac:dyDescent="0.35">
      <c r="A12479" s="3">
        <v>46231</v>
      </c>
      <c r="B12479" s="5" t="s">
        <v>288</v>
      </c>
      <c r="C12479" s="5" t="s">
        <v>18</v>
      </c>
      <c r="D12479" s="5">
        <v>1</v>
      </c>
      <c r="E12479" s="5">
        <v>127942</v>
      </c>
    </row>
    <row r="12480" spans="1:5" x14ac:dyDescent="0.35">
      <c r="A12480" s="3">
        <v>46231</v>
      </c>
      <c r="B12480" s="5" t="s">
        <v>288</v>
      </c>
      <c r="C12480" s="5" t="s">
        <v>18</v>
      </c>
      <c r="D12480" s="5">
        <v>1</v>
      </c>
      <c r="E12480" s="5">
        <v>127942</v>
      </c>
    </row>
    <row r="12481" spans="1:5" x14ac:dyDescent="0.35">
      <c r="A12481" s="3">
        <v>46231</v>
      </c>
      <c r="B12481" s="5" t="s">
        <v>288</v>
      </c>
      <c r="C12481" s="5" t="s">
        <v>18</v>
      </c>
      <c r="D12481" s="5">
        <v>1</v>
      </c>
      <c r="E12481" s="5">
        <v>127942</v>
      </c>
    </row>
    <row r="12482" spans="1:5" x14ac:dyDescent="0.35">
      <c r="A12482" s="3">
        <v>46231</v>
      </c>
      <c r="B12482" s="5" t="s">
        <v>288</v>
      </c>
      <c r="C12482" s="5" t="s">
        <v>18</v>
      </c>
      <c r="D12482" s="5">
        <v>1</v>
      </c>
      <c r="E12482" s="5">
        <v>127942</v>
      </c>
    </row>
    <row r="12483" spans="1:5" x14ac:dyDescent="0.35">
      <c r="A12483" s="3">
        <v>46231</v>
      </c>
      <c r="B12483" s="5" t="s">
        <v>288</v>
      </c>
      <c r="C12483" s="5" t="s">
        <v>18</v>
      </c>
      <c r="D12483" s="5">
        <v>1</v>
      </c>
      <c r="E12483" s="5">
        <v>127942</v>
      </c>
    </row>
    <row r="12484" spans="1:5" x14ac:dyDescent="0.35">
      <c r="A12484" s="3">
        <v>46231</v>
      </c>
      <c r="B12484" s="5" t="s">
        <v>288</v>
      </c>
      <c r="C12484" s="5" t="s">
        <v>18</v>
      </c>
      <c r="D12484" s="5">
        <v>1</v>
      </c>
      <c r="E12484" s="5">
        <v>127942</v>
      </c>
    </row>
    <row r="12485" spans="1:5" x14ac:dyDescent="0.35">
      <c r="A12485" s="3">
        <v>46231</v>
      </c>
      <c r="B12485" s="5" t="s">
        <v>288</v>
      </c>
      <c r="C12485" s="5" t="s">
        <v>18</v>
      </c>
      <c r="D12485" s="5">
        <v>1</v>
      </c>
      <c r="E12485" s="5">
        <v>127942</v>
      </c>
    </row>
    <row r="12486" spans="1:5" x14ac:dyDescent="0.35">
      <c r="A12486" s="3">
        <v>46231</v>
      </c>
      <c r="B12486" s="5" t="s">
        <v>288</v>
      </c>
      <c r="C12486" s="5" t="s">
        <v>18</v>
      </c>
      <c r="D12486" s="5">
        <v>1</v>
      </c>
      <c r="E12486" s="5">
        <v>127942</v>
      </c>
    </row>
    <row r="12487" spans="1:5" x14ac:dyDescent="0.35">
      <c r="A12487" s="3">
        <v>46231</v>
      </c>
      <c r="B12487" s="5" t="s">
        <v>288</v>
      </c>
      <c r="C12487" s="5" t="s">
        <v>18</v>
      </c>
      <c r="D12487" s="5">
        <v>1</v>
      </c>
      <c r="E12487" s="5">
        <v>127942</v>
      </c>
    </row>
    <row r="12488" spans="1:5" x14ac:dyDescent="0.35">
      <c r="A12488" s="3">
        <v>46231</v>
      </c>
      <c r="B12488" s="5" t="s">
        <v>288</v>
      </c>
      <c r="C12488" s="5" t="s">
        <v>18</v>
      </c>
      <c r="D12488" s="5">
        <v>1</v>
      </c>
      <c r="E12488" s="5">
        <v>127942</v>
      </c>
    </row>
    <row r="12489" spans="1:5" x14ac:dyDescent="0.35">
      <c r="A12489" s="3">
        <v>46231</v>
      </c>
      <c r="B12489" s="5" t="s">
        <v>288</v>
      </c>
      <c r="C12489" s="5" t="s">
        <v>18</v>
      </c>
      <c r="D12489" s="5">
        <v>1</v>
      </c>
      <c r="E12489" s="5">
        <v>127942</v>
      </c>
    </row>
    <row r="12490" spans="1:5" x14ac:dyDescent="0.35">
      <c r="A12490" s="3">
        <v>46231</v>
      </c>
      <c r="B12490" s="5" t="s">
        <v>133</v>
      </c>
      <c r="C12490" s="5" t="s">
        <v>67</v>
      </c>
      <c r="D12490" s="5">
        <v>1</v>
      </c>
      <c r="E12490" s="5">
        <v>116305</v>
      </c>
    </row>
    <row r="12491" spans="1:5" x14ac:dyDescent="0.35">
      <c r="A12491" s="3">
        <v>46231</v>
      </c>
      <c r="B12491" s="5" t="s">
        <v>133</v>
      </c>
      <c r="C12491" s="5" t="s">
        <v>51</v>
      </c>
      <c r="D12491" s="5">
        <v>1</v>
      </c>
      <c r="E12491" s="5">
        <v>116305</v>
      </c>
    </row>
    <row r="12492" spans="1:5" x14ac:dyDescent="0.35">
      <c r="A12492" s="3">
        <v>46231</v>
      </c>
      <c r="B12492" s="5" t="s">
        <v>288</v>
      </c>
      <c r="C12492" s="5" t="s">
        <v>18</v>
      </c>
      <c r="D12492" s="5">
        <v>1</v>
      </c>
      <c r="E12492" s="5">
        <v>127942</v>
      </c>
    </row>
    <row r="12493" spans="1:5" x14ac:dyDescent="0.35">
      <c r="A12493" s="3">
        <v>46231</v>
      </c>
      <c r="B12493" s="5" t="s">
        <v>288</v>
      </c>
      <c r="C12493" s="5" t="s">
        <v>18</v>
      </c>
      <c r="D12493" s="5">
        <v>1</v>
      </c>
      <c r="E12493" s="5">
        <v>127942</v>
      </c>
    </row>
    <row r="12494" spans="1:5" x14ac:dyDescent="0.35">
      <c r="A12494" s="3">
        <v>46231</v>
      </c>
      <c r="B12494" s="5" t="s">
        <v>288</v>
      </c>
      <c r="C12494" s="5" t="s">
        <v>18</v>
      </c>
      <c r="D12494" s="5">
        <v>1</v>
      </c>
      <c r="E12494" s="5">
        <v>127942</v>
      </c>
    </row>
    <row r="12495" spans="1:5" x14ac:dyDescent="0.35">
      <c r="A12495" s="3">
        <v>46231</v>
      </c>
      <c r="B12495" s="5" t="s">
        <v>288</v>
      </c>
      <c r="C12495" s="5" t="s">
        <v>18</v>
      </c>
      <c r="D12495" s="5">
        <v>1</v>
      </c>
      <c r="E12495" s="5">
        <v>127942</v>
      </c>
    </row>
    <row r="12496" spans="1:5" x14ac:dyDescent="0.35">
      <c r="A12496" s="3">
        <v>46231</v>
      </c>
      <c r="B12496" s="5" t="s">
        <v>288</v>
      </c>
      <c r="C12496" s="5" t="s">
        <v>18</v>
      </c>
      <c r="D12496" s="5">
        <v>1</v>
      </c>
      <c r="E12496" s="5">
        <v>127942</v>
      </c>
    </row>
    <row r="12497" spans="1:5" x14ac:dyDescent="0.35">
      <c r="A12497" s="3">
        <v>46231</v>
      </c>
      <c r="B12497" s="5" t="s">
        <v>288</v>
      </c>
      <c r="C12497" s="5" t="s">
        <v>18</v>
      </c>
      <c r="D12497" s="5">
        <v>1</v>
      </c>
      <c r="E12497" s="5">
        <v>127942</v>
      </c>
    </row>
    <row r="12498" spans="1:5" x14ac:dyDescent="0.35">
      <c r="A12498" s="3">
        <v>46231</v>
      </c>
      <c r="B12498" s="5" t="s">
        <v>288</v>
      </c>
      <c r="C12498" s="5" t="s">
        <v>18</v>
      </c>
      <c r="D12498" s="5">
        <v>1</v>
      </c>
      <c r="E12498" s="5">
        <v>127942</v>
      </c>
    </row>
    <row r="12499" spans="1:5" x14ac:dyDescent="0.35">
      <c r="A12499" s="3">
        <v>46231</v>
      </c>
      <c r="B12499" s="5" t="s">
        <v>288</v>
      </c>
      <c r="C12499" s="5" t="s">
        <v>18</v>
      </c>
      <c r="D12499" s="5">
        <v>1</v>
      </c>
      <c r="E12499" s="5">
        <v>127942</v>
      </c>
    </row>
    <row r="12500" spans="1:5" x14ac:dyDescent="0.35">
      <c r="A12500" s="3">
        <v>46231</v>
      </c>
      <c r="B12500" s="5" t="s">
        <v>288</v>
      </c>
      <c r="C12500" s="5" t="s">
        <v>18</v>
      </c>
      <c r="D12500" s="5">
        <v>1</v>
      </c>
      <c r="E12500" s="5">
        <v>127942</v>
      </c>
    </row>
    <row r="12501" spans="1:5" x14ac:dyDescent="0.35">
      <c r="A12501" s="3">
        <v>46231</v>
      </c>
      <c r="B12501" s="5" t="s">
        <v>288</v>
      </c>
      <c r="C12501" s="5" t="s">
        <v>18</v>
      </c>
      <c r="D12501" s="5">
        <v>1</v>
      </c>
      <c r="E12501" s="5">
        <v>127942</v>
      </c>
    </row>
    <row r="12502" spans="1:5" x14ac:dyDescent="0.35">
      <c r="A12502" s="3">
        <v>46231</v>
      </c>
      <c r="B12502" s="5" t="s">
        <v>288</v>
      </c>
      <c r="C12502" s="5" t="s">
        <v>18</v>
      </c>
      <c r="D12502" s="5">
        <v>1</v>
      </c>
      <c r="E12502" s="5">
        <v>127942</v>
      </c>
    </row>
    <row r="12503" spans="1:5" x14ac:dyDescent="0.35">
      <c r="A12503" s="3">
        <v>46231</v>
      </c>
      <c r="B12503" s="5" t="s">
        <v>288</v>
      </c>
      <c r="C12503" s="5" t="s">
        <v>18</v>
      </c>
      <c r="D12503" s="5">
        <v>1</v>
      </c>
      <c r="E12503" s="5">
        <v>127942</v>
      </c>
    </row>
    <row r="12504" spans="1:5" x14ac:dyDescent="0.35">
      <c r="A12504" s="3">
        <v>46231</v>
      </c>
      <c r="B12504" s="5" t="s">
        <v>288</v>
      </c>
      <c r="C12504" s="5" t="s">
        <v>18</v>
      </c>
      <c r="D12504" s="5">
        <v>1</v>
      </c>
      <c r="E12504" s="5">
        <v>127942</v>
      </c>
    </row>
    <row r="12505" spans="1:5" x14ac:dyDescent="0.35">
      <c r="A12505" s="3">
        <v>46231</v>
      </c>
      <c r="B12505" s="5" t="s">
        <v>288</v>
      </c>
      <c r="C12505" s="5" t="s">
        <v>18</v>
      </c>
      <c r="D12505" s="5">
        <v>1</v>
      </c>
      <c r="E12505" s="5">
        <v>127942</v>
      </c>
    </row>
    <row r="12506" spans="1:5" x14ac:dyDescent="0.35">
      <c r="A12506" s="3">
        <v>46231</v>
      </c>
      <c r="B12506" s="5" t="s">
        <v>288</v>
      </c>
      <c r="C12506" s="5" t="s">
        <v>19</v>
      </c>
      <c r="D12506" s="5">
        <v>1</v>
      </c>
      <c r="E12506" s="5">
        <v>127942</v>
      </c>
    </row>
    <row r="12507" spans="1:5" x14ac:dyDescent="0.35">
      <c r="A12507" s="3">
        <v>46231</v>
      </c>
      <c r="B12507" s="5" t="s">
        <v>288</v>
      </c>
      <c r="C12507" s="5" t="s">
        <v>18</v>
      </c>
      <c r="D12507" s="5">
        <v>1</v>
      </c>
      <c r="E12507" s="5">
        <v>127942</v>
      </c>
    </row>
    <row r="12508" spans="1:5" x14ac:dyDescent="0.35">
      <c r="A12508" s="3">
        <v>46231</v>
      </c>
      <c r="B12508" s="5" t="s">
        <v>133</v>
      </c>
      <c r="C12508" s="5" t="s">
        <v>51</v>
      </c>
      <c r="D12508" s="5">
        <v>1</v>
      </c>
      <c r="E12508" s="5">
        <v>116305</v>
      </c>
    </row>
    <row r="12509" spans="1:5" x14ac:dyDescent="0.35">
      <c r="A12509" s="3">
        <v>46231</v>
      </c>
      <c r="B12509" s="5" t="s">
        <v>288</v>
      </c>
      <c r="C12509" s="5" t="s">
        <v>18</v>
      </c>
      <c r="D12509" s="5">
        <v>1</v>
      </c>
      <c r="E12509" s="5">
        <v>127942</v>
      </c>
    </row>
    <row r="12510" spans="1:5" x14ac:dyDescent="0.35">
      <c r="A12510" s="3">
        <v>46231</v>
      </c>
      <c r="B12510" s="5" t="s">
        <v>288</v>
      </c>
      <c r="C12510" s="5" t="s">
        <v>18</v>
      </c>
      <c r="D12510" s="5">
        <v>1</v>
      </c>
      <c r="E12510" s="5">
        <v>127942</v>
      </c>
    </row>
    <row r="12511" spans="1:5" x14ac:dyDescent="0.35">
      <c r="A12511" s="3">
        <v>46231</v>
      </c>
      <c r="B12511" s="5" t="s">
        <v>288</v>
      </c>
      <c r="C12511" s="5" t="s">
        <v>18</v>
      </c>
      <c r="D12511" s="5">
        <v>1</v>
      </c>
      <c r="E12511" s="5">
        <v>127942</v>
      </c>
    </row>
    <row r="12512" spans="1:5" x14ac:dyDescent="0.35">
      <c r="A12512" s="3">
        <v>46231</v>
      </c>
      <c r="B12512" s="5" t="s">
        <v>288</v>
      </c>
      <c r="C12512" s="5" t="s">
        <v>18</v>
      </c>
      <c r="D12512" s="5">
        <v>1</v>
      </c>
      <c r="E12512" s="5">
        <v>127942</v>
      </c>
    </row>
    <row r="12513" spans="1:5" x14ac:dyDescent="0.35">
      <c r="A12513" s="3">
        <v>46231</v>
      </c>
      <c r="B12513" s="5" t="s">
        <v>288</v>
      </c>
      <c r="C12513" s="5" t="s">
        <v>18</v>
      </c>
      <c r="D12513" s="5">
        <v>1</v>
      </c>
      <c r="E12513" s="5">
        <v>127942</v>
      </c>
    </row>
    <row r="12514" spans="1:5" x14ac:dyDescent="0.35">
      <c r="A12514" s="3">
        <v>46231</v>
      </c>
      <c r="B12514" s="5" t="s">
        <v>288</v>
      </c>
      <c r="C12514" s="5" t="s">
        <v>18</v>
      </c>
      <c r="D12514" s="5">
        <v>1</v>
      </c>
      <c r="E12514" s="5">
        <v>127942</v>
      </c>
    </row>
    <row r="12515" spans="1:5" x14ac:dyDescent="0.35">
      <c r="A12515" s="3">
        <v>46231</v>
      </c>
      <c r="B12515" s="5" t="s">
        <v>288</v>
      </c>
      <c r="C12515" s="5" t="s">
        <v>18</v>
      </c>
      <c r="D12515" s="5">
        <v>1</v>
      </c>
      <c r="E12515" s="5">
        <v>127942</v>
      </c>
    </row>
    <row r="12516" spans="1:5" x14ac:dyDescent="0.35">
      <c r="A12516" s="3">
        <v>46231</v>
      </c>
      <c r="B12516" s="5" t="s">
        <v>288</v>
      </c>
      <c r="C12516" s="5" t="s">
        <v>18</v>
      </c>
      <c r="D12516" s="5">
        <v>1</v>
      </c>
      <c r="E12516" s="5">
        <v>127942</v>
      </c>
    </row>
    <row r="12517" spans="1:5" x14ac:dyDescent="0.35">
      <c r="A12517" s="3">
        <v>46231</v>
      </c>
      <c r="B12517" s="5" t="s">
        <v>288</v>
      </c>
      <c r="C12517" s="5" t="s">
        <v>18</v>
      </c>
      <c r="D12517" s="5">
        <v>1</v>
      </c>
      <c r="E12517" s="5">
        <v>127942</v>
      </c>
    </row>
    <row r="12518" spans="1:5" x14ac:dyDescent="0.35">
      <c r="A12518" s="3">
        <v>46231</v>
      </c>
      <c r="B12518" s="5" t="s">
        <v>288</v>
      </c>
      <c r="C12518" s="5" t="s">
        <v>18</v>
      </c>
      <c r="D12518" s="5">
        <v>1</v>
      </c>
      <c r="E12518" s="5">
        <v>127942</v>
      </c>
    </row>
    <row r="12519" spans="1:5" x14ac:dyDescent="0.35">
      <c r="A12519" s="3">
        <v>46231</v>
      </c>
      <c r="B12519" s="5" t="s">
        <v>288</v>
      </c>
      <c r="C12519" s="5" t="s">
        <v>18</v>
      </c>
      <c r="D12519" s="5">
        <v>1</v>
      </c>
      <c r="E12519" s="5">
        <v>127942</v>
      </c>
    </row>
    <row r="12520" spans="1:5" x14ac:dyDescent="0.35">
      <c r="A12520" s="3">
        <v>46231</v>
      </c>
      <c r="B12520" s="5" t="s">
        <v>288</v>
      </c>
      <c r="C12520" s="5" t="s">
        <v>18</v>
      </c>
      <c r="D12520" s="5">
        <v>1</v>
      </c>
      <c r="E12520" s="5">
        <v>127942</v>
      </c>
    </row>
    <row r="12521" spans="1:5" x14ac:dyDescent="0.35">
      <c r="A12521" s="3">
        <v>46231</v>
      </c>
      <c r="B12521" s="5" t="s">
        <v>288</v>
      </c>
      <c r="C12521" s="5" t="s">
        <v>18</v>
      </c>
      <c r="D12521" s="5">
        <v>1</v>
      </c>
      <c r="E12521" s="5">
        <v>127942</v>
      </c>
    </row>
    <row r="12522" spans="1:5" x14ac:dyDescent="0.35">
      <c r="A12522" s="3">
        <v>46231</v>
      </c>
      <c r="B12522" s="5" t="s">
        <v>288</v>
      </c>
      <c r="C12522" s="5" t="s">
        <v>18</v>
      </c>
      <c r="D12522" s="5">
        <v>1</v>
      </c>
      <c r="E12522" s="5">
        <v>127942</v>
      </c>
    </row>
    <row r="12523" spans="1:5" x14ac:dyDescent="0.35">
      <c r="A12523" s="3">
        <v>46231</v>
      </c>
      <c r="B12523" s="5" t="s">
        <v>288</v>
      </c>
      <c r="C12523" s="5" t="s">
        <v>18</v>
      </c>
      <c r="D12523" s="5">
        <v>1</v>
      </c>
      <c r="E12523" s="5">
        <v>127942</v>
      </c>
    </row>
    <row r="12524" spans="1:5" x14ac:dyDescent="0.35">
      <c r="A12524" s="3">
        <v>46231</v>
      </c>
      <c r="B12524" s="5" t="s">
        <v>288</v>
      </c>
      <c r="C12524" s="5" t="s">
        <v>18</v>
      </c>
      <c r="D12524" s="5">
        <v>1</v>
      </c>
      <c r="E12524" s="5">
        <v>127942</v>
      </c>
    </row>
    <row r="12525" spans="1:5" x14ac:dyDescent="0.35">
      <c r="A12525" s="3">
        <v>46231</v>
      </c>
      <c r="B12525" s="5" t="s">
        <v>288</v>
      </c>
      <c r="C12525" s="5" t="s">
        <v>18</v>
      </c>
      <c r="D12525" s="5">
        <v>1</v>
      </c>
      <c r="E12525" s="5">
        <v>127942</v>
      </c>
    </row>
    <row r="12526" spans="1:5" x14ac:dyDescent="0.35">
      <c r="A12526" s="3">
        <v>46231</v>
      </c>
      <c r="B12526" s="5" t="s">
        <v>346</v>
      </c>
      <c r="C12526" s="5" t="s">
        <v>99</v>
      </c>
      <c r="D12526" s="5">
        <v>1</v>
      </c>
      <c r="E12526" s="5">
        <v>87215</v>
      </c>
    </row>
    <row r="12527" spans="1:5" x14ac:dyDescent="0.35">
      <c r="A12527" s="3">
        <v>46231</v>
      </c>
      <c r="B12527" s="5" t="s">
        <v>133</v>
      </c>
      <c r="C12527" s="5" t="s">
        <v>51</v>
      </c>
      <c r="D12527" s="5">
        <v>1</v>
      </c>
      <c r="E12527" s="5">
        <v>116305</v>
      </c>
    </row>
    <row r="12528" spans="1:5" x14ac:dyDescent="0.35">
      <c r="A12528" s="3">
        <v>46231</v>
      </c>
      <c r="B12528" s="5" t="s">
        <v>288</v>
      </c>
      <c r="C12528" s="5" t="s">
        <v>18</v>
      </c>
      <c r="D12528" s="5">
        <v>1</v>
      </c>
      <c r="E12528" s="5">
        <v>127942</v>
      </c>
    </row>
    <row r="12529" spans="1:5" x14ac:dyDescent="0.35">
      <c r="A12529" s="3">
        <v>46231</v>
      </c>
      <c r="B12529" s="5" t="s">
        <v>216</v>
      </c>
      <c r="C12529" s="5" t="s">
        <v>42</v>
      </c>
      <c r="D12529" s="5">
        <v>1</v>
      </c>
      <c r="E12529" s="5">
        <v>203578</v>
      </c>
    </row>
    <row r="12530" spans="1:5" x14ac:dyDescent="0.35">
      <c r="A12530" s="3">
        <v>46231</v>
      </c>
      <c r="B12530" s="5" t="s">
        <v>288</v>
      </c>
      <c r="C12530" s="5" t="s">
        <v>18</v>
      </c>
      <c r="D12530" s="5">
        <v>1</v>
      </c>
      <c r="E12530" s="5">
        <v>127942</v>
      </c>
    </row>
    <row r="12531" spans="1:5" x14ac:dyDescent="0.35">
      <c r="A12531" s="3">
        <v>46231</v>
      </c>
      <c r="B12531" s="5" t="s">
        <v>288</v>
      </c>
      <c r="C12531" s="5" t="s">
        <v>18</v>
      </c>
      <c r="D12531" s="5">
        <v>1</v>
      </c>
      <c r="E12531" s="5">
        <v>127942</v>
      </c>
    </row>
    <row r="12532" spans="1:5" x14ac:dyDescent="0.35">
      <c r="A12532" s="3">
        <v>46231</v>
      </c>
      <c r="B12532" s="5" t="s">
        <v>288</v>
      </c>
      <c r="C12532" s="5" t="s">
        <v>18</v>
      </c>
      <c r="D12532" s="5">
        <v>1</v>
      </c>
      <c r="E12532" s="5">
        <v>127942</v>
      </c>
    </row>
    <row r="12533" spans="1:5" x14ac:dyDescent="0.35">
      <c r="A12533" s="3">
        <v>46231</v>
      </c>
      <c r="B12533" s="5" t="s">
        <v>288</v>
      </c>
      <c r="C12533" s="5" t="s">
        <v>18</v>
      </c>
      <c r="D12533" s="5">
        <v>1</v>
      </c>
      <c r="E12533" s="5">
        <v>127942</v>
      </c>
    </row>
    <row r="12534" spans="1:5" x14ac:dyDescent="0.35">
      <c r="A12534" s="3">
        <v>46231</v>
      </c>
      <c r="B12534" s="5" t="s">
        <v>288</v>
      </c>
      <c r="C12534" s="5" t="s">
        <v>18</v>
      </c>
      <c r="D12534" s="5">
        <v>1</v>
      </c>
      <c r="E12534" s="5">
        <v>127942</v>
      </c>
    </row>
    <row r="12535" spans="1:5" x14ac:dyDescent="0.35">
      <c r="A12535" s="3">
        <v>46231</v>
      </c>
      <c r="B12535" s="5" t="s">
        <v>288</v>
      </c>
      <c r="C12535" s="5" t="s">
        <v>18</v>
      </c>
      <c r="D12535" s="5">
        <v>1</v>
      </c>
      <c r="E12535" s="5">
        <v>127942</v>
      </c>
    </row>
    <row r="12536" spans="1:5" x14ac:dyDescent="0.35">
      <c r="A12536" s="3">
        <v>46231</v>
      </c>
      <c r="B12536" s="5" t="s">
        <v>288</v>
      </c>
      <c r="C12536" s="5" t="s">
        <v>18</v>
      </c>
      <c r="D12536" s="5">
        <v>1</v>
      </c>
      <c r="E12536" s="5">
        <v>127942</v>
      </c>
    </row>
    <row r="12537" spans="1:5" x14ac:dyDescent="0.35">
      <c r="A12537" s="3">
        <v>46231</v>
      </c>
      <c r="B12537" s="5" t="s">
        <v>288</v>
      </c>
      <c r="C12537" s="5" t="s">
        <v>18</v>
      </c>
      <c r="D12537" s="5">
        <v>1</v>
      </c>
      <c r="E12537" s="5">
        <v>127942</v>
      </c>
    </row>
    <row r="12538" spans="1:5" x14ac:dyDescent="0.35">
      <c r="A12538" s="3">
        <v>46231</v>
      </c>
      <c r="B12538" s="5" t="s">
        <v>288</v>
      </c>
      <c r="C12538" s="5" t="s">
        <v>18</v>
      </c>
      <c r="D12538" s="5">
        <v>1</v>
      </c>
      <c r="E12538" s="5">
        <v>127942</v>
      </c>
    </row>
    <row r="12539" spans="1:5" x14ac:dyDescent="0.35">
      <c r="A12539" s="3">
        <v>46231</v>
      </c>
      <c r="B12539" s="5" t="s">
        <v>288</v>
      </c>
      <c r="C12539" s="5" t="s">
        <v>18</v>
      </c>
      <c r="D12539" s="5">
        <v>1</v>
      </c>
      <c r="E12539" s="5">
        <v>127942</v>
      </c>
    </row>
    <row r="12540" spans="1:5" x14ac:dyDescent="0.35">
      <c r="A12540" s="3">
        <v>46231</v>
      </c>
      <c r="B12540" s="5" t="s">
        <v>288</v>
      </c>
      <c r="C12540" s="5" t="s">
        <v>18</v>
      </c>
      <c r="D12540" s="5">
        <v>1</v>
      </c>
      <c r="E12540" s="5">
        <v>127942</v>
      </c>
    </row>
    <row r="12541" spans="1:5" x14ac:dyDescent="0.35">
      <c r="A12541" s="3">
        <v>46231</v>
      </c>
      <c r="B12541" s="5" t="s">
        <v>288</v>
      </c>
      <c r="C12541" s="5" t="s">
        <v>18</v>
      </c>
      <c r="D12541" s="5">
        <v>1</v>
      </c>
      <c r="E12541" s="5">
        <v>127942</v>
      </c>
    </row>
    <row r="12542" spans="1:5" x14ac:dyDescent="0.35">
      <c r="A12542" s="3">
        <v>46231</v>
      </c>
      <c r="B12542" s="5" t="s">
        <v>288</v>
      </c>
      <c r="C12542" s="5" t="s">
        <v>18</v>
      </c>
      <c r="D12542" s="5">
        <v>1</v>
      </c>
      <c r="E12542" s="5">
        <v>127942</v>
      </c>
    </row>
    <row r="12543" spans="1:5" x14ac:dyDescent="0.35">
      <c r="A12543" s="3">
        <v>46231</v>
      </c>
      <c r="B12543" s="5" t="s">
        <v>133</v>
      </c>
      <c r="C12543" s="5" t="s">
        <v>51</v>
      </c>
      <c r="D12543" s="5">
        <v>1</v>
      </c>
      <c r="E12543" s="5">
        <v>116305</v>
      </c>
    </row>
    <row r="12544" spans="1:5" x14ac:dyDescent="0.35">
      <c r="A12544" s="3">
        <v>46231</v>
      </c>
      <c r="B12544" s="5" t="s">
        <v>216</v>
      </c>
      <c r="C12544" s="5" t="s">
        <v>42</v>
      </c>
      <c r="D12544" s="5">
        <v>2</v>
      </c>
      <c r="E12544" s="5">
        <v>407156</v>
      </c>
    </row>
    <row r="12545" spans="1:5" x14ac:dyDescent="0.35">
      <c r="A12545" s="3">
        <v>46231</v>
      </c>
      <c r="B12545" s="5" t="s">
        <v>288</v>
      </c>
      <c r="C12545" s="5" t="s">
        <v>18</v>
      </c>
      <c r="D12545" s="5">
        <v>1</v>
      </c>
      <c r="E12545" s="5">
        <v>127942</v>
      </c>
    </row>
    <row r="12546" spans="1:5" x14ac:dyDescent="0.35">
      <c r="A12546" s="3">
        <v>46231</v>
      </c>
      <c r="B12546" s="5" t="s">
        <v>288</v>
      </c>
      <c r="C12546" s="5" t="s">
        <v>18</v>
      </c>
      <c r="D12546" s="5">
        <v>1</v>
      </c>
      <c r="E12546" s="5">
        <v>127942</v>
      </c>
    </row>
    <row r="12547" spans="1:5" x14ac:dyDescent="0.35">
      <c r="A12547" s="3">
        <v>46231</v>
      </c>
      <c r="B12547" s="5" t="s">
        <v>288</v>
      </c>
      <c r="C12547" s="5" t="s">
        <v>18</v>
      </c>
      <c r="D12547" s="5">
        <v>1</v>
      </c>
      <c r="E12547" s="5">
        <v>127942</v>
      </c>
    </row>
    <row r="12548" spans="1:5" x14ac:dyDescent="0.35">
      <c r="A12548" s="3">
        <v>46231</v>
      </c>
      <c r="B12548" s="5" t="s">
        <v>288</v>
      </c>
      <c r="C12548" s="5" t="s">
        <v>18</v>
      </c>
      <c r="D12548" s="5">
        <v>1</v>
      </c>
      <c r="E12548" s="5">
        <v>127942</v>
      </c>
    </row>
    <row r="12549" spans="1:5" x14ac:dyDescent="0.35">
      <c r="A12549" s="3">
        <v>46231</v>
      </c>
      <c r="B12549" s="5" t="s">
        <v>288</v>
      </c>
      <c r="C12549" s="5" t="s">
        <v>18</v>
      </c>
      <c r="D12549" s="5">
        <v>1</v>
      </c>
      <c r="E12549" s="5">
        <v>127942</v>
      </c>
    </row>
    <row r="12550" spans="1:5" x14ac:dyDescent="0.35">
      <c r="A12550" s="3">
        <v>46231</v>
      </c>
      <c r="B12550" s="5" t="s">
        <v>288</v>
      </c>
      <c r="C12550" s="5" t="s">
        <v>18</v>
      </c>
      <c r="D12550" s="5">
        <v>1</v>
      </c>
      <c r="E12550" s="5">
        <v>127942</v>
      </c>
    </row>
    <row r="12551" spans="1:5" x14ac:dyDescent="0.35">
      <c r="A12551" s="3">
        <v>46231</v>
      </c>
      <c r="B12551" s="5" t="s">
        <v>288</v>
      </c>
      <c r="C12551" s="5" t="s">
        <v>18</v>
      </c>
      <c r="D12551" s="5">
        <v>1</v>
      </c>
      <c r="E12551" s="5">
        <v>127942</v>
      </c>
    </row>
    <row r="12552" spans="1:5" x14ac:dyDescent="0.35">
      <c r="A12552" s="3">
        <v>46231</v>
      </c>
      <c r="B12552" s="5" t="s">
        <v>288</v>
      </c>
      <c r="C12552" s="5" t="s">
        <v>18</v>
      </c>
      <c r="D12552" s="5">
        <v>1</v>
      </c>
      <c r="E12552" s="5">
        <v>127942</v>
      </c>
    </row>
    <row r="12553" spans="1:5" x14ac:dyDescent="0.35">
      <c r="A12553" s="3">
        <v>46231</v>
      </c>
      <c r="B12553" s="5" t="s">
        <v>133</v>
      </c>
      <c r="C12553" s="5" t="s">
        <v>51</v>
      </c>
      <c r="D12553" s="5">
        <v>1</v>
      </c>
      <c r="E12553" s="5">
        <v>116305</v>
      </c>
    </row>
    <row r="12554" spans="1:5" x14ac:dyDescent="0.35">
      <c r="A12554" s="3">
        <v>46231</v>
      </c>
      <c r="B12554" s="5" t="s">
        <v>133</v>
      </c>
      <c r="C12554" s="5" t="s">
        <v>51</v>
      </c>
      <c r="D12554" s="5">
        <v>1</v>
      </c>
      <c r="E12554" s="5">
        <v>116305</v>
      </c>
    </row>
    <row r="12555" spans="1:5" x14ac:dyDescent="0.35">
      <c r="A12555" s="3">
        <v>46231</v>
      </c>
      <c r="B12555" s="5" t="s">
        <v>133</v>
      </c>
      <c r="C12555" s="5" t="s">
        <v>51</v>
      </c>
      <c r="D12555" s="5">
        <v>1</v>
      </c>
      <c r="E12555" s="5">
        <v>116305</v>
      </c>
    </row>
    <row r="12556" spans="1:5" x14ac:dyDescent="0.35">
      <c r="A12556" s="3">
        <v>46231</v>
      </c>
      <c r="B12556" s="5" t="s">
        <v>217</v>
      </c>
      <c r="C12556" s="5" t="s">
        <v>39</v>
      </c>
      <c r="D12556" s="5">
        <v>1</v>
      </c>
      <c r="E12556" s="5">
        <v>118123</v>
      </c>
    </row>
    <row r="12557" spans="1:5" x14ac:dyDescent="0.35">
      <c r="A12557" s="3">
        <v>46231</v>
      </c>
      <c r="B12557" s="5" t="s">
        <v>288</v>
      </c>
      <c r="C12557" s="5" t="s">
        <v>18</v>
      </c>
      <c r="D12557" s="5">
        <v>1</v>
      </c>
      <c r="E12557" s="5">
        <v>127942</v>
      </c>
    </row>
    <row r="12558" spans="1:5" x14ac:dyDescent="0.35">
      <c r="A12558" s="3">
        <v>46231</v>
      </c>
      <c r="B12558" s="5" t="s">
        <v>288</v>
      </c>
      <c r="C12558" s="5" t="s">
        <v>18</v>
      </c>
      <c r="D12558" s="5">
        <v>1</v>
      </c>
      <c r="E12558" s="5">
        <v>127942</v>
      </c>
    </row>
    <row r="12559" spans="1:5" x14ac:dyDescent="0.35">
      <c r="A12559" s="3">
        <v>46231</v>
      </c>
      <c r="B12559" s="5" t="s">
        <v>288</v>
      </c>
      <c r="C12559" s="5" t="s">
        <v>18</v>
      </c>
      <c r="D12559" s="5">
        <v>1</v>
      </c>
      <c r="E12559" s="5">
        <v>127942</v>
      </c>
    </row>
    <row r="12560" spans="1:5" x14ac:dyDescent="0.35">
      <c r="A12560" s="3">
        <v>46231</v>
      </c>
      <c r="B12560" s="5" t="s">
        <v>288</v>
      </c>
      <c r="C12560" s="5" t="s">
        <v>18</v>
      </c>
      <c r="D12560" s="5">
        <v>1</v>
      </c>
      <c r="E12560" s="5">
        <v>127942</v>
      </c>
    </row>
    <row r="12561" spans="1:5" x14ac:dyDescent="0.35">
      <c r="A12561" s="3">
        <v>46231</v>
      </c>
      <c r="B12561" s="5" t="s">
        <v>288</v>
      </c>
      <c r="C12561" s="5" t="s">
        <v>18</v>
      </c>
      <c r="D12561" s="5">
        <v>1</v>
      </c>
      <c r="E12561" s="5">
        <v>127942</v>
      </c>
    </row>
    <row r="12562" spans="1:5" x14ac:dyDescent="0.35">
      <c r="A12562" s="3">
        <v>46231</v>
      </c>
      <c r="B12562" s="5" t="s">
        <v>288</v>
      </c>
      <c r="C12562" s="5" t="s">
        <v>18</v>
      </c>
      <c r="D12562" s="5">
        <v>1</v>
      </c>
      <c r="E12562" s="5">
        <v>127942</v>
      </c>
    </row>
    <row r="12563" spans="1:5" x14ac:dyDescent="0.35">
      <c r="A12563" s="3">
        <v>46231</v>
      </c>
      <c r="B12563" s="5" t="s">
        <v>288</v>
      </c>
      <c r="C12563" s="5" t="s">
        <v>19</v>
      </c>
      <c r="D12563" s="5">
        <v>1</v>
      </c>
      <c r="E12563" s="5">
        <v>127942</v>
      </c>
    </row>
    <row r="12564" spans="1:5" x14ac:dyDescent="0.35">
      <c r="A12564" s="3">
        <v>46231</v>
      </c>
      <c r="B12564" s="5" t="s">
        <v>288</v>
      </c>
      <c r="C12564" s="5" t="s">
        <v>19</v>
      </c>
      <c r="D12564" s="5">
        <v>1</v>
      </c>
      <c r="E12564" s="5">
        <v>127942</v>
      </c>
    </row>
    <row r="12565" spans="1:5" x14ac:dyDescent="0.35">
      <c r="A12565" s="3">
        <v>46231</v>
      </c>
      <c r="B12565" s="5" t="s">
        <v>133</v>
      </c>
      <c r="C12565" s="5" t="s">
        <v>65</v>
      </c>
      <c r="D12565" s="5">
        <v>1</v>
      </c>
      <c r="E12565" s="5">
        <v>116305</v>
      </c>
    </row>
    <row r="12566" spans="1:5" x14ac:dyDescent="0.35">
      <c r="A12566" s="3">
        <v>46231</v>
      </c>
      <c r="B12566" s="5" t="s">
        <v>133</v>
      </c>
      <c r="C12566" s="5" t="s">
        <v>65</v>
      </c>
      <c r="D12566" s="5">
        <v>1</v>
      </c>
      <c r="E12566" s="5">
        <v>116305</v>
      </c>
    </row>
    <row r="12567" spans="1:5" x14ac:dyDescent="0.35">
      <c r="A12567" s="3">
        <v>46231</v>
      </c>
      <c r="B12567" s="5" t="s">
        <v>217</v>
      </c>
      <c r="C12567" s="5" t="s">
        <v>35</v>
      </c>
      <c r="D12567" s="5">
        <v>1</v>
      </c>
      <c r="E12567" s="5">
        <v>324409</v>
      </c>
    </row>
    <row r="12568" spans="1:5" x14ac:dyDescent="0.35">
      <c r="A12568" s="3">
        <v>46231</v>
      </c>
      <c r="B12568" s="5" t="s">
        <v>288</v>
      </c>
      <c r="C12568" s="5" t="s">
        <v>18</v>
      </c>
      <c r="D12568" s="5">
        <v>1</v>
      </c>
      <c r="E12568" s="5">
        <v>127942</v>
      </c>
    </row>
    <row r="12569" spans="1:5" x14ac:dyDescent="0.35">
      <c r="A12569" s="3">
        <v>46231</v>
      </c>
      <c r="B12569" s="5" t="s">
        <v>288</v>
      </c>
      <c r="C12569" s="5" t="s">
        <v>18</v>
      </c>
      <c r="D12569" s="5">
        <v>1</v>
      </c>
      <c r="E12569" s="5">
        <v>127942</v>
      </c>
    </row>
    <row r="12570" spans="1:5" x14ac:dyDescent="0.35">
      <c r="A12570" s="3">
        <v>46231</v>
      </c>
      <c r="B12570" s="5" t="s">
        <v>288</v>
      </c>
      <c r="C12570" s="5" t="s">
        <v>18</v>
      </c>
      <c r="D12570" s="5">
        <v>1</v>
      </c>
      <c r="E12570" s="5">
        <v>127942</v>
      </c>
    </row>
    <row r="12571" spans="1:5" x14ac:dyDescent="0.35">
      <c r="A12571" s="3">
        <v>46231</v>
      </c>
      <c r="B12571" s="5" t="s">
        <v>288</v>
      </c>
      <c r="C12571" s="5" t="s">
        <v>18</v>
      </c>
      <c r="D12571" s="5">
        <v>1</v>
      </c>
      <c r="E12571" s="5">
        <v>127942</v>
      </c>
    </row>
    <row r="12572" spans="1:5" x14ac:dyDescent="0.35">
      <c r="A12572" s="3">
        <v>46231</v>
      </c>
      <c r="B12572" s="5" t="s">
        <v>288</v>
      </c>
      <c r="C12572" s="5" t="s">
        <v>18</v>
      </c>
      <c r="D12572" s="5">
        <v>1</v>
      </c>
      <c r="E12572" s="5">
        <v>127942</v>
      </c>
    </row>
    <row r="12573" spans="1:5" x14ac:dyDescent="0.35">
      <c r="A12573" s="3">
        <v>46231</v>
      </c>
      <c r="B12573" s="5" t="s">
        <v>288</v>
      </c>
      <c r="C12573" s="5" t="s">
        <v>18</v>
      </c>
      <c r="D12573" s="5">
        <v>1</v>
      </c>
      <c r="E12573" s="5">
        <v>127942</v>
      </c>
    </row>
    <row r="12574" spans="1:5" x14ac:dyDescent="0.35">
      <c r="A12574" s="3">
        <v>46231</v>
      </c>
      <c r="B12574" s="5" t="s">
        <v>288</v>
      </c>
      <c r="C12574" s="5" t="s">
        <v>18</v>
      </c>
      <c r="D12574" s="5">
        <v>1</v>
      </c>
      <c r="E12574" s="5">
        <v>127942</v>
      </c>
    </row>
    <row r="12575" spans="1:5" x14ac:dyDescent="0.35">
      <c r="A12575" s="3">
        <v>46231</v>
      </c>
      <c r="B12575" s="5" t="s">
        <v>288</v>
      </c>
      <c r="C12575" s="5" t="s">
        <v>18</v>
      </c>
      <c r="D12575" s="5">
        <v>1</v>
      </c>
      <c r="E12575" s="5">
        <v>127942</v>
      </c>
    </row>
    <row r="12576" spans="1:5" x14ac:dyDescent="0.35">
      <c r="A12576" s="3">
        <v>46231</v>
      </c>
      <c r="B12576" s="5" t="s">
        <v>288</v>
      </c>
      <c r="C12576" s="5" t="s">
        <v>18</v>
      </c>
      <c r="D12576" s="5">
        <v>1</v>
      </c>
      <c r="E12576" s="5">
        <v>127942</v>
      </c>
    </row>
    <row r="12577" spans="1:5" x14ac:dyDescent="0.35">
      <c r="A12577" s="3">
        <v>46231</v>
      </c>
      <c r="B12577" s="5" t="s">
        <v>288</v>
      </c>
      <c r="C12577" s="5" t="s">
        <v>18</v>
      </c>
      <c r="D12577" s="5">
        <v>1</v>
      </c>
      <c r="E12577" s="5">
        <v>127942</v>
      </c>
    </row>
    <row r="12578" spans="1:5" x14ac:dyDescent="0.35">
      <c r="A12578" s="3">
        <v>46231</v>
      </c>
      <c r="B12578" s="5" t="s">
        <v>288</v>
      </c>
      <c r="C12578" s="5" t="s">
        <v>18</v>
      </c>
      <c r="D12578" s="5">
        <v>1</v>
      </c>
      <c r="E12578" s="5">
        <v>127942</v>
      </c>
    </row>
    <row r="12579" spans="1:5" x14ac:dyDescent="0.35">
      <c r="A12579" s="3">
        <v>46231</v>
      </c>
      <c r="B12579" s="5" t="s">
        <v>288</v>
      </c>
      <c r="C12579" s="5" t="s">
        <v>18</v>
      </c>
      <c r="D12579" s="5">
        <v>1</v>
      </c>
      <c r="E12579" s="5">
        <v>127942</v>
      </c>
    </row>
    <row r="12580" spans="1:5" x14ac:dyDescent="0.35">
      <c r="A12580" s="3">
        <v>46231</v>
      </c>
      <c r="B12580" s="5" t="s">
        <v>288</v>
      </c>
      <c r="C12580" s="5" t="s">
        <v>18</v>
      </c>
      <c r="D12580" s="5">
        <v>1</v>
      </c>
      <c r="E12580" s="5">
        <v>127942</v>
      </c>
    </row>
    <row r="12581" spans="1:5" x14ac:dyDescent="0.35">
      <c r="A12581" s="3">
        <v>46231</v>
      </c>
      <c r="B12581" s="5" t="s">
        <v>288</v>
      </c>
      <c r="C12581" s="5" t="s">
        <v>19</v>
      </c>
      <c r="D12581" s="5">
        <v>1</v>
      </c>
      <c r="E12581" s="5">
        <v>127942</v>
      </c>
    </row>
    <row r="12582" spans="1:5" x14ac:dyDescent="0.35">
      <c r="A12582" s="3">
        <v>46231</v>
      </c>
      <c r="B12582" s="5" t="s">
        <v>133</v>
      </c>
      <c r="C12582" s="5" t="s">
        <v>67</v>
      </c>
      <c r="D12582" s="5">
        <v>1</v>
      </c>
      <c r="E12582" s="5">
        <v>116305</v>
      </c>
    </row>
    <row r="12583" spans="1:5" x14ac:dyDescent="0.35">
      <c r="A12583" s="3">
        <v>46231</v>
      </c>
      <c r="B12583" s="5" t="s">
        <v>133</v>
      </c>
      <c r="C12583" s="5" t="s">
        <v>65</v>
      </c>
      <c r="D12583" s="5">
        <v>1</v>
      </c>
      <c r="E12583" s="5">
        <v>116305</v>
      </c>
    </row>
    <row r="12584" spans="1:5" x14ac:dyDescent="0.35">
      <c r="A12584" s="3">
        <v>46231</v>
      </c>
      <c r="B12584" s="5" t="s">
        <v>133</v>
      </c>
      <c r="C12584" s="5" t="s">
        <v>67</v>
      </c>
      <c r="D12584" s="5">
        <v>1</v>
      </c>
      <c r="E12584" s="5">
        <v>116305</v>
      </c>
    </row>
    <row r="12585" spans="1:5" x14ac:dyDescent="0.35">
      <c r="A12585" s="3">
        <v>46231</v>
      </c>
      <c r="B12585" s="5" t="s">
        <v>133</v>
      </c>
      <c r="C12585" s="5" t="s">
        <v>65</v>
      </c>
      <c r="D12585" s="5">
        <v>1</v>
      </c>
      <c r="E12585" s="5">
        <v>116305</v>
      </c>
    </row>
    <row r="12586" spans="1:5" x14ac:dyDescent="0.35">
      <c r="A12586" s="3">
        <v>46231</v>
      </c>
      <c r="B12586" s="5" t="s">
        <v>288</v>
      </c>
      <c r="C12586" s="5" t="s">
        <v>18</v>
      </c>
      <c r="D12586" s="5">
        <v>1</v>
      </c>
      <c r="E12586" s="5">
        <v>127942</v>
      </c>
    </row>
    <row r="12587" spans="1:5" x14ac:dyDescent="0.35">
      <c r="A12587" s="3">
        <v>46231</v>
      </c>
      <c r="B12587" s="5" t="s">
        <v>216</v>
      </c>
      <c r="C12587" s="5" t="s">
        <v>33</v>
      </c>
      <c r="D12587" s="5">
        <v>1</v>
      </c>
      <c r="E12587" s="5">
        <v>203578</v>
      </c>
    </row>
    <row r="12588" spans="1:5" x14ac:dyDescent="0.35">
      <c r="A12588" s="3">
        <v>46231</v>
      </c>
      <c r="B12588" s="5" t="s">
        <v>288</v>
      </c>
      <c r="C12588" s="5" t="s">
        <v>18</v>
      </c>
      <c r="D12588" s="5">
        <v>1</v>
      </c>
      <c r="E12588" s="5">
        <v>127942</v>
      </c>
    </row>
    <row r="12589" spans="1:5" x14ac:dyDescent="0.35">
      <c r="A12589" s="3">
        <v>46231</v>
      </c>
      <c r="B12589" s="5" t="s">
        <v>288</v>
      </c>
      <c r="C12589" s="5" t="s">
        <v>18</v>
      </c>
      <c r="D12589" s="5">
        <v>1</v>
      </c>
      <c r="E12589" s="5">
        <v>127942</v>
      </c>
    </row>
    <row r="12590" spans="1:5" x14ac:dyDescent="0.35">
      <c r="A12590" s="3">
        <v>46231</v>
      </c>
      <c r="B12590" s="5" t="s">
        <v>288</v>
      </c>
      <c r="C12590" s="5" t="s">
        <v>18</v>
      </c>
      <c r="D12590" s="5">
        <v>1</v>
      </c>
      <c r="E12590" s="5">
        <v>127942</v>
      </c>
    </row>
    <row r="12591" spans="1:5" x14ac:dyDescent="0.35">
      <c r="A12591" s="3">
        <v>46231</v>
      </c>
      <c r="B12591" s="5" t="s">
        <v>288</v>
      </c>
      <c r="C12591" s="5" t="s">
        <v>18</v>
      </c>
      <c r="D12591" s="5">
        <v>1</v>
      </c>
      <c r="E12591" s="5">
        <v>127942</v>
      </c>
    </row>
    <row r="12592" spans="1:5" x14ac:dyDescent="0.35">
      <c r="A12592" s="3">
        <v>46231</v>
      </c>
      <c r="B12592" s="5" t="s">
        <v>288</v>
      </c>
      <c r="C12592" s="5" t="s">
        <v>18</v>
      </c>
      <c r="D12592" s="5">
        <v>1</v>
      </c>
      <c r="E12592" s="5">
        <v>127942</v>
      </c>
    </row>
    <row r="12593" spans="1:5" x14ac:dyDescent="0.35">
      <c r="A12593" s="3">
        <v>46231</v>
      </c>
      <c r="B12593" s="5" t="s">
        <v>288</v>
      </c>
      <c r="C12593" s="5" t="s">
        <v>18</v>
      </c>
      <c r="D12593" s="5">
        <v>1</v>
      </c>
      <c r="E12593" s="5">
        <v>127942</v>
      </c>
    </row>
    <row r="12594" spans="1:5" x14ac:dyDescent="0.35">
      <c r="A12594" s="3">
        <v>46231</v>
      </c>
      <c r="B12594" s="5" t="s">
        <v>288</v>
      </c>
      <c r="C12594" s="5" t="s">
        <v>18</v>
      </c>
      <c r="D12594" s="5">
        <v>1</v>
      </c>
      <c r="E12594" s="5">
        <v>127942</v>
      </c>
    </row>
    <row r="12595" spans="1:5" x14ac:dyDescent="0.35">
      <c r="A12595" s="3">
        <v>46231</v>
      </c>
      <c r="B12595" s="5" t="s">
        <v>288</v>
      </c>
      <c r="C12595" s="5" t="s">
        <v>18</v>
      </c>
      <c r="D12595" s="5">
        <v>1</v>
      </c>
      <c r="E12595" s="5">
        <v>127942</v>
      </c>
    </row>
    <row r="12596" spans="1:5" x14ac:dyDescent="0.35">
      <c r="A12596" s="3">
        <v>46231</v>
      </c>
      <c r="B12596" s="5" t="s">
        <v>288</v>
      </c>
      <c r="C12596" s="5" t="s">
        <v>18</v>
      </c>
      <c r="D12596" s="5">
        <v>1</v>
      </c>
      <c r="E12596" s="5">
        <v>127942</v>
      </c>
    </row>
    <row r="12597" spans="1:5" x14ac:dyDescent="0.35">
      <c r="A12597" s="3">
        <v>46231</v>
      </c>
      <c r="B12597" s="5" t="s">
        <v>288</v>
      </c>
      <c r="C12597" s="5" t="s">
        <v>18</v>
      </c>
      <c r="D12597" s="5">
        <v>1</v>
      </c>
      <c r="E12597" s="5">
        <v>127942</v>
      </c>
    </row>
    <row r="12598" spans="1:5" x14ac:dyDescent="0.35">
      <c r="A12598" s="3">
        <v>46231</v>
      </c>
      <c r="B12598" s="5" t="s">
        <v>288</v>
      </c>
      <c r="C12598" s="5" t="s">
        <v>18</v>
      </c>
      <c r="D12598" s="5">
        <v>1</v>
      </c>
      <c r="E12598" s="5">
        <v>127942</v>
      </c>
    </row>
    <row r="12599" spans="1:5" x14ac:dyDescent="0.35">
      <c r="A12599" s="3">
        <v>46231</v>
      </c>
      <c r="B12599" s="5" t="s">
        <v>288</v>
      </c>
      <c r="C12599" s="5" t="s">
        <v>18</v>
      </c>
      <c r="D12599" s="5">
        <v>1</v>
      </c>
      <c r="E12599" s="5">
        <v>127942</v>
      </c>
    </row>
    <row r="12600" spans="1:5" x14ac:dyDescent="0.35">
      <c r="A12600" s="3">
        <v>46231</v>
      </c>
      <c r="B12600" s="5" t="s">
        <v>288</v>
      </c>
      <c r="C12600" s="5" t="s">
        <v>18</v>
      </c>
      <c r="D12600" s="5">
        <v>1</v>
      </c>
      <c r="E12600" s="5">
        <v>127942</v>
      </c>
    </row>
    <row r="12601" spans="1:5" x14ac:dyDescent="0.35">
      <c r="A12601" s="3">
        <v>46231</v>
      </c>
      <c r="B12601" s="5" t="s">
        <v>288</v>
      </c>
      <c r="C12601" s="5" t="s">
        <v>18</v>
      </c>
      <c r="D12601" s="5">
        <v>1</v>
      </c>
      <c r="E12601" s="5">
        <v>127942</v>
      </c>
    </row>
    <row r="12602" spans="1:5" x14ac:dyDescent="0.35">
      <c r="A12602" s="3">
        <v>46231</v>
      </c>
      <c r="B12602" s="5" t="s">
        <v>133</v>
      </c>
      <c r="C12602" s="5" t="s">
        <v>66</v>
      </c>
      <c r="D12602" s="5">
        <v>1</v>
      </c>
      <c r="E12602" s="5">
        <v>116305</v>
      </c>
    </row>
    <row r="12603" spans="1:5" x14ac:dyDescent="0.35">
      <c r="A12603" s="3">
        <v>46231</v>
      </c>
      <c r="B12603" s="5" t="s">
        <v>133</v>
      </c>
      <c r="C12603" s="5" t="s">
        <v>65</v>
      </c>
      <c r="D12603" s="5">
        <v>2</v>
      </c>
      <c r="E12603" s="5">
        <v>232611</v>
      </c>
    </row>
    <row r="12604" spans="1:5" x14ac:dyDescent="0.35">
      <c r="A12604" s="3">
        <v>46231</v>
      </c>
      <c r="B12604" s="5" t="s">
        <v>133</v>
      </c>
      <c r="C12604" s="5" t="s">
        <v>51</v>
      </c>
      <c r="D12604" s="5">
        <v>1</v>
      </c>
      <c r="E12604" s="5">
        <v>116305</v>
      </c>
    </row>
    <row r="12605" spans="1:5" x14ac:dyDescent="0.35">
      <c r="A12605" s="3">
        <v>46231</v>
      </c>
      <c r="B12605" s="5" t="s">
        <v>288</v>
      </c>
      <c r="C12605" s="5" t="s">
        <v>18</v>
      </c>
      <c r="D12605" s="5">
        <v>1</v>
      </c>
      <c r="E12605" s="5">
        <v>127942</v>
      </c>
    </row>
    <row r="12606" spans="1:5" x14ac:dyDescent="0.35">
      <c r="A12606" s="3">
        <v>46231</v>
      </c>
      <c r="B12606" s="5" t="s">
        <v>288</v>
      </c>
      <c r="C12606" s="5" t="s">
        <v>18</v>
      </c>
      <c r="D12606" s="5">
        <v>1</v>
      </c>
      <c r="E12606" s="5">
        <v>127942</v>
      </c>
    </row>
    <row r="12607" spans="1:5" x14ac:dyDescent="0.35">
      <c r="A12607" s="3">
        <v>46231</v>
      </c>
      <c r="B12607" s="5" t="s">
        <v>288</v>
      </c>
      <c r="C12607" s="5" t="s">
        <v>18</v>
      </c>
      <c r="D12607" s="5">
        <v>1</v>
      </c>
      <c r="E12607" s="5">
        <v>127942</v>
      </c>
    </row>
    <row r="12608" spans="1:5" x14ac:dyDescent="0.35">
      <c r="A12608" s="3">
        <v>46231</v>
      </c>
      <c r="B12608" s="5" t="s">
        <v>288</v>
      </c>
      <c r="C12608" s="5" t="s">
        <v>18</v>
      </c>
      <c r="D12608" s="5">
        <v>1</v>
      </c>
      <c r="E12608" s="5">
        <v>127942</v>
      </c>
    </row>
    <row r="12609" spans="1:5" x14ac:dyDescent="0.35">
      <c r="A12609" s="3">
        <v>46231</v>
      </c>
      <c r="B12609" s="5" t="s">
        <v>288</v>
      </c>
      <c r="C12609" s="5" t="s">
        <v>18</v>
      </c>
      <c r="D12609" s="5">
        <v>1</v>
      </c>
      <c r="E12609" s="5">
        <v>127942</v>
      </c>
    </row>
    <row r="12610" spans="1:5" x14ac:dyDescent="0.35">
      <c r="A12610" s="3">
        <v>46231</v>
      </c>
      <c r="B12610" s="5" t="s">
        <v>288</v>
      </c>
      <c r="C12610" s="5" t="s">
        <v>18</v>
      </c>
      <c r="D12610" s="5">
        <v>1</v>
      </c>
      <c r="E12610" s="5">
        <v>127942</v>
      </c>
    </row>
    <row r="12611" spans="1:5" x14ac:dyDescent="0.35">
      <c r="A12611" s="3">
        <v>46231</v>
      </c>
      <c r="B12611" s="5" t="s">
        <v>288</v>
      </c>
      <c r="C12611" s="5" t="s">
        <v>18</v>
      </c>
      <c r="D12611" s="5">
        <v>1</v>
      </c>
      <c r="E12611" s="5">
        <v>127942</v>
      </c>
    </row>
    <row r="12612" spans="1:5" x14ac:dyDescent="0.35">
      <c r="A12612" s="3">
        <v>46231</v>
      </c>
      <c r="B12612" s="5" t="s">
        <v>288</v>
      </c>
      <c r="C12612" s="5" t="s">
        <v>18</v>
      </c>
      <c r="D12612" s="5">
        <v>1</v>
      </c>
      <c r="E12612" s="5">
        <v>127942</v>
      </c>
    </row>
    <row r="12613" spans="1:5" x14ac:dyDescent="0.35">
      <c r="A12613" s="3">
        <v>46231</v>
      </c>
      <c r="B12613" s="5" t="s">
        <v>288</v>
      </c>
      <c r="C12613" s="5" t="s">
        <v>18</v>
      </c>
      <c r="D12613" s="5">
        <v>1</v>
      </c>
      <c r="E12613" s="5">
        <v>127942</v>
      </c>
    </row>
    <row r="12614" spans="1:5" x14ac:dyDescent="0.35">
      <c r="A12614" s="3">
        <v>46231</v>
      </c>
      <c r="B12614" s="5" t="s">
        <v>288</v>
      </c>
      <c r="C12614" s="5" t="s">
        <v>18</v>
      </c>
      <c r="D12614" s="5">
        <v>1</v>
      </c>
      <c r="E12614" s="5">
        <v>127942</v>
      </c>
    </row>
    <row r="12615" spans="1:5" x14ac:dyDescent="0.35">
      <c r="A12615" s="3">
        <v>46231</v>
      </c>
      <c r="B12615" s="5" t="s">
        <v>288</v>
      </c>
      <c r="C12615" s="5" t="s">
        <v>18</v>
      </c>
      <c r="D12615" s="5">
        <v>1</v>
      </c>
      <c r="E12615" s="5">
        <v>127942</v>
      </c>
    </row>
    <row r="12616" spans="1:5" x14ac:dyDescent="0.35">
      <c r="A12616" s="3">
        <v>46231</v>
      </c>
      <c r="B12616" s="5" t="s">
        <v>288</v>
      </c>
      <c r="C12616" s="5" t="s">
        <v>18</v>
      </c>
      <c r="D12616" s="5">
        <v>1</v>
      </c>
      <c r="E12616" s="5">
        <v>127942</v>
      </c>
    </row>
    <row r="12617" spans="1:5" x14ac:dyDescent="0.35">
      <c r="A12617" s="3">
        <v>46231</v>
      </c>
      <c r="B12617" s="5" t="s">
        <v>288</v>
      </c>
      <c r="C12617" s="5" t="s">
        <v>18</v>
      </c>
      <c r="D12617" s="5">
        <v>1</v>
      </c>
      <c r="E12617" s="5">
        <v>127942</v>
      </c>
    </row>
    <row r="12618" spans="1:5" x14ac:dyDescent="0.35">
      <c r="A12618" s="3">
        <v>46231</v>
      </c>
      <c r="B12618" s="5" t="s">
        <v>288</v>
      </c>
      <c r="C12618" s="5" t="s">
        <v>18</v>
      </c>
      <c r="D12618" s="5">
        <v>1</v>
      </c>
      <c r="E12618" s="5">
        <v>127942</v>
      </c>
    </row>
    <row r="12619" spans="1:5" x14ac:dyDescent="0.35">
      <c r="A12619" s="3">
        <v>46231</v>
      </c>
      <c r="B12619" s="5" t="s">
        <v>288</v>
      </c>
      <c r="C12619" s="5" t="s">
        <v>18</v>
      </c>
      <c r="D12619" s="5">
        <v>1</v>
      </c>
      <c r="E12619" s="5">
        <v>127942</v>
      </c>
    </row>
    <row r="12620" spans="1:5" x14ac:dyDescent="0.35">
      <c r="A12620" s="3">
        <v>46231</v>
      </c>
      <c r="B12620" s="5" t="s">
        <v>288</v>
      </c>
      <c r="C12620" s="5" t="s">
        <v>18</v>
      </c>
      <c r="D12620" s="5">
        <v>1</v>
      </c>
      <c r="E12620" s="5">
        <v>127942</v>
      </c>
    </row>
    <row r="12621" spans="1:5" x14ac:dyDescent="0.35">
      <c r="A12621" s="3">
        <v>46231</v>
      </c>
      <c r="B12621" s="5" t="s">
        <v>288</v>
      </c>
      <c r="C12621" s="5" t="s">
        <v>18</v>
      </c>
      <c r="D12621" s="5">
        <v>1</v>
      </c>
      <c r="E12621" s="5">
        <v>127942</v>
      </c>
    </row>
    <row r="12622" spans="1:5" x14ac:dyDescent="0.35">
      <c r="A12622" s="3">
        <v>46231</v>
      </c>
      <c r="B12622" s="5" t="s">
        <v>288</v>
      </c>
      <c r="C12622" s="5" t="s">
        <v>18</v>
      </c>
      <c r="D12622" s="5">
        <v>1</v>
      </c>
      <c r="E12622" s="5">
        <v>127942</v>
      </c>
    </row>
    <row r="12623" spans="1:5" x14ac:dyDescent="0.35">
      <c r="A12623" s="3">
        <v>46231</v>
      </c>
      <c r="B12623" s="5" t="s">
        <v>133</v>
      </c>
      <c r="C12623" s="5" t="s">
        <v>51</v>
      </c>
      <c r="D12623" s="5">
        <v>1</v>
      </c>
      <c r="E12623" s="5">
        <v>116305</v>
      </c>
    </row>
    <row r="12624" spans="1:5" x14ac:dyDescent="0.35">
      <c r="A12624" s="3">
        <v>46231</v>
      </c>
      <c r="B12624" s="5" t="s">
        <v>133</v>
      </c>
      <c r="C12624" s="5" t="s">
        <v>51</v>
      </c>
      <c r="D12624" s="5">
        <v>1</v>
      </c>
      <c r="E12624" s="5">
        <v>116305</v>
      </c>
    </row>
    <row r="12625" spans="1:5" x14ac:dyDescent="0.35">
      <c r="A12625" s="3">
        <v>46231</v>
      </c>
      <c r="B12625" s="5" t="s">
        <v>288</v>
      </c>
      <c r="C12625" s="5" t="s">
        <v>18</v>
      </c>
      <c r="D12625" s="5">
        <v>1</v>
      </c>
      <c r="E12625" s="5">
        <v>127942</v>
      </c>
    </row>
    <row r="12626" spans="1:5" x14ac:dyDescent="0.35">
      <c r="A12626" s="3">
        <v>46231</v>
      </c>
      <c r="B12626" s="5" t="s">
        <v>288</v>
      </c>
      <c r="C12626" s="5" t="s">
        <v>18</v>
      </c>
      <c r="D12626" s="5">
        <v>1</v>
      </c>
      <c r="E12626" s="5">
        <v>127942</v>
      </c>
    </row>
    <row r="12627" spans="1:5" x14ac:dyDescent="0.35">
      <c r="A12627" s="3">
        <v>46231</v>
      </c>
      <c r="B12627" s="5" t="s">
        <v>288</v>
      </c>
      <c r="C12627" s="5" t="s">
        <v>18</v>
      </c>
      <c r="D12627" s="5">
        <v>1</v>
      </c>
      <c r="E12627" s="5">
        <v>127942</v>
      </c>
    </row>
    <row r="12628" spans="1:5" x14ac:dyDescent="0.35">
      <c r="A12628" s="3">
        <v>46231</v>
      </c>
      <c r="B12628" s="5" t="s">
        <v>288</v>
      </c>
      <c r="C12628" s="5" t="s">
        <v>18</v>
      </c>
      <c r="D12628" s="5">
        <v>1</v>
      </c>
      <c r="E12628" s="5">
        <v>127942</v>
      </c>
    </row>
    <row r="12629" spans="1:5" x14ac:dyDescent="0.35">
      <c r="A12629" s="3">
        <v>46231</v>
      </c>
      <c r="B12629" s="5" t="s">
        <v>288</v>
      </c>
      <c r="C12629" s="5" t="s">
        <v>18</v>
      </c>
      <c r="D12629" s="5">
        <v>1</v>
      </c>
      <c r="E12629" s="5">
        <v>127942</v>
      </c>
    </row>
    <row r="12630" spans="1:5" x14ac:dyDescent="0.35">
      <c r="A12630" s="3">
        <v>46231</v>
      </c>
      <c r="B12630" s="5" t="s">
        <v>288</v>
      </c>
      <c r="C12630" s="5" t="s">
        <v>18</v>
      </c>
      <c r="D12630" s="5">
        <v>1</v>
      </c>
      <c r="E12630" s="5">
        <v>127942</v>
      </c>
    </row>
    <row r="12631" spans="1:5" x14ac:dyDescent="0.35">
      <c r="A12631" s="3">
        <v>46231</v>
      </c>
      <c r="B12631" s="5" t="s">
        <v>288</v>
      </c>
      <c r="C12631" s="5" t="s">
        <v>18</v>
      </c>
      <c r="D12631" s="5">
        <v>1</v>
      </c>
      <c r="E12631" s="5">
        <v>127942</v>
      </c>
    </row>
    <row r="12632" spans="1:5" x14ac:dyDescent="0.35">
      <c r="A12632" s="3">
        <v>46231</v>
      </c>
      <c r="B12632" s="5" t="s">
        <v>288</v>
      </c>
      <c r="C12632" s="5" t="s">
        <v>19</v>
      </c>
      <c r="D12632" s="5">
        <v>1</v>
      </c>
      <c r="E12632" s="5">
        <v>127942</v>
      </c>
    </row>
    <row r="12633" spans="1:5" x14ac:dyDescent="0.35">
      <c r="A12633" s="3">
        <v>46231</v>
      </c>
      <c r="B12633" s="5" t="s">
        <v>288</v>
      </c>
      <c r="C12633" s="5" t="s">
        <v>18</v>
      </c>
      <c r="D12633" s="5">
        <v>1</v>
      </c>
      <c r="E12633" s="5">
        <v>127942</v>
      </c>
    </row>
    <row r="12634" spans="1:5" x14ac:dyDescent="0.35">
      <c r="A12634" s="3">
        <v>46231</v>
      </c>
      <c r="B12634" s="5" t="s">
        <v>288</v>
      </c>
      <c r="C12634" s="5" t="s">
        <v>18</v>
      </c>
      <c r="D12634" s="5">
        <v>1</v>
      </c>
      <c r="E12634" s="5">
        <v>127942</v>
      </c>
    </row>
    <row r="12635" spans="1:5" x14ac:dyDescent="0.35">
      <c r="A12635" s="3">
        <v>46231</v>
      </c>
      <c r="B12635" s="5" t="s">
        <v>288</v>
      </c>
      <c r="C12635" s="5" t="s">
        <v>18</v>
      </c>
      <c r="D12635" s="5">
        <v>1</v>
      </c>
      <c r="E12635" s="5">
        <v>127942</v>
      </c>
    </row>
    <row r="12636" spans="1:5" x14ac:dyDescent="0.35">
      <c r="A12636" s="3">
        <v>46231</v>
      </c>
      <c r="B12636" s="5" t="s">
        <v>288</v>
      </c>
      <c r="C12636" s="5" t="s">
        <v>18</v>
      </c>
      <c r="D12636" s="5">
        <v>1</v>
      </c>
      <c r="E12636" s="5">
        <v>127942</v>
      </c>
    </row>
    <row r="12637" spans="1:5" x14ac:dyDescent="0.35">
      <c r="A12637" s="3">
        <v>46231</v>
      </c>
      <c r="B12637" s="5" t="s">
        <v>288</v>
      </c>
      <c r="C12637" s="5" t="s">
        <v>18</v>
      </c>
      <c r="D12637" s="5">
        <v>1</v>
      </c>
      <c r="E12637" s="5">
        <v>127942</v>
      </c>
    </row>
    <row r="12638" spans="1:5" x14ac:dyDescent="0.35">
      <c r="A12638" s="3">
        <v>46231</v>
      </c>
      <c r="B12638" s="5" t="s">
        <v>288</v>
      </c>
      <c r="C12638" s="5" t="s">
        <v>18</v>
      </c>
      <c r="D12638" s="5">
        <v>1</v>
      </c>
      <c r="E12638" s="5">
        <v>127942</v>
      </c>
    </row>
    <row r="12639" spans="1:5" x14ac:dyDescent="0.35">
      <c r="A12639" s="3">
        <v>46231</v>
      </c>
      <c r="B12639" s="5" t="s">
        <v>288</v>
      </c>
      <c r="C12639" s="5" t="s">
        <v>18</v>
      </c>
      <c r="D12639" s="5">
        <v>1</v>
      </c>
      <c r="E12639" s="5">
        <v>127942</v>
      </c>
    </row>
    <row r="12640" spans="1:5" x14ac:dyDescent="0.35">
      <c r="A12640" s="3">
        <v>46231</v>
      </c>
      <c r="B12640" s="5" t="s">
        <v>288</v>
      </c>
      <c r="C12640" s="5" t="s">
        <v>18</v>
      </c>
      <c r="D12640" s="5">
        <v>1</v>
      </c>
      <c r="E12640" s="5">
        <v>127942</v>
      </c>
    </row>
    <row r="12641" spans="1:5" x14ac:dyDescent="0.35">
      <c r="A12641" s="3">
        <v>46231</v>
      </c>
      <c r="B12641" s="5" t="s">
        <v>288</v>
      </c>
      <c r="C12641" s="5" t="s">
        <v>18</v>
      </c>
      <c r="D12641" s="5">
        <v>1</v>
      </c>
      <c r="E12641" s="5">
        <v>127942</v>
      </c>
    </row>
    <row r="12642" spans="1:5" x14ac:dyDescent="0.35">
      <c r="A12642" s="3">
        <v>46231</v>
      </c>
      <c r="B12642" s="5" t="s">
        <v>288</v>
      </c>
      <c r="C12642" s="5" t="s">
        <v>19</v>
      </c>
      <c r="D12642" s="5">
        <v>1</v>
      </c>
      <c r="E12642" s="5">
        <v>127942</v>
      </c>
    </row>
    <row r="12643" spans="1:5" x14ac:dyDescent="0.35">
      <c r="A12643" s="3">
        <v>46231</v>
      </c>
      <c r="B12643" s="5" t="s">
        <v>288</v>
      </c>
      <c r="C12643" s="5" t="s">
        <v>19</v>
      </c>
      <c r="D12643" s="5">
        <v>1</v>
      </c>
      <c r="E12643" s="5">
        <v>127942</v>
      </c>
    </row>
    <row r="12644" spans="1:5" x14ac:dyDescent="0.35">
      <c r="A12644" s="3">
        <v>46231</v>
      </c>
      <c r="B12644" s="5" t="s">
        <v>288</v>
      </c>
      <c r="C12644" s="5" t="s">
        <v>18</v>
      </c>
      <c r="D12644" s="5">
        <v>1</v>
      </c>
      <c r="E12644" s="5">
        <v>127942</v>
      </c>
    </row>
    <row r="12645" spans="1:5" x14ac:dyDescent="0.35">
      <c r="A12645" s="3">
        <v>46231</v>
      </c>
      <c r="B12645" s="5" t="s">
        <v>133</v>
      </c>
      <c r="C12645" s="5" t="s">
        <v>67</v>
      </c>
      <c r="D12645" s="5">
        <v>1</v>
      </c>
      <c r="E12645" s="5">
        <v>116305</v>
      </c>
    </row>
    <row r="12646" spans="1:5" x14ac:dyDescent="0.35">
      <c r="A12646" s="3">
        <v>46231</v>
      </c>
      <c r="B12646" s="5" t="s">
        <v>228</v>
      </c>
      <c r="C12646" s="5" t="s">
        <v>19</v>
      </c>
      <c r="D12646" s="5">
        <v>1</v>
      </c>
      <c r="E12646" s="5">
        <v>127942</v>
      </c>
    </row>
    <row r="12647" spans="1:5" x14ac:dyDescent="0.35">
      <c r="A12647" s="3">
        <v>46231</v>
      </c>
      <c r="B12647" s="5" t="s">
        <v>133</v>
      </c>
      <c r="C12647" s="5" t="s">
        <v>65</v>
      </c>
      <c r="D12647" s="5">
        <v>1</v>
      </c>
      <c r="E12647" s="5">
        <v>116305</v>
      </c>
    </row>
    <row r="12648" spans="1:5" x14ac:dyDescent="0.35">
      <c r="A12648" s="3">
        <v>46231</v>
      </c>
      <c r="B12648" s="5" t="s">
        <v>133</v>
      </c>
      <c r="C12648" s="5" t="s">
        <v>51</v>
      </c>
      <c r="D12648" s="5">
        <v>1</v>
      </c>
      <c r="E12648" s="5">
        <v>116305</v>
      </c>
    </row>
    <row r="12649" spans="1:5" x14ac:dyDescent="0.35">
      <c r="A12649" s="3">
        <v>46231</v>
      </c>
      <c r="B12649" s="5" t="s">
        <v>288</v>
      </c>
      <c r="C12649" s="5" t="s">
        <v>18</v>
      </c>
      <c r="D12649" s="5">
        <v>1</v>
      </c>
      <c r="E12649" s="5">
        <v>127942</v>
      </c>
    </row>
    <row r="12650" spans="1:5" x14ac:dyDescent="0.35">
      <c r="A12650" s="3">
        <v>46231</v>
      </c>
      <c r="B12650" s="5" t="s">
        <v>288</v>
      </c>
      <c r="C12650" s="5" t="s">
        <v>18</v>
      </c>
      <c r="D12650" s="5">
        <v>1</v>
      </c>
      <c r="E12650" s="5">
        <v>127942</v>
      </c>
    </row>
    <row r="12651" spans="1:5" x14ac:dyDescent="0.35">
      <c r="A12651" s="3">
        <v>46231</v>
      </c>
      <c r="B12651" s="5" t="s">
        <v>288</v>
      </c>
      <c r="C12651" s="5" t="s">
        <v>18</v>
      </c>
      <c r="D12651" s="5">
        <v>1</v>
      </c>
      <c r="E12651" s="5">
        <v>127942</v>
      </c>
    </row>
    <row r="12652" spans="1:5" x14ac:dyDescent="0.35">
      <c r="A12652" s="3">
        <v>46231</v>
      </c>
      <c r="B12652" s="5" t="s">
        <v>288</v>
      </c>
      <c r="C12652" s="5" t="s">
        <v>18</v>
      </c>
      <c r="D12652" s="5">
        <v>1</v>
      </c>
      <c r="E12652" s="5">
        <v>127942</v>
      </c>
    </row>
    <row r="12653" spans="1:5" x14ac:dyDescent="0.35">
      <c r="A12653" s="3">
        <v>46231</v>
      </c>
      <c r="B12653" s="5" t="s">
        <v>288</v>
      </c>
      <c r="C12653" s="5" t="s">
        <v>18</v>
      </c>
      <c r="D12653" s="5">
        <v>1</v>
      </c>
      <c r="E12653" s="5">
        <v>127942</v>
      </c>
    </row>
    <row r="12654" spans="1:5" x14ac:dyDescent="0.35">
      <c r="A12654" s="3">
        <v>46231</v>
      </c>
      <c r="B12654" s="5" t="s">
        <v>288</v>
      </c>
      <c r="C12654" s="5" t="s">
        <v>18</v>
      </c>
      <c r="D12654" s="5">
        <v>1</v>
      </c>
      <c r="E12654" s="5">
        <v>127942</v>
      </c>
    </row>
    <row r="12655" spans="1:5" x14ac:dyDescent="0.35">
      <c r="A12655" s="3">
        <v>46231</v>
      </c>
      <c r="B12655" s="5" t="s">
        <v>288</v>
      </c>
      <c r="C12655" s="5" t="s">
        <v>18</v>
      </c>
      <c r="D12655" s="5">
        <v>1</v>
      </c>
      <c r="E12655" s="5">
        <v>127942</v>
      </c>
    </row>
    <row r="12656" spans="1:5" x14ac:dyDescent="0.35">
      <c r="A12656" s="3">
        <v>46231</v>
      </c>
      <c r="B12656" s="5" t="s">
        <v>288</v>
      </c>
      <c r="C12656" s="5" t="s">
        <v>18</v>
      </c>
      <c r="D12656" s="5">
        <v>1</v>
      </c>
      <c r="E12656" s="5">
        <v>127942</v>
      </c>
    </row>
    <row r="12657" spans="1:5" x14ac:dyDescent="0.35">
      <c r="A12657" s="3">
        <v>46231</v>
      </c>
      <c r="B12657" s="5" t="s">
        <v>288</v>
      </c>
      <c r="C12657" s="5" t="s">
        <v>18</v>
      </c>
      <c r="D12657" s="5">
        <v>1</v>
      </c>
      <c r="E12657" s="5">
        <v>127942</v>
      </c>
    </row>
    <row r="12658" spans="1:5" x14ac:dyDescent="0.35">
      <c r="A12658" s="3">
        <v>46231</v>
      </c>
      <c r="B12658" s="5" t="s">
        <v>133</v>
      </c>
      <c r="C12658" s="5" t="s">
        <v>65</v>
      </c>
      <c r="D12658" s="5">
        <v>1</v>
      </c>
      <c r="E12658" s="5">
        <v>116305</v>
      </c>
    </row>
    <row r="12659" spans="1:5" x14ac:dyDescent="0.35">
      <c r="A12659" s="3">
        <v>46231</v>
      </c>
      <c r="B12659" s="5" t="s">
        <v>288</v>
      </c>
      <c r="C12659" s="5" t="s">
        <v>18</v>
      </c>
      <c r="D12659" s="5">
        <v>1</v>
      </c>
      <c r="E12659" s="5">
        <v>127942</v>
      </c>
    </row>
    <row r="12660" spans="1:5" x14ac:dyDescent="0.35">
      <c r="A12660" s="3">
        <v>46231</v>
      </c>
      <c r="B12660" s="5" t="s">
        <v>216</v>
      </c>
      <c r="C12660" s="5" t="s">
        <v>42</v>
      </c>
      <c r="D12660" s="5">
        <v>1</v>
      </c>
      <c r="E12660" s="5">
        <v>203578</v>
      </c>
    </row>
    <row r="12661" spans="1:5" x14ac:dyDescent="0.35">
      <c r="A12661" s="3">
        <v>46231</v>
      </c>
      <c r="B12661" s="5" t="s">
        <v>288</v>
      </c>
      <c r="C12661" s="5" t="s">
        <v>18</v>
      </c>
      <c r="D12661" s="5">
        <v>1</v>
      </c>
      <c r="E12661" s="5">
        <v>127942</v>
      </c>
    </row>
    <row r="12662" spans="1:5" x14ac:dyDescent="0.35">
      <c r="A12662" s="3">
        <v>46231</v>
      </c>
      <c r="B12662" s="5" t="s">
        <v>288</v>
      </c>
      <c r="C12662" s="5" t="s">
        <v>18</v>
      </c>
      <c r="D12662" s="5">
        <v>1</v>
      </c>
      <c r="E12662" s="5">
        <v>127942</v>
      </c>
    </row>
    <row r="12663" spans="1:5" x14ac:dyDescent="0.35">
      <c r="A12663" s="3">
        <v>46231</v>
      </c>
      <c r="B12663" s="5" t="s">
        <v>288</v>
      </c>
      <c r="C12663" s="5" t="s">
        <v>18</v>
      </c>
      <c r="D12663" s="5">
        <v>1</v>
      </c>
      <c r="E12663" s="5">
        <v>127942</v>
      </c>
    </row>
    <row r="12664" spans="1:5" x14ac:dyDescent="0.35">
      <c r="A12664" s="3">
        <v>46231</v>
      </c>
      <c r="B12664" s="5" t="s">
        <v>288</v>
      </c>
      <c r="C12664" s="5" t="s">
        <v>18</v>
      </c>
      <c r="D12664" s="5">
        <v>1</v>
      </c>
      <c r="E12664" s="5">
        <v>127942</v>
      </c>
    </row>
    <row r="12665" spans="1:5" x14ac:dyDescent="0.35">
      <c r="A12665" s="3">
        <v>46231</v>
      </c>
      <c r="B12665" s="5" t="s">
        <v>288</v>
      </c>
      <c r="C12665" s="5" t="s">
        <v>18</v>
      </c>
      <c r="D12665" s="5">
        <v>1</v>
      </c>
      <c r="E12665" s="5">
        <v>127942</v>
      </c>
    </row>
    <row r="12666" spans="1:5" x14ac:dyDescent="0.35">
      <c r="A12666" s="3">
        <v>46231</v>
      </c>
      <c r="B12666" s="5" t="s">
        <v>288</v>
      </c>
      <c r="C12666" s="5" t="s">
        <v>18</v>
      </c>
      <c r="D12666" s="5">
        <v>1</v>
      </c>
      <c r="E12666" s="5">
        <v>127942</v>
      </c>
    </row>
    <row r="12667" spans="1:5" x14ac:dyDescent="0.35">
      <c r="A12667" s="3">
        <v>46231</v>
      </c>
      <c r="B12667" s="5" t="s">
        <v>288</v>
      </c>
      <c r="C12667" s="5" t="s">
        <v>18</v>
      </c>
      <c r="D12667" s="5">
        <v>1</v>
      </c>
      <c r="E12667" s="5">
        <v>127942</v>
      </c>
    </row>
    <row r="12668" spans="1:5" x14ac:dyDescent="0.35">
      <c r="A12668" s="3">
        <v>46231</v>
      </c>
      <c r="B12668" s="5" t="s">
        <v>288</v>
      </c>
      <c r="C12668" s="5" t="s">
        <v>18</v>
      </c>
      <c r="D12668" s="5">
        <v>1</v>
      </c>
      <c r="E12668" s="5">
        <v>127942</v>
      </c>
    </row>
    <row r="12669" spans="1:5" x14ac:dyDescent="0.35">
      <c r="A12669" s="3">
        <v>46231</v>
      </c>
      <c r="B12669" s="5" t="s">
        <v>288</v>
      </c>
      <c r="C12669" s="5" t="s">
        <v>18</v>
      </c>
      <c r="D12669" s="5">
        <v>1</v>
      </c>
      <c r="E12669" s="5">
        <v>127942</v>
      </c>
    </row>
    <row r="12670" spans="1:5" x14ac:dyDescent="0.35">
      <c r="A12670" s="3">
        <v>46231</v>
      </c>
      <c r="B12670" s="5" t="s">
        <v>288</v>
      </c>
      <c r="C12670" s="5" t="s">
        <v>18</v>
      </c>
      <c r="D12670" s="5">
        <v>1</v>
      </c>
      <c r="E12670" s="5">
        <v>127942</v>
      </c>
    </row>
    <row r="12671" spans="1:5" x14ac:dyDescent="0.35">
      <c r="A12671" s="3">
        <v>46231</v>
      </c>
      <c r="B12671" s="5" t="s">
        <v>288</v>
      </c>
      <c r="C12671" s="5" t="s">
        <v>18</v>
      </c>
      <c r="D12671" s="5">
        <v>1</v>
      </c>
      <c r="E12671" s="5">
        <v>127942</v>
      </c>
    </row>
    <row r="12672" spans="1:5" x14ac:dyDescent="0.35">
      <c r="A12672" s="3">
        <v>46231</v>
      </c>
      <c r="B12672" s="5" t="s">
        <v>288</v>
      </c>
      <c r="C12672" s="5" t="s">
        <v>18</v>
      </c>
      <c r="D12672" s="5">
        <v>1</v>
      </c>
      <c r="E12672" s="5">
        <v>127942</v>
      </c>
    </row>
    <row r="12673" spans="1:5" x14ac:dyDescent="0.35">
      <c r="A12673" s="3">
        <v>46231</v>
      </c>
      <c r="B12673" s="5" t="s">
        <v>288</v>
      </c>
      <c r="C12673" s="5" t="s">
        <v>18</v>
      </c>
      <c r="D12673" s="5">
        <v>1</v>
      </c>
      <c r="E12673" s="5">
        <v>127942</v>
      </c>
    </row>
    <row r="12674" spans="1:5" x14ac:dyDescent="0.35">
      <c r="A12674" s="3">
        <v>46231</v>
      </c>
      <c r="B12674" s="5" t="s">
        <v>288</v>
      </c>
      <c r="C12674" s="5" t="s">
        <v>18</v>
      </c>
      <c r="D12674" s="5">
        <v>1</v>
      </c>
      <c r="E12674" s="5">
        <v>127942</v>
      </c>
    </row>
    <row r="12675" spans="1:5" x14ac:dyDescent="0.35">
      <c r="A12675" s="3">
        <v>46231</v>
      </c>
      <c r="B12675" s="5" t="s">
        <v>288</v>
      </c>
      <c r="C12675" s="5" t="s">
        <v>18</v>
      </c>
      <c r="D12675" s="5">
        <v>1</v>
      </c>
      <c r="E12675" s="5">
        <v>127942</v>
      </c>
    </row>
    <row r="12676" spans="1:5" x14ac:dyDescent="0.35">
      <c r="A12676" s="3">
        <v>46231</v>
      </c>
      <c r="B12676" s="5" t="s">
        <v>288</v>
      </c>
      <c r="C12676" s="5" t="s">
        <v>18</v>
      </c>
      <c r="D12676" s="5">
        <v>1</v>
      </c>
      <c r="E12676" s="5">
        <v>127942</v>
      </c>
    </row>
    <row r="12677" spans="1:5" x14ac:dyDescent="0.35">
      <c r="A12677" s="3">
        <v>46231</v>
      </c>
      <c r="B12677" s="5" t="s">
        <v>288</v>
      </c>
      <c r="C12677" s="5" t="s">
        <v>18</v>
      </c>
      <c r="D12677" s="5">
        <v>1</v>
      </c>
      <c r="E12677" s="5">
        <v>127942</v>
      </c>
    </row>
    <row r="12678" spans="1:5" x14ac:dyDescent="0.35">
      <c r="A12678" s="3">
        <v>46231</v>
      </c>
      <c r="B12678" s="5" t="s">
        <v>133</v>
      </c>
      <c r="C12678" s="5" t="s">
        <v>51</v>
      </c>
      <c r="D12678" s="5">
        <v>1</v>
      </c>
      <c r="E12678" s="5">
        <v>116305</v>
      </c>
    </row>
    <row r="12679" spans="1:5" x14ac:dyDescent="0.35">
      <c r="A12679" s="3">
        <v>46231</v>
      </c>
      <c r="B12679" s="5" t="s">
        <v>288</v>
      </c>
      <c r="C12679" s="5" t="s">
        <v>18</v>
      </c>
      <c r="D12679" s="5">
        <v>1</v>
      </c>
      <c r="E12679" s="5">
        <v>127942</v>
      </c>
    </row>
    <row r="12680" spans="1:5" x14ac:dyDescent="0.35">
      <c r="A12680" s="3">
        <v>46231</v>
      </c>
      <c r="B12680" s="5" t="s">
        <v>288</v>
      </c>
      <c r="C12680" s="5" t="s">
        <v>18</v>
      </c>
      <c r="D12680" s="5">
        <v>1</v>
      </c>
      <c r="E12680" s="5">
        <v>127942</v>
      </c>
    </row>
    <row r="12681" spans="1:5" x14ac:dyDescent="0.35">
      <c r="A12681" s="3">
        <v>46231</v>
      </c>
      <c r="B12681" s="5" t="s">
        <v>288</v>
      </c>
      <c r="C12681" s="5" t="s">
        <v>18</v>
      </c>
      <c r="D12681" s="5">
        <v>1</v>
      </c>
      <c r="E12681" s="5">
        <v>127942</v>
      </c>
    </row>
    <row r="12682" spans="1:5" x14ac:dyDescent="0.35">
      <c r="A12682" s="3">
        <v>46231</v>
      </c>
      <c r="B12682" s="5" t="s">
        <v>288</v>
      </c>
      <c r="C12682" s="5" t="s">
        <v>18</v>
      </c>
      <c r="D12682" s="5">
        <v>1</v>
      </c>
      <c r="E12682" s="5">
        <v>127942</v>
      </c>
    </row>
    <row r="12683" spans="1:5" x14ac:dyDescent="0.35">
      <c r="A12683" s="3">
        <v>46231</v>
      </c>
      <c r="B12683" s="5" t="s">
        <v>288</v>
      </c>
      <c r="C12683" s="5" t="s">
        <v>18</v>
      </c>
      <c r="D12683" s="5">
        <v>1</v>
      </c>
      <c r="E12683" s="5">
        <v>127942</v>
      </c>
    </row>
    <row r="12684" spans="1:5" x14ac:dyDescent="0.35">
      <c r="A12684" s="3">
        <v>46231</v>
      </c>
      <c r="B12684" s="5" t="s">
        <v>288</v>
      </c>
      <c r="C12684" s="5" t="s">
        <v>18</v>
      </c>
      <c r="D12684" s="5">
        <v>1</v>
      </c>
      <c r="E12684" s="5">
        <v>127942</v>
      </c>
    </row>
    <row r="12685" spans="1:5" x14ac:dyDescent="0.35">
      <c r="A12685" s="3">
        <v>46231</v>
      </c>
      <c r="B12685" s="5" t="s">
        <v>288</v>
      </c>
      <c r="C12685" s="5" t="s">
        <v>18</v>
      </c>
      <c r="D12685" s="5">
        <v>1</v>
      </c>
      <c r="E12685" s="5">
        <v>127942</v>
      </c>
    </row>
    <row r="12686" spans="1:5" x14ac:dyDescent="0.35">
      <c r="A12686" s="3">
        <v>46231</v>
      </c>
      <c r="B12686" s="5" t="s">
        <v>288</v>
      </c>
      <c r="C12686" s="5" t="s">
        <v>18</v>
      </c>
      <c r="D12686" s="5">
        <v>1</v>
      </c>
      <c r="E12686" s="5">
        <v>127942</v>
      </c>
    </row>
    <row r="12687" spans="1:5" x14ac:dyDescent="0.35">
      <c r="A12687" s="3">
        <v>46231</v>
      </c>
      <c r="B12687" s="5" t="s">
        <v>288</v>
      </c>
      <c r="C12687" s="5" t="s">
        <v>18</v>
      </c>
      <c r="D12687" s="5">
        <v>1</v>
      </c>
      <c r="E12687" s="5">
        <v>127942</v>
      </c>
    </row>
    <row r="12688" spans="1:5" x14ac:dyDescent="0.35">
      <c r="A12688" s="3">
        <v>46231</v>
      </c>
      <c r="B12688" s="5" t="s">
        <v>288</v>
      </c>
      <c r="C12688" s="5" t="s">
        <v>18</v>
      </c>
      <c r="D12688" s="5">
        <v>1</v>
      </c>
      <c r="E12688" s="5">
        <v>127942</v>
      </c>
    </row>
    <row r="12689" spans="1:5" x14ac:dyDescent="0.35">
      <c r="A12689" s="3">
        <v>46231</v>
      </c>
      <c r="B12689" s="5" t="s">
        <v>288</v>
      </c>
      <c r="C12689" s="5" t="s">
        <v>18</v>
      </c>
      <c r="D12689" s="5">
        <v>1</v>
      </c>
      <c r="E12689" s="5">
        <v>127942</v>
      </c>
    </row>
    <row r="12690" spans="1:5" x14ac:dyDescent="0.35">
      <c r="A12690" s="3">
        <v>46231</v>
      </c>
      <c r="B12690" s="5" t="s">
        <v>288</v>
      </c>
      <c r="C12690" s="5" t="s">
        <v>18</v>
      </c>
      <c r="D12690" s="5">
        <v>1</v>
      </c>
      <c r="E12690" s="5">
        <v>127942</v>
      </c>
    </row>
    <row r="12691" spans="1:5" x14ac:dyDescent="0.35">
      <c r="A12691" s="3">
        <v>46231</v>
      </c>
      <c r="B12691" s="5" t="s">
        <v>288</v>
      </c>
      <c r="C12691" s="5" t="s">
        <v>19</v>
      </c>
      <c r="D12691" s="5">
        <v>1</v>
      </c>
      <c r="E12691" s="5">
        <v>127942</v>
      </c>
    </row>
    <row r="12692" spans="1:5" x14ac:dyDescent="0.35">
      <c r="A12692" s="3">
        <v>46231</v>
      </c>
      <c r="B12692" s="5" t="s">
        <v>133</v>
      </c>
      <c r="C12692" s="5" t="s">
        <v>51</v>
      </c>
      <c r="D12692" s="5">
        <v>1</v>
      </c>
      <c r="E12692" s="5">
        <v>116305</v>
      </c>
    </row>
    <row r="12693" spans="1:5" x14ac:dyDescent="0.35">
      <c r="A12693" s="3">
        <v>46231</v>
      </c>
      <c r="B12693" s="5" t="s">
        <v>133</v>
      </c>
      <c r="C12693" s="5" t="s">
        <v>65</v>
      </c>
      <c r="D12693" s="5">
        <v>1</v>
      </c>
      <c r="E12693" s="5">
        <v>116305</v>
      </c>
    </row>
    <row r="12694" spans="1:5" x14ac:dyDescent="0.35">
      <c r="A12694" s="3">
        <v>46231</v>
      </c>
      <c r="B12694" s="5" t="s">
        <v>133</v>
      </c>
      <c r="C12694" s="5" t="s">
        <v>51</v>
      </c>
      <c r="D12694" s="5">
        <v>1</v>
      </c>
      <c r="E12694" s="5">
        <v>116305</v>
      </c>
    </row>
    <row r="12695" spans="1:5" x14ac:dyDescent="0.35">
      <c r="A12695" s="3">
        <v>46231</v>
      </c>
      <c r="B12695" s="5" t="s">
        <v>217</v>
      </c>
      <c r="C12695" s="5" t="s">
        <v>26</v>
      </c>
      <c r="D12695" s="5">
        <v>1</v>
      </c>
      <c r="E12695" s="5">
        <v>501682</v>
      </c>
    </row>
    <row r="12696" spans="1:5" x14ac:dyDescent="0.35">
      <c r="A12696" s="3">
        <v>46231</v>
      </c>
      <c r="B12696" s="5" t="s">
        <v>217</v>
      </c>
      <c r="C12696" s="5" t="s">
        <v>39</v>
      </c>
      <c r="D12696" s="5">
        <v>1</v>
      </c>
      <c r="E12696" s="5">
        <v>118123</v>
      </c>
    </row>
    <row r="12697" spans="1:5" x14ac:dyDescent="0.35">
      <c r="A12697" s="3">
        <v>46231</v>
      </c>
      <c r="B12697" s="5" t="s">
        <v>217</v>
      </c>
      <c r="C12697" s="5" t="s">
        <v>35</v>
      </c>
      <c r="D12697" s="5">
        <v>1</v>
      </c>
      <c r="E12697" s="5">
        <v>324409</v>
      </c>
    </row>
    <row r="12698" spans="1:5" x14ac:dyDescent="0.35">
      <c r="A12698" s="3">
        <v>46231</v>
      </c>
      <c r="B12698" s="5" t="s">
        <v>288</v>
      </c>
      <c r="C12698" s="5" t="s">
        <v>18</v>
      </c>
      <c r="D12698" s="5">
        <v>1</v>
      </c>
      <c r="E12698" s="5">
        <v>127942</v>
      </c>
    </row>
    <row r="12699" spans="1:5" x14ac:dyDescent="0.35">
      <c r="A12699" s="3">
        <v>46231</v>
      </c>
      <c r="B12699" s="5" t="s">
        <v>288</v>
      </c>
      <c r="C12699" s="5" t="s">
        <v>18</v>
      </c>
      <c r="D12699" s="5">
        <v>1</v>
      </c>
      <c r="E12699" s="5">
        <v>127942</v>
      </c>
    </row>
    <row r="12700" spans="1:5" x14ac:dyDescent="0.35">
      <c r="A12700" s="3">
        <v>46231</v>
      </c>
      <c r="B12700" s="5" t="s">
        <v>288</v>
      </c>
      <c r="C12700" s="5" t="s">
        <v>18</v>
      </c>
      <c r="D12700" s="5">
        <v>1</v>
      </c>
      <c r="E12700" s="5">
        <v>127942</v>
      </c>
    </row>
    <row r="12701" spans="1:5" x14ac:dyDescent="0.35">
      <c r="A12701" s="3">
        <v>46231</v>
      </c>
      <c r="B12701" s="5" t="s">
        <v>288</v>
      </c>
      <c r="C12701" s="5" t="s">
        <v>18</v>
      </c>
      <c r="D12701" s="5">
        <v>1</v>
      </c>
      <c r="E12701" s="5">
        <v>127942</v>
      </c>
    </row>
    <row r="12702" spans="1:5" x14ac:dyDescent="0.35">
      <c r="A12702" s="3">
        <v>46231</v>
      </c>
      <c r="B12702" s="5" t="s">
        <v>288</v>
      </c>
      <c r="C12702" s="5" t="s">
        <v>18</v>
      </c>
      <c r="D12702" s="5">
        <v>1</v>
      </c>
      <c r="E12702" s="5">
        <v>127942</v>
      </c>
    </row>
    <row r="12703" spans="1:5" x14ac:dyDescent="0.35">
      <c r="A12703" s="3">
        <v>46231</v>
      </c>
      <c r="B12703" s="5" t="s">
        <v>288</v>
      </c>
      <c r="C12703" s="5" t="s">
        <v>18</v>
      </c>
      <c r="D12703" s="5">
        <v>1</v>
      </c>
      <c r="E12703" s="5">
        <v>127942</v>
      </c>
    </row>
    <row r="12704" spans="1:5" x14ac:dyDescent="0.35">
      <c r="A12704" s="3">
        <v>46231</v>
      </c>
      <c r="B12704" s="5" t="s">
        <v>288</v>
      </c>
      <c r="C12704" s="5" t="s">
        <v>18</v>
      </c>
      <c r="D12704" s="5">
        <v>1</v>
      </c>
      <c r="E12704" s="5">
        <v>127942</v>
      </c>
    </row>
    <row r="12705" spans="1:5" x14ac:dyDescent="0.35">
      <c r="A12705" s="3">
        <v>46231</v>
      </c>
      <c r="B12705" s="5" t="s">
        <v>288</v>
      </c>
      <c r="C12705" s="5" t="s">
        <v>18</v>
      </c>
      <c r="D12705" s="5">
        <v>1</v>
      </c>
      <c r="E12705" s="5">
        <v>127942</v>
      </c>
    </row>
    <row r="12706" spans="1:5" x14ac:dyDescent="0.35">
      <c r="A12706" s="3">
        <v>46231</v>
      </c>
      <c r="B12706" s="5" t="s">
        <v>288</v>
      </c>
      <c r="C12706" s="5" t="s">
        <v>18</v>
      </c>
      <c r="D12706" s="5">
        <v>1</v>
      </c>
      <c r="E12706" s="5">
        <v>127942</v>
      </c>
    </row>
    <row r="12707" spans="1:5" x14ac:dyDescent="0.35">
      <c r="A12707" s="3">
        <v>46231</v>
      </c>
      <c r="B12707" s="5" t="s">
        <v>288</v>
      </c>
      <c r="C12707" s="5" t="s">
        <v>18</v>
      </c>
      <c r="D12707" s="5">
        <v>1</v>
      </c>
      <c r="E12707" s="5">
        <v>127942</v>
      </c>
    </row>
    <row r="12708" spans="1:5" x14ac:dyDescent="0.35">
      <c r="A12708" s="3">
        <v>46231</v>
      </c>
      <c r="B12708" s="5" t="s">
        <v>288</v>
      </c>
      <c r="C12708" s="5" t="s">
        <v>18</v>
      </c>
      <c r="D12708" s="5">
        <v>1</v>
      </c>
      <c r="E12708" s="5">
        <v>127942</v>
      </c>
    </row>
    <row r="12709" spans="1:5" x14ac:dyDescent="0.35">
      <c r="A12709" s="3">
        <v>46231</v>
      </c>
      <c r="B12709" s="5" t="s">
        <v>288</v>
      </c>
      <c r="C12709" s="5" t="s">
        <v>18</v>
      </c>
      <c r="D12709" s="5">
        <v>1</v>
      </c>
      <c r="E12709" s="5">
        <v>127942</v>
      </c>
    </row>
    <row r="12710" spans="1:5" x14ac:dyDescent="0.35">
      <c r="A12710" s="3">
        <v>46231</v>
      </c>
      <c r="B12710" s="5" t="s">
        <v>288</v>
      </c>
      <c r="C12710" s="5" t="s">
        <v>18</v>
      </c>
      <c r="D12710" s="5">
        <v>1</v>
      </c>
      <c r="E12710" s="5">
        <v>127942</v>
      </c>
    </row>
    <row r="12711" spans="1:5" x14ac:dyDescent="0.35">
      <c r="A12711" s="3">
        <v>46231</v>
      </c>
      <c r="B12711" s="5" t="s">
        <v>288</v>
      </c>
      <c r="C12711" s="5" t="s">
        <v>18</v>
      </c>
      <c r="D12711" s="5">
        <v>1</v>
      </c>
      <c r="E12711" s="5">
        <v>127942</v>
      </c>
    </row>
    <row r="12712" spans="1:5" x14ac:dyDescent="0.35">
      <c r="A12712" s="3">
        <v>46231</v>
      </c>
      <c r="B12712" s="5" t="s">
        <v>288</v>
      </c>
      <c r="C12712" s="5" t="s">
        <v>18</v>
      </c>
      <c r="D12712" s="5">
        <v>1</v>
      </c>
      <c r="E12712" s="5">
        <v>127942</v>
      </c>
    </row>
    <row r="12713" spans="1:5" x14ac:dyDescent="0.35">
      <c r="A12713" s="3">
        <v>46231</v>
      </c>
      <c r="B12713" s="5" t="s">
        <v>133</v>
      </c>
      <c r="C12713" s="5" t="s">
        <v>65</v>
      </c>
      <c r="D12713" s="5">
        <v>1</v>
      </c>
      <c r="E12713" s="5">
        <v>116305</v>
      </c>
    </row>
    <row r="12714" spans="1:5" x14ac:dyDescent="0.35">
      <c r="A12714" s="3">
        <v>46231</v>
      </c>
      <c r="B12714" s="5" t="s">
        <v>133</v>
      </c>
      <c r="C12714" s="5" t="s">
        <v>51</v>
      </c>
      <c r="D12714" s="5">
        <v>1</v>
      </c>
      <c r="E12714" s="5">
        <v>116305</v>
      </c>
    </row>
    <row r="12715" spans="1:5" x14ac:dyDescent="0.35">
      <c r="A12715" s="3">
        <v>46231</v>
      </c>
      <c r="B12715" s="5" t="s">
        <v>288</v>
      </c>
      <c r="C12715" s="5" t="s">
        <v>18</v>
      </c>
      <c r="D12715" s="5">
        <v>1</v>
      </c>
      <c r="E12715" s="5">
        <v>127942</v>
      </c>
    </row>
    <row r="12716" spans="1:5" x14ac:dyDescent="0.35">
      <c r="A12716" s="3">
        <v>46231</v>
      </c>
      <c r="B12716" s="5" t="s">
        <v>288</v>
      </c>
      <c r="C12716" s="5" t="s">
        <v>18</v>
      </c>
      <c r="D12716" s="5">
        <v>1</v>
      </c>
      <c r="E12716" s="5">
        <v>127942</v>
      </c>
    </row>
    <row r="12717" spans="1:5" x14ac:dyDescent="0.35">
      <c r="A12717" s="3">
        <v>46231</v>
      </c>
      <c r="B12717" s="5" t="s">
        <v>288</v>
      </c>
      <c r="C12717" s="5" t="s">
        <v>18</v>
      </c>
      <c r="D12717" s="5">
        <v>1</v>
      </c>
      <c r="E12717" s="5">
        <v>127942</v>
      </c>
    </row>
    <row r="12718" spans="1:5" x14ac:dyDescent="0.35">
      <c r="A12718" s="3">
        <v>46231</v>
      </c>
      <c r="B12718" s="5" t="s">
        <v>288</v>
      </c>
      <c r="C12718" s="5" t="s">
        <v>18</v>
      </c>
      <c r="D12718" s="5">
        <v>1</v>
      </c>
      <c r="E12718" s="5">
        <v>127942</v>
      </c>
    </row>
    <row r="12719" spans="1:5" x14ac:dyDescent="0.35">
      <c r="A12719" s="3">
        <v>46231</v>
      </c>
      <c r="B12719" s="5" t="s">
        <v>288</v>
      </c>
      <c r="C12719" s="5" t="s">
        <v>18</v>
      </c>
      <c r="D12719" s="5">
        <v>1</v>
      </c>
      <c r="E12719" s="5">
        <v>127942</v>
      </c>
    </row>
    <row r="12720" spans="1:5" x14ac:dyDescent="0.35">
      <c r="A12720" s="3">
        <v>46231</v>
      </c>
      <c r="B12720" s="5" t="s">
        <v>288</v>
      </c>
      <c r="C12720" s="5" t="s">
        <v>18</v>
      </c>
      <c r="D12720" s="5">
        <v>1</v>
      </c>
      <c r="E12720" s="5">
        <v>127942</v>
      </c>
    </row>
    <row r="12721" spans="1:5" x14ac:dyDescent="0.35">
      <c r="A12721" s="3">
        <v>46231</v>
      </c>
      <c r="B12721" s="5" t="s">
        <v>288</v>
      </c>
      <c r="C12721" s="5" t="s">
        <v>18</v>
      </c>
      <c r="D12721" s="5">
        <v>1</v>
      </c>
      <c r="E12721" s="5">
        <v>127942</v>
      </c>
    </row>
    <row r="12722" spans="1:5" x14ac:dyDescent="0.35">
      <c r="A12722" s="3">
        <v>46231</v>
      </c>
      <c r="B12722" s="5" t="s">
        <v>288</v>
      </c>
      <c r="C12722" s="5" t="s">
        <v>18</v>
      </c>
      <c r="D12722" s="5">
        <v>1</v>
      </c>
      <c r="E12722" s="5">
        <v>127942</v>
      </c>
    </row>
    <row r="12723" spans="1:5" x14ac:dyDescent="0.35">
      <c r="A12723" s="3">
        <v>46231</v>
      </c>
      <c r="B12723" s="5" t="s">
        <v>288</v>
      </c>
      <c r="C12723" s="5" t="s">
        <v>18</v>
      </c>
      <c r="D12723" s="5">
        <v>1</v>
      </c>
      <c r="E12723" s="5">
        <v>127942</v>
      </c>
    </row>
    <row r="12724" spans="1:5" x14ac:dyDescent="0.35">
      <c r="A12724" s="3">
        <v>46231</v>
      </c>
      <c r="B12724" s="5" t="s">
        <v>288</v>
      </c>
      <c r="C12724" s="5" t="s">
        <v>18</v>
      </c>
      <c r="D12724" s="5">
        <v>1</v>
      </c>
      <c r="E12724" s="5">
        <v>127942</v>
      </c>
    </row>
    <row r="12725" spans="1:5" x14ac:dyDescent="0.35">
      <c r="A12725" s="3">
        <v>46231</v>
      </c>
      <c r="B12725" s="5" t="s">
        <v>288</v>
      </c>
      <c r="C12725" s="5" t="s">
        <v>18</v>
      </c>
      <c r="D12725" s="5">
        <v>1</v>
      </c>
      <c r="E12725" s="5">
        <v>127942</v>
      </c>
    </row>
    <row r="12726" spans="1:5" x14ac:dyDescent="0.35">
      <c r="A12726" s="3">
        <v>46231</v>
      </c>
      <c r="B12726" s="5" t="s">
        <v>288</v>
      </c>
      <c r="C12726" s="5" t="s">
        <v>18</v>
      </c>
      <c r="D12726" s="5">
        <v>1</v>
      </c>
      <c r="E12726" s="5">
        <v>127942</v>
      </c>
    </row>
    <row r="12727" spans="1:5" x14ac:dyDescent="0.35">
      <c r="A12727" s="3">
        <v>46231</v>
      </c>
      <c r="B12727" s="5" t="s">
        <v>288</v>
      </c>
      <c r="C12727" s="5" t="s">
        <v>18</v>
      </c>
      <c r="D12727" s="5">
        <v>1</v>
      </c>
      <c r="E12727" s="5">
        <v>127942</v>
      </c>
    </row>
    <row r="12728" spans="1:5" x14ac:dyDescent="0.35">
      <c r="A12728" s="3">
        <v>46231</v>
      </c>
      <c r="B12728" s="5" t="s">
        <v>288</v>
      </c>
      <c r="C12728" s="5" t="s">
        <v>18</v>
      </c>
      <c r="D12728" s="5">
        <v>1</v>
      </c>
      <c r="E12728" s="5">
        <v>127942</v>
      </c>
    </row>
    <row r="12729" spans="1:5" x14ac:dyDescent="0.35">
      <c r="A12729" s="3">
        <v>46231</v>
      </c>
      <c r="B12729" s="5" t="s">
        <v>288</v>
      </c>
      <c r="C12729" s="5" t="s">
        <v>18</v>
      </c>
      <c r="D12729" s="5">
        <v>1</v>
      </c>
      <c r="E12729" s="5">
        <v>127942</v>
      </c>
    </row>
    <row r="12730" spans="1:5" x14ac:dyDescent="0.35">
      <c r="A12730" s="3">
        <v>46231</v>
      </c>
      <c r="B12730" s="5" t="s">
        <v>288</v>
      </c>
      <c r="C12730" s="5" t="s">
        <v>18</v>
      </c>
      <c r="D12730" s="5">
        <v>1</v>
      </c>
      <c r="E12730" s="5">
        <v>127942</v>
      </c>
    </row>
    <row r="12731" spans="1:5" x14ac:dyDescent="0.35">
      <c r="A12731" s="3">
        <v>46231</v>
      </c>
      <c r="B12731" s="5" t="s">
        <v>288</v>
      </c>
      <c r="C12731" s="5" t="s">
        <v>18</v>
      </c>
      <c r="D12731" s="5">
        <v>1</v>
      </c>
      <c r="E12731" s="5">
        <v>127942</v>
      </c>
    </row>
    <row r="12732" spans="1:5" x14ac:dyDescent="0.35">
      <c r="A12732" s="3">
        <v>46231</v>
      </c>
      <c r="B12732" s="5" t="s">
        <v>288</v>
      </c>
      <c r="C12732" s="5" t="s">
        <v>18</v>
      </c>
      <c r="D12732" s="5">
        <v>1</v>
      </c>
      <c r="E12732" s="5">
        <v>127942</v>
      </c>
    </row>
    <row r="12733" spans="1:5" x14ac:dyDescent="0.35">
      <c r="A12733" s="3">
        <v>46231</v>
      </c>
      <c r="B12733" s="5" t="s">
        <v>133</v>
      </c>
      <c r="C12733" s="5" t="s">
        <v>51</v>
      </c>
      <c r="D12733" s="5">
        <v>1</v>
      </c>
      <c r="E12733" s="5">
        <v>116305</v>
      </c>
    </row>
    <row r="12734" spans="1:5" x14ac:dyDescent="0.35">
      <c r="A12734" s="3">
        <v>46231</v>
      </c>
      <c r="B12734" s="5" t="s">
        <v>133</v>
      </c>
      <c r="C12734" s="5" t="s">
        <v>51</v>
      </c>
      <c r="D12734" s="5">
        <v>1</v>
      </c>
      <c r="E12734" s="5">
        <v>116305</v>
      </c>
    </row>
    <row r="12735" spans="1:5" x14ac:dyDescent="0.35">
      <c r="A12735" s="3">
        <v>46231</v>
      </c>
      <c r="B12735" s="5" t="s">
        <v>288</v>
      </c>
      <c r="C12735" s="5" t="s">
        <v>18</v>
      </c>
      <c r="D12735" s="5">
        <v>1</v>
      </c>
      <c r="E12735" s="5">
        <v>127942</v>
      </c>
    </row>
    <row r="12736" spans="1:5" x14ac:dyDescent="0.35">
      <c r="A12736" s="3">
        <v>46231</v>
      </c>
      <c r="B12736" s="5" t="s">
        <v>288</v>
      </c>
      <c r="C12736" s="5" t="s">
        <v>18</v>
      </c>
      <c r="D12736" s="5">
        <v>1</v>
      </c>
      <c r="E12736" s="5">
        <v>127942</v>
      </c>
    </row>
    <row r="12737" spans="1:5" x14ac:dyDescent="0.35">
      <c r="A12737" s="3">
        <v>46231</v>
      </c>
      <c r="B12737" s="5" t="s">
        <v>288</v>
      </c>
      <c r="C12737" s="5" t="s">
        <v>18</v>
      </c>
      <c r="D12737" s="5">
        <v>1</v>
      </c>
      <c r="E12737" s="5">
        <v>127942</v>
      </c>
    </row>
    <row r="12738" spans="1:5" x14ac:dyDescent="0.35">
      <c r="A12738" s="3">
        <v>46231</v>
      </c>
      <c r="B12738" s="5" t="s">
        <v>288</v>
      </c>
      <c r="C12738" s="5" t="s">
        <v>18</v>
      </c>
      <c r="D12738" s="5">
        <v>1</v>
      </c>
      <c r="E12738" s="5">
        <v>127942</v>
      </c>
    </row>
    <row r="12739" spans="1:5" x14ac:dyDescent="0.35">
      <c r="A12739" s="3">
        <v>46231</v>
      </c>
      <c r="B12739" s="5" t="s">
        <v>288</v>
      </c>
      <c r="C12739" s="5" t="s">
        <v>18</v>
      </c>
      <c r="D12739" s="5">
        <v>1</v>
      </c>
      <c r="E12739" s="5">
        <v>127942</v>
      </c>
    </row>
    <row r="12740" spans="1:5" x14ac:dyDescent="0.35">
      <c r="A12740" s="3">
        <v>46231</v>
      </c>
      <c r="B12740" s="5" t="s">
        <v>288</v>
      </c>
      <c r="C12740" s="5" t="s">
        <v>18</v>
      </c>
      <c r="D12740" s="5">
        <v>2</v>
      </c>
      <c r="E12740" s="5">
        <v>255884</v>
      </c>
    </row>
    <row r="12741" spans="1:5" x14ac:dyDescent="0.35">
      <c r="A12741" s="3">
        <v>46231</v>
      </c>
      <c r="B12741" s="5" t="s">
        <v>288</v>
      </c>
      <c r="C12741" s="5" t="s">
        <v>18</v>
      </c>
      <c r="D12741" s="5">
        <v>1</v>
      </c>
      <c r="E12741" s="5">
        <v>127942</v>
      </c>
    </row>
    <row r="12742" spans="1:5" x14ac:dyDescent="0.35">
      <c r="A12742" s="3">
        <v>46231</v>
      </c>
      <c r="B12742" s="5" t="s">
        <v>288</v>
      </c>
      <c r="C12742" s="5" t="s">
        <v>18</v>
      </c>
      <c r="D12742" s="5">
        <v>1</v>
      </c>
      <c r="E12742" s="5">
        <v>127942</v>
      </c>
    </row>
    <row r="12743" spans="1:5" x14ac:dyDescent="0.35">
      <c r="A12743" s="3">
        <v>46231</v>
      </c>
      <c r="B12743" s="5" t="s">
        <v>288</v>
      </c>
      <c r="C12743" s="5" t="s">
        <v>18</v>
      </c>
      <c r="D12743" s="5">
        <v>1</v>
      </c>
      <c r="E12743" s="5">
        <v>127942</v>
      </c>
    </row>
    <row r="12744" spans="1:5" x14ac:dyDescent="0.35">
      <c r="A12744" s="3">
        <v>46231</v>
      </c>
      <c r="B12744" s="5" t="s">
        <v>288</v>
      </c>
      <c r="C12744" s="5" t="s">
        <v>18</v>
      </c>
      <c r="D12744" s="5">
        <v>1</v>
      </c>
      <c r="E12744" s="5">
        <v>127942</v>
      </c>
    </row>
    <row r="12745" spans="1:5" x14ac:dyDescent="0.35">
      <c r="A12745" s="3">
        <v>46231</v>
      </c>
      <c r="B12745" s="5" t="s">
        <v>288</v>
      </c>
      <c r="C12745" s="5" t="s">
        <v>18</v>
      </c>
      <c r="D12745" s="5">
        <v>1</v>
      </c>
      <c r="E12745" s="5">
        <v>127942</v>
      </c>
    </row>
    <row r="12746" spans="1:5" x14ac:dyDescent="0.35">
      <c r="A12746" s="3">
        <v>46231</v>
      </c>
      <c r="B12746" s="5" t="s">
        <v>288</v>
      </c>
      <c r="C12746" s="5" t="s">
        <v>18</v>
      </c>
      <c r="D12746" s="5">
        <v>1</v>
      </c>
      <c r="E12746" s="5">
        <v>127942</v>
      </c>
    </row>
    <row r="12747" spans="1:5" x14ac:dyDescent="0.35">
      <c r="A12747" s="3">
        <v>46231</v>
      </c>
      <c r="B12747" s="5" t="s">
        <v>288</v>
      </c>
      <c r="C12747" s="5" t="s">
        <v>18</v>
      </c>
      <c r="D12747" s="5">
        <v>1</v>
      </c>
      <c r="E12747" s="5">
        <v>127942</v>
      </c>
    </row>
    <row r="12748" spans="1:5" x14ac:dyDescent="0.35">
      <c r="A12748" s="3">
        <v>46231</v>
      </c>
      <c r="B12748" s="5" t="s">
        <v>288</v>
      </c>
      <c r="C12748" s="5" t="s">
        <v>18</v>
      </c>
      <c r="D12748" s="5">
        <v>1</v>
      </c>
      <c r="E12748" s="5">
        <v>127942</v>
      </c>
    </row>
    <row r="12749" spans="1:5" x14ac:dyDescent="0.35">
      <c r="A12749" s="3">
        <v>46231</v>
      </c>
      <c r="B12749" s="5" t="s">
        <v>288</v>
      </c>
      <c r="C12749" s="5" t="s">
        <v>18</v>
      </c>
      <c r="D12749" s="5">
        <v>1</v>
      </c>
      <c r="E12749" s="5">
        <v>127942</v>
      </c>
    </row>
    <row r="12750" spans="1:5" x14ac:dyDescent="0.35">
      <c r="A12750" s="3">
        <v>46231</v>
      </c>
      <c r="B12750" s="5" t="s">
        <v>288</v>
      </c>
      <c r="C12750" s="5" t="s">
        <v>18</v>
      </c>
      <c r="D12750" s="5">
        <v>1</v>
      </c>
      <c r="E12750" s="5">
        <v>127942</v>
      </c>
    </row>
    <row r="12751" spans="1:5" x14ac:dyDescent="0.35">
      <c r="A12751" s="3">
        <v>46231</v>
      </c>
      <c r="B12751" s="5" t="s">
        <v>288</v>
      </c>
      <c r="C12751" s="5" t="s">
        <v>18</v>
      </c>
      <c r="D12751" s="5">
        <v>1</v>
      </c>
      <c r="E12751" s="5">
        <v>127942</v>
      </c>
    </row>
    <row r="12752" spans="1:5" x14ac:dyDescent="0.35">
      <c r="A12752" s="3">
        <v>46231</v>
      </c>
      <c r="B12752" s="5" t="s">
        <v>288</v>
      </c>
      <c r="C12752" s="5" t="s">
        <v>18</v>
      </c>
      <c r="D12752" s="5">
        <v>1</v>
      </c>
      <c r="E12752" s="5">
        <v>127942</v>
      </c>
    </row>
    <row r="12753" spans="1:5" x14ac:dyDescent="0.35">
      <c r="A12753" s="3">
        <v>46231</v>
      </c>
      <c r="B12753" s="5" t="s">
        <v>288</v>
      </c>
      <c r="C12753" s="5" t="s">
        <v>18</v>
      </c>
      <c r="D12753" s="5">
        <v>1</v>
      </c>
      <c r="E12753" s="5">
        <v>127942</v>
      </c>
    </row>
    <row r="12754" spans="1:5" x14ac:dyDescent="0.35">
      <c r="A12754" s="3">
        <v>46231</v>
      </c>
      <c r="B12754" s="5" t="s">
        <v>288</v>
      </c>
      <c r="C12754" s="5" t="s">
        <v>19</v>
      </c>
      <c r="D12754" s="5">
        <v>1</v>
      </c>
      <c r="E12754" s="5">
        <v>127942</v>
      </c>
    </row>
    <row r="12755" spans="1:5" x14ac:dyDescent="0.35">
      <c r="A12755" s="3">
        <v>46231</v>
      </c>
      <c r="B12755" s="5" t="s">
        <v>288</v>
      </c>
      <c r="C12755" s="5" t="s">
        <v>19</v>
      </c>
      <c r="D12755" s="5">
        <v>1</v>
      </c>
      <c r="E12755" s="5">
        <v>127942</v>
      </c>
    </row>
    <row r="12756" spans="1:5" x14ac:dyDescent="0.35">
      <c r="A12756" s="3">
        <v>46231</v>
      </c>
      <c r="B12756" s="5" t="s">
        <v>288</v>
      </c>
      <c r="C12756" s="5" t="s">
        <v>18</v>
      </c>
      <c r="D12756" s="5">
        <v>1</v>
      </c>
      <c r="E12756" s="5">
        <v>127942</v>
      </c>
    </row>
    <row r="12757" spans="1:5" x14ac:dyDescent="0.35">
      <c r="A12757" s="3">
        <v>46231</v>
      </c>
      <c r="B12757" s="5" t="s">
        <v>288</v>
      </c>
      <c r="C12757" s="5" t="s">
        <v>18</v>
      </c>
      <c r="D12757" s="5">
        <v>1</v>
      </c>
      <c r="E12757" s="5">
        <v>127942</v>
      </c>
    </row>
    <row r="12758" spans="1:5" x14ac:dyDescent="0.35">
      <c r="A12758" s="3">
        <v>46231</v>
      </c>
      <c r="B12758" s="5" t="s">
        <v>288</v>
      </c>
      <c r="C12758" s="5" t="s">
        <v>18</v>
      </c>
      <c r="D12758" s="5">
        <v>1</v>
      </c>
      <c r="E12758" s="5">
        <v>127942</v>
      </c>
    </row>
    <row r="12759" spans="1:5" x14ac:dyDescent="0.35">
      <c r="A12759" s="3">
        <v>46231</v>
      </c>
      <c r="B12759" s="5" t="s">
        <v>288</v>
      </c>
      <c r="C12759" s="5" t="s">
        <v>18</v>
      </c>
      <c r="D12759" s="5">
        <v>1</v>
      </c>
      <c r="E12759" s="5">
        <v>127942</v>
      </c>
    </row>
    <row r="12760" spans="1:5" x14ac:dyDescent="0.35">
      <c r="A12760" s="3">
        <v>46231</v>
      </c>
      <c r="B12760" s="5" t="s">
        <v>288</v>
      </c>
      <c r="C12760" s="5" t="s">
        <v>18</v>
      </c>
      <c r="D12760" s="5">
        <v>1</v>
      </c>
      <c r="E12760" s="5">
        <v>127942</v>
      </c>
    </row>
    <row r="12761" spans="1:5" x14ac:dyDescent="0.35">
      <c r="A12761" s="3">
        <v>46231</v>
      </c>
      <c r="B12761" s="5" t="s">
        <v>288</v>
      </c>
      <c r="C12761" s="5" t="s">
        <v>18</v>
      </c>
      <c r="D12761" s="5">
        <v>1</v>
      </c>
      <c r="E12761" s="5">
        <v>127942</v>
      </c>
    </row>
    <row r="12762" spans="1:5" x14ac:dyDescent="0.35">
      <c r="A12762" s="3">
        <v>46231</v>
      </c>
      <c r="B12762" s="5" t="s">
        <v>288</v>
      </c>
      <c r="C12762" s="5" t="s">
        <v>18</v>
      </c>
      <c r="D12762" s="5">
        <v>1</v>
      </c>
      <c r="E12762" s="5">
        <v>127942</v>
      </c>
    </row>
    <row r="12763" spans="1:5" x14ac:dyDescent="0.35">
      <c r="A12763" s="3">
        <v>46231</v>
      </c>
      <c r="B12763" s="5" t="s">
        <v>288</v>
      </c>
      <c r="C12763" s="5" t="s">
        <v>18</v>
      </c>
      <c r="D12763" s="5">
        <v>1</v>
      </c>
      <c r="E12763" s="5">
        <v>127942</v>
      </c>
    </row>
    <row r="12764" spans="1:5" x14ac:dyDescent="0.35">
      <c r="A12764" s="3">
        <v>46231</v>
      </c>
      <c r="B12764" s="5" t="s">
        <v>288</v>
      </c>
      <c r="C12764" s="5" t="s">
        <v>18</v>
      </c>
      <c r="D12764" s="5">
        <v>1</v>
      </c>
      <c r="E12764" s="5">
        <v>127942</v>
      </c>
    </row>
    <row r="12765" spans="1:5" x14ac:dyDescent="0.35">
      <c r="A12765" s="3">
        <v>46231</v>
      </c>
      <c r="B12765" s="5" t="s">
        <v>288</v>
      </c>
      <c r="C12765" s="5" t="s">
        <v>18</v>
      </c>
      <c r="D12765" s="5">
        <v>1</v>
      </c>
      <c r="E12765" s="5">
        <v>127942</v>
      </c>
    </row>
    <row r="12766" spans="1:5" x14ac:dyDescent="0.35">
      <c r="A12766" s="3">
        <v>46231</v>
      </c>
      <c r="B12766" s="5" t="s">
        <v>288</v>
      </c>
      <c r="C12766" s="5" t="s">
        <v>18</v>
      </c>
      <c r="D12766" s="5">
        <v>1</v>
      </c>
      <c r="E12766" s="5">
        <v>127942</v>
      </c>
    </row>
    <row r="12767" spans="1:5" x14ac:dyDescent="0.35">
      <c r="A12767" s="3">
        <v>46231</v>
      </c>
      <c r="B12767" s="5" t="s">
        <v>288</v>
      </c>
      <c r="C12767" s="5" t="s">
        <v>18</v>
      </c>
      <c r="D12767" s="5">
        <v>1</v>
      </c>
      <c r="E12767" s="5">
        <v>127942</v>
      </c>
    </row>
    <row r="12768" spans="1:5" x14ac:dyDescent="0.35">
      <c r="A12768" s="3">
        <v>46231</v>
      </c>
      <c r="B12768" s="5" t="s">
        <v>288</v>
      </c>
      <c r="C12768" s="5" t="s">
        <v>19</v>
      </c>
      <c r="D12768" s="5">
        <v>1</v>
      </c>
      <c r="E12768" s="5">
        <v>127942</v>
      </c>
    </row>
    <row r="12769" spans="1:5" x14ac:dyDescent="0.35">
      <c r="A12769" s="3">
        <v>46231</v>
      </c>
      <c r="B12769" s="5" t="s">
        <v>288</v>
      </c>
      <c r="C12769" s="5" t="s">
        <v>18</v>
      </c>
      <c r="D12769" s="5">
        <v>1</v>
      </c>
      <c r="E12769" s="5">
        <v>127942</v>
      </c>
    </row>
    <row r="12770" spans="1:5" x14ac:dyDescent="0.35">
      <c r="A12770" s="3">
        <v>46231</v>
      </c>
      <c r="B12770" s="5" t="s">
        <v>288</v>
      </c>
      <c r="C12770" s="5" t="s">
        <v>19</v>
      </c>
      <c r="D12770" s="5">
        <v>1</v>
      </c>
      <c r="E12770" s="5">
        <v>127942</v>
      </c>
    </row>
    <row r="12771" spans="1:5" x14ac:dyDescent="0.35">
      <c r="A12771" s="3">
        <v>46231</v>
      </c>
      <c r="B12771" s="5" t="s">
        <v>133</v>
      </c>
      <c r="C12771" s="5" t="s">
        <v>65</v>
      </c>
      <c r="D12771" s="5">
        <v>1</v>
      </c>
      <c r="E12771" s="5">
        <v>116305</v>
      </c>
    </row>
    <row r="12772" spans="1:5" x14ac:dyDescent="0.35">
      <c r="A12772" s="3">
        <v>46231</v>
      </c>
      <c r="B12772" s="5" t="s">
        <v>133</v>
      </c>
      <c r="C12772" s="5" t="s">
        <v>67</v>
      </c>
      <c r="D12772" s="5">
        <v>1</v>
      </c>
      <c r="E12772" s="5">
        <v>116305</v>
      </c>
    </row>
    <row r="12773" spans="1:5" x14ac:dyDescent="0.35">
      <c r="A12773" s="3">
        <v>46231</v>
      </c>
      <c r="B12773" s="5" t="s">
        <v>133</v>
      </c>
      <c r="C12773" s="5" t="s">
        <v>65</v>
      </c>
      <c r="D12773" s="5">
        <v>1</v>
      </c>
      <c r="E12773" s="5">
        <v>116305</v>
      </c>
    </row>
    <row r="12774" spans="1:5" x14ac:dyDescent="0.35">
      <c r="A12774" s="3">
        <v>46232</v>
      </c>
      <c r="B12774" s="5" t="s">
        <v>119</v>
      </c>
      <c r="C12774" s="5" t="s">
        <v>42</v>
      </c>
      <c r="D12774" s="5">
        <v>1</v>
      </c>
      <c r="E12774" s="5">
        <v>203578</v>
      </c>
    </row>
    <row r="12775" spans="1:5" x14ac:dyDescent="0.35">
      <c r="A12775" s="3">
        <v>46232</v>
      </c>
      <c r="B12775" s="5" t="s">
        <v>288</v>
      </c>
      <c r="C12775" s="5" t="s">
        <v>19</v>
      </c>
      <c r="D12775" s="5">
        <v>1</v>
      </c>
      <c r="E12775" s="5">
        <v>127942</v>
      </c>
    </row>
    <row r="12776" spans="1:5" x14ac:dyDescent="0.35">
      <c r="A12776" s="3">
        <v>46232</v>
      </c>
      <c r="B12776" s="5" t="s">
        <v>119</v>
      </c>
      <c r="C12776" s="5" t="s">
        <v>42</v>
      </c>
      <c r="D12776" s="5">
        <v>1</v>
      </c>
      <c r="E12776" s="5">
        <v>203578</v>
      </c>
    </row>
    <row r="12777" spans="1:5" x14ac:dyDescent="0.35">
      <c r="A12777" s="3">
        <v>46232</v>
      </c>
      <c r="B12777" s="5" t="s">
        <v>288</v>
      </c>
      <c r="C12777" s="5" t="s">
        <v>19</v>
      </c>
      <c r="D12777" s="5">
        <v>1</v>
      </c>
      <c r="E12777" s="5">
        <v>127942</v>
      </c>
    </row>
    <row r="12778" spans="1:5" x14ac:dyDescent="0.35">
      <c r="A12778" s="3">
        <v>46232</v>
      </c>
      <c r="B12778" s="5" t="s">
        <v>288</v>
      </c>
      <c r="C12778" s="5" t="s">
        <v>19</v>
      </c>
      <c r="D12778" s="5">
        <v>1</v>
      </c>
      <c r="E12778" s="5">
        <v>127942</v>
      </c>
    </row>
    <row r="12779" spans="1:5" x14ac:dyDescent="0.35">
      <c r="A12779" s="3">
        <v>46232</v>
      </c>
      <c r="B12779" s="5" t="s">
        <v>288</v>
      </c>
      <c r="C12779" s="5" t="s">
        <v>18</v>
      </c>
      <c r="D12779" s="5">
        <v>1</v>
      </c>
      <c r="E12779" s="5">
        <v>127942</v>
      </c>
    </row>
    <row r="12780" spans="1:5" x14ac:dyDescent="0.35">
      <c r="A12780" s="3">
        <v>46232</v>
      </c>
      <c r="B12780" s="5" t="s">
        <v>288</v>
      </c>
      <c r="C12780" s="5" t="s">
        <v>18</v>
      </c>
      <c r="D12780" s="5">
        <v>1</v>
      </c>
      <c r="E12780" s="5">
        <v>127942</v>
      </c>
    </row>
    <row r="12781" spans="1:5" x14ac:dyDescent="0.35">
      <c r="A12781" s="3">
        <v>46232</v>
      </c>
      <c r="B12781" s="5" t="s">
        <v>288</v>
      </c>
      <c r="C12781" s="5" t="s">
        <v>18</v>
      </c>
      <c r="D12781" s="5">
        <v>1</v>
      </c>
      <c r="E12781" s="5">
        <v>127942</v>
      </c>
    </row>
    <row r="12782" spans="1:5" x14ac:dyDescent="0.35">
      <c r="A12782" s="3">
        <v>46232</v>
      </c>
      <c r="B12782" s="5" t="s">
        <v>288</v>
      </c>
      <c r="C12782" s="5" t="s">
        <v>18</v>
      </c>
      <c r="D12782" s="5">
        <v>1</v>
      </c>
      <c r="E12782" s="5">
        <v>127942</v>
      </c>
    </row>
    <row r="12783" spans="1:5" x14ac:dyDescent="0.35">
      <c r="A12783" s="3">
        <v>46232</v>
      </c>
      <c r="B12783" s="5" t="s">
        <v>288</v>
      </c>
      <c r="C12783" s="5" t="s">
        <v>18</v>
      </c>
      <c r="D12783" s="5">
        <v>1</v>
      </c>
      <c r="E12783" s="5">
        <v>127942</v>
      </c>
    </row>
    <row r="12784" spans="1:5" x14ac:dyDescent="0.35">
      <c r="A12784" s="3">
        <v>46232</v>
      </c>
      <c r="B12784" s="5" t="s">
        <v>288</v>
      </c>
      <c r="C12784" s="5" t="s">
        <v>18</v>
      </c>
      <c r="D12784" s="5">
        <v>1</v>
      </c>
      <c r="E12784" s="5">
        <v>127942</v>
      </c>
    </row>
    <row r="12785" spans="1:5" x14ac:dyDescent="0.35">
      <c r="A12785" s="3">
        <v>46232</v>
      </c>
      <c r="B12785" s="5" t="s">
        <v>288</v>
      </c>
      <c r="C12785" s="5" t="s">
        <v>19</v>
      </c>
      <c r="D12785" s="5">
        <v>1</v>
      </c>
      <c r="E12785" s="5">
        <v>127942</v>
      </c>
    </row>
    <row r="12786" spans="1:5" x14ac:dyDescent="0.35">
      <c r="A12786" s="3">
        <v>46232</v>
      </c>
      <c r="B12786" s="5" t="s">
        <v>288</v>
      </c>
      <c r="C12786" s="5" t="s">
        <v>19</v>
      </c>
      <c r="D12786" s="5">
        <v>1</v>
      </c>
      <c r="E12786" s="5">
        <v>127942</v>
      </c>
    </row>
    <row r="12787" spans="1:5" x14ac:dyDescent="0.35">
      <c r="A12787" s="3">
        <v>46232</v>
      </c>
      <c r="B12787" s="5" t="s">
        <v>288</v>
      </c>
      <c r="C12787" s="5" t="s">
        <v>19</v>
      </c>
      <c r="D12787" s="5">
        <v>1</v>
      </c>
      <c r="E12787" s="5">
        <v>127942</v>
      </c>
    </row>
    <row r="12788" spans="1:5" x14ac:dyDescent="0.35">
      <c r="A12788" s="3">
        <v>46232</v>
      </c>
      <c r="B12788" s="5" t="s">
        <v>288</v>
      </c>
      <c r="C12788" s="5" t="s">
        <v>19</v>
      </c>
      <c r="D12788" s="5">
        <v>1</v>
      </c>
      <c r="E12788" s="5">
        <v>127942</v>
      </c>
    </row>
    <row r="12789" spans="1:5" x14ac:dyDescent="0.35">
      <c r="A12789" s="3">
        <v>46232</v>
      </c>
      <c r="B12789" s="5" t="s">
        <v>288</v>
      </c>
      <c r="C12789" s="5" t="s">
        <v>18</v>
      </c>
      <c r="D12789" s="5">
        <v>1</v>
      </c>
      <c r="E12789" s="5">
        <v>127942</v>
      </c>
    </row>
    <row r="12790" spans="1:5" x14ac:dyDescent="0.35">
      <c r="A12790" s="3">
        <v>46232</v>
      </c>
      <c r="B12790" s="5" t="s">
        <v>119</v>
      </c>
      <c r="C12790" s="5" t="s">
        <v>42</v>
      </c>
      <c r="D12790" s="5">
        <v>1</v>
      </c>
      <c r="E12790" s="5">
        <v>203578</v>
      </c>
    </row>
    <row r="12791" spans="1:5" x14ac:dyDescent="0.35">
      <c r="A12791" s="3">
        <v>46232</v>
      </c>
      <c r="B12791" s="5" t="s">
        <v>288</v>
      </c>
      <c r="C12791" s="5" t="s">
        <v>18</v>
      </c>
      <c r="D12791" s="5">
        <v>1</v>
      </c>
      <c r="E12791" s="5">
        <v>127942</v>
      </c>
    </row>
    <row r="12792" spans="1:5" x14ac:dyDescent="0.35">
      <c r="A12792" s="3">
        <v>46232</v>
      </c>
      <c r="B12792" s="5" t="s">
        <v>288</v>
      </c>
      <c r="C12792" s="5" t="s">
        <v>19</v>
      </c>
      <c r="D12792" s="5">
        <v>1</v>
      </c>
      <c r="E12792" s="5">
        <v>127942</v>
      </c>
    </row>
    <row r="12793" spans="1:5" x14ac:dyDescent="0.35">
      <c r="A12793" s="3">
        <v>46232</v>
      </c>
      <c r="B12793" s="5" t="s">
        <v>288</v>
      </c>
      <c r="C12793" s="5" t="s">
        <v>18</v>
      </c>
      <c r="D12793" s="5">
        <v>1</v>
      </c>
      <c r="E12793" s="5">
        <v>127942</v>
      </c>
    </row>
    <row r="12794" spans="1:5" x14ac:dyDescent="0.35">
      <c r="A12794" s="3">
        <v>46232</v>
      </c>
      <c r="B12794" s="5" t="s">
        <v>288</v>
      </c>
      <c r="C12794" s="5" t="s">
        <v>18</v>
      </c>
      <c r="D12794" s="5">
        <v>1</v>
      </c>
      <c r="E12794" s="5">
        <v>127942</v>
      </c>
    </row>
    <row r="12795" spans="1:5" x14ac:dyDescent="0.35">
      <c r="A12795" s="3">
        <v>46232</v>
      </c>
      <c r="B12795" s="5" t="s">
        <v>288</v>
      </c>
      <c r="C12795" s="5" t="s">
        <v>18</v>
      </c>
      <c r="D12795" s="5">
        <v>1</v>
      </c>
      <c r="E12795" s="5">
        <v>127942</v>
      </c>
    </row>
    <row r="12796" spans="1:5" x14ac:dyDescent="0.35">
      <c r="A12796" s="3">
        <v>46232</v>
      </c>
      <c r="B12796" s="5" t="s">
        <v>288</v>
      </c>
      <c r="C12796" s="5" t="s">
        <v>18</v>
      </c>
      <c r="D12796" s="5">
        <v>1</v>
      </c>
      <c r="E12796" s="5">
        <v>127942</v>
      </c>
    </row>
    <row r="12797" spans="1:5" x14ac:dyDescent="0.35">
      <c r="A12797" s="3">
        <v>46232</v>
      </c>
      <c r="B12797" s="5" t="s">
        <v>288</v>
      </c>
      <c r="C12797" s="5" t="s">
        <v>18</v>
      </c>
      <c r="D12797" s="5">
        <v>1</v>
      </c>
      <c r="E12797" s="5">
        <v>127942</v>
      </c>
    </row>
    <row r="12798" spans="1:5" x14ac:dyDescent="0.35">
      <c r="A12798" s="3">
        <v>46232</v>
      </c>
      <c r="B12798" s="5" t="s">
        <v>288</v>
      </c>
      <c r="C12798" s="5" t="s">
        <v>18</v>
      </c>
      <c r="D12798" s="5">
        <v>1</v>
      </c>
      <c r="E12798" s="5">
        <v>127942</v>
      </c>
    </row>
    <row r="12799" spans="1:5" x14ac:dyDescent="0.35">
      <c r="A12799" s="3">
        <v>46232</v>
      </c>
      <c r="B12799" s="5" t="s">
        <v>288</v>
      </c>
      <c r="C12799" s="5" t="s">
        <v>18</v>
      </c>
      <c r="D12799" s="5">
        <v>1</v>
      </c>
      <c r="E12799" s="5">
        <v>127942</v>
      </c>
    </row>
    <row r="12800" spans="1:5" x14ac:dyDescent="0.35">
      <c r="A12800" s="3">
        <v>46232</v>
      </c>
      <c r="B12800" s="5" t="s">
        <v>288</v>
      </c>
      <c r="C12800" s="5" t="s">
        <v>18</v>
      </c>
      <c r="D12800" s="5">
        <v>1</v>
      </c>
      <c r="E12800" s="5">
        <v>127942</v>
      </c>
    </row>
    <row r="12801" spans="1:5" x14ac:dyDescent="0.35">
      <c r="A12801" s="3">
        <v>46232</v>
      </c>
      <c r="B12801" s="5" t="s">
        <v>288</v>
      </c>
      <c r="C12801" s="5" t="s">
        <v>18</v>
      </c>
      <c r="D12801" s="5">
        <v>1</v>
      </c>
      <c r="E12801" s="5">
        <v>127942</v>
      </c>
    </row>
    <row r="12802" spans="1:5" x14ac:dyDescent="0.35">
      <c r="A12802" s="3">
        <v>46232</v>
      </c>
      <c r="B12802" s="5" t="s">
        <v>288</v>
      </c>
      <c r="C12802" s="5" t="s">
        <v>18</v>
      </c>
      <c r="D12802" s="5">
        <v>1</v>
      </c>
      <c r="E12802" s="5">
        <v>127942</v>
      </c>
    </row>
    <row r="12803" spans="1:5" x14ac:dyDescent="0.35">
      <c r="A12803" s="3">
        <v>46232</v>
      </c>
      <c r="B12803" s="5" t="s">
        <v>288</v>
      </c>
      <c r="C12803" s="5" t="s">
        <v>18</v>
      </c>
      <c r="D12803" s="5">
        <v>1</v>
      </c>
      <c r="E12803" s="5">
        <v>127942</v>
      </c>
    </row>
    <row r="12804" spans="1:5" x14ac:dyDescent="0.35">
      <c r="A12804" s="3">
        <v>46232</v>
      </c>
      <c r="B12804" s="5" t="s">
        <v>288</v>
      </c>
      <c r="C12804" s="5" t="s">
        <v>18</v>
      </c>
      <c r="D12804" s="5">
        <v>1</v>
      </c>
      <c r="E12804" s="5">
        <v>127942</v>
      </c>
    </row>
    <row r="12805" spans="1:5" x14ac:dyDescent="0.35">
      <c r="A12805" s="3">
        <v>46232</v>
      </c>
      <c r="B12805" s="5" t="s">
        <v>123</v>
      </c>
      <c r="C12805" s="5" t="s">
        <v>43</v>
      </c>
      <c r="D12805" s="5">
        <v>1</v>
      </c>
      <c r="E12805" s="5">
        <v>406691</v>
      </c>
    </row>
    <row r="12806" spans="1:5" x14ac:dyDescent="0.35">
      <c r="A12806" s="3">
        <v>46232</v>
      </c>
      <c r="B12806" s="5" t="s">
        <v>288</v>
      </c>
      <c r="C12806" s="5" t="s">
        <v>19</v>
      </c>
      <c r="D12806" s="5">
        <v>1</v>
      </c>
      <c r="E12806" s="5">
        <v>127942</v>
      </c>
    </row>
    <row r="12807" spans="1:5" x14ac:dyDescent="0.35">
      <c r="A12807" s="3">
        <v>46232</v>
      </c>
      <c r="B12807" s="5" t="s">
        <v>119</v>
      </c>
      <c r="C12807" s="5" t="s">
        <v>42</v>
      </c>
      <c r="D12807" s="5">
        <v>1</v>
      </c>
      <c r="E12807" s="5">
        <v>203578</v>
      </c>
    </row>
    <row r="12808" spans="1:5" x14ac:dyDescent="0.35">
      <c r="A12808" s="3">
        <v>46232</v>
      </c>
      <c r="B12808" s="5" t="s">
        <v>288</v>
      </c>
      <c r="C12808" s="5" t="s">
        <v>18</v>
      </c>
      <c r="D12808" s="5">
        <v>1</v>
      </c>
      <c r="E12808" s="5">
        <v>127942</v>
      </c>
    </row>
    <row r="12809" spans="1:5" x14ac:dyDescent="0.35">
      <c r="A12809" s="3">
        <v>46232</v>
      </c>
      <c r="B12809" s="5" t="s">
        <v>288</v>
      </c>
      <c r="C12809" s="5" t="s">
        <v>19</v>
      </c>
      <c r="D12809" s="5">
        <v>1</v>
      </c>
      <c r="E12809" s="5">
        <v>127942</v>
      </c>
    </row>
    <row r="12810" spans="1:5" x14ac:dyDescent="0.35">
      <c r="A12810" s="3">
        <v>46232</v>
      </c>
      <c r="B12810" s="5" t="s">
        <v>288</v>
      </c>
      <c r="C12810" s="5" t="s">
        <v>18</v>
      </c>
      <c r="D12810" s="5">
        <v>1</v>
      </c>
      <c r="E12810" s="5">
        <v>127942</v>
      </c>
    </row>
    <row r="12811" spans="1:5" x14ac:dyDescent="0.35">
      <c r="A12811" s="3">
        <v>46232</v>
      </c>
      <c r="B12811" s="5" t="s">
        <v>288</v>
      </c>
      <c r="C12811" s="5" t="s">
        <v>18</v>
      </c>
      <c r="D12811" s="5">
        <v>1</v>
      </c>
      <c r="E12811" s="5">
        <v>127942</v>
      </c>
    </row>
    <row r="12812" spans="1:5" x14ac:dyDescent="0.35">
      <c r="A12812" s="3">
        <v>46232</v>
      </c>
      <c r="B12812" s="5" t="s">
        <v>288</v>
      </c>
      <c r="C12812" s="5" t="s">
        <v>19</v>
      </c>
      <c r="D12812" s="5">
        <v>1</v>
      </c>
      <c r="E12812" s="5">
        <v>127942</v>
      </c>
    </row>
    <row r="12813" spans="1:5" x14ac:dyDescent="0.35">
      <c r="A12813" s="3">
        <v>46232</v>
      </c>
      <c r="B12813" s="5" t="s">
        <v>288</v>
      </c>
      <c r="C12813" s="5" t="s">
        <v>18</v>
      </c>
      <c r="D12813" s="5">
        <v>1</v>
      </c>
      <c r="E12813" s="5">
        <v>127942</v>
      </c>
    </row>
    <row r="12814" spans="1:5" x14ac:dyDescent="0.35">
      <c r="A12814" s="3">
        <v>46232</v>
      </c>
      <c r="B12814" s="5" t="s">
        <v>288</v>
      </c>
      <c r="C12814" s="5" t="s">
        <v>18</v>
      </c>
      <c r="D12814" s="5">
        <v>1</v>
      </c>
      <c r="E12814" s="5">
        <v>127942</v>
      </c>
    </row>
    <row r="12815" spans="1:5" x14ac:dyDescent="0.35">
      <c r="A12815" s="3">
        <v>46232</v>
      </c>
      <c r="B12815" s="5" t="s">
        <v>288</v>
      </c>
      <c r="C12815" s="5" t="s">
        <v>18</v>
      </c>
      <c r="D12815" s="5">
        <v>1</v>
      </c>
      <c r="E12815" s="5">
        <v>127942</v>
      </c>
    </row>
    <row r="12816" spans="1:5" x14ac:dyDescent="0.35">
      <c r="A12816" s="3">
        <v>46232</v>
      </c>
      <c r="B12816" s="5" t="s">
        <v>288</v>
      </c>
      <c r="C12816" s="5" t="s">
        <v>18</v>
      </c>
      <c r="D12816" s="5">
        <v>1</v>
      </c>
      <c r="E12816" s="5">
        <v>127942</v>
      </c>
    </row>
    <row r="12817" spans="1:5" x14ac:dyDescent="0.35">
      <c r="A12817" s="3">
        <v>46232</v>
      </c>
      <c r="B12817" s="5" t="s">
        <v>288</v>
      </c>
      <c r="C12817" s="5" t="s">
        <v>18</v>
      </c>
      <c r="D12817" s="5">
        <v>1</v>
      </c>
      <c r="E12817" s="5">
        <v>127942</v>
      </c>
    </row>
    <row r="12818" spans="1:5" x14ac:dyDescent="0.35">
      <c r="A12818" s="3">
        <v>46232</v>
      </c>
      <c r="B12818" s="5" t="s">
        <v>288</v>
      </c>
      <c r="C12818" s="5" t="s">
        <v>18</v>
      </c>
      <c r="D12818" s="5">
        <v>1</v>
      </c>
      <c r="E12818" s="5">
        <v>127942</v>
      </c>
    </row>
    <row r="12819" spans="1:5" x14ac:dyDescent="0.35">
      <c r="A12819" s="3">
        <v>46232</v>
      </c>
      <c r="B12819" s="5" t="s">
        <v>288</v>
      </c>
      <c r="C12819" s="5" t="s">
        <v>18</v>
      </c>
      <c r="D12819" s="5">
        <v>1</v>
      </c>
      <c r="E12819" s="5">
        <v>127942</v>
      </c>
    </row>
    <row r="12820" spans="1:5" x14ac:dyDescent="0.35">
      <c r="A12820" s="3">
        <v>46232</v>
      </c>
      <c r="B12820" s="5" t="s">
        <v>288</v>
      </c>
      <c r="C12820" s="5" t="s">
        <v>18</v>
      </c>
      <c r="D12820" s="5">
        <v>1</v>
      </c>
      <c r="E12820" s="5">
        <v>127942</v>
      </c>
    </row>
    <row r="12821" spans="1:5" x14ac:dyDescent="0.35">
      <c r="A12821" s="3">
        <v>46232</v>
      </c>
      <c r="B12821" s="5" t="s">
        <v>288</v>
      </c>
      <c r="C12821" s="5" t="s">
        <v>18</v>
      </c>
      <c r="D12821" s="5">
        <v>1</v>
      </c>
      <c r="E12821" s="5">
        <v>127942</v>
      </c>
    </row>
    <row r="12822" spans="1:5" x14ac:dyDescent="0.35">
      <c r="A12822" s="3">
        <v>46232</v>
      </c>
      <c r="B12822" s="5" t="s">
        <v>288</v>
      </c>
      <c r="C12822" s="5" t="s">
        <v>18</v>
      </c>
      <c r="D12822" s="5">
        <v>1</v>
      </c>
      <c r="E12822" s="5">
        <v>127942</v>
      </c>
    </row>
    <row r="12823" spans="1:5" x14ac:dyDescent="0.35">
      <c r="A12823" s="3">
        <v>46232</v>
      </c>
      <c r="B12823" s="5" t="s">
        <v>288</v>
      </c>
      <c r="C12823" s="5" t="s">
        <v>18</v>
      </c>
      <c r="D12823" s="5">
        <v>1</v>
      </c>
      <c r="E12823" s="5">
        <v>127942</v>
      </c>
    </row>
    <row r="12824" spans="1:5" x14ac:dyDescent="0.35">
      <c r="A12824" s="3">
        <v>46232</v>
      </c>
      <c r="B12824" s="5" t="s">
        <v>288</v>
      </c>
      <c r="C12824" s="5" t="s">
        <v>18</v>
      </c>
      <c r="D12824" s="5">
        <v>1</v>
      </c>
      <c r="E12824" s="5">
        <v>127942</v>
      </c>
    </row>
    <row r="12825" spans="1:5" x14ac:dyDescent="0.35">
      <c r="A12825" s="3">
        <v>46232</v>
      </c>
      <c r="B12825" s="5" t="s">
        <v>123</v>
      </c>
      <c r="C12825" s="5" t="s">
        <v>43</v>
      </c>
      <c r="D12825" s="5">
        <v>1</v>
      </c>
      <c r="E12825" s="5">
        <v>406691</v>
      </c>
    </row>
    <row r="12826" spans="1:5" x14ac:dyDescent="0.35">
      <c r="A12826" s="3">
        <v>46232</v>
      </c>
      <c r="B12826" s="5" t="s">
        <v>288</v>
      </c>
      <c r="C12826" s="5" t="s">
        <v>19</v>
      </c>
      <c r="D12826" s="5">
        <v>1</v>
      </c>
      <c r="E12826" s="5">
        <v>127942</v>
      </c>
    </row>
    <row r="12827" spans="1:5" x14ac:dyDescent="0.35">
      <c r="A12827" s="3">
        <v>46232</v>
      </c>
      <c r="B12827" s="5" t="s">
        <v>288</v>
      </c>
      <c r="C12827" s="5" t="s">
        <v>18</v>
      </c>
      <c r="D12827" s="5">
        <v>1</v>
      </c>
      <c r="E12827" s="5">
        <v>127942</v>
      </c>
    </row>
    <row r="12828" spans="1:5" x14ac:dyDescent="0.35">
      <c r="A12828" s="3">
        <v>46232</v>
      </c>
      <c r="B12828" s="5" t="s">
        <v>288</v>
      </c>
      <c r="C12828" s="5" t="s">
        <v>18</v>
      </c>
      <c r="D12828" s="5">
        <v>1</v>
      </c>
      <c r="E12828" s="5">
        <v>127942</v>
      </c>
    </row>
    <row r="12829" spans="1:5" x14ac:dyDescent="0.35">
      <c r="A12829" s="3">
        <v>46232</v>
      </c>
      <c r="B12829" s="5" t="s">
        <v>288</v>
      </c>
      <c r="C12829" s="5" t="s">
        <v>18</v>
      </c>
      <c r="D12829" s="5">
        <v>1</v>
      </c>
      <c r="E12829" s="5">
        <v>127942</v>
      </c>
    </row>
    <row r="12830" spans="1:5" x14ac:dyDescent="0.35">
      <c r="A12830" s="3">
        <v>46232</v>
      </c>
      <c r="B12830" s="5" t="s">
        <v>288</v>
      </c>
      <c r="C12830" s="5" t="s">
        <v>19</v>
      </c>
      <c r="D12830" s="5">
        <v>1</v>
      </c>
      <c r="E12830" s="5">
        <v>127942</v>
      </c>
    </row>
    <row r="12831" spans="1:5" x14ac:dyDescent="0.35">
      <c r="A12831" s="3">
        <v>46232</v>
      </c>
      <c r="B12831" s="5" t="s">
        <v>288</v>
      </c>
      <c r="C12831" s="5" t="s">
        <v>18</v>
      </c>
      <c r="D12831" s="5">
        <v>1</v>
      </c>
      <c r="E12831" s="5">
        <v>127942</v>
      </c>
    </row>
    <row r="12832" spans="1:5" x14ac:dyDescent="0.35">
      <c r="A12832" s="3">
        <v>46232</v>
      </c>
      <c r="B12832" s="5" t="s">
        <v>288</v>
      </c>
      <c r="C12832" s="5" t="s">
        <v>19</v>
      </c>
      <c r="D12832" s="5">
        <v>1</v>
      </c>
      <c r="E12832" s="5">
        <v>127942</v>
      </c>
    </row>
    <row r="12833" spans="1:5" x14ac:dyDescent="0.35">
      <c r="A12833" s="3">
        <v>46232</v>
      </c>
      <c r="B12833" s="5" t="s">
        <v>288</v>
      </c>
      <c r="C12833" s="5" t="s">
        <v>19</v>
      </c>
      <c r="D12833" s="5">
        <v>1</v>
      </c>
      <c r="E12833" s="5">
        <v>127942</v>
      </c>
    </row>
    <row r="12834" spans="1:5" x14ac:dyDescent="0.35">
      <c r="A12834" s="3">
        <v>46232</v>
      </c>
      <c r="B12834" s="5" t="s">
        <v>288</v>
      </c>
      <c r="C12834" s="5" t="s">
        <v>18</v>
      </c>
      <c r="D12834" s="5">
        <v>1</v>
      </c>
      <c r="E12834" s="5">
        <v>127942</v>
      </c>
    </row>
    <row r="12835" spans="1:5" x14ac:dyDescent="0.35">
      <c r="A12835" s="3">
        <v>46232</v>
      </c>
      <c r="B12835" s="5" t="s">
        <v>288</v>
      </c>
      <c r="C12835" s="5" t="s">
        <v>18</v>
      </c>
      <c r="D12835" s="5">
        <v>1</v>
      </c>
      <c r="E12835" s="5">
        <v>127942</v>
      </c>
    </row>
    <row r="12836" spans="1:5" x14ac:dyDescent="0.35">
      <c r="A12836" s="3">
        <v>46232</v>
      </c>
      <c r="B12836" s="5" t="s">
        <v>288</v>
      </c>
      <c r="C12836" s="5" t="s">
        <v>18</v>
      </c>
      <c r="D12836" s="5">
        <v>1</v>
      </c>
      <c r="E12836" s="5">
        <v>127942</v>
      </c>
    </row>
    <row r="12837" spans="1:5" x14ac:dyDescent="0.35">
      <c r="A12837" s="3">
        <v>46232</v>
      </c>
      <c r="B12837" s="5" t="s">
        <v>288</v>
      </c>
      <c r="C12837" s="5" t="s">
        <v>18</v>
      </c>
      <c r="D12837" s="5">
        <v>1</v>
      </c>
      <c r="E12837" s="5">
        <v>127942</v>
      </c>
    </row>
    <row r="12838" spans="1:5" x14ac:dyDescent="0.35">
      <c r="A12838" s="3">
        <v>46232</v>
      </c>
      <c r="B12838" s="5" t="s">
        <v>288</v>
      </c>
      <c r="C12838" s="5" t="s">
        <v>18</v>
      </c>
      <c r="D12838" s="5">
        <v>1</v>
      </c>
      <c r="E12838" s="5">
        <v>127942</v>
      </c>
    </row>
    <row r="12839" spans="1:5" x14ac:dyDescent="0.35">
      <c r="A12839" s="3">
        <v>46232</v>
      </c>
      <c r="B12839" s="5" t="s">
        <v>288</v>
      </c>
      <c r="C12839" s="5" t="s">
        <v>19</v>
      </c>
      <c r="D12839" s="5">
        <v>1</v>
      </c>
      <c r="E12839" s="5">
        <v>127942</v>
      </c>
    </row>
    <row r="12840" spans="1:5" x14ac:dyDescent="0.35">
      <c r="A12840" s="3">
        <v>46232</v>
      </c>
      <c r="B12840" s="5" t="s">
        <v>288</v>
      </c>
      <c r="C12840" s="5" t="s">
        <v>18</v>
      </c>
      <c r="D12840" s="5">
        <v>1</v>
      </c>
      <c r="E12840" s="5">
        <v>127942</v>
      </c>
    </row>
    <row r="12841" spans="1:5" x14ac:dyDescent="0.35">
      <c r="A12841" s="3">
        <v>46232</v>
      </c>
      <c r="B12841" s="5" t="s">
        <v>288</v>
      </c>
      <c r="C12841" s="5" t="s">
        <v>18</v>
      </c>
      <c r="D12841" s="5">
        <v>1</v>
      </c>
      <c r="E12841" s="5">
        <v>127942</v>
      </c>
    </row>
    <row r="12842" spans="1:5" x14ac:dyDescent="0.35">
      <c r="A12842" s="3">
        <v>46232</v>
      </c>
      <c r="B12842" s="5" t="s">
        <v>133</v>
      </c>
      <c r="C12842" s="5" t="s">
        <v>65</v>
      </c>
      <c r="D12842" s="5">
        <v>1</v>
      </c>
      <c r="E12842" s="5">
        <v>116305</v>
      </c>
    </row>
    <row r="12843" spans="1:5" x14ac:dyDescent="0.35">
      <c r="A12843" s="3">
        <v>46232</v>
      </c>
      <c r="B12843" s="5" t="s">
        <v>119</v>
      </c>
      <c r="C12843" s="5" t="s">
        <v>42</v>
      </c>
      <c r="D12843" s="5">
        <v>1</v>
      </c>
      <c r="E12843" s="5">
        <v>203578</v>
      </c>
    </row>
    <row r="12844" spans="1:5" x14ac:dyDescent="0.35">
      <c r="A12844" s="3">
        <v>46232</v>
      </c>
      <c r="B12844" s="5" t="s">
        <v>288</v>
      </c>
      <c r="C12844" s="5" t="s">
        <v>19</v>
      </c>
      <c r="D12844" s="5">
        <v>1</v>
      </c>
      <c r="E12844" s="5">
        <v>127942</v>
      </c>
    </row>
    <row r="12845" spans="1:5" x14ac:dyDescent="0.35">
      <c r="A12845" s="3">
        <v>46232</v>
      </c>
      <c r="B12845" s="5" t="s">
        <v>119</v>
      </c>
      <c r="C12845" s="5" t="s">
        <v>42</v>
      </c>
      <c r="D12845" s="5">
        <v>1</v>
      </c>
      <c r="E12845" s="5">
        <v>203578</v>
      </c>
    </row>
    <row r="12846" spans="1:5" x14ac:dyDescent="0.35">
      <c r="A12846" s="3">
        <v>46232</v>
      </c>
      <c r="B12846" s="5" t="s">
        <v>288</v>
      </c>
      <c r="C12846" s="5" t="s">
        <v>18</v>
      </c>
      <c r="D12846" s="5">
        <v>1</v>
      </c>
      <c r="E12846" s="5">
        <v>127942</v>
      </c>
    </row>
    <row r="12847" spans="1:5" x14ac:dyDescent="0.35">
      <c r="A12847" s="3">
        <v>46232</v>
      </c>
      <c r="B12847" s="5" t="s">
        <v>288</v>
      </c>
      <c r="C12847" s="5" t="s">
        <v>19</v>
      </c>
      <c r="D12847" s="5">
        <v>1</v>
      </c>
      <c r="E12847" s="5">
        <v>127942</v>
      </c>
    </row>
    <row r="12848" spans="1:5" x14ac:dyDescent="0.35">
      <c r="A12848" s="3">
        <v>46232</v>
      </c>
      <c r="B12848" s="5" t="s">
        <v>119</v>
      </c>
      <c r="C12848" s="5" t="s">
        <v>42</v>
      </c>
      <c r="D12848" s="5">
        <v>1</v>
      </c>
      <c r="E12848" s="5">
        <v>203578</v>
      </c>
    </row>
    <row r="12849" spans="1:5" x14ac:dyDescent="0.35">
      <c r="A12849" s="3">
        <v>46232</v>
      </c>
      <c r="B12849" s="5" t="s">
        <v>288</v>
      </c>
      <c r="C12849" s="5" t="s">
        <v>18</v>
      </c>
      <c r="D12849" s="5">
        <v>1</v>
      </c>
      <c r="E12849" s="5">
        <v>127942</v>
      </c>
    </row>
    <row r="12850" spans="1:5" x14ac:dyDescent="0.35">
      <c r="A12850" s="3">
        <v>46232</v>
      </c>
      <c r="B12850" s="5" t="s">
        <v>119</v>
      </c>
      <c r="C12850" s="5" t="s">
        <v>42</v>
      </c>
      <c r="D12850" s="5">
        <v>1</v>
      </c>
      <c r="E12850" s="5">
        <v>203578</v>
      </c>
    </row>
    <row r="12851" spans="1:5" x14ac:dyDescent="0.35">
      <c r="A12851" s="3">
        <v>46232</v>
      </c>
      <c r="B12851" s="5" t="s">
        <v>288</v>
      </c>
      <c r="C12851" s="5" t="s">
        <v>18</v>
      </c>
      <c r="D12851" s="5">
        <v>1</v>
      </c>
      <c r="E12851" s="5">
        <v>127942</v>
      </c>
    </row>
    <row r="12852" spans="1:5" x14ac:dyDescent="0.35">
      <c r="A12852" s="3">
        <v>46232</v>
      </c>
      <c r="B12852" s="5" t="s">
        <v>288</v>
      </c>
      <c r="C12852" s="5" t="s">
        <v>18</v>
      </c>
      <c r="D12852" s="5">
        <v>1</v>
      </c>
      <c r="E12852" s="5">
        <v>127942</v>
      </c>
    </row>
    <row r="12853" spans="1:5" x14ac:dyDescent="0.35">
      <c r="A12853" s="3">
        <v>46232</v>
      </c>
      <c r="B12853" s="5" t="s">
        <v>288</v>
      </c>
      <c r="C12853" s="5" t="s">
        <v>19</v>
      </c>
      <c r="D12853" s="5">
        <v>1</v>
      </c>
      <c r="E12853" s="5">
        <v>127942</v>
      </c>
    </row>
    <row r="12854" spans="1:5" x14ac:dyDescent="0.35">
      <c r="A12854" s="3">
        <v>46232</v>
      </c>
      <c r="B12854" s="5" t="s">
        <v>119</v>
      </c>
      <c r="C12854" s="5" t="s">
        <v>42</v>
      </c>
      <c r="D12854" s="5">
        <v>1</v>
      </c>
      <c r="E12854" s="5">
        <v>203578</v>
      </c>
    </row>
    <row r="12855" spans="1:5" x14ac:dyDescent="0.35">
      <c r="A12855" s="3">
        <v>46232</v>
      </c>
      <c r="B12855" s="5" t="s">
        <v>288</v>
      </c>
      <c r="C12855" s="5" t="s">
        <v>18</v>
      </c>
      <c r="D12855" s="5">
        <v>1</v>
      </c>
      <c r="E12855" s="5">
        <v>127942</v>
      </c>
    </row>
    <row r="12856" spans="1:5" x14ac:dyDescent="0.35">
      <c r="A12856" s="3">
        <v>46232</v>
      </c>
      <c r="B12856" s="5" t="s">
        <v>288</v>
      </c>
      <c r="C12856" s="5" t="s">
        <v>18</v>
      </c>
      <c r="D12856" s="5">
        <v>1</v>
      </c>
      <c r="E12856" s="5">
        <v>127942</v>
      </c>
    </row>
    <row r="12857" spans="1:5" x14ac:dyDescent="0.35">
      <c r="A12857" s="3">
        <v>46232</v>
      </c>
      <c r="B12857" s="5" t="s">
        <v>288</v>
      </c>
      <c r="C12857" s="5" t="s">
        <v>18</v>
      </c>
      <c r="D12857" s="5">
        <v>1</v>
      </c>
      <c r="E12857" s="5">
        <v>127942</v>
      </c>
    </row>
    <row r="12858" spans="1:5" x14ac:dyDescent="0.35">
      <c r="A12858" s="3">
        <v>46232</v>
      </c>
      <c r="B12858" s="5" t="s">
        <v>288</v>
      </c>
      <c r="C12858" s="5" t="s">
        <v>18</v>
      </c>
      <c r="D12858" s="5">
        <v>1</v>
      </c>
      <c r="E12858" s="5">
        <v>127942</v>
      </c>
    </row>
    <row r="12859" spans="1:5" x14ac:dyDescent="0.35">
      <c r="A12859" s="3">
        <v>46232</v>
      </c>
      <c r="B12859" s="5" t="s">
        <v>288</v>
      </c>
      <c r="C12859" s="5" t="s">
        <v>19</v>
      </c>
      <c r="D12859" s="5">
        <v>1</v>
      </c>
      <c r="E12859" s="5">
        <v>127942</v>
      </c>
    </row>
    <row r="12860" spans="1:5" x14ac:dyDescent="0.35">
      <c r="A12860" s="3">
        <v>46232</v>
      </c>
      <c r="B12860" s="5" t="s">
        <v>288</v>
      </c>
      <c r="C12860" s="5" t="s">
        <v>18</v>
      </c>
      <c r="D12860" s="5">
        <v>1</v>
      </c>
      <c r="E12860" s="5">
        <v>127942</v>
      </c>
    </row>
    <row r="12861" spans="1:5" x14ac:dyDescent="0.35">
      <c r="A12861" s="3">
        <v>46232</v>
      </c>
      <c r="B12861" s="5" t="s">
        <v>288</v>
      </c>
      <c r="C12861" s="5" t="s">
        <v>18</v>
      </c>
      <c r="D12861" s="5">
        <v>1</v>
      </c>
      <c r="E12861" s="5">
        <v>127942</v>
      </c>
    </row>
    <row r="12862" spans="1:5" x14ac:dyDescent="0.35">
      <c r="A12862" s="3">
        <v>46232</v>
      </c>
      <c r="B12862" s="5" t="s">
        <v>288</v>
      </c>
      <c r="C12862" s="5" t="s">
        <v>19</v>
      </c>
      <c r="D12862" s="5">
        <v>1</v>
      </c>
      <c r="E12862" s="5">
        <v>127942</v>
      </c>
    </row>
    <row r="12863" spans="1:5" x14ac:dyDescent="0.35">
      <c r="A12863" s="3">
        <v>46232</v>
      </c>
      <c r="B12863" s="5" t="s">
        <v>288</v>
      </c>
      <c r="C12863" s="5" t="s">
        <v>18</v>
      </c>
      <c r="D12863" s="5">
        <v>1</v>
      </c>
      <c r="E12863" s="5">
        <v>127942</v>
      </c>
    </row>
    <row r="12864" spans="1:5" x14ac:dyDescent="0.35">
      <c r="A12864" s="3">
        <v>46232</v>
      </c>
      <c r="B12864" s="5" t="s">
        <v>288</v>
      </c>
      <c r="C12864" s="5" t="s">
        <v>18</v>
      </c>
      <c r="D12864" s="5">
        <v>1</v>
      </c>
      <c r="E12864" s="5">
        <v>127942</v>
      </c>
    </row>
    <row r="12865" spans="1:5" x14ac:dyDescent="0.35">
      <c r="A12865" s="3">
        <v>46232</v>
      </c>
      <c r="B12865" s="5" t="s">
        <v>217</v>
      </c>
      <c r="C12865" s="5" t="s">
        <v>39</v>
      </c>
      <c r="D12865" s="5">
        <v>1</v>
      </c>
      <c r="E12865" s="5">
        <v>118123</v>
      </c>
    </row>
    <row r="12866" spans="1:5" x14ac:dyDescent="0.35">
      <c r="A12866" s="3">
        <v>46232</v>
      </c>
      <c r="B12866" s="5" t="s">
        <v>288</v>
      </c>
      <c r="C12866" s="5" t="s">
        <v>19</v>
      </c>
      <c r="D12866" s="5">
        <v>1</v>
      </c>
      <c r="E12866" s="5">
        <v>127942</v>
      </c>
    </row>
    <row r="12867" spans="1:5" x14ac:dyDescent="0.35">
      <c r="A12867" s="3">
        <v>46232</v>
      </c>
      <c r="B12867" s="5" t="s">
        <v>288</v>
      </c>
      <c r="C12867" s="5" t="s">
        <v>18</v>
      </c>
      <c r="D12867" s="5">
        <v>1</v>
      </c>
      <c r="E12867" s="5">
        <v>127942</v>
      </c>
    </row>
    <row r="12868" spans="1:5" x14ac:dyDescent="0.35">
      <c r="A12868" s="3">
        <v>46232</v>
      </c>
      <c r="B12868" s="5" t="s">
        <v>288</v>
      </c>
      <c r="C12868" s="5" t="s">
        <v>18</v>
      </c>
      <c r="D12868" s="5">
        <v>1</v>
      </c>
      <c r="E12868" s="5">
        <v>127942</v>
      </c>
    </row>
    <row r="12869" spans="1:5" x14ac:dyDescent="0.35">
      <c r="A12869" s="3">
        <v>46232</v>
      </c>
      <c r="B12869" s="5" t="s">
        <v>288</v>
      </c>
      <c r="C12869" s="5" t="s">
        <v>18</v>
      </c>
      <c r="D12869" s="5">
        <v>1</v>
      </c>
      <c r="E12869" s="5">
        <v>127942</v>
      </c>
    </row>
    <row r="12870" spans="1:5" x14ac:dyDescent="0.35">
      <c r="A12870" s="3">
        <v>46232</v>
      </c>
      <c r="B12870" s="5" t="s">
        <v>288</v>
      </c>
      <c r="C12870" s="5" t="s">
        <v>18</v>
      </c>
      <c r="D12870" s="5">
        <v>1</v>
      </c>
      <c r="E12870" s="5">
        <v>127942</v>
      </c>
    </row>
    <row r="12871" spans="1:5" x14ac:dyDescent="0.35">
      <c r="A12871" s="3">
        <v>46232</v>
      </c>
      <c r="B12871" s="5" t="s">
        <v>288</v>
      </c>
      <c r="C12871" s="5" t="s">
        <v>18</v>
      </c>
      <c r="D12871" s="5">
        <v>1</v>
      </c>
      <c r="E12871" s="5">
        <v>127942</v>
      </c>
    </row>
    <row r="12872" spans="1:5" x14ac:dyDescent="0.35">
      <c r="A12872" s="3">
        <v>46232</v>
      </c>
      <c r="B12872" s="5" t="s">
        <v>288</v>
      </c>
      <c r="C12872" s="5" t="s">
        <v>18</v>
      </c>
      <c r="D12872" s="5">
        <v>1</v>
      </c>
      <c r="E12872" s="5">
        <v>127942</v>
      </c>
    </row>
    <row r="12873" spans="1:5" x14ac:dyDescent="0.35">
      <c r="A12873" s="3">
        <v>46232</v>
      </c>
      <c r="B12873" s="5" t="s">
        <v>288</v>
      </c>
      <c r="C12873" s="5" t="s">
        <v>18</v>
      </c>
      <c r="D12873" s="5">
        <v>1</v>
      </c>
      <c r="E12873" s="5">
        <v>127942</v>
      </c>
    </row>
    <row r="12874" spans="1:5" x14ac:dyDescent="0.35">
      <c r="A12874" s="3">
        <v>46232</v>
      </c>
      <c r="B12874" s="5" t="s">
        <v>288</v>
      </c>
      <c r="C12874" s="5" t="s">
        <v>18</v>
      </c>
      <c r="D12874" s="5">
        <v>1</v>
      </c>
      <c r="E12874" s="5">
        <v>127942</v>
      </c>
    </row>
    <row r="12875" spans="1:5" x14ac:dyDescent="0.35">
      <c r="A12875" s="3">
        <v>46232</v>
      </c>
      <c r="B12875" s="5" t="s">
        <v>288</v>
      </c>
      <c r="C12875" s="5" t="s">
        <v>18</v>
      </c>
      <c r="D12875" s="5">
        <v>1</v>
      </c>
      <c r="E12875" s="5">
        <v>127942</v>
      </c>
    </row>
    <row r="12876" spans="1:5" x14ac:dyDescent="0.35">
      <c r="A12876" s="3">
        <v>46232</v>
      </c>
      <c r="B12876" s="5" t="s">
        <v>288</v>
      </c>
      <c r="C12876" s="5" t="s">
        <v>18</v>
      </c>
      <c r="D12876" s="5">
        <v>1</v>
      </c>
      <c r="E12876" s="5">
        <v>127942</v>
      </c>
    </row>
    <row r="12877" spans="1:5" x14ac:dyDescent="0.35">
      <c r="A12877" s="3">
        <v>46232</v>
      </c>
      <c r="B12877" s="5" t="s">
        <v>288</v>
      </c>
      <c r="C12877" s="5" t="s">
        <v>18</v>
      </c>
      <c r="D12877" s="5">
        <v>1</v>
      </c>
      <c r="E12877" s="5">
        <v>127942</v>
      </c>
    </row>
    <row r="12878" spans="1:5" x14ac:dyDescent="0.35">
      <c r="A12878" s="3">
        <v>46232</v>
      </c>
      <c r="B12878" s="5" t="s">
        <v>288</v>
      </c>
      <c r="C12878" s="5" t="s">
        <v>18</v>
      </c>
      <c r="D12878" s="5">
        <v>1</v>
      </c>
      <c r="E12878" s="5">
        <v>127942</v>
      </c>
    </row>
    <row r="12879" spans="1:5" x14ac:dyDescent="0.35">
      <c r="A12879" s="3">
        <v>46232</v>
      </c>
      <c r="B12879" s="5" t="s">
        <v>288</v>
      </c>
      <c r="C12879" s="5" t="s">
        <v>18</v>
      </c>
      <c r="D12879" s="5">
        <v>1</v>
      </c>
      <c r="E12879" s="5">
        <v>127942</v>
      </c>
    </row>
    <row r="12880" spans="1:5" x14ac:dyDescent="0.35">
      <c r="A12880" s="3">
        <v>46232</v>
      </c>
      <c r="B12880" s="5" t="s">
        <v>288</v>
      </c>
      <c r="C12880" s="5" t="s">
        <v>18</v>
      </c>
      <c r="D12880" s="5">
        <v>1</v>
      </c>
      <c r="E12880" s="5">
        <v>127942</v>
      </c>
    </row>
    <row r="12881" spans="1:5" x14ac:dyDescent="0.35">
      <c r="A12881" s="3">
        <v>46232</v>
      </c>
      <c r="B12881" s="5" t="s">
        <v>288</v>
      </c>
      <c r="C12881" s="5" t="s">
        <v>18</v>
      </c>
      <c r="D12881" s="5">
        <v>1</v>
      </c>
      <c r="E12881" s="5">
        <v>127942</v>
      </c>
    </row>
    <row r="12882" spans="1:5" x14ac:dyDescent="0.35">
      <c r="A12882" s="3">
        <v>46232</v>
      </c>
      <c r="B12882" s="5" t="s">
        <v>133</v>
      </c>
      <c r="C12882" s="5" t="s">
        <v>99</v>
      </c>
      <c r="D12882" s="5">
        <v>1</v>
      </c>
      <c r="E12882" s="5">
        <v>87215</v>
      </c>
    </row>
    <row r="12883" spans="1:5" x14ac:dyDescent="0.35">
      <c r="A12883" s="3">
        <v>46232</v>
      </c>
      <c r="B12883" s="5" t="s">
        <v>217</v>
      </c>
      <c r="C12883" s="5" t="s">
        <v>50</v>
      </c>
      <c r="D12883" s="5">
        <v>1</v>
      </c>
      <c r="E12883" s="5">
        <v>106305</v>
      </c>
    </row>
    <row r="12884" spans="1:5" x14ac:dyDescent="0.35">
      <c r="A12884" s="3">
        <v>46232</v>
      </c>
      <c r="B12884" s="5" t="s">
        <v>217</v>
      </c>
      <c r="C12884" s="5" t="s">
        <v>108</v>
      </c>
      <c r="D12884" s="5">
        <v>1</v>
      </c>
      <c r="E12884" s="5">
        <v>106305</v>
      </c>
    </row>
    <row r="12885" spans="1:5" x14ac:dyDescent="0.35">
      <c r="A12885" s="3">
        <v>46232</v>
      </c>
      <c r="B12885" s="5" t="s">
        <v>217</v>
      </c>
      <c r="C12885" s="5" t="s">
        <v>41</v>
      </c>
      <c r="D12885" s="5">
        <v>1</v>
      </c>
      <c r="E12885" s="5">
        <v>159486</v>
      </c>
    </row>
    <row r="12886" spans="1:5" x14ac:dyDescent="0.35">
      <c r="A12886" s="3">
        <v>46232</v>
      </c>
      <c r="B12886" s="5" t="s">
        <v>288</v>
      </c>
      <c r="C12886" s="5" t="s">
        <v>18</v>
      </c>
      <c r="D12886" s="5">
        <v>1</v>
      </c>
      <c r="E12886" s="5">
        <v>127942</v>
      </c>
    </row>
    <row r="12887" spans="1:5" x14ac:dyDescent="0.35">
      <c r="A12887" s="3">
        <v>46232</v>
      </c>
      <c r="B12887" s="5" t="s">
        <v>119</v>
      </c>
      <c r="C12887" s="5" t="s">
        <v>42</v>
      </c>
      <c r="D12887" s="5">
        <v>1</v>
      </c>
      <c r="E12887" s="5">
        <v>203578</v>
      </c>
    </row>
    <row r="12888" spans="1:5" x14ac:dyDescent="0.35">
      <c r="A12888" s="3">
        <v>46232</v>
      </c>
      <c r="B12888" s="5" t="s">
        <v>288</v>
      </c>
      <c r="C12888" s="5" t="s">
        <v>19</v>
      </c>
      <c r="D12888" s="5">
        <v>1</v>
      </c>
      <c r="E12888" s="5">
        <v>127942</v>
      </c>
    </row>
    <row r="12889" spans="1:5" x14ac:dyDescent="0.35">
      <c r="A12889" s="3">
        <v>46232</v>
      </c>
      <c r="B12889" s="5" t="s">
        <v>288</v>
      </c>
      <c r="C12889" s="5" t="s">
        <v>18</v>
      </c>
      <c r="D12889" s="5">
        <v>1</v>
      </c>
      <c r="E12889" s="5">
        <v>127942</v>
      </c>
    </row>
    <row r="12890" spans="1:5" x14ac:dyDescent="0.35">
      <c r="A12890" s="3">
        <v>46232</v>
      </c>
      <c r="B12890" s="5" t="s">
        <v>288</v>
      </c>
      <c r="C12890" s="5" t="s">
        <v>18</v>
      </c>
      <c r="D12890" s="5">
        <v>1</v>
      </c>
      <c r="E12890" s="5">
        <v>127942</v>
      </c>
    </row>
    <row r="12891" spans="1:5" x14ac:dyDescent="0.35">
      <c r="A12891" s="3">
        <v>46232</v>
      </c>
      <c r="B12891" s="5" t="s">
        <v>288</v>
      </c>
      <c r="C12891" s="5" t="s">
        <v>18</v>
      </c>
      <c r="D12891" s="5">
        <v>1</v>
      </c>
      <c r="E12891" s="5">
        <v>127942</v>
      </c>
    </row>
    <row r="12892" spans="1:5" x14ac:dyDescent="0.35">
      <c r="A12892" s="3">
        <v>46232</v>
      </c>
      <c r="B12892" s="5" t="s">
        <v>288</v>
      </c>
      <c r="C12892" s="5" t="s">
        <v>18</v>
      </c>
      <c r="D12892" s="5">
        <v>1</v>
      </c>
      <c r="E12892" s="5">
        <v>127942</v>
      </c>
    </row>
    <row r="12893" spans="1:5" x14ac:dyDescent="0.35">
      <c r="A12893" s="3">
        <v>46232</v>
      </c>
      <c r="B12893" s="5" t="s">
        <v>288</v>
      </c>
      <c r="C12893" s="5" t="s">
        <v>19</v>
      </c>
      <c r="D12893" s="5">
        <v>1</v>
      </c>
      <c r="E12893" s="5">
        <v>127942</v>
      </c>
    </row>
    <row r="12894" spans="1:5" x14ac:dyDescent="0.35">
      <c r="A12894" s="3">
        <v>46232</v>
      </c>
      <c r="B12894" s="5" t="s">
        <v>288</v>
      </c>
      <c r="C12894" s="5" t="s">
        <v>18</v>
      </c>
      <c r="D12894" s="5">
        <v>1</v>
      </c>
      <c r="E12894" s="5">
        <v>127942</v>
      </c>
    </row>
    <row r="12895" spans="1:5" x14ac:dyDescent="0.35">
      <c r="A12895" s="3">
        <v>46232</v>
      </c>
      <c r="B12895" s="5" t="s">
        <v>288</v>
      </c>
      <c r="C12895" s="5" t="s">
        <v>18</v>
      </c>
      <c r="D12895" s="5">
        <v>1</v>
      </c>
      <c r="E12895" s="5">
        <v>127942</v>
      </c>
    </row>
    <row r="12896" spans="1:5" x14ac:dyDescent="0.35">
      <c r="A12896" s="3">
        <v>46232</v>
      </c>
      <c r="B12896" s="5" t="s">
        <v>288</v>
      </c>
      <c r="C12896" s="5" t="s">
        <v>18</v>
      </c>
      <c r="D12896" s="5">
        <v>1</v>
      </c>
      <c r="E12896" s="5">
        <v>127942</v>
      </c>
    </row>
    <row r="12897" spans="1:5" x14ac:dyDescent="0.35">
      <c r="A12897" s="3">
        <v>46232</v>
      </c>
      <c r="B12897" s="5" t="s">
        <v>288</v>
      </c>
      <c r="C12897" s="5" t="s">
        <v>18</v>
      </c>
      <c r="D12897" s="5">
        <v>1</v>
      </c>
      <c r="E12897" s="5">
        <v>127942</v>
      </c>
    </row>
    <row r="12898" spans="1:5" x14ac:dyDescent="0.35">
      <c r="A12898" s="3">
        <v>46232</v>
      </c>
      <c r="B12898" s="5" t="s">
        <v>288</v>
      </c>
      <c r="C12898" s="5" t="s">
        <v>18</v>
      </c>
      <c r="D12898" s="5">
        <v>1</v>
      </c>
      <c r="E12898" s="5">
        <v>127942</v>
      </c>
    </row>
    <row r="12899" spans="1:5" x14ac:dyDescent="0.35">
      <c r="A12899" s="3">
        <v>46232</v>
      </c>
      <c r="B12899" s="5" t="s">
        <v>288</v>
      </c>
      <c r="C12899" s="5" t="s">
        <v>18</v>
      </c>
      <c r="D12899" s="5">
        <v>1</v>
      </c>
      <c r="E12899" s="5">
        <v>127942</v>
      </c>
    </row>
    <row r="12900" spans="1:5" x14ac:dyDescent="0.35">
      <c r="A12900" s="3">
        <v>46232</v>
      </c>
      <c r="B12900" s="5" t="s">
        <v>288</v>
      </c>
      <c r="C12900" s="5" t="s">
        <v>18</v>
      </c>
      <c r="D12900" s="5">
        <v>1</v>
      </c>
      <c r="E12900" s="5">
        <v>127942</v>
      </c>
    </row>
    <row r="12901" spans="1:5" x14ac:dyDescent="0.35">
      <c r="A12901" s="3">
        <v>46232</v>
      </c>
      <c r="B12901" s="5" t="s">
        <v>288</v>
      </c>
      <c r="C12901" s="5" t="s">
        <v>18</v>
      </c>
      <c r="D12901" s="5">
        <v>1</v>
      </c>
      <c r="E12901" s="5">
        <v>127942</v>
      </c>
    </row>
    <row r="12902" spans="1:5" x14ac:dyDescent="0.35">
      <c r="A12902" s="3">
        <v>46232</v>
      </c>
      <c r="B12902" s="5" t="s">
        <v>288</v>
      </c>
      <c r="C12902" s="5" t="s">
        <v>18</v>
      </c>
      <c r="D12902" s="5">
        <v>1</v>
      </c>
      <c r="E12902" s="5">
        <v>127942</v>
      </c>
    </row>
    <row r="12903" spans="1:5" x14ac:dyDescent="0.35">
      <c r="A12903" s="3">
        <v>46232</v>
      </c>
      <c r="B12903" s="5" t="s">
        <v>217</v>
      </c>
      <c r="C12903" s="5" t="s">
        <v>108</v>
      </c>
      <c r="D12903" s="5">
        <v>1</v>
      </c>
      <c r="E12903" s="5">
        <v>106305</v>
      </c>
    </row>
    <row r="12904" spans="1:5" x14ac:dyDescent="0.35">
      <c r="A12904" s="3">
        <v>46232</v>
      </c>
      <c r="B12904" s="5" t="s">
        <v>119</v>
      </c>
      <c r="C12904" s="5" t="s">
        <v>42</v>
      </c>
      <c r="D12904" s="5">
        <v>1</v>
      </c>
      <c r="E12904" s="5">
        <v>203578</v>
      </c>
    </row>
    <row r="12905" spans="1:5" x14ac:dyDescent="0.35">
      <c r="A12905" s="3">
        <v>46232</v>
      </c>
      <c r="B12905" s="5" t="s">
        <v>288</v>
      </c>
      <c r="C12905" s="5" t="s">
        <v>18</v>
      </c>
      <c r="D12905" s="5">
        <v>1</v>
      </c>
      <c r="E12905" s="5">
        <v>127942</v>
      </c>
    </row>
    <row r="12906" spans="1:5" x14ac:dyDescent="0.35">
      <c r="A12906" s="3">
        <v>46232</v>
      </c>
      <c r="B12906" s="5" t="s">
        <v>288</v>
      </c>
      <c r="C12906" s="5" t="s">
        <v>19</v>
      </c>
      <c r="D12906" s="5">
        <v>1</v>
      </c>
      <c r="E12906" s="5">
        <v>127942</v>
      </c>
    </row>
    <row r="12907" spans="1:5" x14ac:dyDescent="0.35">
      <c r="A12907" s="3">
        <v>46232</v>
      </c>
      <c r="B12907" s="5" t="s">
        <v>288</v>
      </c>
      <c r="C12907" s="5" t="s">
        <v>18</v>
      </c>
      <c r="D12907" s="5">
        <v>1</v>
      </c>
      <c r="E12907" s="5">
        <v>127942</v>
      </c>
    </row>
    <row r="12908" spans="1:5" x14ac:dyDescent="0.35">
      <c r="A12908" s="3">
        <v>46232</v>
      </c>
      <c r="B12908" s="5" t="s">
        <v>288</v>
      </c>
      <c r="C12908" s="5" t="s">
        <v>18</v>
      </c>
      <c r="D12908" s="5">
        <v>1</v>
      </c>
      <c r="E12908" s="5">
        <v>127942</v>
      </c>
    </row>
    <row r="12909" spans="1:5" x14ac:dyDescent="0.35">
      <c r="A12909" s="3">
        <v>46232</v>
      </c>
      <c r="B12909" s="5" t="s">
        <v>288</v>
      </c>
      <c r="C12909" s="5" t="s">
        <v>18</v>
      </c>
      <c r="D12909" s="5">
        <v>1</v>
      </c>
      <c r="E12909" s="5">
        <v>127942</v>
      </c>
    </row>
    <row r="12910" spans="1:5" x14ac:dyDescent="0.35">
      <c r="A12910" s="3">
        <v>46232</v>
      </c>
      <c r="B12910" s="5" t="s">
        <v>288</v>
      </c>
      <c r="C12910" s="5" t="s">
        <v>18</v>
      </c>
      <c r="D12910" s="5">
        <v>1</v>
      </c>
      <c r="E12910" s="5">
        <v>127942</v>
      </c>
    </row>
    <row r="12911" spans="1:5" x14ac:dyDescent="0.35">
      <c r="A12911" s="3">
        <v>46232</v>
      </c>
      <c r="B12911" s="5" t="s">
        <v>288</v>
      </c>
      <c r="C12911" s="5" t="s">
        <v>18</v>
      </c>
      <c r="D12911" s="5">
        <v>1</v>
      </c>
      <c r="E12911" s="5">
        <v>127942</v>
      </c>
    </row>
    <row r="12912" spans="1:5" x14ac:dyDescent="0.35">
      <c r="A12912" s="3">
        <v>46232</v>
      </c>
      <c r="B12912" s="5" t="s">
        <v>288</v>
      </c>
      <c r="C12912" s="5" t="s">
        <v>18</v>
      </c>
      <c r="D12912" s="5">
        <v>1</v>
      </c>
      <c r="E12912" s="5">
        <v>127942</v>
      </c>
    </row>
    <row r="12913" spans="1:5" x14ac:dyDescent="0.35">
      <c r="A12913" s="3">
        <v>46232</v>
      </c>
      <c r="B12913" s="5" t="s">
        <v>288</v>
      </c>
      <c r="C12913" s="5" t="s">
        <v>19</v>
      </c>
      <c r="D12913" s="5">
        <v>1</v>
      </c>
      <c r="E12913" s="5">
        <v>127942</v>
      </c>
    </row>
    <row r="12914" spans="1:5" x14ac:dyDescent="0.35">
      <c r="A12914" s="3">
        <v>46232</v>
      </c>
      <c r="B12914" s="5" t="s">
        <v>288</v>
      </c>
      <c r="C12914" s="5" t="s">
        <v>18</v>
      </c>
      <c r="D12914" s="5">
        <v>1</v>
      </c>
      <c r="E12914" s="5">
        <v>127942</v>
      </c>
    </row>
    <row r="12915" spans="1:5" x14ac:dyDescent="0.35">
      <c r="A12915" s="3">
        <v>46232</v>
      </c>
      <c r="B12915" s="5" t="s">
        <v>288</v>
      </c>
      <c r="C12915" s="5" t="s">
        <v>18</v>
      </c>
      <c r="D12915" s="5">
        <v>1</v>
      </c>
      <c r="E12915" s="5">
        <v>127942</v>
      </c>
    </row>
    <row r="12916" spans="1:5" x14ac:dyDescent="0.35">
      <c r="A12916" s="3">
        <v>46232</v>
      </c>
      <c r="B12916" s="5" t="s">
        <v>288</v>
      </c>
      <c r="C12916" s="5" t="s">
        <v>18</v>
      </c>
      <c r="D12916" s="5">
        <v>1</v>
      </c>
      <c r="E12916" s="5">
        <v>127942</v>
      </c>
    </row>
    <row r="12917" spans="1:5" x14ac:dyDescent="0.35">
      <c r="A12917" s="3">
        <v>46232</v>
      </c>
      <c r="B12917" s="5" t="s">
        <v>288</v>
      </c>
      <c r="C12917" s="5" t="s">
        <v>19</v>
      </c>
      <c r="D12917" s="5">
        <v>1</v>
      </c>
      <c r="E12917" s="5">
        <v>127942</v>
      </c>
    </row>
    <row r="12918" spans="1:5" x14ac:dyDescent="0.35">
      <c r="A12918" s="3">
        <v>46232</v>
      </c>
      <c r="B12918" s="5" t="s">
        <v>288</v>
      </c>
      <c r="C12918" s="5" t="s">
        <v>18</v>
      </c>
      <c r="D12918" s="5">
        <v>1</v>
      </c>
      <c r="E12918" s="5">
        <v>127942</v>
      </c>
    </row>
    <row r="12919" spans="1:5" x14ac:dyDescent="0.35">
      <c r="A12919" s="3">
        <v>46232</v>
      </c>
      <c r="B12919" s="5" t="s">
        <v>288</v>
      </c>
      <c r="C12919" s="5" t="s">
        <v>18</v>
      </c>
      <c r="D12919" s="5">
        <v>1</v>
      </c>
      <c r="E12919" s="5">
        <v>127942</v>
      </c>
    </row>
    <row r="12920" spans="1:5" x14ac:dyDescent="0.35">
      <c r="A12920" s="3">
        <v>46232</v>
      </c>
      <c r="B12920" s="5" t="s">
        <v>288</v>
      </c>
      <c r="C12920" s="5" t="s">
        <v>18</v>
      </c>
      <c r="D12920" s="5">
        <v>1</v>
      </c>
      <c r="E12920" s="5">
        <v>127942</v>
      </c>
    </row>
    <row r="12921" spans="1:5" x14ac:dyDescent="0.35">
      <c r="A12921" s="3">
        <v>46232</v>
      </c>
      <c r="B12921" s="5" t="s">
        <v>133</v>
      </c>
      <c r="C12921" s="5" t="s">
        <v>51</v>
      </c>
      <c r="D12921" s="5">
        <v>1</v>
      </c>
      <c r="E12921" s="5">
        <v>116305</v>
      </c>
    </row>
    <row r="12922" spans="1:5" x14ac:dyDescent="0.35">
      <c r="A12922" s="3">
        <v>46232</v>
      </c>
      <c r="B12922" s="5" t="s">
        <v>288</v>
      </c>
      <c r="C12922" s="5" t="s">
        <v>19</v>
      </c>
      <c r="D12922" s="5">
        <v>1</v>
      </c>
      <c r="E12922" s="5">
        <v>127942</v>
      </c>
    </row>
    <row r="12923" spans="1:5" x14ac:dyDescent="0.35">
      <c r="A12923" s="3">
        <v>46232</v>
      </c>
      <c r="B12923" s="5" t="s">
        <v>288</v>
      </c>
      <c r="C12923" s="5" t="s">
        <v>20</v>
      </c>
      <c r="D12923" s="5">
        <v>1</v>
      </c>
      <c r="E12923" s="5">
        <v>127942</v>
      </c>
    </row>
    <row r="12924" spans="1:5" x14ac:dyDescent="0.35">
      <c r="A12924" s="3">
        <v>46232</v>
      </c>
      <c r="B12924" s="5" t="s">
        <v>288</v>
      </c>
      <c r="C12924" s="5" t="s">
        <v>18</v>
      </c>
      <c r="D12924" s="5">
        <v>1</v>
      </c>
      <c r="E12924" s="5">
        <v>127942</v>
      </c>
    </row>
    <row r="12925" spans="1:5" x14ac:dyDescent="0.35">
      <c r="A12925" s="3">
        <v>46232</v>
      </c>
      <c r="B12925" s="5" t="s">
        <v>288</v>
      </c>
      <c r="C12925" s="5" t="s">
        <v>18</v>
      </c>
      <c r="D12925" s="5">
        <v>1</v>
      </c>
      <c r="E12925" s="5">
        <v>127942</v>
      </c>
    </row>
    <row r="12926" spans="1:5" x14ac:dyDescent="0.35">
      <c r="A12926" s="3">
        <v>46232</v>
      </c>
      <c r="B12926" s="5" t="s">
        <v>288</v>
      </c>
      <c r="C12926" s="5" t="s">
        <v>19</v>
      </c>
      <c r="D12926" s="5">
        <v>1</v>
      </c>
      <c r="E12926" s="5">
        <v>127942</v>
      </c>
    </row>
    <row r="12927" spans="1:5" x14ac:dyDescent="0.35">
      <c r="A12927" s="3">
        <v>46232</v>
      </c>
      <c r="B12927" s="5" t="s">
        <v>288</v>
      </c>
      <c r="C12927" s="5" t="s">
        <v>18</v>
      </c>
      <c r="D12927" s="5">
        <v>1</v>
      </c>
      <c r="E12927" s="5">
        <v>127942</v>
      </c>
    </row>
    <row r="12928" spans="1:5" x14ac:dyDescent="0.35">
      <c r="A12928" s="3">
        <v>46232</v>
      </c>
      <c r="B12928" s="5" t="s">
        <v>288</v>
      </c>
      <c r="C12928" s="5" t="s">
        <v>19</v>
      </c>
      <c r="D12928" s="5">
        <v>1</v>
      </c>
      <c r="E12928" s="5">
        <v>127942</v>
      </c>
    </row>
    <row r="12929" spans="1:5" x14ac:dyDescent="0.35">
      <c r="A12929" s="3">
        <v>46232</v>
      </c>
      <c r="B12929" s="5" t="s">
        <v>288</v>
      </c>
      <c r="C12929" s="5" t="s">
        <v>18</v>
      </c>
      <c r="D12929" s="5">
        <v>1</v>
      </c>
      <c r="E12929" s="5">
        <v>127942</v>
      </c>
    </row>
    <row r="12930" spans="1:5" x14ac:dyDescent="0.35">
      <c r="A12930" s="3">
        <v>46232</v>
      </c>
      <c r="B12930" s="5" t="s">
        <v>288</v>
      </c>
      <c r="C12930" s="5" t="s">
        <v>18</v>
      </c>
      <c r="D12930" s="5">
        <v>1</v>
      </c>
      <c r="E12930" s="5">
        <v>127942</v>
      </c>
    </row>
    <row r="12931" spans="1:5" x14ac:dyDescent="0.35">
      <c r="A12931" s="3">
        <v>46232</v>
      </c>
      <c r="B12931" s="5" t="s">
        <v>288</v>
      </c>
      <c r="C12931" s="5" t="s">
        <v>18</v>
      </c>
      <c r="D12931" s="5">
        <v>1</v>
      </c>
      <c r="E12931" s="5">
        <v>127942</v>
      </c>
    </row>
    <row r="12932" spans="1:5" x14ac:dyDescent="0.35">
      <c r="A12932" s="3">
        <v>46232</v>
      </c>
      <c r="B12932" s="5" t="s">
        <v>288</v>
      </c>
      <c r="C12932" s="5" t="s">
        <v>18</v>
      </c>
      <c r="D12932" s="5">
        <v>1</v>
      </c>
      <c r="E12932" s="5">
        <v>127942</v>
      </c>
    </row>
    <row r="12933" spans="1:5" x14ac:dyDescent="0.35">
      <c r="A12933" s="3">
        <v>46232</v>
      </c>
      <c r="B12933" s="5" t="s">
        <v>288</v>
      </c>
      <c r="C12933" s="5" t="s">
        <v>18</v>
      </c>
      <c r="D12933" s="5">
        <v>1</v>
      </c>
      <c r="E12933" s="5">
        <v>127942</v>
      </c>
    </row>
    <row r="12934" spans="1:5" x14ac:dyDescent="0.35">
      <c r="A12934" s="3">
        <v>46232</v>
      </c>
      <c r="B12934" s="5" t="s">
        <v>288</v>
      </c>
      <c r="C12934" s="5" t="s">
        <v>18</v>
      </c>
      <c r="D12934" s="5">
        <v>1</v>
      </c>
      <c r="E12934" s="5">
        <v>127942</v>
      </c>
    </row>
    <row r="12935" spans="1:5" x14ac:dyDescent="0.35">
      <c r="A12935" s="3">
        <v>46232</v>
      </c>
      <c r="B12935" s="5" t="s">
        <v>288</v>
      </c>
      <c r="C12935" s="5" t="s">
        <v>18</v>
      </c>
      <c r="D12935" s="5">
        <v>1</v>
      </c>
      <c r="E12935" s="5">
        <v>127942</v>
      </c>
    </row>
    <row r="12936" spans="1:5" x14ac:dyDescent="0.35">
      <c r="A12936" s="3">
        <v>46232</v>
      </c>
      <c r="B12936" s="5" t="s">
        <v>288</v>
      </c>
      <c r="C12936" s="5" t="s">
        <v>18</v>
      </c>
      <c r="D12936" s="5">
        <v>1</v>
      </c>
      <c r="E12936" s="5">
        <v>127942</v>
      </c>
    </row>
    <row r="12937" spans="1:5" x14ac:dyDescent="0.35">
      <c r="A12937" s="3">
        <v>46232</v>
      </c>
      <c r="B12937" s="5" t="s">
        <v>288</v>
      </c>
      <c r="C12937" s="5" t="s">
        <v>19</v>
      </c>
      <c r="D12937" s="5">
        <v>1</v>
      </c>
      <c r="E12937" s="5">
        <v>127942</v>
      </c>
    </row>
    <row r="12938" spans="1:5" x14ac:dyDescent="0.35">
      <c r="A12938" s="3">
        <v>46232</v>
      </c>
      <c r="B12938" s="5" t="s">
        <v>288</v>
      </c>
      <c r="C12938" s="5" t="s">
        <v>19</v>
      </c>
      <c r="D12938" s="5">
        <v>1</v>
      </c>
      <c r="E12938" s="5">
        <v>127942</v>
      </c>
    </row>
    <row r="12939" spans="1:5" x14ac:dyDescent="0.35">
      <c r="A12939" s="3">
        <v>46232</v>
      </c>
      <c r="B12939" s="5" t="s">
        <v>288</v>
      </c>
      <c r="C12939" s="5" t="s">
        <v>19</v>
      </c>
      <c r="D12939" s="5">
        <v>1</v>
      </c>
      <c r="E12939" s="5">
        <v>127942</v>
      </c>
    </row>
    <row r="12940" spans="1:5" x14ac:dyDescent="0.35">
      <c r="A12940" s="3">
        <v>46232</v>
      </c>
      <c r="B12940" s="5" t="s">
        <v>119</v>
      </c>
      <c r="C12940" s="5" t="s">
        <v>42</v>
      </c>
      <c r="D12940" s="5">
        <v>1</v>
      </c>
      <c r="E12940" s="5">
        <v>203578</v>
      </c>
    </row>
    <row r="12941" spans="1:5" x14ac:dyDescent="0.35">
      <c r="A12941" s="3">
        <v>46232</v>
      </c>
      <c r="B12941" s="5" t="s">
        <v>288</v>
      </c>
      <c r="C12941" s="5" t="s">
        <v>19</v>
      </c>
      <c r="D12941" s="5">
        <v>1</v>
      </c>
      <c r="E12941" s="5">
        <v>127942</v>
      </c>
    </row>
    <row r="12942" spans="1:5" x14ac:dyDescent="0.35">
      <c r="A12942" s="3">
        <v>46232</v>
      </c>
      <c r="B12942" s="5" t="s">
        <v>288</v>
      </c>
      <c r="C12942" s="5" t="s">
        <v>19</v>
      </c>
      <c r="D12942" s="5">
        <v>1</v>
      </c>
      <c r="E12942" s="5">
        <v>127942</v>
      </c>
    </row>
    <row r="12943" spans="1:5" x14ac:dyDescent="0.35">
      <c r="A12943" s="3">
        <v>46232</v>
      </c>
      <c r="B12943" s="5" t="s">
        <v>288</v>
      </c>
      <c r="C12943" s="5" t="s">
        <v>18</v>
      </c>
      <c r="D12943" s="5">
        <v>1</v>
      </c>
      <c r="E12943" s="5">
        <v>127942</v>
      </c>
    </row>
    <row r="12944" spans="1:5" x14ac:dyDescent="0.35">
      <c r="A12944" s="3">
        <v>46232</v>
      </c>
      <c r="B12944" s="5" t="s">
        <v>288</v>
      </c>
      <c r="C12944" s="5" t="s">
        <v>19</v>
      </c>
      <c r="D12944" s="5">
        <v>1</v>
      </c>
      <c r="E12944" s="5">
        <v>127942</v>
      </c>
    </row>
    <row r="12945" spans="1:5" x14ac:dyDescent="0.35">
      <c r="A12945" s="3">
        <v>46232</v>
      </c>
      <c r="B12945" s="5" t="s">
        <v>288</v>
      </c>
      <c r="C12945" s="5" t="s">
        <v>19</v>
      </c>
      <c r="D12945" s="5">
        <v>1</v>
      </c>
      <c r="E12945" s="5">
        <v>127942</v>
      </c>
    </row>
    <row r="12946" spans="1:5" x14ac:dyDescent="0.35">
      <c r="A12946" s="3">
        <v>46232</v>
      </c>
      <c r="B12946" s="5" t="s">
        <v>288</v>
      </c>
      <c r="C12946" s="5" t="s">
        <v>19</v>
      </c>
      <c r="D12946" s="5">
        <v>1</v>
      </c>
      <c r="E12946" s="5">
        <v>127942</v>
      </c>
    </row>
    <row r="12947" spans="1:5" x14ac:dyDescent="0.35">
      <c r="A12947" s="3">
        <v>46232</v>
      </c>
      <c r="B12947" s="5" t="s">
        <v>288</v>
      </c>
      <c r="C12947" s="5" t="s">
        <v>18</v>
      </c>
      <c r="D12947" s="5">
        <v>1</v>
      </c>
      <c r="E12947" s="5">
        <v>127942</v>
      </c>
    </row>
    <row r="12948" spans="1:5" x14ac:dyDescent="0.35">
      <c r="A12948" s="3">
        <v>46232</v>
      </c>
      <c r="B12948" s="5" t="s">
        <v>288</v>
      </c>
      <c r="C12948" s="5" t="s">
        <v>19</v>
      </c>
      <c r="D12948" s="5">
        <v>1</v>
      </c>
      <c r="E12948" s="5">
        <v>127942</v>
      </c>
    </row>
    <row r="12949" spans="1:5" x14ac:dyDescent="0.35">
      <c r="A12949" s="3">
        <v>46232</v>
      </c>
      <c r="B12949" s="5" t="s">
        <v>288</v>
      </c>
      <c r="C12949" s="5" t="s">
        <v>18</v>
      </c>
      <c r="D12949" s="5">
        <v>1</v>
      </c>
      <c r="E12949" s="5">
        <v>127942</v>
      </c>
    </row>
    <row r="12950" spans="1:5" x14ac:dyDescent="0.35">
      <c r="A12950" s="3">
        <v>46232</v>
      </c>
      <c r="B12950" s="5" t="s">
        <v>288</v>
      </c>
      <c r="C12950" s="5" t="s">
        <v>19</v>
      </c>
      <c r="D12950" s="5">
        <v>1</v>
      </c>
      <c r="E12950" s="5">
        <v>127942</v>
      </c>
    </row>
    <row r="12951" spans="1:5" x14ac:dyDescent="0.35">
      <c r="A12951" s="3">
        <v>46232</v>
      </c>
      <c r="B12951" s="5" t="s">
        <v>288</v>
      </c>
      <c r="C12951" s="5" t="s">
        <v>18</v>
      </c>
      <c r="D12951" s="5">
        <v>1</v>
      </c>
      <c r="E12951" s="5">
        <v>127942</v>
      </c>
    </row>
    <row r="12952" spans="1:5" x14ac:dyDescent="0.35">
      <c r="A12952" s="3">
        <v>46232</v>
      </c>
      <c r="B12952" s="5" t="s">
        <v>288</v>
      </c>
      <c r="C12952" s="5" t="s">
        <v>18</v>
      </c>
      <c r="D12952" s="5">
        <v>1</v>
      </c>
      <c r="E12952" s="5">
        <v>127942</v>
      </c>
    </row>
    <row r="12953" spans="1:5" x14ac:dyDescent="0.35">
      <c r="A12953" s="3">
        <v>46232</v>
      </c>
      <c r="B12953" s="5" t="s">
        <v>288</v>
      </c>
      <c r="C12953" s="5" t="s">
        <v>18</v>
      </c>
      <c r="D12953" s="5">
        <v>1</v>
      </c>
      <c r="E12953" s="5">
        <v>127942</v>
      </c>
    </row>
    <row r="12954" spans="1:5" x14ac:dyDescent="0.35">
      <c r="A12954" s="3">
        <v>46232</v>
      </c>
      <c r="B12954" s="5" t="s">
        <v>288</v>
      </c>
      <c r="C12954" s="5" t="s">
        <v>18</v>
      </c>
      <c r="D12954" s="5">
        <v>1</v>
      </c>
      <c r="E12954" s="5">
        <v>127942</v>
      </c>
    </row>
    <row r="12955" spans="1:5" x14ac:dyDescent="0.35">
      <c r="A12955" s="3">
        <v>46232</v>
      </c>
      <c r="B12955" s="5" t="s">
        <v>288</v>
      </c>
      <c r="C12955" s="5" t="s">
        <v>18</v>
      </c>
      <c r="D12955" s="5">
        <v>1</v>
      </c>
      <c r="E12955" s="5">
        <v>127942</v>
      </c>
    </row>
    <row r="12956" spans="1:5" x14ac:dyDescent="0.35">
      <c r="A12956" s="3">
        <v>46232</v>
      </c>
      <c r="B12956" s="5" t="s">
        <v>288</v>
      </c>
      <c r="C12956" s="5" t="s">
        <v>18</v>
      </c>
      <c r="D12956" s="5">
        <v>1</v>
      </c>
      <c r="E12956" s="5">
        <v>127942</v>
      </c>
    </row>
    <row r="12957" spans="1:5" x14ac:dyDescent="0.35">
      <c r="A12957" s="3">
        <v>46232</v>
      </c>
      <c r="B12957" s="5" t="s">
        <v>288</v>
      </c>
      <c r="C12957" s="5" t="s">
        <v>18</v>
      </c>
      <c r="D12957" s="5">
        <v>1</v>
      </c>
      <c r="E12957" s="5">
        <v>127942</v>
      </c>
    </row>
    <row r="12958" spans="1:5" x14ac:dyDescent="0.35">
      <c r="A12958" s="3">
        <v>46232</v>
      </c>
      <c r="B12958" s="5" t="s">
        <v>288</v>
      </c>
      <c r="C12958" s="5" t="s">
        <v>18</v>
      </c>
      <c r="D12958" s="5">
        <v>1</v>
      </c>
      <c r="E12958" s="5">
        <v>127942</v>
      </c>
    </row>
    <row r="12959" spans="1:5" x14ac:dyDescent="0.35">
      <c r="A12959" s="3">
        <v>46232</v>
      </c>
      <c r="B12959" s="5" t="s">
        <v>288</v>
      </c>
      <c r="C12959" s="5" t="s">
        <v>18</v>
      </c>
      <c r="D12959" s="5">
        <v>1</v>
      </c>
      <c r="E12959" s="5">
        <v>127942</v>
      </c>
    </row>
    <row r="12960" spans="1:5" x14ac:dyDescent="0.35">
      <c r="A12960" s="3">
        <v>46232</v>
      </c>
      <c r="B12960" s="5" t="s">
        <v>288</v>
      </c>
      <c r="C12960" s="5" t="s">
        <v>18</v>
      </c>
      <c r="D12960" s="5">
        <v>1</v>
      </c>
      <c r="E12960" s="5">
        <v>127942</v>
      </c>
    </row>
    <row r="12961" spans="1:5" x14ac:dyDescent="0.35">
      <c r="A12961" s="3">
        <v>46232</v>
      </c>
      <c r="B12961" s="5" t="s">
        <v>288</v>
      </c>
      <c r="C12961" s="5" t="s">
        <v>18</v>
      </c>
      <c r="D12961" s="5">
        <v>1</v>
      </c>
      <c r="E12961" s="5">
        <v>127942</v>
      </c>
    </row>
    <row r="12962" spans="1:5" x14ac:dyDescent="0.35">
      <c r="A12962" s="3">
        <v>46232</v>
      </c>
      <c r="B12962" s="5" t="s">
        <v>133</v>
      </c>
      <c r="C12962" s="5" t="s">
        <v>66</v>
      </c>
      <c r="D12962" s="5">
        <v>1</v>
      </c>
      <c r="E12962" s="5">
        <v>116305</v>
      </c>
    </row>
    <row r="12963" spans="1:5" x14ac:dyDescent="0.35">
      <c r="A12963" s="3">
        <v>46232</v>
      </c>
      <c r="B12963" s="5" t="s">
        <v>217</v>
      </c>
      <c r="C12963" s="5" t="s">
        <v>36</v>
      </c>
      <c r="D12963" s="5">
        <v>1</v>
      </c>
      <c r="E12963" s="5">
        <v>236305</v>
      </c>
    </row>
    <row r="12964" spans="1:5" x14ac:dyDescent="0.35">
      <c r="A12964" s="3">
        <v>46232</v>
      </c>
      <c r="B12964" s="5" t="s">
        <v>288</v>
      </c>
      <c r="C12964" s="5" t="s">
        <v>19</v>
      </c>
      <c r="D12964" s="5">
        <v>1</v>
      </c>
      <c r="E12964" s="5">
        <v>127942</v>
      </c>
    </row>
    <row r="12965" spans="1:5" x14ac:dyDescent="0.35">
      <c r="A12965" s="3">
        <v>46232</v>
      </c>
      <c r="B12965" s="5" t="s">
        <v>288</v>
      </c>
      <c r="C12965" s="5" t="s">
        <v>18</v>
      </c>
      <c r="D12965" s="5">
        <v>1</v>
      </c>
      <c r="E12965" s="5">
        <v>127942</v>
      </c>
    </row>
    <row r="12966" spans="1:5" x14ac:dyDescent="0.35">
      <c r="A12966" s="3">
        <v>46232</v>
      </c>
      <c r="B12966" s="5" t="s">
        <v>288</v>
      </c>
      <c r="C12966" s="5" t="s">
        <v>19</v>
      </c>
      <c r="D12966" s="5">
        <v>1</v>
      </c>
      <c r="E12966" s="5">
        <v>127942</v>
      </c>
    </row>
    <row r="12967" spans="1:5" x14ac:dyDescent="0.35">
      <c r="A12967" s="3">
        <v>46232</v>
      </c>
      <c r="B12967" s="5" t="s">
        <v>288</v>
      </c>
      <c r="C12967" s="5" t="s">
        <v>18</v>
      </c>
      <c r="D12967" s="5">
        <v>1</v>
      </c>
      <c r="E12967" s="5">
        <v>127942</v>
      </c>
    </row>
    <row r="12968" spans="1:5" x14ac:dyDescent="0.35">
      <c r="A12968" s="3">
        <v>46232</v>
      </c>
      <c r="B12968" s="5" t="s">
        <v>288</v>
      </c>
      <c r="C12968" s="5" t="s">
        <v>18</v>
      </c>
      <c r="D12968" s="5">
        <v>1</v>
      </c>
      <c r="E12968" s="5">
        <v>127942</v>
      </c>
    </row>
    <row r="12969" spans="1:5" x14ac:dyDescent="0.35">
      <c r="A12969" s="3">
        <v>46232</v>
      </c>
      <c r="B12969" s="5" t="s">
        <v>288</v>
      </c>
      <c r="C12969" s="5" t="s">
        <v>18</v>
      </c>
      <c r="D12969" s="5">
        <v>1</v>
      </c>
      <c r="E12969" s="5">
        <v>127942</v>
      </c>
    </row>
    <row r="12970" spans="1:5" x14ac:dyDescent="0.35">
      <c r="A12970" s="3">
        <v>46232</v>
      </c>
      <c r="B12970" s="5" t="s">
        <v>288</v>
      </c>
      <c r="C12970" s="5" t="s">
        <v>18</v>
      </c>
      <c r="D12970" s="5">
        <v>1</v>
      </c>
      <c r="E12970" s="5">
        <v>127942</v>
      </c>
    </row>
    <row r="12971" spans="1:5" x14ac:dyDescent="0.35">
      <c r="A12971" s="3">
        <v>46232</v>
      </c>
      <c r="B12971" s="5" t="s">
        <v>288</v>
      </c>
      <c r="C12971" s="5" t="s">
        <v>18</v>
      </c>
      <c r="D12971" s="5">
        <v>1</v>
      </c>
      <c r="E12971" s="5">
        <v>127942</v>
      </c>
    </row>
    <row r="12972" spans="1:5" x14ac:dyDescent="0.35">
      <c r="A12972" s="3">
        <v>46232</v>
      </c>
      <c r="B12972" s="5" t="s">
        <v>288</v>
      </c>
      <c r="C12972" s="5" t="s">
        <v>18</v>
      </c>
      <c r="D12972" s="5">
        <v>1</v>
      </c>
      <c r="E12972" s="5">
        <v>127942</v>
      </c>
    </row>
    <row r="12973" spans="1:5" x14ac:dyDescent="0.35">
      <c r="A12973" s="3">
        <v>46232</v>
      </c>
      <c r="B12973" s="5" t="s">
        <v>288</v>
      </c>
      <c r="C12973" s="5" t="s">
        <v>18</v>
      </c>
      <c r="D12973" s="5">
        <v>1</v>
      </c>
      <c r="E12973" s="5">
        <v>127942</v>
      </c>
    </row>
    <row r="12974" spans="1:5" x14ac:dyDescent="0.35">
      <c r="A12974" s="3">
        <v>46232</v>
      </c>
      <c r="B12974" s="5" t="s">
        <v>288</v>
      </c>
      <c r="C12974" s="5" t="s">
        <v>18</v>
      </c>
      <c r="D12974" s="5">
        <v>1</v>
      </c>
      <c r="E12974" s="5">
        <v>127942</v>
      </c>
    </row>
    <row r="12975" spans="1:5" x14ac:dyDescent="0.35">
      <c r="A12975" s="3">
        <v>46232</v>
      </c>
      <c r="B12975" s="5" t="s">
        <v>288</v>
      </c>
      <c r="C12975" s="5" t="s">
        <v>18</v>
      </c>
      <c r="D12975" s="5">
        <v>1</v>
      </c>
      <c r="E12975" s="5">
        <v>127942</v>
      </c>
    </row>
    <row r="12976" spans="1:5" x14ac:dyDescent="0.35">
      <c r="A12976" s="3">
        <v>46232</v>
      </c>
      <c r="B12976" s="5" t="s">
        <v>288</v>
      </c>
      <c r="C12976" s="5" t="s">
        <v>18</v>
      </c>
      <c r="D12976" s="5">
        <v>1</v>
      </c>
      <c r="E12976" s="5">
        <v>127942</v>
      </c>
    </row>
    <row r="12977" spans="1:5" x14ac:dyDescent="0.35">
      <c r="A12977" s="3">
        <v>46232</v>
      </c>
      <c r="B12977" s="5" t="s">
        <v>288</v>
      </c>
      <c r="C12977" s="5" t="s">
        <v>18</v>
      </c>
      <c r="D12977" s="5">
        <v>1</v>
      </c>
      <c r="E12977" s="5">
        <v>127942</v>
      </c>
    </row>
    <row r="12978" spans="1:5" x14ac:dyDescent="0.35">
      <c r="A12978" s="3">
        <v>46232</v>
      </c>
      <c r="B12978" s="5" t="s">
        <v>288</v>
      </c>
      <c r="C12978" s="5" t="s">
        <v>18</v>
      </c>
      <c r="D12978" s="5">
        <v>1</v>
      </c>
      <c r="E12978" s="5">
        <v>127942</v>
      </c>
    </row>
    <row r="12979" spans="1:5" x14ac:dyDescent="0.35">
      <c r="A12979" s="3">
        <v>46232</v>
      </c>
      <c r="B12979" s="5" t="s">
        <v>288</v>
      </c>
      <c r="C12979" s="5" t="s">
        <v>19</v>
      </c>
      <c r="D12979" s="5">
        <v>1</v>
      </c>
      <c r="E12979" s="5">
        <v>127942</v>
      </c>
    </row>
    <row r="12980" spans="1:5" x14ac:dyDescent="0.35">
      <c r="A12980" s="3">
        <v>46232</v>
      </c>
      <c r="B12980" s="5" t="s">
        <v>119</v>
      </c>
      <c r="C12980" s="5" t="s">
        <v>42</v>
      </c>
      <c r="D12980" s="5">
        <v>1</v>
      </c>
      <c r="E12980" s="5">
        <v>203578</v>
      </c>
    </row>
    <row r="12981" spans="1:5" x14ac:dyDescent="0.35">
      <c r="A12981" s="3">
        <v>46232</v>
      </c>
      <c r="B12981" s="5" t="s">
        <v>288</v>
      </c>
      <c r="C12981" s="5" t="s">
        <v>19</v>
      </c>
      <c r="D12981" s="5">
        <v>1</v>
      </c>
      <c r="E12981" s="5">
        <v>127942</v>
      </c>
    </row>
    <row r="12982" spans="1:5" x14ac:dyDescent="0.35">
      <c r="A12982" s="3">
        <v>46232</v>
      </c>
      <c r="B12982" s="5" t="s">
        <v>119</v>
      </c>
      <c r="C12982" s="5" t="s">
        <v>42</v>
      </c>
      <c r="D12982" s="5">
        <v>1</v>
      </c>
      <c r="E12982" s="5">
        <v>203578</v>
      </c>
    </row>
    <row r="12983" spans="1:5" x14ac:dyDescent="0.35">
      <c r="A12983" s="3">
        <v>46232</v>
      </c>
      <c r="B12983" s="5" t="s">
        <v>288</v>
      </c>
      <c r="C12983" s="5" t="s">
        <v>18</v>
      </c>
      <c r="D12983" s="5">
        <v>1</v>
      </c>
      <c r="E12983" s="5">
        <v>127942</v>
      </c>
    </row>
    <row r="12984" spans="1:5" x14ac:dyDescent="0.35">
      <c r="A12984" s="3">
        <v>46232</v>
      </c>
      <c r="B12984" s="5" t="s">
        <v>288</v>
      </c>
      <c r="C12984" s="5" t="s">
        <v>18</v>
      </c>
      <c r="D12984" s="5">
        <v>1</v>
      </c>
      <c r="E12984" s="5">
        <v>127942</v>
      </c>
    </row>
    <row r="12985" spans="1:5" x14ac:dyDescent="0.35">
      <c r="A12985" s="3">
        <v>46232</v>
      </c>
      <c r="B12985" s="5" t="s">
        <v>288</v>
      </c>
      <c r="C12985" s="5" t="s">
        <v>19</v>
      </c>
      <c r="D12985" s="5">
        <v>1</v>
      </c>
      <c r="E12985" s="5">
        <v>127942</v>
      </c>
    </row>
    <row r="12986" spans="1:5" x14ac:dyDescent="0.35">
      <c r="A12986" s="3">
        <v>46232</v>
      </c>
      <c r="B12986" s="5" t="s">
        <v>288</v>
      </c>
      <c r="C12986" s="5" t="s">
        <v>18</v>
      </c>
      <c r="D12986" s="5">
        <v>1</v>
      </c>
      <c r="E12986" s="5">
        <v>127942</v>
      </c>
    </row>
    <row r="12987" spans="1:5" x14ac:dyDescent="0.35">
      <c r="A12987" s="3">
        <v>46232</v>
      </c>
      <c r="B12987" s="5" t="s">
        <v>288</v>
      </c>
      <c r="C12987" s="5" t="s">
        <v>19</v>
      </c>
      <c r="D12987" s="5">
        <v>1</v>
      </c>
      <c r="E12987" s="5">
        <v>127942</v>
      </c>
    </row>
    <row r="12988" spans="1:5" x14ac:dyDescent="0.35">
      <c r="A12988" s="3">
        <v>46232</v>
      </c>
      <c r="B12988" s="5" t="s">
        <v>288</v>
      </c>
      <c r="C12988" s="5" t="s">
        <v>19</v>
      </c>
      <c r="D12988" s="5">
        <v>1</v>
      </c>
      <c r="E12988" s="5">
        <v>127942</v>
      </c>
    </row>
    <row r="12989" spans="1:5" x14ac:dyDescent="0.35">
      <c r="A12989" s="3">
        <v>46232</v>
      </c>
      <c r="B12989" s="5" t="s">
        <v>288</v>
      </c>
      <c r="C12989" s="5" t="s">
        <v>18</v>
      </c>
      <c r="D12989" s="5">
        <v>1</v>
      </c>
      <c r="E12989" s="5">
        <v>127942</v>
      </c>
    </row>
    <row r="12990" spans="1:5" x14ac:dyDescent="0.35">
      <c r="A12990" s="3">
        <v>46232</v>
      </c>
      <c r="B12990" s="5" t="s">
        <v>288</v>
      </c>
      <c r="C12990" s="5" t="s">
        <v>18</v>
      </c>
      <c r="D12990" s="5">
        <v>1</v>
      </c>
      <c r="E12990" s="5">
        <v>127942</v>
      </c>
    </row>
    <row r="12991" spans="1:5" x14ac:dyDescent="0.35">
      <c r="A12991" s="3">
        <v>46232</v>
      </c>
      <c r="B12991" s="5" t="s">
        <v>288</v>
      </c>
      <c r="C12991" s="5" t="s">
        <v>18</v>
      </c>
      <c r="D12991" s="5">
        <v>1</v>
      </c>
      <c r="E12991" s="5">
        <v>127942</v>
      </c>
    </row>
    <row r="12992" spans="1:5" x14ac:dyDescent="0.35">
      <c r="A12992" s="3">
        <v>46232</v>
      </c>
      <c r="B12992" s="5" t="s">
        <v>288</v>
      </c>
      <c r="C12992" s="5" t="s">
        <v>18</v>
      </c>
      <c r="D12992" s="5">
        <v>1</v>
      </c>
      <c r="E12992" s="5">
        <v>127942</v>
      </c>
    </row>
    <row r="12993" spans="1:5" x14ac:dyDescent="0.35">
      <c r="A12993" s="3">
        <v>46232</v>
      </c>
      <c r="B12993" s="5" t="s">
        <v>288</v>
      </c>
      <c r="C12993" s="5" t="s">
        <v>18</v>
      </c>
      <c r="D12993" s="5">
        <v>1</v>
      </c>
      <c r="E12993" s="5">
        <v>127942</v>
      </c>
    </row>
    <row r="12994" spans="1:5" x14ac:dyDescent="0.35">
      <c r="A12994" s="3">
        <v>46232</v>
      </c>
      <c r="B12994" s="5" t="s">
        <v>288</v>
      </c>
      <c r="C12994" s="5" t="s">
        <v>18</v>
      </c>
      <c r="D12994" s="5">
        <v>1</v>
      </c>
      <c r="E12994" s="5">
        <v>127942</v>
      </c>
    </row>
    <row r="12995" spans="1:5" x14ac:dyDescent="0.35">
      <c r="A12995" s="3">
        <v>46232</v>
      </c>
      <c r="B12995" s="5" t="s">
        <v>288</v>
      </c>
      <c r="C12995" s="5" t="s">
        <v>18</v>
      </c>
      <c r="D12995" s="5">
        <v>1</v>
      </c>
      <c r="E12995" s="5">
        <v>127942</v>
      </c>
    </row>
    <row r="12996" spans="1:5" x14ac:dyDescent="0.35">
      <c r="A12996" s="3">
        <v>46232</v>
      </c>
      <c r="B12996" s="5" t="s">
        <v>288</v>
      </c>
      <c r="C12996" s="5" t="s">
        <v>18</v>
      </c>
      <c r="D12996" s="5">
        <v>1</v>
      </c>
      <c r="E12996" s="5">
        <v>127942</v>
      </c>
    </row>
    <row r="12997" spans="1:5" x14ac:dyDescent="0.35">
      <c r="A12997" s="3">
        <v>46232</v>
      </c>
      <c r="B12997" s="5" t="s">
        <v>217</v>
      </c>
      <c r="C12997" s="5" t="s">
        <v>40</v>
      </c>
      <c r="D12997" s="5">
        <v>1</v>
      </c>
      <c r="E12997" s="5">
        <v>189032</v>
      </c>
    </row>
    <row r="12998" spans="1:5" x14ac:dyDescent="0.35">
      <c r="A12998" s="3">
        <v>46232</v>
      </c>
      <c r="B12998" s="5" t="s">
        <v>217</v>
      </c>
      <c r="C12998" s="5" t="s">
        <v>39</v>
      </c>
      <c r="D12998" s="5">
        <v>1</v>
      </c>
      <c r="E12998" s="5">
        <v>118123</v>
      </c>
    </row>
    <row r="12999" spans="1:5" x14ac:dyDescent="0.35">
      <c r="A12999" s="3">
        <v>46232</v>
      </c>
      <c r="B12999" s="5" t="s">
        <v>288</v>
      </c>
      <c r="C12999" s="5" t="s">
        <v>19</v>
      </c>
      <c r="D12999" s="5">
        <v>1</v>
      </c>
      <c r="E12999" s="5">
        <v>127942</v>
      </c>
    </row>
    <row r="13000" spans="1:5" x14ac:dyDescent="0.35">
      <c r="A13000" s="3">
        <v>46232</v>
      </c>
      <c r="B13000" s="5" t="s">
        <v>119</v>
      </c>
      <c r="C13000" s="5" t="s">
        <v>42</v>
      </c>
      <c r="D13000" s="5">
        <v>1</v>
      </c>
      <c r="E13000" s="5">
        <v>203578</v>
      </c>
    </row>
    <row r="13001" spans="1:5" x14ac:dyDescent="0.35">
      <c r="A13001" s="3">
        <v>46232</v>
      </c>
      <c r="B13001" s="5" t="s">
        <v>119</v>
      </c>
      <c r="C13001" s="5" t="s">
        <v>42</v>
      </c>
      <c r="D13001" s="5">
        <v>1</v>
      </c>
      <c r="E13001" s="5">
        <v>203578</v>
      </c>
    </row>
    <row r="13002" spans="1:5" x14ac:dyDescent="0.35">
      <c r="A13002" s="3">
        <v>46232</v>
      </c>
      <c r="B13002" s="5" t="s">
        <v>288</v>
      </c>
      <c r="C13002" s="5" t="s">
        <v>18</v>
      </c>
      <c r="D13002" s="5">
        <v>1</v>
      </c>
      <c r="E13002" s="5">
        <v>127942</v>
      </c>
    </row>
    <row r="13003" spans="1:5" x14ac:dyDescent="0.35">
      <c r="A13003" s="3">
        <v>46232</v>
      </c>
      <c r="B13003" s="5" t="s">
        <v>288</v>
      </c>
      <c r="C13003" s="5" t="s">
        <v>19</v>
      </c>
      <c r="D13003" s="5">
        <v>1</v>
      </c>
      <c r="E13003" s="5">
        <v>127942</v>
      </c>
    </row>
    <row r="13004" spans="1:5" x14ac:dyDescent="0.35">
      <c r="A13004" s="3">
        <v>46232</v>
      </c>
      <c r="B13004" s="5" t="s">
        <v>119</v>
      </c>
      <c r="C13004" s="5" t="s">
        <v>42</v>
      </c>
      <c r="D13004" s="5">
        <v>1</v>
      </c>
      <c r="E13004" s="5">
        <v>203578</v>
      </c>
    </row>
    <row r="13005" spans="1:5" x14ac:dyDescent="0.35">
      <c r="A13005" s="3">
        <v>46232</v>
      </c>
      <c r="B13005" s="5" t="s">
        <v>288</v>
      </c>
      <c r="C13005" s="5" t="s">
        <v>18</v>
      </c>
      <c r="D13005" s="5">
        <v>1</v>
      </c>
      <c r="E13005" s="5">
        <v>127942</v>
      </c>
    </row>
    <row r="13006" spans="1:5" x14ac:dyDescent="0.35">
      <c r="A13006" s="3">
        <v>46232</v>
      </c>
      <c r="B13006" s="5" t="s">
        <v>119</v>
      </c>
      <c r="C13006" s="5" t="s">
        <v>42</v>
      </c>
      <c r="D13006" s="5">
        <v>1</v>
      </c>
      <c r="E13006" s="5">
        <v>203578</v>
      </c>
    </row>
    <row r="13007" spans="1:5" x14ac:dyDescent="0.35">
      <c r="A13007" s="3">
        <v>46232</v>
      </c>
      <c r="B13007" s="5" t="s">
        <v>288</v>
      </c>
      <c r="C13007" s="5" t="s">
        <v>18</v>
      </c>
      <c r="D13007" s="5">
        <v>1</v>
      </c>
      <c r="E13007" s="5">
        <v>127942</v>
      </c>
    </row>
    <row r="13008" spans="1:5" x14ac:dyDescent="0.35">
      <c r="A13008" s="3">
        <v>46232</v>
      </c>
      <c r="B13008" s="5" t="s">
        <v>119</v>
      </c>
      <c r="C13008" s="5" t="s">
        <v>42</v>
      </c>
      <c r="D13008" s="5">
        <v>1</v>
      </c>
      <c r="E13008" s="5">
        <v>203578</v>
      </c>
    </row>
    <row r="13009" spans="1:5" x14ac:dyDescent="0.35">
      <c r="A13009" s="3">
        <v>46232</v>
      </c>
      <c r="B13009" s="5" t="s">
        <v>288</v>
      </c>
      <c r="C13009" s="5" t="s">
        <v>18</v>
      </c>
      <c r="D13009" s="5">
        <v>1</v>
      </c>
      <c r="E13009" s="5">
        <v>127942</v>
      </c>
    </row>
    <row r="13010" spans="1:5" x14ac:dyDescent="0.35">
      <c r="A13010" s="3">
        <v>46232</v>
      </c>
      <c r="B13010" s="5" t="s">
        <v>288</v>
      </c>
      <c r="C13010" s="5" t="s">
        <v>18</v>
      </c>
      <c r="D13010" s="5">
        <v>1</v>
      </c>
      <c r="E13010" s="5">
        <v>127942</v>
      </c>
    </row>
    <row r="13011" spans="1:5" x14ac:dyDescent="0.35">
      <c r="A13011" s="3">
        <v>46232</v>
      </c>
      <c r="B13011" s="5" t="s">
        <v>288</v>
      </c>
      <c r="C13011" s="5" t="s">
        <v>18</v>
      </c>
      <c r="D13011" s="5">
        <v>1</v>
      </c>
      <c r="E13011" s="5">
        <v>127942</v>
      </c>
    </row>
    <row r="13012" spans="1:5" x14ac:dyDescent="0.35">
      <c r="A13012" s="3">
        <v>46232</v>
      </c>
      <c r="B13012" s="5" t="s">
        <v>288</v>
      </c>
      <c r="C13012" s="5" t="s">
        <v>18</v>
      </c>
      <c r="D13012" s="5">
        <v>1</v>
      </c>
      <c r="E13012" s="5">
        <v>127942</v>
      </c>
    </row>
    <row r="13013" spans="1:5" x14ac:dyDescent="0.35">
      <c r="A13013" s="3">
        <v>46232</v>
      </c>
      <c r="B13013" s="5" t="s">
        <v>288</v>
      </c>
      <c r="C13013" s="5" t="s">
        <v>18</v>
      </c>
      <c r="D13013" s="5">
        <v>1</v>
      </c>
      <c r="E13013" s="5">
        <v>127942</v>
      </c>
    </row>
    <row r="13014" spans="1:5" x14ac:dyDescent="0.35">
      <c r="A13014" s="3">
        <v>46232</v>
      </c>
      <c r="B13014" s="5" t="s">
        <v>288</v>
      </c>
      <c r="C13014" s="5" t="s">
        <v>18</v>
      </c>
      <c r="D13014" s="5">
        <v>1</v>
      </c>
      <c r="E13014" s="5">
        <v>127942</v>
      </c>
    </row>
    <row r="13015" spans="1:5" x14ac:dyDescent="0.35">
      <c r="A13015" s="3">
        <v>46232</v>
      </c>
      <c r="B13015" s="5" t="s">
        <v>288</v>
      </c>
      <c r="C13015" s="5" t="s">
        <v>18</v>
      </c>
      <c r="D13015" s="5">
        <v>1</v>
      </c>
      <c r="E13015" s="5">
        <v>127942</v>
      </c>
    </row>
    <row r="13016" spans="1:5" x14ac:dyDescent="0.35">
      <c r="A13016" s="3">
        <v>46232</v>
      </c>
      <c r="B13016" s="5" t="s">
        <v>288</v>
      </c>
      <c r="C13016" s="5" t="s">
        <v>18</v>
      </c>
      <c r="D13016" s="5">
        <v>1</v>
      </c>
      <c r="E13016" s="5">
        <v>127942</v>
      </c>
    </row>
    <row r="13017" spans="1:5" x14ac:dyDescent="0.35">
      <c r="A13017" s="3">
        <v>46232</v>
      </c>
      <c r="B13017" s="5" t="s">
        <v>288</v>
      </c>
      <c r="C13017" s="5" t="s">
        <v>18</v>
      </c>
      <c r="D13017" s="5">
        <v>1</v>
      </c>
      <c r="E13017" s="5">
        <v>127942</v>
      </c>
    </row>
    <row r="13018" spans="1:5" x14ac:dyDescent="0.35">
      <c r="A13018" s="3">
        <v>46232</v>
      </c>
      <c r="B13018" s="5" t="s">
        <v>288</v>
      </c>
      <c r="C13018" s="5" t="s">
        <v>18</v>
      </c>
      <c r="D13018" s="5">
        <v>1</v>
      </c>
      <c r="E13018" s="5">
        <v>127942</v>
      </c>
    </row>
    <row r="13019" spans="1:5" x14ac:dyDescent="0.35">
      <c r="A13019" s="3">
        <v>46232</v>
      </c>
      <c r="B13019" s="5" t="s">
        <v>288</v>
      </c>
      <c r="C13019" s="5" t="s">
        <v>18</v>
      </c>
      <c r="D13019" s="5">
        <v>1</v>
      </c>
      <c r="E13019" s="5">
        <v>127942</v>
      </c>
    </row>
    <row r="13020" spans="1:5" x14ac:dyDescent="0.35">
      <c r="A13020" s="3">
        <v>46232</v>
      </c>
      <c r="B13020" s="5" t="s">
        <v>288</v>
      </c>
      <c r="C13020" s="5" t="s">
        <v>18</v>
      </c>
      <c r="D13020" s="5">
        <v>1</v>
      </c>
      <c r="E13020" s="5">
        <v>127942</v>
      </c>
    </row>
    <row r="13021" spans="1:5" x14ac:dyDescent="0.35">
      <c r="A13021" s="3">
        <v>46233</v>
      </c>
      <c r="B13021" s="5" t="s">
        <v>119</v>
      </c>
      <c r="C13021" s="5" t="s">
        <v>42</v>
      </c>
      <c r="D13021" s="5">
        <v>1</v>
      </c>
      <c r="E13021" s="5">
        <v>203578</v>
      </c>
    </row>
    <row r="13022" spans="1:5" x14ac:dyDescent="0.35">
      <c r="A13022" s="3">
        <v>46233</v>
      </c>
      <c r="B13022" s="5" t="s">
        <v>288</v>
      </c>
      <c r="C13022" s="5" t="s">
        <v>18</v>
      </c>
      <c r="D13022" s="5">
        <v>1</v>
      </c>
      <c r="E13022" s="5">
        <v>127942</v>
      </c>
    </row>
    <row r="13023" spans="1:5" x14ac:dyDescent="0.35">
      <c r="A13023" s="3">
        <v>46233</v>
      </c>
      <c r="B13023" s="5" t="s">
        <v>288</v>
      </c>
      <c r="C13023" s="5" t="s">
        <v>18</v>
      </c>
      <c r="D13023" s="5">
        <v>1</v>
      </c>
      <c r="E13023" s="5">
        <v>127942</v>
      </c>
    </row>
    <row r="13024" spans="1:5" x14ac:dyDescent="0.35">
      <c r="A13024" s="3">
        <v>46233</v>
      </c>
      <c r="B13024" s="5" t="s">
        <v>288</v>
      </c>
      <c r="C13024" s="5" t="s">
        <v>18</v>
      </c>
      <c r="D13024" s="5">
        <v>1</v>
      </c>
      <c r="E13024" s="5">
        <v>127942</v>
      </c>
    </row>
    <row r="13025" spans="1:5" x14ac:dyDescent="0.35">
      <c r="A13025" s="3">
        <v>46233</v>
      </c>
      <c r="B13025" s="5" t="s">
        <v>288</v>
      </c>
      <c r="C13025" s="5" t="s">
        <v>18</v>
      </c>
      <c r="D13025" s="5">
        <v>1</v>
      </c>
      <c r="E13025" s="5">
        <v>127942</v>
      </c>
    </row>
    <row r="13026" spans="1:5" x14ac:dyDescent="0.35">
      <c r="A13026" s="3">
        <v>46233</v>
      </c>
      <c r="B13026" s="5" t="s">
        <v>119</v>
      </c>
      <c r="C13026" s="5" t="s">
        <v>42</v>
      </c>
      <c r="D13026" s="5">
        <v>1</v>
      </c>
      <c r="E13026" s="5">
        <v>203578</v>
      </c>
    </row>
    <row r="13027" spans="1:5" x14ac:dyDescent="0.35">
      <c r="A13027" s="3">
        <v>46233</v>
      </c>
      <c r="B13027" s="5" t="s">
        <v>288</v>
      </c>
      <c r="C13027" s="5" t="s">
        <v>18</v>
      </c>
      <c r="D13027" s="5">
        <v>1</v>
      </c>
      <c r="E13027" s="5">
        <v>127942</v>
      </c>
    </row>
    <row r="13028" spans="1:5" x14ac:dyDescent="0.35">
      <c r="A13028" s="3">
        <v>46233</v>
      </c>
      <c r="B13028" s="5" t="s">
        <v>288</v>
      </c>
      <c r="C13028" s="5" t="s">
        <v>18</v>
      </c>
      <c r="D13028" s="5">
        <v>1</v>
      </c>
      <c r="E13028" s="5">
        <v>127942</v>
      </c>
    </row>
    <row r="13029" spans="1:5" x14ac:dyDescent="0.35">
      <c r="A13029" s="3">
        <v>46233</v>
      </c>
      <c r="B13029" s="5" t="s">
        <v>288</v>
      </c>
      <c r="C13029" s="5" t="s">
        <v>18</v>
      </c>
      <c r="D13029" s="5">
        <v>1</v>
      </c>
      <c r="E13029" s="5">
        <v>127942</v>
      </c>
    </row>
    <row r="13030" spans="1:5" x14ac:dyDescent="0.35">
      <c r="A13030" s="3">
        <v>46233</v>
      </c>
      <c r="B13030" s="5" t="s">
        <v>288</v>
      </c>
      <c r="C13030" s="5" t="s">
        <v>18</v>
      </c>
      <c r="D13030" s="5">
        <v>1</v>
      </c>
      <c r="E13030" s="5">
        <v>127942</v>
      </c>
    </row>
    <row r="13031" spans="1:5" x14ac:dyDescent="0.35">
      <c r="A13031" s="3">
        <v>46233</v>
      </c>
      <c r="B13031" s="5" t="s">
        <v>288</v>
      </c>
      <c r="C13031" s="5" t="s">
        <v>18</v>
      </c>
      <c r="D13031" s="5">
        <v>1</v>
      </c>
      <c r="E13031" s="5">
        <v>127942</v>
      </c>
    </row>
    <row r="13032" spans="1:5" x14ac:dyDescent="0.35">
      <c r="A13032" s="3">
        <v>46233</v>
      </c>
      <c r="B13032" s="5" t="s">
        <v>224</v>
      </c>
      <c r="C13032" s="5" t="s">
        <v>20</v>
      </c>
      <c r="D13032" s="5">
        <v>1</v>
      </c>
      <c r="E13032" s="5">
        <v>127942</v>
      </c>
    </row>
    <row r="13033" spans="1:5" x14ac:dyDescent="0.35">
      <c r="A13033" s="3">
        <v>46233</v>
      </c>
      <c r="B13033" s="5" t="s">
        <v>224</v>
      </c>
      <c r="C13033" s="5" t="s">
        <v>20</v>
      </c>
      <c r="D13033" s="5">
        <v>1</v>
      </c>
      <c r="E13033" s="5">
        <v>127942</v>
      </c>
    </row>
    <row r="13034" spans="1:5" x14ac:dyDescent="0.35">
      <c r="A13034" s="3">
        <v>46233</v>
      </c>
      <c r="B13034" s="5" t="s">
        <v>217</v>
      </c>
      <c r="C13034" s="5" t="s">
        <v>26</v>
      </c>
      <c r="D13034" s="5">
        <v>1</v>
      </c>
      <c r="E13034" s="5">
        <v>501682</v>
      </c>
    </row>
    <row r="13035" spans="1:5" x14ac:dyDescent="0.35">
      <c r="A13035" s="3">
        <v>46233</v>
      </c>
      <c r="B13035" s="5" t="s">
        <v>217</v>
      </c>
      <c r="C13035" s="5" t="s">
        <v>108</v>
      </c>
      <c r="D13035" s="5">
        <v>1</v>
      </c>
      <c r="E13035" s="5">
        <v>106305</v>
      </c>
    </row>
    <row r="13036" spans="1:5" x14ac:dyDescent="0.35">
      <c r="A13036" s="3">
        <v>46233</v>
      </c>
      <c r="B13036" s="5" t="s">
        <v>119</v>
      </c>
      <c r="C13036" s="5" t="s">
        <v>42</v>
      </c>
      <c r="D13036" s="5">
        <v>1</v>
      </c>
      <c r="E13036" s="5">
        <v>203578</v>
      </c>
    </row>
    <row r="13037" spans="1:5" x14ac:dyDescent="0.35">
      <c r="A13037" s="3">
        <v>46233</v>
      </c>
      <c r="B13037" s="5" t="s">
        <v>288</v>
      </c>
      <c r="C13037" s="5" t="s">
        <v>18</v>
      </c>
      <c r="D13037" s="5">
        <v>1</v>
      </c>
      <c r="E13037" s="5">
        <v>127942</v>
      </c>
    </row>
    <row r="13038" spans="1:5" x14ac:dyDescent="0.35">
      <c r="A13038" s="3">
        <v>46233</v>
      </c>
      <c r="B13038" s="5" t="s">
        <v>288</v>
      </c>
      <c r="C13038" s="5" t="s">
        <v>18</v>
      </c>
      <c r="D13038" s="5">
        <v>1</v>
      </c>
      <c r="E13038" s="5">
        <v>127942</v>
      </c>
    </row>
    <row r="13039" spans="1:5" x14ac:dyDescent="0.35">
      <c r="A13039" s="3">
        <v>46233</v>
      </c>
      <c r="B13039" s="5" t="s">
        <v>119</v>
      </c>
      <c r="C13039" s="5" t="s">
        <v>42</v>
      </c>
      <c r="D13039" s="5">
        <v>1</v>
      </c>
      <c r="E13039" s="5">
        <v>203578</v>
      </c>
    </row>
    <row r="13040" spans="1:5" x14ac:dyDescent="0.35">
      <c r="A13040" s="3">
        <v>46233</v>
      </c>
      <c r="B13040" s="5" t="s">
        <v>288</v>
      </c>
      <c r="C13040" s="5" t="s">
        <v>18</v>
      </c>
      <c r="D13040" s="5">
        <v>1</v>
      </c>
      <c r="E13040" s="5">
        <v>127942</v>
      </c>
    </row>
    <row r="13041" spans="1:5" x14ac:dyDescent="0.35">
      <c r="A13041" s="3">
        <v>46233</v>
      </c>
      <c r="B13041" s="5" t="s">
        <v>288</v>
      </c>
      <c r="C13041" s="5" t="s">
        <v>18</v>
      </c>
      <c r="D13041" s="5">
        <v>1</v>
      </c>
      <c r="E13041" s="5">
        <v>127942</v>
      </c>
    </row>
    <row r="13042" spans="1:5" x14ac:dyDescent="0.35">
      <c r="A13042" s="3">
        <v>46233</v>
      </c>
      <c r="B13042" s="5" t="s">
        <v>288</v>
      </c>
      <c r="C13042" s="5" t="s">
        <v>18</v>
      </c>
      <c r="D13042" s="5">
        <v>1</v>
      </c>
      <c r="E13042" s="5">
        <v>127942</v>
      </c>
    </row>
    <row r="13043" spans="1:5" x14ac:dyDescent="0.35">
      <c r="A13043" s="3">
        <v>46233</v>
      </c>
      <c r="B13043" s="5" t="s">
        <v>288</v>
      </c>
      <c r="C13043" s="5" t="s">
        <v>18</v>
      </c>
      <c r="D13043" s="5">
        <v>1</v>
      </c>
      <c r="E13043" s="5">
        <v>127942</v>
      </c>
    </row>
    <row r="13044" spans="1:5" x14ac:dyDescent="0.35">
      <c r="A13044" s="3">
        <v>46233</v>
      </c>
      <c r="B13044" s="5" t="s">
        <v>288</v>
      </c>
      <c r="C13044" s="5" t="s">
        <v>18</v>
      </c>
      <c r="D13044" s="5">
        <v>1</v>
      </c>
      <c r="E13044" s="5">
        <v>127942</v>
      </c>
    </row>
    <row r="13045" spans="1:5" x14ac:dyDescent="0.35">
      <c r="A13045" s="3">
        <v>46233</v>
      </c>
      <c r="B13045" s="5" t="s">
        <v>288</v>
      </c>
      <c r="C13045" s="5" t="s">
        <v>18</v>
      </c>
      <c r="D13045" s="5">
        <v>1</v>
      </c>
      <c r="E13045" s="5">
        <v>127942</v>
      </c>
    </row>
    <row r="13046" spans="1:5" x14ac:dyDescent="0.35">
      <c r="A13046" s="3">
        <v>46233</v>
      </c>
      <c r="B13046" s="5" t="s">
        <v>288</v>
      </c>
      <c r="C13046" s="5" t="s">
        <v>18</v>
      </c>
      <c r="D13046" s="5">
        <v>1</v>
      </c>
      <c r="E13046" s="5">
        <v>127942</v>
      </c>
    </row>
    <row r="13047" spans="1:5" x14ac:dyDescent="0.35">
      <c r="A13047" s="3">
        <v>46233</v>
      </c>
      <c r="B13047" s="5" t="s">
        <v>288</v>
      </c>
      <c r="C13047" s="5" t="s">
        <v>18</v>
      </c>
      <c r="D13047" s="5">
        <v>1</v>
      </c>
      <c r="E13047" s="5">
        <v>127942</v>
      </c>
    </row>
    <row r="13048" spans="1:5" x14ac:dyDescent="0.35">
      <c r="A13048" s="3">
        <v>46233</v>
      </c>
      <c r="B13048" s="5" t="s">
        <v>288</v>
      </c>
      <c r="C13048" s="5" t="s">
        <v>18</v>
      </c>
      <c r="D13048" s="5">
        <v>1</v>
      </c>
      <c r="E13048" s="5">
        <v>127942</v>
      </c>
    </row>
    <row r="13049" spans="1:5" x14ac:dyDescent="0.35">
      <c r="A13049" s="3">
        <v>46233</v>
      </c>
      <c r="B13049" s="5" t="s">
        <v>288</v>
      </c>
      <c r="C13049" s="5" t="s">
        <v>18</v>
      </c>
      <c r="D13049" s="5">
        <v>1</v>
      </c>
      <c r="E13049" s="5">
        <v>127942</v>
      </c>
    </row>
    <row r="13050" spans="1:5" x14ac:dyDescent="0.35">
      <c r="A13050" s="3">
        <v>46233</v>
      </c>
      <c r="B13050" s="5" t="s">
        <v>224</v>
      </c>
      <c r="C13050" s="5" t="s">
        <v>19</v>
      </c>
      <c r="D13050" s="5">
        <v>1</v>
      </c>
      <c r="E13050" s="5">
        <v>127942</v>
      </c>
    </row>
    <row r="13051" spans="1:5" x14ac:dyDescent="0.35">
      <c r="A13051" s="3">
        <v>46233</v>
      </c>
      <c r="B13051" s="5" t="s">
        <v>224</v>
      </c>
      <c r="C13051" s="5" t="s">
        <v>20</v>
      </c>
      <c r="D13051" s="5">
        <v>1</v>
      </c>
      <c r="E13051" s="5">
        <v>127942</v>
      </c>
    </row>
    <row r="13052" spans="1:5" x14ac:dyDescent="0.35">
      <c r="A13052" s="3">
        <v>46233</v>
      </c>
      <c r="B13052" s="5" t="s">
        <v>224</v>
      </c>
      <c r="C13052" s="5" t="s">
        <v>20</v>
      </c>
      <c r="D13052" s="5">
        <v>1</v>
      </c>
      <c r="E13052" s="5">
        <v>127942</v>
      </c>
    </row>
    <row r="13053" spans="1:5" x14ac:dyDescent="0.35">
      <c r="A13053" s="3">
        <v>46233</v>
      </c>
      <c r="B13053" s="5" t="s">
        <v>224</v>
      </c>
      <c r="C13053" s="5" t="s">
        <v>19</v>
      </c>
      <c r="D13053" s="5">
        <v>1</v>
      </c>
      <c r="E13053" s="5">
        <v>127942</v>
      </c>
    </row>
    <row r="13054" spans="1:5" x14ac:dyDescent="0.35">
      <c r="A13054" s="3">
        <v>46233</v>
      </c>
      <c r="B13054" s="5" t="s">
        <v>288</v>
      </c>
      <c r="C13054" s="5" t="s">
        <v>18</v>
      </c>
      <c r="D13054" s="5">
        <v>1</v>
      </c>
      <c r="E13054" s="5">
        <v>127942</v>
      </c>
    </row>
    <row r="13055" spans="1:5" x14ac:dyDescent="0.35">
      <c r="A13055" s="3">
        <v>46233</v>
      </c>
      <c r="B13055" s="5" t="s">
        <v>288</v>
      </c>
      <c r="C13055" s="5" t="s">
        <v>18</v>
      </c>
      <c r="D13055" s="5">
        <v>1</v>
      </c>
      <c r="E13055" s="5">
        <v>127942</v>
      </c>
    </row>
    <row r="13056" spans="1:5" x14ac:dyDescent="0.35">
      <c r="A13056" s="3">
        <v>46233</v>
      </c>
      <c r="B13056" s="5" t="s">
        <v>288</v>
      </c>
      <c r="C13056" s="5" t="s">
        <v>18</v>
      </c>
      <c r="D13056" s="5">
        <v>1</v>
      </c>
      <c r="E13056" s="5">
        <v>127942</v>
      </c>
    </row>
    <row r="13057" spans="1:5" x14ac:dyDescent="0.35">
      <c r="A13057" s="3">
        <v>46233</v>
      </c>
      <c r="B13057" s="5" t="s">
        <v>288</v>
      </c>
      <c r="C13057" s="5" t="s">
        <v>18</v>
      </c>
      <c r="D13057" s="5">
        <v>1</v>
      </c>
      <c r="E13057" s="5">
        <v>127942</v>
      </c>
    </row>
    <row r="13058" spans="1:5" x14ac:dyDescent="0.35">
      <c r="A13058" s="3">
        <v>46233</v>
      </c>
      <c r="B13058" s="5" t="s">
        <v>288</v>
      </c>
      <c r="C13058" s="5" t="s">
        <v>18</v>
      </c>
      <c r="D13058" s="5">
        <v>1</v>
      </c>
      <c r="E13058" s="5">
        <v>127942</v>
      </c>
    </row>
    <row r="13059" spans="1:5" x14ac:dyDescent="0.35">
      <c r="A13059" s="3">
        <v>46233</v>
      </c>
      <c r="B13059" s="5" t="s">
        <v>288</v>
      </c>
      <c r="C13059" s="5" t="s">
        <v>18</v>
      </c>
      <c r="D13059" s="5">
        <v>1</v>
      </c>
      <c r="E13059" s="5">
        <v>127942</v>
      </c>
    </row>
    <row r="13060" spans="1:5" x14ac:dyDescent="0.35">
      <c r="A13060" s="3">
        <v>46233</v>
      </c>
      <c r="B13060" s="5" t="s">
        <v>288</v>
      </c>
      <c r="C13060" s="5" t="s">
        <v>18</v>
      </c>
      <c r="D13060" s="5">
        <v>1</v>
      </c>
      <c r="E13060" s="5">
        <v>127942</v>
      </c>
    </row>
    <row r="13061" spans="1:5" x14ac:dyDescent="0.35">
      <c r="A13061" s="3">
        <v>46233</v>
      </c>
      <c r="B13061" s="5" t="s">
        <v>288</v>
      </c>
      <c r="C13061" s="5" t="s">
        <v>18</v>
      </c>
      <c r="D13061" s="5">
        <v>1</v>
      </c>
      <c r="E13061" s="5">
        <v>127942</v>
      </c>
    </row>
    <row r="13062" spans="1:5" x14ac:dyDescent="0.35">
      <c r="A13062" s="3">
        <v>46233</v>
      </c>
      <c r="B13062" s="5" t="s">
        <v>288</v>
      </c>
      <c r="C13062" s="5" t="s">
        <v>18</v>
      </c>
      <c r="D13062" s="5">
        <v>1</v>
      </c>
      <c r="E13062" s="5">
        <v>127942</v>
      </c>
    </row>
    <row r="13063" spans="1:5" x14ac:dyDescent="0.35">
      <c r="A13063" s="3">
        <v>46233</v>
      </c>
      <c r="B13063" s="5" t="s">
        <v>288</v>
      </c>
      <c r="C13063" s="5" t="s">
        <v>18</v>
      </c>
      <c r="D13063" s="5">
        <v>1</v>
      </c>
      <c r="E13063" s="5">
        <v>127942</v>
      </c>
    </row>
    <row r="13064" spans="1:5" x14ac:dyDescent="0.35">
      <c r="A13064" s="3">
        <v>46233</v>
      </c>
      <c r="B13064" s="5" t="s">
        <v>288</v>
      </c>
      <c r="C13064" s="5" t="s">
        <v>18</v>
      </c>
      <c r="D13064" s="5">
        <v>1</v>
      </c>
      <c r="E13064" s="5">
        <v>127942</v>
      </c>
    </row>
    <row r="13065" spans="1:5" x14ac:dyDescent="0.35">
      <c r="A13065" s="3">
        <v>46233</v>
      </c>
      <c r="B13065" s="5" t="s">
        <v>288</v>
      </c>
      <c r="C13065" s="5" t="s">
        <v>18</v>
      </c>
      <c r="D13065" s="5">
        <v>1</v>
      </c>
      <c r="E13065" s="5">
        <v>127942</v>
      </c>
    </row>
    <row r="13066" spans="1:5" x14ac:dyDescent="0.35">
      <c r="A13066" s="3">
        <v>46233</v>
      </c>
      <c r="B13066" s="5" t="s">
        <v>224</v>
      </c>
      <c r="C13066" s="5" t="s">
        <v>20</v>
      </c>
      <c r="D13066" s="5">
        <v>1</v>
      </c>
      <c r="E13066" s="5">
        <v>127942</v>
      </c>
    </row>
    <row r="13067" spans="1:5" x14ac:dyDescent="0.35">
      <c r="A13067" s="3">
        <v>46233</v>
      </c>
      <c r="B13067" s="5" t="s">
        <v>224</v>
      </c>
      <c r="C13067" s="5" t="s">
        <v>20</v>
      </c>
      <c r="D13067" s="5">
        <v>1</v>
      </c>
      <c r="E13067" s="5">
        <v>127942</v>
      </c>
    </row>
    <row r="13068" spans="1:5" x14ac:dyDescent="0.35">
      <c r="A13068" s="3">
        <v>46233</v>
      </c>
      <c r="B13068" s="5" t="s">
        <v>224</v>
      </c>
      <c r="C13068" s="5" t="s">
        <v>20</v>
      </c>
      <c r="D13068" s="5">
        <v>1</v>
      </c>
      <c r="E13068" s="5">
        <v>127942</v>
      </c>
    </row>
    <row r="13069" spans="1:5" x14ac:dyDescent="0.35">
      <c r="A13069" s="3">
        <v>46233</v>
      </c>
      <c r="B13069" s="5" t="s">
        <v>224</v>
      </c>
      <c r="C13069" s="5" t="s">
        <v>20</v>
      </c>
      <c r="D13069" s="5">
        <v>1</v>
      </c>
      <c r="E13069" s="5">
        <v>127942</v>
      </c>
    </row>
    <row r="13070" spans="1:5" x14ac:dyDescent="0.35">
      <c r="A13070" s="3">
        <v>46233</v>
      </c>
      <c r="B13070" s="5" t="s">
        <v>224</v>
      </c>
      <c r="C13070" s="5" t="s">
        <v>20</v>
      </c>
      <c r="D13070" s="5">
        <v>1</v>
      </c>
      <c r="E13070" s="5">
        <v>127942</v>
      </c>
    </row>
    <row r="13071" spans="1:5" x14ac:dyDescent="0.35">
      <c r="A13071" s="3">
        <v>46233</v>
      </c>
      <c r="B13071" s="5" t="s">
        <v>119</v>
      </c>
      <c r="C13071" s="5" t="s">
        <v>42</v>
      </c>
      <c r="D13071" s="5">
        <v>1</v>
      </c>
      <c r="E13071" s="5">
        <v>203578</v>
      </c>
    </row>
    <row r="13072" spans="1:5" x14ac:dyDescent="0.35">
      <c r="A13072" s="3">
        <v>46233</v>
      </c>
      <c r="B13072" s="5" t="s">
        <v>288</v>
      </c>
      <c r="C13072" s="5" t="s">
        <v>18</v>
      </c>
      <c r="D13072" s="5">
        <v>1</v>
      </c>
      <c r="E13072" s="5">
        <v>127942</v>
      </c>
    </row>
    <row r="13073" spans="1:5" x14ac:dyDescent="0.35">
      <c r="A13073" s="3">
        <v>46233</v>
      </c>
      <c r="B13073" s="5" t="s">
        <v>288</v>
      </c>
      <c r="C13073" s="5" t="s">
        <v>18</v>
      </c>
      <c r="D13073" s="5">
        <v>1</v>
      </c>
      <c r="E13073" s="5">
        <v>127942</v>
      </c>
    </row>
    <row r="13074" spans="1:5" x14ac:dyDescent="0.35">
      <c r="A13074" s="3">
        <v>46233</v>
      </c>
      <c r="B13074" s="5" t="s">
        <v>119</v>
      </c>
      <c r="C13074" s="5" t="s">
        <v>42</v>
      </c>
      <c r="D13074" s="5">
        <v>1</v>
      </c>
      <c r="E13074" s="5">
        <v>203578</v>
      </c>
    </row>
    <row r="13075" spans="1:5" x14ac:dyDescent="0.35">
      <c r="A13075" s="3">
        <v>46233</v>
      </c>
      <c r="B13075" s="5" t="s">
        <v>119</v>
      </c>
      <c r="C13075" s="5" t="s">
        <v>42</v>
      </c>
      <c r="D13075" s="5">
        <v>1</v>
      </c>
      <c r="E13075" s="5">
        <v>203578</v>
      </c>
    </row>
    <row r="13076" spans="1:5" x14ac:dyDescent="0.35">
      <c r="A13076" s="3">
        <v>46233</v>
      </c>
      <c r="B13076" s="5" t="s">
        <v>119</v>
      </c>
      <c r="C13076" s="5" t="s">
        <v>42</v>
      </c>
      <c r="D13076" s="5">
        <v>1</v>
      </c>
      <c r="E13076" s="5">
        <v>203578</v>
      </c>
    </row>
    <row r="13077" spans="1:5" x14ac:dyDescent="0.35">
      <c r="A13077" s="3">
        <v>46233</v>
      </c>
      <c r="B13077" s="5" t="s">
        <v>288</v>
      </c>
      <c r="C13077" s="5" t="s">
        <v>18</v>
      </c>
      <c r="D13077" s="5">
        <v>1</v>
      </c>
      <c r="E13077" s="5">
        <v>127942</v>
      </c>
    </row>
    <row r="13078" spans="1:5" x14ac:dyDescent="0.35">
      <c r="A13078" s="3">
        <v>46233</v>
      </c>
      <c r="B13078" s="5" t="s">
        <v>288</v>
      </c>
      <c r="C13078" s="5" t="s">
        <v>18</v>
      </c>
      <c r="D13078" s="5">
        <v>1</v>
      </c>
      <c r="E13078" s="5">
        <v>127942</v>
      </c>
    </row>
    <row r="13079" spans="1:5" x14ac:dyDescent="0.35">
      <c r="A13079" s="3">
        <v>46233</v>
      </c>
      <c r="B13079" s="5" t="s">
        <v>288</v>
      </c>
      <c r="C13079" s="5" t="s">
        <v>18</v>
      </c>
      <c r="D13079" s="5">
        <v>1</v>
      </c>
      <c r="E13079" s="5">
        <v>127942</v>
      </c>
    </row>
    <row r="13080" spans="1:5" x14ac:dyDescent="0.35">
      <c r="A13080" s="3">
        <v>46233</v>
      </c>
      <c r="B13080" s="5" t="s">
        <v>119</v>
      </c>
      <c r="C13080" s="5" t="s">
        <v>42</v>
      </c>
      <c r="D13080" s="5">
        <v>1</v>
      </c>
      <c r="E13080" s="5">
        <v>203578</v>
      </c>
    </row>
    <row r="13081" spans="1:5" x14ac:dyDescent="0.35">
      <c r="A13081" s="3">
        <v>46233</v>
      </c>
      <c r="B13081" s="5" t="s">
        <v>288</v>
      </c>
      <c r="C13081" s="5" t="s">
        <v>18</v>
      </c>
      <c r="D13081" s="5">
        <v>1</v>
      </c>
      <c r="E13081" s="5">
        <v>127942</v>
      </c>
    </row>
    <row r="13082" spans="1:5" x14ac:dyDescent="0.35">
      <c r="A13082" s="3">
        <v>46233</v>
      </c>
      <c r="B13082" s="5" t="s">
        <v>288</v>
      </c>
      <c r="C13082" s="5" t="s">
        <v>18</v>
      </c>
      <c r="D13082" s="5">
        <v>1</v>
      </c>
      <c r="E13082" s="5">
        <v>127942</v>
      </c>
    </row>
    <row r="13083" spans="1:5" x14ac:dyDescent="0.35">
      <c r="A13083" s="3">
        <v>46233</v>
      </c>
      <c r="B13083" s="5" t="s">
        <v>288</v>
      </c>
      <c r="C13083" s="5" t="s">
        <v>18</v>
      </c>
      <c r="D13083" s="5">
        <v>1</v>
      </c>
      <c r="E13083" s="5">
        <v>127942</v>
      </c>
    </row>
    <row r="13084" spans="1:5" x14ac:dyDescent="0.35">
      <c r="A13084" s="3">
        <v>46233</v>
      </c>
      <c r="B13084" s="5" t="s">
        <v>224</v>
      </c>
      <c r="C13084" s="5" t="s">
        <v>20</v>
      </c>
      <c r="D13084" s="5">
        <v>1</v>
      </c>
      <c r="E13084" s="5">
        <v>127942</v>
      </c>
    </row>
    <row r="13085" spans="1:5" x14ac:dyDescent="0.35">
      <c r="A13085" s="3">
        <v>46233</v>
      </c>
      <c r="B13085" s="5" t="s">
        <v>224</v>
      </c>
      <c r="C13085" s="5" t="s">
        <v>20</v>
      </c>
      <c r="D13085" s="5">
        <v>1</v>
      </c>
      <c r="E13085" s="5">
        <v>127942</v>
      </c>
    </row>
    <row r="13086" spans="1:5" x14ac:dyDescent="0.35">
      <c r="A13086" s="3">
        <v>46233</v>
      </c>
      <c r="B13086" s="5" t="s">
        <v>133</v>
      </c>
      <c r="C13086" s="5" t="s">
        <v>99</v>
      </c>
      <c r="D13086" s="5">
        <v>1</v>
      </c>
      <c r="E13086" s="5">
        <v>87215</v>
      </c>
    </row>
    <row r="13087" spans="1:5" x14ac:dyDescent="0.35">
      <c r="A13087" s="3">
        <v>46233</v>
      </c>
      <c r="B13087" s="5" t="s">
        <v>224</v>
      </c>
      <c r="C13087" s="5" t="s">
        <v>19</v>
      </c>
      <c r="D13087" s="5">
        <v>1</v>
      </c>
      <c r="E13087" s="5">
        <v>127942</v>
      </c>
    </row>
    <row r="13088" spans="1:5" x14ac:dyDescent="0.35">
      <c r="A13088" s="3">
        <v>46233</v>
      </c>
      <c r="B13088" s="5" t="s">
        <v>224</v>
      </c>
      <c r="C13088" s="5" t="s">
        <v>20</v>
      </c>
      <c r="D13088" s="5">
        <v>1</v>
      </c>
      <c r="E13088" s="5">
        <v>127942</v>
      </c>
    </row>
    <row r="13089" spans="1:5" x14ac:dyDescent="0.35">
      <c r="A13089" s="3">
        <v>46233</v>
      </c>
      <c r="B13089" s="5" t="s">
        <v>224</v>
      </c>
      <c r="C13089" s="5" t="s">
        <v>20</v>
      </c>
      <c r="D13089" s="5">
        <v>1</v>
      </c>
      <c r="E13089" s="5">
        <v>127942</v>
      </c>
    </row>
    <row r="13090" spans="1:5" x14ac:dyDescent="0.35">
      <c r="A13090" s="3">
        <v>46233</v>
      </c>
      <c r="B13090" s="5" t="s">
        <v>224</v>
      </c>
      <c r="C13090" s="5" t="s">
        <v>20</v>
      </c>
      <c r="D13090" s="5">
        <v>1</v>
      </c>
      <c r="E13090" s="5">
        <v>127942</v>
      </c>
    </row>
    <row r="13091" spans="1:5" x14ac:dyDescent="0.35">
      <c r="A13091" s="3">
        <v>46233</v>
      </c>
      <c r="B13091" s="5" t="s">
        <v>217</v>
      </c>
      <c r="C13091" s="5" t="s">
        <v>39</v>
      </c>
      <c r="D13091" s="5">
        <v>1</v>
      </c>
      <c r="E13091" s="5">
        <v>118123</v>
      </c>
    </row>
    <row r="13092" spans="1:5" x14ac:dyDescent="0.35">
      <c r="A13092" s="3">
        <v>46233</v>
      </c>
      <c r="B13092" s="5" t="s">
        <v>217</v>
      </c>
      <c r="C13092" s="5" t="s">
        <v>35</v>
      </c>
      <c r="D13092" s="5">
        <v>1</v>
      </c>
      <c r="E13092" s="5">
        <v>324409</v>
      </c>
    </row>
    <row r="13093" spans="1:5" x14ac:dyDescent="0.35">
      <c r="A13093" s="3">
        <v>46233</v>
      </c>
      <c r="B13093" s="5" t="s">
        <v>288</v>
      </c>
      <c r="C13093" s="5" t="s">
        <v>18</v>
      </c>
      <c r="D13093" s="5">
        <v>1</v>
      </c>
      <c r="E13093" s="5">
        <v>127942</v>
      </c>
    </row>
    <row r="13094" spans="1:5" x14ac:dyDescent="0.35">
      <c r="A13094" s="3">
        <v>46233</v>
      </c>
      <c r="B13094" s="5" t="s">
        <v>288</v>
      </c>
      <c r="C13094" s="5" t="s">
        <v>18</v>
      </c>
      <c r="D13094" s="5">
        <v>1</v>
      </c>
      <c r="E13094" s="5">
        <v>127942</v>
      </c>
    </row>
    <row r="13095" spans="1:5" x14ac:dyDescent="0.35">
      <c r="A13095" s="3">
        <v>46233</v>
      </c>
      <c r="B13095" s="5" t="s">
        <v>288</v>
      </c>
      <c r="C13095" s="5" t="s">
        <v>18</v>
      </c>
      <c r="D13095" s="5">
        <v>1</v>
      </c>
      <c r="E13095" s="5">
        <v>127942</v>
      </c>
    </row>
    <row r="13096" spans="1:5" x14ac:dyDescent="0.35">
      <c r="A13096" s="3">
        <v>46233</v>
      </c>
      <c r="B13096" s="5" t="s">
        <v>288</v>
      </c>
      <c r="C13096" s="5" t="s">
        <v>18</v>
      </c>
      <c r="D13096" s="5">
        <v>1</v>
      </c>
      <c r="E13096" s="5">
        <v>127942</v>
      </c>
    </row>
    <row r="13097" spans="1:5" x14ac:dyDescent="0.35">
      <c r="A13097" s="3">
        <v>46233</v>
      </c>
      <c r="B13097" s="5" t="s">
        <v>288</v>
      </c>
      <c r="C13097" s="5" t="s">
        <v>18</v>
      </c>
      <c r="D13097" s="5">
        <v>1</v>
      </c>
      <c r="E13097" s="5">
        <v>127942</v>
      </c>
    </row>
    <row r="13098" spans="1:5" x14ac:dyDescent="0.35">
      <c r="A13098" s="3">
        <v>46233</v>
      </c>
      <c r="B13098" s="5" t="s">
        <v>288</v>
      </c>
      <c r="C13098" s="5" t="s">
        <v>18</v>
      </c>
      <c r="D13098" s="5">
        <v>1</v>
      </c>
      <c r="E13098" s="5">
        <v>127942</v>
      </c>
    </row>
    <row r="13099" spans="1:5" x14ac:dyDescent="0.35">
      <c r="A13099" s="3">
        <v>46233</v>
      </c>
      <c r="B13099" s="5" t="s">
        <v>288</v>
      </c>
      <c r="C13099" s="5" t="s">
        <v>18</v>
      </c>
      <c r="D13099" s="5">
        <v>1</v>
      </c>
      <c r="E13099" s="5">
        <v>127942</v>
      </c>
    </row>
    <row r="13100" spans="1:5" x14ac:dyDescent="0.35">
      <c r="A13100" s="3">
        <v>46233</v>
      </c>
      <c r="B13100" s="5" t="s">
        <v>288</v>
      </c>
      <c r="C13100" s="5" t="s">
        <v>18</v>
      </c>
      <c r="D13100" s="5">
        <v>1</v>
      </c>
      <c r="E13100" s="5">
        <v>127942</v>
      </c>
    </row>
    <row r="13101" spans="1:5" x14ac:dyDescent="0.35">
      <c r="A13101" s="3">
        <v>46233</v>
      </c>
      <c r="B13101" s="5" t="s">
        <v>288</v>
      </c>
      <c r="C13101" s="5" t="s">
        <v>18</v>
      </c>
      <c r="D13101" s="5">
        <v>1</v>
      </c>
      <c r="E13101" s="5">
        <v>127942</v>
      </c>
    </row>
    <row r="13102" spans="1:5" x14ac:dyDescent="0.35">
      <c r="A13102" s="3">
        <v>46233</v>
      </c>
      <c r="B13102" s="5" t="s">
        <v>288</v>
      </c>
      <c r="C13102" s="5" t="s">
        <v>18</v>
      </c>
      <c r="D13102" s="5">
        <v>1</v>
      </c>
      <c r="E13102" s="5">
        <v>127942</v>
      </c>
    </row>
    <row r="13103" spans="1:5" x14ac:dyDescent="0.35">
      <c r="A13103" s="3">
        <v>46233</v>
      </c>
      <c r="B13103" s="5" t="s">
        <v>288</v>
      </c>
      <c r="C13103" s="5" t="s">
        <v>18</v>
      </c>
      <c r="D13103" s="5">
        <v>1</v>
      </c>
      <c r="E13103" s="5">
        <v>127942</v>
      </c>
    </row>
    <row r="13104" spans="1:5" x14ac:dyDescent="0.35">
      <c r="A13104" s="3">
        <v>46233</v>
      </c>
      <c r="B13104" s="5" t="s">
        <v>288</v>
      </c>
      <c r="C13104" s="5" t="s">
        <v>18</v>
      </c>
      <c r="D13104" s="5">
        <v>1</v>
      </c>
      <c r="E13104" s="5">
        <v>127942</v>
      </c>
    </row>
    <row r="13105" spans="1:5" x14ac:dyDescent="0.35">
      <c r="A13105" s="3">
        <v>46233</v>
      </c>
      <c r="B13105" s="5" t="s">
        <v>288</v>
      </c>
      <c r="C13105" s="5" t="s">
        <v>18</v>
      </c>
      <c r="D13105" s="5">
        <v>1</v>
      </c>
      <c r="E13105" s="5">
        <v>127942</v>
      </c>
    </row>
    <row r="13106" spans="1:5" x14ac:dyDescent="0.35">
      <c r="A13106" s="3">
        <v>46233</v>
      </c>
      <c r="B13106" s="5" t="s">
        <v>288</v>
      </c>
      <c r="C13106" s="5" t="s">
        <v>18</v>
      </c>
      <c r="D13106" s="5">
        <v>1</v>
      </c>
      <c r="E13106" s="5">
        <v>127942</v>
      </c>
    </row>
    <row r="13107" spans="1:5" x14ac:dyDescent="0.35">
      <c r="A13107" s="3">
        <v>46233</v>
      </c>
      <c r="B13107" s="5" t="s">
        <v>288</v>
      </c>
      <c r="C13107" s="5" t="s">
        <v>18</v>
      </c>
      <c r="D13107" s="5">
        <v>1</v>
      </c>
      <c r="E13107" s="5">
        <v>127942</v>
      </c>
    </row>
    <row r="13108" spans="1:5" x14ac:dyDescent="0.35">
      <c r="A13108" s="3">
        <v>46233</v>
      </c>
      <c r="B13108" s="5" t="s">
        <v>288</v>
      </c>
      <c r="C13108" s="5" t="s">
        <v>18</v>
      </c>
      <c r="D13108" s="5">
        <v>1</v>
      </c>
      <c r="E13108" s="5">
        <v>127942</v>
      </c>
    </row>
    <row r="13109" spans="1:5" x14ac:dyDescent="0.35">
      <c r="A13109" s="3">
        <v>46233</v>
      </c>
      <c r="B13109" s="5" t="s">
        <v>288</v>
      </c>
      <c r="C13109" s="5" t="s">
        <v>18</v>
      </c>
      <c r="D13109" s="5">
        <v>1</v>
      </c>
      <c r="E13109" s="5">
        <v>127942</v>
      </c>
    </row>
    <row r="13110" spans="1:5" x14ac:dyDescent="0.35">
      <c r="A13110" s="3">
        <v>46233</v>
      </c>
      <c r="B13110" s="5" t="s">
        <v>224</v>
      </c>
      <c r="C13110" s="5" t="s">
        <v>20</v>
      </c>
      <c r="D13110" s="5">
        <v>1</v>
      </c>
      <c r="E13110" s="5">
        <v>127942</v>
      </c>
    </row>
    <row r="13111" spans="1:5" x14ac:dyDescent="0.35">
      <c r="A13111" s="3">
        <v>46233</v>
      </c>
      <c r="B13111" s="5" t="s">
        <v>119</v>
      </c>
      <c r="C13111" s="5" t="s">
        <v>42</v>
      </c>
      <c r="D13111" s="5">
        <v>1</v>
      </c>
      <c r="E13111" s="5">
        <v>203578</v>
      </c>
    </row>
    <row r="13112" spans="1:5" x14ac:dyDescent="0.35">
      <c r="A13112" s="3">
        <v>46233</v>
      </c>
      <c r="B13112" s="5" t="s">
        <v>288</v>
      </c>
      <c r="C13112" s="5" t="s">
        <v>18</v>
      </c>
      <c r="D13112" s="5">
        <v>1</v>
      </c>
      <c r="E13112" s="5">
        <v>127942</v>
      </c>
    </row>
    <row r="13113" spans="1:5" x14ac:dyDescent="0.35">
      <c r="A13113" s="3">
        <v>46233</v>
      </c>
      <c r="B13113" s="5" t="s">
        <v>288</v>
      </c>
      <c r="C13113" s="5" t="s">
        <v>18</v>
      </c>
      <c r="D13113" s="5">
        <v>1</v>
      </c>
      <c r="E13113" s="5">
        <v>127942</v>
      </c>
    </row>
    <row r="13114" spans="1:5" x14ac:dyDescent="0.35">
      <c r="A13114" s="3">
        <v>46233</v>
      </c>
      <c r="B13114" s="5" t="s">
        <v>119</v>
      </c>
      <c r="C13114" s="5" t="s">
        <v>42</v>
      </c>
      <c r="D13114" s="5">
        <v>1</v>
      </c>
      <c r="E13114" s="5">
        <v>203578</v>
      </c>
    </row>
    <row r="13115" spans="1:5" x14ac:dyDescent="0.35">
      <c r="A13115" s="3">
        <v>46233</v>
      </c>
      <c r="B13115" s="5" t="s">
        <v>288</v>
      </c>
      <c r="C13115" s="5" t="s">
        <v>18</v>
      </c>
      <c r="D13115" s="5">
        <v>1</v>
      </c>
      <c r="E13115" s="5">
        <v>127942</v>
      </c>
    </row>
    <row r="13116" spans="1:5" x14ac:dyDescent="0.35">
      <c r="A13116" s="3">
        <v>46233</v>
      </c>
      <c r="B13116" s="5" t="s">
        <v>288</v>
      </c>
      <c r="C13116" s="5" t="s">
        <v>18</v>
      </c>
      <c r="D13116" s="5">
        <v>1</v>
      </c>
      <c r="E13116" s="5">
        <v>127942</v>
      </c>
    </row>
    <row r="13117" spans="1:5" x14ac:dyDescent="0.35">
      <c r="A13117" s="3">
        <v>46233</v>
      </c>
      <c r="B13117" s="5" t="s">
        <v>288</v>
      </c>
      <c r="C13117" s="5" t="s">
        <v>18</v>
      </c>
      <c r="D13117" s="5">
        <v>1</v>
      </c>
      <c r="E13117" s="5">
        <v>127942</v>
      </c>
    </row>
    <row r="13118" spans="1:5" x14ac:dyDescent="0.35">
      <c r="A13118" s="3">
        <v>46233</v>
      </c>
      <c r="B13118" s="5" t="s">
        <v>288</v>
      </c>
      <c r="C13118" s="5" t="s">
        <v>18</v>
      </c>
      <c r="D13118" s="5">
        <v>1</v>
      </c>
      <c r="E13118" s="5">
        <v>127942</v>
      </c>
    </row>
    <row r="13119" spans="1:5" x14ac:dyDescent="0.35">
      <c r="A13119" s="3">
        <v>46233</v>
      </c>
      <c r="B13119" s="5" t="s">
        <v>119</v>
      </c>
      <c r="C13119" s="5" t="s">
        <v>42</v>
      </c>
      <c r="D13119" s="5">
        <v>1</v>
      </c>
      <c r="E13119" s="5">
        <v>203578</v>
      </c>
    </row>
    <row r="13120" spans="1:5" x14ac:dyDescent="0.35">
      <c r="A13120" s="3">
        <v>46233</v>
      </c>
      <c r="B13120" s="5" t="s">
        <v>288</v>
      </c>
      <c r="C13120" s="5" t="s">
        <v>18</v>
      </c>
      <c r="D13120" s="5">
        <v>1</v>
      </c>
      <c r="E13120" s="5">
        <v>127942</v>
      </c>
    </row>
    <row r="13121" spans="1:5" x14ac:dyDescent="0.35">
      <c r="A13121" s="3">
        <v>46233</v>
      </c>
      <c r="B13121" s="5" t="s">
        <v>288</v>
      </c>
      <c r="C13121" s="5" t="s">
        <v>18</v>
      </c>
      <c r="D13121" s="5">
        <v>1</v>
      </c>
      <c r="E13121" s="5">
        <v>127942</v>
      </c>
    </row>
    <row r="13122" spans="1:5" x14ac:dyDescent="0.35">
      <c r="A13122" s="3">
        <v>46233</v>
      </c>
      <c r="B13122" s="5" t="s">
        <v>288</v>
      </c>
      <c r="C13122" s="5" t="s">
        <v>18</v>
      </c>
      <c r="D13122" s="5">
        <v>1</v>
      </c>
      <c r="E13122" s="5">
        <v>127942</v>
      </c>
    </row>
    <row r="13123" spans="1:5" x14ac:dyDescent="0.35">
      <c r="A13123" s="3">
        <v>46233</v>
      </c>
      <c r="B13123" s="5" t="s">
        <v>288</v>
      </c>
      <c r="C13123" s="5" t="s">
        <v>18</v>
      </c>
      <c r="D13123" s="5">
        <v>1</v>
      </c>
      <c r="E13123" s="5">
        <v>127942</v>
      </c>
    </row>
    <row r="13124" spans="1:5" x14ac:dyDescent="0.35">
      <c r="A13124" s="3">
        <v>46233</v>
      </c>
      <c r="B13124" s="5" t="s">
        <v>288</v>
      </c>
      <c r="C13124" s="5" t="s">
        <v>18</v>
      </c>
      <c r="D13124" s="5">
        <v>1</v>
      </c>
      <c r="E13124" s="5">
        <v>127942</v>
      </c>
    </row>
    <row r="13125" spans="1:5" x14ac:dyDescent="0.35">
      <c r="A13125" s="3">
        <v>46233</v>
      </c>
      <c r="B13125" s="5" t="s">
        <v>288</v>
      </c>
      <c r="C13125" s="5" t="s">
        <v>18</v>
      </c>
      <c r="D13125" s="5">
        <v>1</v>
      </c>
      <c r="E13125" s="5">
        <v>127942</v>
      </c>
    </row>
    <row r="13126" spans="1:5" x14ac:dyDescent="0.35">
      <c r="A13126" s="3">
        <v>46233</v>
      </c>
      <c r="B13126" s="5" t="s">
        <v>288</v>
      </c>
      <c r="C13126" s="5" t="s">
        <v>18</v>
      </c>
      <c r="D13126" s="5">
        <v>1</v>
      </c>
      <c r="E13126" s="5">
        <v>127942</v>
      </c>
    </row>
    <row r="13127" spans="1:5" x14ac:dyDescent="0.35">
      <c r="A13127" s="3">
        <v>46233</v>
      </c>
      <c r="B13127" s="5" t="s">
        <v>133</v>
      </c>
      <c r="C13127" s="5" t="s">
        <v>65</v>
      </c>
      <c r="D13127" s="5">
        <v>1</v>
      </c>
      <c r="E13127" s="5">
        <v>116305</v>
      </c>
    </row>
    <row r="13128" spans="1:5" x14ac:dyDescent="0.35">
      <c r="A13128" s="3">
        <v>46233</v>
      </c>
      <c r="B13128" s="5" t="s">
        <v>133</v>
      </c>
      <c r="C13128" s="5" t="s">
        <v>67</v>
      </c>
      <c r="D13128" s="5">
        <v>1</v>
      </c>
      <c r="E13128" s="5">
        <v>116305</v>
      </c>
    </row>
    <row r="13129" spans="1:5" x14ac:dyDescent="0.35">
      <c r="A13129" s="3">
        <v>46233</v>
      </c>
      <c r="B13129" s="5" t="s">
        <v>224</v>
      </c>
      <c r="C13129" s="5" t="s">
        <v>20</v>
      </c>
      <c r="D13129" s="5">
        <v>1</v>
      </c>
      <c r="E13129" s="5">
        <v>127942</v>
      </c>
    </row>
    <row r="13130" spans="1:5" x14ac:dyDescent="0.35">
      <c r="A13130" s="3">
        <v>46233</v>
      </c>
      <c r="B13130" s="5" t="s">
        <v>224</v>
      </c>
      <c r="C13130" s="5" t="s">
        <v>20</v>
      </c>
      <c r="D13130" s="5">
        <v>1</v>
      </c>
      <c r="E13130" s="5">
        <v>127942</v>
      </c>
    </row>
    <row r="13131" spans="1:5" x14ac:dyDescent="0.35">
      <c r="A13131" s="3">
        <v>46233</v>
      </c>
      <c r="B13131" s="5" t="s">
        <v>217</v>
      </c>
      <c r="C13131" s="5" t="s">
        <v>36</v>
      </c>
      <c r="D13131" s="5">
        <v>1</v>
      </c>
      <c r="E13131" s="5">
        <v>236305</v>
      </c>
    </row>
    <row r="13132" spans="1:5" x14ac:dyDescent="0.35">
      <c r="A13132" s="3">
        <v>46233</v>
      </c>
      <c r="B13132" s="5" t="s">
        <v>119</v>
      </c>
      <c r="C13132" s="5" t="s">
        <v>42</v>
      </c>
      <c r="D13132" s="5">
        <v>1</v>
      </c>
      <c r="E13132" s="5">
        <v>203578</v>
      </c>
    </row>
    <row r="13133" spans="1:5" x14ac:dyDescent="0.35">
      <c r="A13133" s="3">
        <v>46233</v>
      </c>
      <c r="B13133" s="5" t="s">
        <v>288</v>
      </c>
      <c r="C13133" s="5" t="s">
        <v>18</v>
      </c>
      <c r="D13133" s="5">
        <v>1</v>
      </c>
      <c r="E13133" s="5">
        <v>127942</v>
      </c>
    </row>
    <row r="13134" spans="1:5" x14ac:dyDescent="0.35">
      <c r="A13134" s="3">
        <v>46233</v>
      </c>
      <c r="B13134" s="5" t="s">
        <v>288</v>
      </c>
      <c r="C13134" s="5" t="s">
        <v>18</v>
      </c>
      <c r="D13134" s="5">
        <v>1</v>
      </c>
      <c r="E13134" s="5">
        <v>127942</v>
      </c>
    </row>
    <row r="13135" spans="1:5" x14ac:dyDescent="0.35">
      <c r="A13135" s="3">
        <v>46233</v>
      </c>
      <c r="B13135" s="5" t="s">
        <v>288</v>
      </c>
      <c r="C13135" s="5" t="s">
        <v>18</v>
      </c>
      <c r="D13135" s="5">
        <v>1</v>
      </c>
      <c r="E13135" s="5">
        <v>127942</v>
      </c>
    </row>
    <row r="13136" spans="1:5" x14ac:dyDescent="0.35">
      <c r="A13136" s="3">
        <v>46233</v>
      </c>
      <c r="B13136" s="5" t="s">
        <v>288</v>
      </c>
      <c r="C13136" s="5" t="s">
        <v>18</v>
      </c>
      <c r="D13136" s="5">
        <v>1</v>
      </c>
      <c r="E13136" s="5">
        <v>127942</v>
      </c>
    </row>
    <row r="13137" spans="1:5" x14ac:dyDescent="0.35">
      <c r="A13137" s="3">
        <v>46233</v>
      </c>
      <c r="B13137" s="5" t="s">
        <v>288</v>
      </c>
      <c r="C13137" s="5" t="s">
        <v>18</v>
      </c>
      <c r="D13137" s="5">
        <v>1</v>
      </c>
      <c r="E13137" s="5">
        <v>127942</v>
      </c>
    </row>
    <row r="13138" spans="1:5" x14ac:dyDescent="0.35">
      <c r="A13138" s="3">
        <v>46233</v>
      </c>
      <c r="B13138" s="5" t="s">
        <v>288</v>
      </c>
      <c r="C13138" s="5" t="s">
        <v>18</v>
      </c>
      <c r="D13138" s="5">
        <v>1</v>
      </c>
      <c r="E13138" s="5">
        <v>127942</v>
      </c>
    </row>
    <row r="13139" spans="1:5" x14ac:dyDescent="0.35">
      <c r="A13139" s="3">
        <v>46233</v>
      </c>
      <c r="B13139" s="5" t="s">
        <v>119</v>
      </c>
      <c r="C13139" s="5" t="s">
        <v>42</v>
      </c>
      <c r="D13139" s="5">
        <v>1</v>
      </c>
      <c r="E13139" s="5">
        <v>203578</v>
      </c>
    </row>
    <row r="13140" spans="1:5" x14ac:dyDescent="0.35">
      <c r="A13140" s="3">
        <v>46233</v>
      </c>
      <c r="B13140" s="5" t="s">
        <v>288</v>
      </c>
      <c r="C13140" s="5" t="s">
        <v>18</v>
      </c>
      <c r="D13140" s="5">
        <v>1</v>
      </c>
      <c r="E13140" s="5">
        <v>127942</v>
      </c>
    </row>
    <row r="13141" spans="1:5" x14ac:dyDescent="0.35">
      <c r="A13141" s="3">
        <v>46233</v>
      </c>
      <c r="B13141" s="5" t="s">
        <v>288</v>
      </c>
      <c r="C13141" s="5" t="s">
        <v>18</v>
      </c>
      <c r="D13141" s="5">
        <v>1</v>
      </c>
      <c r="E13141" s="5">
        <v>127942</v>
      </c>
    </row>
    <row r="13142" spans="1:5" x14ac:dyDescent="0.35">
      <c r="A13142" s="3">
        <v>46233</v>
      </c>
      <c r="B13142" s="5" t="s">
        <v>119</v>
      </c>
      <c r="C13142" s="5" t="s">
        <v>33</v>
      </c>
      <c r="D13142" s="5">
        <v>1</v>
      </c>
      <c r="E13142" s="5">
        <v>203578</v>
      </c>
    </row>
    <row r="13143" spans="1:5" x14ac:dyDescent="0.35">
      <c r="A13143" s="3">
        <v>46233</v>
      </c>
      <c r="B13143" s="5" t="s">
        <v>288</v>
      </c>
      <c r="C13143" s="5" t="s">
        <v>18</v>
      </c>
      <c r="D13143" s="5">
        <v>1</v>
      </c>
      <c r="E13143" s="5">
        <v>127942</v>
      </c>
    </row>
    <row r="13144" spans="1:5" x14ac:dyDescent="0.35">
      <c r="A13144" s="3">
        <v>46233</v>
      </c>
      <c r="B13144" s="5" t="s">
        <v>288</v>
      </c>
      <c r="C13144" s="5" t="s">
        <v>18</v>
      </c>
      <c r="D13144" s="5">
        <v>1</v>
      </c>
      <c r="E13144" s="5">
        <v>127942</v>
      </c>
    </row>
    <row r="13145" spans="1:5" x14ac:dyDescent="0.35">
      <c r="A13145" s="3">
        <v>46233</v>
      </c>
      <c r="B13145" s="5" t="s">
        <v>288</v>
      </c>
      <c r="C13145" s="5" t="s">
        <v>18</v>
      </c>
      <c r="D13145" s="5">
        <v>1</v>
      </c>
      <c r="E13145" s="5">
        <v>127942</v>
      </c>
    </row>
    <row r="13146" spans="1:5" x14ac:dyDescent="0.35">
      <c r="A13146" s="3">
        <v>46233</v>
      </c>
      <c r="B13146" s="5" t="s">
        <v>288</v>
      </c>
      <c r="C13146" s="5" t="s">
        <v>18</v>
      </c>
      <c r="D13146" s="5">
        <v>1</v>
      </c>
      <c r="E13146" s="5">
        <v>127942</v>
      </c>
    </row>
    <row r="13147" spans="1:5" x14ac:dyDescent="0.35">
      <c r="A13147" s="3">
        <v>46233</v>
      </c>
      <c r="B13147" s="5" t="s">
        <v>288</v>
      </c>
      <c r="C13147" s="5" t="s">
        <v>18</v>
      </c>
      <c r="D13147" s="5">
        <v>1</v>
      </c>
      <c r="E13147" s="5">
        <v>127942</v>
      </c>
    </row>
    <row r="13148" spans="1:5" x14ac:dyDescent="0.35">
      <c r="A13148" s="3">
        <v>46233</v>
      </c>
      <c r="B13148" s="5" t="s">
        <v>288</v>
      </c>
      <c r="C13148" s="5" t="s">
        <v>18</v>
      </c>
      <c r="D13148" s="5">
        <v>1</v>
      </c>
      <c r="E13148" s="5">
        <v>127942</v>
      </c>
    </row>
    <row r="13149" spans="1:5" x14ac:dyDescent="0.35">
      <c r="A13149" s="3">
        <v>46233</v>
      </c>
      <c r="B13149" s="5" t="s">
        <v>224</v>
      </c>
      <c r="C13149" s="5" t="s">
        <v>20</v>
      </c>
      <c r="D13149" s="5">
        <v>1</v>
      </c>
      <c r="E13149" s="5">
        <v>127942</v>
      </c>
    </row>
    <row r="13150" spans="1:5" x14ac:dyDescent="0.35">
      <c r="A13150" s="3">
        <v>46233</v>
      </c>
      <c r="B13150" s="5" t="s">
        <v>224</v>
      </c>
      <c r="C13150" s="5" t="s">
        <v>20</v>
      </c>
      <c r="D13150" s="5">
        <v>1</v>
      </c>
      <c r="E13150" s="5">
        <v>127942</v>
      </c>
    </row>
    <row r="13151" spans="1:5" x14ac:dyDescent="0.35">
      <c r="A13151" s="3">
        <v>46233</v>
      </c>
      <c r="B13151" s="5" t="s">
        <v>217</v>
      </c>
      <c r="C13151" s="5" t="s">
        <v>111</v>
      </c>
      <c r="D13151" s="5">
        <v>1</v>
      </c>
      <c r="E13151" s="5">
        <v>129941</v>
      </c>
    </row>
    <row r="13152" spans="1:5" x14ac:dyDescent="0.35">
      <c r="A13152" s="3">
        <v>46233</v>
      </c>
      <c r="B13152" s="5" t="s">
        <v>288</v>
      </c>
      <c r="C13152" s="5" t="s">
        <v>18</v>
      </c>
      <c r="D13152" s="5">
        <v>1</v>
      </c>
      <c r="E13152" s="5">
        <v>127942</v>
      </c>
    </row>
    <row r="13153" spans="1:5" x14ac:dyDescent="0.35">
      <c r="A13153" s="3">
        <v>46233</v>
      </c>
      <c r="B13153" s="5" t="s">
        <v>288</v>
      </c>
      <c r="C13153" s="5" t="s">
        <v>18</v>
      </c>
      <c r="D13153" s="5">
        <v>1</v>
      </c>
      <c r="E13153" s="5">
        <v>127942</v>
      </c>
    </row>
    <row r="13154" spans="1:5" x14ac:dyDescent="0.35">
      <c r="A13154" s="3">
        <v>46233</v>
      </c>
      <c r="B13154" s="5" t="s">
        <v>288</v>
      </c>
      <c r="C13154" s="5" t="s">
        <v>18</v>
      </c>
      <c r="D13154" s="5">
        <v>1</v>
      </c>
      <c r="E13154" s="5">
        <v>127942</v>
      </c>
    </row>
    <row r="13155" spans="1:5" x14ac:dyDescent="0.35">
      <c r="A13155" s="3">
        <v>46233</v>
      </c>
      <c r="B13155" s="5" t="s">
        <v>288</v>
      </c>
      <c r="C13155" s="5" t="s">
        <v>18</v>
      </c>
      <c r="D13155" s="5">
        <v>1</v>
      </c>
      <c r="E13155" s="5">
        <v>127942</v>
      </c>
    </row>
    <row r="13156" spans="1:5" x14ac:dyDescent="0.35">
      <c r="A13156" s="3">
        <v>46233</v>
      </c>
      <c r="B13156" s="5" t="s">
        <v>288</v>
      </c>
      <c r="C13156" s="5" t="s">
        <v>18</v>
      </c>
      <c r="D13156" s="5">
        <v>1</v>
      </c>
      <c r="E13156" s="5">
        <v>127942</v>
      </c>
    </row>
    <row r="13157" spans="1:5" x14ac:dyDescent="0.35">
      <c r="A13157" s="3">
        <v>46233</v>
      </c>
      <c r="B13157" s="5" t="s">
        <v>288</v>
      </c>
      <c r="C13157" s="5" t="s">
        <v>18</v>
      </c>
      <c r="D13157" s="5">
        <v>1</v>
      </c>
      <c r="E13157" s="5">
        <v>127942</v>
      </c>
    </row>
    <row r="13158" spans="1:5" x14ac:dyDescent="0.35">
      <c r="A13158" s="3">
        <v>46233</v>
      </c>
      <c r="B13158" s="5" t="s">
        <v>288</v>
      </c>
      <c r="C13158" s="5" t="s">
        <v>18</v>
      </c>
      <c r="D13158" s="5">
        <v>1</v>
      </c>
      <c r="E13158" s="5">
        <v>127942</v>
      </c>
    </row>
    <row r="13159" spans="1:5" x14ac:dyDescent="0.35">
      <c r="A13159" s="3">
        <v>46233</v>
      </c>
      <c r="B13159" s="5" t="s">
        <v>288</v>
      </c>
      <c r="C13159" s="5" t="s">
        <v>18</v>
      </c>
      <c r="D13159" s="5">
        <v>1</v>
      </c>
      <c r="E13159" s="5">
        <v>127942</v>
      </c>
    </row>
    <row r="13160" spans="1:5" x14ac:dyDescent="0.35">
      <c r="A13160" s="3">
        <v>46233</v>
      </c>
      <c r="B13160" s="5" t="s">
        <v>288</v>
      </c>
      <c r="C13160" s="5" t="s">
        <v>18</v>
      </c>
      <c r="D13160" s="5">
        <v>1</v>
      </c>
      <c r="E13160" s="5">
        <v>127942</v>
      </c>
    </row>
    <row r="13161" spans="1:5" x14ac:dyDescent="0.35">
      <c r="A13161" s="3">
        <v>46233</v>
      </c>
      <c r="B13161" s="5" t="s">
        <v>288</v>
      </c>
      <c r="C13161" s="5" t="s">
        <v>18</v>
      </c>
      <c r="D13161" s="5">
        <v>1</v>
      </c>
      <c r="E13161" s="5">
        <v>127942</v>
      </c>
    </row>
    <row r="13162" spans="1:5" x14ac:dyDescent="0.35">
      <c r="A13162" s="3">
        <v>46233</v>
      </c>
      <c r="B13162" s="5" t="s">
        <v>288</v>
      </c>
      <c r="C13162" s="5" t="s">
        <v>18</v>
      </c>
      <c r="D13162" s="5">
        <v>1</v>
      </c>
      <c r="E13162" s="5">
        <v>127942</v>
      </c>
    </row>
    <row r="13163" spans="1:5" x14ac:dyDescent="0.35">
      <c r="A13163" s="3">
        <v>46233</v>
      </c>
      <c r="B13163" s="5" t="s">
        <v>288</v>
      </c>
      <c r="C13163" s="5" t="s">
        <v>18</v>
      </c>
      <c r="D13163" s="5">
        <v>1</v>
      </c>
      <c r="E13163" s="5">
        <v>127942</v>
      </c>
    </row>
    <row r="13164" spans="1:5" x14ac:dyDescent="0.35">
      <c r="A13164" s="3">
        <v>46233</v>
      </c>
      <c r="B13164" s="5" t="s">
        <v>224</v>
      </c>
      <c r="C13164" s="5" t="s">
        <v>20</v>
      </c>
      <c r="D13164" s="5">
        <v>1</v>
      </c>
      <c r="E13164" s="5">
        <v>127942</v>
      </c>
    </row>
    <row r="13165" spans="1:5" x14ac:dyDescent="0.35">
      <c r="A13165" s="3">
        <v>46233</v>
      </c>
      <c r="B13165" s="5" t="s">
        <v>224</v>
      </c>
      <c r="C13165" s="5" t="s">
        <v>20</v>
      </c>
      <c r="D13165" s="5">
        <v>1</v>
      </c>
      <c r="E13165" s="5">
        <v>127942</v>
      </c>
    </row>
    <row r="13166" spans="1:5" x14ac:dyDescent="0.35">
      <c r="A13166" s="3">
        <v>46233</v>
      </c>
      <c r="B13166" s="5" t="s">
        <v>224</v>
      </c>
      <c r="C13166" s="5" t="s">
        <v>20</v>
      </c>
      <c r="D13166" s="5">
        <v>1</v>
      </c>
      <c r="E13166" s="5">
        <v>127942</v>
      </c>
    </row>
    <row r="13167" spans="1:5" x14ac:dyDescent="0.35">
      <c r="A13167" s="3">
        <v>46233</v>
      </c>
      <c r="B13167" s="5" t="s">
        <v>217</v>
      </c>
      <c r="C13167" s="5" t="s">
        <v>106</v>
      </c>
      <c r="D13167" s="5">
        <v>1</v>
      </c>
      <c r="E13167" s="5">
        <v>206759</v>
      </c>
    </row>
    <row r="13168" spans="1:5" x14ac:dyDescent="0.35">
      <c r="A13168" s="3">
        <v>46233</v>
      </c>
      <c r="B13168" s="5" t="s">
        <v>230</v>
      </c>
      <c r="C13168" s="5" t="s">
        <v>18</v>
      </c>
      <c r="D13168" s="5">
        <v>1</v>
      </c>
      <c r="E13168" s="5">
        <v>127942</v>
      </c>
    </row>
    <row r="13169" spans="1:5" x14ac:dyDescent="0.35">
      <c r="A13169" s="3">
        <v>46233</v>
      </c>
      <c r="B13169" s="5" t="s">
        <v>119</v>
      </c>
      <c r="C13169" s="5" t="s">
        <v>42</v>
      </c>
      <c r="D13169" s="5">
        <v>1</v>
      </c>
      <c r="E13169" s="5">
        <v>203578</v>
      </c>
    </row>
    <row r="13170" spans="1:5" x14ac:dyDescent="0.35">
      <c r="A13170" s="3">
        <v>46233</v>
      </c>
      <c r="B13170" s="5" t="s">
        <v>119</v>
      </c>
      <c r="C13170" s="5" t="s">
        <v>42</v>
      </c>
      <c r="D13170" s="5">
        <v>1</v>
      </c>
      <c r="E13170" s="5">
        <v>203578</v>
      </c>
    </row>
    <row r="13171" spans="1:5" x14ac:dyDescent="0.35">
      <c r="A13171" s="3">
        <v>46233</v>
      </c>
      <c r="B13171" s="5" t="s">
        <v>119</v>
      </c>
      <c r="C13171" s="5" t="s">
        <v>42</v>
      </c>
      <c r="D13171" s="5">
        <v>1</v>
      </c>
      <c r="E13171" s="5">
        <v>203578</v>
      </c>
    </row>
    <row r="13172" spans="1:5" x14ac:dyDescent="0.35">
      <c r="A13172" s="3">
        <v>46233</v>
      </c>
      <c r="B13172" s="5" t="s">
        <v>288</v>
      </c>
      <c r="C13172" s="5" t="s">
        <v>18</v>
      </c>
      <c r="D13172" s="5">
        <v>1</v>
      </c>
      <c r="E13172" s="5">
        <v>127942</v>
      </c>
    </row>
    <row r="13173" spans="1:5" x14ac:dyDescent="0.35">
      <c r="A13173" s="3">
        <v>46233</v>
      </c>
      <c r="B13173" s="5" t="s">
        <v>288</v>
      </c>
      <c r="C13173" s="5" t="s">
        <v>18</v>
      </c>
      <c r="D13173" s="5">
        <v>1</v>
      </c>
      <c r="E13173" s="5">
        <v>127942</v>
      </c>
    </row>
    <row r="13174" spans="1:5" x14ac:dyDescent="0.35">
      <c r="A13174" s="3">
        <v>46233</v>
      </c>
      <c r="B13174" s="5" t="s">
        <v>288</v>
      </c>
      <c r="C13174" s="5" t="s">
        <v>18</v>
      </c>
      <c r="D13174" s="5">
        <v>1</v>
      </c>
      <c r="E13174" s="5">
        <v>127942</v>
      </c>
    </row>
    <row r="13175" spans="1:5" x14ac:dyDescent="0.35">
      <c r="A13175" s="3">
        <v>46233</v>
      </c>
      <c r="B13175" s="5" t="s">
        <v>288</v>
      </c>
      <c r="C13175" s="5" t="s">
        <v>18</v>
      </c>
      <c r="D13175" s="5">
        <v>1</v>
      </c>
      <c r="E13175" s="5">
        <v>127942</v>
      </c>
    </row>
    <row r="13176" spans="1:5" x14ac:dyDescent="0.35">
      <c r="A13176" s="3">
        <v>46233</v>
      </c>
      <c r="B13176" s="5" t="s">
        <v>288</v>
      </c>
      <c r="C13176" s="5" t="s">
        <v>18</v>
      </c>
      <c r="D13176" s="5">
        <v>1</v>
      </c>
      <c r="E13176" s="5">
        <v>127942</v>
      </c>
    </row>
    <row r="13177" spans="1:5" x14ac:dyDescent="0.35">
      <c r="A13177" s="3">
        <v>46233</v>
      </c>
      <c r="B13177" s="5" t="s">
        <v>288</v>
      </c>
      <c r="C13177" s="5" t="s">
        <v>18</v>
      </c>
      <c r="D13177" s="5">
        <v>1</v>
      </c>
      <c r="E13177" s="5">
        <v>127942</v>
      </c>
    </row>
    <row r="13178" spans="1:5" x14ac:dyDescent="0.35">
      <c r="A13178" s="3">
        <v>46233</v>
      </c>
      <c r="B13178" s="5" t="s">
        <v>288</v>
      </c>
      <c r="C13178" s="5" t="s">
        <v>18</v>
      </c>
      <c r="D13178" s="5">
        <v>1</v>
      </c>
      <c r="E13178" s="5">
        <v>127942</v>
      </c>
    </row>
    <row r="13179" spans="1:5" x14ac:dyDescent="0.35">
      <c r="A13179" s="3">
        <v>46233</v>
      </c>
      <c r="B13179" s="5" t="s">
        <v>288</v>
      </c>
      <c r="C13179" s="5" t="s">
        <v>18</v>
      </c>
      <c r="D13179" s="5">
        <v>1</v>
      </c>
      <c r="E13179" s="5">
        <v>127942</v>
      </c>
    </row>
    <row r="13180" spans="1:5" x14ac:dyDescent="0.35">
      <c r="A13180" s="3">
        <v>46233</v>
      </c>
      <c r="B13180" s="5" t="s">
        <v>288</v>
      </c>
      <c r="C13180" s="5" t="s">
        <v>18</v>
      </c>
      <c r="D13180" s="5">
        <v>1</v>
      </c>
      <c r="E13180" s="5">
        <v>127942</v>
      </c>
    </row>
    <row r="13181" spans="1:5" x14ac:dyDescent="0.35">
      <c r="A13181" s="3">
        <v>46233</v>
      </c>
      <c r="B13181" s="5" t="s">
        <v>288</v>
      </c>
      <c r="C13181" s="5" t="s">
        <v>18</v>
      </c>
      <c r="D13181" s="5">
        <v>1</v>
      </c>
      <c r="E13181" s="5">
        <v>127942</v>
      </c>
    </row>
    <row r="13182" spans="1:5" x14ac:dyDescent="0.35">
      <c r="A13182" s="3">
        <v>46233</v>
      </c>
      <c r="B13182" s="5" t="s">
        <v>288</v>
      </c>
      <c r="C13182" s="5" t="s">
        <v>18</v>
      </c>
      <c r="D13182" s="5">
        <v>1</v>
      </c>
      <c r="E13182" s="5">
        <v>127942</v>
      </c>
    </row>
    <row r="13183" spans="1:5" x14ac:dyDescent="0.35">
      <c r="A13183" s="3">
        <v>46233</v>
      </c>
      <c r="B13183" s="5" t="s">
        <v>288</v>
      </c>
      <c r="C13183" s="5" t="s">
        <v>18</v>
      </c>
      <c r="D13183" s="5">
        <v>1</v>
      </c>
      <c r="E13183" s="5">
        <v>127942</v>
      </c>
    </row>
    <row r="13184" spans="1:5" x14ac:dyDescent="0.35">
      <c r="A13184" s="3">
        <v>46233</v>
      </c>
      <c r="B13184" s="5" t="s">
        <v>288</v>
      </c>
      <c r="C13184" s="5" t="s">
        <v>18</v>
      </c>
      <c r="D13184" s="5">
        <v>1</v>
      </c>
      <c r="E13184" s="5">
        <v>127942</v>
      </c>
    </row>
    <row r="13185" spans="1:5" x14ac:dyDescent="0.35">
      <c r="A13185" s="3">
        <v>46233</v>
      </c>
      <c r="B13185" s="5" t="s">
        <v>288</v>
      </c>
      <c r="C13185" s="5" t="s">
        <v>18</v>
      </c>
      <c r="D13185" s="5">
        <v>1</v>
      </c>
      <c r="E13185" s="5">
        <v>127942</v>
      </c>
    </row>
    <row r="13186" spans="1:5" x14ac:dyDescent="0.35">
      <c r="A13186" s="3">
        <v>46233</v>
      </c>
      <c r="B13186" s="5" t="s">
        <v>224</v>
      </c>
      <c r="C13186" s="5" t="s">
        <v>20</v>
      </c>
      <c r="D13186" s="5">
        <v>1</v>
      </c>
      <c r="E13186" s="5">
        <v>127942</v>
      </c>
    </row>
    <row r="13187" spans="1:5" x14ac:dyDescent="0.35">
      <c r="A13187" s="3">
        <v>46233</v>
      </c>
      <c r="B13187" s="5" t="s">
        <v>217</v>
      </c>
      <c r="C13187" s="5" t="s">
        <v>35</v>
      </c>
      <c r="D13187" s="5">
        <v>1</v>
      </c>
      <c r="E13187" s="5">
        <v>324409</v>
      </c>
    </row>
    <row r="13188" spans="1:5" x14ac:dyDescent="0.35">
      <c r="A13188" s="3">
        <v>46233</v>
      </c>
      <c r="B13188" s="5" t="s">
        <v>217</v>
      </c>
      <c r="C13188" s="5" t="s">
        <v>26</v>
      </c>
      <c r="D13188" s="5">
        <v>1</v>
      </c>
      <c r="E13188" s="5">
        <v>501682</v>
      </c>
    </row>
    <row r="13189" spans="1:5" x14ac:dyDescent="0.35">
      <c r="A13189" s="3">
        <v>46233</v>
      </c>
      <c r="B13189" s="5" t="s">
        <v>119</v>
      </c>
      <c r="C13189" s="5" t="s">
        <v>42</v>
      </c>
      <c r="D13189" s="5">
        <v>1</v>
      </c>
      <c r="E13189" s="5">
        <v>203578</v>
      </c>
    </row>
    <row r="13190" spans="1:5" x14ac:dyDescent="0.35">
      <c r="A13190" s="3">
        <v>46233</v>
      </c>
      <c r="B13190" s="5" t="s">
        <v>288</v>
      </c>
      <c r="C13190" s="5" t="s">
        <v>18</v>
      </c>
      <c r="D13190" s="5">
        <v>1</v>
      </c>
      <c r="E13190" s="5">
        <v>127942</v>
      </c>
    </row>
    <row r="13191" spans="1:5" x14ac:dyDescent="0.35">
      <c r="A13191" s="3">
        <v>46233</v>
      </c>
      <c r="B13191" s="5" t="s">
        <v>288</v>
      </c>
      <c r="C13191" s="5" t="s">
        <v>18</v>
      </c>
      <c r="D13191" s="5">
        <v>1</v>
      </c>
      <c r="E13191" s="5">
        <v>127942</v>
      </c>
    </row>
    <row r="13192" spans="1:5" x14ac:dyDescent="0.35">
      <c r="A13192" s="3">
        <v>46233</v>
      </c>
      <c r="B13192" s="5" t="s">
        <v>288</v>
      </c>
      <c r="C13192" s="5" t="s">
        <v>18</v>
      </c>
      <c r="D13192" s="5">
        <v>1</v>
      </c>
      <c r="E13192" s="5">
        <v>127942</v>
      </c>
    </row>
    <row r="13193" spans="1:5" x14ac:dyDescent="0.35">
      <c r="A13193" s="3">
        <v>46233</v>
      </c>
      <c r="B13193" s="5" t="s">
        <v>119</v>
      </c>
      <c r="C13193" s="5" t="s">
        <v>42</v>
      </c>
      <c r="D13193" s="5">
        <v>1</v>
      </c>
      <c r="E13193" s="5">
        <v>203578</v>
      </c>
    </row>
    <row r="13194" spans="1:5" x14ac:dyDescent="0.35">
      <c r="A13194" s="3">
        <v>46233</v>
      </c>
      <c r="B13194" s="5" t="s">
        <v>288</v>
      </c>
      <c r="C13194" s="5" t="s">
        <v>18</v>
      </c>
      <c r="D13194" s="5">
        <v>1</v>
      </c>
      <c r="E13194" s="5">
        <v>127942</v>
      </c>
    </row>
    <row r="13195" spans="1:5" x14ac:dyDescent="0.35">
      <c r="A13195" s="3">
        <v>46233</v>
      </c>
      <c r="B13195" s="5" t="s">
        <v>288</v>
      </c>
      <c r="C13195" s="5" t="s">
        <v>18</v>
      </c>
      <c r="D13195" s="5">
        <v>1</v>
      </c>
      <c r="E13195" s="5">
        <v>127942</v>
      </c>
    </row>
    <row r="13196" spans="1:5" x14ac:dyDescent="0.35">
      <c r="A13196" s="3">
        <v>46233</v>
      </c>
      <c r="B13196" s="5" t="s">
        <v>288</v>
      </c>
      <c r="C13196" s="5" t="s">
        <v>18</v>
      </c>
      <c r="D13196" s="5">
        <v>1</v>
      </c>
      <c r="E13196" s="5">
        <v>127942</v>
      </c>
    </row>
    <row r="13197" spans="1:5" x14ac:dyDescent="0.35">
      <c r="A13197" s="3">
        <v>46233</v>
      </c>
      <c r="B13197" s="5" t="s">
        <v>288</v>
      </c>
      <c r="C13197" s="5" t="s">
        <v>18</v>
      </c>
      <c r="D13197" s="5">
        <v>1</v>
      </c>
      <c r="E13197" s="5">
        <v>127942</v>
      </c>
    </row>
    <row r="13198" spans="1:5" x14ac:dyDescent="0.35">
      <c r="A13198" s="3">
        <v>46233</v>
      </c>
      <c r="B13198" s="5" t="s">
        <v>288</v>
      </c>
      <c r="C13198" s="5" t="s">
        <v>18</v>
      </c>
      <c r="D13198" s="5">
        <v>1</v>
      </c>
      <c r="E13198" s="5">
        <v>127942</v>
      </c>
    </row>
    <row r="13199" spans="1:5" x14ac:dyDescent="0.35">
      <c r="A13199" s="3">
        <v>46233</v>
      </c>
      <c r="B13199" s="5" t="s">
        <v>133</v>
      </c>
      <c r="C13199" s="5" t="s">
        <v>66</v>
      </c>
      <c r="D13199" s="5">
        <v>1</v>
      </c>
      <c r="E13199" s="5">
        <v>116305</v>
      </c>
    </row>
    <row r="13200" spans="1:5" x14ac:dyDescent="0.35">
      <c r="A13200" s="3">
        <v>46233</v>
      </c>
      <c r="B13200" s="5" t="s">
        <v>133</v>
      </c>
      <c r="C13200" s="5" t="s">
        <v>65</v>
      </c>
      <c r="D13200" s="5">
        <v>1</v>
      </c>
      <c r="E13200" s="5">
        <v>116305</v>
      </c>
    </row>
    <row r="13201" spans="1:5" x14ac:dyDescent="0.35">
      <c r="A13201" s="3">
        <v>46233</v>
      </c>
      <c r="B13201" s="5" t="s">
        <v>224</v>
      </c>
      <c r="C13201" s="5" t="s">
        <v>20</v>
      </c>
      <c r="D13201" s="5">
        <v>1</v>
      </c>
      <c r="E13201" s="5">
        <v>127942</v>
      </c>
    </row>
    <row r="13202" spans="1:5" x14ac:dyDescent="0.35">
      <c r="A13202" s="3">
        <v>46233</v>
      </c>
      <c r="B13202" s="5" t="s">
        <v>224</v>
      </c>
      <c r="C13202" s="5" t="s">
        <v>20</v>
      </c>
      <c r="D13202" s="5">
        <v>1</v>
      </c>
      <c r="E13202" s="5">
        <v>127942</v>
      </c>
    </row>
    <row r="13203" spans="1:5" x14ac:dyDescent="0.35">
      <c r="A13203" s="3">
        <v>46233</v>
      </c>
      <c r="B13203" s="5" t="s">
        <v>224</v>
      </c>
      <c r="C13203" s="5" t="s">
        <v>20</v>
      </c>
      <c r="D13203" s="5">
        <v>1</v>
      </c>
      <c r="E13203" s="5">
        <v>127942</v>
      </c>
    </row>
    <row r="13204" spans="1:5" x14ac:dyDescent="0.35">
      <c r="A13204" s="3">
        <v>46233</v>
      </c>
      <c r="B13204" s="5" t="s">
        <v>224</v>
      </c>
      <c r="C13204" s="5" t="s">
        <v>20</v>
      </c>
      <c r="D13204" s="5">
        <v>1</v>
      </c>
      <c r="E13204" s="5">
        <v>127942</v>
      </c>
    </row>
    <row r="13205" spans="1:5" x14ac:dyDescent="0.35">
      <c r="A13205" s="3">
        <v>46233</v>
      </c>
      <c r="B13205" s="5" t="s">
        <v>224</v>
      </c>
      <c r="C13205" s="5" t="s">
        <v>20</v>
      </c>
      <c r="D13205" s="5">
        <v>1</v>
      </c>
      <c r="E13205" s="5">
        <v>127942</v>
      </c>
    </row>
    <row r="13206" spans="1:5" x14ac:dyDescent="0.35">
      <c r="A13206" s="3">
        <v>46233</v>
      </c>
      <c r="B13206" s="5" t="s">
        <v>133</v>
      </c>
      <c r="C13206" s="5" t="s">
        <v>66</v>
      </c>
      <c r="D13206" s="5">
        <v>1</v>
      </c>
      <c r="E13206" s="5">
        <v>116305</v>
      </c>
    </row>
    <row r="13207" spans="1:5" x14ac:dyDescent="0.35">
      <c r="A13207" s="3">
        <v>46233</v>
      </c>
      <c r="B13207" s="5" t="s">
        <v>224</v>
      </c>
      <c r="C13207" s="5" t="s">
        <v>19</v>
      </c>
      <c r="D13207" s="5">
        <v>1</v>
      </c>
      <c r="E13207" s="5">
        <v>127942</v>
      </c>
    </row>
    <row r="13208" spans="1:5" x14ac:dyDescent="0.35">
      <c r="A13208" s="3">
        <v>46233</v>
      </c>
      <c r="B13208" s="5" t="s">
        <v>224</v>
      </c>
      <c r="C13208" s="5" t="s">
        <v>20</v>
      </c>
      <c r="D13208" s="5">
        <v>1</v>
      </c>
      <c r="E13208" s="5">
        <v>127942</v>
      </c>
    </row>
    <row r="13209" spans="1:5" x14ac:dyDescent="0.35">
      <c r="A13209" s="3">
        <v>46233</v>
      </c>
      <c r="B13209" s="5" t="s">
        <v>224</v>
      </c>
      <c r="C13209" s="5" t="s">
        <v>19</v>
      </c>
      <c r="D13209" s="5">
        <v>1</v>
      </c>
      <c r="E13209" s="5">
        <v>127942</v>
      </c>
    </row>
    <row r="13210" spans="1:5" x14ac:dyDescent="0.35">
      <c r="A13210" s="3">
        <v>46233</v>
      </c>
      <c r="B13210" s="5" t="s">
        <v>224</v>
      </c>
      <c r="C13210" s="5" t="s">
        <v>19</v>
      </c>
      <c r="D13210" s="5">
        <v>1</v>
      </c>
      <c r="E13210" s="5">
        <v>127942</v>
      </c>
    </row>
    <row r="13211" spans="1:5" x14ac:dyDescent="0.35">
      <c r="A13211" s="3">
        <v>46237</v>
      </c>
      <c r="B13211" s="5" t="s">
        <v>315</v>
      </c>
      <c r="C13211" s="5" t="s">
        <v>66</v>
      </c>
      <c r="D13211" s="5">
        <v>1</v>
      </c>
      <c r="E13211" s="5">
        <v>116305</v>
      </c>
    </row>
    <row r="13212" spans="1:5" x14ac:dyDescent="0.35">
      <c r="A13212" s="3">
        <v>46237</v>
      </c>
      <c r="B13212" s="5" t="s">
        <v>224</v>
      </c>
      <c r="C13212" s="5" t="s">
        <v>20</v>
      </c>
      <c r="D13212" s="5">
        <v>1</v>
      </c>
      <c r="E13212" s="5">
        <v>127942</v>
      </c>
    </row>
    <row r="13213" spans="1:5" x14ac:dyDescent="0.35">
      <c r="A13213" s="3">
        <v>46237</v>
      </c>
      <c r="B13213" s="5" t="s">
        <v>217</v>
      </c>
      <c r="C13213" s="5" t="s">
        <v>18</v>
      </c>
      <c r="D13213" s="5">
        <v>1</v>
      </c>
      <c r="E13213" s="5">
        <v>129941</v>
      </c>
    </row>
    <row r="13214" spans="1:5" x14ac:dyDescent="0.35">
      <c r="A13214" s="3">
        <v>46237</v>
      </c>
      <c r="B13214" s="5" t="s">
        <v>315</v>
      </c>
      <c r="C13214" s="5" t="s">
        <v>66</v>
      </c>
      <c r="D13214" s="5">
        <v>1</v>
      </c>
      <c r="E13214" s="5">
        <v>116305</v>
      </c>
    </row>
    <row r="13215" spans="1:5" x14ac:dyDescent="0.35">
      <c r="A13215" s="3">
        <v>46237</v>
      </c>
      <c r="B13215" s="5" t="s">
        <v>315</v>
      </c>
      <c r="C13215" s="5" t="s">
        <v>67</v>
      </c>
      <c r="D13215" s="5">
        <v>1</v>
      </c>
      <c r="E13215" s="5">
        <v>116305</v>
      </c>
    </row>
    <row r="13216" spans="1:5" x14ac:dyDescent="0.35">
      <c r="A13216" s="3">
        <v>46237</v>
      </c>
      <c r="B13216" s="5" t="s">
        <v>224</v>
      </c>
      <c r="C13216" s="5" t="s">
        <v>18</v>
      </c>
      <c r="D13216" s="5">
        <v>1</v>
      </c>
      <c r="E13216" s="5">
        <v>127942</v>
      </c>
    </row>
    <row r="13217" spans="1:5" x14ac:dyDescent="0.35">
      <c r="A13217" s="3">
        <v>46237</v>
      </c>
      <c r="B13217" s="5" t="s">
        <v>224</v>
      </c>
      <c r="C13217" s="5" t="s">
        <v>20</v>
      </c>
      <c r="D13217" s="5">
        <v>1</v>
      </c>
      <c r="E13217" s="5">
        <v>127942</v>
      </c>
    </row>
    <row r="13218" spans="1:5" x14ac:dyDescent="0.35">
      <c r="A13218" s="3">
        <v>46237</v>
      </c>
      <c r="B13218" s="5" t="s">
        <v>224</v>
      </c>
      <c r="C13218" s="5" t="s">
        <v>19</v>
      </c>
      <c r="D13218" s="5">
        <v>1</v>
      </c>
      <c r="E13218" s="5">
        <v>127942</v>
      </c>
    </row>
    <row r="13219" spans="1:5" x14ac:dyDescent="0.35">
      <c r="A13219" s="3">
        <v>46237</v>
      </c>
      <c r="B13219" s="5" t="s">
        <v>217</v>
      </c>
      <c r="C13219" s="5" t="s">
        <v>18</v>
      </c>
      <c r="D13219" s="5">
        <v>1</v>
      </c>
      <c r="E13219" s="5">
        <v>129941</v>
      </c>
    </row>
    <row r="13220" spans="1:5" x14ac:dyDescent="0.35">
      <c r="A13220" s="3">
        <v>46237</v>
      </c>
      <c r="B13220" s="5" t="s">
        <v>315</v>
      </c>
      <c r="C13220" s="5" t="s">
        <v>65</v>
      </c>
      <c r="D13220" s="5">
        <v>1</v>
      </c>
      <c r="E13220" s="5">
        <v>116305</v>
      </c>
    </row>
    <row r="13221" spans="1:5" x14ac:dyDescent="0.35">
      <c r="A13221" s="3">
        <v>46237</v>
      </c>
      <c r="B13221" s="5" t="s">
        <v>288</v>
      </c>
      <c r="C13221" s="5" t="s">
        <v>18</v>
      </c>
      <c r="D13221" s="5">
        <v>1</v>
      </c>
      <c r="E13221" s="5">
        <v>127942</v>
      </c>
    </row>
    <row r="13222" spans="1:5" x14ac:dyDescent="0.35">
      <c r="A13222" s="3">
        <v>46237</v>
      </c>
      <c r="B13222" s="5" t="s">
        <v>315</v>
      </c>
      <c r="C13222" s="5" t="s">
        <v>66</v>
      </c>
      <c r="D13222" s="5">
        <v>1</v>
      </c>
      <c r="E13222" s="5">
        <v>116305</v>
      </c>
    </row>
    <row r="13223" spans="1:5" x14ac:dyDescent="0.35">
      <c r="A13223" s="3">
        <v>46237</v>
      </c>
      <c r="B13223" s="5" t="s">
        <v>315</v>
      </c>
      <c r="C13223" s="5" t="s">
        <v>66</v>
      </c>
      <c r="D13223" s="5">
        <v>1</v>
      </c>
      <c r="E13223" s="5">
        <v>116305</v>
      </c>
    </row>
    <row r="13224" spans="1:5" x14ac:dyDescent="0.35">
      <c r="A13224" s="3">
        <v>46237</v>
      </c>
      <c r="B13224" s="5" t="s">
        <v>315</v>
      </c>
      <c r="C13224" s="5" t="s">
        <v>66</v>
      </c>
      <c r="D13224" s="5">
        <v>1</v>
      </c>
      <c r="E13224" s="5">
        <v>116305</v>
      </c>
    </row>
    <row r="13225" spans="1:5" x14ac:dyDescent="0.35">
      <c r="A13225" s="3">
        <v>46237</v>
      </c>
      <c r="B13225" s="5" t="s">
        <v>315</v>
      </c>
      <c r="C13225" s="5" t="s">
        <v>65</v>
      </c>
      <c r="D13225" s="5">
        <v>1</v>
      </c>
      <c r="E13225" s="5">
        <v>116305</v>
      </c>
    </row>
    <row r="13226" spans="1:5" x14ac:dyDescent="0.35">
      <c r="A13226" s="3">
        <v>46237</v>
      </c>
      <c r="B13226" s="5" t="s">
        <v>288</v>
      </c>
      <c r="C13226" s="5" t="s">
        <v>18</v>
      </c>
      <c r="D13226" s="5">
        <v>1</v>
      </c>
      <c r="E13226" s="5">
        <v>127942</v>
      </c>
    </row>
    <row r="13227" spans="1:5" x14ac:dyDescent="0.35">
      <c r="A13227" s="3">
        <v>46237</v>
      </c>
      <c r="B13227" s="5" t="s">
        <v>315</v>
      </c>
      <c r="C13227" s="5" t="s">
        <v>51</v>
      </c>
      <c r="D13227" s="5">
        <v>1</v>
      </c>
      <c r="E13227" s="5">
        <v>116305</v>
      </c>
    </row>
    <row r="13228" spans="1:5" x14ac:dyDescent="0.35">
      <c r="A13228" s="3">
        <v>46237</v>
      </c>
      <c r="B13228" s="5" t="s">
        <v>288</v>
      </c>
      <c r="C13228" s="5" t="s">
        <v>18</v>
      </c>
      <c r="D13228" s="5">
        <v>1</v>
      </c>
      <c r="E13228" s="5">
        <v>127942</v>
      </c>
    </row>
    <row r="13229" spans="1:5" x14ac:dyDescent="0.35">
      <c r="A13229" s="3">
        <v>46237</v>
      </c>
      <c r="B13229" s="5" t="s">
        <v>288</v>
      </c>
      <c r="C13229" s="5" t="s">
        <v>18</v>
      </c>
      <c r="D13229" s="5">
        <v>1</v>
      </c>
      <c r="E13229" s="5">
        <v>127942</v>
      </c>
    </row>
    <row r="13230" spans="1:5" x14ac:dyDescent="0.35">
      <c r="A13230" s="3">
        <v>46237</v>
      </c>
      <c r="B13230" s="5" t="s">
        <v>288</v>
      </c>
      <c r="C13230" s="5" t="s">
        <v>18</v>
      </c>
      <c r="D13230" s="5">
        <v>1</v>
      </c>
      <c r="E13230" s="5">
        <v>127942</v>
      </c>
    </row>
    <row r="13231" spans="1:5" x14ac:dyDescent="0.35">
      <c r="A13231" s="3">
        <v>46237</v>
      </c>
      <c r="B13231" s="5" t="s">
        <v>224</v>
      </c>
      <c r="C13231" s="5" t="s">
        <v>18</v>
      </c>
      <c r="D13231" s="5">
        <v>1</v>
      </c>
      <c r="E13231" s="5">
        <v>127942</v>
      </c>
    </row>
    <row r="13232" spans="1:5" x14ac:dyDescent="0.35">
      <c r="A13232" s="3">
        <v>46237</v>
      </c>
      <c r="B13232" s="5" t="s">
        <v>224</v>
      </c>
      <c r="C13232" s="5" t="s">
        <v>18</v>
      </c>
      <c r="D13232" s="5">
        <v>1</v>
      </c>
      <c r="E13232" s="5">
        <v>127942</v>
      </c>
    </row>
    <row r="13233" spans="1:5" x14ac:dyDescent="0.35">
      <c r="A13233" s="3">
        <v>46237</v>
      </c>
      <c r="B13233" s="5" t="s">
        <v>217</v>
      </c>
      <c r="C13233" s="5" t="s">
        <v>18</v>
      </c>
      <c r="D13233" s="5">
        <v>1</v>
      </c>
      <c r="E13233" s="5">
        <v>129941</v>
      </c>
    </row>
    <row r="13234" spans="1:5" x14ac:dyDescent="0.35">
      <c r="A13234" s="3">
        <v>46237</v>
      </c>
      <c r="B13234" s="5" t="s">
        <v>315</v>
      </c>
      <c r="C13234" s="5" t="s">
        <v>67</v>
      </c>
      <c r="D13234" s="5">
        <v>1</v>
      </c>
      <c r="E13234" s="5">
        <v>116305</v>
      </c>
    </row>
    <row r="13235" spans="1:5" x14ac:dyDescent="0.35">
      <c r="A13235" s="3">
        <v>46237</v>
      </c>
      <c r="B13235" s="5" t="s">
        <v>315</v>
      </c>
      <c r="C13235" s="5" t="s">
        <v>66</v>
      </c>
      <c r="D13235" s="5">
        <v>1</v>
      </c>
      <c r="E13235" s="5">
        <v>116305</v>
      </c>
    </row>
    <row r="13236" spans="1:5" x14ac:dyDescent="0.35">
      <c r="A13236" s="3">
        <v>46237</v>
      </c>
      <c r="B13236" s="5" t="s">
        <v>315</v>
      </c>
      <c r="C13236" s="5" t="s">
        <v>66</v>
      </c>
      <c r="D13236" s="5">
        <v>1</v>
      </c>
      <c r="E13236" s="5">
        <v>116305</v>
      </c>
    </row>
    <row r="13237" spans="1:5" x14ac:dyDescent="0.35">
      <c r="A13237" s="3">
        <v>46237</v>
      </c>
      <c r="B13237" s="5" t="s">
        <v>315</v>
      </c>
      <c r="C13237" s="5" t="s">
        <v>66</v>
      </c>
      <c r="D13237" s="5">
        <v>1</v>
      </c>
      <c r="E13237" s="5">
        <v>116305</v>
      </c>
    </row>
    <row r="13238" spans="1:5" x14ac:dyDescent="0.35">
      <c r="A13238" s="3">
        <v>46237</v>
      </c>
      <c r="B13238" s="5" t="s">
        <v>315</v>
      </c>
      <c r="C13238" s="5" t="s">
        <v>67</v>
      </c>
      <c r="D13238" s="5">
        <v>1</v>
      </c>
      <c r="E13238" s="5">
        <v>116305</v>
      </c>
    </row>
    <row r="13239" spans="1:5" x14ac:dyDescent="0.35">
      <c r="A13239" s="3">
        <v>46237</v>
      </c>
      <c r="B13239" s="5" t="s">
        <v>288</v>
      </c>
      <c r="C13239" s="5" t="s">
        <v>18</v>
      </c>
      <c r="D13239" s="5">
        <v>1</v>
      </c>
      <c r="E13239" s="5">
        <v>127942</v>
      </c>
    </row>
    <row r="13240" spans="1:5" x14ac:dyDescent="0.35">
      <c r="A13240" s="3">
        <v>46237</v>
      </c>
      <c r="B13240" s="5" t="s">
        <v>315</v>
      </c>
      <c r="C13240" s="5" t="s">
        <v>66</v>
      </c>
      <c r="D13240" s="5">
        <v>1</v>
      </c>
      <c r="E13240" s="5">
        <v>116305</v>
      </c>
    </row>
    <row r="13241" spans="1:5" x14ac:dyDescent="0.35">
      <c r="A13241" s="3">
        <v>46237</v>
      </c>
      <c r="B13241" s="5" t="s">
        <v>315</v>
      </c>
      <c r="C13241" s="5" t="s">
        <v>66</v>
      </c>
      <c r="D13241" s="5">
        <v>1</v>
      </c>
      <c r="E13241" s="5">
        <v>116305</v>
      </c>
    </row>
    <row r="13242" spans="1:5" x14ac:dyDescent="0.35">
      <c r="A13242" s="3">
        <v>46237</v>
      </c>
      <c r="B13242" s="5" t="s">
        <v>315</v>
      </c>
      <c r="C13242" s="5" t="s">
        <v>66</v>
      </c>
      <c r="D13242" s="5">
        <v>1</v>
      </c>
      <c r="E13242" s="5">
        <v>116305</v>
      </c>
    </row>
    <row r="13243" spans="1:5" x14ac:dyDescent="0.35">
      <c r="A13243" s="3">
        <v>46237</v>
      </c>
      <c r="B13243" s="5" t="s">
        <v>315</v>
      </c>
      <c r="C13243" s="5" t="s">
        <v>66</v>
      </c>
      <c r="D13243" s="5">
        <v>1</v>
      </c>
      <c r="E13243" s="5">
        <v>116305</v>
      </c>
    </row>
    <row r="13244" spans="1:5" x14ac:dyDescent="0.35">
      <c r="A13244" s="3">
        <v>46237</v>
      </c>
      <c r="B13244" s="5" t="s">
        <v>119</v>
      </c>
      <c r="C13244" s="5" t="s">
        <v>42</v>
      </c>
      <c r="D13244" s="5">
        <v>1</v>
      </c>
      <c r="E13244" s="5">
        <v>203578</v>
      </c>
    </row>
    <row r="13245" spans="1:5" x14ac:dyDescent="0.35">
      <c r="A13245" s="3">
        <v>46237</v>
      </c>
      <c r="B13245" s="5" t="s">
        <v>288</v>
      </c>
      <c r="C13245" s="5" t="s">
        <v>18</v>
      </c>
      <c r="D13245" s="5">
        <v>1</v>
      </c>
      <c r="E13245" s="5">
        <v>127942</v>
      </c>
    </row>
    <row r="13246" spans="1:5" x14ac:dyDescent="0.35">
      <c r="A13246" s="3">
        <v>46237</v>
      </c>
      <c r="B13246" s="5" t="s">
        <v>288</v>
      </c>
      <c r="C13246" s="5" t="s">
        <v>18</v>
      </c>
      <c r="D13246" s="5">
        <v>1</v>
      </c>
      <c r="E13246" s="5">
        <v>127942</v>
      </c>
    </row>
    <row r="13247" spans="1:5" x14ac:dyDescent="0.35">
      <c r="A13247" s="3">
        <v>46237</v>
      </c>
      <c r="B13247" s="5" t="s">
        <v>211</v>
      </c>
      <c r="C13247" s="5" t="s">
        <v>99</v>
      </c>
      <c r="D13247" s="5">
        <v>1</v>
      </c>
      <c r="E13247" s="5">
        <v>87215</v>
      </c>
    </row>
    <row r="13248" spans="1:5" x14ac:dyDescent="0.35">
      <c r="A13248" s="3">
        <v>46237</v>
      </c>
      <c r="B13248" s="5" t="s">
        <v>224</v>
      </c>
      <c r="C13248" s="5" t="s">
        <v>20</v>
      </c>
      <c r="D13248" s="5">
        <v>1</v>
      </c>
      <c r="E13248" s="5">
        <v>127942</v>
      </c>
    </row>
    <row r="13249" spans="1:5" x14ac:dyDescent="0.35">
      <c r="A13249" s="3">
        <v>46237</v>
      </c>
      <c r="B13249" s="5" t="s">
        <v>224</v>
      </c>
      <c r="C13249" s="5" t="s">
        <v>19</v>
      </c>
      <c r="D13249" s="5">
        <v>1</v>
      </c>
      <c r="E13249" s="5">
        <v>127942</v>
      </c>
    </row>
    <row r="13250" spans="1:5" x14ac:dyDescent="0.35">
      <c r="A13250" s="3">
        <v>46237</v>
      </c>
      <c r="B13250" s="5" t="s">
        <v>224</v>
      </c>
      <c r="C13250" s="5" t="s">
        <v>19</v>
      </c>
      <c r="D13250" s="5">
        <v>1</v>
      </c>
      <c r="E13250" s="5">
        <v>127942</v>
      </c>
    </row>
    <row r="13251" spans="1:5" x14ac:dyDescent="0.35">
      <c r="A13251" s="3">
        <v>46237</v>
      </c>
      <c r="B13251" s="5" t="s">
        <v>217</v>
      </c>
      <c r="C13251" s="5" t="s">
        <v>18</v>
      </c>
      <c r="D13251" s="5">
        <v>1</v>
      </c>
      <c r="E13251" s="5">
        <v>129941</v>
      </c>
    </row>
    <row r="13252" spans="1:5" x14ac:dyDescent="0.35">
      <c r="A13252" s="3">
        <v>46237</v>
      </c>
      <c r="B13252" s="5" t="s">
        <v>217</v>
      </c>
      <c r="C13252" s="5" t="s">
        <v>18</v>
      </c>
      <c r="D13252" s="5">
        <v>1</v>
      </c>
      <c r="E13252" s="5">
        <v>129941</v>
      </c>
    </row>
    <row r="13253" spans="1:5" x14ac:dyDescent="0.35">
      <c r="A13253" s="3">
        <v>46237</v>
      </c>
      <c r="B13253" s="5" t="s">
        <v>217</v>
      </c>
      <c r="C13253" s="5" t="s">
        <v>18</v>
      </c>
      <c r="D13253" s="5">
        <v>1</v>
      </c>
      <c r="E13253" s="5">
        <v>129941</v>
      </c>
    </row>
    <row r="13254" spans="1:5" x14ac:dyDescent="0.35">
      <c r="A13254" s="3">
        <v>46237</v>
      </c>
      <c r="B13254" s="5" t="s">
        <v>315</v>
      </c>
      <c r="C13254" s="5" t="s">
        <v>66</v>
      </c>
      <c r="D13254" s="5">
        <v>2</v>
      </c>
      <c r="E13254" s="5">
        <v>232611</v>
      </c>
    </row>
    <row r="13255" spans="1:5" x14ac:dyDescent="0.35">
      <c r="A13255" s="3">
        <v>46237</v>
      </c>
      <c r="B13255" s="5" t="s">
        <v>315</v>
      </c>
      <c r="C13255" s="5" t="s">
        <v>65</v>
      </c>
      <c r="D13255" s="5">
        <v>1</v>
      </c>
      <c r="E13255" s="5">
        <v>116305</v>
      </c>
    </row>
    <row r="13256" spans="1:5" x14ac:dyDescent="0.35">
      <c r="A13256" s="3">
        <v>46237</v>
      </c>
      <c r="B13256" s="5" t="s">
        <v>315</v>
      </c>
      <c r="C13256" s="5" t="s">
        <v>66</v>
      </c>
      <c r="D13256" s="5">
        <v>1</v>
      </c>
      <c r="E13256" s="5">
        <v>116305</v>
      </c>
    </row>
    <row r="13257" spans="1:5" x14ac:dyDescent="0.35">
      <c r="A13257" s="3">
        <v>46237</v>
      </c>
      <c r="B13257" s="5" t="s">
        <v>315</v>
      </c>
      <c r="C13257" s="5" t="s">
        <v>65</v>
      </c>
      <c r="D13257" s="5">
        <v>1</v>
      </c>
      <c r="E13257" s="5">
        <v>116305</v>
      </c>
    </row>
    <row r="13258" spans="1:5" x14ac:dyDescent="0.35">
      <c r="A13258" s="3">
        <v>46237</v>
      </c>
      <c r="B13258" s="5" t="s">
        <v>315</v>
      </c>
      <c r="C13258" s="5" t="s">
        <v>66</v>
      </c>
      <c r="D13258" s="5">
        <v>1</v>
      </c>
      <c r="E13258" s="5">
        <v>116305</v>
      </c>
    </row>
    <row r="13259" spans="1:5" x14ac:dyDescent="0.35">
      <c r="A13259" s="3">
        <v>46237</v>
      </c>
      <c r="B13259" s="5" t="s">
        <v>315</v>
      </c>
      <c r="C13259" s="5" t="s">
        <v>66</v>
      </c>
      <c r="D13259" s="5">
        <v>1</v>
      </c>
      <c r="E13259" s="5">
        <v>116305</v>
      </c>
    </row>
    <row r="13260" spans="1:5" x14ac:dyDescent="0.35">
      <c r="A13260" s="3">
        <v>46237</v>
      </c>
      <c r="B13260" s="5" t="s">
        <v>315</v>
      </c>
      <c r="C13260" s="5" t="s">
        <v>66</v>
      </c>
      <c r="D13260" s="5">
        <v>1</v>
      </c>
      <c r="E13260" s="5">
        <v>116305</v>
      </c>
    </row>
    <row r="13261" spans="1:5" x14ac:dyDescent="0.35">
      <c r="A13261" s="3">
        <v>46237</v>
      </c>
      <c r="B13261" s="5" t="s">
        <v>315</v>
      </c>
      <c r="C13261" s="5" t="s">
        <v>65</v>
      </c>
      <c r="D13261" s="5">
        <v>1</v>
      </c>
      <c r="E13261" s="5">
        <v>116305</v>
      </c>
    </row>
    <row r="13262" spans="1:5" x14ac:dyDescent="0.35">
      <c r="A13262" s="3">
        <v>46237</v>
      </c>
      <c r="B13262" s="5" t="s">
        <v>315</v>
      </c>
      <c r="C13262" s="5" t="s">
        <v>66</v>
      </c>
      <c r="D13262" s="5">
        <v>1</v>
      </c>
      <c r="E13262" s="5">
        <v>116305</v>
      </c>
    </row>
    <row r="13263" spans="1:5" x14ac:dyDescent="0.35">
      <c r="A13263" s="3">
        <v>46237</v>
      </c>
      <c r="B13263" s="5" t="s">
        <v>288</v>
      </c>
      <c r="C13263" s="5" t="s">
        <v>18</v>
      </c>
      <c r="D13263" s="5">
        <v>1</v>
      </c>
      <c r="E13263" s="5">
        <v>127942</v>
      </c>
    </row>
    <row r="13264" spans="1:5" x14ac:dyDescent="0.35">
      <c r="A13264" s="3">
        <v>46237</v>
      </c>
      <c r="B13264" s="5" t="s">
        <v>315</v>
      </c>
      <c r="C13264" s="5" t="s">
        <v>66</v>
      </c>
      <c r="D13264" s="5">
        <v>1</v>
      </c>
      <c r="E13264" s="5">
        <v>116305</v>
      </c>
    </row>
    <row r="13265" spans="1:5" x14ac:dyDescent="0.35">
      <c r="A13265" s="3">
        <v>46237</v>
      </c>
      <c r="B13265" s="5" t="s">
        <v>315</v>
      </c>
      <c r="C13265" s="5" t="s">
        <v>66</v>
      </c>
      <c r="D13265" s="5">
        <v>1</v>
      </c>
      <c r="E13265" s="5">
        <v>116305</v>
      </c>
    </row>
    <row r="13266" spans="1:5" x14ac:dyDescent="0.35">
      <c r="A13266" s="3">
        <v>46237</v>
      </c>
      <c r="B13266" s="5" t="s">
        <v>288</v>
      </c>
      <c r="C13266" s="5" t="s">
        <v>18</v>
      </c>
      <c r="D13266" s="5">
        <v>1</v>
      </c>
      <c r="E13266" s="5">
        <v>127942</v>
      </c>
    </row>
    <row r="13267" spans="1:5" x14ac:dyDescent="0.35">
      <c r="A13267" s="3">
        <v>46237</v>
      </c>
      <c r="B13267" s="5" t="s">
        <v>288</v>
      </c>
      <c r="C13267" s="5" t="s">
        <v>18</v>
      </c>
      <c r="D13267" s="5">
        <v>1</v>
      </c>
      <c r="E13267" s="5">
        <v>127942</v>
      </c>
    </row>
    <row r="13268" spans="1:5" x14ac:dyDescent="0.35">
      <c r="A13268" s="3">
        <v>46237</v>
      </c>
      <c r="B13268" s="5" t="s">
        <v>288</v>
      </c>
      <c r="C13268" s="5" t="s">
        <v>18</v>
      </c>
      <c r="D13268" s="5">
        <v>1</v>
      </c>
      <c r="E13268" s="5">
        <v>127942</v>
      </c>
    </row>
    <row r="13269" spans="1:5" x14ac:dyDescent="0.35">
      <c r="A13269" s="3">
        <v>46237</v>
      </c>
      <c r="B13269" s="5" t="s">
        <v>224</v>
      </c>
      <c r="C13269" s="5" t="s">
        <v>20</v>
      </c>
      <c r="D13269" s="5">
        <v>1</v>
      </c>
      <c r="E13269" s="5">
        <v>127942</v>
      </c>
    </row>
    <row r="13270" spans="1:5" x14ac:dyDescent="0.35">
      <c r="A13270" s="3">
        <v>46237</v>
      </c>
      <c r="B13270" s="5" t="s">
        <v>133</v>
      </c>
      <c r="C13270" s="5" t="s">
        <v>51</v>
      </c>
      <c r="D13270" s="5">
        <v>1</v>
      </c>
      <c r="E13270" s="5">
        <v>116305</v>
      </c>
    </row>
    <row r="13271" spans="1:5" x14ac:dyDescent="0.35">
      <c r="A13271" s="3">
        <v>46237</v>
      </c>
      <c r="B13271" s="5" t="s">
        <v>224</v>
      </c>
      <c r="C13271" s="5" t="s">
        <v>19</v>
      </c>
      <c r="D13271" s="5">
        <v>1</v>
      </c>
      <c r="E13271" s="5">
        <v>127942</v>
      </c>
    </row>
    <row r="13272" spans="1:5" x14ac:dyDescent="0.35">
      <c r="A13272" s="3">
        <v>46237</v>
      </c>
      <c r="B13272" s="5" t="s">
        <v>217</v>
      </c>
      <c r="C13272" s="5" t="s">
        <v>25</v>
      </c>
      <c r="D13272" s="5">
        <v>1</v>
      </c>
      <c r="E13272" s="5">
        <v>460318</v>
      </c>
    </row>
    <row r="13273" spans="1:5" x14ac:dyDescent="0.35">
      <c r="A13273" s="3">
        <v>46237</v>
      </c>
      <c r="B13273" s="5" t="s">
        <v>315</v>
      </c>
      <c r="C13273" s="5" t="s">
        <v>65</v>
      </c>
      <c r="D13273" s="5">
        <v>1</v>
      </c>
      <c r="E13273" s="5">
        <v>116305</v>
      </c>
    </row>
    <row r="13274" spans="1:5" x14ac:dyDescent="0.35">
      <c r="A13274" s="3">
        <v>46237</v>
      </c>
      <c r="B13274" s="5" t="s">
        <v>315</v>
      </c>
      <c r="C13274" s="5" t="s">
        <v>65</v>
      </c>
      <c r="D13274" s="5">
        <v>1</v>
      </c>
      <c r="E13274" s="5">
        <v>116305</v>
      </c>
    </row>
    <row r="13275" spans="1:5" x14ac:dyDescent="0.35">
      <c r="A13275" s="3">
        <v>46237</v>
      </c>
      <c r="B13275" s="5" t="s">
        <v>315</v>
      </c>
      <c r="C13275" s="5" t="s">
        <v>66</v>
      </c>
      <c r="D13275" s="5">
        <v>1</v>
      </c>
      <c r="E13275" s="5">
        <v>116305</v>
      </c>
    </row>
    <row r="13276" spans="1:5" x14ac:dyDescent="0.35">
      <c r="A13276" s="3">
        <v>46237</v>
      </c>
      <c r="B13276" s="5" t="s">
        <v>315</v>
      </c>
      <c r="C13276" s="5" t="s">
        <v>65</v>
      </c>
      <c r="D13276" s="5">
        <v>1</v>
      </c>
      <c r="E13276" s="5">
        <v>116305</v>
      </c>
    </row>
    <row r="13277" spans="1:5" x14ac:dyDescent="0.35">
      <c r="A13277" s="3">
        <v>46237</v>
      </c>
      <c r="B13277" s="5" t="s">
        <v>315</v>
      </c>
      <c r="C13277" s="5" t="s">
        <v>66</v>
      </c>
      <c r="D13277" s="5">
        <v>1</v>
      </c>
      <c r="E13277" s="5">
        <v>116305</v>
      </c>
    </row>
    <row r="13278" spans="1:5" x14ac:dyDescent="0.35">
      <c r="A13278" s="3">
        <v>46237</v>
      </c>
      <c r="B13278" s="5" t="s">
        <v>315</v>
      </c>
      <c r="C13278" s="5" t="s">
        <v>66</v>
      </c>
      <c r="D13278" s="5">
        <v>1</v>
      </c>
      <c r="E13278" s="5">
        <v>116305</v>
      </c>
    </row>
    <row r="13279" spans="1:5" x14ac:dyDescent="0.35">
      <c r="A13279" s="3">
        <v>46237</v>
      </c>
      <c r="B13279" s="5" t="s">
        <v>315</v>
      </c>
      <c r="C13279" s="5" t="s">
        <v>66</v>
      </c>
      <c r="D13279" s="5">
        <v>1</v>
      </c>
      <c r="E13279" s="5">
        <v>116305</v>
      </c>
    </row>
    <row r="13280" spans="1:5" x14ac:dyDescent="0.35">
      <c r="A13280" s="3">
        <v>46237</v>
      </c>
      <c r="B13280" s="5" t="s">
        <v>315</v>
      </c>
      <c r="C13280" s="5" t="s">
        <v>66</v>
      </c>
      <c r="D13280" s="5">
        <v>1</v>
      </c>
      <c r="E13280" s="5">
        <v>116305</v>
      </c>
    </row>
    <row r="13281" spans="1:5" x14ac:dyDescent="0.35">
      <c r="A13281" s="3">
        <v>46237</v>
      </c>
      <c r="B13281" s="5" t="s">
        <v>315</v>
      </c>
      <c r="C13281" s="5" t="s">
        <v>66</v>
      </c>
      <c r="D13281" s="5">
        <v>1</v>
      </c>
      <c r="E13281" s="5">
        <v>116305</v>
      </c>
    </row>
    <row r="13282" spans="1:5" x14ac:dyDescent="0.35">
      <c r="A13282" s="3">
        <v>46237</v>
      </c>
      <c r="B13282" s="5" t="s">
        <v>245</v>
      </c>
      <c r="C13282" s="5" t="s">
        <v>43</v>
      </c>
      <c r="D13282" s="5">
        <v>1</v>
      </c>
      <c r="E13282" s="5">
        <v>406691</v>
      </c>
    </row>
    <row r="13283" spans="1:5" x14ac:dyDescent="0.35">
      <c r="A13283" s="3">
        <v>46237</v>
      </c>
      <c r="B13283" s="5" t="s">
        <v>288</v>
      </c>
      <c r="C13283" s="5" t="s">
        <v>18</v>
      </c>
      <c r="D13283" s="5">
        <v>1</v>
      </c>
      <c r="E13283" s="5">
        <v>127942</v>
      </c>
    </row>
    <row r="13284" spans="1:5" x14ac:dyDescent="0.35">
      <c r="A13284" s="3">
        <v>46237</v>
      </c>
      <c r="B13284" s="5" t="s">
        <v>288</v>
      </c>
      <c r="C13284" s="5" t="s">
        <v>18</v>
      </c>
      <c r="D13284" s="5">
        <v>1</v>
      </c>
      <c r="E13284" s="5">
        <v>127942</v>
      </c>
    </row>
    <row r="13285" spans="1:5" x14ac:dyDescent="0.35">
      <c r="A13285" s="3">
        <v>46237</v>
      </c>
      <c r="B13285" s="5" t="s">
        <v>315</v>
      </c>
      <c r="C13285" s="5" t="s">
        <v>65</v>
      </c>
      <c r="D13285" s="5">
        <v>1</v>
      </c>
      <c r="E13285" s="5">
        <v>116305</v>
      </c>
    </row>
    <row r="13286" spans="1:5" x14ac:dyDescent="0.35">
      <c r="A13286" s="3">
        <v>46237</v>
      </c>
      <c r="B13286" s="5" t="s">
        <v>288</v>
      </c>
      <c r="C13286" s="5" t="s">
        <v>18</v>
      </c>
      <c r="D13286" s="5">
        <v>1</v>
      </c>
      <c r="E13286" s="5">
        <v>127942</v>
      </c>
    </row>
    <row r="13287" spans="1:5" x14ac:dyDescent="0.35">
      <c r="A13287" s="3">
        <v>46237</v>
      </c>
      <c r="B13287" s="5" t="s">
        <v>119</v>
      </c>
      <c r="C13287" s="5" t="s">
        <v>42</v>
      </c>
      <c r="D13287" s="5">
        <v>1</v>
      </c>
      <c r="E13287" s="5">
        <v>203578</v>
      </c>
    </row>
    <row r="13288" spans="1:5" x14ac:dyDescent="0.35">
      <c r="A13288" s="3">
        <v>46237</v>
      </c>
      <c r="B13288" s="5" t="s">
        <v>318</v>
      </c>
      <c r="C13288" s="5" t="s">
        <v>42</v>
      </c>
      <c r="D13288" s="5">
        <v>1</v>
      </c>
      <c r="E13288" s="5">
        <v>203578</v>
      </c>
    </row>
    <row r="13289" spans="1:5" x14ac:dyDescent="0.35">
      <c r="A13289" s="3">
        <v>46237</v>
      </c>
      <c r="B13289" s="5" t="s">
        <v>288</v>
      </c>
      <c r="C13289" s="5" t="s">
        <v>18</v>
      </c>
      <c r="D13289" s="5">
        <v>1</v>
      </c>
      <c r="E13289" s="5">
        <v>127942</v>
      </c>
    </row>
    <row r="13290" spans="1:5" x14ac:dyDescent="0.35">
      <c r="A13290" s="3">
        <v>46237</v>
      </c>
      <c r="B13290" s="5" t="s">
        <v>224</v>
      </c>
      <c r="C13290" s="5" t="s">
        <v>20</v>
      </c>
      <c r="D13290" s="5">
        <v>1</v>
      </c>
      <c r="E13290" s="5">
        <v>127942</v>
      </c>
    </row>
    <row r="13291" spans="1:5" x14ac:dyDescent="0.35">
      <c r="A13291" s="3">
        <v>46237</v>
      </c>
      <c r="B13291" s="5" t="s">
        <v>315</v>
      </c>
      <c r="C13291" s="5" t="s">
        <v>67</v>
      </c>
      <c r="D13291" s="5">
        <v>1</v>
      </c>
      <c r="E13291" s="5">
        <v>116305</v>
      </c>
    </row>
    <row r="13292" spans="1:5" x14ac:dyDescent="0.35">
      <c r="A13292" s="3">
        <v>46237</v>
      </c>
      <c r="B13292" s="5" t="s">
        <v>315</v>
      </c>
      <c r="C13292" s="5" t="s">
        <v>67</v>
      </c>
      <c r="D13292" s="5">
        <v>1</v>
      </c>
      <c r="E13292" s="5">
        <v>116305</v>
      </c>
    </row>
    <row r="13293" spans="1:5" x14ac:dyDescent="0.35">
      <c r="A13293" s="3">
        <v>46237</v>
      </c>
      <c r="B13293" s="5" t="s">
        <v>315</v>
      </c>
      <c r="C13293" s="5" t="s">
        <v>66</v>
      </c>
      <c r="D13293" s="5">
        <v>1</v>
      </c>
      <c r="E13293" s="5">
        <v>116305</v>
      </c>
    </row>
    <row r="13294" spans="1:5" x14ac:dyDescent="0.35">
      <c r="A13294" s="3">
        <v>46237</v>
      </c>
      <c r="B13294" s="5" t="s">
        <v>315</v>
      </c>
      <c r="C13294" s="5" t="s">
        <v>66</v>
      </c>
      <c r="D13294" s="5">
        <v>1</v>
      </c>
      <c r="E13294" s="5">
        <v>116305</v>
      </c>
    </row>
    <row r="13295" spans="1:5" x14ac:dyDescent="0.35">
      <c r="A13295" s="3">
        <v>46237</v>
      </c>
      <c r="B13295" s="5" t="s">
        <v>315</v>
      </c>
      <c r="C13295" s="5" t="s">
        <v>66</v>
      </c>
      <c r="D13295" s="5">
        <v>1</v>
      </c>
      <c r="E13295" s="5">
        <v>116305</v>
      </c>
    </row>
    <row r="13296" spans="1:5" x14ac:dyDescent="0.35">
      <c r="A13296" s="3">
        <v>46237</v>
      </c>
      <c r="B13296" s="5" t="s">
        <v>315</v>
      </c>
      <c r="C13296" s="5" t="s">
        <v>66</v>
      </c>
      <c r="D13296" s="5">
        <v>1</v>
      </c>
      <c r="E13296" s="5">
        <v>116305</v>
      </c>
    </row>
    <row r="13297" spans="1:5" x14ac:dyDescent="0.35">
      <c r="A13297" s="3">
        <v>46237</v>
      </c>
      <c r="B13297" s="5" t="s">
        <v>315</v>
      </c>
      <c r="C13297" s="5" t="s">
        <v>66</v>
      </c>
      <c r="D13297" s="5">
        <v>1</v>
      </c>
      <c r="E13297" s="5">
        <v>116305</v>
      </c>
    </row>
    <row r="13298" spans="1:5" x14ac:dyDescent="0.35">
      <c r="A13298" s="3">
        <v>46237</v>
      </c>
      <c r="B13298" s="5" t="s">
        <v>315</v>
      </c>
      <c r="C13298" s="5" t="s">
        <v>66</v>
      </c>
      <c r="D13298" s="5">
        <v>1</v>
      </c>
      <c r="E13298" s="5">
        <v>116305</v>
      </c>
    </row>
    <row r="13299" spans="1:5" x14ac:dyDescent="0.35">
      <c r="A13299" s="3">
        <v>46237</v>
      </c>
      <c r="B13299" s="5" t="s">
        <v>315</v>
      </c>
      <c r="C13299" s="5" t="s">
        <v>65</v>
      </c>
      <c r="D13299" s="5">
        <v>1</v>
      </c>
      <c r="E13299" s="5">
        <v>116305</v>
      </c>
    </row>
    <row r="13300" spans="1:5" x14ac:dyDescent="0.35">
      <c r="A13300" s="3">
        <v>46237</v>
      </c>
      <c r="B13300" s="5" t="s">
        <v>245</v>
      </c>
      <c r="C13300" s="5" t="s">
        <v>43</v>
      </c>
      <c r="D13300" s="5">
        <v>1</v>
      </c>
      <c r="E13300" s="5">
        <v>406691</v>
      </c>
    </row>
    <row r="13301" spans="1:5" x14ac:dyDescent="0.35">
      <c r="A13301" s="3">
        <v>46237</v>
      </c>
      <c r="B13301" s="5" t="s">
        <v>224</v>
      </c>
      <c r="C13301" s="5" t="s">
        <v>18</v>
      </c>
      <c r="D13301" s="5">
        <v>1</v>
      </c>
      <c r="E13301" s="5">
        <v>127942</v>
      </c>
    </row>
    <row r="13302" spans="1:5" x14ac:dyDescent="0.35">
      <c r="A13302" s="3">
        <v>46237</v>
      </c>
      <c r="B13302" s="5" t="s">
        <v>224</v>
      </c>
      <c r="C13302" s="5" t="s">
        <v>18</v>
      </c>
      <c r="D13302" s="5">
        <v>1</v>
      </c>
      <c r="E13302" s="5">
        <v>127942</v>
      </c>
    </row>
    <row r="13303" spans="1:5" x14ac:dyDescent="0.35">
      <c r="A13303" s="3">
        <v>46237</v>
      </c>
      <c r="B13303" s="5" t="s">
        <v>224</v>
      </c>
      <c r="C13303" s="5" t="s">
        <v>18</v>
      </c>
      <c r="D13303" s="5">
        <v>1</v>
      </c>
      <c r="E13303" s="5">
        <v>127942</v>
      </c>
    </row>
    <row r="13304" spans="1:5" x14ac:dyDescent="0.35">
      <c r="A13304" s="3">
        <v>46237</v>
      </c>
      <c r="B13304" s="5" t="s">
        <v>224</v>
      </c>
      <c r="C13304" s="5" t="s">
        <v>18</v>
      </c>
      <c r="D13304" s="5">
        <v>1</v>
      </c>
      <c r="E13304" s="5">
        <v>127942</v>
      </c>
    </row>
    <row r="13305" spans="1:5" x14ac:dyDescent="0.35">
      <c r="A13305" s="3">
        <v>46237</v>
      </c>
      <c r="B13305" s="5" t="s">
        <v>224</v>
      </c>
      <c r="C13305" s="5" t="s">
        <v>18</v>
      </c>
      <c r="D13305" s="5">
        <v>1</v>
      </c>
      <c r="E13305" s="5">
        <v>127942</v>
      </c>
    </row>
    <row r="13306" spans="1:5" x14ac:dyDescent="0.35">
      <c r="A13306" s="3">
        <v>46237</v>
      </c>
      <c r="B13306" s="5" t="s">
        <v>217</v>
      </c>
      <c r="C13306" s="5" t="s">
        <v>26</v>
      </c>
      <c r="D13306" s="5">
        <v>1</v>
      </c>
      <c r="E13306" s="5">
        <v>501682</v>
      </c>
    </row>
    <row r="13307" spans="1:5" x14ac:dyDescent="0.35">
      <c r="A13307" s="3">
        <v>46237</v>
      </c>
      <c r="B13307" s="5" t="s">
        <v>288</v>
      </c>
      <c r="C13307" s="5" t="s">
        <v>18</v>
      </c>
      <c r="D13307" s="5">
        <v>1</v>
      </c>
      <c r="E13307" s="5">
        <v>127942</v>
      </c>
    </row>
    <row r="13308" spans="1:5" x14ac:dyDescent="0.35">
      <c r="A13308" s="3">
        <v>46237</v>
      </c>
      <c r="B13308" s="5" t="s">
        <v>315</v>
      </c>
      <c r="C13308" s="5" t="s">
        <v>65</v>
      </c>
      <c r="D13308" s="5">
        <v>1</v>
      </c>
      <c r="E13308" s="5">
        <v>116305</v>
      </c>
    </row>
    <row r="13309" spans="1:5" x14ac:dyDescent="0.35">
      <c r="A13309" s="3">
        <v>46237</v>
      </c>
      <c r="B13309" s="5" t="s">
        <v>315</v>
      </c>
      <c r="C13309" s="5" t="s">
        <v>65</v>
      </c>
      <c r="D13309" s="5">
        <v>1</v>
      </c>
      <c r="E13309" s="5">
        <v>116305</v>
      </c>
    </row>
    <row r="13310" spans="1:5" x14ac:dyDescent="0.35">
      <c r="A13310" s="3">
        <v>46237</v>
      </c>
      <c r="B13310" s="5" t="s">
        <v>315</v>
      </c>
      <c r="C13310" s="5" t="s">
        <v>51</v>
      </c>
      <c r="D13310" s="5">
        <v>1</v>
      </c>
      <c r="E13310" s="5">
        <v>116305</v>
      </c>
    </row>
    <row r="13311" spans="1:5" x14ac:dyDescent="0.35">
      <c r="A13311" s="3">
        <v>46237</v>
      </c>
      <c r="B13311" s="5" t="s">
        <v>288</v>
      </c>
      <c r="C13311" s="5" t="s">
        <v>18</v>
      </c>
      <c r="D13311" s="5">
        <v>1</v>
      </c>
      <c r="E13311" s="5">
        <v>127942</v>
      </c>
    </row>
    <row r="13312" spans="1:5" x14ac:dyDescent="0.35">
      <c r="A13312" s="3">
        <v>46237</v>
      </c>
      <c r="B13312" s="5" t="s">
        <v>288</v>
      </c>
      <c r="C13312" s="5" t="s">
        <v>18</v>
      </c>
      <c r="D13312" s="5">
        <v>1</v>
      </c>
      <c r="E13312" s="5">
        <v>127942</v>
      </c>
    </row>
    <row r="13313" spans="1:5" x14ac:dyDescent="0.35">
      <c r="A13313" s="3">
        <v>46237</v>
      </c>
      <c r="B13313" s="5" t="s">
        <v>245</v>
      </c>
      <c r="C13313" s="5" t="s">
        <v>43</v>
      </c>
      <c r="D13313" s="5">
        <v>1</v>
      </c>
      <c r="E13313" s="5">
        <v>406691</v>
      </c>
    </row>
    <row r="13314" spans="1:5" x14ac:dyDescent="0.35">
      <c r="A13314" s="3">
        <v>46237</v>
      </c>
      <c r="B13314" s="5" t="s">
        <v>288</v>
      </c>
      <c r="C13314" s="5" t="s">
        <v>18</v>
      </c>
      <c r="D13314" s="5">
        <v>1</v>
      </c>
      <c r="E13314" s="5">
        <v>127942</v>
      </c>
    </row>
    <row r="13315" spans="1:5" x14ac:dyDescent="0.35">
      <c r="A13315" s="3">
        <v>46237</v>
      </c>
      <c r="B13315" s="5" t="s">
        <v>217</v>
      </c>
      <c r="C13315" s="5" t="s">
        <v>18</v>
      </c>
      <c r="D13315" s="5">
        <v>2</v>
      </c>
      <c r="E13315" s="5">
        <v>259882</v>
      </c>
    </row>
    <row r="13316" spans="1:5" x14ac:dyDescent="0.35">
      <c r="A13316" s="3">
        <v>46237</v>
      </c>
      <c r="B13316" s="5" t="s">
        <v>315</v>
      </c>
      <c r="C13316" s="5" t="s">
        <v>65</v>
      </c>
      <c r="D13316" s="5">
        <v>1</v>
      </c>
      <c r="E13316" s="5">
        <v>116305</v>
      </c>
    </row>
    <row r="13317" spans="1:5" x14ac:dyDescent="0.35">
      <c r="A13317" s="3">
        <v>46237</v>
      </c>
      <c r="B13317" s="5" t="s">
        <v>315</v>
      </c>
      <c r="C13317" s="5" t="s">
        <v>67</v>
      </c>
      <c r="D13317" s="5">
        <v>1</v>
      </c>
      <c r="E13317" s="5">
        <v>116305</v>
      </c>
    </row>
    <row r="13318" spans="1:5" x14ac:dyDescent="0.35">
      <c r="A13318" s="3">
        <v>46237</v>
      </c>
      <c r="B13318" s="5" t="s">
        <v>315</v>
      </c>
      <c r="C13318" s="5" t="s">
        <v>67</v>
      </c>
      <c r="D13318" s="5">
        <v>1</v>
      </c>
      <c r="E13318" s="5">
        <v>116305</v>
      </c>
    </row>
    <row r="13319" spans="1:5" x14ac:dyDescent="0.35">
      <c r="A13319" s="3">
        <v>46237</v>
      </c>
      <c r="B13319" s="5" t="s">
        <v>288</v>
      </c>
      <c r="C13319" s="5" t="s">
        <v>18</v>
      </c>
      <c r="D13319" s="5">
        <v>1</v>
      </c>
      <c r="E13319" s="5">
        <v>127942</v>
      </c>
    </row>
    <row r="13320" spans="1:5" x14ac:dyDescent="0.35">
      <c r="A13320" s="3">
        <v>46237</v>
      </c>
      <c r="B13320" s="5" t="s">
        <v>288</v>
      </c>
      <c r="C13320" s="5" t="s">
        <v>18</v>
      </c>
      <c r="D13320" s="5">
        <v>1</v>
      </c>
      <c r="E13320" s="5">
        <v>127942</v>
      </c>
    </row>
    <row r="13321" spans="1:5" x14ac:dyDescent="0.35">
      <c r="A13321" s="3">
        <v>46237</v>
      </c>
      <c r="B13321" s="5" t="s">
        <v>288</v>
      </c>
      <c r="C13321" s="5" t="s">
        <v>18</v>
      </c>
      <c r="D13321" s="5">
        <v>1</v>
      </c>
      <c r="E13321" s="5">
        <v>127942</v>
      </c>
    </row>
    <row r="13322" spans="1:5" x14ac:dyDescent="0.35">
      <c r="A13322" s="3">
        <v>46237</v>
      </c>
      <c r="B13322" s="5" t="s">
        <v>318</v>
      </c>
      <c r="C13322" s="5" t="s">
        <v>42</v>
      </c>
      <c r="D13322" s="5">
        <v>1</v>
      </c>
      <c r="E13322" s="5">
        <v>203578</v>
      </c>
    </row>
    <row r="13323" spans="1:5" x14ac:dyDescent="0.35">
      <c r="A13323" s="3">
        <v>46237</v>
      </c>
      <c r="B13323" s="5" t="s">
        <v>288</v>
      </c>
      <c r="C13323" s="5" t="s">
        <v>18</v>
      </c>
      <c r="D13323" s="5">
        <v>1</v>
      </c>
      <c r="E13323" s="5">
        <v>127942</v>
      </c>
    </row>
    <row r="13324" spans="1:5" x14ac:dyDescent="0.35">
      <c r="A13324" s="3">
        <v>46237</v>
      </c>
      <c r="B13324" s="5" t="s">
        <v>245</v>
      </c>
      <c r="C13324" s="5" t="s">
        <v>43</v>
      </c>
      <c r="D13324" s="5">
        <v>1</v>
      </c>
      <c r="E13324" s="5">
        <v>406691</v>
      </c>
    </row>
    <row r="13325" spans="1:5" x14ac:dyDescent="0.35">
      <c r="A13325" s="3">
        <v>46237</v>
      </c>
      <c r="B13325" s="5" t="s">
        <v>217</v>
      </c>
      <c r="C13325" s="5" t="s">
        <v>108</v>
      </c>
      <c r="D13325" s="5">
        <v>1</v>
      </c>
      <c r="E13325" s="5">
        <v>106305</v>
      </c>
    </row>
    <row r="13326" spans="1:5" x14ac:dyDescent="0.35">
      <c r="A13326" s="3">
        <v>46237</v>
      </c>
      <c r="B13326" s="5" t="s">
        <v>217</v>
      </c>
      <c r="C13326" s="5" t="s">
        <v>18</v>
      </c>
      <c r="D13326" s="5">
        <v>1</v>
      </c>
      <c r="E13326" s="5">
        <v>129941</v>
      </c>
    </row>
    <row r="13327" spans="1:5" x14ac:dyDescent="0.35">
      <c r="A13327" s="3">
        <v>46237</v>
      </c>
      <c r="B13327" s="5" t="s">
        <v>315</v>
      </c>
      <c r="C13327" s="5" t="s">
        <v>67</v>
      </c>
      <c r="D13327" s="5">
        <v>1</v>
      </c>
      <c r="E13327" s="5">
        <v>116305</v>
      </c>
    </row>
    <row r="13328" spans="1:5" x14ac:dyDescent="0.35">
      <c r="A13328" s="3">
        <v>46237</v>
      </c>
      <c r="B13328" s="5" t="s">
        <v>315</v>
      </c>
      <c r="C13328" s="5" t="s">
        <v>65</v>
      </c>
      <c r="D13328" s="5">
        <v>1</v>
      </c>
      <c r="E13328" s="5">
        <v>116305</v>
      </c>
    </row>
    <row r="13329" spans="1:5" x14ac:dyDescent="0.35">
      <c r="A13329" s="3">
        <v>46237</v>
      </c>
      <c r="B13329" s="5" t="s">
        <v>315</v>
      </c>
      <c r="C13329" s="5" t="s">
        <v>65</v>
      </c>
      <c r="D13329" s="5">
        <v>1</v>
      </c>
      <c r="E13329" s="5">
        <v>116305</v>
      </c>
    </row>
    <row r="13330" spans="1:5" x14ac:dyDescent="0.35">
      <c r="A13330" s="3">
        <v>46237</v>
      </c>
      <c r="B13330" s="5" t="s">
        <v>315</v>
      </c>
      <c r="C13330" s="5" t="s">
        <v>65</v>
      </c>
      <c r="D13330" s="5">
        <v>1</v>
      </c>
      <c r="E13330" s="5">
        <v>116305</v>
      </c>
    </row>
    <row r="13331" spans="1:5" x14ac:dyDescent="0.35">
      <c r="A13331" s="3">
        <v>46237</v>
      </c>
      <c r="B13331" s="5" t="s">
        <v>288</v>
      </c>
      <c r="C13331" s="5" t="s">
        <v>18</v>
      </c>
      <c r="D13331" s="5">
        <v>1</v>
      </c>
      <c r="E13331" s="5">
        <v>127942</v>
      </c>
    </row>
    <row r="13332" spans="1:5" x14ac:dyDescent="0.35">
      <c r="A13332" s="3">
        <v>46237</v>
      </c>
      <c r="B13332" s="5" t="s">
        <v>315</v>
      </c>
      <c r="C13332" s="5" t="s">
        <v>66</v>
      </c>
      <c r="D13332" s="5">
        <v>1</v>
      </c>
      <c r="E13332" s="5">
        <v>116305</v>
      </c>
    </row>
    <row r="13333" spans="1:5" x14ac:dyDescent="0.35">
      <c r="A13333" s="3">
        <v>46237</v>
      </c>
      <c r="B13333" s="5" t="s">
        <v>288</v>
      </c>
      <c r="C13333" s="5" t="s">
        <v>18</v>
      </c>
      <c r="D13333" s="5">
        <v>1</v>
      </c>
      <c r="E13333" s="5">
        <v>127942</v>
      </c>
    </row>
    <row r="13334" spans="1:5" x14ac:dyDescent="0.35">
      <c r="A13334" s="3">
        <v>46237</v>
      </c>
      <c r="B13334" s="5" t="s">
        <v>119</v>
      </c>
      <c r="C13334" s="5" t="s">
        <v>42</v>
      </c>
      <c r="D13334" s="5">
        <v>1</v>
      </c>
      <c r="E13334" s="5">
        <v>203578</v>
      </c>
    </row>
    <row r="13335" spans="1:5" x14ac:dyDescent="0.35">
      <c r="A13335" s="3">
        <v>46237</v>
      </c>
      <c r="B13335" s="5" t="s">
        <v>288</v>
      </c>
      <c r="C13335" s="5" t="s">
        <v>18</v>
      </c>
      <c r="D13335" s="5">
        <v>1</v>
      </c>
      <c r="E13335" s="5">
        <v>127942</v>
      </c>
    </row>
    <row r="13336" spans="1:5" x14ac:dyDescent="0.35">
      <c r="A13336" s="3">
        <v>46237</v>
      </c>
      <c r="B13336" s="5" t="s">
        <v>288</v>
      </c>
      <c r="C13336" s="5" t="s">
        <v>18</v>
      </c>
      <c r="D13336" s="5">
        <v>1</v>
      </c>
      <c r="E13336" s="5">
        <v>127942</v>
      </c>
    </row>
    <row r="13337" spans="1:5" x14ac:dyDescent="0.35">
      <c r="A13337" s="3">
        <v>46237</v>
      </c>
      <c r="B13337" s="5" t="s">
        <v>224</v>
      </c>
      <c r="C13337" s="5" t="s">
        <v>20</v>
      </c>
      <c r="D13337" s="5">
        <v>1</v>
      </c>
      <c r="E13337" s="5">
        <v>127942</v>
      </c>
    </row>
    <row r="13338" spans="1:5" x14ac:dyDescent="0.35">
      <c r="A13338" s="3">
        <v>46237</v>
      </c>
      <c r="B13338" s="5" t="s">
        <v>224</v>
      </c>
      <c r="C13338" s="5" t="s">
        <v>20</v>
      </c>
      <c r="D13338" s="5">
        <v>1</v>
      </c>
      <c r="E13338" s="5">
        <v>127942</v>
      </c>
    </row>
    <row r="13339" spans="1:5" x14ac:dyDescent="0.35">
      <c r="A13339" s="3">
        <v>46237</v>
      </c>
      <c r="B13339" s="5" t="s">
        <v>217</v>
      </c>
      <c r="C13339" s="5" t="s">
        <v>85</v>
      </c>
      <c r="D13339" s="5">
        <v>1</v>
      </c>
      <c r="E13339" s="5">
        <v>189032</v>
      </c>
    </row>
    <row r="13340" spans="1:5" x14ac:dyDescent="0.35">
      <c r="A13340" s="3">
        <v>46237</v>
      </c>
      <c r="B13340" s="5" t="s">
        <v>137</v>
      </c>
      <c r="C13340" s="5" t="s">
        <v>82</v>
      </c>
      <c r="D13340" s="5">
        <v>1</v>
      </c>
      <c r="E13340" s="5">
        <v>69760</v>
      </c>
    </row>
    <row r="13341" spans="1:5" x14ac:dyDescent="0.35">
      <c r="A13341" s="3">
        <v>46237</v>
      </c>
      <c r="B13341" s="5" t="s">
        <v>315</v>
      </c>
      <c r="C13341" s="5" t="s">
        <v>67</v>
      </c>
      <c r="D13341" s="5">
        <v>1</v>
      </c>
      <c r="E13341" s="5">
        <v>116305</v>
      </c>
    </row>
    <row r="13342" spans="1:5" x14ac:dyDescent="0.35">
      <c r="A13342" s="3">
        <v>46237</v>
      </c>
      <c r="B13342" s="5" t="s">
        <v>315</v>
      </c>
      <c r="C13342" s="5" t="s">
        <v>66</v>
      </c>
      <c r="D13342" s="5">
        <v>1</v>
      </c>
      <c r="E13342" s="5">
        <v>116305</v>
      </c>
    </row>
    <row r="13343" spans="1:5" x14ac:dyDescent="0.35">
      <c r="A13343" s="3">
        <v>46237</v>
      </c>
      <c r="B13343" s="5" t="s">
        <v>315</v>
      </c>
      <c r="C13343" s="5" t="s">
        <v>65</v>
      </c>
      <c r="D13343" s="5">
        <v>1</v>
      </c>
      <c r="E13343" s="5">
        <v>116305</v>
      </c>
    </row>
    <row r="13344" spans="1:5" x14ac:dyDescent="0.35">
      <c r="A13344" s="3">
        <v>46237</v>
      </c>
      <c r="B13344" s="5" t="s">
        <v>315</v>
      </c>
      <c r="C13344" s="5" t="s">
        <v>67</v>
      </c>
      <c r="D13344" s="5">
        <v>1</v>
      </c>
      <c r="E13344" s="5">
        <v>116305</v>
      </c>
    </row>
    <row r="13345" spans="1:5" x14ac:dyDescent="0.35">
      <c r="A13345" s="3">
        <v>46237</v>
      </c>
      <c r="B13345" s="5" t="s">
        <v>315</v>
      </c>
      <c r="C13345" s="5" t="s">
        <v>66</v>
      </c>
      <c r="D13345" s="5">
        <v>1</v>
      </c>
      <c r="E13345" s="5">
        <v>116305</v>
      </c>
    </row>
    <row r="13346" spans="1:5" x14ac:dyDescent="0.35">
      <c r="A13346" s="3">
        <v>46237</v>
      </c>
      <c r="B13346" s="5" t="s">
        <v>315</v>
      </c>
      <c r="C13346" s="5" t="s">
        <v>65</v>
      </c>
      <c r="D13346" s="5">
        <v>1</v>
      </c>
      <c r="E13346" s="5">
        <v>116305</v>
      </c>
    </row>
    <row r="13347" spans="1:5" x14ac:dyDescent="0.35">
      <c r="A13347" s="3">
        <v>46237</v>
      </c>
      <c r="B13347" s="5" t="s">
        <v>315</v>
      </c>
      <c r="C13347" s="5" t="s">
        <v>66</v>
      </c>
      <c r="D13347" s="5">
        <v>1</v>
      </c>
      <c r="E13347" s="5">
        <v>116305</v>
      </c>
    </row>
    <row r="13348" spans="1:5" x14ac:dyDescent="0.35">
      <c r="A13348" s="3">
        <v>46237</v>
      </c>
      <c r="B13348" s="5" t="s">
        <v>315</v>
      </c>
      <c r="C13348" s="5" t="s">
        <v>66</v>
      </c>
      <c r="D13348" s="5">
        <v>1</v>
      </c>
      <c r="E13348" s="5">
        <v>116305</v>
      </c>
    </row>
    <row r="13349" spans="1:5" x14ac:dyDescent="0.35">
      <c r="A13349" s="3">
        <v>46237</v>
      </c>
      <c r="B13349" s="5" t="s">
        <v>288</v>
      </c>
      <c r="C13349" s="5" t="s">
        <v>18</v>
      </c>
      <c r="D13349" s="5">
        <v>1</v>
      </c>
      <c r="E13349" s="5">
        <v>127942</v>
      </c>
    </row>
    <row r="13350" spans="1:5" x14ac:dyDescent="0.35">
      <c r="A13350" s="3">
        <v>46237</v>
      </c>
      <c r="B13350" s="5" t="s">
        <v>119</v>
      </c>
      <c r="C13350" s="5" t="s">
        <v>42</v>
      </c>
      <c r="D13350" s="5">
        <v>1</v>
      </c>
      <c r="E13350" s="5">
        <v>203578</v>
      </c>
    </row>
    <row r="13351" spans="1:5" x14ac:dyDescent="0.35">
      <c r="A13351" s="3">
        <v>46237</v>
      </c>
      <c r="B13351" s="5" t="s">
        <v>318</v>
      </c>
      <c r="C13351" s="5" t="s">
        <v>42</v>
      </c>
      <c r="D13351" s="5">
        <v>1</v>
      </c>
      <c r="E13351" s="5">
        <v>203578</v>
      </c>
    </row>
    <row r="13352" spans="1:5" x14ac:dyDescent="0.35">
      <c r="A13352" s="3">
        <v>46237</v>
      </c>
      <c r="B13352" s="5" t="s">
        <v>288</v>
      </c>
      <c r="C13352" s="5" t="s">
        <v>18</v>
      </c>
      <c r="D13352" s="5">
        <v>1</v>
      </c>
      <c r="E13352" s="5">
        <v>127942</v>
      </c>
    </row>
    <row r="13353" spans="1:5" x14ac:dyDescent="0.35">
      <c r="A13353" s="3">
        <v>46237</v>
      </c>
      <c r="B13353" s="5" t="s">
        <v>288</v>
      </c>
      <c r="C13353" s="5" t="s">
        <v>18</v>
      </c>
      <c r="D13353" s="5">
        <v>1</v>
      </c>
      <c r="E13353" s="5">
        <v>127942</v>
      </c>
    </row>
    <row r="13354" spans="1:5" x14ac:dyDescent="0.35">
      <c r="A13354" s="3">
        <v>46237</v>
      </c>
      <c r="B13354" s="5" t="s">
        <v>224</v>
      </c>
      <c r="C13354" s="5" t="s">
        <v>19</v>
      </c>
      <c r="D13354" s="5">
        <v>1</v>
      </c>
      <c r="E13354" s="5">
        <v>127942</v>
      </c>
    </row>
    <row r="13355" spans="1:5" x14ac:dyDescent="0.35">
      <c r="A13355" s="3">
        <v>46237</v>
      </c>
      <c r="B13355" s="5" t="s">
        <v>133</v>
      </c>
      <c r="C13355" s="5" t="s">
        <v>51</v>
      </c>
      <c r="D13355" s="5">
        <v>1</v>
      </c>
      <c r="E13355" s="5">
        <v>116305</v>
      </c>
    </row>
    <row r="13356" spans="1:5" x14ac:dyDescent="0.35">
      <c r="A13356" s="3">
        <v>46237</v>
      </c>
      <c r="B13356" s="5" t="s">
        <v>315</v>
      </c>
      <c r="C13356" s="5" t="s">
        <v>65</v>
      </c>
      <c r="D13356" s="5">
        <v>1</v>
      </c>
      <c r="E13356" s="5">
        <v>116305</v>
      </c>
    </row>
    <row r="13357" spans="1:5" x14ac:dyDescent="0.35">
      <c r="A13357" s="3">
        <v>46237</v>
      </c>
      <c r="B13357" s="5" t="s">
        <v>315</v>
      </c>
      <c r="C13357" s="5" t="s">
        <v>66</v>
      </c>
      <c r="D13357" s="5">
        <v>1</v>
      </c>
      <c r="E13357" s="5">
        <v>116305</v>
      </c>
    </row>
    <row r="13358" spans="1:5" x14ac:dyDescent="0.35">
      <c r="A13358" s="3">
        <v>46237</v>
      </c>
      <c r="B13358" s="5" t="s">
        <v>288</v>
      </c>
      <c r="C13358" s="5" t="s">
        <v>18</v>
      </c>
      <c r="D13358" s="5">
        <v>1</v>
      </c>
      <c r="E13358" s="5">
        <v>127942</v>
      </c>
    </row>
    <row r="13359" spans="1:5" x14ac:dyDescent="0.35">
      <c r="A13359" s="3">
        <v>46237</v>
      </c>
      <c r="B13359" s="5" t="s">
        <v>224</v>
      </c>
      <c r="C13359" s="5" t="s">
        <v>18</v>
      </c>
      <c r="D13359" s="5">
        <v>1</v>
      </c>
      <c r="E13359" s="5">
        <v>127942</v>
      </c>
    </row>
    <row r="13360" spans="1:5" x14ac:dyDescent="0.35">
      <c r="A13360" s="3">
        <v>46237</v>
      </c>
      <c r="B13360" s="5" t="s">
        <v>217</v>
      </c>
      <c r="C13360" s="5" t="s">
        <v>49</v>
      </c>
      <c r="D13360" s="5">
        <v>1</v>
      </c>
      <c r="E13360" s="5">
        <v>64941</v>
      </c>
    </row>
    <row r="13361" spans="1:5" x14ac:dyDescent="0.35">
      <c r="A13361" s="3">
        <v>46237</v>
      </c>
      <c r="B13361" s="5" t="s">
        <v>315</v>
      </c>
      <c r="C13361" s="5" t="s">
        <v>65</v>
      </c>
      <c r="D13361" s="5">
        <v>1</v>
      </c>
      <c r="E13361" s="5">
        <v>116305</v>
      </c>
    </row>
    <row r="13362" spans="1:5" x14ac:dyDescent="0.35">
      <c r="A13362" s="3">
        <v>46237</v>
      </c>
      <c r="B13362" s="5" t="s">
        <v>315</v>
      </c>
      <c r="C13362" s="5" t="s">
        <v>66</v>
      </c>
      <c r="D13362" s="5">
        <v>1</v>
      </c>
      <c r="E13362" s="5">
        <v>116305</v>
      </c>
    </row>
    <row r="13363" spans="1:5" x14ac:dyDescent="0.35">
      <c r="A13363" s="3">
        <v>46237</v>
      </c>
      <c r="B13363" s="5" t="s">
        <v>315</v>
      </c>
      <c r="C13363" s="5" t="s">
        <v>66</v>
      </c>
      <c r="D13363" s="5">
        <v>1</v>
      </c>
      <c r="E13363" s="5">
        <v>116305</v>
      </c>
    </row>
    <row r="13364" spans="1:5" x14ac:dyDescent="0.35">
      <c r="A13364" s="3">
        <v>46237</v>
      </c>
      <c r="B13364" s="5" t="s">
        <v>315</v>
      </c>
      <c r="C13364" s="5" t="s">
        <v>66</v>
      </c>
      <c r="D13364" s="5">
        <v>1</v>
      </c>
      <c r="E13364" s="5">
        <v>116305</v>
      </c>
    </row>
    <row r="13365" spans="1:5" x14ac:dyDescent="0.35">
      <c r="A13365" s="3">
        <v>46237</v>
      </c>
      <c r="B13365" s="5" t="s">
        <v>315</v>
      </c>
      <c r="C13365" s="5" t="s">
        <v>65</v>
      </c>
      <c r="D13365" s="5">
        <v>1</v>
      </c>
      <c r="E13365" s="5">
        <v>116305</v>
      </c>
    </row>
    <row r="13366" spans="1:5" x14ac:dyDescent="0.35">
      <c r="A13366" s="3">
        <v>46237</v>
      </c>
      <c r="B13366" s="5" t="s">
        <v>315</v>
      </c>
      <c r="C13366" s="5" t="s">
        <v>66</v>
      </c>
      <c r="D13366" s="5">
        <v>1</v>
      </c>
      <c r="E13366" s="5">
        <v>116305</v>
      </c>
    </row>
    <row r="13367" spans="1:5" x14ac:dyDescent="0.35">
      <c r="A13367" s="3">
        <v>46237</v>
      </c>
      <c r="B13367" s="5" t="s">
        <v>315</v>
      </c>
      <c r="C13367" s="5" t="s">
        <v>66</v>
      </c>
      <c r="D13367" s="5">
        <v>1</v>
      </c>
      <c r="E13367" s="5">
        <v>116305</v>
      </c>
    </row>
    <row r="13368" spans="1:5" x14ac:dyDescent="0.35">
      <c r="A13368" s="3">
        <v>46237</v>
      </c>
      <c r="B13368" s="5" t="s">
        <v>315</v>
      </c>
      <c r="C13368" s="5" t="s">
        <v>66</v>
      </c>
      <c r="D13368" s="5">
        <v>1</v>
      </c>
      <c r="E13368" s="5">
        <v>116305</v>
      </c>
    </row>
    <row r="13369" spans="1:5" x14ac:dyDescent="0.35">
      <c r="A13369" s="3">
        <v>46237</v>
      </c>
      <c r="B13369" s="5" t="s">
        <v>288</v>
      </c>
      <c r="C13369" s="5" t="s">
        <v>18</v>
      </c>
      <c r="D13369" s="5">
        <v>1</v>
      </c>
      <c r="E13369" s="5">
        <v>127942</v>
      </c>
    </row>
    <row r="13370" spans="1:5" x14ac:dyDescent="0.35">
      <c r="A13370" s="3">
        <v>46237</v>
      </c>
      <c r="B13370" s="5" t="s">
        <v>315</v>
      </c>
      <c r="C13370" s="5" t="s">
        <v>66</v>
      </c>
      <c r="D13370" s="5">
        <v>1</v>
      </c>
      <c r="E13370" s="5">
        <v>116305</v>
      </c>
    </row>
    <row r="13371" spans="1:5" x14ac:dyDescent="0.35">
      <c r="A13371" s="3">
        <v>46237</v>
      </c>
      <c r="B13371" s="5" t="s">
        <v>315</v>
      </c>
      <c r="C13371" s="5" t="s">
        <v>66</v>
      </c>
      <c r="D13371" s="5">
        <v>1</v>
      </c>
      <c r="E13371" s="5">
        <v>116305</v>
      </c>
    </row>
    <row r="13372" spans="1:5" x14ac:dyDescent="0.35">
      <c r="A13372" s="3">
        <v>46237</v>
      </c>
      <c r="B13372" s="5" t="s">
        <v>315</v>
      </c>
      <c r="C13372" s="5" t="s">
        <v>66</v>
      </c>
      <c r="D13372" s="5">
        <v>1</v>
      </c>
      <c r="E13372" s="5">
        <v>116305</v>
      </c>
    </row>
    <row r="13373" spans="1:5" x14ac:dyDescent="0.35">
      <c r="A13373" s="3">
        <v>46237</v>
      </c>
      <c r="B13373" s="5" t="s">
        <v>315</v>
      </c>
      <c r="C13373" s="5" t="s">
        <v>66</v>
      </c>
      <c r="D13373" s="5">
        <v>1</v>
      </c>
      <c r="E13373" s="5">
        <v>116305</v>
      </c>
    </row>
    <row r="13374" spans="1:5" x14ac:dyDescent="0.35">
      <c r="A13374" s="3">
        <v>46237</v>
      </c>
      <c r="B13374" s="5" t="s">
        <v>315</v>
      </c>
      <c r="C13374" s="5" t="s">
        <v>66</v>
      </c>
      <c r="D13374" s="5">
        <v>1</v>
      </c>
      <c r="E13374" s="5">
        <v>116305</v>
      </c>
    </row>
    <row r="13375" spans="1:5" x14ac:dyDescent="0.35">
      <c r="A13375" s="3">
        <v>46237</v>
      </c>
      <c r="B13375" s="5" t="s">
        <v>224</v>
      </c>
      <c r="C13375" s="5" t="s">
        <v>18</v>
      </c>
      <c r="D13375" s="5">
        <v>1</v>
      </c>
      <c r="E13375" s="5">
        <v>127942</v>
      </c>
    </row>
    <row r="13376" spans="1:5" x14ac:dyDescent="0.35">
      <c r="A13376" s="3">
        <v>46237</v>
      </c>
      <c r="B13376" s="5" t="s">
        <v>224</v>
      </c>
      <c r="C13376" s="5" t="s">
        <v>18</v>
      </c>
      <c r="D13376" s="5">
        <v>1</v>
      </c>
      <c r="E13376" s="5">
        <v>127942</v>
      </c>
    </row>
    <row r="13377" spans="1:5" x14ac:dyDescent="0.35">
      <c r="A13377" s="3">
        <v>46237</v>
      </c>
      <c r="B13377" s="5" t="s">
        <v>224</v>
      </c>
      <c r="C13377" s="5" t="s">
        <v>18</v>
      </c>
      <c r="D13377" s="5">
        <v>1</v>
      </c>
      <c r="E13377" s="5">
        <v>127942</v>
      </c>
    </row>
    <row r="13378" spans="1:5" x14ac:dyDescent="0.35">
      <c r="A13378" s="3">
        <v>46237</v>
      </c>
      <c r="B13378" s="5" t="s">
        <v>133</v>
      </c>
      <c r="C13378" s="5" t="s">
        <v>67</v>
      </c>
      <c r="D13378" s="5">
        <v>1</v>
      </c>
      <c r="E13378" s="5">
        <v>116305</v>
      </c>
    </row>
    <row r="13379" spans="1:5" x14ac:dyDescent="0.35">
      <c r="A13379" s="3">
        <v>46237</v>
      </c>
      <c r="B13379" s="5" t="s">
        <v>217</v>
      </c>
      <c r="C13379" s="5" t="s">
        <v>18</v>
      </c>
      <c r="D13379" s="5">
        <v>1</v>
      </c>
      <c r="E13379" s="5">
        <v>129941</v>
      </c>
    </row>
    <row r="13380" spans="1:5" x14ac:dyDescent="0.35">
      <c r="A13380" s="3">
        <v>46237</v>
      </c>
      <c r="B13380" s="5" t="s">
        <v>288</v>
      </c>
      <c r="C13380" s="5" t="s">
        <v>18</v>
      </c>
      <c r="D13380" s="5">
        <v>1</v>
      </c>
      <c r="E13380" s="5">
        <v>127942</v>
      </c>
    </row>
    <row r="13381" spans="1:5" x14ac:dyDescent="0.35">
      <c r="A13381" s="3">
        <v>46237</v>
      </c>
      <c r="B13381" s="5" t="s">
        <v>315</v>
      </c>
      <c r="C13381" s="5" t="s">
        <v>66</v>
      </c>
      <c r="D13381" s="5">
        <v>1</v>
      </c>
      <c r="E13381" s="5">
        <v>116305</v>
      </c>
    </row>
    <row r="13382" spans="1:5" x14ac:dyDescent="0.35">
      <c r="A13382" s="3">
        <v>46237</v>
      </c>
      <c r="B13382" s="5" t="s">
        <v>315</v>
      </c>
      <c r="C13382" s="5" t="s">
        <v>66</v>
      </c>
      <c r="D13382" s="5">
        <v>1</v>
      </c>
      <c r="E13382" s="5">
        <v>116305</v>
      </c>
    </row>
    <row r="13383" spans="1:5" x14ac:dyDescent="0.35">
      <c r="A13383" s="3">
        <v>46237</v>
      </c>
      <c r="B13383" s="5" t="s">
        <v>288</v>
      </c>
      <c r="C13383" s="5" t="s">
        <v>18</v>
      </c>
      <c r="D13383" s="5">
        <v>1</v>
      </c>
      <c r="E13383" s="5">
        <v>127942</v>
      </c>
    </row>
    <row r="13384" spans="1:5" x14ac:dyDescent="0.35">
      <c r="A13384" s="3">
        <v>46237</v>
      </c>
      <c r="B13384" s="5" t="s">
        <v>315</v>
      </c>
      <c r="C13384" s="5" t="s">
        <v>66</v>
      </c>
      <c r="D13384" s="5">
        <v>1</v>
      </c>
      <c r="E13384" s="5">
        <v>116305</v>
      </c>
    </row>
    <row r="13385" spans="1:5" x14ac:dyDescent="0.35">
      <c r="A13385" s="3">
        <v>46237</v>
      </c>
      <c r="B13385" s="5" t="s">
        <v>315</v>
      </c>
      <c r="C13385" s="5" t="s">
        <v>66</v>
      </c>
      <c r="D13385" s="5">
        <v>1</v>
      </c>
      <c r="E13385" s="5">
        <v>116305</v>
      </c>
    </row>
    <row r="13386" spans="1:5" x14ac:dyDescent="0.35">
      <c r="A13386" s="3">
        <v>46237</v>
      </c>
      <c r="B13386" s="5" t="s">
        <v>288</v>
      </c>
      <c r="C13386" s="5" t="s">
        <v>18</v>
      </c>
      <c r="D13386" s="5">
        <v>1</v>
      </c>
      <c r="E13386" s="5">
        <v>127942</v>
      </c>
    </row>
    <row r="13387" spans="1:5" x14ac:dyDescent="0.35">
      <c r="A13387" s="3">
        <v>46237</v>
      </c>
      <c r="B13387" s="5" t="s">
        <v>315</v>
      </c>
      <c r="C13387" s="5" t="s">
        <v>66</v>
      </c>
      <c r="D13387" s="5">
        <v>1</v>
      </c>
      <c r="E13387" s="5">
        <v>116305</v>
      </c>
    </row>
    <row r="13388" spans="1:5" x14ac:dyDescent="0.35">
      <c r="A13388" s="3">
        <v>46237</v>
      </c>
      <c r="B13388" s="5" t="s">
        <v>288</v>
      </c>
      <c r="C13388" s="5" t="s">
        <v>18</v>
      </c>
      <c r="D13388" s="5">
        <v>1</v>
      </c>
      <c r="E13388" s="5">
        <v>127942</v>
      </c>
    </row>
    <row r="13389" spans="1:5" x14ac:dyDescent="0.35">
      <c r="A13389" s="3">
        <v>46237</v>
      </c>
      <c r="B13389" s="5" t="s">
        <v>315</v>
      </c>
      <c r="C13389" s="5" t="s">
        <v>51</v>
      </c>
      <c r="D13389" s="5">
        <v>1</v>
      </c>
      <c r="E13389" s="5">
        <v>116305</v>
      </c>
    </row>
    <row r="13390" spans="1:5" x14ac:dyDescent="0.35">
      <c r="A13390" s="3">
        <v>46237</v>
      </c>
      <c r="B13390" s="5" t="s">
        <v>288</v>
      </c>
      <c r="C13390" s="5" t="s">
        <v>18</v>
      </c>
      <c r="D13390" s="5">
        <v>1</v>
      </c>
      <c r="E13390" s="5">
        <v>127942</v>
      </c>
    </row>
    <row r="13391" spans="1:5" x14ac:dyDescent="0.35">
      <c r="A13391" s="3">
        <v>46237</v>
      </c>
      <c r="B13391" s="5" t="s">
        <v>224</v>
      </c>
      <c r="C13391" s="5" t="s">
        <v>18</v>
      </c>
      <c r="D13391" s="5">
        <v>1</v>
      </c>
      <c r="E13391" s="5">
        <v>127942</v>
      </c>
    </row>
    <row r="13392" spans="1:5" x14ac:dyDescent="0.35">
      <c r="A13392" s="3">
        <v>46237</v>
      </c>
      <c r="B13392" s="5" t="s">
        <v>224</v>
      </c>
      <c r="C13392" s="5" t="s">
        <v>18</v>
      </c>
      <c r="D13392" s="5">
        <v>1</v>
      </c>
      <c r="E13392" s="5">
        <v>127942</v>
      </c>
    </row>
    <row r="13393" spans="1:5" x14ac:dyDescent="0.35">
      <c r="A13393" s="3">
        <v>46237</v>
      </c>
      <c r="B13393" s="5" t="s">
        <v>224</v>
      </c>
      <c r="C13393" s="5" t="s">
        <v>18</v>
      </c>
      <c r="D13393" s="5">
        <v>1</v>
      </c>
      <c r="E13393" s="5">
        <v>127942</v>
      </c>
    </row>
    <row r="13394" spans="1:5" x14ac:dyDescent="0.35">
      <c r="A13394" s="3">
        <v>46237</v>
      </c>
      <c r="B13394" s="5" t="s">
        <v>224</v>
      </c>
      <c r="C13394" s="5" t="s">
        <v>18</v>
      </c>
      <c r="D13394" s="5">
        <v>1</v>
      </c>
      <c r="E13394" s="5">
        <v>127942</v>
      </c>
    </row>
    <row r="13395" spans="1:5" x14ac:dyDescent="0.35">
      <c r="A13395" s="3">
        <v>46237</v>
      </c>
      <c r="B13395" s="5" t="s">
        <v>224</v>
      </c>
      <c r="C13395" s="5" t="s">
        <v>18</v>
      </c>
      <c r="D13395" s="5">
        <v>1</v>
      </c>
      <c r="E13395" s="5">
        <v>127942</v>
      </c>
    </row>
    <row r="13396" spans="1:5" x14ac:dyDescent="0.35">
      <c r="A13396" s="3">
        <v>46237</v>
      </c>
      <c r="B13396" s="5" t="s">
        <v>217</v>
      </c>
      <c r="C13396" s="5" t="s">
        <v>18</v>
      </c>
      <c r="D13396" s="5">
        <v>1</v>
      </c>
      <c r="E13396" s="5">
        <v>129941</v>
      </c>
    </row>
    <row r="13397" spans="1:5" x14ac:dyDescent="0.35">
      <c r="A13397" s="3">
        <v>46237</v>
      </c>
      <c r="B13397" s="5" t="s">
        <v>217</v>
      </c>
      <c r="C13397" s="5" t="s">
        <v>28</v>
      </c>
      <c r="D13397" s="5">
        <v>1</v>
      </c>
      <c r="E13397" s="5">
        <v>118123</v>
      </c>
    </row>
    <row r="13398" spans="1:5" x14ac:dyDescent="0.35">
      <c r="A13398" s="3">
        <v>46237</v>
      </c>
      <c r="B13398" s="5" t="s">
        <v>217</v>
      </c>
      <c r="C13398" s="5" t="s">
        <v>39</v>
      </c>
      <c r="D13398" s="5">
        <v>1</v>
      </c>
      <c r="E13398" s="5">
        <v>118123</v>
      </c>
    </row>
    <row r="13399" spans="1:5" x14ac:dyDescent="0.35">
      <c r="A13399" s="3">
        <v>46237</v>
      </c>
      <c r="B13399" s="5" t="s">
        <v>315</v>
      </c>
      <c r="C13399" s="5" t="s">
        <v>66</v>
      </c>
      <c r="D13399" s="5">
        <v>1</v>
      </c>
      <c r="E13399" s="5">
        <v>116305</v>
      </c>
    </row>
    <row r="13400" spans="1:5" x14ac:dyDescent="0.35">
      <c r="A13400" s="3">
        <v>46237</v>
      </c>
      <c r="B13400" s="5" t="s">
        <v>315</v>
      </c>
      <c r="C13400" s="5" t="s">
        <v>66</v>
      </c>
      <c r="D13400" s="5">
        <v>1</v>
      </c>
      <c r="E13400" s="5">
        <v>116305</v>
      </c>
    </row>
    <row r="13401" spans="1:5" x14ac:dyDescent="0.35">
      <c r="A13401" s="3">
        <v>46237</v>
      </c>
      <c r="B13401" s="5" t="s">
        <v>315</v>
      </c>
      <c r="C13401" s="5" t="s">
        <v>66</v>
      </c>
      <c r="D13401" s="5">
        <v>1</v>
      </c>
      <c r="E13401" s="5">
        <v>116305</v>
      </c>
    </row>
    <row r="13402" spans="1:5" x14ac:dyDescent="0.35">
      <c r="A13402" s="3">
        <v>46237</v>
      </c>
      <c r="B13402" s="5" t="s">
        <v>315</v>
      </c>
      <c r="C13402" s="5" t="s">
        <v>66</v>
      </c>
      <c r="D13402" s="5">
        <v>1</v>
      </c>
      <c r="E13402" s="5">
        <v>116305</v>
      </c>
    </row>
    <row r="13403" spans="1:5" x14ac:dyDescent="0.35">
      <c r="A13403" s="3">
        <v>46237</v>
      </c>
      <c r="B13403" s="5" t="s">
        <v>288</v>
      </c>
      <c r="C13403" s="5" t="s">
        <v>18</v>
      </c>
      <c r="D13403" s="5">
        <v>1</v>
      </c>
      <c r="E13403" s="5">
        <v>127942</v>
      </c>
    </row>
    <row r="13404" spans="1:5" x14ac:dyDescent="0.35">
      <c r="A13404" s="3">
        <v>46237</v>
      </c>
      <c r="B13404" s="5" t="s">
        <v>288</v>
      </c>
      <c r="C13404" s="5" t="s">
        <v>18</v>
      </c>
      <c r="D13404" s="5">
        <v>1</v>
      </c>
      <c r="E13404" s="5">
        <v>127942</v>
      </c>
    </row>
    <row r="13405" spans="1:5" x14ac:dyDescent="0.35">
      <c r="A13405" s="3">
        <v>46237</v>
      </c>
      <c r="B13405" s="5" t="s">
        <v>315</v>
      </c>
      <c r="C13405" s="5" t="s">
        <v>66</v>
      </c>
      <c r="D13405" s="5">
        <v>1</v>
      </c>
      <c r="E13405" s="5">
        <v>116305</v>
      </c>
    </row>
    <row r="13406" spans="1:5" x14ac:dyDescent="0.35">
      <c r="A13406" s="3">
        <v>46237</v>
      </c>
      <c r="B13406" s="5" t="s">
        <v>315</v>
      </c>
      <c r="C13406" s="5" t="s">
        <v>66</v>
      </c>
      <c r="D13406" s="5">
        <v>1</v>
      </c>
      <c r="E13406" s="5">
        <v>116305</v>
      </c>
    </row>
    <row r="13407" spans="1:5" x14ac:dyDescent="0.35">
      <c r="A13407" s="3">
        <v>46237</v>
      </c>
      <c r="B13407" s="5" t="s">
        <v>211</v>
      </c>
      <c r="C13407" s="5" t="s">
        <v>99</v>
      </c>
      <c r="D13407" s="5">
        <v>1</v>
      </c>
      <c r="E13407" s="5">
        <v>87215</v>
      </c>
    </row>
    <row r="13408" spans="1:5" x14ac:dyDescent="0.35">
      <c r="A13408" s="3">
        <v>46237</v>
      </c>
      <c r="B13408" s="5" t="s">
        <v>288</v>
      </c>
      <c r="C13408" s="5" t="s">
        <v>18</v>
      </c>
      <c r="D13408" s="5">
        <v>1</v>
      </c>
      <c r="E13408" s="5">
        <v>127942</v>
      </c>
    </row>
    <row r="13409" spans="1:5" x14ac:dyDescent="0.35">
      <c r="A13409" s="3">
        <v>46237</v>
      </c>
      <c r="B13409" s="5" t="s">
        <v>315</v>
      </c>
      <c r="C13409" s="5" t="s">
        <v>66</v>
      </c>
      <c r="D13409" s="5">
        <v>1</v>
      </c>
      <c r="E13409" s="5">
        <v>116305</v>
      </c>
    </row>
    <row r="13410" spans="1:5" x14ac:dyDescent="0.35">
      <c r="A13410" s="3">
        <v>46237</v>
      </c>
      <c r="B13410" s="5" t="s">
        <v>224</v>
      </c>
      <c r="C13410" s="5" t="s">
        <v>20</v>
      </c>
      <c r="D13410" s="5">
        <v>1</v>
      </c>
      <c r="E13410" s="5">
        <v>127942</v>
      </c>
    </row>
    <row r="13411" spans="1:5" x14ac:dyDescent="0.35">
      <c r="A13411" s="3">
        <v>46237</v>
      </c>
      <c r="B13411" s="5" t="s">
        <v>224</v>
      </c>
      <c r="C13411" s="5" t="s">
        <v>20</v>
      </c>
      <c r="D13411" s="5">
        <v>1</v>
      </c>
      <c r="E13411" s="5">
        <v>127942</v>
      </c>
    </row>
    <row r="13412" spans="1:5" x14ac:dyDescent="0.35">
      <c r="A13412" s="3">
        <v>46237</v>
      </c>
      <c r="B13412" s="5" t="s">
        <v>224</v>
      </c>
      <c r="C13412" s="5" t="s">
        <v>20</v>
      </c>
      <c r="D13412" s="5">
        <v>1</v>
      </c>
      <c r="E13412" s="5">
        <v>127942</v>
      </c>
    </row>
    <row r="13413" spans="1:5" x14ac:dyDescent="0.35">
      <c r="A13413" s="3">
        <v>46237</v>
      </c>
      <c r="B13413" s="5" t="s">
        <v>217</v>
      </c>
      <c r="C13413" s="5" t="s">
        <v>85</v>
      </c>
      <c r="D13413" s="5">
        <v>1</v>
      </c>
      <c r="E13413" s="5">
        <v>189032</v>
      </c>
    </row>
    <row r="13414" spans="1:5" x14ac:dyDescent="0.35">
      <c r="A13414" s="3">
        <v>46237</v>
      </c>
      <c r="B13414" s="5" t="s">
        <v>315</v>
      </c>
      <c r="C13414" s="5" t="s">
        <v>65</v>
      </c>
      <c r="D13414" s="5">
        <v>1</v>
      </c>
      <c r="E13414" s="5">
        <v>116305</v>
      </c>
    </row>
    <row r="13415" spans="1:5" x14ac:dyDescent="0.35">
      <c r="A13415" s="3">
        <v>46237</v>
      </c>
      <c r="B13415" s="5" t="s">
        <v>315</v>
      </c>
      <c r="C13415" s="5" t="s">
        <v>65</v>
      </c>
      <c r="D13415" s="5">
        <v>1</v>
      </c>
      <c r="E13415" s="5">
        <v>116305</v>
      </c>
    </row>
    <row r="13416" spans="1:5" x14ac:dyDescent="0.35">
      <c r="A13416" s="3">
        <v>46237</v>
      </c>
      <c r="B13416" s="5" t="s">
        <v>315</v>
      </c>
      <c r="C13416" s="5" t="s">
        <v>66</v>
      </c>
      <c r="D13416" s="5">
        <v>1</v>
      </c>
      <c r="E13416" s="5">
        <v>116305</v>
      </c>
    </row>
    <row r="13417" spans="1:5" x14ac:dyDescent="0.35">
      <c r="A13417" s="3">
        <v>46237</v>
      </c>
      <c r="B13417" s="5" t="s">
        <v>315</v>
      </c>
      <c r="C13417" s="5" t="s">
        <v>66</v>
      </c>
      <c r="D13417" s="5">
        <v>1</v>
      </c>
      <c r="E13417" s="5">
        <v>116305</v>
      </c>
    </row>
    <row r="13418" spans="1:5" x14ac:dyDescent="0.35">
      <c r="A13418" s="3">
        <v>46237</v>
      </c>
      <c r="B13418" s="5" t="s">
        <v>315</v>
      </c>
      <c r="C13418" s="5" t="s">
        <v>66</v>
      </c>
      <c r="D13418" s="5">
        <v>1</v>
      </c>
      <c r="E13418" s="5">
        <v>116305</v>
      </c>
    </row>
    <row r="13419" spans="1:5" x14ac:dyDescent="0.35">
      <c r="A13419" s="3">
        <v>46237</v>
      </c>
      <c r="B13419" s="5" t="s">
        <v>315</v>
      </c>
      <c r="C13419" s="5" t="s">
        <v>66</v>
      </c>
      <c r="D13419" s="5">
        <v>1</v>
      </c>
      <c r="E13419" s="5">
        <v>116305</v>
      </c>
    </row>
    <row r="13420" spans="1:5" x14ac:dyDescent="0.35">
      <c r="A13420" s="3">
        <v>46237</v>
      </c>
      <c r="B13420" s="5" t="s">
        <v>315</v>
      </c>
      <c r="C13420" s="5" t="s">
        <v>66</v>
      </c>
      <c r="D13420" s="5">
        <v>1</v>
      </c>
      <c r="E13420" s="5">
        <v>116305</v>
      </c>
    </row>
    <row r="13421" spans="1:5" x14ac:dyDescent="0.35">
      <c r="A13421" s="3">
        <v>46237</v>
      </c>
      <c r="B13421" s="5" t="s">
        <v>315</v>
      </c>
      <c r="C13421" s="5" t="s">
        <v>66</v>
      </c>
      <c r="D13421" s="5">
        <v>1</v>
      </c>
      <c r="E13421" s="5">
        <v>116305</v>
      </c>
    </row>
    <row r="13422" spans="1:5" x14ac:dyDescent="0.35">
      <c r="A13422" s="3">
        <v>46237</v>
      </c>
      <c r="B13422" s="5" t="s">
        <v>288</v>
      </c>
      <c r="C13422" s="5" t="s">
        <v>18</v>
      </c>
      <c r="D13422" s="5">
        <v>1</v>
      </c>
      <c r="E13422" s="5">
        <v>127942</v>
      </c>
    </row>
    <row r="13423" spans="1:5" x14ac:dyDescent="0.35">
      <c r="A13423" s="3">
        <v>46237</v>
      </c>
      <c r="B13423" s="5" t="s">
        <v>288</v>
      </c>
      <c r="C13423" s="5" t="s">
        <v>18</v>
      </c>
      <c r="D13423" s="5">
        <v>1</v>
      </c>
      <c r="E13423" s="5">
        <v>127942</v>
      </c>
    </row>
    <row r="13424" spans="1:5" x14ac:dyDescent="0.35">
      <c r="A13424" s="3">
        <v>46237</v>
      </c>
      <c r="B13424" s="5" t="s">
        <v>288</v>
      </c>
      <c r="C13424" s="5" t="s">
        <v>18</v>
      </c>
      <c r="D13424" s="5">
        <v>1</v>
      </c>
      <c r="E13424" s="5">
        <v>127942</v>
      </c>
    </row>
    <row r="13425" spans="1:5" x14ac:dyDescent="0.35">
      <c r="A13425" s="3">
        <v>46237</v>
      </c>
      <c r="B13425" s="5" t="s">
        <v>288</v>
      </c>
      <c r="C13425" s="5" t="s">
        <v>18</v>
      </c>
      <c r="D13425" s="5">
        <v>1</v>
      </c>
      <c r="E13425" s="5">
        <v>127942</v>
      </c>
    </row>
    <row r="13426" spans="1:5" x14ac:dyDescent="0.35">
      <c r="A13426" s="3">
        <v>46237</v>
      </c>
      <c r="B13426" s="5" t="s">
        <v>315</v>
      </c>
      <c r="C13426" s="5" t="s">
        <v>65</v>
      </c>
      <c r="D13426" s="5">
        <v>1</v>
      </c>
      <c r="E13426" s="5">
        <v>116305</v>
      </c>
    </row>
    <row r="13427" spans="1:5" x14ac:dyDescent="0.35">
      <c r="A13427" s="3">
        <v>46237</v>
      </c>
      <c r="B13427" s="5" t="s">
        <v>288</v>
      </c>
      <c r="C13427" s="5" t="s">
        <v>18</v>
      </c>
      <c r="D13427" s="5">
        <v>1</v>
      </c>
      <c r="E13427" s="5">
        <v>127942</v>
      </c>
    </row>
    <row r="13428" spans="1:5" x14ac:dyDescent="0.35">
      <c r="A13428" s="3">
        <v>46237</v>
      </c>
      <c r="B13428" s="5" t="s">
        <v>315</v>
      </c>
      <c r="C13428" s="5" t="s">
        <v>51</v>
      </c>
      <c r="D13428" s="5">
        <v>1</v>
      </c>
      <c r="E13428" s="5">
        <v>116305</v>
      </c>
    </row>
    <row r="13429" spans="1:5" x14ac:dyDescent="0.35">
      <c r="A13429" s="3">
        <v>46237</v>
      </c>
      <c r="B13429" s="5" t="s">
        <v>288</v>
      </c>
      <c r="C13429" s="5" t="s">
        <v>18</v>
      </c>
      <c r="D13429" s="5">
        <v>1</v>
      </c>
      <c r="E13429" s="5">
        <v>127942</v>
      </c>
    </row>
    <row r="13430" spans="1:5" x14ac:dyDescent="0.35">
      <c r="A13430" s="3">
        <v>46237</v>
      </c>
      <c r="B13430" s="5" t="s">
        <v>224</v>
      </c>
      <c r="C13430" s="5" t="s">
        <v>20</v>
      </c>
      <c r="D13430" s="5">
        <v>1</v>
      </c>
      <c r="E13430" s="5">
        <v>127942</v>
      </c>
    </row>
    <row r="13431" spans="1:5" x14ac:dyDescent="0.35">
      <c r="A13431" s="3">
        <v>46237</v>
      </c>
      <c r="B13431" s="5" t="s">
        <v>224</v>
      </c>
      <c r="C13431" s="5" t="s">
        <v>19</v>
      </c>
      <c r="D13431" s="5">
        <v>1</v>
      </c>
      <c r="E13431" s="5">
        <v>127942</v>
      </c>
    </row>
    <row r="13432" spans="1:5" x14ac:dyDescent="0.35">
      <c r="A13432" s="3">
        <v>46237</v>
      </c>
      <c r="B13432" s="5" t="s">
        <v>217</v>
      </c>
      <c r="C13432" s="5" t="s">
        <v>49</v>
      </c>
      <c r="D13432" s="5">
        <v>1</v>
      </c>
      <c r="E13432" s="5">
        <v>64941</v>
      </c>
    </row>
    <row r="13433" spans="1:5" x14ac:dyDescent="0.35">
      <c r="A13433" s="3">
        <v>46237</v>
      </c>
      <c r="B13433" s="5" t="s">
        <v>315</v>
      </c>
      <c r="C13433" s="5" t="s">
        <v>65</v>
      </c>
      <c r="D13433" s="5">
        <v>1</v>
      </c>
      <c r="E13433" s="5">
        <v>116305</v>
      </c>
    </row>
    <row r="13434" spans="1:5" x14ac:dyDescent="0.35">
      <c r="A13434" s="3">
        <v>46237</v>
      </c>
      <c r="B13434" s="5" t="s">
        <v>315</v>
      </c>
      <c r="C13434" s="5" t="s">
        <v>66</v>
      </c>
      <c r="D13434" s="5">
        <v>1</v>
      </c>
      <c r="E13434" s="5">
        <v>116305</v>
      </c>
    </row>
    <row r="13435" spans="1:5" x14ac:dyDescent="0.35">
      <c r="A13435" s="3">
        <v>46237</v>
      </c>
      <c r="B13435" s="5" t="s">
        <v>315</v>
      </c>
      <c r="C13435" s="5" t="s">
        <v>67</v>
      </c>
      <c r="D13435" s="5">
        <v>1</v>
      </c>
      <c r="E13435" s="5">
        <v>116305</v>
      </c>
    </row>
    <row r="13436" spans="1:5" x14ac:dyDescent="0.35">
      <c r="A13436" s="3">
        <v>46237</v>
      </c>
      <c r="B13436" s="5" t="s">
        <v>315</v>
      </c>
      <c r="C13436" s="5" t="s">
        <v>65</v>
      </c>
      <c r="D13436" s="5">
        <v>1</v>
      </c>
      <c r="E13436" s="5">
        <v>116305</v>
      </c>
    </row>
    <row r="13437" spans="1:5" x14ac:dyDescent="0.35">
      <c r="A13437" s="3">
        <v>46237</v>
      </c>
      <c r="B13437" s="5" t="s">
        <v>315</v>
      </c>
      <c r="C13437" s="5" t="s">
        <v>66</v>
      </c>
      <c r="D13437" s="5">
        <v>1</v>
      </c>
      <c r="E13437" s="5">
        <v>116305</v>
      </c>
    </row>
    <row r="13438" spans="1:5" x14ac:dyDescent="0.35">
      <c r="A13438" s="3">
        <v>46237</v>
      </c>
      <c r="B13438" s="5" t="s">
        <v>137</v>
      </c>
      <c r="C13438" s="5" t="s">
        <v>83</v>
      </c>
      <c r="D13438" s="5">
        <v>1</v>
      </c>
      <c r="E13438" s="5">
        <v>69760</v>
      </c>
    </row>
    <row r="13439" spans="1:5" x14ac:dyDescent="0.35">
      <c r="A13439" s="3">
        <v>46237</v>
      </c>
      <c r="B13439" s="5" t="s">
        <v>315</v>
      </c>
      <c r="C13439" s="5" t="s">
        <v>66</v>
      </c>
      <c r="D13439" s="5">
        <v>1</v>
      </c>
      <c r="E13439" s="5">
        <v>116305</v>
      </c>
    </row>
    <row r="13440" spans="1:5" x14ac:dyDescent="0.35">
      <c r="A13440" s="3">
        <v>46237</v>
      </c>
      <c r="B13440" s="5" t="s">
        <v>288</v>
      </c>
      <c r="C13440" s="5" t="s">
        <v>18</v>
      </c>
      <c r="D13440" s="5">
        <v>1</v>
      </c>
      <c r="E13440" s="5">
        <v>127942</v>
      </c>
    </row>
    <row r="13441" spans="1:5" x14ac:dyDescent="0.35">
      <c r="A13441" s="3">
        <v>46237</v>
      </c>
      <c r="B13441" s="5" t="s">
        <v>315</v>
      </c>
      <c r="C13441" s="5" t="s">
        <v>67</v>
      </c>
      <c r="D13441" s="5">
        <v>1</v>
      </c>
      <c r="E13441" s="5">
        <v>116305</v>
      </c>
    </row>
    <row r="13442" spans="1:5" x14ac:dyDescent="0.35">
      <c r="A13442" s="3">
        <v>46237</v>
      </c>
      <c r="B13442" s="5" t="s">
        <v>315</v>
      </c>
      <c r="C13442" s="5" t="s">
        <v>66</v>
      </c>
      <c r="D13442" s="5">
        <v>1</v>
      </c>
      <c r="E13442" s="5">
        <v>116305</v>
      </c>
    </row>
    <row r="13443" spans="1:5" x14ac:dyDescent="0.35">
      <c r="A13443" s="3">
        <v>46237</v>
      </c>
      <c r="B13443" s="5" t="s">
        <v>315</v>
      </c>
      <c r="C13443" s="5" t="s">
        <v>66</v>
      </c>
      <c r="D13443" s="5">
        <v>1</v>
      </c>
      <c r="E13443" s="5">
        <v>116305</v>
      </c>
    </row>
    <row r="13444" spans="1:5" x14ac:dyDescent="0.35">
      <c r="A13444" s="3">
        <v>46237</v>
      </c>
      <c r="B13444" s="5" t="s">
        <v>315</v>
      </c>
      <c r="C13444" s="5" t="s">
        <v>65</v>
      </c>
      <c r="D13444" s="5">
        <v>1</v>
      </c>
      <c r="E13444" s="5">
        <v>116305</v>
      </c>
    </row>
    <row r="13445" spans="1:5" x14ac:dyDescent="0.35">
      <c r="A13445" s="3">
        <v>46237</v>
      </c>
      <c r="B13445" s="5" t="s">
        <v>288</v>
      </c>
      <c r="C13445" s="5" t="s">
        <v>18</v>
      </c>
      <c r="D13445" s="5">
        <v>1</v>
      </c>
      <c r="E13445" s="5">
        <v>127942</v>
      </c>
    </row>
    <row r="13446" spans="1:5" x14ac:dyDescent="0.35">
      <c r="A13446" s="3">
        <v>46237</v>
      </c>
      <c r="B13446" s="5" t="s">
        <v>315</v>
      </c>
      <c r="C13446" s="5" t="s">
        <v>66</v>
      </c>
      <c r="D13446" s="5">
        <v>1</v>
      </c>
      <c r="E13446" s="5">
        <v>116305</v>
      </c>
    </row>
    <row r="13447" spans="1:5" x14ac:dyDescent="0.35">
      <c r="A13447" s="3">
        <v>46237</v>
      </c>
      <c r="B13447" s="5" t="s">
        <v>318</v>
      </c>
      <c r="C13447" s="5" t="s">
        <v>33</v>
      </c>
      <c r="D13447" s="5">
        <v>1</v>
      </c>
      <c r="E13447" s="5">
        <v>203578</v>
      </c>
    </row>
    <row r="13448" spans="1:5" x14ac:dyDescent="0.35">
      <c r="A13448" s="3">
        <v>46237</v>
      </c>
      <c r="B13448" s="5" t="s">
        <v>318</v>
      </c>
      <c r="C13448" s="5" t="s">
        <v>42</v>
      </c>
      <c r="D13448" s="5">
        <v>1</v>
      </c>
      <c r="E13448" s="5">
        <v>203578</v>
      </c>
    </row>
    <row r="13449" spans="1:5" x14ac:dyDescent="0.35">
      <c r="A13449" s="3">
        <v>46237</v>
      </c>
      <c r="B13449" s="5" t="s">
        <v>224</v>
      </c>
      <c r="C13449" s="5" t="s">
        <v>18</v>
      </c>
      <c r="D13449" s="5">
        <v>1</v>
      </c>
      <c r="E13449" s="5">
        <v>127942</v>
      </c>
    </row>
    <row r="13450" spans="1:5" x14ac:dyDescent="0.35">
      <c r="A13450" s="3">
        <v>46237</v>
      </c>
      <c r="B13450" s="5" t="s">
        <v>224</v>
      </c>
      <c r="C13450" s="5" t="s">
        <v>20</v>
      </c>
      <c r="D13450" s="5">
        <v>1</v>
      </c>
      <c r="E13450" s="5">
        <v>127942</v>
      </c>
    </row>
    <row r="13451" spans="1:5" x14ac:dyDescent="0.35">
      <c r="A13451" s="3">
        <v>46237</v>
      </c>
      <c r="B13451" s="5" t="s">
        <v>217</v>
      </c>
      <c r="C13451" s="5" t="s">
        <v>41</v>
      </c>
      <c r="D13451" s="5">
        <v>1</v>
      </c>
      <c r="E13451" s="5">
        <v>159486</v>
      </c>
    </row>
    <row r="13452" spans="1:5" x14ac:dyDescent="0.35">
      <c r="A13452" s="3">
        <v>46237</v>
      </c>
      <c r="B13452" s="5" t="s">
        <v>315</v>
      </c>
      <c r="C13452" s="5" t="s">
        <v>67</v>
      </c>
      <c r="D13452" s="5">
        <v>1</v>
      </c>
      <c r="E13452" s="5">
        <v>116305</v>
      </c>
    </row>
    <row r="13453" spans="1:5" x14ac:dyDescent="0.35">
      <c r="A13453" s="3">
        <v>46237</v>
      </c>
      <c r="B13453" s="5" t="s">
        <v>315</v>
      </c>
      <c r="C13453" s="5" t="s">
        <v>66</v>
      </c>
      <c r="D13453" s="5">
        <v>1</v>
      </c>
      <c r="E13453" s="5">
        <v>116305</v>
      </c>
    </row>
    <row r="13454" spans="1:5" x14ac:dyDescent="0.35">
      <c r="A13454" s="3">
        <v>46237</v>
      </c>
      <c r="B13454" s="5" t="s">
        <v>315</v>
      </c>
      <c r="C13454" s="5" t="s">
        <v>66</v>
      </c>
      <c r="D13454" s="5">
        <v>1</v>
      </c>
      <c r="E13454" s="5">
        <v>116305</v>
      </c>
    </row>
    <row r="13455" spans="1:5" x14ac:dyDescent="0.35">
      <c r="A13455" s="3">
        <v>46237</v>
      </c>
      <c r="B13455" s="5" t="s">
        <v>315</v>
      </c>
      <c r="C13455" s="5" t="s">
        <v>65</v>
      </c>
      <c r="D13455" s="5">
        <v>1</v>
      </c>
      <c r="E13455" s="5">
        <v>116305</v>
      </c>
    </row>
    <row r="13456" spans="1:5" x14ac:dyDescent="0.35">
      <c r="A13456" s="3">
        <v>46237</v>
      </c>
      <c r="B13456" s="5" t="s">
        <v>315</v>
      </c>
      <c r="C13456" s="5" t="s">
        <v>66</v>
      </c>
      <c r="D13456" s="5">
        <v>1</v>
      </c>
      <c r="E13456" s="5">
        <v>116305</v>
      </c>
    </row>
    <row r="13457" spans="1:5" x14ac:dyDescent="0.35">
      <c r="A13457" s="3">
        <v>46237</v>
      </c>
      <c r="B13457" s="5" t="s">
        <v>315</v>
      </c>
      <c r="C13457" s="5" t="s">
        <v>66</v>
      </c>
      <c r="D13457" s="5">
        <v>1</v>
      </c>
      <c r="E13457" s="5">
        <v>116305</v>
      </c>
    </row>
    <row r="13458" spans="1:5" x14ac:dyDescent="0.35">
      <c r="A13458" s="3">
        <v>46237</v>
      </c>
      <c r="B13458" s="5" t="s">
        <v>288</v>
      </c>
      <c r="C13458" s="5" t="s">
        <v>18</v>
      </c>
      <c r="D13458" s="5">
        <v>1</v>
      </c>
      <c r="E13458" s="5">
        <v>127942</v>
      </c>
    </row>
    <row r="13459" spans="1:5" x14ac:dyDescent="0.35">
      <c r="A13459" s="3">
        <v>46237</v>
      </c>
      <c r="B13459" s="5" t="s">
        <v>119</v>
      </c>
      <c r="C13459" s="5" t="s">
        <v>42</v>
      </c>
      <c r="D13459" s="5">
        <v>1</v>
      </c>
      <c r="E13459" s="5">
        <v>203578</v>
      </c>
    </row>
    <row r="13460" spans="1:5" x14ac:dyDescent="0.35">
      <c r="A13460" s="3">
        <v>46237</v>
      </c>
      <c r="B13460" s="5" t="s">
        <v>224</v>
      </c>
      <c r="C13460" s="5" t="s">
        <v>18</v>
      </c>
      <c r="D13460" s="5">
        <v>1</v>
      </c>
      <c r="E13460" s="5">
        <v>127942</v>
      </c>
    </row>
    <row r="13461" spans="1:5" x14ac:dyDescent="0.35">
      <c r="A13461" s="3">
        <v>46237</v>
      </c>
      <c r="B13461" s="5" t="s">
        <v>224</v>
      </c>
      <c r="C13461" s="5" t="s">
        <v>19</v>
      </c>
      <c r="D13461" s="5">
        <v>1</v>
      </c>
      <c r="E13461" s="5">
        <v>127942</v>
      </c>
    </row>
    <row r="13462" spans="1:5" x14ac:dyDescent="0.35">
      <c r="A13462" s="3">
        <v>46237</v>
      </c>
      <c r="B13462" s="5" t="s">
        <v>224</v>
      </c>
      <c r="C13462" s="5" t="s">
        <v>19</v>
      </c>
      <c r="D13462" s="5">
        <v>1</v>
      </c>
      <c r="E13462" s="5">
        <v>127942</v>
      </c>
    </row>
    <row r="13463" spans="1:5" x14ac:dyDescent="0.35">
      <c r="A13463" s="3">
        <v>46237</v>
      </c>
      <c r="B13463" s="5" t="s">
        <v>224</v>
      </c>
      <c r="C13463" s="5" t="s">
        <v>18</v>
      </c>
      <c r="D13463" s="5">
        <v>1</v>
      </c>
      <c r="E13463" s="5">
        <v>127942</v>
      </c>
    </row>
    <row r="13464" spans="1:5" x14ac:dyDescent="0.35">
      <c r="A13464" s="3">
        <v>46237</v>
      </c>
      <c r="B13464" s="5" t="s">
        <v>224</v>
      </c>
      <c r="C13464" s="5" t="s">
        <v>20</v>
      </c>
      <c r="D13464" s="5">
        <v>1</v>
      </c>
      <c r="E13464" s="5">
        <v>127942</v>
      </c>
    </row>
    <row r="13465" spans="1:5" x14ac:dyDescent="0.35">
      <c r="A13465" s="3">
        <v>46237</v>
      </c>
      <c r="B13465" s="5" t="s">
        <v>315</v>
      </c>
      <c r="C13465" s="5" t="s">
        <v>67</v>
      </c>
      <c r="D13465" s="5">
        <v>1</v>
      </c>
      <c r="E13465" s="5">
        <v>116305</v>
      </c>
    </row>
    <row r="13466" spans="1:5" x14ac:dyDescent="0.35">
      <c r="A13466" s="3">
        <v>46237</v>
      </c>
      <c r="B13466" s="5" t="s">
        <v>315</v>
      </c>
      <c r="C13466" s="5" t="s">
        <v>65</v>
      </c>
      <c r="D13466" s="5">
        <v>1</v>
      </c>
      <c r="E13466" s="5">
        <v>116305</v>
      </c>
    </row>
    <row r="13467" spans="1:5" x14ac:dyDescent="0.35">
      <c r="A13467" s="3">
        <v>46237</v>
      </c>
      <c r="B13467" s="5" t="s">
        <v>288</v>
      </c>
      <c r="C13467" s="5" t="s">
        <v>18</v>
      </c>
      <c r="D13467" s="5">
        <v>1</v>
      </c>
      <c r="E13467" s="5">
        <v>127942</v>
      </c>
    </row>
    <row r="13468" spans="1:5" x14ac:dyDescent="0.35">
      <c r="A13468" s="3">
        <v>46237</v>
      </c>
      <c r="B13468" s="5" t="s">
        <v>288</v>
      </c>
      <c r="C13468" s="5" t="s">
        <v>18</v>
      </c>
      <c r="D13468" s="5">
        <v>1</v>
      </c>
      <c r="E13468" s="5">
        <v>127942</v>
      </c>
    </row>
    <row r="13469" spans="1:5" x14ac:dyDescent="0.35">
      <c r="A13469" s="3">
        <v>46237</v>
      </c>
      <c r="B13469" s="5" t="s">
        <v>288</v>
      </c>
      <c r="C13469" s="5" t="s">
        <v>18</v>
      </c>
      <c r="D13469" s="5">
        <v>1</v>
      </c>
      <c r="E13469" s="5">
        <v>127942</v>
      </c>
    </row>
    <row r="13470" spans="1:5" x14ac:dyDescent="0.35">
      <c r="A13470" s="3">
        <v>46237</v>
      </c>
      <c r="B13470" s="5" t="s">
        <v>288</v>
      </c>
      <c r="C13470" s="5" t="s">
        <v>18</v>
      </c>
      <c r="D13470" s="5">
        <v>1</v>
      </c>
      <c r="E13470" s="5">
        <v>127942</v>
      </c>
    </row>
    <row r="13471" spans="1:5" x14ac:dyDescent="0.35">
      <c r="A13471" s="3">
        <v>46237</v>
      </c>
      <c r="B13471" s="5" t="s">
        <v>217</v>
      </c>
      <c r="C13471" s="5" t="s">
        <v>42</v>
      </c>
      <c r="D13471" s="5">
        <v>1</v>
      </c>
      <c r="E13471" s="5">
        <v>206759</v>
      </c>
    </row>
    <row r="13472" spans="1:5" x14ac:dyDescent="0.35">
      <c r="A13472" s="3">
        <v>46237</v>
      </c>
      <c r="B13472" s="5" t="s">
        <v>217</v>
      </c>
      <c r="C13472" s="5" t="s">
        <v>18</v>
      </c>
      <c r="D13472" s="5">
        <v>1</v>
      </c>
      <c r="E13472" s="5">
        <v>129941</v>
      </c>
    </row>
    <row r="13473" spans="1:5" x14ac:dyDescent="0.35">
      <c r="A13473" s="3">
        <v>46237</v>
      </c>
      <c r="B13473" s="5" t="s">
        <v>315</v>
      </c>
      <c r="C13473" s="5" t="s">
        <v>65</v>
      </c>
      <c r="D13473" s="5">
        <v>1</v>
      </c>
      <c r="E13473" s="5">
        <v>116305</v>
      </c>
    </row>
    <row r="13474" spans="1:5" x14ac:dyDescent="0.35">
      <c r="A13474" s="3">
        <v>46237</v>
      </c>
      <c r="B13474" s="5" t="s">
        <v>315</v>
      </c>
      <c r="C13474" s="5" t="s">
        <v>66</v>
      </c>
      <c r="D13474" s="5">
        <v>1</v>
      </c>
      <c r="E13474" s="5">
        <v>116305</v>
      </c>
    </row>
    <row r="13475" spans="1:5" x14ac:dyDescent="0.35">
      <c r="A13475" s="3">
        <v>46237</v>
      </c>
      <c r="B13475" s="5" t="s">
        <v>315</v>
      </c>
      <c r="C13475" s="5" t="s">
        <v>66</v>
      </c>
      <c r="D13475" s="5">
        <v>1</v>
      </c>
      <c r="E13475" s="5">
        <v>116305</v>
      </c>
    </row>
    <row r="13476" spans="1:5" x14ac:dyDescent="0.35">
      <c r="A13476" s="3">
        <v>46237</v>
      </c>
      <c r="B13476" s="5" t="s">
        <v>315</v>
      </c>
      <c r="C13476" s="5" t="s">
        <v>66</v>
      </c>
      <c r="D13476" s="5">
        <v>1</v>
      </c>
      <c r="E13476" s="5">
        <v>116305</v>
      </c>
    </row>
    <row r="13477" spans="1:5" x14ac:dyDescent="0.35">
      <c r="A13477" s="3">
        <v>46237</v>
      </c>
      <c r="B13477" s="5" t="s">
        <v>315</v>
      </c>
      <c r="C13477" s="5" t="s">
        <v>66</v>
      </c>
      <c r="D13477" s="5">
        <v>1</v>
      </c>
      <c r="E13477" s="5">
        <v>116305</v>
      </c>
    </row>
    <row r="13478" spans="1:5" x14ac:dyDescent="0.35">
      <c r="A13478" s="3">
        <v>46237</v>
      </c>
      <c r="B13478" s="5" t="s">
        <v>315</v>
      </c>
      <c r="C13478" s="5" t="s">
        <v>66</v>
      </c>
      <c r="D13478" s="5">
        <v>1</v>
      </c>
      <c r="E13478" s="5">
        <v>116305</v>
      </c>
    </row>
    <row r="13479" spans="1:5" x14ac:dyDescent="0.35">
      <c r="A13479" s="3">
        <v>46237</v>
      </c>
      <c r="B13479" s="5" t="s">
        <v>288</v>
      </c>
      <c r="C13479" s="5" t="s">
        <v>18</v>
      </c>
      <c r="D13479" s="5">
        <v>1</v>
      </c>
      <c r="E13479" s="5">
        <v>127942</v>
      </c>
    </row>
    <row r="13480" spans="1:5" x14ac:dyDescent="0.35">
      <c r="A13480" s="3">
        <v>46237</v>
      </c>
      <c r="B13480" s="5" t="s">
        <v>315</v>
      </c>
      <c r="C13480" s="5" t="s">
        <v>66</v>
      </c>
      <c r="D13480" s="5">
        <v>1</v>
      </c>
      <c r="E13480" s="5">
        <v>116305</v>
      </c>
    </row>
    <row r="13481" spans="1:5" x14ac:dyDescent="0.35">
      <c r="A13481" s="3">
        <v>46237</v>
      </c>
      <c r="B13481" s="5" t="s">
        <v>224</v>
      </c>
      <c r="C13481" s="5" t="s">
        <v>20</v>
      </c>
      <c r="D13481" s="5">
        <v>1</v>
      </c>
      <c r="E13481" s="5">
        <v>127942</v>
      </c>
    </row>
    <row r="13482" spans="1:5" x14ac:dyDescent="0.35">
      <c r="A13482" s="3">
        <v>46237</v>
      </c>
      <c r="B13482" s="5" t="s">
        <v>224</v>
      </c>
      <c r="C13482" s="5" t="s">
        <v>20</v>
      </c>
      <c r="D13482" s="5">
        <v>1</v>
      </c>
      <c r="E13482" s="5">
        <v>127942</v>
      </c>
    </row>
    <row r="13483" spans="1:5" x14ac:dyDescent="0.35">
      <c r="A13483" s="3">
        <v>46237</v>
      </c>
      <c r="B13483" s="5" t="s">
        <v>224</v>
      </c>
      <c r="C13483" s="5" t="s">
        <v>19</v>
      </c>
      <c r="D13483" s="5">
        <v>1</v>
      </c>
      <c r="E13483" s="5">
        <v>127942</v>
      </c>
    </row>
    <row r="13484" spans="1:5" x14ac:dyDescent="0.35">
      <c r="A13484" s="3">
        <v>46237</v>
      </c>
      <c r="B13484" s="5" t="s">
        <v>224</v>
      </c>
      <c r="C13484" s="5" t="s">
        <v>20</v>
      </c>
      <c r="D13484" s="5">
        <v>1</v>
      </c>
      <c r="E13484" s="5">
        <v>127942</v>
      </c>
    </row>
    <row r="13485" spans="1:5" x14ac:dyDescent="0.35">
      <c r="A13485" s="3">
        <v>46237</v>
      </c>
      <c r="B13485" s="5" t="s">
        <v>224</v>
      </c>
      <c r="C13485" s="5" t="s">
        <v>20</v>
      </c>
      <c r="D13485" s="5">
        <v>1</v>
      </c>
      <c r="E13485" s="5">
        <v>127942</v>
      </c>
    </row>
    <row r="13486" spans="1:5" x14ac:dyDescent="0.35">
      <c r="A13486" s="3">
        <v>46237</v>
      </c>
      <c r="B13486" s="5" t="s">
        <v>217</v>
      </c>
      <c r="C13486" s="5" t="s">
        <v>49</v>
      </c>
      <c r="D13486" s="5">
        <v>1</v>
      </c>
      <c r="E13486" s="5">
        <v>64941</v>
      </c>
    </row>
    <row r="13487" spans="1:5" x14ac:dyDescent="0.35">
      <c r="A13487" s="3">
        <v>46237</v>
      </c>
      <c r="B13487" s="5" t="s">
        <v>217</v>
      </c>
      <c r="C13487" s="5" t="s">
        <v>18</v>
      </c>
      <c r="D13487" s="5">
        <v>1</v>
      </c>
      <c r="E13487" s="5">
        <v>129941</v>
      </c>
    </row>
    <row r="13488" spans="1:5" x14ac:dyDescent="0.35">
      <c r="A13488" s="3">
        <v>46237</v>
      </c>
      <c r="B13488" s="5" t="s">
        <v>315</v>
      </c>
      <c r="C13488" s="5" t="s">
        <v>65</v>
      </c>
      <c r="D13488" s="5">
        <v>1</v>
      </c>
      <c r="E13488" s="5">
        <v>116305</v>
      </c>
    </row>
    <row r="13489" spans="1:5" x14ac:dyDescent="0.35">
      <c r="A13489" s="3">
        <v>46237</v>
      </c>
      <c r="B13489" s="5" t="s">
        <v>315</v>
      </c>
      <c r="C13489" s="5" t="s">
        <v>66</v>
      </c>
      <c r="D13489" s="5">
        <v>1</v>
      </c>
      <c r="E13489" s="5">
        <v>116305</v>
      </c>
    </row>
    <row r="13490" spans="1:5" x14ac:dyDescent="0.35">
      <c r="A13490" s="3">
        <v>46237</v>
      </c>
      <c r="B13490" s="5" t="s">
        <v>288</v>
      </c>
      <c r="C13490" s="5" t="s">
        <v>18</v>
      </c>
      <c r="D13490" s="5">
        <v>1</v>
      </c>
      <c r="E13490" s="5">
        <v>127942</v>
      </c>
    </row>
    <row r="13491" spans="1:5" x14ac:dyDescent="0.35">
      <c r="A13491" s="3">
        <v>46237</v>
      </c>
      <c r="B13491" s="5" t="s">
        <v>315</v>
      </c>
      <c r="C13491" s="5" t="s">
        <v>66</v>
      </c>
      <c r="D13491" s="5">
        <v>1</v>
      </c>
      <c r="E13491" s="5">
        <v>116305</v>
      </c>
    </row>
    <row r="13492" spans="1:5" x14ac:dyDescent="0.35">
      <c r="A13492" s="3">
        <v>46237</v>
      </c>
      <c r="B13492" s="5" t="s">
        <v>315</v>
      </c>
      <c r="C13492" s="5" t="s">
        <v>65</v>
      </c>
      <c r="D13492" s="5">
        <v>1</v>
      </c>
      <c r="E13492" s="5">
        <v>116305</v>
      </c>
    </row>
    <row r="13493" spans="1:5" x14ac:dyDescent="0.35">
      <c r="A13493" s="3">
        <v>46237</v>
      </c>
      <c r="B13493" s="5" t="s">
        <v>288</v>
      </c>
      <c r="C13493" s="5" t="s">
        <v>18</v>
      </c>
      <c r="D13493" s="5">
        <v>1</v>
      </c>
      <c r="E13493" s="5">
        <v>127942</v>
      </c>
    </row>
    <row r="13494" spans="1:5" x14ac:dyDescent="0.35">
      <c r="A13494" s="3">
        <v>46237</v>
      </c>
      <c r="B13494" s="5" t="s">
        <v>315</v>
      </c>
      <c r="C13494" s="5" t="s">
        <v>66</v>
      </c>
      <c r="D13494" s="5">
        <v>1</v>
      </c>
      <c r="E13494" s="5">
        <v>116305</v>
      </c>
    </row>
    <row r="13495" spans="1:5" x14ac:dyDescent="0.35">
      <c r="A13495" s="3">
        <v>46237</v>
      </c>
      <c r="B13495" s="5" t="s">
        <v>288</v>
      </c>
      <c r="C13495" s="5" t="s">
        <v>18</v>
      </c>
      <c r="D13495" s="5">
        <v>1</v>
      </c>
      <c r="E13495" s="5">
        <v>127942</v>
      </c>
    </row>
    <row r="13496" spans="1:5" x14ac:dyDescent="0.35">
      <c r="A13496" s="3">
        <v>46237</v>
      </c>
      <c r="B13496" s="5" t="s">
        <v>288</v>
      </c>
      <c r="C13496" s="5" t="s">
        <v>18</v>
      </c>
      <c r="D13496" s="5">
        <v>1</v>
      </c>
      <c r="E13496" s="5">
        <v>127942</v>
      </c>
    </row>
    <row r="13497" spans="1:5" x14ac:dyDescent="0.35">
      <c r="A13497" s="3">
        <v>46237</v>
      </c>
      <c r="B13497" s="5" t="s">
        <v>315</v>
      </c>
      <c r="C13497" s="5" t="s">
        <v>66</v>
      </c>
      <c r="D13497" s="5">
        <v>1</v>
      </c>
      <c r="E13497" s="5">
        <v>116305</v>
      </c>
    </row>
    <row r="13498" spans="1:5" x14ac:dyDescent="0.35">
      <c r="A13498" s="3">
        <v>46237</v>
      </c>
      <c r="B13498" s="5" t="s">
        <v>288</v>
      </c>
      <c r="C13498" s="5" t="s">
        <v>18</v>
      </c>
      <c r="D13498" s="5">
        <v>1</v>
      </c>
      <c r="E13498" s="5">
        <v>127942</v>
      </c>
    </row>
    <row r="13499" spans="1:5" x14ac:dyDescent="0.35">
      <c r="A13499" s="3">
        <v>46237</v>
      </c>
      <c r="B13499" s="5" t="s">
        <v>288</v>
      </c>
      <c r="C13499" s="5" t="s">
        <v>18</v>
      </c>
      <c r="D13499" s="5">
        <v>1</v>
      </c>
      <c r="E13499" s="5">
        <v>127942</v>
      </c>
    </row>
    <row r="13500" spans="1:5" x14ac:dyDescent="0.35">
      <c r="A13500" s="3">
        <v>46237</v>
      </c>
      <c r="B13500" s="5" t="s">
        <v>224</v>
      </c>
      <c r="C13500" s="5" t="s">
        <v>19</v>
      </c>
      <c r="D13500" s="5">
        <v>1</v>
      </c>
      <c r="E13500" s="5">
        <v>127942</v>
      </c>
    </row>
    <row r="13501" spans="1:5" x14ac:dyDescent="0.35">
      <c r="A13501" s="3">
        <v>46237</v>
      </c>
      <c r="B13501" s="5" t="s">
        <v>315</v>
      </c>
      <c r="C13501" s="5" t="s">
        <v>67</v>
      </c>
      <c r="D13501" s="5">
        <v>1</v>
      </c>
      <c r="E13501" s="5">
        <v>116305</v>
      </c>
    </row>
    <row r="13502" spans="1:5" x14ac:dyDescent="0.35">
      <c r="A13502" s="3">
        <v>46237</v>
      </c>
      <c r="B13502" s="5" t="s">
        <v>315</v>
      </c>
      <c r="C13502" s="5" t="s">
        <v>65</v>
      </c>
      <c r="D13502" s="5">
        <v>1</v>
      </c>
      <c r="E13502" s="5">
        <v>116305</v>
      </c>
    </row>
    <row r="13503" spans="1:5" x14ac:dyDescent="0.35">
      <c r="A13503" s="3">
        <v>46237</v>
      </c>
      <c r="B13503" s="5" t="s">
        <v>315</v>
      </c>
      <c r="C13503" s="5" t="s">
        <v>66</v>
      </c>
      <c r="D13503" s="5">
        <v>1</v>
      </c>
      <c r="E13503" s="5">
        <v>116305</v>
      </c>
    </row>
    <row r="13504" spans="1:5" x14ac:dyDescent="0.35">
      <c r="A13504" s="3">
        <v>46237</v>
      </c>
      <c r="B13504" s="5" t="s">
        <v>315</v>
      </c>
      <c r="C13504" s="5" t="s">
        <v>65</v>
      </c>
      <c r="D13504" s="5">
        <v>1</v>
      </c>
      <c r="E13504" s="5">
        <v>116305</v>
      </c>
    </row>
    <row r="13505" spans="1:5" x14ac:dyDescent="0.35">
      <c r="A13505" s="3">
        <v>46237</v>
      </c>
      <c r="B13505" s="5" t="s">
        <v>315</v>
      </c>
      <c r="C13505" s="5" t="s">
        <v>67</v>
      </c>
      <c r="D13505" s="5">
        <v>1</v>
      </c>
      <c r="E13505" s="5">
        <v>116305</v>
      </c>
    </row>
    <row r="13506" spans="1:5" x14ac:dyDescent="0.35">
      <c r="A13506" s="3">
        <v>46237</v>
      </c>
      <c r="B13506" s="5" t="s">
        <v>315</v>
      </c>
      <c r="C13506" s="5" t="s">
        <v>66</v>
      </c>
      <c r="D13506" s="5">
        <v>1</v>
      </c>
      <c r="E13506" s="5">
        <v>116305</v>
      </c>
    </row>
    <row r="13507" spans="1:5" x14ac:dyDescent="0.35">
      <c r="A13507" s="3">
        <v>46237</v>
      </c>
      <c r="B13507" s="5" t="s">
        <v>315</v>
      </c>
      <c r="C13507" s="5" t="s">
        <v>66</v>
      </c>
      <c r="D13507" s="5">
        <v>1</v>
      </c>
      <c r="E13507" s="5">
        <v>116305</v>
      </c>
    </row>
    <row r="13508" spans="1:5" x14ac:dyDescent="0.35">
      <c r="A13508" s="3">
        <v>46237</v>
      </c>
      <c r="B13508" s="5" t="s">
        <v>315</v>
      </c>
      <c r="C13508" s="5" t="s">
        <v>66</v>
      </c>
      <c r="D13508" s="5">
        <v>1</v>
      </c>
      <c r="E13508" s="5">
        <v>116305</v>
      </c>
    </row>
    <row r="13509" spans="1:5" x14ac:dyDescent="0.35">
      <c r="A13509" s="3">
        <v>46237</v>
      </c>
      <c r="B13509" s="5" t="s">
        <v>315</v>
      </c>
      <c r="C13509" s="5" t="s">
        <v>66</v>
      </c>
      <c r="D13509" s="5">
        <v>1</v>
      </c>
      <c r="E13509" s="5">
        <v>116305</v>
      </c>
    </row>
    <row r="13510" spans="1:5" x14ac:dyDescent="0.35">
      <c r="A13510" s="3">
        <v>46237</v>
      </c>
      <c r="B13510" s="5" t="s">
        <v>288</v>
      </c>
      <c r="C13510" s="5" t="s">
        <v>18</v>
      </c>
      <c r="D13510" s="5">
        <v>1</v>
      </c>
      <c r="E13510" s="5">
        <v>127942</v>
      </c>
    </row>
    <row r="13511" spans="1:5" x14ac:dyDescent="0.35">
      <c r="A13511" s="3">
        <v>46237</v>
      </c>
      <c r="B13511" s="5" t="s">
        <v>315</v>
      </c>
      <c r="C13511" s="5" t="s">
        <v>66</v>
      </c>
      <c r="D13511" s="5">
        <v>1</v>
      </c>
      <c r="E13511" s="5">
        <v>116305</v>
      </c>
    </row>
    <row r="13512" spans="1:5" x14ac:dyDescent="0.35">
      <c r="A13512" s="3">
        <v>46237</v>
      </c>
      <c r="B13512" s="5" t="s">
        <v>315</v>
      </c>
      <c r="C13512" s="5" t="s">
        <v>66</v>
      </c>
      <c r="D13512" s="5">
        <v>1</v>
      </c>
      <c r="E13512" s="5">
        <v>116305</v>
      </c>
    </row>
    <row r="13513" spans="1:5" x14ac:dyDescent="0.35">
      <c r="A13513" s="3">
        <v>46237</v>
      </c>
      <c r="B13513" s="5" t="s">
        <v>318</v>
      </c>
      <c r="C13513" s="5" t="s">
        <v>33</v>
      </c>
      <c r="D13513" s="5">
        <v>1</v>
      </c>
      <c r="E13513" s="5">
        <v>203578</v>
      </c>
    </row>
    <row r="13514" spans="1:5" x14ac:dyDescent="0.35">
      <c r="A13514" s="3">
        <v>46237</v>
      </c>
      <c r="B13514" s="5" t="s">
        <v>288</v>
      </c>
      <c r="C13514" s="5" t="s">
        <v>18</v>
      </c>
      <c r="D13514" s="5">
        <v>1</v>
      </c>
      <c r="E13514" s="5">
        <v>127942</v>
      </c>
    </row>
    <row r="13515" spans="1:5" x14ac:dyDescent="0.35">
      <c r="A13515" s="3">
        <v>46237</v>
      </c>
      <c r="B13515" s="5" t="s">
        <v>288</v>
      </c>
      <c r="C13515" s="5" t="s">
        <v>18</v>
      </c>
      <c r="D13515" s="5">
        <v>1</v>
      </c>
      <c r="E13515" s="5">
        <v>127942</v>
      </c>
    </row>
    <row r="13516" spans="1:5" x14ac:dyDescent="0.35">
      <c r="A13516" s="3">
        <v>46237</v>
      </c>
      <c r="B13516" s="5" t="s">
        <v>318</v>
      </c>
      <c r="C13516" s="5" t="s">
        <v>42</v>
      </c>
      <c r="D13516" s="5">
        <v>1</v>
      </c>
      <c r="E13516" s="5">
        <v>203578</v>
      </c>
    </row>
    <row r="13517" spans="1:5" x14ac:dyDescent="0.35">
      <c r="A13517" s="3">
        <v>46237</v>
      </c>
      <c r="B13517" s="5" t="s">
        <v>245</v>
      </c>
      <c r="C13517" s="5" t="s">
        <v>43</v>
      </c>
      <c r="D13517" s="5">
        <v>1</v>
      </c>
      <c r="E13517" s="5">
        <v>406691</v>
      </c>
    </row>
    <row r="13518" spans="1:5" x14ac:dyDescent="0.35">
      <c r="A13518" s="3">
        <v>46237</v>
      </c>
      <c r="B13518" s="5" t="s">
        <v>318</v>
      </c>
      <c r="C13518" s="5" t="s">
        <v>33</v>
      </c>
      <c r="D13518" s="5">
        <v>1</v>
      </c>
      <c r="E13518" s="5">
        <v>203578</v>
      </c>
    </row>
    <row r="13519" spans="1:5" x14ac:dyDescent="0.35">
      <c r="A13519" s="3">
        <v>46237</v>
      </c>
      <c r="B13519" s="5" t="s">
        <v>224</v>
      </c>
      <c r="C13519" s="5" t="s">
        <v>18</v>
      </c>
      <c r="D13519" s="5">
        <v>1</v>
      </c>
      <c r="E13519" s="5">
        <v>127942</v>
      </c>
    </row>
    <row r="13520" spans="1:5" x14ac:dyDescent="0.35">
      <c r="A13520" s="3">
        <v>46237</v>
      </c>
      <c r="B13520" s="5" t="s">
        <v>224</v>
      </c>
      <c r="C13520" s="5" t="s">
        <v>18</v>
      </c>
      <c r="D13520" s="5">
        <v>1</v>
      </c>
      <c r="E13520" s="5">
        <v>127942</v>
      </c>
    </row>
    <row r="13521" spans="1:5" x14ac:dyDescent="0.35">
      <c r="A13521" s="3">
        <v>46237</v>
      </c>
      <c r="B13521" s="5" t="s">
        <v>224</v>
      </c>
      <c r="C13521" s="5" t="s">
        <v>18</v>
      </c>
      <c r="D13521" s="5">
        <v>1</v>
      </c>
      <c r="E13521" s="5">
        <v>127942</v>
      </c>
    </row>
    <row r="13522" spans="1:5" x14ac:dyDescent="0.35">
      <c r="A13522" s="3">
        <v>46237</v>
      </c>
      <c r="B13522" s="5" t="s">
        <v>217</v>
      </c>
      <c r="C13522" s="5" t="s">
        <v>18</v>
      </c>
      <c r="D13522" s="5">
        <v>1</v>
      </c>
      <c r="E13522" s="5">
        <v>129941</v>
      </c>
    </row>
    <row r="13523" spans="1:5" x14ac:dyDescent="0.35">
      <c r="A13523" s="3">
        <v>46237</v>
      </c>
      <c r="B13523" s="5" t="s">
        <v>217</v>
      </c>
      <c r="C13523" s="5" t="s">
        <v>39</v>
      </c>
      <c r="D13523" s="5">
        <v>1</v>
      </c>
      <c r="E13523" s="5">
        <v>118123</v>
      </c>
    </row>
    <row r="13524" spans="1:5" x14ac:dyDescent="0.35">
      <c r="A13524" s="3">
        <v>46237</v>
      </c>
      <c r="B13524" s="5" t="s">
        <v>315</v>
      </c>
      <c r="C13524" s="5" t="s">
        <v>65</v>
      </c>
      <c r="D13524" s="5">
        <v>1</v>
      </c>
      <c r="E13524" s="5">
        <v>116305</v>
      </c>
    </row>
    <row r="13525" spans="1:5" x14ac:dyDescent="0.35">
      <c r="A13525" s="3">
        <v>46237</v>
      </c>
      <c r="B13525" s="5" t="s">
        <v>315</v>
      </c>
      <c r="C13525" s="5" t="s">
        <v>66</v>
      </c>
      <c r="D13525" s="5">
        <v>1</v>
      </c>
      <c r="E13525" s="5">
        <v>116305</v>
      </c>
    </row>
    <row r="13526" spans="1:5" x14ac:dyDescent="0.35">
      <c r="A13526" s="3">
        <v>46237</v>
      </c>
      <c r="B13526" s="5" t="s">
        <v>315</v>
      </c>
      <c r="C13526" s="5" t="s">
        <v>67</v>
      </c>
      <c r="D13526" s="5">
        <v>1</v>
      </c>
      <c r="E13526" s="5">
        <v>116305</v>
      </c>
    </row>
    <row r="13527" spans="1:5" x14ac:dyDescent="0.35">
      <c r="A13527" s="3">
        <v>46237</v>
      </c>
      <c r="B13527" s="5" t="s">
        <v>315</v>
      </c>
      <c r="C13527" s="5" t="s">
        <v>66</v>
      </c>
      <c r="D13527" s="5">
        <v>1</v>
      </c>
      <c r="E13527" s="5">
        <v>116305</v>
      </c>
    </row>
    <row r="13528" spans="1:5" x14ac:dyDescent="0.35">
      <c r="A13528" s="3">
        <v>46237</v>
      </c>
      <c r="B13528" s="5" t="s">
        <v>315</v>
      </c>
      <c r="C13528" s="5" t="s">
        <v>65</v>
      </c>
      <c r="D13528" s="5">
        <v>1</v>
      </c>
      <c r="E13528" s="5">
        <v>116305</v>
      </c>
    </row>
    <row r="13529" spans="1:5" x14ac:dyDescent="0.35">
      <c r="A13529" s="3">
        <v>46237</v>
      </c>
      <c r="B13529" s="5" t="s">
        <v>288</v>
      </c>
      <c r="C13529" s="5" t="s">
        <v>18</v>
      </c>
      <c r="D13529" s="5">
        <v>1</v>
      </c>
      <c r="E13529" s="5">
        <v>127942</v>
      </c>
    </row>
    <row r="13530" spans="1:5" x14ac:dyDescent="0.35">
      <c r="A13530" s="3">
        <v>46237</v>
      </c>
      <c r="B13530" s="5" t="s">
        <v>315</v>
      </c>
      <c r="C13530" s="5" t="s">
        <v>66</v>
      </c>
      <c r="D13530" s="5">
        <v>1</v>
      </c>
      <c r="E13530" s="5">
        <v>116305</v>
      </c>
    </row>
    <row r="13531" spans="1:5" x14ac:dyDescent="0.35">
      <c r="A13531" s="3">
        <v>46237</v>
      </c>
      <c r="B13531" s="5" t="s">
        <v>315</v>
      </c>
      <c r="C13531" s="5" t="s">
        <v>66</v>
      </c>
      <c r="D13531" s="5">
        <v>1</v>
      </c>
      <c r="E13531" s="5">
        <v>116305</v>
      </c>
    </row>
    <row r="13532" spans="1:5" x14ac:dyDescent="0.35">
      <c r="A13532" s="3">
        <v>46237</v>
      </c>
      <c r="B13532" s="5" t="s">
        <v>315</v>
      </c>
      <c r="C13532" s="5" t="s">
        <v>66</v>
      </c>
      <c r="D13532" s="5">
        <v>1</v>
      </c>
      <c r="E13532" s="5">
        <v>116305</v>
      </c>
    </row>
    <row r="13533" spans="1:5" x14ac:dyDescent="0.35">
      <c r="A13533" s="3">
        <v>46237</v>
      </c>
      <c r="B13533" s="5" t="s">
        <v>288</v>
      </c>
      <c r="C13533" s="5" t="s">
        <v>18</v>
      </c>
      <c r="D13533" s="5">
        <v>1</v>
      </c>
      <c r="E13533" s="5">
        <v>127942</v>
      </c>
    </row>
    <row r="13534" spans="1:5" x14ac:dyDescent="0.35">
      <c r="A13534" s="3">
        <v>46237</v>
      </c>
      <c r="B13534" s="5" t="s">
        <v>315</v>
      </c>
      <c r="C13534" s="5" t="s">
        <v>51</v>
      </c>
      <c r="D13534" s="5">
        <v>1</v>
      </c>
      <c r="E13534" s="5">
        <v>116305</v>
      </c>
    </row>
    <row r="13535" spans="1:5" x14ac:dyDescent="0.35">
      <c r="A13535" s="3">
        <v>46237</v>
      </c>
      <c r="B13535" s="5" t="s">
        <v>288</v>
      </c>
      <c r="C13535" s="5" t="s">
        <v>18</v>
      </c>
      <c r="D13535" s="5">
        <v>1</v>
      </c>
      <c r="E13535" s="5">
        <v>127942</v>
      </c>
    </row>
    <row r="13536" spans="1:5" x14ac:dyDescent="0.35">
      <c r="A13536" s="3">
        <v>46237</v>
      </c>
      <c r="B13536" s="5" t="s">
        <v>228</v>
      </c>
      <c r="C13536" s="5" t="s">
        <v>18</v>
      </c>
      <c r="D13536" s="5">
        <v>1</v>
      </c>
      <c r="E13536" s="5">
        <v>127942</v>
      </c>
    </row>
    <row r="13537" spans="1:5" x14ac:dyDescent="0.35">
      <c r="A13537" s="3">
        <v>46237</v>
      </c>
      <c r="B13537" s="5" t="s">
        <v>224</v>
      </c>
      <c r="C13537" s="5" t="s">
        <v>18</v>
      </c>
      <c r="D13537" s="5">
        <v>1</v>
      </c>
      <c r="E13537" s="5">
        <v>127942</v>
      </c>
    </row>
    <row r="13538" spans="1:5" x14ac:dyDescent="0.35">
      <c r="A13538" s="3">
        <v>46237</v>
      </c>
      <c r="B13538" s="5" t="s">
        <v>224</v>
      </c>
      <c r="C13538" s="5" t="s">
        <v>19</v>
      </c>
      <c r="D13538" s="5">
        <v>1</v>
      </c>
      <c r="E13538" s="5">
        <v>127942</v>
      </c>
    </row>
    <row r="13539" spans="1:5" x14ac:dyDescent="0.35">
      <c r="A13539" s="3">
        <v>46237</v>
      </c>
      <c r="B13539" s="5" t="s">
        <v>224</v>
      </c>
      <c r="C13539" s="5" t="s">
        <v>19</v>
      </c>
      <c r="D13539" s="5">
        <v>1</v>
      </c>
      <c r="E13539" s="5">
        <v>127942</v>
      </c>
    </row>
    <row r="13540" spans="1:5" x14ac:dyDescent="0.35">
      <c r="A13540" s="3">
        <v>46237</v>
      </c>
      <c r="B13540" s="5" t="s">
        <v>217</v>
      </c>
      <c r="C13540" s="5" t="s">
        <v>18</v>
      </c>
      <c r="D13540" s="5">
        <v>1</v>
      </c>
      <c r="E13540" s="5">
        <v>129941</v>
      </c>
    </row>
    <row r="13541" spans="1:5" x14ac:dyDescent="0.35">
      <c r="A13541" s="3">
        <v>46237</v>
      </c>
      <c r="B13541" s="5" t="s">
        <v>217</v>
      </c>
      <c r="C13541" s="5" t="s">
        <v>18</v>
      </c>
      <c r="D13541" s="5">
        <v>1</v>
      </c>
      <c r="E13541" s="5">
        <v>129941</v>
      </c>
    </row>
    <row r="13542" spans="1:5" x14ac:dyDescent="0.35">
      <c r="A13542" s="3">
        <v>46237</v>
      </c>
      <c r="B13542" s="5" t="s">
        <v>315</v>
      </c>
      <c r="C13542" s="5" t="s">
        <v>66</v>
      </c>
      <c r="D13542" s="5">
        <v>1</v>
      </c>
      <c r="E13542" s="5">
        <v>116305</v>
      </c>
    </row>
    <row r="13543" spans="1:5" x14ac:dyDescent="0.35">
      <c r="A13543" s="3">
        <v>46237</v>
      </c>
      <c r="B13543" s="5" t="s">
        <v>315</v>
      </c>
      <c r="C13543" s="5" t="s">
        <v>66</v>
      </c>
      <c r="D13543" s="5">
        <v>1</v>
      </c>
      <c r="E13543" s="5">
        <v>116305</v>
      </c>
    </row>
    <row r="13544" spans="1:5" x14ac:dyDescent="0.35">
      <c r="A13544" s="3">
        <v>46237</v>
      </c>
      <c r="B13544" s="5" t="s">
        <v>315</v>
      </c>
      <c r="C13544" s="5" t="s">
        <v>66</v>
      </c>
      <c r="D13544" s="5">
        <v>1</v>
      </c>
      <c r="E13544" s="5">
        <v>116305</v>
      </c>
    </row>
    <row r="13545" spans="1:5" x14ac:dyDescent="0.35">
      <c r="A13545" s="3">
        <v>46237</v>
      </c>
      <c r="B13545" s="5" t="s">
        <v>315</v>
      </c>
      <c r="C13545" s="5" t="s">
        <v>66</v>
      </c>
      <c r="D13545" s="5">
        <v>1</v>
      </c>
      <c r="E13545" s="5">
        <v>116305</v>
      </c>
    </row>
    <row r="13546" spans="1:5" x14ac:dyDescent="0.35">
      <c r="A13546" s="3">
        <v>46237</v>
      </c>
      <c r="B13546" s="5" t="s">
        <v>315</v>
      </c>
      <c r="C13546" s="5" t="s">
        <v>51</v>
      </c>
      <c r="D13546" s="5">
        <v>1</v>
      </c>
      <c r="E13546" s="5">
        <v>116305</v>
      </c>
    </row>
    <row r="13547" spans="1:5" x14ac:dyDescent="0.35">
      <c r="A13547" s="3">
        <v>46237</v>
      </c>
      <c r="B13547" s="5" t="s">
        <v>288</v>
      </c>
      <c r="C13547" s="5" t="s">
        <v>18</v>
      </c>
      <c r="D13547" s="5">
        <v>1</v>
      </c>
      <c r="E13547" s="5">
        <v>127942</v>
      </c>
    </row>
    <row r="13548" spans="1:5" x14ac:dyDescent="0.35">
      <c r="A13548" s="3">
        <v>46237</v>
      </c>
      <c r="B13548" s="5" t="s">
        <v>315</v>
      </c>
      <c r="C13548" s="5" t="s">
        <v>66</v>
      </c>
      <c r="D13548" s="5">
        <v>1</v>
      </c>
      <c r="E13548" s="5">
        <v>116305</v>
      </c>
    </row>
    <row r="13549" spans="1:5" x14ac:dyDescent="0.35">
      <c r="A13549" s="3">
        <v>46237</v>
      </c>
      <c r="B13549" s="5" t="s">
        <v>315</v>
      </c>
      <c r="C13549" s="5" t="s">
        <v>66</v>
      </c>
      <c r="D13549" s="5">
        <v>1</v>
      </c>
      <c r="E13549" s="5">
        <v>116305</v>
      </c>
    </row>
    <row r="13550" spans="1:5" x14ac:dyDescent="0.35">
      <c r="A13550" s="3">
        <v>46237</v>
      </c>
      <c r="B13550" s="5" t="s">
        <v>315</v>
      </c>
      <c r="C13550" s="5" t="s">
        <v>66</v>
      </c>
      <c r="D13550" s="5">
        <v>1</v>
      </c>
      <c r="E13550" s="5">
        <v>116305</v>
      </c>
    </row>
    <row r="13551" spans="1:5" x14ac:dyDescent="0.35">
      <c r="A13551" s="3">
        <v>46237</v>
      </c>
      <c r="B13551" s="5" t="s">
        <v>315</v>
      </c>
      <c r="C13551" s="5" t="s">
        <v>66</v>
      </c>
      <c r="D13551" s="5">
        <v>1</v>
      </c>
      <c r="E13551" s="5">
        <v>116305</v>
      </c>
    </row>
    <row r="13552" spans="1:5" x14ac:dyDescent="0.35">
      <c r="A13552" s="3">
        <v>46237</v>
      </c>
      <c r="B13552" s="5" t="s">
        <v>315</v>
      </c>
      <c r="C13552" s="5" t="s">
        <v>66</v>
      </c>
      <c r="D13552" s="5">
        <v>1</v>
      </c>
      <c r="E13552" s="5">
        <v>116305</v>
      </c>
    </row>
    <row r="13553" spans="1:5" x14ac:dyDescent="0.35">
      <c r="A13553" s="3">
        <v>46237</v>
      </c>
      <c r="B13553" s="5" t="s">
        <v>288</v>
      </c>
      <c r="C13553" s="5" t="s">
        <v>18</v>
      </c>
      <c r="D13553" s="5">
        <v>1</v>
      </c>
      <c r="E13553" s="5">
        <v>127942</v>
      </c>
    </row>
    <row r="13554" spans="1:5" x14ac:dyDescent="0.35">
      <c r="A13554" s="3">
        <v>46237</v>
      </c>
      <c r="B13554" s="5" t="s">
        <v>224</v>
      </c>
      <c r="C13554" s="5" t="s">
        <v>18</v>
      </c>
      <c r="D13554" s="5">
        <v>1</v>
      </c>
      <c r="E13554" s="5">
        <v>127942</v>
      </c>
    </row>
    <row r="13555" spans="1:5" x14ac:dyDescent="0.35">
      <c r="A13555" s="3">
        <v>46237</v>
      </c>
      <c r="B13555" s="5" t="s">
        <v>224</v>
      </c>
      <c r="C13555" s="5" t="s">
        <v>18</v>
      </c>
      <c r="D13555" s="5">
        <v>1</v>
      </c>
      <c r="E13555" s="5">
        <v>127942</v>
      </c>
    </row>
    <row r="13556" spans="1:5" x14ac:dyDescent="0.35">
      <c r="A13556" s="3">
        <v>46237</v>
      </c>
      <c r="B13556" s="5" t="s">
        <v>224</v>
      </c>
      <c r="C13556" s="5" t="s">
        <v>19</v>
      </c>
      <c r="D13556" s="5">
        <v>1</v>
      </c>
      <c r="E13556" s="5">
        <v>127942</v>
      </c>
    </row>
    <row r="13557" spans="1:5" x14ac:dyDescent="0.35">
      <c r="A13557" s="3">
        <v>46237</v>
      </c>
      <c r="B13557" s="5" t="s">
        <v>224</v>
      </c>
      <c r="C13557" s="5" t="s">
        <v>18</v>
      </c>
      <c r="D13557" s="5">
        <v>1</v>
      </c>
      <c r="E13557" s="5">
        <v>127942</v>
      </c>
    </row>
    <row r="13558" spans="1:5" x14ac:dyDescent="0.35">
      <c r="A13558" s="3">
        <v>46237</v>
      </c>
      <c r="B13558" s="5" t="s">
        <v>224</v>
      </c>
      <c r="C13558" s="5" t="s">
        <v>18</v>
      </c>
      <c r="D13558" s="5">
        <v>1</v>
      </c>
      <c r="E13558" s="5">
        <v>127942</v>
      </c>
    </row>
    <row r="13559" spans="1:5" x14ac:dyDescent="0.35">
      <c r="A13559" s="3">
        <v>46237</v>
      </c>
      <c r="B13559" s="5" t="s">
        <v>315</v>
      </c>
      <c r="C13559" s="5" t="s">
        <v>66</v>
      </c>
      <c r="D13559" s="5">
        <v>1</v>
      </c>
      <c r="E13559" s="5">
        <v>116305</v>
      </c>
    </row>
    <row r="13560" spans="1:5" x14ac:dyDescent="0.35">
      <c r="A13560" s="3">
        <v>46237</v>
      </c>
      <c r="B13560" s="5" t="s">
        <v>315</v>
      </c>
      <c r="C13560" s="5" t="s">
        <v>66</v>
      </c>
      <c r="D13560" s="5">
        <v>1</v>
      </c>
      <c r="E13560" s="5">
        <v>116305</v>
      </c>
    </row>
    <row r="13561" spans="1:5" x14ac:dyDescent="0.35">
      <c r="A13561" s="3">
        <v>46237</v>
      </c>
      <c r="B13561" s="5" t="s">
        <v>315</v>
      </c>
      <c r="C13561" s="5" t="s">
        <v>66</v>
      </c>
      <c r="D13561" s="5">
        <v>1</v>
      </c>
      <c r="E13561" s="5">
        <v>116305</v>
      </c>
    </row>
    <row r="13562" spans="1:5" x14ac:dyDescent="0.35">
      <c r="A13562" s="3">
        <v>46237</v>
      </c>
      <c r="B13562" s="5" t="s">
        <v>224</v>
      </c>
      <c r="C13562" s="5" t="s">
        <v>19</v>
      </c>
      <c r="D13562" s="5">
        <v>1</v>
      </c>
      <c r="E13562" s="5">
        <v>127942</v>
      </c>
    </row>
    <row r="13563" spans="1:5" x14ac:dyDescent="0.35">
      <c r="A13563" s="3">
        <v>46237</v>
      </c>
      <c r="B13563" s="5" t="s">
        <v>217</v>
      </c>
      <c r="C13563" s="5" t="s">
        <v>42</v>
      </c>
      <c r="D13563" s="5">
        <v>1</v>
      </c>
      <c r="E13563" s="5">
        <v>206759</v>
      </c>
    </row>
    <row r="13564" spans="1:5" x14ac:dyDescent="0.35">
      <c r="A13564" s="3">
        <v>46237</v>
      </c>
      <c r="B13564" s="5" t="s">
        <v>315</v>
      </c>
      <c r="C13564" s="5" t="s">
        <v>66</v>
      </c>
      <c r="D13564" s="5">
        <v>1</v>
      </c>
      <c r="E13564" s="5">
        <v>116305</v>
      </c>
    </row>
    <row r="13565" spans="1:5" x14ac:dyDescent="0.35">
      <c r="A13565" s="3">
        <v>46237</v>
      </c>
      <c r="B13565" s="5" t="s">
        <v>137</v>
      </c>
      <c r="C13565" s="5" t="s">
        <v>86</v>
      </c>
      <c r="D13565" s="5">
        <v>1</v>
      </c>
      <c r="E13565" s="5">
        <v>69760</v>
      </c>
    </row>
    <row r="13566" spans="1:5" x14ac:dyDescent="0.35">
      <c r="A13566" s="3">
        <v>46237</v>
      </c>
      <c r="B13566" s="5" t="s">
        <v>315</v>
      </c>
      <c r="C13566" s="5" t="s">
        <v>67</v>
      </c>
      <c r="D13566" s="5">
        <v>1</v>
      </c>
      <c r="E13566" s="5">
        <v>116305</v>
      </c>
    </row>
    <row r="13567" spans="1:5" x14ac:dyDescent="0.35">
      <c r="A13567" s="3">
        <v>46237</v>
      </c>
      <c r="B13567" s="5" t="s">
        <v>315</v>
      </c>
      <c r="C13567" s="5" t="s">
        <v>67</v>
      </c>
      <c r="D13567" s="5">
        <v>1</v>
      </c>
      <c r="E13567" s="5">
        <v>116305</v>
      </c>
    </row>
    <row r="13568" spans="1:5" x14ac:dyDescent="0.35">
      <c r="A13568" s="3">
        <v>46237</v>
      </c>
      <c r="B13568" s="5" t="s">
        <v>315</v>
      </c>
      <c r="C13568" s="5" t="s">
        <v>65</v>
      </c>
      <c r="D13568" s="5">
        <v>1</v>
      </c>
      <c r="E13568" s="5">
        <v>116305</v>
      </c>
    </row>
    <row r="13569" spans="1:5" x14ac:dyDescent="0.35">
      <c r="A13569" s="3">
        <v>46237</v>
      </c>
      <c r="B13569" s="5" t="s">
        <v>315</v>
      </c>
      <c r="C13569" s="5" t="s">
        <v>65</v>
      </c>
      <c r="D13569" s="5">
        <v>1</v>
      </c>
      <c r="E13569" s="5">
        <v>116305</v>
      </c>
    </row>
    <row r="13570" spans="1:5" x14ac:dyDescent="0.35">
      <c r="A13570" s="3">
        <v>46237</v>
      </c>
      <c r="B13570" s="5" t="s">
        <v>315</v>
      </c>
      <c r="C13570" s="5" t="s">
        <v>66</v>
      </c>
      <c r="D13570" s="5">
        <v>1</v>
      </c>
      <c r="E13570" s="5">
        <v>116305</v>
      </c>
    </row>
    <row r="13571" spans="1:5" x14ac:dyDescent="0.35">
      <c r="A13571" s="3">
        <v>46237</v>
      </c>
      <c r="B13571" s="5" t="s">
        <v>288</v>
      </c>
      <c r="C13571" s="5" t="s">
        <v>18</v>
      </c>
      <c r="D13571" s="5">
        <v>1</v>
      </c>
      <c r="E13571" s="5">
        <v>127942</v>
      </c>
    </row>
    <row r="13572" spans="1:5" x14ac:dyDescent="0.35">
      <c r="A13572" s="3">
        <v>46237</v>
      </c>
      <c r="B13572" s="5" t="s">
        <v>288</v>
      </c>
      <c r="C13572" s="5" t="s">
        <v>18</v>
      </c>
      <c r="D13572" s="5">
        <v>1</v>
      </c>
      <c r="E13572" s="5">
        <v>127942</v>
      </c>
    </row>
    <row r="13573" spans="1:5" x14ac:dyDescent="0.35">
      <c r="A13573" s="3">
        <v>46237</v>
      </c>
      <c r="B13573" s="5" t="s">
        <v>288</v>
      </c>
      <c r="C13573" s="5" t="s">
        <v>18</v>
      </c>
      <c r="D13573" s="5">
        <v>1</v>
      </c>
      <c r="E13573" s="5">
        <v>127942</v>
      </c>
    </row>
    <row r="13574" spans="1:5" x14ac:dyDescent="0.35">
      <c r="A13574" s="3">
        <v>46237</v>
      </c>
      <c r="B13574" s="5" t="s">
        <v>318</v>
      </c>
      <c r="C13574" s="5" t="s">
        <v>42</v>
      </c>
      <c r="D13574" s="5">
        <v>1</v>
      </c>
      <c r="E13574" s="5">
        <v>203578</v>
      </c>
    </row>
    <row r="13575" spans="1:5" x14ac:dyDescent="0.35">
      <c r="A13575" s="3">
        <v>46237</v>
      </c>
      <c r="B13575" s="5" t="s">
        <v>224</v>
      </c>
      <c r="C13575" s="5" t="s">
        <v>18</v>
      </c>
      <c r="D13575" s="5">
        <v>1</v>
      </c>
      <c r="E13575" s="5">
        <v>127942</v>
      </c>
    </row>
    <row r="13576" spans="1:5" x14ac:dyDescent="0.35">
      <c r="A13576" s="3">
        <v>46237</v>
      </c>
      <c r="B13576" s="5" t="s">
        <v>224</v>
      </c>
      <c r="C13576" s="5" t="s">
        <v>18</v>
      </c>
      <c r="D13576" s="5">
        <v>1</v>
      </c>
      <c r="E13576" s="5">
        <v>127942</v>
      </c>
    </row>
    <row r="13577" spans="1:5" x14ac:dyDescent="0.35">
      <c r="A13577" s="3">
        <v>46237</v>
      </c>
      <c r="B13577" s="5" t="s">
        <v>224</v>
      </c>
      <c r="C13577" s="5" t="s">
        <v>20</v>
      </c>
      <c r="D13577" s="5">
        <v>1</v>
      </c>
      <c r="E13577" s="5">
        <v>127942</v>
      </c>
    </row>
    <row r="13578" spans="1:5" x14ac:dyDescent="0.35">
      <c r="A13578" s="3">
        <v>46237</v>
      </c>
      <c r="B13578" s="5" t="s">
        <v>217</v>
      </c>
      <c r="C13578" s="5" t="s">
        <v>85</v>
      </c>
      <c r="D13578" s="5">
        <v>1</v>
      </c>
      <c r="E13578" s="5">
        <v>189032</v>
      </c>
    </row>
    <row r="13579" spans="1:5" x14ac:dyDescent="0.35">
      <c r="A13579" s="3">
        <v>46237</v>
      </c>
      <c r="B13579" s="5" t="s">
        <v>137</v>
      </c>
      <c r="C13579" s="5" t="s">
        <v>86</v>
      </c>
      <c r="D13579" s="5">
        <v>1</v>
      </c>
      <c r="E13579" s="5">
        <v>69760</v>
      </c>
    </row>
    <row r="13580" spans="1:5" x14ac:dyDescent="0.35">
      <c r="A13580" s="3">
        <v>46237</v>
      </c>
      <c r="B13580" s="5" t="s">
        <v>315</v>
      </c>
      <c r="C13580" s="5" t="s">
        <v>67</v>
      </c>
      <c r="D13580" s="5">
        <v>1</v>
      </c>
      <c r="E13580" s="5">
        <v>116305</v>
      </c>
    </row>
    <row r="13581" spans="1:5" x14ac:dyDescent="0.35">
      <c r="A13581" s="3">
        <v>46237</v>
      </c>
      <c r="B13581" s="5" t="s">
        <v>315</v>
      </c>
      <c r="C13581" s="5" t="s">
        <v>65</v>
      </c>
      <c r="D13581" s="5">
        <v>1</v>
      </c>
      <c r="E13581" s="5">
        <v>116305</v>
      </c>
    </row>
    <row r="13582" spans="1:5" x14ac:dyDescent="0.35">
      <c r="A13582" s="3">
        <v>46237</v>
      </c>
      <c r="B13582" s="5" t="s">
        <v>315</v>
      </c>
      <c r="C13582" s="5" t="s">
        <v>66</v>
      </c>
      <c r="D13582" s="5">
        <v>1</v>
      </c>
      <c r="E13582" s="5">
        <v>116305</v>
      </c>
    </row>
    <row r="13583" spans="1:5" x14ac:dyDescent="0.35">
      <c r="A13583" s="3">
        <v>46237</v>
      </c>
      <c r="B13583" s="5" t="s">
        <v>315</v>
      </c>
      <c r="C13583" s="5" t="s">
        <v>66</v>
      </c>
      <c r="D13583" s="5">
        <v>1</v>
      </c>
      <c r="E13583" s="5">
        <v>116305</v>
      </c>
    </row>
    <row r="13584" spans="1:5" x14ac:dyDescent="0.35">
      <c r="A13584" s="3">
        <v>46237</v>
      </c>
      <c r="B13584" s="5" t="s">
        <v>315</v>
      </c>
      <c r="C13584" s="5" t="s">
        <v>67</v>
      </c>
      <c r="D13584" s="5">
        <v>1</v>
      </c>
      <c r="E13584" s="5">
        <v>116305</v>
      </c>
    </row>
    <row r="13585" spans="1:5" x14ac:dyDescent="0.35">
      <c r="A13585" s="3">
        <v>46237</v>
      </c>
      <c r="B13585" s="5" t="s">
        <v>288</v>
      </c>
      <c r="C13585" s="5" t="s">
        <v>18</v>
      </c>
      <c r="D13585" s="5">
        <v>1</v>
      </c>
      <c r="E13585" s="5">
        <v>127942</v>
      </c>
    </row>
    <row r="13586" spans="1:5" x14ac:dyDescent="0.35">
      <c r="A13586" s="3">
        <v>46237</v>
      </c>
      <c r="B13586" s="5" t="s">
        <v>315</v>
      </c>
      <c r="C13586" s="5" t="s">
        <v>67</v>
      </c>
      <c r="D13586" s="5">
        <v>1</v>
      </c>
      <c r="E13586" s="5">
        <v>116305</v>
      </c>
    </row>
    <row r="13587" spans="1:5" x14ac:dyDescent="0.35">
      <c r="A13587" s="3">
        <v>46237</v>
      </c>
      <c r="B13587" s="5" t="s">
        <v>315</v>
      </c>
      <c r="C13587" s="5" t="s">
        <v>66</v>
      </c>
      <c r="D13587" s="5">
        <v>1</v>
      </c>
      <c r="E13587" s="5">
        <v>116305</v>
      </c>
    </row>
    <row r="13588" spans="1:5" x14ac:dyDescent="0.35">
      <c r="A13588" s="3">
        <v>46237</v>
      </c>
      <c r="B13588" s="5" t="s">
        <v>315</v>
      </c>
      <c r="C13588" s="5" t="s">
        <v>66</v>
      </c>
      <c r="D13588" s="5">
        <v>1</v>
      </c>
      <c r="E13588" s="5">
        <v>116305</v>
      </c>
    </row>
    <row r="13589" spans="1:5" x14ac:dyDescent="0.35">
      <c r="A13589" s="3">
        <v>46237</v>
      </c>
      <c r="B13589" s="5" t="s">
        <v>288</v>
      </c>
      <c r="C13589" s="5" t="s">
        <v>18</v>
      </c>
      <c r="D13589" s="5">
        <v>1</v>
      </c>
      <c r="E13589" s="5">
        <v>127942</v>
      </c>
    </row>
    <row r="13590" spans="1:5" x14ac:dyDescent="0.35">
      <c r="A13590" s="3">
        <v>46237</v>
      </c>
      <c r="B13590" s="5" t="s">
        <v>318</v>
      </c>
      <c r="C13590" s="5" t="s">
        <v>42</v>
      </c>
      <c r="D13590" s="5">
        <v>1</v>
      </c>
      <c r="E13590" s="5">
        <v>203578</v>
      </c>
    </row>
    <row r="13591" spans="1:5" x14ac:dyDescent="0.35">
      <c r="A13591" s="3">
        <v>46237</v>
      </c>
      <c r="B13591" s="5" t="s">
        <v>288</v>
      </c>
      <c r="C13591" s="5" t="s">
        <v>18</v>
      </c>
      <c r="D13591" s="5">
        <v>1</v>
      </c>
      <c r="E13591" s="5">
        <v>127942</v>
      </c>
    </row>
    <row r="13592" spans="1:5" x14ac:dyDescent="0.35">
      <c r="A13592" s="3">
        <v>46237</v>
      </c>
      <c r="B13592" s="5" t="s">
        <v>288</v>
      </c>
      <c r="C13592" s="5" t="s">
        <v>18</v>
      </c>
      <c r="D13592" s="5">
        <v>1</v>
      </c>
      <c r="E13592" s="5">
        <v>127942</v>
      </c>
    </row>
    <row r="13593" spans="1:5" x14ac:dyDescent="0.35">
      <c r="A13593" s="3">
        <v>46237</v>
      </c>
      <c r="B13593" s="5" t="s">
        <v>119</v>
      </c>
      <c r="C13593" s="5" t="s">
        <v>42</v>
      </c>
      <c r="D13593" s="5">
        <v>1</v>
      </c>
      <c r="E13593" s="5">
        <v>203578</v>
      </c>
    </row>
    <row r="13594" spans="1:5" x14ac:dyDescent="0.35">
      <c r="A13594" s="3">
        <v>46237</v>
      </c>
      <c r="B13594" s="5" t="s">
        <v>318</v>
      </c>
      <c r="C13594" s="5" t="s">
        <v>42</v>
      </c>
      <c r="D13594" s="5">
        <v>1</v>
      </c>
      <c r="E13594" s="5">
        <v>203578</v>
      </c>
    </row>
    <row r="13595" spans="1:5" x14ac:dyDescent="0.35">
      <c r="A13595" s="3">
        <v>46237</v>
      </c>
      <c r="B13595" s="5" t="s">
        <v>245</v>
      </c>
      <c r="C13595" s="5" t="s">
        <v>43</v>
      </c>
      <c r="D13595" s="5">
        <v>1</v>
      </c>
      <c r="E13595" s="5">
        <v>406691</v>
      </c>
    </row>
    <row r="13596" spans="1:5" x14ac:dyDescent="0.35">
      <c r="A13596" s="3">
        <v>46237</v>
      </c>
      <c r="B13596" s="5" t="s">
        <v>288</v>
      </c>
      <c r="C13596" s="5" t="s">
        <v>19</v>
      </c>
      <c r="D13596" s="5">
        <v>1</v>
      </c>
      <c r="E13596" s="5">
        <v>127942</v>
      </c>
    </row>
    <row r="13597" spans="1:5" x14ac:dyDescent="0.35">
      <c r="A13597" s="3">
        <v>46237</v>
      </c>
      <c r="B13597" s="5" t="s">
        <v>133</v>
      </c>
      <c r="C13597" s="5" t="s">
        <v>66</v>
      </c>
      <c r="D13597" s="5">
        <v>1</v>
      </c>
      <c r="E13597" s="5">
        <v>116305</v>
      </c>
    </row>
    <row r="13598" spans="1:5" x14ac:dyDescent="0.35">
      <c r="A13598" s="3">
        <v>46237</v>
      </c>
      <c r="B13598" s="5" t="s">
        <v>228</v>
      </c>
      <c r="C13598" s="5" t="s">
        <v>20</v>
      </c>
      <c r="D13598" s="5">
        <v>1</v>
      </c>
      <c r="E13598" s="5">
        <v>127942</v>
      </c>
    </row>
    <row r="13599" spans="1:5" x14ac:dyDescent="0.35">
      <c r="A13599" s="3">
        <v>46237</v>
      </c>
      <c r="B13599" s="5" t="s">
        <v>315</v>
      </c>
      <c r="C13599" s="5" t="s">
        <v>67</v>
      </c>
      <c r="D13599" s="5">
        <v>1</v>
      </c>
      <c r="E13599" s="5">
        <v>116305</v>
      </c>
    </row>
    <row r="13600" spans="1:5" x14ac:dyDescent="0.35">
      <c r="A13600" s="3">
        <v>46237</v>
      </c>
      <c r="B13600" s="5" t="s">
        <v>315</v>
      </c>
      <c r="C13600" s="5" t="s">
        <v>65</v>
      </c>
      <c r="D13600" s="5">
        <v>1</v>
      </c>
      <c r="E13600" s="5">
        <v>116305</v>
      </c>
    </row>
    <row r="13601" spans="1:5" x14ac:dyDescent="0.35">
      <c r="A13601" s="3">
        <v>46237</v>
      </c>
      <c r="B13601" s="5" t="s">
        <v>315</v>
      </c>
      <c r="C13601" s="5" t="s">
        <v>67</v>
      </c>
      <c r="D13601" s="5">
        <v>1</v>
      </c>
      <c r="E13601" s="5">
        <v>116305</v>
      </c>
    </row>
    <row r="13602" spans="1:5" x14ac:dyDescent="0.35">
      <c r="A13602" s="3">
        <v>46237</v>
      </c>
      <c r="B13602" s="5" t="s">
        <v>315</v>
      </c>
      <c r="C13602" s="5" t="s">
        <v>65</v>
      </c>
      <c r="D13602" s="5">
        <v>2</v>
      </c>
      <c r="E13602" s="5">
        <v>232611</v>
      </c>
    </row>
    <row r="13603" spans="1:5" x14ac:dyDescent="0.35">
      <c r="A13603" s="3">
        <v>46237</v>
      </c>
      <c r="B13603" s="5" t="s">
        <v>315</v>
      </c>
      <c r="C13603" s="5" t="s">
        <v>67</v>
      </c>
      <c r="D13603" s="5">
        <v>1</v>
      </c>
      <c r="E13603" s="5">
        <v>116305</v>
      </c>
    </row>
    <row r="13604" spans="1:5" x14ac:dyDescent="0.35">
      <c r="A13604" s="3">
        <v>46237</v>
      </c>
      <c r="B13604" s="5" t="s">
        <v>315</v>
      </c>
      <c r="C13604" s="5" t="s">
        <v>67</v>
      </c>
      <c r="D13604" s="5">
        <v>1</v>
      </c>
      <c r="E13604" s="5">
        <v>116305</v>
      </c>
    </row>
    <row r="13605" spans="1:5" x14ac:dyDescent="0.35">
      <c r="A13605" s="3">
        <v>46237</v>
      </c>
      <c r="B13605" s="5" t="s">
        <v>315</v>
      </c>
      <c r="C13605" s="5" t="s">
        <v>65</v>
      </c>
      <c r="D13605" s="5">
        <v>1</v>
      </c>
      <c r="E13605" s="5">
        <v>116305</v>
      </c>
    </row>
    <row r="13606" spans="1:5" x14ac:dyDescent="0.35">
      <c r="A13606" s="3">
        <v>46237</v>
      </c>
      <c r="B13606" s="5" t="s">
        <v>315</v>
      </c>
      <c r="C13606" s="5" t="s">
        <v>65</v>
      </c>
      <c r="D13606" s="5">
        <v>1</v>
      </c>
      <c r="E13606" s="5">
        <v>116305</v>
      </c>
    </row>
    <row r="13607" spans="1:5" x14ac:dyDescent="0.35">
      <c r="A13607" s="3">
        <v>46237</v>
      </c>
      <c r="B13607" s="5" t="s">
        <v>119</v>
      </c>
      <c r="C13607" s="5" t="s">
        <v>42</v>
      </c>
      <c r="D13607" s="5">
        <v>1</v>
      </c>
      <c r="E13607" s="5">
        <v>203578</v>
      </c>
    </row>
    <row r="13608" spans="1:5" x14ac:dyDescent="0.35">
      <c r="A13608" s="3">
        <v>46237</v>
      </c>
      <c r="B13608" s="5" t="s">
        <v>119</v>
      </c>
      <c r="C13608" s="5" t="s">
        <v>42</v>
      </c>
      <c r="D13608" s="5">
        <v>1</v>
      </c>
      <c r="E13608" s="5">
        <v>203578</v>
      </c>
    </row>
    <row r="13609" spans="1:5" x14ac:dyDescent="0.35">
      <c r="A13609" s="3">
        <v>46237</v>
      </c>
      <c r="B13609" s="5" t="s">
        <v>288</v>
      </c>
      <c r="C13609" s="5" t="s">
        <v>18</v>
      </c>
      <c r="D13609" s="5">
        <v>1</v>
      </c>
      <c r="E13609" s="5">
        <v>127942</v>
      </c>
    </row>
    <row r="13610" spans="1:5" x14ac:dyDescent="0.35">
      <c r="A13610" s="3">
        <v>46237</v>
      </c>
      <c r="B13610" s="5" t="s">
        <v>119</v>
      </c>
      <c r="C13610" s="5" t="s">
        <v>33</v>
      </c>
      <c r="D13610" s="5">
        <v>1</v>
      </c>
      <c r="E13610" s="5">
        <v>203578</v>
      </c>
    </row>
    <row r="13611" spans="1:5" x14ac:dyDescent="0.35">
      <c r="A13611" s="3">
        <v>46237</v>
      </c>
      <c r="B13611" s="5" t="s">
        <v>217</v>
      </c>
      <c r="C13611" s="5" t="s">
        <v>18</v>
      </c>
      <c r="D13611" s="5">
        <v>1</v>
      </c>
      <c r="E13611" s="5">
        <v>129941</v>
      </c>
    </row>
    <row r="13612" spans="1:5" x14ac:dyDescent="0.35">
      <c r="A13612" s="3">
        <v>46237</v>
      </c>
      <c r="B13612" s="5" t="s">
        <v>217</v>
      </c>
      <c r="C13612" s="5" t="s">
        <v>18</v>
      </c>
      <c r="D13612" s="5">
        <v>1</v>
      </c>
      <c r="E13612" s="5">
        <v>129941</v>
      </c>
    </row>
    <row r="13613" spans="1:5" x14ac:dyDescent="0.35">
      <c r="A13613" s="3">
        <v>46237</v>
      </c>
      <c r="B13613" s="5" t="s">
        <v>315</v>
      </c>
      <c r="C13613" s="5" t="s">
        <v>65</v>
      </c>
      <c r="D13613" s="5">
        <v>1</v>
      </c>
      <c r="E13613" s="5">
        <v>116305</v>
      </c>
    </row>
    <row r="13614" spans="1:5" x14ac:dyDescent="0.35">
      <c r="A13614" s="3">
        <v>46237</v>
      </c>
      <c r="B13614" s="5" t="s">
        <v>315</v>
      </c>
      <c r="C13614" s="5" t="s">
        <v>66</v>
      </c>
      <c r="D13614" s="5">
        <v>1</v>
      </c>
      <c r="E13614" s="5">
        <v>116305</v>
      </c>
    </row>
    <row r="13615" spans="1:5" x14ac:dyDescent="0.35">
      <c r="A13615" s="3">
        <v>46237</v>
      </c>
      <c r="B13615" s="5" t="s">
        <v>315</v>
      </c>
      <c r="C13615" s="5" t="s">
        <v>66</v>
      </c>
      <c r="D13615" s="5">
        <v>1</v>
      </c>
      <c r="E13615" s="5">
        <v>116305</v>
      </c>
    </row>
    <row r="13616" spans="1:5" x14ac:dyDescent="0.35">
      <c r="A13616" s="3">
        <v>46237</v>
      </c>
      <c r="B13616" s="5" t="s">
        <v>315</v>
      </c>
      <c r="C13616" s="5" t="s">
        <v>66</v>
      </c>
      <c r="D13616" s="5">
        <v>1</v>
      </c>
      <c r="E13616" s="5">
        <v>116305</v>
      </c>
    </row>
    <row r="13617" spans="1:5" x14ac:dyDescent="0.35">
      <c r="A13617" s="3">
        <v>46237</v>
      </c>
      <c r="B13617" s="5" t="s">
        <v>315</v>
      </c>
      <c r="C13617" s="5" t="s">
        <v>65</v>
      </c>
      <c r="D13617" s="5">
        <v>1</v>
      </c>
      <c r="E13617" s="5">
        <v>116305</v>
      </c>
    </row>
    <row r="13618" spans="1:5" x14ac:dyDescent="0.35">
      <c r="A13618" s="3">
        <v>46237</v>
      </c>
      <c r="B13618" s="5" t="s">
        <v>315</v>
      </c>
      <c r="C13618" s="5" t="s">
        <v>66</v>
      </c>
      <c r="D13618" s="5">
        <v>1</v>
      </c>
      <c r="E13618" s="5">
        <v>116305</v>
      </c>
    </row>
    <row r="13619" spans="1:5" x14ac:dyDescent="0.35">
      <c r="A13619" s="3">
        <v>46237</v>
      </c>
      <c r="B13619" s="5" t="s">
        <v>288</v>
      </c>
      <c r="C13619" s="5" t="s">
        <v>18</v>
      </c>
      <c r="D13619" s="5">
        <v>1</v>
      </c>
      <c r="E13619" s="5">
        <v>127942</v>
      </c>
    </row>
    <row r="13620" spans="1:5" x14ac:dyDescent="0.35">
      <c r="A13620" s="3">
        <v>46237</v>
      </c>
      <c r="B13620" s="5" t="s">
        <v>315</v>
      </c>
      <c r="C13620" s="5" t="s">
        <v>66</v>
      </c>
      <c r="D13620" s="5">
        <v>1</v>
      </c>
      <c r="E13620" s="5">
        <v>116305</v>
      </c>
    </row>
    <row r="13621" spans="1:5" x14ac:dyDescent="0.35">
      <c r="A13621" s="3">
        <v>46237</v>
      </c>
      <c r="B13621" s="5" t="s">
        <v>315</v>
      </c>
      <c r="C13621" s="5" t="s">
        <v>66</v>
      </c>
      <c r="D13621" s="5">
        <v>1</v>
      </c>
      <c r="E13621" s="5">
        <v>116305</v>
      </c>
    </row>
    <row r="13622" spans="1:5" x14ac:dyDescent="0.35">
      <c r="A13622" s="3">
        <v>46237</v>
      </c>
      <c r="B13622" s="5" t="s">
        <v>315</v>
      </c>
      <c r="C13622" s="5" t="s">
        <v>66</v>
      </c>
      <c r="D13622" s="5">
        <v>1</v>
      </c>
      <c r="E13622" s="5">
        <v>116305</v>
      </c>
    </row>
    <row r="13623" spans="1:5" x14ac:dyDescent="0.35">
      <c r="A13623" s="3">
        <v>46237</v>
      </c>
      <c r="B13623" s="5" t="s">
        <v>288</v>
      </c>
      <c r="C13623" s="5" t="s">
        <v>18</v>
      </c>
      <c r="D13623" s="5">
        <v>1</v>
      </c>
      <c r="E13623" s="5">
        <v>127942</v>
      </c>
    </row>
    <row r="13624" spans="1:5" x14ac:dyDescent="0.35">
      <c r="A13624" s="3">
        <v>46237</v>
      </c>
      <c r="B13624" s="5" t="s">
        <v>288</v>
      </c>
      <c r="C13624" s="5" t="s">
        <v>18</v>
      </c>
      <c r="D13624" s="5">
        <v>1</v>
      </c>
      <c r="E13624" s="5">
        <v>127942</v>
      </c>
    </row>
    <row r="13625" spans="1:5" x14ac:dyDescent="0.35">
      <c r="A13625" s="3">
        <v>46237</v>
      </c>
      <c r="B13625" s="5" t="s">
        <v>288</v>
      </c>
      <c r="C13625" s="5" t="s">
        <v>18</v>
      </c>
      <c r="D13625" s="5">
        <v>1</v>
      </c>
      <c r="E13625" s="5">
        <v>127942</v>
      </c>
    </row>
    <row r="13626" spans="1:5" x14ac:dyDescent="0.35">
      <c r="A13626" s="3">
        <v>46237</v>
      </c>
      <c r="B13626" s="5" t="s">
        <v>224</v>
      </c>
      <c r="C13626" s="5" t="s">
        <v>20</v>
      </c>
      <c r="D13626" s="5">
        <v>1</v>
      </c>
      <c r="E13626" s="5">
        <v>127942</v>
      </c>
    </row>
    <row r="13627" spans="1:5" x14ac:dyDescent="0.35">
      <c r="A13627" s="3">
        <v>46237</v>
      </c>
      <c r="B13627" s="5" t="s">
        <v>224</v>
      </c>
      <c r="C13627" s="5" t="s">
        <v>20</v>
      </c>
      <c r="D13627" s="5">
        <v>1</v>
      </c>
      <c r="E13627" s="5">
        <v>127942</v>
      </c>
    </row>
    <row r="13628" spans="1:5" x14ac:dyDescent="0.35">
      <c r="A13628" s="3">
        <v>46237</v>
      </c>
      <c r="B13628" s="5" t="s">
        <v>224</v>
      </c>
      <c r="C13628" s="5" t="s">
        <v>20</v>
      </c>
      <c r="D13628" s="5">
        <v>1</v>
      </c>
      <c r="E13628" s="5">
        <v>127942</v>
      </c>
    </row>
    <row r="13629" spans="1:5" x14ac:dyDescent="0.35">
      <c r="A13629" s="3">
        <v>46237</v>
      </c>
      <c r="B13629" s="5" t="s">
        <v>217</v>
      </c>
      <c r="C13629" s="5" t="s">
        <v>85</v>
      </c>
      <c r="D13629" s="5">
        <v>1</v>
      </c>
      <c r="E13629" s="5">
        <v>189032</v>
      </c>
    </row>
    <row r="13630" spans="1:5" x14ac:dyDescent="0.35">
      <c r="A13630" s="3">
        <v>46237</v>
      </c>
      <c r="B13630" s="5" t="s">
        <v>217</v>
      </c>
      <c r="C13630" s="5" t="s">
        <v>18</v>
      </c>
      <c r="D13630" s="5">
        <v>1</v>
      </c>
      <c r="E13630" s="5">
        <v>129941</v>
      </c>
    </row>
    <row r="13631" spans="1:5" x14ac:dyDescent="0.35">
      <c r="A13631" s="3">
        <v>46237</v>
      </c>
      <c r="B13631" s="5" t="s">
        <v>315</v>
      </c>
      <c r="C13631" s="5" t="s">
        <v>65</v>
      </c>
      <c r="D13631" s="5">
        <v>1</v>
      </c>
      <c r="E13631" s="5">
        <v>116305</v>
      </c>
    </row>
    <row r="13632" spans="1:5" x14ac:dyDescent="0.35">
      <c r="A13632" s="3">
        <v>46237</v>
      </c>
      <c r="B13632" s="5" t="s">
        <v>315</v>
      </c>
      <c r="C13632" s="5" t="s">
        <v>65</v>
      </c>
      <c r="D13632" s="5">
        <v>1</v>
      </c>
      <c r="E13632" s="5">
        <v>116305</v>
      </c>
    </row>
    <row r="13633" spans="1:5" x14ac:dyDescent="0.35">
      <c r="A13633" s="3">
        <v>46237</v>
      </c>
      <c r="B13633" s="5" t="s">
        <v>315</v>
      </c>
      <c r="C13633" s="5" t="s">
        <v>65</v>
      </c>
      <c r="D13633" s="5">
        <v>1</v>
      </c>
      <c r="E13633" s="5">
        <v>116305</v>
      </c>
    </row>
    <row r="13634" spans="1:5" x14ac:dyDescent="0.35">
      <c r="A13634" s="3">
        <v>46237</v>
      </c>
      <c r="B13634" s="5" t="s">
        <v>315</v>
      </c>
      <c r="C13634" s="5" t="s">
        <v>66</v>
      </c>
      <c r="D13634" s="5">
        <v>1</v>
      </c>
      <c r="E13634" s="5">
        <v>116305</v>
      </c>
    </row>
    <row r="13635" spans="1:5" x14ac:dyDescent="0.35">
      <c r="A13635" s="3">
        <v>46237</v>
      </c>
      <c r="B13635" s="5" t="s">
        <v>315</v>
      </c>
      <c r="C13635" s="5" t="s">
        <v>51</v>
      </c>
      <c r="D13635" s="5">
        <v>1</v>
      </c>
      <c r="E13635" s="5">
        <v>116305</v>
      </c>
    </row>
    <row r="13636" spans="1:5" x14ac:dyDescent="0.35">
      <c r="A13636" s="3">
        <v>46237</v>
      </c>
      <c r="B13636" s="5" t="s">
        <v>315</v>
      </c>
      <c r="C13636" s="5" t="s">
        <v>66</v>
      </c>
      <c r="D13636" s="5">
        <v>1</v>
      </c>
      <c r="E13636" s="5">
        <v>116305</v>
      </c>
    </row>
    <row r="13637" spans="1:5" x14ac:dyDescent="0.35">
      <c r="A13637" s="3">
        <v>46237</v>
      </c>
      <c r="B13637" s="5" t="s">
        <v>315</v>
      </c>
      <c r="C13637" s="5" t="s">
        <v>66</v>
      </c>
      <c r="D13637" s="5">
        <v>1</v>
      </c>
      <c r="E13637" s="5">
        <v>116305</v>
      </c>
    </row>
    <row r="13638" spans="1:5" x14ac:dyDescent="0.35">
      <c r="A13638" s="3">
        <v>46237</v>
      </c>
      <c r="B13638" s="5" t="s">
        <v>288</v>
      </c>
      <c r="C13638" s="5" t="s">
        <v>18</v>
      </c>
      <c r="D13638" s="5">
        <v>1</v>
      </c>
      <c r="E13638" s="5">
        <v>127942</v>
      </c>
    </row>
    <row r="13639" spans="1:5" x14ac:dyDescent="0.35">
      <c r="A13639" s="3">
        <v>46237</v>
      </c>
      <c r="B13639" s="5" t="s">
        <v>315</v>
      </c>
      <c r="C13639" s="5" t="s">
        <v>66</v>
      </c>
      <c r="D13639" s="5">
        <v>1</v>
      </c>
      <c r="E13639" s="5">
        <v>116305</v>
      </c>
    </row>
    <row r="13640" spans="1:5" x14ac:dyDescent="0.35">
      <c r="A13640" s="3">
        <v>46237</v>
      </c>
      <c r="B13640" s="5" t="s">
        <v>315</v>
      </c>
      <c r="C13640" s="5" t="s">
        <v>66</v>
      </c>
      <c r="D13640" s="5">
        <v>1</v>
      </c>
      <c r="E13640" s="5">
        <v>116305</v>
      </c>
    </row>
    <row r="13641" spans="1:5" x14ac:dyDescent="0.35">
      <c r="A13641" s="3">
        <v>46237</v>
      </c>
      <c r="B13641" s="5" t="s">
        <v>315</v>
      </c>
      <c r="C13641" s="5" t="s">
        <v>66</v>
      </c>
      <c r="D13641" s="5">
        <v>1</v>
      </c>
      <c r="E13641" s="5">
        <v>116305</v>
      </c>
    </row>
    <row r="13642" spans="1:5" x14ac:dyDescent="0.35">
      <c r="A13642" s="3">
        <v>46237</v>
      </c>
      <c r="B13642" s="5" t="s">
        <v>288</v>
      </c>
      <c r="C13642" s="5" t="s">
        <v>18</v>
      </c>
      <c r="D13642" s="5">
        <v>1</v>
      </c>
      <c r="E13642" s="5">
        <v>127942</v>
      </c>
    </row>
    <row r="13643" spans="1:5" x14ac:dyDescent="0.35">
      <c r="A13643" s="3">
        <v>46237</v>
      </c>
      <c r="B13643" s="5" t="s">
        <v>288</v>
      </c>
      <c r="C13643" s="5" t="s">
        <v>18</v>
      </c>
      <c r="D13643" s="5">
        <v>1</v>
      </c>
      <c r="E13643" s="5">
        <v>127942</v>
      </c>
    </row>
    <row r="13644" spans="1:5" x14ac:dyDescent="0.35">
      <c r="A13644" s="3">
        <v>46237</v>
      </c>
      <c r="B13644" s="5" t="s">
        <v>224</v>
      </c>
      <c r="C13644" s="5" t="s">
        <v>19</v>
      </c>
      <c r="D13644" s="5">
        <v>1</v>
      </c>
      <c r="E13644" s="5">
        <v>127942</v>
      </c>
    </row>
    <row r="13645" spans="1:5" x14ac:dyDescent="0.35">
      <c r="A13645" s="3">
        <v>46237</v>
      </c>
      <c r="B13645" s="5" t="s">
        <v>224</v>
      </c>
      <c r="C13645" s="5" t="s">
        <v>20</v>
      </c>
      <c r="D13645" s="5">
        <v>1</v>
      </c>
      <c r="E13645" s="5">
        <v>127942</v>
      </c>
    </row>
    <row r="13646" spans="1:5" x14ac:dyDescent="0.35">
      <c r="A13646" s="3">
        <v>46238</v>
      </c>
      <c r="B13646" s="5" t="s">
        <v>316</v>
      </c>
      <c r="C13646" s="5" t="s">
        <v>66</v>
      </c>
      <c r="D13646" s="5">
        <v>1</v>
      </c>
      <c r="E13646" s="5">
        <v>116305</v>
      </c>
    </row>
    <row r="13647" spans="1:5" x14ac:dyDescent="0.35">
      <c r="A13647" s="3">
        <v>46238</v>
      </c>
      <c r="B13647" s="5" t="s">
        <v>210</v>
      </c>
      <c r="C13647" s="5" t="s">
        <v>20</v>
      </c>
      <c r="D13647" s="5">
        <v>1</v>
      </c>
      <c r="E13647" s="5">
        <v>127942</v>
      </c>
    </row>
    <row r="13648" spans="1:5" x14ac:dyDescent="0.35">
      <c r="A13648" s="3">
        <v>46238</v>
      </c>
      <c r="B13648" s="5" t="s">
        <v>210</v>
      </c>
      <c r="C13648" s="5" t="s">
        <v>18</v>
      </c>
      <c r="D13648" s="5">
        <v>1</v>
      </c>
      <c r="E13648" s="5">
        <v>127942</v>
      </c>
    </row>
    <row r="13649" spans="1:5" x14ac:dyDescent="0.35">
      <c r="A13649" s="3">
        <v>46238</v>
      </c>
      <c r="B13649" s="5" t="s">
        <v>316</v>
      </c>
      <c r="C13649" s="5" t="s">
        <v>67</v>
      </c>
      <c r="D13649" s="5">
        <v>1</v>
      </c>
      <c r="E13649" s="5">
        <v>116305</v>
      </c>
    </row>
    <row r="13650" spans="1:5" x14ac:dyDescent="0.35">
      <c r="A13650" s="3">
        <v>46238</v>
      </c>
      <c r="B13650" s="5" t="s">
        <v>210</v>
      </c>
      <c r="C13650" s="5" t="s">
        <v>20</v>
      </c>
      <c r="D13650" s="5">
        <v>1</v>
      </c>
      <c r="E13650" s="5">
        <v>127942</v>
      </c>
    </row>
    <row r="13651" spans="1:5" x14ac:dyDescent="0.35">
      <c r="A13651" s="3">
        <v>46238</v>
      </c>
      <c r="B13651" s="5" t="s">
        <v>210</v>
      </c>
      <c r="C13651" s="5" t="s">
        <v>19</v>
      </c>
      <c r="D13651" s="5">
        <v>1</v>
      </c>
      <c r="E13651" s="5">
        <v>127942</v>
      </c>
    </row>
    <row r="13652" spans="1:5" x14ac:dyDescent="0.35">
      <c r="A13652" s="3">
        <v>46238</v>
      </c>
      <c r="B13652" s="5" t="s">
        <v>316</v>
      </c>
      <c r="C13652" s="5" t="s">
        <v>65</v>
      </c>
      <c r="D13652" s="5">
        <v>1</v>
      </c>
      <c r="E13652" s="5">
        <v>116305</v>
      </c>
    </row>
    <row r="13653" spans="1:5" x14ac:dyDescent="0.35">
      <c r="A13653" s="3">
        <v>46238</v>
      </c>
      <c r="B13653" s="5" t="s">
        <v>316</v>
      </c>
      <c r="C13653" s="5" t="s">
        <v>65</v>
      </c>
      <c r="D13653" s="5">
        <v>1</v>
      </c>
      <c r="E13653" s="5">
        <v>116305</v>
      </c>
    </row>
    <row r="13654" spans="1:5" x14ac:dyDescent="0.35">
      <c r="A13654" s="3">
        <v>46238</v>
      </c>
      <c r="B13654" s="5" t="s">
        <v>316</v>
      </c>
      <c r="C13654" s="5" t="s">
        <v>66</v>
      </c>
      <c r="D13654" s="5">
        <v>1</v>
      </c>
      <c r="E13654" s="5">
        <v>116305</v>
      </c>
    </row>
    <row r="13655" spans="1:5" x14ac:dyDescent="0.35">
      <c r="A13655" s="3">
        <v>46238</v>
      </c>
      <c r="B13655" s="5" t="s">
        <v>316</v>
      </c>
      <c r="C13655" s="5" t="s">
        <v>65</v>
      </c>
      <c r="D13655" s="5">
        <v>1</v>
      </c>
      <c r="E13655" s="5">
        <v>116305</v>
      </c>
    </row>
    <row r="13656" spans="1:5" x14ac:dyDescent="0.35">
      <c r="A13656" s="3">
        <v>46238</v>
      </c>
      <c r="B13656" s="5" t="s">
        <v>316</v>
      </c>
      <c r="C13656" s="5" t="s">
        <v>66</v>
      </c>
      <c r="D13656" s="5">
        <v>1</v>
      </c>
      <c r="E13656" s="5">
        <v>116305</v>
      </c>
    </row>
    <row r="13657" spans="1:5" x14ac:dyDescent="0.35">
      <c r="A13657" s="3">
        <v>46238</v>
      </c>
      <c r="B13657" s="5" t="s">
        <v>316</v>
      </c>
      <c r="C13657" s="5" t="s">
        <v>65</v>
      </c>
      <c r="D13657" s="5">
        <v>1</v>
      </c>
      <c r="E13657" s="5">
        <v>116305</v>
      </c>
    </row>
    <row r="13658" spans="1:5" x14ac:dyDescent="0.35">
      <c r="A13658" s="3">
        <v>46238</v>
      </c>
      <c r="B13658" s="5" t="s">
        <v>316</v>
      </c>
      <c r="C13658" s="5" t="s">
        <v>66</v>
      </c>
      <c r="D13658" s="5">
        <v>1</v>
      </c>
      <c r="E13658" s="5">
        <v>116305</v>
      </c>
    </row>
    <row r="13659" spans="1:5" x14ac:dyDescent="0.35">
      <c r="A13659" s="3">
        <v>46238</v>
      </c>
      <c r="B13659" s="5" t="s">
        <v>316</v>
      </c>
      <c r="C13659" s="5" t="s">
        <v>66</v>
      </c>
      <c r="D13659" s="5">
        <v>1</v>
      </c>
      <c r="E13659" s="5">
        <v>116305</v>
      </c>
    </row>
    <row r="13660" spans="1:5" x14ac:dyDescent="0.35">
      <c r="A13660" s="3">
        <v>46238</v>
      </c>
      <c r="B13660" s="5" t="s">
        <v>316</v>
      </c>
      <c r="C13660" s="5" t="s">
        <v>66</v>
      </c>
      <c r="D13660" s="5">
        <v>1</v>
      </c>
      <c r="E13660" s="5">
        <v>116305</v>
      </c>
    </row>
    <row r="13661" spans="1:5" x14ac:dyDescent="0.35">
      <c r="A13661" s="3">
        <v>46238</v>
      </c>
      <c r="B13661" s="5" t="s">
        <v>316</v>
      </c>
      <c r="C13661" s="5" t="s">
        <v>66</v>
      </c>
      <c r="D13661" s="5">
        <v>1</v>
      </c>
      <c r="E13661" s="5">
        <v>116305</v>
      </c>
    </row>
    <row r="13662" spans="1:5" x14ac:dyDescent="0.35">
      <c r="A13662" s="3">
        <v>46238</v>
      </c>
      <c r="B13662" s="5" t="s">
        <v>316</v>
      </c>
      <c r="C13662" s="5" t="s">
        <v>66</v>
      </c>
      <c r="D13662" s="5">
        <v>1</v>
      </c>
      <c r="E13662" s="5">
        <v>116305</v>
      </c>
    </row>
    <row r="13663" spans="1:5" x14ac:dyDescent="0.35">
      <c r="A13663" s="3">
        <v>46238</v>
      </c>
      <c r="B13663" s="5" t="s">
        <v>210</v>
      </c>
      <c r="C13663" s="5" t="s">
        <v>18</v>
      </c>
      <c r="D13663" s="5">
        <v>1</v>
      </c>
      <c r="E13663" s="5">
        <v>127942</v>
      </c>
    </row>
    <row r="13664" spans="1:5" x14ac:dyDescent="0.35">
      <c r="A13664" s="3">
        <v>46238</v>
      </c>
      <c r="B13664" s="5" t="s">
        <v>210</v>
      </c>
      <c r="C13664" s="5" t="s">
        <v>20</v>
      </c>
      <c r="D13664" s="5">
        <v>1</v>
      </c>
      <c r="E13664" s="5">
        <v>127942</v>
      </c>
    </row>
    <row r="13665" spans="1:5" x14ac:dyDescent="0.35">
      <c r="A13665" s="3">
        <v>46238</v>
      </c>
      <c r="B13665" s="5" t="s">
        <v>316</v>
      </c>
      <c r="C13665" s="5" t="s">
        <v>66</v>
      </c>
      <c r="D13665" s="5">
        <v>1</v>
      </c>
      <c r="E13665" s="5">
        <v>116305</v>
      </c>
    </row>
    <row r="13666" spans="1:5" x14ac:dyDescent="0.35">
      <c r="A13666" s="3">
        <v>46238</v>
      </c>
      <c r="B13666" s="5" t="s">
        <v>210</v>
      </c>
      <c r="C13666" s="5" t="s">
        <v>18</v>
      </c>
      <c r="D13666" s="5">
        <v>1</v>
      </c>
      <c r="E13666" s="5">
        <v>127942</v>
      </c>
    </row>
    <row r="13667" spans="1:5" x14ac:dyDescent="0.35">
      <c r="A13667" s="3">
        <v>46238</v>
      </c>
      <c r="B13667" s="5" t="s">
        <v>210</v>
      </c>
      <c r="C13667" s="5" t="s">
        <v>19</v>
      </c>
      <c r="D13667" s="5">
        <v>1</v>
      </c>
      <c r="E13667" s="5">
        <v>127942</v>
      </c>
    </row>
    <row r="13668" spans="1:5" x14ac:dyDescent="0.35">
      <c r="A13668" s="3">
        <v>46238</v>
      </c>
      <c r="B13668" s="5" t="s">
        <v>316</v>
      </c>
      <c r="C13668" s="5" t="s">
        <v>67</v>
      </c>
      <c r="D13668" s="5">
        <v>1</v>
      </c>
      <c r="E13668" s="5">
        <v>116305</v>
      </c>
    </row>
    <row r="13669" spans="1:5" x14ac:dyDescent="0.35">
      <c r="A13669" s="3">
        <v>46238</v>
      </c>
      <c r="B13669" s="5" t="s">
        <v>316</v>
      </c>
      <c r="C13669" s="5" t="s">
        <v>66</v>
      </c>
      <c r="D13669" s="5">
        <v>1</v>
      </c>
      <c r="E13669" s="5">
        <v>116305</v>
      </c>
    </row>
    <row r="13670" spans="1:5" x14ac:dyDescent="0.35">
      <c r="A13670" s="3">
        <v>46238</v>
      </c>
      <c r="B13670" s="5" t="s">
        <v>210</v>
      </c>
      <c r="C13670" s="5" t="s">
        <v>20</v>
      </c>
      <c r="D13670" s="5">
        <v>1</v>
      </c>
      <c r="E13670" s="5">
        <v>127942</v>
      </c>
    </row>
    <row r="13671" spans="1:5" x14ac:dyDescent="0.35">
      <c r="A13671" s="3">
        <v>46238</v>
      </c>
      <c r="B13671" s="5" t="s">
        <v>316</v>
      </c>
      <c r="C13671" s="5" t="s">
        <v>66</v>
      </c>
      <c r="D13671" s="5">
        <v>1</v>
      </c>
      <c r="E13671" s="5">
        <v>116305</v>
      </c>
    </row>
    <row r="13672" spans="1:5" x14ac:dyDescent="0.35">
      <c r="A13672" s="3">
        <v>46238</v>
      </c>
      <c r="B13672" s="5" t="s">
        <v>316</v>
      </c>
      <c r="C13672" s="5" t="s">
        <v>66</v>
      </c>
      <c r="D13672" s="5">
        <v>1</v>
      </c>
      <c r="E13672" s="5">
        <v>116305</v>
      </c>
    </row>
    <row r="13673" spans="1:5" x14ac:dyDescent="0.35">
      <c r="A13673" s="3">
        <v>46238</v>
      </c>
      <c r="B13673" s="5" t="s">
        <v>316</v>
      </c>
      <c r="C13673" s="5" t="s">
        <v>66</v>
      </c>
      <c r="D13673" s="5">
        <v>1</v>
      </c>
      <c r="E13673" s="5">
        <v>116305</v>
      </c>
    </row>
    <row r="13674" spans="1:5" x14ac:dyDescent="0.35">
      <c r="A13674" s="3">
        <v>46238</v>
      </c>
      <c r="B13674" s="5" t="s">
        <v>316</v>
      </c>
      <c r="C13674" s="5" t="s">
        <v>65</v>
      </c>
      <c r="D13674" s="5">
        <v>1</v>
      </c>
      <c r="E13674" s="5">
        <v>116305</v>
      </c>
    </row>
    <row r="13675" spans="1:5" x14ac:dyDescent="0.35">
      <c r="A13675" s="3">
        <v>46238</v>
      </c>
      <c r="B13675" s="5" t="s">
        <v>316</v>
      </c>
      <c r="C13675" s="5" t="s">
        <v>66</v>
      </c>
      <c r="D13675" s="5">
        <v>1</v>
      </c>
      <c r="E13675" s="5">
        <v>116305</v>
      </c>
    </row>
    <row r="13676" spans="1:5" x14ac:dyDescent="0.35">
      <c r="A13676" s="3">
        <v>46238</v>
      </c>
      <c r="B13676" s="5" t="s">
        <v>316</v>
      </c>
      <c r="C13676" s="5" t="s">
        <v>66</v>
      </c>
      <c r="D13676" s="5">
        <v>1</v>
      </c>
      <c r="E13676" s="5">
        <v>116305</v>
      </c>
    </row>
    <row r="13677" spans="1:5" x14ac:dyDescent="0.35">
      <c r="A13677" s="3">
        <v>46238</v>
      </c>
      <c r="B13677" s="5" t="s">
        <v>210</v>
      </c>
      <c r="C13677" s="5" t="s">
        <v>20</v>
      </c>
      <c r="D13677" s="5">
        <v>1</v>
      </c>
      <c r="E13677" s="5">
        <v>127942</v>
      </c>
    </row>
    <row r="13678" spans="1:5" x14ac:dyDescent="0.35">
      <c r="A13678" s="3">
        <v>46238</v>
      </c>
      <c r="B13678" s="5" t="s">
        <v>210</v>
      </c>
      <c r="C13678" s="5" t="s">
        <v>18</v>
      </c>
      <c r="D13678" s="5">
        <v>1</v>
      </c>
      <c r="E13678" s="5">
        <v>127942</v>
      </c>
    </row>
    <row r="13679" spans="1:5" x14ac:dyDescent="0.35">
      <c r="A13679" s="3">
        <v>46238</v>
      </c>
      <c r="B13679" s="5" t="s">
        <v>210</v>
      </c>
      <c r="C13679" s="5" t="s">
        <v>20</v>
      </c>
      <c r="D13679" s="5">
        <v>1</v>
      </c>
      <c r="E13679" s="5">
        <v>127942</v>
      </c>
    </row>
    <row r="13680" spans="1:5" x14ac:dyDescent="0.35">
      <c r="A13680" s="3">
        <v>46238</v>
      </c>
      <c r="B13680" s="5" t="s">
        <v>318</v>
      </c>
      <c r="C13680" s="5" t="s">
        <v>42</v>
      </c>
      <c r="D13680" s="5">
        <v>1</v>
      </c>
      <c r="E13680" s="5">
        <v>203578</v>
      </c>
    </row>
    <row r="13681" spans="1:5" x14ac:dyDescent="0.35">
      <c r="A13681" s="3">
        <v>46238</v>
      </c>
      <c r="B13681" s="5" t="s">
        <v>210</v>
      </c>
      <c r="C13681" s="5" t="s">
        <v>19</v>
      </c>
      <c r="D13681" s="5">
        <v>1</v>
      </c>
      <c r="E13681" s="5">
        <v>127942</v>
      </c>
    </row>
    <row r="13682" spans="1:5" x14ac:dyDescent="0.35">
      <c r="A13682" s="3">
        <v>46238</v>
      </c>
      <c r="B13682" s="5" t="s">
        <v>316</v>
      </c>
      <c r="C13682" s="5" t="s">
        <v>65</v>
      </c>
      <c r="D13682" s="5">
        <v>1</v>
      </c>
      <c r="E13682" s="5">
        <v>116305</v>
      </c>
    </row>
    <row r="13683" spans="1:5" x14ac:dyDescent="0.35">
      <c r="A13683" s="3">
        <v>46238</v>
      </c>
      <c r="B13683" s="5" t="s">
        <v>316</v>
      </c>
      <c r="C13683" s="5" t="s">
        <v>65</v>
      </c>
      <c r="D13683" s="5">
        <v>1</v>
      </c>
      <c r="E13683" s="5">
        <v>116305</v>
      </c>
    </row>
    <row r="13684" spans="1:5" x14ac:dyDescent="0.35">
      <c r="A13684" s="3">
        <v>46238</v>
      </c>
      <c r="B13684" s="5" t="s">
        <v>316</v>
      </c>
      <c r="C13684" s="5" t="s">
        <v>65</v>
      </c>
      <c r="D13684" s="5">
        <v>1</v>
      </c>
      <c r="E13684" s="5">
        <v>116305</v>
      </c>
    </row>
    <row r="13685" spans="1:5" x14ac:dyDescent="0.35">
      <c r="A13685" s="3">
        <v>46238</v>
      </c>
      <c r="B13685" s="5" t="s">
        <v>316</v>
      </c>
      <c r="C13685" s="5" t="s">
        <v>66</v>
      </c>
      <c r="D13685" s="5">
        <v>1</v>
      </c>
      <c r="E13685" s="5">
        <v>116305</v>
      </c>
    </row>
    <row r="13686" spans="1:5" x14ac:dyDescent="0.35">
      <c r="A13686" s="3">
        <v>46238</v>
      </c>
      <c r="B13686" s="5" t="s">
        <v>210</v>
      </c>
      <c r="C13686" s="5" t="s">
        <v>20</v>
      </c>
      <c r="D13686" s="5">
        <v>1</v>
      </c>
      <c r="E13686" s="5">
        <v>127942</v>
      </c>
    </row>
    <row r="13687" spans="1:5" x14ac:dyDescent="0.35">
      <c r="A13687" s="3">
        <v>46238</v>
      </c>
      <c r="B13687" s="5" t="s">
        <v>316</v>
      </c>
      <c r="C13687" s="5" t="s">
        <v>66</v>
      </c>
      <c r="D13687" s="5">
        <v>1</v>
      </c>
      <c r="E13687" s="5">
        <v>116305</v>
      </c>
    </row>
    <row r="13688" spans="1:5" x14ac:dyDescent="0.35">
      <c r="A13688" s="3">
        <v>46238</v>
      </c>
      <c r="B13688" s="5" t="s">
        <v>316</v>
      </c>
      <c r="C13688" s="5" t="s">
        <v>65</v>
      </c>
      <c r="D13688" s="5">
        <v>1</v>
      </c>
      <c r="E13688" s="5">
        <v>116305</v>
      </c>
    </row>
    <row r="13689" spans="1:5" x14ac:dyDescent="0.35">
      <c r="A13689" s="3">
        <v>46238</v>
      </c>
      <c r="B13689" s="5" t="s">
        <v>316</v>
      </c>
      <c r="C13689" s="5" t="s">
        <v>65</v>
      </c>
      <c r="D13689" s="5">
        <v>1</v>
      </c>
      <c r="E13689" s="5">
        <v>116305</v>
      </c>
    </row>
    <row r="13690" spans="1:5" x14ac:dyDescent="0.35">
      <c r="A13690" s="3">
        <v>46238</v>
      </c>
      <c r="B13690" s="5" t="s">
        <v>318</v>
      </c>
      <c r="C13690" s="5" t="s">
        <v>42</v>
      </c>
      <c r="D13690" s="5">
        <v>1</v>
      </c>
      <c r="E13690" s="5">
        <v>203578</v>
      </c>
    </row>
    <row r="13691" spans="1:5" x14ac:dyDescent="0.35">
      <c r="A13691" s="3">
        <v>46238</v>
      </c>
      <c r="B13691" s="5" t="s">
        <v>210</v>
      </c>
      <c r="C13691" s="5" t="s">
        <v>20</v>
      </c>
      <c r="D13691" s="5">
        <v>1</v>
      </c>
      <c r="E13691" s="5">
        <v>127942</v>
      </c>
    </row>
    <row r="13692" spans="1:5" x14ac:dyDescent="0.35">
      <c r="A13692" s="3">
        <v>46238</v>
      </c>
      <c r="B13692" s="5" t="s">
        <v>210</v>
      </c>
      <c r="C13692" s="5" t="s">
        <v>19</v>
      </c>
      <c r="D13692" s="5">
        <v>1</v>
      </c>
      <c r="E13692" s="5">
        <v>127942</v>
      </c>
    </row>
    <row r="13693" spans="1:5" x14ac:dyDescent="0.35">
      <c r="A13693" s="3">
        <v>46238</v>
      </c>
      <c r="B13693" s="5" t="s">
        <v>210</v>
      </c>
      <c r="C13693" s="5" t="s">
        <v>20</v>
      </c>
      <c r="D13693" s="5">
        <v>1</v>
      </c>
      <c r="E13693" s="5">
        <v>127942</v>
      </c>
    </row>
    <row r="13694" spans="1:5" x14ac:dyDescent="0.35">
      <c r="A13694" s="3">
        <v>46238</v>
      </c>
      <c r="B13694" s="5" t="s">
        <v>316</v>
      </c>
      <c r="C13694" s="5" t="s">
        <v>66</v>
      </c>
      <c r="D13694" s="5">
        <v>1</v>
      </c>
      <c r="E13694" s="5">
        <v>116305</v>
      </c>
    </row>
    <row r="13695" spans="1:5" x14ac:dyDescent="0.35">
      <c r="A13695" s="3">
        <v>46238</v>
      </c>
      <c r="B13695" s="5" t="s">
        <v>210</v>
      </c>
      <c r="C13695" s="5" t="s">
        <v>19</v>
      </c>
      <c r="D13695" s="5">
        <v>1</v>
      </c>
      <c r="E13695" s="5">
        <v>127942</v>
      </c>
    </row>
    <row r="13696" spans="1:5" x14ac:dyDescent="0.35">
      <c r="A13696" s="3">
        <v>46238</v>
      </c>
      <c r="B13696" s="5" t="s">
        <v>210</v>
      </c>
      <c r="C13696" s="5" t="s">
        <v>19</v>
      </c>
      <c r="D13696" s="5">
        <v>1</v>
      </c>
      <c r="E13696" s="5">
        <v>127942</v>
      </c>
    </row>
    <row r="13697" spans="1:5" x14ac:dyDescent="0.35">
      <c r="A13697" s="3">
        <v>46238</v>
      </c>
      <c r="B13697" s="5" t="s">
        <v>316</v>
      </c>
      <c r="C13697" s="5" t="s">
        <v>66</v>
      </c>
      <c r="D13697" s="5">
        <v>1</v>
      </c>
      <c r="E13697" s="5">
        <v>116305</v>
      </c>
    </row>
    <row r="13698" spans="1:5" x14ac:dyDescent="0.35">
      <c r="A13698" s="3">
        <v>46238</v>
      </c>
      <c r="B13698" s="5" t="s">
        <v>316</v>
      </c>
      <c r="C13698" s="5" t="s">
        <v>66</v>
      </c>
      <c r="D13698" s="5">
        <v>1</v>
      </c>
      <c r="E13698" s="5">
        <v>116305</v>
      </c>
    </row>
    <row r="13699" spans="1:5" x14ac:dyDescent="0.35">
      <c r="A13699" s="3">
        <v>46238</v>
      </c>
      <c r="B13699" s="5" t="s">
        <v>210</v>
      </c>
      <c r="C13699" s="5" t="s">
        <v>20</v>
      </c>
      <c r="D13699" s="5">
        <v>1</v>
      </c>
      <c r="E13699" s="5">
        <v>127942</v>
      </c>
    </row>
    <row r="13700" spans="1:5" x14ac:dyDescent="0.35">
      <c r="A13700" s="3">
        <v>46238</v>
      </c>
      <c r="B13700" s="5" t="s">
        <v>210</v>
      </c>
      <c r="C13700" s="5" t="s">
        <v>19</v>
      </c>
      <c r="D13700" s="5">
        <v>1</v>
      </c>
      <c r="E13700" s="5">
        <v>127942</v>
      </c>
    </row>
    <row r="13701" spans="1:5" x14ac:dyDescent="0.35">
      <c r="A13701" s="3">
        <v>46238</v>
      </c>
      <c r="B13701" s="5" t="s">
        <v>316</v>
      </c>
      <c r="C13701" s="5" t="s">
        <v>66</v>
      </c>
      <c r="D13701" s="5">
        <v>1</v>
      </c>
      <c r="E13701" s="5">
        <v>116305</v>
      </c>
    </row>
    <row r="13702" spans="1:5" x14ac:dyDescent="0.35">
      <c r="A13702" s="3">
        <v>46238</v>
      </c>
      <c r="B13702" s="5" t="s">
        <v>210</v>
      </c>
      <c r="C13702" s="5" t="s">
        <v>20</v>
      </c>
      <c r="D13702" s="5">
        <v>1</v>
      </c>
      <c r="E13702" s="5">
        <v>127942</v>
      </c>
    </row>
    <row r="13703" spans="1:5" x14ac:dyDescent="0.35">
      <c r="A13703" s="3">
        <v>46238</v>
      </c>
      <c r="B13703" s="5" t="s">
        <v>210</v>
      </c>
      <c r="C13703" s="5" t="s">
        <v>19</v>
      </c>
      <c r="D13703" s="5">
        <v>1</v>
      </c>
      <c r="E13703" s="5">
        <v>127942</v>
      </c>
    </row>
    <row r="13704" spans="1:5" x14ac:dyDescent="0.35">
      <c r="A13704" s="3">
        <v>46238</v>
      </c>
      <c r="B13704" s="5" t="s">
        <v>316</v>
      </c>
      <c r="C13704" s="5" t="s">
        <v>67</v>
      </c>
      <c r="D13704" s="5">
        <v>1</v>
      </c>
      <c r="E13704" s="5">
        <v>116305</v>
      </c>
    </row>
    <row r="13705" spans="1:5" x14ac:dyDescent="0.35">
      <c r="A13705" s="3">
        <v>46238</v>
      </c>
      <c r="B13705" s="5" t="s">
        <v>316</v>
      </c>
      <c r="C13705" s="5" t="s">
        <v>65</v>
      </c>
      <c r="D13705" s="5">
        <v>1</v>
      </c>
      <c r="E13705" s="5">
        <v>116305</v>
      </c>
    </row>
    <row r="13706" spans="1:5" x14ac:dyDescent="0.35">
      <c r="A13706" s="3">
        <v>46238</v>
      </c>
      <c r="B13706" s="5" t="s">
        <v>316</v>
      </c>
      <c r="C13706" s="5" t="s">
        <v>65</v>
      </c>
      <c r="D13706" s="5">
        <v>1</v>
      </c>
      <c r="E13706" s="5">
        <v>116305</v>
      </c>
    </row>
    <row r="13707" spans="1:5" x14ac:dyDescent="0.35">
      <c r="A13707" s="3">
        <v>46238</v>
      </c>
      <c r="B13707" s="5" t="s">
        <v>318</v>
      </c>
      <c r="C13707" s="5" t="s">
        <v>42</v>
      </c>
      <c r="D13707" s="5">
        <v>2</v>
      </c>
      <c r="E13707" s="5">
        <v>407156</v>
      </c>
    </row>
    <row r="13708" spans="1:5" x14ac:dyDescent="0.35">
      <c r="A13708" s="3">
        <v>46238</v>
      </c>
      <c r="B13708" s="5" t="s">
        <v>217</v>
      </c>
      <c r="C13708" s="5" t="s">
        <v>18</v>
      </c>
      <c r="D13708" s="5">
        <v>1</v>
      </c>
      <c r="E13708" s="5">
        <v>129941</v>
      </c>
    </row>
    <row r="13709" spans="1:5" x14ac:dyDescent="0.35">
      <c r="A13709" s="3">
        <v>46238</v>
      </c>
      <c r="B13709" s="5" t="s">
        <v>316</v>
      </c>
      <c r="C13709" s="5" t="s">
        <v>66</v>
      </c>
      <c r="D13709" s="5">
        <v>1</v>
      </c>
      <c r="E13709" s="5">
        <v>116305</v>
      </c>
    </row>
    <row r="13710" spans="1:5" x14ac:dyDescent="0.35">
      <c r="A13710" s="3">
        <v>46238</v>
      </c>
      <c r="B13710" s="5" t="s">
        <v>316</v>
      </c>
      <c r="C13710" s="5" t="s">
        <v>66</v>
      </c>
      <c r="D13710" s="5">
        <v>1</v>
      </c>
      <c r="E13710" s="5">
        <v>116305</v>
      </c>
    </row>
    <row r="13711" spans="1:5" x14ac:dyDescent="0.35">
      <c r="A13711" s="3">
        <v>46238</v>
      </c>
      <c r="B13711" s="5" t="s">
        <v>210</v>
      </c>
      <c r="C13711" s="5" t="s">
        <v>19</v>
      </c>
      <c r="D13711" s="5">
        <v>1</v>
      </c>
      <c r="E13711" s="5">
        <v>127942</v>
      </c>
    </row>
    <row r="13712" spans="1:5" x14ac:dyDescent="0.35">
      <c r="A13712" s="3">
        <v>46238</v>
      </c>
      <c r="B13712" s="5" t="s">
        <v>210</v>
      </c>
      <c r="C13712" s="5" t="s">
        <v>19</v>
      </c>
      <c r="D13712" s="5">
        <v>1</v>
      </c>
      <c r="E13712" s="5">
        <v>127942</v>
      </c>
    </row>
    <row r="13713" spans="1:5" x14ac:dyDescent="0.35">
      <c r="A13713" s="3">
        <v>46238</v>
      </c>
      <c r="B13713" s="5" t="s">
        <v>316</v>
      </c>
      <c r="C13713" s="5" t="s">
        <v>66</v>
      </c>
      <c r="D13713" s="5">
        <v>1</v>
      </c>
      <c r="E13713" s="5">
        <v>116305</v>
      </c>
    </row>
    <row r="13714" spans="1:5" x14ac:dyDescent="0.35">
      <c r="A13714" s="3">
        <v>46238</v>
      </c>
      <c r="B13714" s="5" t="s">
        <v>318</v>
      </c>
      <c r="C13714" s="5" t="s">
        <v>42</v>
      </c>
      <c r="D13714" s="5">
        <v>1</v>
      </c>
      <c r="E13714" s="5">
        <v>203578</v>
      </c>
    </row>
    <row r="13715" spans="1:5" x14ac:dyDescent="0.35">
      <c r="A13715" s="3">
        <v>46238</v>
      </c>
      <c r="B13715" s="5" t="s">
        <v>316</v>
      </c>
      <c r="C13715" s="5" t="s">
        <v>66</v>
      </c>
      <c r="D13715" s="5">
        <v>1</v>
      </c>
      <c r="E13715" s="5">
        <v>116305</v>
      </c>
    </row>
    <row r="13716" spans="1:5" x14ac:dyDescent="0.35">
      <c r="A13716" s="3">
        <v>46238</v>
      </c>
      <c r="B13716" s="5" t="s">
        <v>316</v>
      </c>
      <c r="C13716" s="5" t="s">
        <v>66</v>
      </c>
      <c r="D13716" s="5">
        <v>1</v>
      </c>
      <c r="E13716" s="5">
        <v>116305</v>
      </c>
    </row>
    <row r="13717" spans="1:5" x14ac:dyDescent="0.35">
      <c r="A13717" s="3">
        <v>46238</v>
      </c>
      <c r="B13717" s="5" t="s">
        <v>316</v>
      </c>
      <c r="C13717" s="5" t="s">
        <v>66</v>
      </c>
      <c r="D13717" s="5">
        <v>1</v>
      </c>
      <c r="E13717" s="5">
        <v>116305</v>
      </c>
    </row>
    <row r="13718" spans="1:5" x14ac:dyDescent="0.35">
      <c r="A13718" s="3">
        <v>46238</v>
      </c>
      <c r="B13718" s="5" t="s">
        <v>210</v>
      </c>
      <c r="C13718" s="5" t="s">
        <v>18</v>
      </c>
      <c r="D13718" s="5">
        <v>1</v>
      </c>
      <c r="E13718" s="5">
        <v>127942</v>
      </c>
    </row>
    <row r="13719" spans="1:5" x14ac:dyDescent="0.35">
      <c r="A13719" s="3">
        <v>46238</v>
      </c>
      <c r="B13719" s="5" t="s">
        <v>210</v>
      </c>
      <c r="C13719" s="5" t="s">
        <v>19</v>
      </c>
      <c r="D13719" s="5">
        <v>1</v>
      </c>
      <c r="E13719" s="5">
        <v>127942</v>
      </c>
    </row>
    <row r="13720" spans="1:5" x14ac:dyDescent="0.35">
      <c r="A13720" s="3">
        <v>46238</v>
      </c>
      <c r="B13720" s="5" t="s">
        <v>316</v>
      </c>
      <c r="C13720" s="5" t="s">
        <v>66</v>
      </c>
      <c r="D13720" s="5">
        <v>1</v>
      </c>
      <c r="E13720" s="5">
        <v>116305</v>
      </c>
    </row>
    <row r="13721" spans="1:5" x14ac:dyDescent="0.35">
      <c r="A13721" s="3">
        <v>46238</v>
      </c>
      <c r="B13721" s="5" t="s">
        <v>210</v>
      </c>
      <c r="C13721" s="5" t="s">
        <v>20</v>
      </c>
      <c r="D13721" s="5">
        <v>1</v>
      </c>
      <c r="E13721" s="5">
        <v>127942</v>
      </c>
    </row>
    <row r="13722" spans="1:5" x14ac:dyDescent="0.35">
      <c r="A13722" s="3">
        <v>46238</v>
      </c>
      <c r="B13722" s="5" t="s">
        <v>210</v>
      </c>
      <c r="C13722" s="5" t="s">
        <v>20</v>
      </c>
      <c r="D13722" s="5">
        <v>1</v>
      </c>
      <c r="E13722" s="5">
        <v>127942</v>
      </c>
    </row>
    <row r="13723" spans="1:5" x14ac:dyDescent="0.35">
      <c r="A13723" s="3">
        <v>46238</v>
      </c>
      <c r="B13723" s="5" t="s">
        <v>316</v>
      </c>
      <c r="C13723" s="5" t="s">
        <v>66</v>
      </c>
      <c r="D13723" s="5">
        <v>1</v>
      </c>
      <c r="E13723" s="5">
        <v>116305</v>
      </c>
    </row>
    <row r="13724" spans="1:5" x14ac:dyDescent="0.35">
      <c r="A13724" s="3">
        <v>46238</v>
      </c>
      <c r="B13724" s="5" t="s">
        <v>210</v>
      </c>
      <c r="C13724" s="5" t="s">
        <v>18</v>
      </c>
      <c r="D13724" s="5">
        <v>1</v>
      </c>
      <c r="E13724" s="5">
        <v>127942</v>
      </c>
    </row>
    <row r="13725" spans="1:5" x14ac:dyDescent="0.35">
      <c r="A13725" s="3">
        <v>46238</v>
      </c>
      <c r="B13725" s="5" t="s">
        <v>210</v>
      </c>
      <c r="C13725" s="5" t="s">
        <v>20</v>
      </c>
      <c r="D13725" s="5">
        <v>1</v>
      </c>
      <c r="E13725" s="5">
        <v>127942</v>
      </c>
    </row>
    <row r="13726" spans="1:5" x14ac:dyDescent="0.35">
      <c r="A13726" s="3">
        <v>46238</v>
      </c>
      <c r="B13726" s="5" t="s">
        <v>316</v>
      </c>
      <c r="C13726" s="5" t="s">
        <v>65</v>
      </c>
      <c r="D13726" s="5">
        <v>1</v>
      </c>
      <c r="E13726" s="5">
        <v>116305</v>
      </c>
    </row>
    <row r="13727" spans="1:5" x14ac:dyDescent="0.35">
      <c r="A13727" s="3">
        <v>46238</v>
      </c>
      <c r="B13727" s="5" t="s">
        <v>316</v>
      </c>
      <c r="C13727" s="5" t="s">
        <v>66</v>
      </c>
      <c r="D13727" s="5">
        <v>1</v>
      </c>
      <c r="E13727" s="5">
        <v>116305</v>
      </c>
    </row>
    <row r="13728" spans="1:5" x14ac:dyDescent="0.35">
      <c r="A13728" s="3">
        <v>46238</v>
      </c>
      <c r="B13728" s="5" t="s">
        <v>316</v>
      </c>
      <c r="C13728" s="5" t="s">
        <v>66</v>
      </c>
      <c r="D13728" s="5">
        <v>1</v>
      </c>
      <c r="E13728" s="5">
        <v>116305</v>
      </c>
    </row>
    <row r="13729" spans="1:5" x14ac:dyDescent="0.35">
      <c r="A13729" s="3">
        <v>46238</v>
      </c>
      <c r="B13729" s="5" t="s">
        <v>210</v>
      </c>
      <c r="C13729" s="5" t="s">
        <v>19</v>
      </c>
      <c r="D13729" s="5">
        <v>1</v>
      </c>
      <c r="E13729" s="5">
        <v>127942</v>
      </c>
    </row>
    <row r="13730" spans="1:5" x14ac:dyDescent="0.35">
      <c r="A13730" s="3">
        <v>46238</v>
      </c>
      <c r="B13730" s="5" t="s">
        <v>217</v>
      </c>
      <c r="C13730" s="5" t="s">
        <v>18</v>
      </c>
      <c r="D13730" s="5">
        <v>1</v>
      </c>
      <c r="E13730" s="5">
        <v>129941</v>
      </c>
    </row>
    <row r="13731" spans="1:5" x14ac:dyDescent="0.35">
      <c r="A13731" s="3">
        <v>46238</v>
      </c>
      <c r="B13731" s="5" t="s">
        <v>316</v>
      </c>
      <c r="C13731" s="5" t="s">
        <v>67</v>
      </c>
      <c r="D13731" s="5">
        <v>1</v>
      </c>
      <c r="E13731" s="5">
        <v>116305</v>
      </c>
    </row>
    <row r="13732" spans="1:5" x14ac:dyDescent="0.35">
      <c r="A13732" s="3">
        <v>46238</v>
      </c>
      <c r="B13732" s="5" t="s">
        <v>316</v>
      </c>
      <c r="C13732" s="5" t="s">
        <v>65</v>
      </c>
      <c r="D13732" s="5">
        <v>1</v>
      </c>
      <c r="E13732" s="5">
        <v>116305</v>
      </c>
    </row>
    <row r="13733" spans="1:5" x14ac:dyDescent="0.35">
      <c r="A13733" s="3">
        <v>46238</v>
      </c>
      <c r="B13733" s="5" t="s">
        <v>210</v>
      </c>
      <c r="C13733" s="5" t="s">
        <v>20</v>
      </c>
      <c r="D13733" s="5">
        <v>1</v>
      </c>
      <c r="E13733" s="5">
        <v>127942</v>
      </c>
    </row>
    <row r="13734" spans="1:5" x14ac:dyDescent="0.35">
      <c r="A13734" s="3">
        <v>46238</v>
      </c>
      <c r="B13734" s="5" t="s">
        <v>316</v>
      </c>
      <c r="C13734" s="5" t="s">
        <v>65</v>
      </c>
      <c r="D13734" s="5">
        <v>1</v>
      </c>
      <c r="E13734" s="5">
        <v>116305</v>
      </c>
    </row>
    <row r="13735" spans="1:5" x14ac:dyDescent="0.35">
      <c r="A13735" s="3">
        <v>46238</v>
      </c>
      <c r="B13735" s="5" t="s">
        <v>316</v>
      </c>
      <c r="C13735" s="5" t="s">
        <v>66</v>
      </c>
      <c r="D13735" s="5">
        <v>1</v>
      </c>
      <c r="E13735" s="5">
        <v>116305</v>
      </c>
    </row>
    <row r="13736" spans="1:5" x14ac:dyDescent="0.35">
      <c r="A13736" s="3">
        <v>46238</v>
      </c>
      <c r="B13736" s="5" t="s">
        <v>316</v>
      </c>
      <c r="C13736" s="5" t="s">
        <v>66</v>
      </c>
      <c r="D13736" s="5">
        <v>1</v>
      </c>
      <c r="E13736" s="5">
        <v>116305</v>
      </c>
    </row>
    <row r="13737" spans="1:5" x14ac:dyDescent="0.35">
      <c r="A13737" s="3">
        <v>46238</v>
      </c>
      <c r="B13737" s="5" t="s">
        <v>318</v>
      </c>
      <c r="C13737" s="5" t="s">
        <v>42</v>
      </c>
      <c r="D13737" s="5">
        <v>1</v>
      </c>
      <c r="E13737" s="5">
        <v>203578</v>
      </c>
    </row>
    <row r="13738" spans="1:5" x14ac:dyDescent="0.35">
      <c r="A13738" s="3">
        <v>46238</v>
      </c>
      <c r="B13738" s="5" t="s">
        <v>316</v>
      </c>
      <c r="C13738" s="5" t="s">
        <v>66</v>
      </c>
      <c r="D13738" s="5">
        <v>1</v>
      </c>
      <c r="E13738" s="5">
        <v>116305</v>
      </c>
    </row>
    <row r="13739" spans="1:5" x14ac:dyDescent="0.35">
      <c r="A13739" s="3">
        <v>46238</v>
      </c>
      <c r="B13739" s="5" t="s">
        <v>318</v>
      </c>
      <c r="C13739" s="5" t="s">
        <v>42</v>
      </c>
      <c r="D13739" s="5">
        <v>1</v>
      </c>
      <c r="E13739" s="5">
        <v>203578</v>
      </c>
    </row>
    <row r="13740" spans="1:5" x14ac:dyDescent="0.35">
      <c r="A13740" s="3">
        <v>46238</v>
      </c>
      <c r="B13740" s="5" t="s">
        <v>316</v>
      </c>
      <c r="C13740" s="5" t="s">
        <v>65</v>
      </c>
      <c r="D13740" s="5">
        <v>1</v>
      </c>
      <c r="E13740" s="5">
        <v>116305</v>
      </c>
    </row>
    <row r="13741" spans="1:5" x14ac:dyDescent="0.35">
      <c r="A13741" s="3">
        <v>46238</v>
      </c>
      <c r="B13741" s="5" t="s">
        <v>316</v>
      </c>
      <c r="C13741" s="5" t="s">
        <v>66</v>
      </c>
      <c r="D13741" s="5">
        <v>1</v>
      </c>
      <c r="E13741" s="5">
        <v>116305</v>
      </c>
    </row>
    <row r="13742" spans="1:5" x14ac:dyDescent="0.35">
      <c r="A13742" s="3">
        <v>46238</v>
      </c>
      <c r="B13742" s="5" t="s">
        <v>315</v>
      </c>
      <c r="C13742" s="5" t="s">
        <v>67</v>
      </c>
      <c r="D13742" s="5">
        <v>1</v>
      </c>
      <c r="E13742" s="5">
        <v>116305</v>
      </c>
    </row>
    <row r="13743" spans="1:5" x14ac:dyDescent="0.35">
      <c r="A13743" s="3">
        <v>46238</v>
      </c>
      <c r="B13743" s="5" t="s">
        <v>316</v>
      </c>
      <c r="C13743" s="5" t="s">
        <v>65</v>
      </c>
      <c r="D13743" s="5">
        <v>1</v>
      </c>
      <c r="E13743" s="5">
        <v>116305</v>
      </c>
    </row>
    <row r="13744" spans="1:5" x14ac:dyDescent="0.35">
      <c r="A13744" s="3">
        <v>46238</v>
      </c>
      <c r="B13744" s="5" t="s">
        <v>210</v>
      </c>
      <c r="C13744" s="5" t="s">
        <v>20</v>
      </c>
      <c r="D13744" s="5">
        <v>1</v>
      </c>
      <c r="E13744" s="5">
        <v>127942</v>
      </c>
    </row>
    <row r="13745" spans="1:5" x14ac:dyDescent="0.35">
      <c r="A13745" s="3">
        <v>46238</v>
      </c>
      <c r="B13745" s="5" t="s">
        <v>316</v>
      </c>
      <c r="C13745" s="5" t="s">
        <v>66</v>
      </c>
      <c r="D13745" s="5">
        <v>1</v>
      </c>
      <c r="E13745" s="5">
        <v>116305</v>
      </c>
    </row>
    <row r="13746" spans="1:5" x14ac:dyDescent="0.35">
      <c r="A13746" s="3">
        <v>46238</v>
      </c>
      <c r="B13746" s="5" t="s">
        <v>217</v>
      </c>
      <c r="C13746" s="5" t="s">
        <v>27</v>
      </c>
      <c r="D13746" s="5">
        <v>1</v>
      </c>
      <c r="E13746" s="5">
        <v>177214</v>
      </c>
    </row>
    <row r="13747" spans="1:5" x14ac:dyDescent="0.35">
      <c r="A13747" s="3">
        <v>46238</v>
      </c>
      <c r="B13747" s="5" t="s">
        <v>316</v>
      </c>
      <c r="C13747" s="5" t="s">
        <v>66</v>
      </c>
      <c r="D13747" s="5">
        <v>1</v>
      </c>
      <c r="E13747" s="5">
        <v>116305</v>
      </c>
    </row>
    <row r="13748" spans="1:5" x14ac:dyDescent="0.35">
      <c r="A13748" s="3">
        <v>46238</v>
      </c>
      <c r="B13748" s="5" t="s">
        <v>316</v>
      </c>
      <c r="C13748" s="5" t="s">
        <v>65</v>
      </c>
      <c r="D13748" s="5">
        <v>1</v>
      </c>
      <c r="E13748" s="5">
        <v>116305</v>
      </c>
    </row>
    <row r="13749" spans="1:5" x14ac:dyDescent="0.35">
      <c r="A13749" s="3">
        <v>46238</v>
      </c>
      <c r="B13749" s="5" t="s">
        <v>210</v>
      </c>
      <c r="C13749" s="5" t="s">
        <v>19</v>
      </c>
      <c r="D13749" s="5">
        <v>1</v>
      </c>
      <c r="E13749" s="5">
        <v>127942</v>
      </c>
    </row>
    <row r="13750" spans="1:5" x14ac:dyDescent="0.35">
      <c r="A13750" s="3">
        <v>46238</v>
      </c>
      <c r="B13750" s="5" t="s">
        <v>210</v>
      </c>
      <c r="C13750" s="5" t="s">
        <v>19</v>
      </c>
      <c r="D13750" s="5">
        <v>1</v>
      </c>
      <c r="E13750" s="5">
        <v>127942</v>
      </c>
    </row>
    <row r="13751" spans="1:5" x14ac:dyDescent="0.35">
      <c r="A13751" s="3">
        <v>46238</v>
      </c>
      <c r="B13751" s="5" t="s">
        <v>316</v>
      </c>
      <c r="C13751" s="5" t="s">
        <v>67</v>
      </c>
      <c r="D13751" s="5">
        <v>1</v>
      </c>
      <c r="E13751" s="5">
        <v>116305</v>
      </c>
    </row>
    <row r="13752" spans="1:5" x14ac:dyDescent="0.35">
      <c r="A13752" s="3">
        <v>46238</v>
      </c>
      <c r="B13752" s="5" t="s">
        <v>316</v>
      </c>
      <c r="C13752" s="5" t="s">
        <v>65</v>
      </c>
      <c r="D13752" s="5">
        <v>1</v>
      </c>
      <c r="E13752" s="5">
        <v>116305</v>
      </c>
    </row>
    <row r="13753" spans="1:5" x14ac:dyDescent="0.35">
      <c r="A13753" s="3">
        <v>46238</v>
      </c>
      <c r="B13753" s="5" t="s">
        <v>210</v>
      </c>
      <c r="C13753" s="5" t="s">
        <v>18</v>
      </c>
      <c r="D13753" s="5">
        <v>1</v>
      </c>
      <c r="E13753" s="5">
        <v>127942</v>
      </c>
    </row>
    <row r="13754" spans="1:5" x14ac:dyDescent="0.35">
      <c r="A13754" s="3">
        <v>46238</v>
      </c>
      <c r="B13754" s="5" t="s">
        <v>316</v>
      </c>
      <c r="C13754" s="5" t="s">
        <v>66</v>
      </c>
      <c r="D13754" s="5">
        <v>1</v>
      </c>
      <c r="E13754" s="5">
        <v>116305</v>
      </c>
    </row>
    <row r="13755" spans="1:5" x14ac:dyDescent="0.35">
      <c r="A13755" s="3">
        <v>46238</v>
      </c>
      <c r="B13755" s="5" t="s">
        <v>316</v>
      </c>
      <c r="C13755" s="5" t="s">
        <v>66</v>
      </c>
      <c r="D13755" s="5">
        <v>1</v>
      </c>
      <c r="E13755" s="5">
        <v>116305</v>
      </c>
    </row>
    <row r="13756" spans="1:5" x14ac:dyDescent="0.35">
      <c r="A13756" s="3">
        <v>46238</v>
      </c>
      <c r="B13756" s="5" t="s">
        <v>316</v>
      </c>
      <c r="C13756" s="5" t="s">
        <v>66</v>
      </c>
      <c r="D13756" s="5">
        <v>1</v>
      </c>
      <c r="E13756" s="5">
        <v>116305</v>
      </c>
    </row>
    <row r="13757" spans="1:5" x14ac:dyDescent="0.35">
      <c r="A13757" s="3">
        <v>46238</v>
      </c>
      <c r="B13757" s="5" t="s">
        <v>210</v>
      </c>
      <c r="C13757" s="5" t="s">
        <v>20</v>
      </c>
      <c r="D13757" s="5">
        <v>1</v>
      </c>
      <c r="E13757" s="5">
        <v>127942</v>
      </c>
    </row>
    <row r="13758" spans="1:5" x14ac:dyDescent="0.35">
      <c r="A13758" s="3">
        <v>46238</v>
      </c>
      <c r="B13758" s="5" t="s">
        <v>316</v>
      </c>
      <c r="C13758" s="5" t="s">
        <v>67</v>
      </c>
      <c r="D13758" s="5">
        <v>1</v>
      </c>
      <c r="E13758" s="5">
        <v>116305</v>
      </c>
    </row>
    <row r="13759" spans="1:5" x14ac:dyDescent="0.35">
      <c r="A13759" s="3">
        <v>46238</v>
      </c>
      <c r="B13759" s="5" t="s">
        <v>316</v>
      </c>
      <c r="C13759" s="5" t="s">
        <v>66</v>
      </c>
      <c r="D13759" s="5">
        <v>1</v>
      </c>
      <c r="E13759" s="5">
        <v>116305</v>
      </c>
    </row>
    <row r="13760" spans="1:5" x14ac:dyDescent="0.35">
      <c r="A13760" s="3">
        <v>46238</v>
      </c>
      <c r="B13760" s="5" t="s">
        <v>210</v>
      </c>
      <c r="C13760" s="5" t="s">
        <v>19</v>
      </c>
      <c r="D13760" s="5">
        <v>1</v>
      </c>
      <c r="E13760" s="5">
        <v>127942</v>
      </c>
    </row>
    <row r="13761" spans="1:5" x14ac:dyDescent="0.35">
      <c r="A13761" s="3">
        <v>46238</v>
      </c>
      <c r="B13761" s="5" t="s">
        <v>316</v>
      </c>
      <c r="C13761" s="5" t="s">
        <v>66</v>
      </c>
      <c r="D13761" s="5">
        <v>1</v>
      </c>
      <c r="E13761" s="5">
        <v>116305</v>
      </c>
    </row>
    <row r="13762" spans="1:5" x14ac:dyDescent="0.35">
      <c r="A13762" s="3">
        <v>46238</v>
      </c>
      <c r="B13762" s="5" t="s">
        <v>316</v>
      </c>
      <c r="C13762" s="5" t="s">
        <v>66</v>
      </c>
      <c r="D13762" s="5">
        <v>1</v>
      </c>
      <c r="E13762" s="5">
        <v>116305</v>
      </c>
    </row>
    <row r="13763" spans="1:5" x14ac:dyDescent="0.35">
      <c r="A13763" s="3">
        <v>46238</v>
      </c>
      <c r="B13763" s="5" t="s">
        <v>316</v>
      </c>
      <c r="C13763" s="5" t="s">
        <v>66</v>
      </c>
      <c r="D13763" s="5">
        <v>1</v>
      </c>
      <c r="E13763" s="5">
        <v>116305</v>
      </c>
    </row>
    <row r="13764" spans="1:5" x14ac:dyDescent="0.35">
      <c r="A13764" s="3">
        <v>46238</v>
      </c>
      <c r="B13764" s="5" t="s">
        <v>316</v>
      </c>
      <c r="C13764" s="5" t="s">
        <v>66</v>
      </c>
      <c r="D13764" s="5">
        <v>1</v>
      </c>
      <c r="E13764" s="5">
        <v>116305</v>
      </c>
    </row>
    <row r="13765" spans="1:5" x14ac:dyDescent="0.35">
      <c r="A13765" s="3">
        <v>46238</v>
      </c>
      <c r="B13765" s="5" t="s">
        <v>210</v>
      </c>
      <c r="C13765" s="5" t="s">
        <v>19</v>
      </c>
      <c r="D13765" s="5">
        <v>1</v>
      </c>
      <c r="E13765" s="5">
        <v>127942</v>
      </c>
    </row>
    <row r="13766" spans="1:5" x14ac:dyDescent="0.35">
      <c r="A13766" s="3">
        <v>46238</v>
      </c>
      <c r="B13766" s="5" t="s">
        <v>316</v>
      </c>
      <c r="C13766" s="5" t="s">
        <v>66</v>
      </c>
      <c r="D13766" s="5">
        <v>1</v>
      </c>
      <c r="E13766" s="5">
        <v>116305</v>
      </c>
    </row>
    <row r="13767" spans="1:5" x14ac:dyDescent="0.35">
      <c r="A13767" s="3">
        <v>46238</v>
      </c>
      <c r="B13767" s="5" t="s">
        <v>316</v>
      </c>
      <c r="C13767" s="5" t="s">
        <v>66</v>
      </c>
      <c r="D13767" s="5">
        <v>1</v>
      </c>
      <c r="E13767" s="5">
        <v>116305</v>
      </c>
    </row>
    <row r="13768" spans="1:5" x14ac:dyDescent="0.35">
      <c r="A13768" s="3">
        <v>46238</v>
      </c>
      <c r="B13768" s="5" t="s">
        <v>316</v>
      </c>
      <c r="C13768" s="5" t="s">
        <v>65</v>
      </c>
      <c r="D13768" s="5">
        <v>1</v>
      </c>
      <c r="E13768" s="5">
        <v>116305</v>
      </c>
    </row>
    <row r="13769" spans="1:5" x14ac:dyDescent="0.35">
      <c r="A13769" s="3">
        <v>46238</v>
      </c>
      <c r="B13769" s="5" t="s">
        <v>316</v>
      </c>
      <c r="C13769" s="5" t="s">
        <v>66</v>
      </c>
      <c r="D13769" s="5">
        <v>1</v>
      </c>
      <c r="E13769" s="5">
        <v>116305</v>
      </c>
    </row>
    <row r="13770" spans="1:5" x14ac:dyDescent="0.35">
      <c r="A13770" s="3">
        <v>46238</v>
      </c>
      <c r="B13770" s="5" t="s">
        <v>316</v>
      </c>
      <c r="C13770" s="5" t="s">
        <v>65</v>
      </c>
      <c r="D13770" s="5">
        <v>1</v>
      </c>
      <c r="E13770" s="5">
        <v>116305</v>
      </c>
    </row>
    <row r="13771" spans="1:5" x14ac:dyDescent="0.35">
      <c r="A13771" s="3">
        <v>46238</v>
      </c>
      <c r="B13771" s="5" t="s">
        <v>316</v>
      </c>
      <c r="C13771" s="5" t="s">
        <v>65</v>
      </c>
      <c r="D13771" s="5">
        <v>1</v>
      </c>
      <c r="E13771" s="5">
        <v>116305</v>
      </c>
    </row>
    <row r="13772" spans="1:5" x14ac:dyDescent="0.35">
      <c r="A13772" s="3">
        <v>46238</v>
      </c>
      <c r="B13772" s="5" t="s">
        <v>316</v>
      </c>
      <c r="C13772" s="5" t="s">
        <v>66</v>
      </c>
      <c r="D13772" s="5">
        <v>1</v>
      </c>
      <c r="E13772" s="5">
        <v>116305</v>
      </c>
    </row>
    <row r="13773" spans="1:5" x14ac:dyDescent="0.35">
      <c r="A13773" s="3">
        <v>46238</v>
      </c>
      <c r="B13773" s="5" t="s">
        <v>316</v>
      </c>
      <c r="C13773" s="5" t="s">
        <v>65</v>
      </c>
      <c r="D13773" s="5">
        <v>1</v>
      </c>
      <c r="E13773" s="5">
        <v>116305</v>
      </c>
    </row>
    <row r="13774" spans="1:5" x14ac:dyDescent="0.35">
      <c r="A13774" s="3">
        <v>46238</v>
      </c>
      <c r="B13774" s="5" t="s">
        <v>316</v>
      </c>
      <c r="C13774" s="5" t="s">
        <v>67</v>
      </c>
      <c r="D13774" s="5">
        <v>1</v>
      </c>
      <c r="E13774" s="5">
        <v>116305</v>
      </c>
    </row>
    <row r="13775" spans="1:5" x14ac:dyDescent="0.35">
      <c r="A13775" s="3">
        <v>46238</v>
      </c>
      <c r="B13775" s="5" t="s">
        <v>316</v>
      </c>
      <c r="C13775" s="5" t="s">
        <v>65</v>
      </c>
      <c r="D13775" s="5">
        <v>1</v>
      </c>
      <c r="E13775" s="5">
        <v>116305</v>
      </c>
    </row>
    <row r="13776" spans="1:5" x14ac:dyDescent="0.35">
      <c r="A13776" s="3">
        <v>46238</v>
      </c>
      <c r="B13776" s="5" t="s">
        <v>316</v>
      </c>
      <c r="C13776" s="5" t="s">
        <v>65</v>
      </c>
      <c r="D13776" s="5">
        <v>1</v>
      </c>
      <c r="E13776" s="5">
        <v>116305</v>
      </c>
    </row>
    <row r="13777" spans="1:5" x14ac:dyDescent="0.35">
      <c r="A13777" s="3">
        <v>46238</v>
      </c>
      <c r="B13777" s="5" t="s">
        <v>316</v>
      </c>
      <c r="C13777" s="5" t="s">
        <v>66</v>
      </c>
      <c r="D13777" s="5">
        <v>1</v>
      </c>
      <c r="E13777" s="5">
        <v>116305</v>
      </c>
    </row>
    <row r="13778" spans="1:5" x14ac:dyDescent="0.35">
      <c r="A13778" s="3">
        <v>46238</v>
      </c>
      <c r="B13778" s="5" t="s">
        <v>217</v>
      </c>
      <c r="C13778" s="5" t="s">
        <v>42</v>
      </c>
      <c r="D13778" s="5">
        <v>1</v>
      </c>
      <c r="E13778" s="5">
        <v>206759</v>
      </c>
    </row>
    <row r="13779" spans="1:5" x14ac:dyDescent="0.35">
      <c r="A13779" s="3">
        <v>46238</v>
      </c>
      <c r="B13779" s="5" t="s">
        <v>316</v>
      </c>
      <c r="C13779" s="5" t="s">
        <v>66</v>
      </c>
      <c r="D13779" s="5">
        <v>1</v>
      </c>
      <c r="E13779" s="5">
        <v>116305</v>
      </c>
    </row>
    <row r="13780" spans="1:5" x14ac:dyDescent="0.35">
      <c r="A13780" s="3">
        <v>46238</v>
      </c>
      <c r="B13780" s="5" t="s">
        <v>316</v>
      </c>
      <c r="C13780" s="5" t="s">
        <v>66</v>
      </c>
      <c r="D13780" s="5">
        <v>1</v>
      </c>
      <c r="E13780" s="5">
        <v>116305</v>
      </c>
    </row>
    <row r="13781" spans="1:5" x14ac:dyDescent="0.35">
      <c r="A13781" s="3">
        <v>46238</v>
      </c>
      <c r="B13781" s="5" t="s">
        <v>316</v>
      </c>
      <c r="C13781" s="5" t="s">
        <v>66</v>
      </c>
      <c r="D13781" s="5">
        <v>1</v>
      </c>
      <c r="E13781" s="5">
        <v>116305</v>
      </c>
    </row>
    <row r="13782" spans="1:5" x14ac:dyDescent="0.35">
      <c r="A13782" s="3">
        <v>46238</v>
      </c>
      <c r="B13782" s="5" t="s">
        <v>210</v>
      </c>
      <c r="C13782" s="5" t="s">
        <v>19</v>
      </c>
      <c r="D13782" s="5">
        <v>1</v>
      </c>
      <c r="E13782" s="5">
        <v>127942</v>
      </c>
    </row>
    <row r="13783" spans="1:5" x14ac:dyDescent="0.35">
      <c r="A13783" s="3">
        <v>46238</v>
      </c>
      <c r="B13783" s="5" t="s">
        <v>318</v>
      </c>
      <c r="C13783" s="5" t="s">
        <v>42</v>
      </c>
      <c r="D13783" s="5">
        <v>1</v>
      </c>
      <c r="E13783" s="5">
        <v>203578</v>
      </c>
    </row>
    <row r="13784" spans="1:5" x14ac:dyDescent="0.35">
      <c r="A13784" s="3">
        <v>46238</v>
      </c>
      <c r="B13784" s="5" t="s">
        <v>316</v>
      </c>
      <c r="C13784" s="5" t="s">
        <v>66</v>
      </c>
      <c r="D13784" s="5">
        <v>1</v>
      </c>
      <c r="E13784" s="5">
        <v>116305</v>
      </c>
    </row>
    <row r="13785" spans="1:5" x14ac:dyDescent="0.35">
      <c r="A13785" s="3">
        <v>46238</v>
      </c>
      <c r="B13785" s="5" t="s">
        <v>210</v>
      </c>
      <c r="C13785" s="5" t="s">
        <v>20</v>
      </c>
      <c r="D13785" s="5">
        <v>1</v>
      </c>
      <c r="E13785" s="5">
        <v>127942</v>
      </c>
    </row>
    <row r="13786" spans="1:5" x14ac:dyDescent="0.35">
      <c r="A13786" s="3">
        <v>46238</v>
      </c>
      <c r="B13786" s="5" t="s">
        <v>316</v>
      </c>
      <c r="C13786" s="5" t="s">
        <v>66</v>
      </c>
      <c r="D13786" s="5">
        <v>1</v>
      </c>
      <c r="E13786" s="5">
        <v>116305</v>
      </c>
    </row>
    <row r="13787" spans="1:5" x14ac:dyDescent="0.35">
      <c r="A13787" s="3">
        <v>46238</v>
      </c>
      <c r="B13787" s="5" t="s">
        <v>210</v>
      </c>
      <c r="C13787" s="5" t="s">
        <v>20</v>
      </c>
      <c r="D13787" s="5">
        <v>1</v>
      </c>
      <c r="E13787" s="5">
        <v>127942</v>
      </c>
    </row>
    <row r="13788" spans="1:5" x14ac:dyDescent="0.35">
      <c r="A13788" s="3">
        <v>46238</v>
      </c>
      <c r="B13788" s="5" t="s">
        <v>210</v>
      </c>
      <c r="C13788" s="5" t="s">
        <v>20</v>
      </c>
      <c r="D13788" s="5">
        <v>1</v>
      </c>
      <c r="E13788" s="5">
        <v>127942</v>
      </c>
    </row>
    <row r="13789" spans="1:5" x14ac:dyDescent="0.35">
      <c r="A13789" s="3">
        <v>46238</v>
      </c>
      <c r="B13789" s="5" t="s">
        <v>217</v>
      </c>
      <c r="C13789" s="5" t="s">
        <v>26</v>
      </c>
      <c r="D13789" s="5">
        <v>1</v>
      </c>
      <c r="E13789" s="5">
        <v>501682</v>
      </c>
    </row>
    <row r="13790" spans="1:5" x14ac:dyDescent="0.35">
      <c r="A13790" s="3">
        <v>46238</v>
      </c>
      <c r="B13790" s="5" t="s">
        <v>210</v>
      </c>
      <c r="C13790" s="5" t="s">
        <v>19</v>
      </c>
      <c r="D13790" s="5">
        <v>1</v>
      </c>
      <c r="E13790" s="5">
        <v>127942</v>
      </c>
    </row>
    <row r="13791" spans="1:5" x14ac:dyDescent="0.35">
      <c r="A13791" s="3">
        <v>46238</v>
      </c>
      <c r="B13791" s="5" t="s">
        <v>316</v>
      </c>
      <c r="C13791" s="5" t="s">
        <v>66</v>
      </c>
      <c r="D13791" s="5">
        <v>1</v>
      </c>
      <c r="E13791" s="5">
        <v>116305</v>
      </c>
    </row>
    <row r="13792" spans="1:5" x14ac:dyDescent="0.35">
      <c r="A13792" s="3">
        <v>46238</v>
      </c>
      <c r="B13792" s="5" t="s">
        <v>316</v>
      </c>
      <c r="C13792" s="5" t="s">
        <v>66</v>
      </c>
      <c r="D13792" s="5">
        <v>1</v>
      </c>
      <c r="E13792" s="5">
        <v>116305</v>
      </c>
    </row>
    <row r="13793" spans="1:5" x14ac:dyDescent="0.35">
      <c r="A13793" s="3">
        <v>46238</v>
      </c>
      <c r="B13793" s="5" t="s">
        <v>210</v>
      </c>
      <c r="C13793" s="5" t="s">
        <v>18</v>
      </c>
      <c r="D13793" s="5">
        <v>1</v>
      </c>
      <c r="E13793" s="5">
        <v>127942</v>
      </c>
    </row>
    <row r="13794" spans="1:5" x14ac:dyDescent="0.35">
      <c r="A13794" s="3">
        <v>46238</v>
      </c>
      <c r="B13794" s="5" t="s">
        <v>316</v>
      </c>
      <c r="C13794" s="5" t="s">
        <v>67</v>
      </c>
      <c r="D13794" s="5">
        <v>1</v>
      </c>
      <c r="E13794" s="5">
        <v>116305</v>
      </c>
    </row>
    <row r="13795" spans="1:5" x14ac:dyDescent="0.35">
      <c r="A13795" s="3">
        <v>46238</v>
      </c>
      <c r="B13795" s="5" t="s">
        <v>316</v>
      </c>
      <c r="C13795" s="5" t="s">
        <v>67</v>
      </c>
      <c r="D13795" s="5">
        <v>1</v>
      </c>
      <c r="E13795" s="5">
        <v>116305</v>
      </c>
    </row>
    <row r="13796" spans="1:5" x14ac:dyDescent="0.35">
      <c r="A13796" s="3">
        <v>46238</v>
      </c>
      <c r="B13796" s="5" t="s">
        <v>318</v>
      </c>
      <c r="C13796" s="5" t="s">
        <v>42</v>
      </c>
      <c r="D13796" s="5">
        <v>1</v>
      </c>
      <c r="E13796" s="5">
        <v>203578</v>
      </c>
    </row>
    <row r="13797" spans="1:5" x14ac:dyDescent="0.35">
      <c r="A13797" s="3">
        <v>46238</v>
      </c>
      <c r="B13797" s="5" t="s">
        <v>316</v>
      </c>
      <c r="C13797" s="5" t="s">
        <v>66</v>
      </c>
      <c r="D13797" s="5">
        <v>1</v>
      </c>
      <c r="E13797" s="5">
        <v>116305</v>
      </c>
    </row>
    <row r="13798" spans="1:5" x14ac:dyDescent="0.35">
      <c r="A13798" s="3">
        <v>46238</v>
      </c>
      <c r="B13798" s="5" t="s">
        <v>316</v>
      </c>
      <c r="C13798" s="5" t="s">
        <v>67</v>
      </c>
      <c r="D13798" s="5">
        <v>1</v>
      </c>
      <c r="E13798" s="5">
        <v>116305</v>
      </c>
    </row>
    <row r="13799" spans="1:5" x14ac:dyDescent="0.35">
      <c r="A13799" s="3">
        <v>46238</v>
      </c>
      <c r="B13799" s="5" t="s">
        <v>210</v>
      </c>
      <c r="C13799" s="5" t="s">
        <v>20</v>
      </c>
      <c r="D13799" s="5">
        <v>1</v>
      </c>
      <c r="E13799" s="5">
        <v>127942</v>
      </c>
    </row>
    <row r="13800" spans="1:5" x14ac:dyDescent="0.35">
      <c r="A13800" s="3">
        <v>46238</v>
      </c>
      <c r="B13800" s="5" t="s">
        <v>318</v>
      </c>
      <c r="C13800" s="5" t="s">
        <v>42</v>
      </c>
      <c r="D13800" s="5">
        <v>1</v>
      </c>
      <c r="E13800" s="5">
        <v>203578</v>
      </c>
    </row>
    <row r="13801" spans="1:5" x14ac:dyDescent="0.35">
      <c r="A13801" s="3">
        <v>46238</v>
      </c>
      <c r="B13801" s="5" t="s">
        <v>316</v>
      </c>
      <c r="C13801" s="5" t="s">
        <v>65</v>
      </c>
      <c r="D13801" s="5">
        <v>1</v>
      </c>
      <c r="E13801" s="5">
        <v>116305</v>
      </c>
    </row>
    <row r="13802" spans="1:5" x14ac:dyDescent="0.35">
      <c r="A13802" s="3">
        <v>46238</v>
      </c>
      <c r="B13802" s="5" t="s">
        <v>217</v>
      </c>
      <c r="C13802" s="5" t="s">
        <v>42</v>
      </c>
      <c r="D13802" s="5">
        <v>1</v>
      </c>
      <c r="E13802" s="5">
        <v>206759</v>
      </c>
    </row>
    <row r="13803" spans="1:5" x14ac:dyDescent="0.35">
      <c r="A13803" s="3">
        <v>46238</v>
      </c>
      <c r="B13803" s="5" t="s">
        <v>217</v>
      </c>
      <c r="C13803" s="5" t="s">
        <v>106</v>
      </c>
      <c r="D13803" s="5">
        <v>1</v>
      </c>
      <c r="E13803" s="5">
        <v>206759</v>
      </c>
    </row>
    <row r="13804" spans="1:5" x14ac:dyDescent="0.35">
      <c r="A13804" s="3">
        <v>46238</v>
      </c>
      <c r="B13804" s="5" t="s">
        <v>316</v>
      </c>
      <c r="C13804" s="5" t="s">
        <v>66</v>
      </c>
      <c r="D13804" s="5">
        <v>1</v>
      </c>
      <c r="E13804" s="5">
        <v>116305</v>
      </c>
    </row>
    <row r="13805" spans="1:5" x14ac:dyDescent="0.35">
      <c r="A13805" s="3">
        <v>46238</v>
      </c>
      <c r="B13805" s="5" t="s">
        <v>210</v>
      </c>
      <c r="C13805" s="5" t="s">
        <v>18</v>
      </c>
      <c r="D13805" s="5">
        <v>1</v>
      </c>
      <c r="E13805" s="5">
        <v>127942</v>
      </c>
    </row>
    <row r="13806" spans="1:5" x14ac:dyDescent="0.35">
      <c r="A13806" s="3">
        <v>46238</v>
      </c>
      <c r="B13806" s="5" t="s">
        <v>210</v>
      </c>
      <c r="C13806" s="5" t="s">
        <v>20</v>
      </c>
      <c r="D13806" s="5">
        <v>1</v>
      </c>
      <c r="E13806" s="5">
        <v>127942</v>
      </c>
    </row>
    <row r="13807" spans="1:5" x14ac:dyDescent="0.35">
      <c r="A13807" s="3">
        <v>46238</v>
      </c>
      <c r="B13807" s="5" t="s">
        <v>316</v>
      </c>
      <c r="C13807" s="5" t="s">
        <v>65</v>
      </c>
      <c r="D13807" s="5">
        <v>1</v>
      </c>
      <c r="E13807" s="5">
        <v>116305</v>
      </c>
    </row>
    <row r="13808" spans="1:5" x14ac:dyDescent="0.35">
      <c r="A13808" s="3">
        <v>46238</v>
      </c>
      <c r="B13808" s="5" t="s">
        <v>316</v>
      </c>
      <c r="C13808" s="5" t="s">
        <v>67</v>
      </c>
      <c r="D13808" s="5">
        <v>1</v>
      </c>
      <c r="E13808" s="5">
        <v>116305</v>
      </c>
    </row>
    <row r="13809" spans="1:5" x14ac:dyDescent="0.35">
      <c r="A13809" s="3">
        <v>46238</v>
      </c>
      <c r="B13809" s="5" t="s">
        <v>210</v>
      </c>
      <c r="C13809" s="5" t="s">
        <v>19</v>
      </c>
      <c r="D13809" s="5">
        <v>1</v>
      </c>
      <c r="E13809" s="5">
        <v>127942</v>
      </c>
    </row>
    <row r="13810" spans="1:5" x14ac:dyDescent="0.35">
      <c r="A13810" s="3">
        <v>46238</v>
      </c>
      <c r="B13810" s="5" t="s">
        <v>316</v>
      </c>
      <c r="C13810" s="5" t="s">
        <v>66</v>
      </c>
      <c r="D13810" s="5">
        <v>1</v>
      </c>
      <c r="E13810" s="5">
        <v>116305</v>
      </c>
    </row>
    <row r="13811" spans="1:5" x14ac:dyDescent="0.35">
      <c r="A13811" s="3">
        <v>46238</v>
      </c>
      <c r="B13811" s="5" t="s">
        <v>210</v>
      </c>
      <c r="C13811" s="5" t="s">
        <v>20</v>
      </c>
      <c r="D13811" s="5">
        <v>1</v>
      </c>
      <c r="E13811" s="5">
        <v>127942</v>
      </c>
    </row>
    <row r="13812" spans="1:5" x14ac:dyDescent="0.35">
      <c r="A13812" s="3">
        <v>46238</v>
      </c>
      <c r="B13812" s="5" t="s">
        <v>316</v>
      </c>
      <c r="C13812" s="5" t="s">
        <v>65</v>
      </c>
      <c r="D13812" s="5">
        <v>1</v>
      </c>
      <c r="E13812" s="5">
        <v>116305</v>
      </c>
    </row>
    <row r="13813" spans="1:5" x14ac:dyDescent="0.35">
      <c r="A13813" s="3">
        <v>46238</v>
      </c>
      <c r="B13813" s="5" t="s">
        <v>316</v>
      </c>
      <c r="C13813" s="5" t="s">
        <v>65</v>
      </c>
      <c r="D13813" s="5">
        <v>1</v>
      </c>
      <c r="E13813" s="5">
        <v>116305</v>
      </c>
    </row>
    <row r="13814" spans="1:5" x14ac:dyDescent="0.35">
      <c r="A13814" s="3">
        <v>46238</v>
      </c>
      <c r="B13814" s="5" t="s">
        <v>316</v>
      </c>
      <c r="C13814" s="5" t="s">
        <v>66</v>
      </c>
      <c r="D13814" s="5">
        <v>1</v>
      </c>
      <c r="E13814" s="5">
        <v>116305</v>
      </c>
    </row>
    <row r="13815" spans="1:5" x14ac:dyDescent="0.35">
      <c r="A13815" s="3">
        <v>46238</v>
      </c>
      <c r="B13815" s="5" t="s">
        <v>316</v>
      </c>
      <c r="C13815" s="5" t="s">
        <v>65</v>
      </c>
      <c r="D13815" s="5">
        <v>1</v>
      </c>
      <c r="E13815" s="5">
        <v>116305</v>
      </c>
    </row>
    <row r="13816" spans="1:5" x14ac:dyDescent="0.35">
      <c r="A13816" s="3">
        <v>46238</v>
      </c>
      <c r="B13816" s="5" t="s">
        <v>210</v>
      </c>
      <c r="C13816" s="5" t="s">
        <v>20</v>
      </c>
      <c r="D13816" s="5">
        <v>1</v>
      </c>
      <c r="E13816" s="5">
        <v>127942</v>
      </c>
    </row>
    <row r="13817" spans="1:5" x14ac:dyDescent="0.35">
      <c r="A13817" s="3">
        <v>46238</v>
      </c>
      <c r="B13817" s="5" t="s">
        <v>210</v>
      </c>
      <c r="C13817" s="5" t="s">
        <v>19</v>
      </c>
      <c r="D13817" s="5">
        <v>1</v>
      </c>
      <c r="E13817" s="5">
        <v>127942</v>
      </c>
    </row>
    <row r="13818" spans="1:5" x14ac:dyDescent="0.35">
      <c r="A13818" s="3">
        <v>46238</v>
      </c>
      <c r="B13818" s="5" t="s">
        <v>316</v>
      </c>
      <c r="C13818" s="5" t="s">
        <v>65</v>
      </c>
      <c r="D13818" s="5">
        <v>1</v>
      </c>
      <c r="E13818" s="5">
        <v>116305</v>
      </c>
    </row>
    <row r="13819" spans="1:5" x14ac:dyDescent="0.35">
      <c r="A13819" s="3">
        <v>46238</v>
      </c>
      <c r="B13819" s="5" t="s">
        <v>316</v>
      </c>
      <c r="C13819" s="5" t="s">
        <v>66</v>
      </c>
      <c r="D13819" s="5">
        <v>1</v>
      </c>
      <c r="E13819" s="5">
        <v>116305</v>
      </c>
    </row>
    <row r="13820" spans="1:5" x14ac:dyDescent="0.35">
      <c r="A13820" s="3">
        <v>46238</v>
      </c>
      <c r="B13820" s="5" t="s">
        <v>316</v>
      </c>
      <c r="C13820" s="5" t="s">
        <v>66</v>
      </c>
      <c r="D13820" s="5">
        <v>1</v>
      </c>
      <c r="E13820" s="5">
        <v>116305</v>
      </c>
    </row>
    <row r="13821" spans="1:5" x14ac:dyDescent="0.35">
      <c r="A13821" s="3">
        <v>46238</v>
      </c>
      <c r="B13821" s="5" t="s">
        <v>210</v>
      </c>
      <c r="C13821" s="5" t="s">
        <v>18</v>
      </c>
      <c r="D13821" s="5">
        <v>1</v>
      </c>
      <c r="E13821" s="5">
        <v>127942</v>
      </c>
    </row>
    <row r="13822" spans="1:5" x14ac:dyDescent="0.35">
      <c r="A13822" s="3">
        <v>46238</v>
      </c>
      <c r="B13822" s="5" t="s">
        <v>210</v>
      </c>
      <c r="C13822" s="5" t="s">
        <v>19</v>
      </c>
      <c r="D13822" s="5">
        <v>1</v>
      </c>
      <c r="E13822" s="5">
        <v>127942</v>
      </c>
    </row>
    <row r="13823" spans="1:5" x14ac:dyDescent="0.35">
      <c r="A13823" s="3">
        <v>46238</v>
      </c>
      <c r="B13823" s="5" t="s">
        <v>316</v>
      </c>
      <c r="C13823" s="5" t="s">
        <v>67</v>
      </c>
      <c r="D13823" s="5">
        <v>1</v>
      </c>
      <c r="E13823" s="5">
        <v>116305</v>
      </c>
    </row>
    <row r="13824" spans="1:5" x14ac:dyDescent="0.35">
      <c r="A13824" s="3">
        <v>46238</v>
      </c>
      <c r="B13824" s="5" t="s">
        <v>217</v>
      </c>
      <c r="C13824" s="5" t="s">
        <v>39</v>
      </c>
      <c r="D13824" s="5">
        <v>1</v>
      </c>
      <c r="E13824" s="5">
        <v>118123</v>
      </c>
    </row>
    <row r="13825" spans="1:5" x14ac:dyDescent="0.35">
      <c r="A13825" s="3">
        <v>46238</v>
      </c>
      <c r="B13825" s="5" t="s">
        <v>316</v>
      </c>
      <c r="C13825" s="5" t="s">
        <v>66</v>
      </c>
      <c r="D13825" s="5">
        <v>1</v>
      </c>
      <c r="E13825" s="5">
        <v>116305</v>
      </c>
    </row>
    <row r="13826" spans="1:5" x14ac:dyDescent="0.35">
      <c r="A13826" s="3">
        <v>46238</v>
      </c>
      <c r="B13826" s="5" t="s">
        <v>316</v>
      </c>
      <c r="C13826" s="5" t="s">
        <v>66</v>
      </c>
      <c r="D13826" s="5">
        <v>1</v>
      </c>
      <c r="E13826" s="5">
        <v>116305</v>
      </c>
    </row>
    <row r="13827" spans="1:5" x14ac:dyDescent="0.35">
      <c r="A13827" s="3">
        <v>46238</v>
      </c>
      <c r="B13827" s="5" t="s">
        <v>210</v>
      </c>
      <c r="C13827" s="5" t="s">
        <v>20</v>
      </c>
      <c r="D13827" s="5">
        <v>1</v>
      </c>
      <c r="E13827" s="5">
        <v>127942</v>
      </c>
    </row>
    <row r="13828" spans="1:5" x14ac:dyDescent="0.35">
      <c r="A13828" s="3">
        <v>46238</v>
      </c>
      <c r="B13828" s="5" t="s">
        <v>210</v>
      </c>
      <c r="C13828" s="5" t="s">
        <v>20</v>
      </c>
      <c r="D13828" s="5">
        <v>1</v>
      </c>
      <c r="E13828" s="5">
        <v>127942</v>
      </c>
    </row>
    <row r="13829" spans="1:5" x14ac:dyDescent="0.35">
      <c r="A13829" s="3">
        <v>46238</v>
      </c>
      <c r="B13829" s="5" t="s">
        <v>210</v>
      </c>
      <c r="C13829" s="5" t="s">
        <v>19</v>
      </c>
      <c r="D13829" s="5">
        <v>1</v>
      </c>
      <c r="E13829" s="5">
        <v>127942</v>
      </c>
    </row>
    <row r="13830" spans="1:5" x14ac:dyDescent="0.35">
      <c r="A13830" s="3">
        <v>46238</v>
      </c>
      <c r="B13830" s="5" t="s">
        <v>316</v>
      </c>
      <c r="C13830" s="5" t="s">
        <v>65</v>
      </c>
      <c r="D13830" s="5">
        <v>1</v>
      </c>
      <c r="E13830" s="5">
        <v>116305</v>
      </c>
    </row>
    <row r="13831" spans="1:5" x14ac:dyDescent="0.35">
      <c r="A13831" s="3">
        <v>46238</v>
      </c>
      <c r="B13831" s="5" t="s">
        <v>316</v>
      </c>
      <c r="C13831" s="5" t="s">
        <v>66</v>
      </c>
      <c r="D13831" s="5">
        <v>1</v>
      </c>
      <c r="E13831" s="5">
        <v>116305</v>
      </c>
    </row>
    <row r="13832" spans="1:5" x14ac:dyDescent="0.35">
      <c r="A13832" s="3">
        <v>46238</v>
      </c>
      <c r="B13832" s="5" t="s">
        <v>316</v>
      </c>
      <c r="C13832" s="5" t="s">
        <v>67</v>
      </c>
      <c r="D13832" s="5">
        <v>1</v>
      </c>
      <c r="E13832" s="5">
        <v>116305</v>
      </c>
    </row>
    <row r="13833" spans="1:5" x14ac:dyDescent="0.35">
      <c r="A13833" s="3">
        <v>46238</v>
      </c>
      <c r="B13833" s="5" t="s">
        <v>210</v>
      </c>
      <c r="C13833" s="5" t="s">
        <v>20</v>
      </c>
      <c r="D13833" s="5">
        <v>1</v>
      </c>
      <c r="E13833" s="5">
        <v>127942</v>
      </c>
    </row>
    <row r="13834" spans="1:5" x14ac:dyDescent="0.35">
      <c r="A13834" s="3">
        <v>46238</v>
      </c>
      <c r="B13834" s="5" t="s">
        <v>316</v>
      </c>
      <c r="C13834" s="5" t="s">
        <v>66</v>
      </c>
      <c r="D13834" s="5">
        <v>1</v>
      </c>
      <c r="E13834" s="5">
        <v>116305</v>
      </c>
    </row>
    <row r="13835" spans="1:5" x14ac:dyDescent="0.35">
      <c r="A13835" s="3">
        <v>46238</v>
      </c>
      <c r="B13835" s="5" t="s">
        <v>316</v>
      </c>
      <c r="C13835" s="5" t="s">
        <v>66</v>
      </c>
      <c r="D13835" s="5">
        <v>1</v>
      </c>
      <c r="E13835" s="5">
        <v>116305</v>
      </c>
    </row>
    <row r="13836" spans="1:5" x14ac:dyDescent="0.35">
      <c r="A13836" s="3">
        <v>46238</v>
      </c>
      <c r="B13836" s="5" t="s">
        <v>316</v>
      </c>
      <c r="C13836" s="5" t="s">
        <v>66</v>
      </c>
      <c r="D13836" s="5">
        <v>1</v>
      </c>
      <c r="E13836" s="5">
        <v>116305</v>
      </c>
    </row>
    <row r="13837" spans="1:5" x14ac:dyDescent="0.35">
      <c r="A13837" s="3">
        <v>46238</v>
      </c>
      <c r="B13837" s="5" t="s">
        <v>316</v>
      </c>
      <c r="C13837" s="5" t="s">
        <v>67</v>
      </c>
      <c r="D13837" s="5">
        <v>1</v>
      </c>
      <c r="E13837" s="5">
        <v>116305</v>
      </c>
    </row>
    <row r="13838" spans="1:5" x14ac:dyDescent="0.35">
      <c r="A13838" s="3">
        <v>46238</v>
      </c>
      <c r="B13838" s="5" t="s">
        <v>316</v>
      </c>
      <c r="C13838" s="5" t="s">
        <v>67</v>
      </c>
      <c r="D13838" s="5">
        <v>1</v>
      </c>
      <c r="E13838" s="5">
        <v>116305</v>
      </c>
    </row>
    <row r="13839" spans="1:5" x14ac:dyDescent="0.35">
      <c r="A13839" s="3">
        <v>46238</v>
      </c>
      <c r="B13839" s="5" t="s">
        <v>210</v>
      </c>
      <c r="C13839" s="5" t="s">
        <v>20</v>
      </c>
      <c r="D13839" s="5">
        <v>1</v>
      </c>
      <c r="E13839" s="5">
        <v>127942</v>
      </c>
    </row>
    <row r="13840" spans="1:5" x14ac:dyDescent="0.35">
      <c r="A13840" s="3">
        <v>46238</v>
      </c>
      <c r="B13840" s="5" t="s">
        <v>210</v>
      </c>
      <c r="C13840" s="5" t="s">
        <v>18</v>
      </c>
      <c r="D13840" s="5">
        <v>1</v>
      </c>
      <c r="E13840" s="5">
        <v>127942</v>
      </c>
    </row>
    <row r="13841" spans="1:5" x14ac:dyDescent="0.35">
      <c r="A13841" s="3">
        <v>46238</v>
      </c>
      <c r="B13841" s="5" t="s">
        <v>210</v>
      </c>
      <c r="C13841" s="5" t="s">
        <v>20</v>
      </c>
      <c r="D13841" s="5">
        <v>1</v>
      </c>
      <c r="E13841" s="5">
        <v>127942</v>
      </c>
    </row>
    <row r="13842" spans="1:5" x14ac:dyDescent="0.35">
      <c r="A13842" s="3">
        <v>46238</v>
      </c>
      <c r="B13842" s="5" t="s">
        <v>210</v>
      </c>
      <c r="C13842" s="5" t="s">
        <v>20</v>
      </c>
      <c r="D13842" s="5">
        <v>1</v>
      </c>
      <c r="E13842" s="5">
        <v>127942</v>
      </c>
    </row>
    <row r="13843" spans="1:5" x14ac:dyDescent="0.35">
      <c r="A13843" s="3">
        <v>46238</v>
      </c>
      <c r="B13843" s="5" t="s">
        <v>210</v>
      </c>
      <c r="C13843" s="5" t="s">
        <v>18</v>
      </c>
      <c r="D13843" s="5">
        <v>1</v>
      </c>
      <c r="E13843" s="5">
        <v>127942</v>
      </c>
    </row>
    <row r="13844" spans="1:5" x14ac:dyDescent="0.35">
      <c r="A13844" s="3">
        <v>46238</v>
      </c>
      <c r="B13844" s="5" t="s">
        <v>316</v>
      </c>
      <c r="C13844" s="5" t="s">
        <v>66</v>
      </c>
      <c r="D13844" s="5">
        <v>1</v>
      </c>
      <c r="E13844" s="5">
        <v>116305</v>
      </c>
    </row>
    <row r="13845" spans="1:5" x14ac:dyDescent="0.35">
      <c r="A13845" s="3">
        <v>46238</v>
      </c>
      <c r="B13845" s="5" t="s">
        <v>210</v>
      </c>
      <c r="C13845" s="5" t="s">
        <v>20</v>
      </c>
      <c r="D13845" s="5">
        <v>1</v>
      </c>
      <c r="E13845" s="5">
        <v>127942</v>
      </c>
    </row>
    <row r="13846" spans="1:5" x14ac:dyDescent="0.35">
      <c r="A13846" s="3">
        <v>46238</v>
      </c>
      <c r="B13846" s="5" t="s">
        <v>316</v>
      </c>
      <c r="C13846" s="5" t="s">
        <v>66</v>
      </c>
      <c r="D13846" s="5">
        <v>1</v>
      </c>
      <c r="E13846" s="5">
        <v>116305</v>
      </c>
    </row>
    <row r="13847" spans="1:5" x14ac:dyDescent="0.35">
      <c r="A13847" s="3">
        <v>46238</v>
      </c>
      <c r="B13847" s="5" t="s">
        <v>210</v>
      </c>
      <c r="C13847" s="5" t="s">
        <v>19</v>
      </c>
      <c r="D13847" s="5">
        <v>1</v>
      </c>
      <c r="E13847" s="5">
        <v>127942</v>
      </c>
    </row>
    <row r="13848" spans="1:5" x14ac:dyDescent="0.35">
      <c r="A13848" s="3">
        <v>46238</v>
      </c>
      <c r="B13848" s="5" t="s">
        <v>316</v>
      </c>
      <c r="C13848" s="5" t="s">
        <v>66</v>
      </c>
      <c r="D13848" s="5">
        <v>1</v>
      </c>
      <c r="E13848" s="5">
        <v>116305</v>
      </c>
    </row>
    <row r="13849" spans="1:5" x14ac:dyDescent="0.35">
      <c r="A13849" s="3">
        <v>46238</v>
      </c>
      <c r="B13849" s="5" t="s">
        <v>316</v>
      </c>
      <c r="C13849" s="5" t="s">
        <v>66</v>
      </c>
      <c r="D13849" s="5">
        <v>1</v>
      </c>
      <c r="E13849" s="5">
        <v>116305</v>
      </c>
    </row>
    <row r="13850" spans="1:5" x14ac:dyDescent="0.35">
      <c r="A13850" s="3">
        <v>46238</v>
      </c>
      <c r="B13850" s="5" t="s">
        <v>316</v>
      </c>
      <c r="C13850" s="5" t="s">
        <v>66</v>
      </c>
      <c r="D13850" s="5">
        <v>1</v>
      </c>
      <c r="E13850" s="5">
        <v>116305</v>
      </c>
    </row>
    <row r="13851" spans="1:5" x14ac:dyDescent="0.35">
      <c r="A13851" s="3">
        <v>46238</v>
      </c>
      <c r="B13851" s="5" t="s">
        <v>318</v>
      </c>
      <c r="C13851" s="5" t="s">
        <v>33</v>
      </c>
      <c r="D13851" s="5">
        <v>1</v>
      </c>
      <c r="E13851" s="5">
        <v>203578</v>
      </c>
    </row>
    <row r="13852" spans="1:5" x14ac:dyDescent="0.35">
      <c r="A13852" s="3">
        <v>46238</v>
      </c>
      <c r="B13852" s="5" t="s">
        <v>316</v>
      </c>
      <c r="C13852" s="5" t="s">
        <v>66</v>
      </c>
      <c r="D13852" s="5">
        <v>1</v>
      </c>
      <c r="E13852" s="5">
        <v>116305</v>
      </c>
    </row>
    <row r="13853" spans="1:5" x14ac:dyDescent="0.35">
      <c r="A13853" s="3">
        <v>46238</v>
      </c>
      <c r="B13853" s="5" t="s">
        <v>316</v>
      </c>
      <c r="C13853" s="5" t="s">
        <v>66</v>
      </c>
      <c r="D13853" s="5">
        <v>1</v>
      </c>
      <c r="E13853" s="5">
        <v>116305</v>
      </c>
    </row>
    <row r="13854" spans="1:5" x14ac:dyDescent="0.35">
      <c r="A13854" s="3">
        <v>46238</v>
      </c>
      <c r="B13854" s="5" t="s">
        <v>210</v>
      </c>
      <c r="C13854" s="5" t="s">
        <v>19</v>
      </c>
      <c r="D13854" s="5">
        <v>1</v>
      </c>
      <c r="E13854" s="5">
        <v>127942</v>
      </c>
    </row>
    <row r="13855" spans="1:5" x14ac:dyDescent="0.35">
      <c r="A13855" s="3">
        <v>46238</v>
      </c>
      <c r="B13855" s="5" t="s">
        <v>316</v>
      </c>
      <c r="C13855" s="5" t="s">
        <v>65</v>
      </c>
      <c r="D13855" s="5">
        <v>1</v>
      </c>
      <c r="E13855" s="5">
        <v>116305</v>
      </c>
    </row>
    <row r="13856" spans="1:5" x14ac:dyDescent="0.35">
      <c r="A13856" s="3">
        <v>46238</v>
      </c>
      <c r="B13856" s="5" t="s">
        <v>316</v>
      </c>
      <c r="C13856" s="5" t="s">
        <v>66</v>
      </c>
      <c r="D13856" s="5">
        <v>1</v>
      </c>
      <c r="E13856" s="5">
        <v>116305</v>
      </c>
    </row>
    <row r="13857" spans="1:5" x14ac:dyDescent="0.35">
      <c r="A13857" s="3">
        <v>46238</v>
      </c>
      <c r="B13857" s="5" t="s">
        <v>316</v>
      </c>
      <c r="C13857" s="5" t="s">
        <v>66</v>
      </c>
      <c r="D13857" s="5">
        <v>1</v>
      </c>
      <c r="E13857" s="5">
        <v>116305</v>
      </c>
    </row>
    <row r="13858" spans="1:5" x14ac:dyDescent="0.35">
      <c r="A13858" s="3">
        <v>46238</v>
      </c>
      <c r="B13858" s="5" t="s">
        <v>316</v>
      </c>
      <c r="C13858" s="5" t="s">
        <v>66</v>
      </c>
      <c r="D13858" s="5">
        <v>1</v>
      </c>
      <c r="E13858" s="5">
        <v>116305</v>
      </c>
    </row>
    <row r="13859" spans="1:5" x14ac:dyDescent="0.35">
      <c r="A13859" s="3">
        <v>46238</v>
      </c>
      <c r="B13859" s="5" t="s">
        <v>210</v>
      </c>
      <c r="C13859" s="5" t="s">
        <v>18</v>
      </c>
      <c r="D13859" s="5">
        <v>1</v>
      </c>
      <c r="E13859" s="5">
        <v>127942</v>
      </c>
    </row>
    <row r="13860" spans="1:5" x14ac:dyDescent="0.35">
      <c r="A13860" s="3">
        <v>46238</v>
      </c>
      <c r="B13860" s="5" t="s">
        <v>316</v>
      </c>
      <c r="C13860" s="5" t="s">
        <v>66</v>
      </c>
      <c r="D13860" s="5">
        <v>1</v>
      </c>
      <c r="E13860" s="5">
        <v>116305</v>
      </c>
    </row>
    <row r="13861" spans="1:5" x14ac:dyDescent="0.35">
      <c r="A13861" s="3">
        <v>46238</v>
      </c>
      <c r="B13861" s="5" t="s">
        <v>316</v>
      </c>
      <c r="C13861" s="5" t="s">
        <v>65</v>
      </c>
      <c r="D13861" s="5">
        <v>1</v>
      </c>
      <c r="E13861" s="5">
        <v>116305</v>
      </c>
    </row>
    <row r="13862" spans="1:5" x14ac:dyDescent="0.35">
      <c r="A13862" s="3">
        <v>46238</v>
      </c>
      <c r="B13862" s="5" t="s">
        <v>316</v>
      </c>
      <c r="C13862" s="5" t="s">
        <v>67</v>
      </c>
      <c r="D13862" s="5">
        <v>1</v>
      </c>
      <c r="E13862" s="5">
        <v>116305</v>
      </c>
    </row>
    <row r="13863" spans="1:5" x14ac:dyDescent="0.35">
      <c r="A13863" s="3">
        <v>46238</v>
      </c>
      <c r="B13863" s="5" t="s">
        <v>316</v>
      </c>
      <c r="C13863" s="5" t="s">
        <v>66</v>
      </c>
      <c r="D13863" s="5">
        <v>1</v>
      </c>
      <c r="E13863" s="5">
        <v>116305</v>
      </c>
    </row>
    <row r="13864" spans="1:5" x14ac:dyDescent="0.35">
      <c r="A13864" s="3">
        <v>46238</v>
      </c>
      <c r="B13864" s="5" t="s">
        <v>316</v>
      </c>
      <c r="C13864" s="5" t="s">
        <v>66</v>
      </c>
      <c r="D13864" s="5">
        <v>1</v>
      </c>
      <c r="E13864" s="5">
        <v>116305</v>
      </c>
    </row>
    <row r="13865" spans="1:5" x14ac:dyDescent="0.35">
      <c r="A13865" s="3">
        <v>46238</v>
      </c>
      <c r="B13865" s="5" t="s">
        <v>217</v>
      </c>
      <c r="C13865" s="5" t="s">
        <v>49</v>
      </c>
      <c r="D13865" s="5">
        <v>1</v>
      </c>
      <c r="E13865" s="5">
        <v>64941</v>
      </c>
    </row>
    <row r="13866" spans="1:5" x14ac:dyDescent="0.35">
      <c r="A13866" s="3">
        <v>46238</v>
      </c>
      <c r="B13866" s="5" t="s">
        <v>318</v>
      </c>
      <c r="C13866" s="5" t="s">
        <v>42</v>
      </c>
      <c r="D13866" s="5">
        <v>1</v>
      </c>
      <c r="E13866" s="5">
        <v>203578</v>
      </c>
    </row>
    <row r="13867" spans="1:5" x14ac:dyDescent="0.35">
      <c r="A13867" s="3">
        <v>46238</v>
      </c>
      <c r="B13867" s="5" t="s">
        <v>316</v>
      </c>
      <c r="C13867" s="5" t="s">
        <v>65</v>
      </c>
      <c r="D13867" s="5">
        <v>1</v>
      </c>
      <c r="E13867" s="5">
        <v>116305</v>
      </c>
    </row>
    <row r="13868" spans="1:5" x14ac:dyDescent="0.35">
      <c r="A13868" s="3">
        <v>46238</v>
      </c>
      <c r="B13868" s="5" t="s">
        <v>316</v>
      </c>
      <c r="C13868" s="5" t="s">
        <v>67</v>
      </c>
      <c r="D13868" s="5">
        <v>1</v>
      </c>
      <c r="E13868" s="5">
        <v>116305</v>
      </c>
    </row>
    <row r="13869" spans="1:5" x14ac:dyDescent="0.35">
      <c r="A13869" s="3">
        <v>46238</v>
      </c>
      <c r="B13869" s="5" t="s">
        <v>210</v>
      </c>
      <c r="C13869" s="5" t="s">
        <v>20</v>
      </c>
      <c r="D13869" s="5">
        <v>1</v>
      </c>
      <c r="E13869" s="5">
        <v>127942</v>
      </c>
    </row>
    <row r="13870" spans="1:5" x14ac:dyDescent="0.35">
      <c r="A13870" s="3">
        <v>46238</v>
      </c>
      <c r="B13870" s="5" t="s">
        <v>316</v>
      </c>
      <c r="C13870" s="5" t="s">
        <v>66</v>
      </c>
      <c r="D13870" s="5">
        <v>1</v>
      </c>
      <c r="E13870" s="5">
        <v>116305</v>
      </c>
    </row>
    <row r="13871" spans="1:5" x14ac:dyDescent="0.35">
      <c r="A13871" s="3">
        <v>46238</v>
      </c>
      <c r="B13871" s="5" t="s">
        <v>316</v>
      </c>
      <c r="C13871" s="5" t="s">
        <v>67</v>
      </c>
      <c r="D13871" s="5">
        <v>1</v>
      </c>
      <c r="E13871" s="5">
        <v>116305</v>
      </c>
    </row>
    <row r="13872" spans="1:5" x14ac:dyDescent="0.35">
      <c r="A13872" s="3">
        <v>46238</v>
      </c>
      <c r="B13872" s="5" t="s">
        <v>316</v>
      </c>
      <c r="C13872" s="5" t="s">
        <v>66</v>
      </c>
      <c r="D13872" s="5">
        <v>1</v>
      </c>
      <c r="E13872" s="5">
        <v>116305</v>
      </c>
    </row>
    <row r="13873" spans="1:5" x14ac:dyDescent="0.35">
      <c r="A13873" s="3">
        <v>46238</v>
      </c>
      <c r="B13873" s="5" t="s">
        <v>316</v>
      </c>
      <c r="C13873" s="5" t="s">
        <v>65</v>
      </c>
      <c r="D13873" s="5">
        <v>1</v>
      </c>
      <c r="E13873" s="5">
        <v>116305</v>
      </c>
    </row>
    <row r="13874" spans="1:5" x14ac:dyDescent="0.35">
      <c r="A13874" s="3">
        <v>46238</v>
      </c>
      <c r="B13874" s="5" t="s">
        <v>316</v>
      </c>
      <c r="C13874" s="5" t="s">
        <v>66</v>
      </c>
      <c r="D13874" s="5">
        <v>1</v>
      </c>
      <c r="E13874" s="5">
        <v>116305</v>
      </c>
    </row>
    <row r="13875" spans="1:5" x14ac:dyDescent="0.35">
      <c r="A13875" s="3">
        <v>46238</v>
      </c>
      <c r="B13875" s="5" t="s">
        <v>316</v>
      </c>
      <c r="C13875" s="5" t="s">
        <v>66</v>
      </c>
      <c r="D13875" s="5">
        <v>1</v>
      </c>
      <c r="E13875" s="5">
        <v>116305</v>
      </c>
    </row>
    <row r="13876" spans="1:5" x14ac:dyDescent="0.35">
      <c r="A13876" s="3">
        <v>46238</v>
      </c>
      <c r="B13876" s="5" t="s">
        <v>210</v>
      </c>
      <c r="C13876" s="5" t="s">
        <v>19</v>
      </c>
      <c r="D13876" s="5">
        <v>1</v>
      </c>
      <c r="E13876" s="5">
        <v>127942</v>
      </c>
    </row>
    <row r="13877" spans="1:5" x14ac:dyDescent="0.35">
      <c r="A13877" s="3">
        <v>46238</v>
      </c>
      <c r="B13877" s="5" t="s">
        <v>316</v>
      </c>
      <c r="C13877" s="5" t="s">
        <v>67</v>
      </c>
      <c r="D13877" s="5">
        <v>1</v>
      </c>
      <c r="E13877" s="5">
        <v>116305</v>
      </c>
    </row>
    <row r="13878" spans="1:5" x14ac:dyDescent="0.35">
      <c r="A13878" s="3">
        <v>46238</v>
      </c>
      <c r="B13878" s="5" t="s">
        <v>210</v>
      </c>
      <c r="C13878" s="5" t="s">
        <v>20</v>
      </c>
      <c r="D13878" s="5">
        <v>1</v>
      </c>
      <c r="E13878" s="5">
        <v>127942</v>
      </c>
    </row>
    <row r="13879" spans="1:5" x14ac:dyDescent="0.35">
      <c r="A13879" s="3">
        <v>46238</v>
      </c>
      <c r="B13879" s="5" t="s">
        <v>316</v>
      </c>
      <c r="C13879" s="5" t="s">
        <v>66</v>
      </c>
      <c r="D13879" s="5">
        <v>1</v>
      </c>
      <c r="E13879" s="5">
        <v>116305</v>
      </c>
    </row>
    <row r="13880" spans="1:5" x14ac:dyDescent="0.35">
      <c r="A13880" s="3">
        <v>46238</v>
      </c>
      <c r="B13880" s="5" t="s">
        <v>316</v>
      </c>
      <c r="C13880" s="5" t="s">
        <v>66</v>
      </c>
      <c r="D13880" s="5">
        <v>1</v>
      </c>
      <c r="E13880" s="5">
        <v>116305</v>
      </c>
    </row>
    <row r="13881" spans="1:5" x14ac:dyDescent="0.35">
      <c r="A13881" s="3">
        <v>46238</v>
      </c>
      <c r="B13881" s="5" t="s">
        <v>316</v>
      </c>
      <c r="C13881" s="5" t="s">
        <v>66</v>
      </c>
      <c r="D13881" s="5">
        <v>1</v>
      </c>
      <c r="E13881" s="5">
        <v>116305</v>
      </c>
    </row>
    <row r="13882" spans="1:5" x14ac:dyDescent="0.35">
      <c r="A13882" s="3">
        <v>46238</v>
      </c>
      <c r="B13882" s="5" t="s">
        <v>210</v>
      </c>
      <c r="C13882" s="5" t="s">
        <v>19</v>
      </c>
      <c r="D13882" s="5">
        <v>1</v>
      </c>
      <c r="E13882" s="5">
        <v>127942</v>
      </c>
    </row>
    <row r="13883" spans="1:5" x14ac:dyDescent="0.35">
      <c r="A13883" s="3">
        <v>46238</v>
      </c>
      <c r="B13883" s="5" t="s">
        <v>210</v>
      </c>
      <c r="C13883" s="5" t="s">
        <v>18</v>
      </c>
      <c r="D13883" s="5">
        <v>1</v>
      </c>
      <c r="E13883" s="5">
        <v>127942</v>
      </c>
    </row>
    <row r="13884" spans="1:5" x14ac:dyDescent="0.35">
      <c r="A13884" s="3">
        <v>46238</v>
      </c>
      <c r="B13884" s="5" t="s">
        <v>316</v>
      </c>
      <c r="C13884" s="5" t="s">
        <v>66</v>
      </c>
      <c r="D13884" s="5">
        <v>1</v>
      </c>
      <c r="E13884" s="5">
        <v>116305</v>
      </c>
    </row>
    <row r="13885" spans="1:5" x14ac:dyDescent="0.35">
      <c r="A13885" s="3">
        <v>46238</v>
      </c>
      <c r="B13885" s="5" t="s">
        <v>316</v>
      </c>
      <c r="C13885" s="5" t="s">
        <v>66</v>
      </c>
      <c r="D13885" s="5">
        <v>1</v>
      </c>
      <c r="E13885" s="5">
        <v>116305</v>
      </c>
    </row>
    <row r="13886" spans="1:5" x14ac:dyDescent="0.35">
      <c r="A13886" s="3">
        <v>46238</v>
      </c>
      <c r="B13886" s="5" t="s">
        <v>316</v>
      </c>
      <c r="C13886" s="5" t="s">
        <v>65</v>
      </c>
      <c r="D13886" s="5">
        <v>1</v>
      </c>
      <c r="E13886" s="5">
        <v>116305</v>
      </c>
    </row>
    <row r="13887" spans="1:5" x14ac:dyDescent="0.35">
      <c r="A13887" s="3">
        <v>46238</v>
      </c>
      <c r="B13887" s="5" t="s">
        <v>316</v>
      </c>
      <c r="C13887" s="5" t="s">
        <v>66</v>
      </c>
      <c r="D13887" s="5">
        <v>1</v>
      </c>
      <c r="E13887" s="5">
        <v>116305</v>
      </c>
    </row>
    <row r="13888" spans="1:5" x14ac:dyDescent="0.35">
      <c r="A13888" s="3">
        <v>46238</v>
      </c>
      <c r="B13888" s="5" t="s">
        <v>316</v>
      </c>
      <c r="C13888" s="5" t="s">
        <v>65</v>
      </c>
      <c r="D13888" s="5">
        <v>1</v>
      </c>
      <c r="E13888" s="5">
        <v>116305</v>
      </c>
    </row>
    <row r="13889" spans="1:5" x14ac:dyDescent="0.35">
      <c r="A13889" s="3">
        <v>46238</v>
      </c>
      <c r="B13889" s="5" t="s">
        <v>210</v>
      </c>
      <c r="C13889" s="5" t="s">
        <v>18</v>
      </c>
      <c r="D13889" s="5">
        <v>1</v>
      </c>
      <c r="E13889" s="5">
        <v>127942</v>
      </c>
    </row>
    <row r="13890" spans="1:5" x14ac:dyDescent="0.35">
      <c r="A13890" s="3">
        <v>46238</v>
      </c>
      <c r="B13890" s="5" t="s">
        <v>316</v>
      </c>
      <c r="C13890" s="5" t="s">
        <v>66</v>
      </c>
      <c r="D13890" s="5">
        <v>1</v>
      </c>
      <c r="E13890" s="5">
        <v>116305</v>
      </c>
    </row>
    <row r="13891" spans="1:5" x14ac:dyDescent="0.35">
      <c r="A13891" s="3">
        <v>46238</v>
      </c>
      <c r="B13891" s="5" t="s">
        <v>210</v>
      </c>
      <c r="C13891" s="5" t="s">
        <v>18</v>
      </c>
      <c r="D13891" s="5">
        <v>1</v>
      </c>
      <c r="E13891" s="5">
        <v>127942</v>
      </c>
    </row>
    <row r="13892" spans="1:5" x14ac:dyDescent="0.35">
      <c r="A13892" s="3">
        <v>46238</v>
      </c>
      <c r="B13892" s="5" t="s">
        <v>210</v>
      </c>
      <c r="C13892" s="5" t="s">
        <v>20</v>
      </c>
      <c r="D13892" s="5">
        <v>1</v>
      </c>
      <c r="E13892" s="5">
        <v>127942</v>
      </c>
    </row>
    <row r="13893" spans="1:5" x14ac:dyDescent="0.35">
      <c r="A13893" s="3">
        <v>46238</v>
      </c>
      <c r="B13893" s="5" t="s">
        <v>210</v>
      </c>
      <c r="C13893" s="5" t="s">
        <v>18</v>
      </c>
      <c r="D13893" s="5">
        <v>1</v>
      </c>
      <c r="E13893" s="5">
        <v>127942</v>
      </c>
    </row>
    <row r="13894" spans="1:5" x14ac:dyDescent="0.35">
      <c r="A13894" s="3">
        <v>46238</v>
      </c>
      <c r="B13894" s="5" t="s">
        <v>210</v>
      </c>
      <c r="C13894" s="5" t="s">
        <v>20</v>
      </c>
      <c r="D13894" s="5">
        <v>1</v>
      </c>
      <c r="E13894" s="5">
        <v>127942</v>
      </c>
    </row>
    <row r="13895" spans="1:5" x14ac:dyDescent="0.35">
      <c r="A13895" s="3">
        <v>46238</v>
      </c>
      <c r="B13895" s="5" t="s">
        <v>316</v>
      </c>
      <c r="C13895" s="5" t="s">
        <v>66</v>
      </c>
      <c r="D13895" s="5">
        <v>1</v>
      </c>
      <c r="E13895" s="5">
        <v>116305</v>
      </c>
    </row>
    <row r="13896" spans="1:5" x14ac:dyDescent="0.35">
      <c r="A13896" s="3">
        <v>46238</v>
      </c>
      <c r="B13896" s="5" t="s">
        <v>316</v>
      </c>
      <c r="C13896" s="5" t="s">
        <v>65</v>
      </c>
      <c r="D13896" s="5">
        <v>1</v>
      </c>
      <c r="E13896" s="5">
        <v>116305</v>
      </c>
    </row>
    <row r="13897" spans="1:5" x14ac:dyDescent="0.35">
      <c r="A13897" s="3">
        <v>46238</v>
      </c>
      <c r="B13897" s="5" t="s">
        <v>316</v>
      </c>
      <c r="C13897" s="5" t="s">
        <v>66</v>
      </c>
      <c r="D13897" s="5">
        <v>1</v>
      </c>
      <c r="E13897" s="5">
        <v>116305</v>
      </c>
    </row>
    <row r="13898" spans="1:5" x14ac:dyDescent="0.35">
      <c r="A13898" s="3">
        <v>46238</v>
      </c>
      <c r="B13898" s="5" t="s">
        <v>210</v>
      </c>
      <c r="C13898" s="5" t="s">
        <v>20</v>
      </c>
      <c r="D13898" s="5">
        <v>1</v>
      </c>
      <c r="E13898" s="5">
        <v>127942</v>
      </c>
    </row>
    <row r="13899" spans="1:5" x14ac:dyDescent="0.35">
      <c r="A13899" s="3">
        <v>46238</v>
      </c>
      <c r="B13899" s="5" t="s">
        <v>316</v>
      </c>
      <c r="C13899" s="5" t="s">
        <v>65</v>
      </c>
      <c r="D13899" s="5">
        <v>1</v>
      </c>
      <c r="E13899" s="5">
        <v>116305</v>
      </c>
    </row>
    <row r="13900" spans="1:5" x14ac:dyDescent="0.35">
      <c r="A13900" s="3">
        <v>46238</v>
      </c>
      <c r="B13900" s="5" t="s">
        <v>316</v>
      </c>
      <c r="C13900" s="5" t="s">
        <v>66</v>
      </c>
      <c r="D13900" s="5">
        <v>1</v>
      </c>
      <c r="E13900" s="5">
        <v>116305</v>
      </c>
    </row>
    <row r="13901" spans="1:5" x14ac:dyDescent="0.35">
      <c r="A13901" s="3">
        <v>46238</v>
      </c>
      <c r="B13901" s="5" t="s">
        <v>316</v>
      </c>
      <c r="C13901" s="5" t="s">
        <v>67</v>
      </c>
      <c r="D13901" s="5">
        <v>1</v>
      </c>
      <c r="E13901" s="5">
        <v>116305</v>
      </c>
    </row>
    <row r="13902" spans="1:5" x14ac:dyDescent="0.35">
      <c r="A13902" s="3">
        <v>46238</v>
      </c>
      <c r="B13902" s="5" t="s">
        <v>316</v>
      </c>
      <c r="C13902" s="5" t="s">
        <v>65</v>
      </c>
      <c r="D13902" s="5">
        <v>1</v>
      </c>
      <c r="E13902" s="5">
        <v>116305</v>
      </c>
    </row>
    <row r="13903" spans="1:5" x14ac:dyDescent="0.35">
      <c r="A13903" s="3">
        <v>46238</v>
      </c>
      <c r="B13903" s="5" t="s">
        <v>217</v>
      </c>
      <c r="C13903" s="5" t="s">
        <v>37</v>
      </c>
      <c r="D13903" s="5">
        <v>1</v>
      </c>
      <c r="E13903" s="5">
        <v>118123</v>
      </c>
    </row>
    <row r="13904" spans="1:5" x14ac:dyDescent="0.35">
      <c r="A13904" s="3">
        <v>46238</v>
      </c>
      <c r="B13904" s="5" t="s">
        <v>316</v>
      </c>
      <c r="C13904" s="5" t="s">
        <v>66</v>
      </c>
      <c r="D13904" s="5">
        <v>1</v>
      </c>
      <c r="E13904" s="5">
        <v>116305</v>
      </c>
    </row>
    <row r="13905" spans="1:5" x14ac:dyDescent="0.35">
      <c r="A13905" s="3">
        <v>46238</v>
      </c>
      <c r="B13905" s="5" t="s">
        <v>318</v>
      </c>
      <c r="C13905" s="5" t="s">
        <v>42</v>
      </c>
      <c r="D13905" s="5">
        <v>1</v>
      </c>
      <c r="E13905" s="5">
        <v>203578</v>
      </c>
    </row>
    <row r="13906" spans="1:5" x14ac:dyDescent="0.35">
      <c r="A13906" s="3">
        <v>46238</v>
      </c>
      <c r="B13906" s="5" t="s">
        <v>316</v>
      </c>
      <c r="C13906" s="5" t="s">
        <v>65</v>
      </c>
      <c r="D13906" s="5">
        <v>1</v>
      </c>
      <c r="E13906" s="5">
        <v>116305</v>
      </c>
    </row>
    <row r="13907" spans="1:5" x14ac:dyDescent="0.35">
      <c r="A13907" s="3">
        <v>46238</v>
      </c>
      <c r="B13907" s="5" t="s">
        <v>318</v>
      </c>
      <c r="C13907" s="5" t="s">
        <v>42</v>
      </c>
      <c r="D13907" s="5">
        <v>1</v>
      </c>
      <c r="E13907" s="5">
        <v>203578</v>
      </c>
    </row>
    <row r="13908" spans="1:5" x14ac:dyDescent="0.35">
      <c r="A13908" s="3">
        <v>46238</v>
      </c>
      <c r="B13908" s="5" t="s">
        <v>318</v>
      </c>
      <c r="C13908" s="5" t="s">
        <v>33</v>
      </c>
      <c r="D13908" s="5">
        <v>1</v>
      </c>
      <c r="E13908" s="5">
        <v>203578</v>
      </c>
    </row>
    <row r="13909" spans="1:5" x14ac:dyDescent="0.35">
      <c r="A13909" s="3">
        <v>46238</v>
      </c>
      <c r="B13909" s="5" t="s">
        <v>210</v>
      </c>
      <c r="C13909" s="5" t="s">
        <v>20</v>
      </c>
      <c r="D13909" s="5">
        <v>1</v>
      </c>
      <c r="E13909" s="5">
        <v>127942</v>
      </c>
    </row>
    <row r="13910" spans="1:5" x14ac:dyDescent="0.35">
      <c r="A13910" s="3">
        <v>46238</v>
      </c>
      <c r="B13910" s="5" t="s">
        <v>316</v>
      </c>
      <c r="C13910" s="5" t="s">
        <v>66</v>
      </c>
      <c r="D13910" s="5">
        <v>1</v>
      </c>
      <c r="E13910" s="5">
        <v>116305</v>
      </c>
    </row>
    <row r="13911" spans="1:5" x14ac:dyDescent="0.35">
      <c r="A13911" s="3">
        <v>46238</v>
      </c>
      <c r="B13911" s="5" t="s">
        <v>316</v>
      </c>
      <c r="C13911" s="5" t="s">
        <v>66</v>
      </c>
      <c r="D13911" s="5">
        <v>1</v>
      </c>
      <c r="E13911" s="5">
        <v>116305</v>
      </c>
    </row>
    <row r="13912" spans="1:5" x14ac:dyDescent="0.35">
      <c r="A13912" s="3">
        <v>46238</v>
      </c>
      <c r="B13912" s="5" t="s">
        <v>316</v>
      </c>
      <c r="C13912" s="5" t="s">
        <v>66</v>
      </c>
      <c r="D13912" s="5">
        <v>1</v>
      </c>
      <c r="E13912" s="5">
        <v>116305</v>
      </c>
    </row>
    <row r="13913" spans="1:5" x14ac:dyDescent="0.35">
      <c r="A13913" s="3">
        <v>46238</v>
      </c>
      <c r="B13913" s="5" t="s">
        <v>316</v>
      </c>
      <c r="C13913" s="5" t="s">
        <v>65</v>
      </c>
      <c r="D13913" s="5">
        <v>1</v>
      </c>
      <c r="E13913" s="5">
        <v>116305</v>
      </c>
    </row>
    <row r="13914" spans="1:5" x14ac:dyDescent="0.35">
      <c r="A13914" s="3">
        <v>46238</v>
      </c>
      <c r="B13914" s="5" t="s">
        <v>316</v>
      </c>
      <c r="C13914" s="5" t="s">
        <v>65</v>
      </c>
      <c r="D13914" s="5">
        <v>1</v>
      </c>
      <c r="E13914" s="5">
        <v>116305</v>
      </c>
    </row>
    <row r="13915" spans="1:5" x14ac:dyDescent="0.35">
      <c r="A13915" s="3">
        <v>46238</v>
      </c>
      <c r="B13915" s="5" t="s">
        <v>316</v>
      </c>
      <c r="C13915" s="5" t="s">
        <v>67</v>
      </c>
      <c r="D13915" s="5">
        <v>1</v>
      </c>
      <c r="E13915" s="5">
        <v>116305</v>
      </c>
    </row>
    <row r="13916" spans="1:5" x14ac:dyDescent="0.35">
      <c r="A13916" s="3">
        <v>46238</v>
      </c>
      <c r="B13916" s="5" t="s">
        <v>210</v>
      </c>
      <c r="C13916" s="5" t="s">
        <v>20</v>
      </c>
      <c r="D13916" s="5">
        <v>1</v>
      </c>
      <c r="E13916" s="5">
        <v>127942</v>
      </c>
    </row>
    <row r="13917" spans="1:5" x14ac:dyDescent="0.35">
      <c r="A13917" s="3">
        <v>46238</v>
      </c>
      <c r="B13917" s="5" t="s">
        <v>210</v>
      </c>
      <c r="C13917" s="5" t="s">
        <v>20</v>
      </c>
      <c r="D13917" s="5">
        <v>1</v>
      </c>
      <c r="E13917" s="5">
        <v>127942</v>
      </c>
    </row>
    <row r="13918" spans="1:5" x14ac:dyDescent="0.35">
      <c r="A13918" s="3">
        <v>46238</v>
      </c>
      <c r="B13918" s="5" t="s">
        <v>210</v>
      </c>
      <c r="C13918" s="5" t="s">
        <v>19</v>
      </c>
      <c r="D13918" s="5">
        <v>1</v>
      </c>
      <c r="E13918" s="5">
        <v>127942</v>
      </c>
    </row>
    <row r="13919" spans="1:5" x14ac:dyDescent="0.35">
      <c r="A13919" s="3">
        <v>46238</v>
      </c>
      <c r="B13919" s="5" t="s">
        <v>210</v>
      </c>
      <c r="C13919" s="5" t="s">
        <v>19</v>
      </c>
      <c r="D13919" s="5">
        <v>1</v>
      </c>
      <c r="E13919" s="5">
        <v>127942</v>
      </c>
    </row>
    <row r="13920" spans="1:5" x14ac:dyDescent="0.35">
      <c r="A13920" s="3">
        <v>46238</v>
      </c>
      <c r="B13920" s="5" t="s">
        <v>316</v>
      </c>
      <c r="C13920" s="5" t="s">
        <v>66</v>
      </c>
      <c r="D13920" s="5">
        <v>1</v>
      </c>
      <c r="E13920" s="5">
        <v>116305</v>
      </c>
    </row>
    <row r="13921" spans="1:5" x14ac:dyDescent="0.35">
      <c r="A13921" s="3">
        <v>46238</v>
      </c>
      <c r="B13921" s="5" t="s">
        <v>210</v>
      </c>
      <c r="C13921" s="5" t="s">
        <v>18</v>
      </c>
      <c r="D13921" s="5">
        <v>1</v>
      </c>
      <c r="E13921" s="5">
        <v>127942</v>
      </c>
    </row>
    <row r="13922" spans="1:5" x14ac:dyDescent="0.35">
      <c r="A13922" s="3">
        <v>46238</v>
      </c>
      <c r="B13922" s="5" t="s">
        <v>316</v>
      </c>
      <c r="C13922" s="5" t="s">
        <v>66</v>
      </c>
      <c r="D13922" s="5">
        <v>1</v>
      </c>
      <c r="E13922" s="5">
        <v>116305</v>
      </c>
    </row>
    <row r="13923" spans="1:5" x14ac:dyDescent="0.35">
      <c r="A13923" s="3">
        <v>46238</v>
      </c>
      <c r="B13923" s="5" t="s">
        <v>210</v>
      </c>
      <c r="C13923" s="5" t="s">
        <v>18</v>
      </c>
      <c r="D13923" s="5">
        <v>1</v>
      </c>
      <c r="E13923" s="5">
        <v>127942</v>
      </c>
    </row>
    <row r="13924" spans="1:5" x14ac:dyDescent="0.35">
      <c r="A13924" s="3">
        <v>46238</v>
      </c>
      <c r="B13924" s="5" t="s">
        <v>210</v>
      </c>
      <c r="C13924" s="5" t="s">
        <v>20</v>
      </c>
      <c r="D13924" s="5">
        <v>1</v>
      </c>
      <c r="E13924" s="5">
        <v>127942</v>
      </c>
    </row>
    <row r="13925" spans="1:5" x14ac:dyDescent="0.35">
      <c r="A13925" s="3">
        <v>46238</v>
      </c>
      <c r="B13925" s="5" t="s">
        <v>316</v>
      </c>
      <c r="C13925" s="5" t="s">
        <v>66</v>
      </c>
      <c r="D13925" s="5">
        <v>1</v>
      </c>
      <c r="E13925" s="5">
        <v>116305</v>
      </c>
    </row>
    <row r="13926" spans="1:5" x14ac:dyDescent="0.35">
      <c r="A13926" s="3">
        <v>46238</v>
      </c>
      <c r="B13926" s="5" t="s">
        <v>316</v>
      </c>
      <c r="C13926" s="5" t="s">
        <v>66</v>
      </c>
      <c r="D13926" s="5">
        <v>1</v>
      </c>
      <c r="E13926" s="5">
        <v>116305</v>
      </c>
    </row>
    <row r="13927" spans="1:5" x14ac:dyDescent="0.35">
      <c r="A13927" s="3">
        <v>46238</v>
      </c>
      <c r="B13927" s="5" t="s">
        <v>210</v>
      </c>
      <c r="C13927" s="5" t="s">
        <v>20</v>
      </c>
      <c r="D13927" s="5">
        <v>1</v>
      </c>
      <c r="E13927" s="5">
        <v>127942</v>
      </c>
    </row>
    <row r="13928" spans="1:5" x14ac:dyDescent="0.35">
      <c r="A13928" s="3">
        <v>46238</v>
      </c>
      <c r="B13928" s="5" t="s">
        <v>210</v>
      </c>
      <c r="C13928" s="5" t="s">
        <v>20</v>
      </c>
      <c r="D13928" s="5">
        <v>1</v>
      </c>
      <c r="E13928" s="5">
        <v>127942</v>
      </c>
    </row>
    <row r="13929" spans="1:5" x14ac:dyDescent="0.35">
      <c r="A13929" s="3">
        <v>46238</v>
      </c>
      <c r="B13929" s="5" t="s">
        <v>316</v>
      </c>
      <c r="C13929" s="5" t="s">
        <v>66</v>
      </c>
      <c r="D13929" s="5">
        <v>1</v>
      </c>
      <c r="E13929" s="5">
        <v>116305</v>
      </c>
    </row>
    <row r="13930" spans="1:5" x14ac:dyDescent="0.35">
      <c r="A13930" s="3">
        <v>46238</v>
      </c>
      <c r="B13930" s="5" t="s">
        <v>316</v>
      </c>
      <c r="C13930" s="5" t="s">
        <v>66</v>
      </c>
      <c r="D13930" s="5">
        <v>1</v>
      </c>
      <c r="E13930" s="5">
        <v>116305</v>
      </c>
    </row>
    <row r="13931" spans="1:5" x14ac:dyDescent="0.35">
      <c r="A13931" s="3">
        <v>46238</v>
      </c>
      <c r="B13931" s="5" t="s">
        <v>210</v>
      </c>
      <c r="C13931" s="5" t="s">
        <v>20</v>
      </c>
      <c r="D13931" s="5">
        <v>1</v>
      </c>
      <c r="E13931" s="5">
        <v>127942</v>
      </c>
    </row>
    <row r="13932" spans="1:5" x14ac:dyDescent="0.35">
      <c r="A13932" s="3">
        <v>46238</v>
      </c>
      <c r="B13932" s="5" t="s">
        <v>210</v>
      </c>
      <c r="C13932" s="5" t="s">
        <v>20</v>
      </c>
      <c r="D13932" s="5">
        <v>1</v>
      </c>
      <c r="E13932" s="5">
        <v>127942</v>
      </c>
    </row>
    <row r="13933" spans="1:5" x14ac:dyDescent="0.35">
      <c r="A13933" s="3">
        <v>46238</v>
      </c>
      <c r="B13933" s="5" t="s">
        <v>316</v>
      </c>
      <c r="C13933" s="5" t="s">
        <v>67</v>
      </c>
      <c r="D13933" s="5">
        <v>1</v>
      </c>
      <c r="E13933" s="5">
        <v>116305</v>
      </c>
    </row>
    <row r="13934" spans="1:5" x14ac:dyDescent="0.35">
      <c r="A13934" s="3">
        <v>46238</v>
      </c>
      <c r="B13934" s="5" t="s">
        <v>210</v>
      </c>
      <c r="C13934" s="5" t="s">
        <v>18</v>
      </c>
      <c r="D13934" s="5">
        <v>1</v>
      </c>
      <c r="E13934" s="5">
        <v>127942</v>
      </c>
    </row>
    <row r="13935" spans="1:5" x14ac:dyDescent="0.35">
      <c r="A13935" s="3">
        <v>46238</v>
      </c>
      <c r="B13935" s="5" t="s">
        <v>316</v>
      </c>
      <c r="C13935" s="5" t="s">
        <v>65</v>
      </c>
      <c r="D13935" s="5">
        <v>1</v>
      </c>
      <c r="E13935" s="5">
        <v>116305</v>
      </c>
    </row>
    <row r="13936" spans="1:5" x14ac:dyDescent="0.35">
      <c r="A13936" s="3">
        <v>46238</v>
      </c>
      <c r="B13936" s="5" t="s">
        <v>210</v>
      </c>
      <c r="C13936" s="5" t="s">
        <v>19</v>
      </c>
      <c r="D13936" s="5">
        <v>1</v>
      </c>
      <c r="E13936" s="5">
        <v>127942</v>
      </c>
    </row>
    <row r="13937" spans="1:5" x14ac:dyDescent="0.35">
      <c r="A13937" s="3">
        <v>46238</v>
      </c>
      <c r="B13937" s="5" t="s">
        <v>316</v>
      </c>
      <c r="C13937" s="5" t="s">
        <v>66</v>
      </c>
      <c r="D13937" s="5">
        <v>1</v>
      </c>
      <c r="E13937" s="5">
        <v>116305</v>
      </c>
    </row>
    <row r="13938" spans="1:5" x14ac:dyDescent="0.35">
      <c r="A13938" s="3">
        <v>46238</v>
      </c>
      <c r="B13938" s="5" t="s">
        <v>210</v>
      </c>
      <c r="C13938" s="5" t="s">
        <v>19</v>
      </c>
      <c r="D13938" s="5">
        <v>1</v>
      </c>
      <c r="E13938" s="5">
        <v>127942</v>
      </c>
    </row>
    <row r="13939" spans="1:5" x14ac:dyDescent="0.35">
      <c r="A13939" s="3">
        <v>46239</v>
      </c>
      <c r="B13939" s="5" t="s">
        <v>217</v>
      </c>
      <c r="C13939" s="5" t="s">
        <v>42</v>
      </c>
      <c r="D13939" s="5">
        <v>1</v>
      </c>
      <c r="E13939" s="5">
        <v>206759</v>
      </c>
    </row>
    <row r="13940" spans="1:5" x14ac:dyDescent="0.35">
      <c r="A13940" s="3">
        <v>46239</v>
      </c>
      <c r="B13940" s="5" t="s">
        <v>315</v>
      </c>
      <c r="C13940" s="5" t="s">
        <v>66</v>
      </c>
      <c r="D13940" s="5">
        <v>1</v>
      </c>
      <c r="E13940" s="5">
        <v>116305</v>
      </c>
    </row>
    <row r="13941" spans="1:5" x14ac:dyDescent="0.35">
      <c r="A13941" s="3">
        <v>46239</v>
      </c>
      <c r="B13941" s="5" t="s">
        <v>210</v>
      </c>
      <c r="C13941" s="5" t="s">
        <v>18</v>
      </c>
      <c r="D13941" s="5">
        <v>1</v>
      </c>
      <c r="E13941" s="5">
        <v>127942</v>
      </c>
    </row>
    <row r="13942" spans="1:5" x14ac:dyDescent="0.35">
      <c r="A13942" s="3">
        <v>46239</v>
      </c>
      <c r="B13942" s="5" t="s">
        <v>315</v>
      </c>
      <c r="C13942" s="5" t="s">
        <v>66</v>
      </c>
      <c r="D13942" s="5">
        <v>1</v>
      </c>
      <c r="E13942" s="5">
        <v>116305</v>
      </c>
    </row>
    <row r="13943" spans="1:5" x14ac:dyDescent="0.35">
      <c r="A13943" s="3">
        <v>46239</v>
      </c>
      <c r="B13943" s="5" t="s">
        <v>315</v>
      </c>
      <c r="C13943" s="5" t="s">
        <v>66</v>
      </c>
      <c r="D13943" s="5">
        <v>1</v>
      </c>
      <c r="E13943" s="5">
        <v>116305</v>
      </c>
    </row>
    <row r="13944" spans="1:5" x14ac:dyDescent="0.35">
      <c r="A13944" s="3">
        <v>46239</v>
      </c>
      <c r="B13944" s="5" t="s">
        <v>318</v>
      </c>
      <c r="C13944" s="5" t="s">
        <v>42</v>
      </c>
      <c r="D13944" s="5">
        <v>1</v>
      </c>
      <c r="E13944" s="5">
        <v>203578</v>
      </c>
    </row>
    <row r="13945" spans="1:5" x14ac:dyDescent="0.35">
      <c r="A13945" s="3">
        <v>46239</v>
      </c>
      <c r="B13945" s="5" t="s">
        <v>315</v>
      </c>
      <c r="C13945" s="5" t="s">
        <v>67</v>
      </c>
      <c r="D13945" s="5">
        <v>1</v>
      </c>
      <c r="E13945" s="5">
        <v>116305</v>
      </c>
    </row>
    <row r="13946" spans="1:5" x14ac:dyDescent="0.35">
      <c r="A13946" s="3">
        <v>46239</v>
      </c>
      <c r="B13946" s="5" t="s">
        <v>318</v>
      </c>
      <c r="C13946" s="5" t="s">
        <v>33</v>
      </c>
      <c r="D13946" s="5">
        <v>1</v>
      </c>
      <c r="E13946" s="5">
        <v>203578</v>
      </c>
    </row>
    <row r="13947" spans="1:5" x14ac:dyDescent="0.35">
      <c r="A13947" s="3">
        <v>46239</v>
      </c>
      <c r="B13947" s="5" t="s">
        <v>316</v>
      </c>
      <c r="C13947" s="5" t="s">
        <v>66</v>
      </c>
      <c r="D13947" s="5">
        <v>1</v>
      </c>
      <c r="E13947" s="5">
        <v>116305</v>
      </c>
    </row>
    <row r="13948" spans="1:5" x14ac:dyDescent="0.35">
      <c r="A13948" s="3">
        <v>46239</v>
      </c>
      <c r="B13948" s="5" t="s">
        <v>210</v>
      </c>
      <c r="C13948" s="5" t="s">
        <v>20</v>
      </c>
      <c r="D13948" s="5">
        <v>1</v>
      </c>
      <c r="E13948" s="5">
        <v>127942</v>
      </c>
    </row>
    <row r="13949" spans="1:5" x14ac:dyDescent="0.35">
      <c r="A13949" s="3">
        <v>46239</v>
      </c>
      <c r="B13949" s="5" t="s">
        <v>210</v>
      </c>
      <c r="C13949" s="5" t="s">
        <v>20</v>
      </c>
      <c r="D13949" s="5">
        <v>1</v>
      </c>
      <c r="E13949" s="5">
        <v>127942</v>
      </c>
    </row>
    <row r="13950" spans="1:5" x14ac:dyDescent="0.35">
      <c r="A13950" s="3">
        <v>46239</v>
      </c>
      <c r="B13950" s="5" t="s">
        <v>318</v>
      </c>
      <c r="C13950" s="5" t="s">
        <v>42</v>
      </c>
      <c r="D13950" s="5">
        <v>1</v>
      </c>
      <c r="E13950" s="5">
        <v>203578</v>
      </c>
    </row>
    <row r="13951" spans="1:5" x14ac:dyDescent="0.35">
      <c r="A13951" s="3">
        <v>46239</v>
      </c>
      <c r="B13951" s="5" t="s">
        <v>316</v>
      </c>
      <c r="C13951" s="5" t="s">
        <v>67</v>
      </c>
      <c r="D13951" s="5">
        <v>1</v>
      </c>
      <c r="E13951" s="5">
        <v>116305</v>
      </c>
    </row>
    <row r="13952" spans="1:5" x14ac:dyDescent="0.35">
      <c r="A13952" s="3">
        <v>46239</v>
      </c>
      <c r="B13952" s="5" t="s">
        <v>210</v>
      </c>
      <c r="C13952" s="5" t="s">
        <v>18</v>
      </c>
      <c r="D13952" s="5">
        <v>1</v>
      </c>
      <c r="E13952" s="5">
        <v>127942</v>
      </c>
    </row>
    <row r="13953" spans="1:5" x14ac:dyDescent="0.35">
      <c r="A13953" s="3">
        <v>46239</v>
      </c>
      <c r="B13953" s="5" t="s">
        <v>217</v>
      </c>
      <c r="C13953" s="5" t="s">
        <v>32</v>
      </c>
      <c r="D13953" s="5">
        <v>1</v>
      </c>
      <c r="E13953" s="5">
        <v>177214</v>
      </c>
    </row>
    <row r="13954" spans="1:5" x14ac:dyDescent="0.35">
      <c r="A13954" s="3">
        <v>46239</v>
      </c>
      <c r="B13954" s="5" t="s">
        <v>316</v>
      </c>
      <c r="C13954" s="5" t="s">
        <v>66</v>
      </c>
      <c r="D13954" s="5">
        <v>1</v>
      </c>
      <c r="E13954" s="5">
        <v>116305</v>
      </c>
    </row>
    <row r="13955" spans="1:5" x14ac:dyDescent="0.35">
      <c r="A13955" s="3">
        <v>46239</v>
      </c>
      <c r="B13955" s="5" t="s">
        <v>315</v>
      </c>
      <c r="C13955" s="5" t="s">
        <v>66</v>
      </c>
      <c r="D13955" s="5">
        <v>1</v>
      </c>
      <c r="E13955" s="5">
        <v>116305</v>
      </c>
    </row>
    <row r="13956" spans="1:5" x14ac:dyDescent="0.35">
      <c r="A13956" s="3">
        <v>46239</v>
      </c>
      <c r="B13956" s="5" t="s">
        <v>210</v>
      </c>
      <c r="C13956" s="5" t="s">
        <v>20</v>
      </c>
      <c r="D13956" s="5">
        <v>1</v>
      </c>
      <c r="E13956" s="5">
        <v>127942</v>
      </c>
    </row>
    <row r="13957" spans="1:5" x14ac:dyDescent="0.35">
      <c r="A13957" s="3">
        <v>46239</v>
      </c>
      <c r="B13957" s="5" t="s">
        <v>318</v>
      </c>
      <c r="C13957" s="5" t="s">
        <v>42</v>
      </c>
      <c r="D13957" s="5">
        <v>1</v>
      </c>
      <c r="E13957" s="5">
        <v>203578</v>
      </c>
    </row>
    <row r="13958" spans="1:5" x14ac:dyDescent="0.35">
      <c r="A13958" s="3">
        <v>46239</v>
      </c>
      <c r="B13958" s="5" t="s">
        <v>318</v>
      </c>
      <c r="C13958" s="5" t="s">
        <v>42</v>
      </c>
      <c r="D13958" s="5">
        <v>1</v>
      </c>
      <c r="E13958" s="5">
        <v>203578</v>
      </c>
    </row>
    <row r="13959" spans="1:5" x14ac:dyDescent="0.35">
      <c r="A13959" s="3">
        <v>46239</v>
      </c>
      <c r="B13959" s="5" t="s">
        <v>315</v>
      </c>
      <c r="C13959" s="5" t="s">
        <v>66</v>
      </c>
      <c r="D13959" s="5">
        <v>1</v>
      </c>
      <c r="E13959" s="5">
        <v>116305</v>
      </c>
    </row>
    <row r="13960" spans="1:5" x14ac:dyDescent="0.35">
      <c r="A13960" s="3">
        <v>46239</v>
      </c>
      <c r="B13960" s="5" t="s">
        <v>318</v>
      </c>
      <c r="C13960" s="5" t="s">
        <v>42</v>
      </c>
      <c r="D13960" s="5">
        <v>1</v>
      </c>
      <c r="E13960" s="5">
        <v>203578</v>
      </c>
    </row>
    <row r="13961" spans="1:5" x14ac:dyDescent="0.35">
      <c r="A13961" s="3">
        <v>46239</v>
      </c>
      <c r="B13961" s="5" t="s">
        <v>210</v>
      </c>
      <c r="C13961" s="5" t="s">
        <v>18</v>
      </c>
      <c r="D13961" s="5">
        <v>1</v>
      </c>
      <c r="E13961" s="5">
        <v>127942</v>
      </c>
    </row>
    <row r="13962" spans="1:5" x14ac:dyDescent="0.35">
      <c r="A13962" s="3">
        <v>46239</v>
      </c>
      <c r="B13962" s="5" t="s">
        <v>217</v>
      </c>
      <c r="C13962" s="5" t="s">
        <v>18</v>
      </c>
      <c r="D13962" s="5">
        <v>2</v>
      </c>
      <c r="E13962" s="5">
        <v>259882</v>
      </c>
    </row>
    <row r="13963" spans="1:5" x14ac:dyDescent="0.35">
      <c r="A13963" s="3">
        <v>46239</v>
      </c>
      <c r="B13963" s="5" t="s">
        <v>217</v>
      </c>
      <c r="C13963" s="5" t="s">
        <v>39</v>
      </c>
      <c r="D13963" s="5">
        <v>1</v>
      </c>
      <c r="E13963" s="5">
        <v>118123</v>
      </c>
    </row>
    <row r="13964" spans="1:5" x14ac:dyDescent="0.35">
      <c r="A13964" s="3">
        <v>46239</v>
      </c>
      <c r="B13964" s="5" t="s">
        <v>245</v>
      </c>
      <c r="C13964" s="5" t="s">
        <v>43</v>
      </c>
      <c r="D13964" s="5">
        <v>1</v>
      </c>
      <c r="E13964" s="5">
        <v>377600</v>
      </c>
    </row>
    <row r="13965" spans="1:5" x14ac:dyDescent="0.35">
      <c r="A13965" s="3">
        <v>46239</v>
      </c>
      <c r="B13965" s="5" t="s">
        <v>316</v>
      </c>
      <c r="C13965" s="5" t="s">
        <v>66</v>
      </c>
      <c r="D13965" s="5">
        <v>1</v>
      </c>
      <c r="E13965" s="5">
        <v>116305</v>
      </c>
    </row>
    <row r="13966" spans="1:5" x14ac:dyDescent="0.35">
      <c r="A13966" s="3">
        <v>46239</v>
      </c>
      <c r="B13966" s="5" t="s">
        <v>316</v>
      </c>
      <c r="C13966" s="5" t="s">
        <v>65</v>
      </c>
      <c r="D13966" s="5">
        <v>1</v>
      </c>
      <c r="E13966" s="5">
        <v>116305</v>
      </c>
    </row>
    <row r="13967" spans="1:5" x14ac:dyDescent="0.35">
      <c r="A13967" s="3">
        <v>46239</v>
      </c>
      <c r="B13967" s="5" t="s">
        <v>316</v>
      </c>
      <c r="C13967" s="5" t="s">
        <v>65</v>
      </c>
      <c r="D13967" s="5">
        <v>1</v>
      </c>
      <c r="E13967" s="5">
        <v>116305</v>
      </c>
    </row>
    <row r="13968" spans="1:5" x14ac:dyDescent="0.35">
      <c r="A13968" s="3">
        <v>46239</v>
      </c>
      <c r="B13968" s="5" t="s">
        <v>316</v>
      </c>
      <c r="C13968" s="5" t="s">
        <v>65</v>
      </c>
      <c r="D13968" s="5">
        <v>1</v>
      </c>
      <c r="E13968" s="5">
        <v>116305</v>
      </c>
    </row>
    <row r="13969" spans="1:5" x14ac:dyDescent="0.35">
      <c r="A13969" s="3">
        <v>46239</v>
      </c>
      <c r="B13969" s="5" t="s">
        <v>210</v>
      </c>
      <c r="C13969" s="5" t="s">
        <v>18</v>
      </c>
      <c r="D13969" s="5">
        <v>1</v>
      </c>
      <c r="E13969" s="5">
        <v>127942</v>
      </c>
    </row>
    <row r="13970" spans="1:5" x14ac:dyDescent="0.35">
      <c r="A13970" s="3">
        <v>46239</v>
      </c>
      <c r="B13970" s="5" t="s">
        <v>210</v>
      </c>
      <c r="C13970" s="5" t="s">
        <v>18</v>
      </c>
      <c r="D13970" s="5">
        <v>1</v>
      </c>
      <c r="E13970" s="5">
        <v>127942</v>
      </c>
    </row>
    <row r="13971" spans="1:5" x14ac:dyDescent="0.35">
      <c r="A13971" s="3">
        <v>46239</v>
      </c>
      <c r="B13971" s="5" t="s">
        <v>316</v>
      </c>
      <c r="C13971" s="5" t="s">
        <v>65</v>
      </c>
      <c r="D13971" s="5">
        <v>1</v>
      </c>
      <c r="E13971" s="5">
        <v>116305</v>
      </c>
    </row>
    <row r="13972" spans="1:5" x14ac:dyDescent="0.35">
      <c r="A13972" s="3">
        <v>46239</v>
      </c>
      <c r="B13972" s="5" t="s">
        <v>210</v>
      </c>
      <c r="C13972" s="5" t="s">
        <v>18</v>
      </c>
      <c r="D13972" s="5">
        <v>1</v>
      </c>
      <c r="E13972" s="5">
        <v>127942</v>
      </c>
    </row>
    <row r="13973" spans="1:5" x14ac:dyDescent="0.35">
      <c r="A13973" s="3">
        <v>46239</v>
      </c>
      <c r="B13973" s="5" t="s">
        <v>315</v>
      </c>
      <c r="C13973" s="5" t="s">
        <v>66</v>
      </c>
      <c r="D13973" s="5">
        <v>1</v>
      </c>
      <c r="E13973" s="5">
        <v>116305</v>
      </c>
    </row>
    <row r="13974" spans="1:5" x14ac:dyDescent="0.35">
      <c r="A13974" s="3">
        <v>46239</v>
      </c>
      <c r="B13974" s="5" t="s">
        <v>217</v>
      </c>
      <c r="C13974" s="5" t="s">
        <v>108</v>
      </c>
      <c r="D13974" s="5">
        <v>1</v>
      </c>
      <c r="E13974" s="5">
        <v>106305</v>
      </c>
    </row>
    <row r="13975" spans="1:5" x14ac:dyDescent="0.35">
      <c r="A13975" s="3">
        <v>46239</v>
      </c>
      <c r="B13975" s="5" t="s">
        <v>217</v>
      </c>
      <c r="C13975" s="5" t="s">
        <v>18</v>
      </c>
      <c r="D13975" s="5">
        <v>1</v>
      </c>
      <c r="E13975" s="5">
        <v>129941</v>
      </c>
    </row>
    <row r="13976" spans="1:5" x14ac:dyDescent="0.35">
      <c r="A13976" s="3">
        <v>46239</v>
      </c>
      <c r="B13976" s="5" t="s">
        <v>316</v>
      </c>
      <c r="C13976" s="5" t="s">
        <v>66</v>
      </c>
      <c r="D13976" s="5">
        <v>1</v>
      </c>
      <c r="E13976" s="5">
        <v>116305</v>
      </c>
    </row>
    <row r="13977" spans="1:5" x14ac:dyDescent="0.35">
      <c r="A13977" s="3">
        <v>46239</v>
      </c>
      <c r="B13977" s="5" t="s">
        <v>316</v>
      </c>
      <c r="C13977" s="5" t="s">
        <v>65</v>
      </c>
      <c r="D13977" s="5">
        <v>1</v>
      </c>
      <c r="E13977" s="5">
        <v>116305</v>
      </c>
    </row>
    <row r="13978" spans="1:5" x14ac:dyDescent="0.35">
      <c r="A13978" s="3">
        <v>46239</v>
      </c>
      <c r="B13978" s="5" t="s">
        <v>316</v>
      </c>
      <c r="C13978" s="5" t="s">
        <v>65</v>
      </c>
      <c r="D13978" s="5">
        <v>1</v>
      </c>
      <c r="E13978" s="5">
        <v>116305</v>
      </c>
    </row>
    <row r="13979" spans="1:5" x14ac:dyDescent="0.35">
      <c r="A13979" s="3">
        <v>46239</v>
      </c>
      <c r="B13979" s="5" t="s">
        <v>210</v>
      </c>
      <c r="C13979" s="5" t="s">
        <v>18</v>
      </c>
      <c r="D13979" s="5">
        <v>1</v>
      </c>
      <c r="E13979" s="5">
        <v>127942</v>
      </c>
    </row>
    <row r="13980" spans="1:5" x14ac:dyDescent="0.35">
      <c r="A13980" s="3">
        <v>46239</v>
      </c>
      <c r="B13980" s="5" t="s">
        <v>210</v>
      </c>
      <c r="C13980" s="5" t="s">
        <v>18</v>
      </c>
      <c r="D13980" s="5">
        <v>1</v>
      </c>
      <c r="E13980" s="5">
        <v>127942</v>
      </c>
    </row>
    <row r="13981" spans="1:5" x14ac:dyDescent="0.35">
      <c r="A13981" s="3">
        <v>46239</v>
      </c>
      <c r="B13981" s="5" t="s">
        <v>316</v>
      </c>
      <c r="C13981" s="5" t="s">
        <v>66</v>
      </c>
      <c r="D13981" s="5">
        <v>1</v>
      </c>
      <c r="E13981" s="5">
        <v>116305</v>
      </c>
    </row>
    <row r="13982" spans="1:5" x14ac:dyDescent="0.35">
      <c r="A13982" s="3">
        <v>46239</v>
      </c>
      <c r="B13982" s="5" t="s">
        <v>315</v>
      </c>
      <c r="C13982" s="5" t="s">
        <v>66</v>
      </c>
      <c r="D13982" s="5">
        <v>1</v>
      </c>
      <c r="E13982" s="5">
        <v>116305</v>
      </c>
    </row>
    <row r="13983" spans="1:5" x14ac:dyDescent="0.35">
      <c r="A13983" s="3">
        <v>46239</v>
      </c>
      <c r="B13983" s="5" t="s">
        <v>214</v>
      </c>
      <c r="C13983" s="5" t="s">
        <v>99</v>
      </c>
      <c r="D13983" s="5">
        <v>1</v>
      </c>
      <c r="E13983" s="5">
        <v>69760</v>
      </c>
    </row>
    <row r="13984" spans="1:5" x14ac:dyDescent="0.35">
      <c r="A13984" s="3">
        <v>46239</v>
      </c>
      <c r="B13984" s="5" t="s">
        <v>217</v>
      </c>
      <c r="C13984" s="5" t="s">
        <v>18</v>
      </c>
      <c r="D13984" s="5">
        <v>1</v>
      </c>
      <c r="E13984" s="5">
        <v>129941</v>
      </c>
    </row>
    <row r="13985" spans="1:5" x14ac:dyDescent="0.35">
      <c r="A13985" s="3">
        <v>46239</v>
      </c>
      <c r="B13985" s="5" t="s">
        <v>316</v>
      </c>
      <c r="C13985" s="5" t="s">
        <v>66</v>
      </c>
      <c r="D13985" s="5">
        <v>1</v>
      </c>
      <c r="E13985" s="5">
        <v>116305</v>
      </c>
    </row>
    <row r="13986" spans="1:5" x14ac:dyDescent="0.35">
      <c r="A13986" s="3">
        <v>46239</v>
      </c>
      <c r="B13986" s="5" t="s">
        <v>210</v>
      </c>
      <c r="C13986" s="5" t="s">
        <v>20</v>
      </c>
      <c r="D13986" s="5">
        <v>1</v>
      </c>
      <c r="E13986" s="5">
        <v>127942</v>
      </c>
    </row>
    <row r="13987" spans="1:5" x14ac:dyDescent="0.35">
      <c r="A13987" s="3">
        <v>46239</v>
      </c>
      <c r="B13987" s="5" t="s">
        <v>210</v>
      </c>
      <c r="C13987" s="5" t="s">
        <v>20</v>
      </c>
      <c r="D13987" s="5">
        <v>1</v>
      </c>
      <c r="E13987" s="5">
        <v>127942</v>
      </c>
    </row>
    <row r="13988" spans="1:5" x14ac:dyDescent="0.35">
      <c r="A13988" s="3">
        <v>46239</v>
      </c>
      <c r="B13988" s="5" t="s">
        <v>316</v>
      </c>
      <c r="C13988" s="5" t="s">
        <v>66</v>
      </c>
      <c r="D13988" s="5">
        <v>1</v>
      </c>
      <c r="E13988" s="5">
        <v>116305</v>
      </c>
    </row>
    <row r="13989" spans="1:5" x14ac:dyDescent="0.35">
      <c r="A13989" s="3">
        <v>46239</v>
      </c>
      <c r="B13989" s="5" t="s">
        <v>210</v>
      </c>
      <c r="C13989" s="5" t="s">
        <v>20</v>
      </c>
      <c r="D13989" s="5">
        <v>1</v>
      </c>
      <c r="E13989" s="5">
        <v>127942</v>
      </c>
    </row>
    <row r="13990" spans="1:5" x14ac:dyDescent="0.35">
      <c r="A13990" s="3">
        <v>46239</v>
      </c>
      <c r="B13990" s="5" t="s">
        <v>210</v>
      </c>
      <c r="C13990" s="5" t="s">
        <v>20</v>
      </c>
      <c r="D13990" s="5">
        <v>1</v>
      </c>
      <c r="E13990" s="5">
        <v>127942</v>
      </c>
    </row>
    <row r="13991" spans="1:5" x14ac:dyDescent="0.35">
      <c r="A13991" s="3">
        <v>46239</v>
      </c>
      <c r="B13991" s="5" t="s">
        <v>318</v>
      </c>
      <c r="C13991" s="5" t="s">
        <v>42</v>
      </c>
      <c r="D13991" s="5">
        <v>1</v>
      </c>
      <c r="E13991" s="5">
        <v>203578</v>
      </c>
    </row>
    <row r="13992" spans="1:5" x14ac:dyDescent="0.35">
      <c r="A13992" s="3">
        <v>46239</v>
      </c>
      <c r="B13992" s="5" t="s">
        <v>315</v>
      </c>
      <c r="C13992" s="5" t="s">
        <v>66</v>
      </c>
      <c r="D13992" s="5">
        <v>1</v>
      </c>
      <c r="E13992" s="5">
        <v>116305</v>
      </c>
    </row>
    <row r="13993" spans="1:5" x14ac:dyDescent="0.35">
      <c r="A13993" s="3">
        <v>46239</v>
      </c>
      <c r="B13993" s="5" t="s">
        <v>316</v>
      </c>
      <c r="C13993" s="5" t="s">
        <v>66</v>
      </c>
      <c r="D13993" s="5">
        <v>1</v>
      </c>
      <c r="E13993" s="5">
        <v>116305</v>
      </c>
    </row>
    <row r="13994" spans="1:5" x14ac:dyDescent="0.35">
      <c r="A13994" s="3">
        <v>46239</v>
      </c>
      <c r="B13994" s="5" t="s">
        <v>315</v>
      </c>
      <c r="C13994" s="5" t="s">
        <v>65</v>
      </c>
      <c r="D13994" s="5">
        <v>1</v>
      </c>
      <c r="E13994" s="5">
        <v>116305</v>
      </c>
    </row>
    <row r="13995" spans="1:5" x14ac:dyDescent="0.35">
      <c r="A13995" s="3">
        <v>46239</v>
      </c>
      <c r="B13995" s="5" t="s">
        <v>315</v>
      </c>
      <c r="C13995" s="5" t="s">
        <v>65</v>
      </c>
      <c r="D13995" s="5">
        <v>1</v>
      </c>
      <c r="E13995" s="5">
        <v>116305</v>
      </c>
    </row>
    <row r="13996" spans="1:5" x14ac:dyDescent="0.35">
      <c r="A13996" s="3">
        <v>46239</v>
      </c>
      <c r="B13996" s="5" t="s">
        <v>316</v>
      </c>
      <c r="C13996" s="5" t="s">
        <v>66</v>
      </c>
      <c r="D13996" s="5">
        <v>1</v>
      </c>
      <c r="E13996" s="5">
        <v>116305</v>
      </c>
    </row>
    <row r="13997" spans="1:5" x14ac:dyDescent="0.35">
      <c r="A13997" s="3">
        <v>46239</v>
      </c>
      <c r="B13997" s="5" t="s">
        <v>210</v>
      </c>
      <c r="C13997" s="5" t="s">
        <v>20</v>
      </c>
      <c r="D13997" s="5">
        <v>1</v>
      </c>
      <c r="E13997" s="5">
        <v>127942</v>
      </c>
    </row>
    <row r="13998" spans="1:5" x14ac:dyDescent="0.35">
      <c r="A13998" s="3">
        <v>46239</v>
      </c>
      <c r="B13998" s="5" t="s">
        <v>316</v>
      </c>
      <c r="C13998" s="5" t="s">
        <v>66</v>
      </c>
      <c r="D13998" s="5">
        <v>1</v>
      </c>
      <c r="E13998" s="5">
        <v>116305</v>
      </c>
    </row>
    <row r="13999" spans="1:5" x14ac:dyDescent="0.35">
      <c r="A13999" s="3">
        <v>46239</v>
      </c>
      <c r="B13999" s="5" t="s">
        <v>318</v>
      </c>
      <c r="C13999" s="5" t="s">
        <v>33</v>
      </c>
      <c r="D13999" s="5">
        <v>1</v>
      </c>
      <c r="E13999" s="5">
        <v>203578</v>
      </c>
    </row>
    <row r="14000" spans="1:5" x14ac:dyDescent="0.35">
      <c r="A14000" s="3">
        <v>46239</v>
      </c>
      <c r="B14000" s="5" t="s">
        <v>318</v>
      </c>
      <c r="C14000" s="5" t="s">
        <v>33</v>
      </c>
      <c r="D14000" s="5">
        <v>1</v>
      </c>
      <c r="E14000" s="5">
        <v>203578</v>
      </c>
    </row>
    <row r="14001" spans="1:5" x14ac:dyDescent="0.35">
      <c r="A14001" s="3">
        <v>46239</v>
      </c>
      <c r="B14001" s="5" t="s">
        <v>210</v>
      </c>
      <c r="C14001" s="5" t="s">
        <v>20</v>
      </c>
      <c r="D14001" s="5">
        <v>1</v>
      </c>
      <c r="E14001" s="5">
        <v>127942</v>
      </c>
    </row>
    <row r="14002" spans="1:5" x14ac:dyDescent="0.35">
      <c r="A14002" s="3">
        <v>46239</v>
      </c>
      <c r="B14002" s="5" t="s">
        <v>318</v>
      </c>
      <c r="C14002" s="5" t="s">
        <v>33</v>
      </c>
      <c r="D14002" s="5">
        <v>1</v>
      </c>
      <c r="E14002" s="5">
        <v>203578</v>
      </c>
    </row>
    <row r="14003" spans="1:5" x14ac:dyDescent="0.35">
      <c r="A14003" s="3">
        <v>46239</v>
      </c>
      <c r="B14003" s="5" t="s">
        <v>210</v>
      </c>
      <c r="C14003" s="5" t="s">
        <v>20</v>
      </c>
      <c r="D14003" s="5">
        <v>1</v>
      </c>
      <c r="E14003" s="5">
        <v>127942</v>
      </c>
    </row>
    <row r="14004" spans="1:5" x14ac:dyDescent="0.35">
      <c r="A14004" s="3">
        <v>46239</v>
      </c>
      <c r="B14004" s="5" t="s">
        <v>210</v>
      </c>
      <c r="C14004" s="5" t="s">
        <v>20</v>
      </c>
      <c r="D14004" s="5">
        <v>1</v>
      </c>
      <c r="E14004" s="5">
        <v>127942</v>
      </c>
    </row>
    <row r="14005" spans="1:5" x14ac:dyDescent="0.35">
      <c r="A14005" s="3">
        <v>46239</v>
      </c>
      <c r="B14005" s="5" t="s">
        <v>210</v>
      </c>
      <c r="C14005" s="5" t="s">
        <v>20</v>
      </c>
      <c r="D14005" s="5">
        <v>1</v>
      </c>
      <c r="E14005" s="5">
        <v>127942</v>
      </c>
    </row>
    <row r="14006" spans="1:5" x14ac:dyDescent="0.35">
      <c r="A14006" s="3">
        <v>46239</v>
      </c>
      <c r="B14006" s="5" t="s">
        <v>315</v>
      </c>
      <c r="C14006" s="5" t="s">
        <v>66</v>
      </c>
      <c r="D14006" s="5">
        <v>1</v>
      </c>
      <c r="E14006" s="5">
        <v>116305</v>
      </c>
    </row>
    <row r="14007" spans="1:5" x14ac:dyDescent="0.35">
      <c r="A14007" s="3">
        <v>46239</v>
      </c>
      <c r="B14007" s="5" t="s">
        <v>315</v>
      </c>
      <c r="C14007" s="5" t="s">
        <v>65</v>
      </c>
      <c r="D14007" s="5">
        <v>1</v>
      </c>
      <c r="E14007" s="5">
        <v>116305</v>
      </c>
    </row>
    <row r="14008" spans="1:5" x14ac:dyDescent="0.35">
      <c r="A14008" s="3">
        <v>46239</v>
      </c>
      <c r="B14008" s="5" t="s">
        <v>282</v>
      </c>
      <c r="C14008" s="5" t="s">
        <v>19</v>
      </c>
      <c r="D14008" s="5">
        <v>1</v>
      </c>
      <c r="E14008" s="5">
        <v>127942</v>
      </c>
    </row>
    <row r="14009" spans="1:5" x14ac:dyDescent="0.35">
      <c r="A14009" s="3">
        <v>46239</v>
      </c>
      <c r="B14009" s="5" t="s">
        <v>133</v>
      </c>
      <c r="C14009" s="5" t="s">
        <v>51</v>
      </c>
      <c r="D14009" s="5">
        <v>1</v>
      </c>
      <c r="E14009" s="5">
        <v>116305</v>
      </c>
    </row>
    <row r="14010" spans="1:5" x14ac:dyDescent="0.35">
      <c r="A14010" s="3">
        <v>46239</v>
      </c>
      <c r="B14010" s="5" t="s">
        <v>217</v>
      </c>
      <c r="C14010" s="5" t="s">
        <v>18</v>
      </c>
      <c r="D14010" s="5">
        <v>1</v>
      </c>
      <c r="E14010" s="5">
        <v>129941</v>
      </c>
    </row>
    <row r="14011" spans="1:5" x14ac:dyDescent="0.35">
      <c r="A14011" s="3">
        <v>46239</v>
      </c>
      <c r="B14011" s="5" t="s">
        <v>245</v>
      </c>
      <c r="C14011" s="5" t="s">
        <v>43</v>
      </c>
      <c r="D14011" s="5">
        <v>1</v>
      </c>
      <c r="E14011" s="5">
        <v>377600</v>
      </c>
    </row>
    <row r="14012" spans="1:5" x14ac:dyDescent="0.35">
      <c r="A14012" s="3">
        <v>46239</v>
      </c>
      <c r="B14012" s="5" t="s">
        <v>318</v>
      </c>
      <c r="C14012" s="5" t="s">
        <v>42</v>
      </c>
      <c r="D14012" s="5">
        <v>1</v>
      </c>
      <c r="E14012" s="5">
        <v>203578</v>
      </c>
    </row>
    <row r="14013" spans="1:5" x14ac:dyDescent="0.35">
      <c r="A14013" s="3">
        <v>46239</v>
      </c>
      <c r="B14013" s="5" t="s">
        <v>318</v>
      </c>
      <c r="C14013" s="5" t="s">
        <v>42</v>
      </c>
      <c r="D14013" s="5">
        <v>1</v>
      </c>
      <c r="E14013" s="5">
        <v>203578</v>
      </c>
    </row>
    <row r="14014" spans="1:5" x14ac:dyDescent="0.35">
      <c r="A14014" s="3">
        <v>46239</v>
      </c>
      <c r="B14014" s="5" t="s">
        <v>316</v>
      </c>
      <c r="C14014" s="5" t="s">
        <v>65</v>
      </c>
      <c r="D14014" s="5">
        <v>1</v>
      </c>
      <c r="E14014" s="5">
        <v>116305</v>
      </c>
    </row>
    <row r="14015" spans="1:5" x14ac:dyDescent="0.35">
      <c r="A14015" s="3">
        <v>46239</v>
      </c>
      <c r="B14015" s="5" t="s">
        <v>210</v>
      </c>
      <c r="C14015" s="5" t="s">
        <v>18</v>
      </c>
      <c r="D14015" s="5">
        <v>1</v>
      </c>
      <c r="E14015" s="5">
        <v>127942</v>
      </c>
    </row>
    <row r="14016" spans="1:5" x14ac:dyDescent="0.35">
      <c r="A14016" s="3">
        <v>46239</v>
      </c>
      <c r="B14016" s="5" t="s">
        <v>316</v>
      </c>
      <c r="C14016" s="5" t="s">
        <v>66</v>
      </c>
      <c r="D14016" s="5">
        <v>1</v>
      </c>
      <c r="E14016" s="5">
        <v>116305</v>
      </c>
    </row>
    <row r="14017" spans="1:5" x14ac:dyDescent="0.35">
      <c r="A14017" s="3">
        <v>46239</v>
      </c>
      <c r="B14017" s="5" t="s">
        <v>315</v>
      </c>
      <c r="C14017" s="5" t="s">
        <v>65</v>
      </c>
      <c r="D14017" s="5">
        <v>1</v>
      </c>
      <c r="E14017" s="5">
        <v>116305</v>
      </c>
    </row>
    <row r="14018" spans="1:5" x14ac:dyDescent="0.35">
      <c r="A14018" s="3">
        <v>46239</v>
      </c>
      <c r="B14018" s="5" t="s">
        <v>318</v>
      </c>
      <c r="C14018" s="5" t="s">
        <v>33</v>
      </c>
      <c r="D14018" s="5">
        <v>1</v>
      </c>
      <c r="E14018" s="5">
        <v>203578</v>
      </c>
    </row>
    <row r="14019" spans="1:5" x14ac:dyDescent="0.35">
      <c r="A14019" s="3">
        <v>46239</v>
      </c>
      <c r="B14019" s="5" t="s">
        <v>210</v>
      </c>
      <c r="C14019" s="5" t="s">
        <v>20</v>
      </c>
      <c r="D14019" s="5">
        <v>1</v>
      </c>
      <c r="E14019" s="5">
        <v>127942</v>
      </c>
    </row>
    <row r="14020" spans="1:5" x14ac:dyDescent="0.35">
      <c r="A14020" s="3">
        <v>46239</v>
      </c>
      <c r="B14020" s="5" t="s">
        <v>316</v>
      </c>
      <c r="C14020" s="5" t="s">
        <v>67</v>
      </c>
      <c r="D14020" s="5">
        <v>1</v>
      </c>
      <c r="E14020" s="5">
        <v>116305</v>
      </c>
    </row>
    <row r="14021" spans="1:5" x14ac:dyDescent="0.35">
      <c r="A14021" s="3">
        <v>46239</v>
      </c>
      <c r="B14021" s="5" t="s">
        <v>316</v>
      </c>
      <c r="C14021" s="5" t="s">
        <v>66</v>
      </c>
      <c r="D14021" s="5">
        <v>1</v>
      </c>
      <c r="E14021" s="5">
        <v>116305</v>
      </c>
    </row>
    <row r="14022" spans="1:5" x14ac:dyDescent="0.35">
      <c r="A14022" s="3">
        <v>46239</v>
      </c>
      <c r="B14022" s="5" t="s">
        <v>315</v>
      </c>
      <c r="C14022" s="5" t="s">
        <v>66</v>
      </c>
      <c r="D14022" s="5">
        <v>1</v>
      </c>
      <c r="E14022" s="5">
        <v>116305</v>
      </c>
    </row>
    <row r="14023" spans="1:5" x14ac:dyDescent="0.35">
      <c r="A14023" s="3">
        <v>46239</v>
      </c>
      <c r="B14023" s="5" t="s">
        <v>217</v>
      </c>
      <c r="C14023" s="5" t="s">
        <v>85</v>
      </c>
      <c r="D14023" s="5">
        <v>1</v>
      </c>
      <c r="E14023" s="5">
        <v>189032</v>
      </c>
    </row>
    <row r="14024" spans="1:5" x14ac:dyDescent="0.35">
      <c r="A14024" s="3">
        <v>46239</v>
      </c>
      <c r="B14024" s="5" t="s">
        <v>217</v>
      </c>
      <c r="C14024" s="5" t="s">
        <v>26</v>
      </c>
      <c r="D14024" s="5">
        <v>1</v>
      </c>
      <c r="E14024" s="5">
        <v>501682</v>
      </c>
    </row>
    <row r="14025" spans="1:5" x14ac:dyDescent="0.35">
      <c r="A14025" s="3">
        <v>46239</v>
      </c>
      <c r="B14025" s="5" t="s">
        <v>210</v>
      </c>
      <c r="C14025" s="5" t="s">
        <v>18</v>
      </c>
      <c r="D14025" s="5">
        <v>1</v>
      </c>
      <c r="E14025" s="5">
        <v>127942</v>
      </c>
    </row>
    <row r="14026" spans="1:5" x14ac:dyDescent="0.35">
      <c r="A14026" s="3">
        <v>46239</v>
      </c>
      <c r="B14026" s="5" t="s">
        <v>316</v>
      </c>
      <c r="C14026" s="5" t="s">
        <v>66</v>
      </c>
      <c r="D14026" s="5">
        <v>1</v>
      </c>
      <c r="E14026" s="5">
        <v>116305</v>
      </c>
    </row>
    <row r="14027" spans="1:5" x14ac:dyDescent="0.35">
      <c r="A14027" s="3">
        <v>46239</v>
      </c>
      <c r="B14027" s="5" t="s">
        <v>316</v>
      </c>
      <c r="C14027" s="5" t="s">
        <v>66</v>
      </c>
      <c r="D14027" s="5">
        <v>1</v>
      </c>
      <c r="E14027" s="5">
        <v>116305</v>
      </c>
    </row>
    <row r="14028" spans="1:5" x14ac:dyDescent="0.35">
      <c r="A14028" s="3">
        <v>46239</v>
      </c>
      <c r="B14028" s="5" t="s">
        <v>315</v>
      </c>
      <c r="C14028" s="5" t="s">
        <v>66</v>
      </c>
      <c r="D14028" s="5">
        <v>1</v>
      </c>
      <c r="E14028" s="5">
        <v>116305</v>
      </c>
    </row>
    <row r="14029" spans="1:5" x14ac:dyDescent="0.35">
      <c r="A14029" s="3">
        <v>46239</v>
      </c>
      <c r="B14029" s="5" t="s">
        <v>315</v>
      </c>
      <c r="C14029" s="5" t="s">
        <v>66</v>
      </c>
      <c r="D14029" s="5">
        <v>1</v>
      </c>
      <c r="E14029" s="5">
        <v>116305</v>
      </c>
    </row>
    <row r="14030" spans="1:5" x14ac:dyDescent="0.35">
      <c r="A14030" s="3">
        <v>46239</v>
      </c>
      <c r="B14030" s="5" t="s">
        <v>210</v>
      </c>
      <c r="C14030" s="5" t="s">
        <v>20</v>
      </c>
      <c r="D14030" s="5">
        <v>1</v>
      </c>
      <c r="E14030" s="5">
        <v>127942</v>
      </c>
    </row>
    <row r="14031" spans="1:5" x14ac:dyDescent="0.35">
      <c r="A14031" s="3">
        <v>46239</v>
      </c>
      <c r="B14031" s="5" t="s">
        <v>210</v>
      </c>
      <c r="C14031" s="5" t="s">
        <v>20</v>
      </c>
      <c r="D14031" s="5">
        <v>1</v>
      </c>
      <c r="E14031" s="5">
        <v>127942</v>
      </c>
    </row>
    <row r="14032" spans="1:5" x14ac:dyDescent="0.35">
      <c r="A14032" s="3">
        <v>46239</v>
      </c>
      <c r="B14032" s="5" t="s">
        <v>315</v>
      </c>
      <c r="C14032" s="5" t="s">
        <v>66</v>
      </c>
      <c r="D14032" s="5">
        <v>1</v>
      </c>
      <c r="E14032" s="5">
        <v>116305</v>
      </c>
    </row>
    <row r="14033" spans="1:5" x14ac:dyDescent="0.35">
      <c r="A14033" s="3">
        <v>46239</v>
      </c>
      <c r="B14033" s="5" t="s">
        <v>318</v>
      </c>
      <c r="C14033" s="5" t="s">
        <v>42</v>
      </c>
      <c r="D14033" s="5">
        <v>1</v>
      </c>
      <c r="E14033" s="5">
        <v>203578</v>
      </c>
    </row>
    <row r="14034" spans="1:5" x14ac:dyDescent="0.35">
      <c r="A14034" s="3">
        <v>46239</v>
      </c>
      <c r="B14034" s="5" t="s">
        <v>315</v>
      </c>
      <c r="C14034" s="5" t="s">
        <v>66</v>
      </c>
      <c r="D14034" s="5">
        <v>1</v>
      </c>
      <c r="E14034" s="5">
        <v>116305</v>
      </c>
    </row>
    <row r="14035" spans="1:5" x14ac:dyDescent="0.35">
      <c r="A14035" s="3">
        <v>46239</v>
      </c>
      <c r="B14035" s="5" t="s">
        <v>318</v>
      </c>
      <c r="C14035" s="5" t="s">
        <v>42</v>
      </c>
      <c r="D14035" s="5">
        <v>1</v>
      </c>
      <c r="E14035" s="5">
        <v>203578</v>
      </c>
    </row>
    <row r="14036" spans="1:5" x14ac:dyDescent="0.35">
      <c r="A14036" s="3">
        <v>46239</v>
      </c>
      <c r="B14036" s="5" t="s">
        <v>217</v>
      </c>
      <c r="C14036" s="5" t="s">
        <v>26</v>
      </c>
      <c r="D14036" s="5">
        <v>1</v>
      </c>
      <c r="E14036" s="5">
        <v>501682</v>
      </c>
    </row>
    <row r="14037" spans="1:5" x14ac:dyDescent="0.35">
      <c r="A14037" s="3">
        <v>46239</v>
      </c>
      <c r="B14037" s="5" t="s">
        <v>217</v>
      </c>
      <c r="C14037" s="5" t="s">
        <v>18</v>
      </c>
      <c r="D14037" s="5">
        <v>1</v>
      </c>
      <c r="E14037" s="5">
        <v>129941</v>
      </c>
    </row>
    <row r="14038" spans="1:5" x14ac:dyDescent="0.35">
      <c r="A14038" s="3">
        <v>46239</v>
      </c>
      <c r="B14038" s="5" t="s">
        <v>217</v>
      </c>
      <c r="C14038" s="5" t="s">
        <v>18</v>
      </c>
      <c r="D14038" s="5">
        <v>1</v>
      </c>
      <c r="E14038" s="5">
        <v>129941</v>
      </c>
    </row>
    <row r="14039" spans="1:5" x14ac:dyDescent="0.35">
      <c r="A14039" s="3">
        <v>46239</v>
      </c>
      <c r="B14039" s="5" t="s">
        <v>288</v>
      </c>
      <c r="C14039" s="5" t="s">
        <v>18</v>
      </c>
      <c r="D14039" s="5">
        <v>1</v>
      </c>
      <c r="E14039" s="5">
        <v>127942</v>
      </c>
    </row>
    <row r="14040" spans="1:5" x14ac:dyDescent="0.35">
      <c r="A14040" s="3">
        <v>46239</v>
      </c>
      <c r="B14040" s="5" t="s">
        <v>316</v>
      </c>
      <c r="C14040" s="5" t="s">
        <v>65</v>
      </c>
      <c r="D14040" s="5">
        <v>1</v>
      </c>
      <c r="E14040" s="5">
        <v>116305</v>
      </c>
    </row>
    <row r="14041" spans="1:5" x14ac:dyDescent="0.35">
      <c r="A14041" s="3">
        <v>46239</v>
      </c>
      <c r="B14041" s="5" t="s">
        <v>316</v>
      </c>
      <c r="C14041" s="5" t="s">
        <v>65</v>
      </c>
      <c r="D14041" s="5">
        <v>1</v>
      </c>
      <c r="E14041" s="5">
        <v>116305</v>
      </c>
    </row>
    <row r="14042" spans="1:5" x14ac:dyDescent="0.35">
      <c r="A14042" s="3">
        <v>46239</v>
      </c>
      <c r="B14042" s="5" t="s">
        <v>316</v>
      </c>
      <c r="C14042" s="5" t="s">
        <v>65</v>
      </c>
      <c r="D14042" s="5">
        <v>1</v>
      </c>
      <c r="E14042" s="5">
        <v>116305</v>
      </c>
    </row>
    <row r="14043" spans="1:5" x14ac:dyDescent="0.35">
      <c r="A14043" s="3">
        <v>46239</v>
      </c>
      <c r="B14043" s="5" t="s">
        <v>210</v>
      </c>
      <c r="C14043" s="5" t="s">
        <v>18</v>
      </c>
      <c r="D14043" s="5">
        <v>1</v>
      </c>
      <c r="E14043" s="5">
        <v>127942</v>
      </c>
    </row>
    <row r="14044" spans="1:5" x14ac:dyDescent="0.35">
      <c r="A14044" s="3">
        <v>46239</v>
      </c>
      <c r="B14044" s="5" t="s">
        <v>210</v>
      </c>
      <c r="C14044" s="5" t="s">
        <v>18</v>
      </c>
      <c r="D14044" s="5">
        <v>1</v>
      </c>
      <c r="E14044" s="5">
        <v>127942</v>
      </c>
    </row>
    <row r="14045" spans="1:5" x14ac:dyDescent="0.35">
      <c r="A14045" s="3">
        <v>46239</v>
      </c>
      <c r="B14045" s="5" t="s">
        <v>214</v>
      </c>
      <c r="C14045" s="5" t="s">
        <v>99</v>
      </c>
      <c r="D14045" s="5">
        <v>1</v>
      </c>
      <c r="E14045" s="5">
        <v>69760</v>
      </c>
    </row>
    <row r="14046" spans="1:5" x14ac:dyDescent="0.35">
      <c r="A14046" s="3">
        <v>46239</v>
      </c>
      <c r="B14046" s="5" t="s">
        <v>315</v>
      </c>
      <c r="C14046" s="5" t="s">
        <v>66</v>
      </c>
      <c r="D14046" s="5">
        <v>1</v>
      </c>
      <c r="E14046" s="5">
        <v>116305</v>
      </c>
    </row>
    <row r="14047" spans="1:5" x14ac:dyDescent="0.35">
      <c r="A14047" s="3">
        <v>46239</v>
      </c>
      <c r="B14047" s="5" t="s">
        <v>316</v>
      </c>
      <c r="C14047" s="5" t="s">
        <v>65</v>
      </c>
      <c r="D14047" s="5">
        <v>1</v>
      </c>
      <c r="E14047" s="5">
        <v>116305</v>
      </c>
    </row>
    <row r="14048" spans="1:5" x14ac:dyDescent="0.35">
      <c r="A14048" s="3">
        <v>46239</v>
      </c>
      <c r="B14048" s="5" t="s">
        <v>316</v>
      </c>
      <c r="C14048" s="5" t="s">
        <v>65</v>
      </c>
      <c r="D14048" s="5">
        <v>1</v>
      </c>
      <c r="E14048" s="5">
        <v>116305</v>
      </c>
    </row>
    <row r="14049" spans="1:5" x14ac:dyDescent="0.35">
      <c r="A14049" s="3">
        <v>46239</v>
      </c>
      <c r="B14049" s="5" t="s">
        <v>210</v>
      </c>
      <c r="C14049" s="5" t="s">
        <v>18</v>
      </c>
      <c r="D14049" s="5">
        <v>1</v>
      </c>
      <c r="E14049" s="5">
        <v>127942</v>
      </c>
    </row>
    <row r="14050" spans="1:5" x14ac:dyDescent="0.35">
      <c r="A14050" s="3">
        <v>46239</v>
      </c>
      <c r="B14050" s="5" t="s">
        <v>318</v>
      </c>
      <c r="C14050" s="5" t="s">
        <v>42</v>
      </c>
      <c r="D14050" s="5">
        <v>1</v>
      </c>
      <c r="E14050" s="5">
        <v>203578</v>
      </c>
    </row>
    <row r="14051" spans="1:5" x14ac:dyDescent="0.35">
      <c r="A14051" s="3">
        <v>46239</v>
      </c>
      <c r="B14051" s="5" t="s">
        <v>210</v>
      </c>
      <c r="C14051" s="5" t="s">
        <v>20</v>
      </c>
      <c r="D14051" s="5">
        <v>1</v>
      </c>
      <c r="E14051" s="5">
        <v>127942</v>
      </c>
    </row>
    <row r="14052" spans="1:5" x14ac:dyDescent="0.35">
      <c r="A14052" s="3">
        <v>46239</v>
      </c>
      <c r="B14052" s="5" t="s">
        <v>210</v>
      </c>
      <c r="C14052" s="5" t="s">
        <v>18</v>
      </c>
      <c r="D14052" s="5">
        <v>1</v>
      </c>
      <c r="E14052" s="5">
        <v>127942</v>
      </c>
    </row>
    <row r="14053" spans="1:5" x14ac:dyDescent="0.35">
      <c r="A14053" s="3">
        <v>46239</v>
      </c>
      <c r="B14053" s="5" t="s">
        <v>318</v>
      </c>
      <c r="C14053" s="5" t="s">
        <v>42</v>
      </c>
      <c r="D14053" s="5">
        <v>1</v>
      </c>
      <c r="E14053" s="5">
        <v>203578</v>
      </c>
    </row>
    <row r="14054" spans="1:5" x14ac:dyDescent="0.35">
      <c r="A14054" s="3">
        <v>46239</v>
      </c>
      <c r="B14054" s="5" t="s">
        <v>315</v>
      </c>
      <c r="C14054" s="5" t="s">
        <v>65</v>
      </c>
      <c r="D14054" s="5">
        <v>1</v>
      </c>
      <c r="E14054" s="5">
        <v>116305</v>
      </c>
    </row>
    <row r="14055" spans="1:5" x14ac:dyDescent="0.35">
      <c r="A14055" s="3">
        <v>46239</v>
      </c>
      <c r="B14055" s="5" t="s">
        <v>318</v>
      </c>
      <c r="C14055" s="5" t="s">
        <v>42</v>
      </c>
      <c r="D14055" s="5">
        <v>1</v>
      </c>
      <c r="E14055" s="5">
        <v>203578</v>
      </c>
    </row>
    <row r="14056" spans="1:5" x14ac:dyDescent="0.35">
      <c r="A14056" s="3">
        <v>46239</v>
      </c>
      <c r="B14056" s="5" t="s">
        <v>315</v>
      </c>
      <c r="C14056" s="5" t="s">
        <v>66</v>
      </c>
      <c r="D14056" s="5">
        <v>1</v>
      </c>
      <c r="E14056" s="5">
        <v>116305</v>
      </c>
    </row>
    <row r="14057" spans="1:5" x14ac:dyDescent="0.35">
      <c r="A14057" s="3">
        <v>46239</v>
      </c>
      <c r="B14057" s="5" t="s">
        <v>315</v>
      </c>
      <c r="C14057" s="5" t="s">
        <v>66</v>
      </c>
      <c r="D14057" s="5">
        <v>1</v>
      </c>
      <c r="E14057" s="5">
        <v>116305</v>
      </c>
    </row>
    <row r="14058" spans="1:5" x14ac:dyDescent="0.35">
      <c r="A14058" s="3">
        <v>46239</v>
      </c>
      <c r="B14058" s="5" t="s">
        <v>210</v>
      </c>
      <c r="C14058" s="5" t="s">
        <v>18</v>
      </c>
      <c r="D14058" s="5">
        <v>1</v>
      </c>
      <c r="E14058" s="5">
        <v>127942</v>
      </c>
    </row>
    <row r="14059" spans="1:5" x14ac:dyDescent="0.35">
      <c r="A14059" s="3">
        <v>46239</v>
      </c>
      <c r="B14059" s="5" t="s">
        <v>318</v>
      </c>
      <c r="C14059" s="5" t="s">
        <v>33</v>
      </c>
      <c r="D14059" s="5">
        <v>1</v>
      </c>
      <c r="E14059" s="5">
        <v>203578</v>
      </c>
    </row>
    <row r="14060" spans="1:5" x14ac:dyDescent="0.35">
      <c r="A14060" s="3">
        <v>46239</v>
      </c>
      <c r="B14060" s="5" t="s">
        <v>315</v>
      </c>
      <c r="C14060" s="5" t="s">
        <v>66</v>
      </c>
      <c r="D14060" s="5">
        <v>1</v>
      </c>
      <c r="E14060" s="5">
        <v>116305</v>
      </c>
    </row>
    <row r="14061" spans="1:5" x14ac:dyDescent="0.35">
      <c r="A14061" s="3">
        <v>46239</v>
      </c>
      <c r="B14061" s="5" t="s">
        <v>318</v>
      </c>
      <c r="C14061" s="5" t="s">
        <v>42</v>
      </c>
      <c r="D14061" s="5">
        <v>1</v>
      </c>
      <c r="E14061" s="5">
        <v>203578</v>
      </c>
    </row>
    <row r="14062" spans="1:5" x14ac:dyDescent="0.35">
      <c r="A14062" s="3">
        <v>46239</v>
      </c>
      <c r="B14062" s="5" t="s">
        <v>217</v>
      </c>
      <c r="C14062" s="5" t="s">
        <v>18</v>
      </c>
      <c r="D14062" s="5">
        <v>1</v>
      </c>
      <c r="E14062" s="5">
        <v>129941</v>
      </c>
    </row>
    <row r="14063" spans="1:5" x14ac:dyDescent="0.35">
      <c r="A14063" s="3">
        <v>46239</v>
      </c>
      <c r="B14063" s="5" t="s">
        <v>316</v>
      </c>
      <c r="C14063" s="5" t="s">
        <v>66</v>
      </c>
      <c r="D14063" s="5">
        <v>1</v>
      </c>
      <c r="E14063" s="5">
        <v>116305</v>
      </c>
    </row>
    <row r="14064" spans="1:5" x14ac:dyDescent="0.35">
      <c r="A14064" s="3">
        <v>46239</v>
      </c>
      <c r="B14064" s="5" t="s">
        <v>316</v>
      </c>
      <c r="C14064" s="5" t="s">
        <v>66</v>
      </c>
      <c r="D14064" s="5">
        <v>1</v>
      </c>
      <c r="E14064" s="5">
        <v>116305</v>
      </c>
    </row>
    <row r="14065" spans="1:5" x14ac:dyDescent="0.35">
      <c r="A14065" s="3">
        <v>46239</v>
      </c>
      <c r="B14065" s="5" t="s">
        <v>210</v>
      </c>
      <c r="C14065" s="5" t="s">
        <v>18</v>
      </c>
      <c r="D14065" s="5">
        <v>1</v>
      </c>
      <c r="E14065" s="5">
        <v>127942</v>
      </c>
    </row>
    <row r="14066" spans="1:5" x14ac:dyDescent="0.35">
      <c r="A14066" s="3">
        <v>46239</v>
      </c>
      <c r="B14066" s="5" t="s">
        <v>210</v>
      </c>
      <c r="C14066" s="5" t="s">
        <v>20</v>
      </c>
      <c r="D14066" s="5">
        <v>1</v>
      </c>
      <c r="E14066" s="5">
        <v>127942</v>
      </c>
    </row>
    <row r="14067" spans="1:5" x14ac:dyDescent="0.35">
      <c r="A14067" s="3">
        <v>46239</v>
      </c>
      <c r="B14067" s="5" t="s">
        <v>316</v>
      </c>
      <c r="C14067" s="5" t="s">
        <v>66</v>
      </c>
      <c r="D14067" s="5">
        <v>1</v>
      </c>
      <c r="E14067" s="5">
        <v>116305</v>
      </c>
    </row>
    <row r="14068" spans="1:5" x14ac:dyDescent="0.35">
      <c r="A14068" s="3">
        <v>46239</v>
      </c>
      <c r="B14068" s="5" t="s">
        <v>210</v>
      </c>
      <c r="C14068" s="5" t="s">
        <v>20</v>
      </c>
      <c r="D14068" s="5">
        <v>1</v>
      </c>
      <c r="E14068" s="5">
        <v>127942</v>
      </c>
    </row>
    <row r="14069" spans="1:5" x14ac:dyDescent="0.35">
      <c r="A14069" s="3">
        <v>46239</v>
      </c>
      <c r="B14069" s="5" t="s">
        <v>210</v>
      </c>
      <c r="C14069" s="5" t="s">
        <v>18</v>
      </c>
      <c r="D14069" s="5">
        <v>1</v>
      </c>
      <c r="E14069" s="5">
        <v>127942</v>
      </c>
    </row>
    <row r="14070" spans="1:5" x14ac:dyDescent="0.35">
      <c r="A14070" s="3">
        <v>46239</v>
      </c>
      <c r="B14070" s="5" t="s">
        <v>210</v>
      </c>
      <c r="C14070" s="5" t="s">
        <v>20</v>
      </c>
      <c r="D14070" s="5">
        <v>1</v>
      </c>
      <c r="E14070" s="5">
        <v>127942</v>
      </c>
    </row>
    <row r="14071" spans="1:5" x14ac:dyDescent="0.35">
      <c r="A14071" s="3">
        <v>46239</v>
      </c>
      <c r="B14071" s="5" t="s">
        <v>316</v>
      </c>
      <c r="C14071" s="5" t="s">
        <v>66</v>
      </c>
      <c r="D14071" s="5">
        <v>1</v>
      </c>
      <c r="E14071" s="5">
        <v>116305</v>
      </c>
    </row>
    <row r="14072" spans="1:5" x14ac:dyDescent="0.35">
      <c r="A14072" s="3">
        <v>46239</v>
      </c>
      <c r="B14072" s="5" t="s">
        <v>316</v>
      </c>
      <c r="C14072" s="5" t="s">
        <v>66</v>
      </c>
      <c r="D14072" s="5">
        <v>1</v>
      </c>
      <c r="E14072" s="5">
        <v>116305</v>
      </c>
    </row>
    <row r="14073" spans="1:5" x14ac:dyDescent="0.35">
      <c r="A14073" s="3">
        <v>46239</v>
      </c>
      <c r="B14073" s="5" t="s">
        <v>316</v>
      </c>
      <c r="C14073" s="5" t="s">
        <v>66</v>
      </c>
      <c r="D14073" s="5">
        <v>1</v>
      </c>
      <c r="E14073" s="5">
        <v>116305</v>
      </c>
    </row>
    <row r="14074" spans="1:5" x14ac:dyDescent="0.35">
      <c r="A14074" s="3">
        <v>46239</v>
      </c>
      <c r="B14074" s="5" t="s">
        <v>316</v>
      </c>
      <c r="C14074" s="5" t="s">
        <v>66</v>
      </c>
      <c r="D14074" s="5">
        <v>1</v>
      </c>
      <c r="E14074" s="5">
        <v>116305</v>
      </c>
    </row>
    <row r="14075" spans="1:5" x14ac:dyDescent="0.35">
      <c r="A14075" s="3">
        <v>46239</v>
      </c>
      <c r="B14075" s="5" t="s">
        <v>210</v>
      </c>
      <c r="C14075" s="5" t="s">
        <v>20</v>
      </c>
      <c r="D14075" s="5">
        <v>1</v>
      </c>
      <c r="E14075" s="5">
        <v>127942</v>
      </c>
    </row>
    <row r="14076" spans="1:5" x14ac:dyDescent="0.35">
      <c r="A14076" s="3">
        <v>46239</v>
      </c>
      <c r="B14076" s="5" t="s">
        <v>316</v>
      </c>
      <c r="C14076" s="5" t="s">
        <v>66</v>
      </c>
      <c r="D14076" s="5">
        <v>1</v>
      </c>
      <c r="E14076" s="5">
        <v>116305</v>
      </c>
    </row>
    <row r="14077" spans="1:5" x14ac:dyDescent="0.35">
      <c r="A14077" s="3">
        <v>46239</v>
      </c>
      <c r="B14077" s="5" t="s">
        <v>210</v>
      </c>
      <c r="C14077" s="5" t="s">
        <v>20</v>
      </c>
      <c r="D14077" s="5">
        <v>1</v>
      </c>
      <c r="E14077" s="5">
        <v>127942</v>
      </c>
    </row>
    <row r="14078" spans="1:5" x14ac:dyDescent="0.35">
      <c r="A14078" s="3">
        <v>46239</v>
      </c>
      <c r="B14078" s="5" t="s">
        <v>210</v>
      </c>
      <c r="C14078" s="5" t="s">
        <v>20</v>
      </c>
      <c r="D14078" s="5">
        <v>1</v>
      </c>
      <c r="E14078" s="5">
        <v>127942</v>
      </c>
    </row>
    <row r="14079" spans="1:5" x14ac:dyDescent="0.35">
      <c r="A14079" s="3">
        <v>46239</v>
      </c>
      <c r="B14079" s="5" t="s">
        <v>210</v>
      </c>
      <c r="C14079" s="5" t="s">
        <v>20</v>
      </c>
      <c r="D14079" s="5">
        <v>1</v>
      </c>
      <c r="E14079" s="5">
        <v>127942</v>
      </c>
    </row>
    <row r="14080" spans="1:5" x14ac:dyDescent="0.35">
      <c r="A14080" s="3">
        <v>46239</v>
      </c>
      <c r="B14080" s="5" t="s">
        <v>210</v>
      </c>
      <c r="C14080" s="5" t="s">
        <v>20</v>
      </c>
      <c r="D14080" s="5">
        <v>1</v>
      </c>
      <c r="E14080" s="5">
        <v>127942</v>
      </c>
    </row>
    <row r="14081" spans="1:5" x14ac:dyDescent="0.35">
      <c r="A14081" s="3">
        <v>46239</v>
      </c>
      <c r="B14081" s="5" t="s">
        <v>133</v>
      </c>
      <c r="C14081" s="5" t="s">
        <v>66</v>
      </c>
      <c r="D14081" s="5">
        <v>1</v>
      </c>
      <c r="E14081" s="5">
        <v>116305</v>
      </c>
    </row>
    <row r="14082" spans="1:5" x14ac:dyDescent="0.35">
      <c r="A14082" s="3">
        <v>46239</v>
      </c>
      <c r="B14082" s="5" t="s">
        <v>133</v>
      </c>
      <c r="C14082" s="5" t="s">
        <v>66</v>
      </c>
      <c r="D14082" s="5">
        <v>1</v>
      </c>
      <c r="E14082" s="5">
        <v>116305</v>
      </c>
    </row>
    <row r="14083" spans="1:5" x14ac:dyDescent="0.35">
      <c r="A14083" s="3">
        <v>46239</v>
      </c>
      <c r="B14083" s="5" t="s">
        <v>115</v>
      </c>
      <c r="C14083" s="5" t="s">
        <v>31</v>
      </c>
      <c r="D14083" s="5">
        <v>800</v>
      </c>
      <c r="E14083" s="5">
        <v>302080000</v>
      </c>
    </row>
    <row r="14084" spans="1:5" x14ac:dyDescent="0.35">
      <c r="A14084" s="3">
        <v>46240</v>
      </c>
      <c r="B14084" s="5" t="s">
        <v>315</v>
      </c>
      <c r="C14084" s="5" t="s">
        <v>66</v>
      </c>
      <c r="D14084" s="5">
        <v>1</v>
      </c>
      <c r="E14084" s="5">
        <v>116305</v>
      </c>
    </row>
    <row r="14085" spans="1:5" x14ac:dyDescent="0.35">
      <c r="A14085" s="3">
        <v>46240</v>
      </c>
      <c r="B14085" s="5" t="s">
        <v>316</v>
      </c>
      <c r="C14085" s="5" t="s">
        <v>66</v>
      </c>
      <c r="D14085" s="5">
        <v>1</v>
      </c>
      <c r="E14085" s="5">
        <v>116305</v>
      </c>
    </row>
    <row r="14086" spans="1:5" x14ac:dyDescent="0.35">
      <c r="A14086" s="3">
        <v>46240</v>
      </c>
      <c r="B14086" s="5" t="s">
        <v>210</v>
      </c>
      <c r="C14086" s="5" t="s">
        <v>18</v>
      </c>
      <c r="D14086" s="5">
        <v>1</v>
      </c>
      <c r="E14086" s="5">
        <v>127942</v>
      </c>
    </row>
    <row r="14087" spans="1:5" x14ac:dyDescent="0.35">
      <c r="A14087" s="3">
        <v>46240</v>
      </c>
      <c r="B14087" s="5" t="s">
        <v>315</v>
      </c>
      <c r="C14087" s="5" t="s">
        <v>66</v>
      </c>
      <c r="D14087" s="5">
        <v>1</v>
      </c>
      <c r="E14087" s="5">
        <v>116305</v>
      </c>
    </row>
    <row r="14088" spans="1:5" x14ac:dyDescent="0.35">
      <c r="A14088" s="3">
        <v>46240</v>
      </c>
      <c r="B14088" s="5" t="s">
        <v>315</v>
      </c>
      <c r="C14088" s="5" t="s">
        <v>65</v>
      </c>
      <c r="D14088" s="5">
        <v>1</v>
      </c>
      <c r="E14088" s="5">
        <v>116305</v>
      </c>
    </row>
    <row r="14089" spans="1:5" x14ac:dyDescent="0.35">
      <c r="A14089" s="3">
        <v>46240</v>
      </c>
      <c r="B14089" s="5" t="s">
        <v>210</v>
      </c>
      <c r="C14089" s="5" t="s">
        <v>18</v>
      </c>
      <c r="D14089" s="5">
        <v>1</v>
      </c>
      <c r="E14089" s="5">
        <v>127942</v>
      </c>
    </row>
    <row r="14090" spans="1:5" x14ac:dyDescent="0.35">
      <c r="A14090" s="3">
        <v>46240</v>
      </c>
      <c r="B14090" s="5" t="s">
        <v>210</v>
      </c>
      <c r="C14090" s="5" t="s">
        <v>18</v>
      </c>
      <c r="D14090" s="5">
        <v>1</v>
      </c>
      <c r="E14090" s="5">
        <v>127942</v>
      </c>
    </row>
    <row r="14091" spans="1:5" x14ac:dyDescent="0.35">
      <c r="A14091" s="3">
        <v>46240</v>
      </c>
      <c r="B14091" s="5" t="s">
        <v>318</v>
      </c>
      <c r="C14091" s="5" t="s">
        <v>33</v>
      </c>
      <c r="D14091" s="5">
        <v>1</v>
      </c>
      <c r="E14091" s="5">
        <v>203578</v>
      </c>
    </row>
    <row r="14092" spans="1:5" x14ac:dyDescent="0.35">
      <c r="A14092" s="3">
        <v>46240</v>
      </c>
      <c r="B14092" s="5" t="s">
        <v>316</v>
      </c>
      <c r="C14092" s="5" t="s">
        <v>65</v>
      </c>
      <c r="D14092" s="5">
        <v>1</v>
      </c>
      <c r="E14092" s="5">
        <v>116305</v>
      </c>
    </row>
    <row r="14093" spans="1:5" x14ac:dyDescent="0.35">
      <c r="A14093" s="3">
        <v>46240</v>
      </c>
      <c r="B14093" s="5" t="s">
        <v>316</v>
      </c>
      <c r="C14093" s="5" t="s">
        <v>65</v>
      </c>
      <c r="D14093" s="5">
        <v>1</v>
      </c>
      <c r="E14093" s="5">
        <v>116305</v>
      </c>
    </row>
    <row r="14094" spans="1:5" x14ac:dyDescent="0.35">
      <c r="A14094" s="3">
        <v>46240</v>
      </c>
      <c r="B14094" s="5" t="s">
        <v>210</v>
      </c>
      <c r="C14094" s="5" t="s">
        <v>18</v>
      </c>
      <c r="D14094" s="5">
        <v>1</v>
      </c>
      <c r="E14094" s="5">
        <v>127942</v>
      </c>
    </row>
    <row r="14095" spans="1:5" x14ac:dyDescent="0.35">
      <c r="A14095" s="3">
        <v>46240</v>
      </c>
      <c r="B14095" s="5" t="s">
        <v>217</v>
      </c>
      <c r="C14095" s="5" t="s">
        <v>18</v>
      </c>
      <c r="D14095" s="5">
        <v>1</v>
      </c>
      <c r="E14095" s="5">
        <v>129941</v>
      </c>
    </row>
    <row r="14096" spans="1:5" x14ac:dyDescent="0.35">
      <c r="A14096" s="3">
        <v>46240</v>
      </c>
      <c r="B14096" s="5" t="s">
        <v>217</v>
      </c>
      <c r="C14096" s="5" t="s">
        <v>39</v>
      </c>
      <c r="D14096" s="5">
        <v>1</v>
      </c>
      <c r="E14096" s="5">
        <v>118123</v>
      </c>
    </row>
    <row r="14097" spans="1:5" x14ac:dyDescent="0.35">
      <c r="A14097" s="3">
        <v>46240</v>
      </c>
      <c r="B14097" s="5" t="s">
        <v>316</v>
      </c>
      <c r="C14097" s="5" t="s">
        <v>66</v>
      </c>
      <c r="D14097" s="5">
        <v>1</v>
      </c>
      <c r="E14097" s="5">
        <v>116305</v>
      </c>
    </row>
    <row r="14098" spans="1:5" x14ac:dyDescent="0.35">
      <c r="A14098" s="3">
        <v>46240</v>
      </c>
      <c r="B14098" s="5" t="s">
        <v>316</v>
      </c>
      <c r="C14098" s="5" t="s">
        <v>66</v>
      </c>
      <c r="D14098" s="5">
        <v>1</v>
      </c>
      <c r="E14098" s="5">
        <v>116305</v>
      </c>
    </row>
    <row r="14099" spans="1:5" x14ac:dyDescent="0.35">
      <c r="A14099" s="3">
        <v>46240</v>
      </c>
      <c r="B14099" s="5" t="s">
        <v>316</v>
      </c>
      <c r="C14099" s="5" t="s">
        <v>66</v>
      </c>
      <c r="D14099" s="5">
        <v>1</v>
      </c>
      <c r="E14099" s="5">
        <v>116305</v>
      </c>
    </row>
    <row r="14100" spans="1:5" x14ac:dyDescent="0.35">
      <c r="A14100" s="3">
        <v>46240</v>
      </c>
      <c r="B14100" s="5" t="s">
        <v>316</v>
      </c>
      <c r="C14100" s="5" t="s">
        <v>66</v>
      </c>
      <c r="D14100" s="5">
        <v>1</v>
      </c>
      <c r="E14100" s="5">
        <v>116305</v>
      </c>
    </row>
    <row r="14101" spans="1:5" x14ac:dyDescent="0.35">
      <c r="A14101" s="3">
        <v>46240</v>
      </c>
      <c r="B14101" s="5" t="s">
        <v>210</v>
      </c>
      <c r="C14101" s="5" t="s">
        <v>18</v>
      </c>
      <c r="D14101" s="5">
        <v>1</v>
      </c>
      <c r="E14101" s="5">
        <v>127942</v>
      </c>
    </row>
    <row r="14102" spans="1:5" x14ac:dyDescent="0.35">
      <c r="A14102" s="3">
        <v>46240</v>
      </c>
      <c r="B14102" s="5" t="s">
        <v>316</v>
      </c>
      <c r="C14102" s="5" t="s">
        <v>66</v>
      </c>
      <c r="D14102" s="5">
        <v>1</v>
      </c>
      <c r="E14102" s="5">
        <v>116305</v>
      </c>
    </row>
    <row r="14103" spans="1:5" x14ac:dyDescent="0.35">
      <c r="A14103" s="3">
        <v>46240</v>
      </c>
      <c r="B14103" s="5" t="s">
        <v>315</v>
      </c>
      <c r="C14103" s="5" t="s">
        <v>65</v>
      </c>
      <c r="D14103" s="5">
        <v>1</v>
      </c>
      <c r="E14103" s="5">
        <v>116305</v>
      </c>
    </row>
    <row r="14104" spans="1:5" x14ac:dyDescent="0.35">
      <c r="A14104" s="3">
        <v>46240</v>
      </c>
      <c r="B14104" s="5" t="s">
        <v>316</v>
      </c>
      <c r="C14104" s="5" t="s">
        <v>67</v>
      </c>
      <c r="D14104" s="5">
        <v>1</v>
      </c>
      <c r="E14104" s="5">
        <v>116305</v>
      </c>
    </row>
    <row r="14105" spans="1:5" x14ac:dyDescent="0.35">
      <c r="A14105" s="3">
        <v>46240</v>
      </c>
      <c r="B14105" s="5" t="s">
        <v>316</v>
      </c>
      <c r="C14105" s="5" t="s">
        <v>66</v>
      </c>
      <c r="D14105" s="5">
        <v>1</v>
      </c>
      <c r="E14105" s="5">
        <v>116305</v>
      </c>
    </row>
    <row r="14106" spans="1:5" x14ac:dyDescent="0.35">
      <c r="A14106" s="3">
        <v>46240</v>
      </c>
      <c r="B14106" s="5" t="s">
        <v>316</v>
      </c>
      <c r="C14106" s="5" t="s">
        <v>65</v>
      </c>
      <c r="D14106" s="5">
        <v>1</v>
      </c>
      <c r="E14106" s="5">
        <v>116305</v>
      </c>
    </row>
    <row r="14107" spans="1:5" x14ac:dyDescent="0.35">
      <c r="A14107" s="3">
        <v>46240</v>
      </c>
      <c r="B14107" s="5" t="s">
        <v>315</v>
      </c>
      <c r="C14107" s="5" t="s">
        <v>66</v>
      </c>
      <c r="D14107" s="5">
        <v>1</v>
      </c>
      <c r="E14107" s="5">
        <v>116305</v>
      </c>
    </row>
    <row r="14108" spans="1:5" x14ac:dyDescent="0.35">
      <c r="A14108" s="3">
        <v>46240</v>
      </c>
      <c r="B14108" s="5" t="s">
        <v>316</v>
      </c>
      <c r="C14108" s="5" t="s">
        <v>65</v>
      </c>
      <c r="D14108" s="5">
        <v>1</v>
      </c>
      <c r="E14108" s="5">
        <v>116305</v>
      </c>
    </row>
    <row r="14109" spans="1:5" x14ac:dyDescent="0.35">
      <c r="A14109" s="3">
        <v>46240</v>
      </c>
      <c r="B14109" s="5" t="s">
        <v>316</v>
      </c>
      <c r="C14109" s="5" t="s">
        <v>66</v>
      </c>
      <c r="D14109" s="5">
        <v>1</v>
      </c>
      <c r="E14109" s="5">
        <v>116305</v>
      </c>
    </row>
    <row r="14110" spans="1:5" x14ac:dyDescent="0.35">
      <c r="A14110" s="3">
        <v>46240</v>
      </c>
      <c r="B14110" s="5" t="s">
        <v>316</v>
      </c>
      <c r="C14110" s="5" t="s">
        <v>65</v>
      </c>
      <c r="D14110" s="5">
        <v>1</v>
      </c>
      <c r="E14110" s="5">
        <v>116305</v>
      </c>
    </row>
    <row r="14111" spans="1:5" x14ac:dyDescent="0.35">
      <c r="A14111" s="3">
        <v>46240</v>
      </c>
      <c r="B14111" s="5" t="s">
        <v>316</v>
      </c>
      <c r="C14111" s="5" t="s">
        <v>65</v>
      </c>
      <c r="D14111" s="5">
        <v>1</v>
      </c>
      <c r="E14111" s="5">
        <v>116305</v>
      </c>
    </row>
    <row r="14112" spans="1:5" x14ac:dyDescent="0.35">
      <c r="A14112" s="3">
        <v>46240</v>
      </c>
      <c r="B14112" s="5" t="s">
        <v>315</v>
      </c>
      <c r="C14112" s="5" t="s">
        <v>66</v>
      </c>
      <c r="D14112" s="5">
        <v>1</v>
      </c>
      <c r="E14112" s="5">
        <v>116305</v>
      </c>
    </row>
    <row r="14113" spans="1:5" x14ac:dyDescent="0.35">
      <c r="A14113" s="3">
        <v>46240</v>
      </c>
      <c r="B14113" s="5" t="s">
        <v>315</v>
      </c>
      <c r="C14113" s="5" t="s">
        <v>65</v>
      </c>
      <c r="D14113" s="5">
        <v>1</v>
      </c>
      <c r="E14113" s="5">
        <v>116305</v>
      </c>
    </row>
    <row r="14114" spans="1:5" x14ac:dyDescent="0.35">
      <c r="A14114" s="3">
        <v>46240</v>
      </c>
      <c r="B14114" s="5" t="s">
        <v>316</v>
      </c>
      <c r="C14114" s="5" t="s">
        <v>65</v>
      </c>
      <c r="D14114" s="5">
        <v>1</v>
      </c>
      <c r="E14114" s="5">
        <v>116305</v>
      </c>
    </row>
    <row r="14115" spans="1:5" x14ac:dyDescent="0.35">
      <c r="A14115" s="3">
        <v>46240</v>
      </c>
      <c r="B14115" s="5" t="s">
        <v>315</v>
      </c>
      <c r="C14115" s="5" t="s">
        <v>66</v>
      </c>
      <c r="D14115" s="5">
        <v>1</v>
      </c>
      <c r="E14115" s="5">
        <v>116305</v>
      </c>
    </row>
    <row r="14116" spans="1:5" x14ac:dyDescent="0.35">
      <c r="A14116" s="3">
        <v>46240</v>
      </c>
      <c r="B14116" s="5" t="s">
        <v>315</v>
      </c>
      <c r="C14116" s="5" t="s">
        <v>65</v>
      </c>
      <c r="D14116" s="5">
        <v>1</v>
      </c>
      <c r="E14116" s="5">
        <v>116305</v>
      </c>
    </row>
    <row r="14117" spans="1:5" x14ac:dyDescent="0.35">
      <c r="A14117" s="3">
        <v>46240</v>
      </c>
      <c r="B14117" s="5" t="s">
        <v>315</v>
      </c>
      <c r="C14117" s="5" t="s">
        <v>65</v>
      </c>
      <c r="D14117" s="5">
        <v>1</v>
      </c>
      <c r="E14117" s="5">
        <v>116305</v>
      </c>
    </row>
    <row r="14118" spans="1:5" x14ac:dyDescent="0.35">
      <c r="A14118" s="3">
        <v>46240</v>
      </c>
      <c r="B14118" s="5" t="s">
        <v>316</v>
      </c>
      <c r="C14118" s="5" t="s">
        <v>65</v>
      </c>
      <c r="D14118" s="5">
        <v>1</v>
      </c>
      <c r="E14118" s="5">
        <v>116305</v>
      </c>
    </row>
    <row r="14119" spans="1:5" x14ac:dyDescent="0.35">
      <c r="A14119" s="3">
        <v>46240</v>
      </c>
      <c r="B14119" s="5" t="s">
        <v>316</v>
      </c>
      <c r="C14119" s="5" t="s">
        <v>65</v>
      </c>
      <c r="D14119" s="5">
        <v>1</v>
      </c>
      <c r="E14119" s="5">
        <v>116305</v>
      </c>
    </row>
    <row r="14120" spans="1:5" x14ac:dyDescent="0.35">
      <c r="A14120" s="3">
        <v>46240</v>
      </c>
      <c r="B14120" s="5" t="s">
        <v>210</v>
      </c>
      <c r="C14120" s="5" t="s">
        <v>20</v>
      </c>
      <c r="D14120" s="5">
        <v>1</v>
      </c>
      <c r="E14120" s="5">
        <v>127942</v>
      </c>
    </row>
    <row r="14121" spans="1:5" x14ac:dyDescent="0.35">
      <c r="A14121" s="3">
        <v>46240</v>
      </c>
      <c r="B14121" s="5" t="s">
        <v>315</v>
      </c>
      <c r="C14121" s="5" t="s">
        <v>66</v>
      </c>
      <c r="D14121" s="5">
        <v>1</v>
      </c>
      <c r="E14121" s="5">
        <v>116305</v>
      </c>
    </row>
    <row r="14122" spans="1:5" x14ac:dyDescent="0.35">
      <c r="A14122" s="3">
        <v>46240</v>
      </c>
      <c r="B14122" s="5" t="s">
        <v>315</v>
      </c>
      <c r="C14122" s="5" t="s">
        <v>66</v>
      </c>
      <c r="D14122" s="5">
        <v>1</v>
      </c>
      <c r="E14122" s="5">
        <v>116305</v>
      </c>
    </row>
    <row r="14123" spans="1:5" x14ac:dyDescent="0.35">
      <c r="A14123" s="3">
        <v>46240</v>
      </c>
      <c r="B14123" s="5" t="s">
        <v>315</v>
      </c>
      <c r="C14123" s="5" t="s">
        <v>65</v>
      </c>
      <c r="D14123" s="5">
        <v>1</v>
      </c>
      <c r="E14123" s="5">
        <v>116305</v>
      </c>
    </row>
    <row r="14124" spans="1:5" x14ac:dyDescent="0.35">
      <c r="A14124" s="3">
        <v>46240</v>
      </c>
      <c r="B14124" s="5" t="s">
        <v>316</v>
      </c>
      <c r="C14124" s="5" t="s">
        <v>67</v>
      </c>
      <c r="D14124" s="5">
        <v>1</v>
      </c>
      <c r="E14124" s="5">
        <v>116305</v>
      </c>
    </row>
    <row r="14125" spans="1:5" x14ac:dyDescent="0.35">
      <c r="A14125" s="3">
        <v>46240</v>
      </c>
      <c r="B14125" s="5" t="s">
        <v>316</v>
      </c>
      <c r="C14125" s="5" t="s">
        <v>65</v>
      </c>
      <c r="D14125" s="5">
        <v>1</v>
      </c>
      <c r="E14125" s="5">
        <v>116305</v>
      </c>
    </row>
    <row r="14126" spans="1:5" x14ac:dyDescent="0.35">
      <c r="A14126" s="3">
        <v>46240</v>
      </c>
      <c r="B14126" s="5" t="s">
        <v>315</v>
      </c>
      <c r="C14126" s="5" t="s">
        <v>66</v>
      </c>
      <c r="D14126" s="5">
        <v>1</v>
      </c>
      <c r="E14126" s="5">
        <v>116305</v>
      </c>
    </row>
    <row r="14127" spans="1:5" x14ac:dyDescent="0.35">
      <c r="A14127" s="3">
        <v>46240</v>
      </c>
      <c r="B14127" s="5" t="s">
        <v>316</v>
      </c>
      <c r="C14127" s="5" t="s">
        <v>66</v>
      </c>
      <c r="D14127" s="5">
        <v>1</v>
      </c>
      <c r="E14127" s="5">
        <v>116305</v>
      </c>
    </row>
    <row r="14128" spans="1:5" x14ac:dyDescent="0.35">
      <c r="A14128" s="3">
        <v>46240</v>
      </c>
      <c r="B14128" s="5" t="s">
        <v>316</v>
      </c>
      <c r="C14128" s="5" t="s">
        <v>66</v>
      </c>
      <c r="D14128" s="5">
        <v>1</v>
      </c>
      <c r="E14128" s="5">
        <v>116305</v>
      </c>
    </row>
    <row r="14129" spans="1:5" x14ac:dyDescent="0.35">
      <c r="A14129" s="3">
        <v>46240</v>
      </c>
      <c r="B14129" s="5" t="s">
        <v>316</v>
      </c>
      <c r="C14129" s="5" t="s">
        <v>65</v>
      </c>
      <c r="D14129" s="5">
        <v>1</v>
      </c>
      <c r="E14129" s="5">
        <v>116305</v>
      </c>
    </row>
    <row r="14130" spans="1:5" x14ac:dyDescent="0.35">
      <c r="A14130" s="3">
        <v>46240</v>
      </c>
      <c r="B14130" s="5" t="s">
        <v>210</v>
      </c>
      <c r="C14130" s="5" t="s">
        <v>18</v>
      </c>
      <c r="D14130" s="5">
        <v>1</v>
      </c>
      <c r="E14130" s="5">
        <v>127942</v>
      </c>
    </row>
    <row r="14131" spans="1:5" x14ac:dyDescent="0.35">
      <c r="A14131" s="3">
        <v>46240</v>
      </c>
      <c r="B14131" s="5" t="s">
        <v>210</v>
      </c>
      <c r="C14131" s="5" t="s">
        <v>18</v>
      </c>
      <c r="D14131" s="5">
        <v>1</v>
      </c>
      <c r="E14131" s="5">
        <v>127942</v>
      </c>
    </row>
    <row r="14132" spans="1:5" x14ac:dyDescent="0.35">
      <c r="A14132" s="3">
        <v>46240</v>
      </c>
      <c r="B14132" s="5" t="s">
        <v>315</v>
      </c>
      <c r="C14132" s="5" t="s">
        <v>65</v>
      </c>
      <c r="D14132" s="5">
        <v>1</v>
      </c>
      <c r="E14132" s="5">
        <v>116305</v>
      </c>
    </row>
    <row r="14133" spans="1:5" x14ac:dyDescent="0.35">
      <c r="A14133" s="3">
        <v>46240</v>
      </c>
      <c r="B14133" s="5" t="s">
        <v>316</v>
      </c>
      <c r="C14133" s="5" t="s">
        <v>65</v>
      </c>
      <c r="D14133" s="5">
        <v>1</v>
      </c>
      <c r="E14133" s="5">
        <v>116305</v>
      </c>
    </row>
    <row r="14134" spans="1:5" x14ac:dyDescent="0.35">
      <c r="A14134" s="3">
        <v>46240</v>
      </c>
      <c r="B14134" s="5" t="s">
        <v>316</v>
      </c>
      <c r="C14134" s="5" t="s">
        <v>66</v>
      </c>
      <c r="D14134" s="5">
        <v>1</v>
      </c>
      <c r="E14134" s="5">
        <v>116305</v>
      </c>
    </row>
    <row r="14135" spans="1:5" x14ac:dyDescent="0.35">
      <c r="A14135" s="3">
        <v>46240</v>
      </c>
      <c r="B14135" s="5" t="s">
        <v>316</v>
      </c>
      <c r="C14135" s="5" t="s">
        <v>65</v>
      </c>
      <c r="D14135" s="5">
        <v>1</v>
      </c>
      <c r="E14135" s="5">
        <v>116305</v>
      </c>
    </row>
    <row r="14136" spans="1:5" x14ac:dyDescent="0.35">
      <c r="A14136" s="3">
        <v>46240</v>
      </c>
      <c r="B14136" s="5" t="s">
        <v>210</v>
      </c>
      <c r="C14136" s="5" t="s">
        <v>18</v>
      </c>
      <c r="D14136" s="5">
        <v>1</v>
      </c>
      <c r="E14136" s="5">
        <v>127942</v>
      </c>
    </row>
    <row r="14137" spans="1:5" x14ac:dyDescent="0.35">
      <c r="A14137" s="3">
        <v>46240</v>
      </c>
      <c r="B14137" s="5" t="s">
        <v>315</v>
      </c>
      <c r="C14137" s="5" t="s">
        <v>66</v>
      </c>
      <c r="D14137" s="5">
        <v>1</v>
      </c>
      <c r="E14137" s="5">
        <v>116305</v>
      </c>
    </row>
    <row r="14138" spans="1:5" x14ac:dyDescent="0.35">
      <c r="A14138" s="3">
        <v>46240</v>
      </c>
      <c r="B14138" s="5" t="s">
        <v>318</v>
      </c>
      <c r="C14138" s="5" t="s">
        <v>33</v>
      </c>
      <c r="D14138" s="5">
        <v>1</v>
      </c>
      <c r="E14138" s="5">
        <v>203578</v>
      </c>
    </row>
    <row r="14139" spans="1:5" x14ac:dyDescent="0.35">
      <c r="A14139" s="3">
        <v>46240</v>
      </c>
      <c r="B14139" s="5" t="s">
        <v>316</v>
      </c>
      <c r="C14139" s="5" t="s">
        <v>67</v>
      </c>
      <c r="D14139" s="5">
        <v>1</v>
      </c>
      <c r="E14139" s="5">
        <v>116305</v>
      </c>
    </row>
    <row r="14140" spans="1:5" x14ac:dyDescent="0.35">
      <c r="A14140" s="3">
        <v>46240</v>
      </c>
      <c r="B14140" s="5" t="s">
        <v>315</v>
      </c>
      <c r="C14140" s="5" t="s">
        <v>66</v>
      </c>
      <c r="D14140" s="5">
        <v>1</v>
      </c>
      <c r="E14140" s="5">
        <v>116305</v>
      </c>
    </row>
    <row r="14141" spans="1:5" x14ac:dyDescent="0.35">
      <c r="A14141" s="3">
        <v>46240</v>
      </c>
      <c r="B14141" s="5" t="s">
        <v>217</v>
      </c>
      <c r="C14141" s="5" t="s">
        <v>38</v>
      </c>
      <c r="D14141" s="5">
        <v>1</v>
      </c>
      <c r="E14141" s="5">
        <v>236305</v>
      </c>
    </row>
    <row r="14142" spans="1:5" x14ac:dyDescent="0.35">
      <c r="A14142" s="3">
        <v>46240</v>
      </c>
      <c r="B14142" s="5" t="s">
        <v>217</v>
      </c>
      <c r="C14142" s="5" t="s">
        <v>18</v>
      </c>
      <c r="D14142" s="5">
        <v>1</v>
      </c>
      <c r="E14142" s="5">
        <v>129941</v>
      </c>
    </row>
    <row r="14143" spans="1:5" x14ac:dyDescent="0.35">
      <c r="A14143" s="3">
        <v>46240</v>
      </c>
      <c r="B14143" s="5" t="s">
        <v>315</v>
      </c>
      <c r="C14143" s="5" t="s">
        <v>65</v>
      </c>
      <c r="D14143" s="5">
        <v>1</v>
      </c>
      <c r="E14143" s="5">
        <v>116305</v>
      </c>
    </row>
    <row r="14144" spans="1:5" x14ac:dyDescent="0.35">
      <c r="A14144" s="3">
        <v>46240</v>
      </c>
      <c r="B14144" s="5" t="s">
        <v>316</v>
      </c>
      <c r="C14144" s="5" t="s">
        <v>66</v>
      </c>
      <c r="D14144" s="5">
        <v>1</v>
      </c>
      <c r="E14144" s="5">
        <v>116305</v>
      </c>
    </row>
    <row r="14145" spans="1:5" x14ac:dyDescent="0.35">
      <c r="A14145" s="3">
        <v>46240</v>
      </c>
      <c r="B14145" s="5" t="s">
        <v>316</v>
      </c>
      <c r="C14145" s="5" t="s">
        <v>66</v>
      </c>
      <c r="D14145" s="5">
        <v>1</v>
      </c>
      <c r="E14145" s="5">
        <v>116305</v>
      </c>
    </row>
    <row r="14146" spans="1:5" x14ac:dyDescent="0.35">
      <c r="A14146" s="3">
        <v>46240</v>
      </c>
      <c r="B14146" s="5" t="s">
        <v>316</v>
      </c>
      <c r="C14146" s="5" t="s">
        <v>66</v>
      </c>
      <c r="D14146" s="5">
        <v>1</v>
      </c>
      <c r="E14146" s="5">
        <v>116305</v>
      </c>
    </row>
    <row r="14147" spans="1:5" x14ac:dyDescent="0.35">
      <c r="A14147" s="3">
        <v>46240</v>
      </c>
      <c r="B14147" s="5" t="s">
        <v>315</v>
      </c>
      <c r="C14147" s="5" t="s">
        <v>66</v>
      </c>
      <c r="D14147" s="5">
        <v>1</v>
      </c>
      <c r="E14147" s="5">
        <v>116305</v>
      </c>
    </row>
    <row r="14148" spans="1:5" x14ac:dyDescent="0.35">
      <c r="A14148" s="3">
        <v>46240</v>
      </c>
      <c r="B14148" s="5" t="s">
        <v>210</v>
      </c>
      <c r="C14148" s="5" t="s">
        <v>18</v>
      </c>
      <c r="D14148" s="5">
        <v>1</v>
      </c>
      <c r="E14148" s="5">
        <v>127942</v>
      </c>
    </row>
    <row r="14149" spans="1:5" x14ac:dyDescent="0.35">
      <c r="A14149" s="3">
        <v>46240</v>
      </c>
      <c r="B14149" s="5" t="s">
        <v>210</v>
      </c>
      <c r="C14149" s="5" t="s">
        <v>18</v>
      </c>
      <c r="D14149" s="5">
        <v>1</v>
      </c>
      <c r="E14149" s="5">
        <v>127942</v>
      </c>
    </row>
    <row r="14150" spans="1:5" x14ac:dyDescent="0.35">
      <c r="A14150" s="3">
        <v>46240</v>
      </c>
      <c r="B14150" s="5" t="s">
        <v>316</v>
      </c>
      <c r="C14150" s="5" t="s">
        <v>66</v>
      </c>
      <c r="D14150" s="5">
        <v>1</v>
      </c>
      <c r="E14150" s="5">
        <v>116305</v>
      </c>
    </row>
    <row r="14151" spans="1:5" x14ac:dyDescent="0.35">
      <c r="A14151" s="3">
        <v>46240</v>
      </c>
      <c r="B14151" s="5" t="s">
        <v>316</v>
      </c>
      <c r="C14151" s="5" t="s">
        <v>65</v>
      </c>
      <c r="D14151" s="5">
        <v>1</v>
      </c>
      <c r="E14151" s="5">
        <v>116305</v>
      </c>
    </row>
    <row r="14152" spans="1:5" x14ac:dyDescent="0.35">
      <c r="A14152" s="3">
        <v>46240</v>
      </c>
      <c r="B14152" s="5" t="s">
        <v>315</v>
      </c>
      <c r="C14152" s="5" t="s">
        <v>66</v>
      </c>
      <c r="D14152" s="5">
        <v>1</v>
      </c>
      <c r="E14152" s="5">
        <v>116305</v>
      </c>
    </row>
    <row r="14153" spans="1:5" x14ac:dyDescent="0.35">
      <c r="A14153" s="3">
        <v>46240</v>
      </c>
      <c r="B14153" s="5" t="s">
        <v>210</v>
      </c>
      <c r="C14153" s="5" t="s">
        <v>18</v>
      </c>
      <c r="D14153" s="5">
        <v>1</v>
      </c>
      <c r="E14153" s="5">
        <v>127942</v>
      </c>
    </row>
    <row r="14154" spans="1:5" x14ac:dyDescent="0.35">
      <c r="A14154" s="3">
        <v>46240</v>
      </c>
      <c r="B14154" s="5" t="s">
        <v>210</v>
      </c>
      <c r="C14154" s="5" t="s">
        <v>18</v>
      </c>
      <c r="D14154" s="5">
        <v>1</v>
      </c>
      <c r="E14154" s="5">
        <v>127942</v>
      </c>
    </row>
    <row r="14155" spans="1:5" x14ac:dyDescent="0.35">
      <c r="A14155" s="3">
        <v>46240</v>
      </c>
      <c r="B14155" s="5" t="s">
        <v>318</v>
      </c>
      <c r="C14155" s="5" t="s">
        <v>33</v>
      </c>
      <c r="D14155" s="5">
        <v>1</v>
      </c>
      <c r="E14155" s="5">
        <v>203578</v>
      </c>
    </row>
    <row r="14156" spans="1:5" x14ac:dyDescent="0.35">
      <c r="A14156" s="3">
        <v>46240</v>
      </c>
      <c r="B14156" s="5" t="s">
        <v>316</v>
      </c>
      <c r="C14156" s="5" t="s">
        <v>66</v>
      </c>
      <c r="D14156" s="5">
        <v>1</v>
      </c>
      <c r="E14156" s="5">
        <v>116305</v>
      </c>
    </row>
    <row r="14157" spans="1:5" x14ac:dyDescent="0.35">
      <c r="A14157" s="3">
        <v>46240</v>
      </c>
      <c r="B14157" s="5" t="s">
        <v>210</v>
      </c>
      <c r="C14157" s="5" t="s">
        <v>18</v>
      </c>
      <c r="D14157" s="5">
        <v>1</v>
      </c>
      <c r="E14157" s="5">
        <v>127942</v>
      </c>
    </row>
    <row r="14158" spans="1:5" x14ac:dyDescent="0.35">
      <c r="A14158" s="3">
        <v>46240</v>
      </c>
      <c r="B14158" s="5" t="s">
        <v>210</v>
      </c>
      <c r="C14158" s="5" t="s">
        <v>18</v>
      </c>
      <c r="D14158" s="5">
        <v>1</v>
      </c>
      <c r="E14158" s="5">
        <v>127942</v>
      </c>
    </row>
    <row r="14159" spans="1:5" x14ac:dyDescent="0.35">
      <c r="A14159" s="3">
        <v>46240</v>
      </c>
      <c r="B14159" s="5" t="s">
        <v>210</v>
      </c>
      <c r="C14159" s="5" t="s">
        <v>18</v>
      </c>
      <c r="D14159" s="5">
        <v>1</v>
      </c>
      <c r="E14159" s="5">
        <v>127942</v>
      </c>
    </row>
    <row r="14160" spans="1:5" x14ac:dyDescent="0.35">
      <c r="A14160" s="3">
        <v>46240</v>
      </c>
      <c r="B14160" s="5" t="s">
        <v>316</v>
      </c>
      <c r="C14160" s="5" t="s">
        <v>66</v>
      </c>
      <c r="D14160" s="5">
        <v>1</v>
      </c>
      <c r="E14160" s="5">
        <v>116305</v>
      </c>
    </row>
    <row r="14161" spans="1:5" x14ac:dyDescent="0.35">
      <c r="A14161" s="3">
        <v>46240</v>
      </c>
      <c r="B14161" s="5" t="s">
        <v>315</v>
      </c>
      <c r="C14161" s="5" t="s">
        <v>67</v>
      </c>
      <c r="D14161" s="5">
        <v>1</v>
      </c>
      <c r="E14161" s="5">
        <v>116305</v>
      </c>
    </row>
    <row r="14162" spans="1:5" x14ac:dyDescent="0.35">
      <c r="A14162" s="3">
        <v>46240</v>
      </c>
      <c r="B14162" s="5" t="s">
        <v>210</v>
      </c>
      <c r="C14162" s="5" t="s">
        <v>18</v>
      </c>
      <c r="D14162" s="5">
        <v>1</v>
      </c>
      <c r="E14162" s="5">
        <v>127942</v>
      </c>
    </row>
    <row r="14163" spans="1:5" x14ac:dyDescent="0.35">
      <c r="A14163" s="3">
        <v>46240</v>
      </c>
      <c r="B14163" s="5" t="s">
        <v>315</v>
      </c>
      <c r="C14163" s="5" t="s">
        <v>65</v>
      </c>
      <c r="D14163" s="5">
        <v>1</v>
      </c>
      <c r="E14163" s="5">
        <v>116305</v>
      </c>
    </row>
    <row r="14164" spans="1:5" x14ac:dyDescent="0.35">
      <c r="A14164" s="3">
        <v>46240</v>
      </c>
      <c r="B14164" s="5" t="s">
        <v>210</v>
      </c>
      <c r="C14164" s="5" t="s">
        <v>18</v>
      </c>
      <c r="D14164" s="5">
        <v>1</v>
      </c>
      <c r="E14164" s="5">
        <v>127942</v>
      </c>
    </row>
    <row r="14165" spans="1:5" x14ac:dyDescent="0.35">
      <c r="A14165" s="3">
        <v>46240</v>
      </c>
      <c r="B14165" s="5" t="s">
        <v>217</v>
      </c>
      <c r="C14165" s="5" t="s">
        <v>18</v>
      </c>
      <c r="D14165" s="5">
        <v>1</v>
      </c>
      <c r="E14165" s="5">
        <v>129941</v>
      </c>
    </row>
    <row r="14166" spans="1:5" x14ac:dyDescent="0.35">
      <c r="A14166" s="3">
        <v>46240</v>
      </c>
      <c r="B14166" s="5" t="s">
        <v>217</v>
      </c>
      <c r="C14166" s="5" t="s">
        <v>18</v>
      </c>
      <c r="D14166" s="5">
        <v>1</v>
      </c>
      <c r="E14166" s="5">
        <v>129941</v>
      </c>
    </row>
    <row r="14167" spans="1:5" x14ac:dyDescent="0.35">
      <c r="A14167" s="3">
        <v>46240</v>
      </c>
      <c r="B14167" s="5" t="s">
        <v>217</v>
      </c>
      <c r="C14167" s="5" t="s">
        <v>42</v>
      </c>
      <c r="D14167" s="5">
        <v>1</v>
      </c>
      <c r="E14167" s="5">
        <v>206759</v>
      </c>
    </row>
    <row r="14168" spans="1:5" x14ac:dyDescent="0.35">
      <c r="A14168" s="3">
        <v>46240</v>
      </c>
      <c r="B14168" s="5" t="s">
        <v>316</v>
      </c>
      <c r="C14168" s="5" t="s">
        <v>66</v>
      </c>
      <c r="D14168" s="5">
        <v>1</v>
      </c>
      <c r="E14168" s="5">
        <v>116305</v>
      </c>
    </row>
    <row r="14169" spans="1:5" x14ac:dyDescent="0.35">
      <c r="A14169" s="3">
        <v>46240</v>
      </c>
      <c r="B14169" s="5" t="s">
        <v>316</v>
      </c>
      <c r="C14169" s="5" t="s">
        <v>66</v>
      </c>
      <c r="D14169" s="5">
        <v>1</v>
      </c>
      <c r="E14169" s="5">
        <v>116305</v>
      </c>
    </row>
    <row r="14170" spans="1:5" x14ac:dyDescent="0.35">
      <c r="A14170" s="3">
        <v>46240</v>
      </c>
      <c r="B14170" s="5" t="s">
        <v>316</v>
      </c>
      <c r="C14170" s="5" t="s">
        <v>66</v>
      </c>
      <c r="D14170" s="5">
        <v>1</v>
      </c>
      <c r="E14170" s="5">
        <v>116305</v>
      </c>
    </row>
    <row r="14171" spans="1:5" x14ac:dyDescent="0.35">
      <c r="A14171" s="3">
        <v>46240</v>
      </c>
      <c r="B14171" s="5" t="s">
        <v>316</v>
      </c>
      <c r="C14171" s="5" t="s">
        <v>66</v>
      </c>
      <c r="D14171" s="5">
        <v>1</v>
      </c>
      <c r="E14171" s="5">
        <v>116305</v>
      </c>
    </row>
    <row r="14172" spans="1:5" x14ac:dyDescent="0.35">
      <c r="A14172" s="3">
        <v>46240</v>
      </c>
      <c r="B14172" s="5" t="s">
        <v>316</v>
      </c>
      <c r="C14172" s="5" t="s">
        <v>66</v>
      </c>
      <c r="D14172" s="5">
        <v>1</v>
      </c>
      <c r="E14172" s="5">
        <v>116305</v>
      </c>
    </row>
    <row r="14173" spans="1:5" x14ac:dyDescent="0.35">
      <c r="A14173" s="3">
        <v>46240</v>
      </c>
      <c r="B14173" s="5" t="s">
        <v>318</v>
      </c>
      <c r="C14173" s="5" t="s">
        <v>42</v>
      </c>
      <c r="D14173" s="5">
        <v>1</v>
      </c>
      <c r="E14173" s="5">
        <v>203578</v>
      </c>
    </row>
    <row r="14174" spans="1:5" x14ac:dyDescent="0.35">
      <c r="A14174" s="3">
        <v>46240</v>
      </c>
      <c r="B14174" s="5" t="s">
        <v>210</v>
      </c>
      <c r="C14174" s="5" t="s">
        <v>18</v>
      </c>
      <c r="D14174" s="5">
        <v>1</v>
      </c>
      <c r="E14174" s="5">
        <v>127942</v>
      </c>
    </row>
    <row r="14175" spans="1:5" x14ac:dyDescent="0.35">
      <c r="A14175" s="3">
        <v>46240</v>
      </c>
      <c r="B14175" s="5" t="s">
        <v>316</v>
      </c>
      <c r="C14175" s="5" t="s">
        <v>66</v>
      </c>
      <c r="D14175" s="5">
        <v>1</v>
      </c>
      <c r="E14175" s="5">
        <v>116305</v>
      </c>
    </row>
    <row r="14176" spans="1:5" x14ac:dyDescent="0.35">
      <c r="A14176" s="3">
        <v>46240</v>
      </c>
      <c r="B14176" s="5" t="s">
        <v>318</v>
      </c>
      <c r="C14176" s="5" t="s">
        <v>42</v>
      </c>
      <c r="D14176" s="5">
        <v>1</v>
      </c>
      <c r="E14176" s="5">
        <v>203578</v>
      </c>
    </row>
    <row r="14177" spans="1:5" x14ac:dyDescent="0.35">
      <c r="A14177" s="3">
        <v>46240</v>
      </c>
      <c r="B14177" s="5" t="s">
        <v>210</v>
      </c>
      <c r="C14177" s="5" t="s">
        <v>18</v>
      </c>
      <c r="D14177" s="5">
        <v>1</v>
      </c>
      <c r="E14177" s="5">
        <v>127942</v>
      </c>
    </row>
    <row r="14178" spans="1:5" x14ac:dyDescent="0.35">
      <c r="A14178" s="3">
        <v>46240</v>
      </c>
      <c r="B14178" s="5" t="s">
        <v>318</v>
      </c>
      <c r="C14178" s="5" t="s">
        <v>42</v>
      </c>
      <c r="D14178" s="5">
        <v>1</v>
      </c>
      <c r="E14178" s="5">
        <v>203578</v>
      </c>
    </row>
    <row r="14179" spans="1:5" x14ac:dyDescent="0.35">
      <c r="A14179" s="3">
        <v>46241</v>
      </c>
      <c r="B14179" s="5" t="s">
        <v>133</v>
      </c>
      <c r="C14179" s="5" t="s">
        <v>20</v>
      </c>
      <c r="D14179" s="5">
        <v>1</v>
      </c>
      <c r="E14179" s="5">
        <v>127942</v>
      </c>
    </row>
    <row r="14180" spans="1:5" x14ac:dyDescent="0.35">
      <c r="A14180" s="3">
        <v>46241</v>
      </c>
      <c r="B14180" s="5" t="s">
        <v>133</v>
      </c>
      <c r="C14180" s="5" t="s">
        <v>18</v>
      </c>
      <c r="D14180" s="5">
        <v>1</v>
      </c>
      <c r="E14180" s="5">
        <v>127942</v>
      </c>
    </row>
    <row r="14181" spans="1:5" x14ac:dyDescent="0.35">
      <c r="A14181" s="3">
        <v>46241</v>
      </c>
      <c r="B14181" s="5" t="s">
        <v>133</v>
      </c>
      <c r="C14181" s="5" t="s">
        <v>19</v>
      </c>
      <c r="D14181" s="5">
        <v>1</v>
      </c>
      <c r="E14181" s="5">
        <v>127942</v>
      </c>
    </row>
    <row r="14182" spans="1:5" x14ac:dyDescent="0.35">
      <c r="A14182" s="3">
        <v>46241</v>
      </c>
      <c r="B14182" s="5" t="s">
        <v>133</v>
      </c>
      <c r="C14182" s="5" t="s">
        <v>18</v>
      </c>
      <c r="D14182" s="5">
        <v>1</v>
      </c>
      <c r="E14182" s="5">
        <v>127942</v>
      </c>
    </row>
    <row r="14183" spans="1:5" x14ac:dyDescent="0.35">
      <c r="A14183" s="3">
        <v>46241</v>
      </c>
      <c r="B14183" s="5" t="s">
        <v>133</v>
      </c>
      <c r="C14183" s="5" t="s">
        <v>18</v>
      </c>
      <c r="D14183" s="5">
        <v>1</v>
      </c>
      <c r="E14183" s="5">
        <v>127942</v>
      </c>
    </row>
    <row r="14184" spans="1:5" x14ac:dyDescent="0.35">
      <c r="A14184" s="3">
        <v>46241</v>
      </c>
      <c r="B14184" s="5" t="s">
        <v>316</v>
      </c>
      <c r="C14184" s="5" t="s">
        <v>66</v>
      </c>
      <c r="D14184" s="5">
        <v>1</v>
      </c>
      <c r="E14184" s="5">
        <v>116305</v>
      </c>
    </row>
    <row r="14185" spans="1:5" x14ac:dyDescent="0.35">
      <c r="A14185" s="3">
        <v>46241</v>
      </c>
      <c r="B14185" s="5" t="s">
        <v>315</v>
      </c>
      <c r="C14185" s="5" t="s">
        <v>66</v>
      </c>
      <c r="D14185" s="5">
        <v>1</v>
      </c>
      <c r="E14185" s="5">
        <v>116305</v>
      </c>
    </row>
    <row r="14186" spans="1:5" x14ac:dyDescent="0.35">
      <c r="A14186" s="3">
        <v>46241</v>
      </c>
      <c r="B14186" s="5" t="s">
        <v>338</v>
      </c>
      <c r="C14186" s="5" t="s">
        <v>66</v>
      </c>
      <c r="D14186" s="5">
        <v>1</v>
      </c>
      <c r="E14186" s="5">
        <v>116305</v>
      </c>
    </row>
    <row r="14187" spans="1:5" x14ac:dyDescent="0.35">
      <c r="A14187" s="3">
        <v>46241</v>
      </c>
      <c r="B14187" s="5" t="s">
        <v>133</v>
      </c>
      <c r="C14187" s="5" t="s">
        <v>20</v>
      </c>
      <c r="D14187" s="5">
        <v>1</v>
      </c>
      <c r="E14187" s="5">
        <v>127942</v>
      </c>
    </row>
    <row r="14188" spans="1:5" x14ac:dyDescent="0.35">
      <c r="A14188" s="3">
        <v>46241</v>
      </c>
      <c r="B14188" s="5" t="s">
        <v>133</v>
      </c>
      <c r="C14188" s="5" t="s">
        <v>20</v>
      </c>
      <c r="D14188" s="5">
        <v>1</v>
      </c>
      <c r="E14188" s="5">
        <v>127942</v>
      </c>
    </row>
    <row r="14189" spans="1:5" x14ac:dyDescent="0.35">
      <c r="A14189" s="3">
        <v>46241</v>
      </c>
      <c r="B14189" s="5" t="s">
        <v>133</v>
      </c>
      <c r="C14189" s="5" t="s">
        <v>19</v>
      </c>
      <c r="D14189" s="5">
        <v>1</v>
      </c>
      <c r="E14189" s="5">
        <v>127942</v>
      </c>
    </row>
    <row r="14190" spans="1:5" x14ac:dyDescent="0.35">
      <c r="A14190" s="3">
        <v>46241</v>
      </c>
      <c r="B14190" s="5" t="s">
        <v>133</v>
      </c>
      <c r="C14190" s="5" t="s">
        <v>20</v>
      </c>
      <c r="D14190" s="5">
        <v>1</v>
      </c>
      <c r="E14190" s="5">
        <v>127942</v>
      </c>
    </row>
    <row r="14191" spans="1:5" x14ac:dyDescent="0.35">
      <c r="A14191" s="3">
        <v>46241</v>
      </c>
      <c r="B14191" s="5" t="s">
        <v>133</v>
      </c>
      <c r="C14191" s="5" t="s">
        <v>18</v>
      </c>
      <c r="D14191" s="5">
        <v>1</v>
      </c>
      <c r="E14191" s="5">
        <v>127942</v>
      </c>
    </row>
    <row r="14192" spans="1:5" x14ac:dyDescent="0.35">
      <c r="A14192" s="3">
        <v>46241</v>
      </c>
      <c r="B14192" s="5" t="s">
        <v>133</v>
      </c>
      <c r="C14192" s="5" t="s">
        <v>18</v>
      </c>
      <c r="D14192" s="5">
        <v>1</v>
      </c>
      <c r="E14192" s="5">
        <v>127942</v>
      </c>
    </row>
    <row r="14193" spans="1:5" x14ac:dyDescent="0.35">
      <c r="A14193" s="3">
        <v>46241</v>
      </c>
      <c r="B14193" s="5" t="s">
        <v>133</v>
      </c>
      <c r="C14193" s="5" t="s">
        <v>18</v>
      </c>
      <c r="D14193" s="5">
        <v>1</v>
      </c>
      <c r="E14193" s="5">
        <v>127942</v>
      </c>
    </row>
    <row r="14194" spans="1:5" x14ac:dyDescent="0.35">
      <c r="A14194" s="3">
        <v>46241</v>
      </c>
      <c r="B14194" s="5" t="s">
        <v>133</v>
      </c>
      <c r="C14194" s="5" t="s">
        <v>18</v>
      </c>
      <c r="D14194" s="5">
        <v>1</v>
      </c>
      <c r="E14194" s="5">
        <v>127942</v>
      </c>
    </row>
    <row r="14195" spans="1:5" x14ac:dyDescent="0.35">
      <c r="A14195" s="3">
        <v>46241</v>
      </c>
      <c r="B14195" s="5" t="s">
        <v>133</v>
      </c>
      <c r="C14195" s="5" t="s">
        <v>18</v>
      </c>
      <c r="D14195" s="5">
        <v>1</v>
      </c>
      <c r="E14195" s="5">
        <v>127942</v>
      </c>
    </row>
    <row r="14196" spans="1:5" x14ac:dyDescent="0.35">
      <c r="A14196" s="3">
        <v>46241</v>
      </c>
      <c r="B14196" s="5" t="s">
        <v>133</v>
      </c>
      <c r="C14196" s="5" t="s">
        <v>20</v>
      </c>
      <c r="D14196" s="5">
        <v>1</v>
      </c>
      <c r="E14196" s="5">
        <v>127942</v>
      </c>
    </row>
    <row r="14197" spans="1:5" x14ac:dyDescent="0.35">
      <c r="A14197" s="3">
        <v>46241</v>
      </c>
      <c r="B14197" s="5" t="s">
        <v>133</v>
      </c>
      <c r="C14197" s="5" t="s">
        <v>18</v>
      </c>
      <c r="D14197" s="5">
        <v>1</v>
      </c>
      <c r="E14197" s="5">
        <v>127942</v>
      </c>
    </row>
    <row r="14198" spans="1:5" x14ac:dyDescent="0.35">
      <c r="A14198" s="3">
        <v>46241</v>
      </c>
      <c r="B14198" s="5" t="s">
        <v>217</v>
      </c>
      <c r="C14198" s="5" t="s">
        <v>18</v>
      </c>
      <c r="D14198" s="5">
        <v>1</v>
      </c>
      <c r="E14198" s="5">
        <v>129941</v>
      </c>
    </row>
    <row r="14199" spans="1:5" x14ac:dyDescent="0.35">
      <c r="A14199" s="3">
        <v>46241</v>
      </c>
      <c r="B14199" s="5" t="s">
        <v>316</v>
      </c>
      <c r="C14199" s="5" t="s">
        <v>66</v>
      </c>
      <c r="D14199" s="5">
        <v>1</v>
      </c>
      <c r="E14199" s="5">
        <v>116305</v>
      </c>
    </row>
    <row r="14200" spans="1:5" x14ac:dyDescent="0.35">
      <c r="A14200" s="3">
        <v>46241</v>
      </c>
      <c r="B14200" s="5" t="s">
        <v>133</v>
      </c>
      <c r="C14200" s="5" t="s">
        <v>20</v>
      </c>
      <c r="D14200" s="5">
        <v>1</v>
      </c>
      <c r="E14200" s="5">
        <v>127942</v>
      </c>
    </row>
    <row r="14201" spans="1:5" x14ac:dyDescent="0.35">
      <c r="A14201" s="3">
        <v>46241</v>
      </c>
      <c r="B14201" s="5" t="s">
        <v>133</v>
      </c>
      <c r="C14201" s="5" t="s">
        <v>20</v>
      </c>
      <c r="D14201" s="5">
        <v>1</v>
      </c>
      <c r="E14201" s="5">
        <v>127942</v>
      </c>
    </row>
    <row r="14202" spans="1:5" x14ac:dyDescent="0.35">
      <c r="A14202" s="3">
        <v>46241</v>
      </c>
      <c r="B14202" s="5" t="s">
        <v>133</v>
      </c>
      <c r="C14202" s="5" t="s">
        <v>20</v>
      </c>
      <c r="D14202" s="5">
        <v>1</v>
      </c>
      <c r="E14202" s="5">
        <v>127942</v>
      </c>
    </row>
    <row r="14203" spans="1:5" x14ac:dyDescent="0.35">
      <c r="A14203" s="3">
        <v>46241</v>
      </c>
      <c r="B14203" s="5" t="s">
        <v>133</v>
      </c>
      <c r="C14203" s="5" t="s">
        <v>20</v>
      </c>
      <c r="D14203" s="5">
        <v>1</v>
      </c>
      <c r="E14203" s="5">
        <v>127942</v>
      </c>
    </row>
    <row r="14204" spans="1:5" x14ac:dyDescent="0.35">
      <c r="A14204" s="3">
        <v>46241</v>
      </c>
      <c r="B14204" s="5" t="s">
        <v>133</v>
      </c>
      <c r="C14204" s="5" t="s">
        <v>19</v>
      </c>
      <c r="D14204" s="5">
        <v>1</v>
      </c>
      <c r="E14204" s="5">
        <v>127942</v>
      </c>
    </row>
    <row r="14205" spans="1:5" x14ac:dyDescent="0.35">
      <c r="A14205" s="3">
        <v>46241</v>
      </c>
      <c r="B14205" s="5" t="s">
        <v>133</v>
      </c>
      <c r="C14205" s="5" t="s">
        <v>20</v>
      </c>
      <c r="D14205" s="5">
        <v>1</v>
      </c>
      <c r="E14205" s="5">
        <v>127942</v>
      </c>
    </row>
    <row r="14206" spans="1:5" x14ac:dyDescent="0.35">
      <c r="A14206" s="3">
        <v>46241</v>
      </c>
      <c r="B14206" s="5" t="s">
        <v>133</v>
      </c>
      <c r="C14206" s="5" t="s">
        <v>18</v>
      </c>
      <c r="D14206" s="5">
        <v>1</v>
      </c>
      <c r="E14206" s="5">
        <v>127942</v>
      </c>
    </row>
    <row r="14207" spans="1:5" x14ac:dyDescent="0.35">
      <c r="A14207" s="3">
        <v>46241</v>
      </c>
      <c r="B14207" s="5" t="s">
        <v>133</v>
      </c>
      <c r="C14207" s="5" t="s">
        <v>18</v>
      </c>
      <c r="D14207" s="5">
        <v>1</v>
      </c>
      <c r="E14207" s="5">
        <v>127942</v>
      </c>
    </row>
    <row r="14208" spans="1:5" x14ac:dyDescent="0.35">
      <c r="A14208" s="3">
        <v>46241</v>
      </c>
      <c r="B14208" s="5" t="s">
        <v>133</v>
      </c>
      <c r="C14208" s="5" t="s">
        <v>18</v>
      </c>
      <c r="D14208" s="5">
        <v>1</v>
      </c>
      <c r="E14208" s="5">
        <v>127942</v>
      </c>
    </row>
    <row r="14209" spans="1:5" x14ac:dyDescent="0.35">
      <c r="A14209" s="3">
        <v>46241</v>
      </c>
      <c r="B14209" s="5" t="s">
        <v>133</v>
      </c>
      <c r="C14209" s="5" t="s">
        <v>18</v>
      </c>
      <c r="D14209" s="5">
        <v>1</v>
      </c>
      <c r="E14209" s="5">
        <v>127942</v>
      </c>
    </row>
    <row r="14210" spans="1:5" x14ac:dyDescent="0.35">
      <c r="A14210" s="3">
        <v>46241</v>
      </c>
      <c r="B14210" s="5" t="s">
        <v>133</v>
      </c>
      <c r="C14210" s="5" t="s">
        <v>18</v>
      </c>
      <c r="D14210" s="5">
        <v>1</v>
      </c>
      <c r="E14210" s="5">
        <v>127942</v>
      </c>
    </row>
    <row r="14211" spans="1:5" x14ac:dyDescent="0.35">
      <c r="A14211" s="3">
        <v>46241</v>
      </c>
      <c r="B14211" s="5" t="s">
        <v>133</v>
      </c>
      <c r="C14211" s="5" t="s">
        <v>18</v>
      </c>
      <c r="D14211" s="5">
        <v>1</v>
      </c>
      <c r="E14211" s="5">
        <v>127942</v>
      </c>
    </row>
    <row r="14212" spans="1:5" x14ac:dyDescent="0.35">
      <c r="A14212" s="3">
        <v>46241</v>
      </c>
      <c r="B14212" s="5" t="s">
        <v>133</v>
      </c>
      <c r="C14212" s="5" t="s">
        <v>18</v>
      </c>
      <c r="D14212" s="5">
        <v>1</v>
      </c>
      <c r="E14212" s="5">
        <v>127942</v>
      </c>
    </row>
    <row r="14213" spans="1:5" x14ac:dyDescent="0.35">
      <c r="A14213" s="3">
        <v>46241</v>
      </c>
      <c r="B14213" s="5" t="s">
        <v>133</v>
      </c>
      <c r="C14213" s="5" t="s">
        <v>20</v>
      </c>
      <c r="D14213" s="5">
        <v>1</v>
      </c>
      <c r="E14213" s="5">
        <v>127942</v>
      </c>
    </row>
    <row r="14214" spans="1:5" x14ac:dyDescent="0.35">
      <c r="A14214" s="3">
        <v>46241</v>
      </c>
      <c r="B14214" s="5" t="s">
        <v>133</v>
      </c>
      <c r="C14214" s="5" t="s">
        <v>18</v>
      </c>
      <c r="D14214" s="5">
        <v>1</v>
      </c>
      <c r="E14214" s="5">
        <v>127942</v>
      </c>
    </row>
    <row r="14215" spans="1:5" x14ac:dyDescent="0.35">
      <c r="A14215" s="3">
        <v>46241</v>
      </c>
      <c r="B14215" s="5" t="s">
        <v>315</v>
      </c>
      <c r="C14215" s="5" t="s">
        <v>66</v>
      </c>
      <c r="D14215" s="5">
        <v>1</v>
      </c>
      <c r="E14215" s="5">
        <v>116305</v>
      </c>
    </row>
    <row r="14216" spans="1:5" x14ac:dyDescent="0.35">
      <c r="A14216" s="3">
        <v>46241</v>
      </c>
      <c r="B14216" s="5" t="s">
        <v>133</v>
      </c>
      <c r="C14216" s="5" t="s">
        <v>20</v>
      </c>
      <c r="D14216" s="5">
        <v>1</v>
      </c>
      <c r="E14216" s="5">
        <v>127942</v>
      </c>
    </row>
    <row r="14217" spans="1:5" x14ac:dyDescent="0.35">
      <c r="A14217" s="3">
        <v>46241</v>
      </c>
      <c r="B14217" s="5" t="s">
        <v>133</v>
      </c>
      <c r="C14217" s="5" t="s">
        <v>20</v>
      </c>
      <c r="D14217" s="5">
        <v>1</v>
      </c>
      <c r="E14217" s="5">
        <v>127942</v>
      </c>
    </row>
    <row r="14218" spans="1:5" x14ac:dyDescent="0.35">
      <c r="A14218" s="3">
        <v>46241</v>
      </c>
      <c r="B14218" s="5" t="s">
        <v>133</v>
      </c>
      <c r="C14218" s="5" t="s">
        <v>20</v>
      </c>
      <c r="D14218" s="5">
        <v>1</v>
      </c>
      <c r="E14218" s="5">
        <v>127942</v>
      </c>
    </row>
    <row r="14219" spans="1:5" x14ac:dyDescent="0.35">
      <c r="A14219" s="3">
        <v>46241</v>
      </c>
      <c r="B14219" s="5" t="s">
        <v>133</v>
      </c>
      <c r="C14219" s="5" t="s">
        <v>20</v>
      </c>
      <c r="D14219" s="5">
        <v>1</v>
      </c>
      <c r="E14219" s="5">
        <v>127942</v>
      </c>
    </row>
    <row r="14220" spans="1:5" x14ac:dyDescent="0.35">
      <c r="A14220" s="3">
        <v>46241</v>
      </c>
      <c r="B14220" s="5" t="s">
        <v>133</v>
      </c>
      <c r="C14220" s="5" t="s">
        <v>20</v>
      </c>
      <c r="D14220" s="5">
        <v>1</v>
      </c>
      <c r="E14220" s="5">
        <v>127942</v>
      </c>
    </row>
    <row r="14221" spans="1:5" x14ac:dyDescent="0.35">
      <c r="A14221" s="3">
        <v>46241</v>
      </c>
      <c r="B14221" s="5" t="s">
        <v>133</v>
      </c>
      <c r="C14221" s="5" t="s">
        <v>20</v>
      </c>
      <c r="D14221" s="5">
        <v>1</v>
      </c>
      <c r="E14221" s="5">
        <v>127942</v>
      </c>
    </row>
    <row r="14222" spans="1:5" x14ac:dyDescent="0.35">
      <c r="A14222" s="3">
        <v>46241</v>
      </c>
      <c r="B14222" s="5" t="s">
        <v>133</v>
      </c>
      <c r="C14222" s="5" t="s">
        <v>18</v>
      </c>
      <c r="D14222" s="5">
        <v>1</v>
      </c>
      <c r="E14222" s="5">
        <v>127942</v>
      </c>
    </row>
    <row r="14223" spans="1:5" x14ac:dyDescent="0.35">
      <c r="A14223" s="3">
        <v>46241</v>
      </c>
      <c r="B14223" s="5" t="s">
        <v>133</v>
      </c>
      <c r="C14223" s="5" t="s">
        <v>20</v>
      </c>
      <c r="D14223" s="5">
        <v>1</v>
      </c>
      <c r="E14223" s="5">
        <v>127942</v>
      </c>
    </row>
    <row r="14224" spans="1:5" x14ac:dyDescent="0.35">
      <c r="A14224" s="3">
        <v>46241</v>
      </c>
      <c r="B14224" s="5" t="s">
        <v>133</v>
      </c>
      <c r="C14224" s="5" t="s">
        <v>18</v>
      </c>
      <c r="D14224" s="5">
        <v>1</v>
      </c>
      <c r="E14224" s="5">
        <v>127942</v>
      </c>
    </row>
    <row r="14225" spans="1:5" x14ac:dyDescent="0.35">
      <c r="A14225" s="3">
        <v>46241</v>
      </c>
      <c r="B14225" s="5" t="s">
        <v>133</v>
      </c>
      <c r="C14225" s="5" t="s">
        <v>20</v>
      </c>
      <c r="D14225" s="5">
        <v>1</v>
      </c>
      <c r="E14225" s="5">
        <v>127942</v>
      </c>
    </row>
    <row r="14226" spans="1:5" x14ac:dyDescent="0.35">
      <c r="A14226" s="3">
        <v>46241</v>
      </c>
      <c r="B14226" s="5" t="s">
        <v>133</v>
      </c>
      <c r="C14226" s="5" t="s">
        <v>18</v>
      </c>
      <c r="D14226" s="5">
        <v>1</v>
      </c>
      <c r="E14226" s="5">
        <v>127942</v>
      </c>
    </row>
    <row r="14227" spans="1:5" x14ac:dyDescent="0.35">
      <c r="A14227" s="3">
        <v>46241</v>
      </c>
      <c r="B14227" s="5" t="s">
        <v>133</v>
      </c>
      <c r="C14227" s="5" t="s">
        <v>20</v>
      </c>
      <c r="D14227" s="5">
        <v>1</v>
      </c>
      <c r="E14227" s="5">
        <v>127942</v>
      </c>
    </row>
    <row r="14228" spans="1:5" x14ac:dyDescent="0.35">
      <c r="A14228" s="3">
        <v>46241</v>
      </c>
      <c r="B14228" s="5" t="s">
        <v>133</v>
      </c>
      <c r="C14228" s="5" t="s">
        <v>18</v>
      </c>
      <c r="D14228" s="5">
        <v>1</v>
      </c>
      <c r="E14228" s="5">
        <v>127942</v>
      </c>
    </row>
    <row r="14229" spans="1:5" x14ac:dyDescent="0.35">
      <c r="A14229" s="3">
        <v>46241</v>
      </c>
      <c r="B14229" s="5" t="s">
        <v>133</v>
      </c>
      <c r="C14229" s="5" t="s">
        <v>18</v>
      </c>
      <c r="D14229" s="5">
        <v>1</v>
      </c>
      <c r="E14229" s="5">
        <v>127942</v>
      </c>
    </row>
    <row r="14230" spans="1:5" x14ac:dyDescent="0.35">
      <c r="A14230" s="3">
        <v>46241</v>
      </c>
      <c r="B14230" s="5" t="s">
        <v>133</v>
      </c>
      <c r="C14230" s="5" t="s">
        <v>18</v>
      </c>
      <c r="D14230" s="5">
        <v>1</v>
      </c>
      <c r="E14230" s="5">
        <v>127942</v>
      </c>
    </row>
    <row r="14231" spans="1:5" x14ac:dyDescent="0.35">
      <c r="A14231" s="3">
        <v>46241</v>
      </c>
      <c r="B14231" s="5" t="s">
        <v>133</v>
      </c>
      <c r="C14231" s="5" t="s">
        <v>18</v>
      </c>
      <c r="D14231" s="5">
        <v>1</v>
      </c>
      <c r="E14231" s="5">
        <v>127942</v>
      </c>
    </row>
    <row r="14232" spans="1:5" x14ac:dyDescent="0.35">
      <c r="A14232" s="3">
        <v>46241</v>
      </c>
      <c r="B14232" s="5" t="s">
        <v>133</v>
      </c>
      <c r="C14232" s="5" t="s">
        <v>18</v>
      </c>
      <c r="D14232" s="5">
        <v>1</v>
      </c>
      <c r="E14232" s="5">
        <v>127942</v>
      </c>
    </row>
    <row r="14233" spans="1:5" x14ac:dyDescent="0.35">
      <c r="A14233" s="3">
        <v>46241</v>
      </c>
      <c r="B14233" s="5" t="s">
        <v>133</v>
      </c>
      <c r="C14233" s="5" t="s">
        <v>18</v>
      </c>
      <c r="D14233" s="5">
        <v>1</v>
      </c>
      <c r="E14233" s="5">
        <v>127942</v>
      </c>
    </row>
    <row r="14234" spans="1:5" x14ac:dyDescent="0.35">
      <c r="A14234" s="3">
        <v>46241</v>
      </c>
      <c r="B14234" s="5" t="s">
        <v>133</v>
      </c>
      <c r="C14234" s="5" t="s">
        <v>18</v>
      </c>
      <c r="D14234" s="5">
        <v>1</v>
      </c>
      <c r="E14234" s="5">
        <v>127942</v>
      </c>
    </row>
    <row r="14235" spans="1:5" x14ac:dyDescent="0.35">
      <c r="A14235" s="3">
        <v>46241</v>
      </c>
      <c r="B14235" s="5" t="s">
        <v>316</v>
      </c>
      <c r="C14235" s="5" t="s">
        <v>66</v>
      </c>
      <c r="D14235" s="5">
        <v>1</v>
      </c>
      <c r="E14235" s="5">
        <v>116305</v>
      </c>
    </row>
    <row r="14236" spans="1:5" x14ac:dyDescent="0.35">
      <c r="A14236" s="3">
        <v>46241</v>
      </c>
      <c r="B14236" s="5" t="s">
        <v>136</v>
      </c>
      <c r="C14236" s="5" t="s">
        <v>42</v>
      </c>
      <c r="D14236" s="5">
        <v>1</v>
      </c>
      <c r="E14236" s="5">
        <v>203578</v>
      </c>
    </row>
    <row r="14237" spans="1:5" x14ac:dyDescent="0.35">
      <c r="A14237" s="3">
        <v>46241</v>
      </c>
      <c r="B14237" s="5" t="s">
        <v>316</v>
      </c>
      <c r="C14237" s="5" t="s">
        <v>66</v>
      </c>
      <c r="D14237" s="5">
        <v>1</v>
      </c>
      <c r="E14237" s="5">
        <v>116305</v>
      </c>
    </row>
    <row r="14238" spans="1:5" x14ac:dyDescent="0.35">
      <c r="A14238" s="3">
        <v>46241</v>
      </c>
      <c r="B14238" s="5" t="s">
        <v>133</v>
      </c>
      <c r="C14238" s="5" t="s">
        <v>20</v>
      </c>
      <c r="D14238" s="5">
        <v>1</v>
      </c>
      <c r="E14238" s="5">
        <v>127942</v>
      </c>
    </row>
    <row r="14239" spans="1:5" x14ac:dyDescent="0.35">
      <c r="A14239" s="3">
        <v>46241</v>
      </c>
      <c r="B14239" s="5" t="s">
        <v>133</v>
      </c>
      <c r="C14239" s="5" t="s">
        <v>20</v>
      </c>
      <c r="D14239" s="5">
        <v>1</v>
      </c>
      <c r="E14239" s="5">
        <v>127942</v>
      </c>
    </row>
    <row r="14240" spans="1:5" x14ac:dyDescent="0.35">
      <c r="A14240" s="3">
        <v>46241</v>
      </c>
      <c r="B14240" s="5" t="s">
        <v>133</v>
      </c>
      <c r="C14240" s="5" t="s">
        <v>18</v>
      </c>
      <c r="D14240" s="5">
        <v>1</v>
      </c>
      <c r="E14240" s="5">
        <v>127942</v>
      </c>
    </row>
    <row r="14241" spans="1:5" x14ac:dyDescent="0.35">
      <c r="A14241" s="3">
        <v>46241</v>
      </c>
      <c r="B14241" s="5" t="s">
        <v>133</v>
      </c>
      <c r="C14241" s="5" t="s">
        <v>18</v>
      </c>
      <c r="D14241" s="5">
        <v>1</v>
      </c>
      <c r="E14241" s="5">
        <v>127942</v>
      </c>
    </row>
    <row r="14242" spans="1:5" x14ac:dyDescent="0.35">
      <c r="A14242" s="3">
        <v>46241</v>
      </c>
      <c r="B14242" s="5" t="s">
        <v>133</v>
      </c>
      <c r="C14242" s="5" t="s">
        <v>20</v>
      </c>
      <c r="D14242" s="5">
        <v>1</v>
      </c>
      <c r="E14242" s="5">
        <v>127942</v>
      </c>
    </row>
    <row r="14243" spans="1:5" x14ac:dyDescent="0.35">
      <c r="A14243" s="3">
        <v>46241</v>
      </c>
      <c r="B14243" s="5" t="s">
        <v>133</v>
      </c>
      <c r="C14243" s="5" t="s">
        <v>18</v>
      </c>
      <c r="D14243" s="5">
        <v>1</v>
      </c>
      <c r="E14243" s="5">
        <v>127942</v>
      </c>
    </row>
    <row r="14244" spans="1:5" x14ac:dyDescent="0.35">
      <c r="A14244" s="3">
        <v>46241</v>
      </c>
      <c r="B14244" s="5" t="s">
        <v>133</v>
      </c>
      <c r="C14244" s="5" t="s">
        <v>19</v>
      </c>
      <c r="D14244" s="5">
        <v>1</v>
      </c>
      <c r="E14244" s="5">
        <v>127942</v>
      </c>
    </row>
    <row r="14245" spans="1:5" x14ac:dyDescent="0.35">
      <c r="A14245" s="3">
        <v>46241</v>
      </c>
      <c r="B14245" s="5" t="s">
        <v>133</v>
      </c>
      <c r="C14245" s="5" t="s">
        <v>18</v>
      </c>
      <c r="D14245" s="5">
        <v>1</v>
      </c>
      <c r="E14245" s="5">
        <v>127942</v>
      </c>
    </row>
    <row r="14246" spans="1:5" x14ac:dyDescent="0.35">
      <c r="A14246" s="3">
        <v>46241</v>
      </c>
      <c r="B14246" s="5" t="s">
        <v>133</v>
      </c>
      <c r="C14246" s="5" t="s">
        <v>19</v>
      </c>
      <c r="D14246" s="5">
        <v>1</v>
      </c>
      <c r="E14246" s="5">
        <v>127942</v>
      </c>
    </row>
    <row r="14247" spans="1:5" x14ac:dyDescent="0.35">
      <c r="A14247" s="3">
        <v>46241</v>
      </c>
      <c r="B14247" s="5" t="s">
        <v>133</v>
      </c>
      <c r="C14247" s="5" t="s">
        <v>18</v>
      </c>
      <c r="D14247" s="5">
        <v>1</v>
      </c>
      <c r="E14247" s="5">
        <v>127942</v>
      </c>
    </row>
    <row r="14248" spans="1:5" x14ac:dyDescent="0.35">
      <c r="A14248" s="3">
        <v>46241</v>
      </c>
      <c r="B14248" s="5" t="s">
        <v>133</v>
      </c>
      <c r="C14248" s="5" t="s">
        <v>20</v>
      </c>
      <c r="D14248" s="5">
        <v>1</v>
      </c>
      <c r="E14248" s="5">
        <v>127942</v>
      </c>
    </row>
    <row r="14249" spans="1:5" x14ac:dyDescent="0.35">
      <c r="A14249" s="3">
        <v>46241</v>
      </c>
      <c r="B14249" s="5" t="s">
        <v>133</v>
      </c>
      <c r="C14249" s="5" t="s">
        <v>20</v>
      </c>
      <c r="D14249" s="5">
        <v>1</v>
      </c>
      <c r="E14249" s="5">
        <v>127942</v>
      </c>
    </row>
    <row r="14250" spans="1:5" x14ac:dyDescent="0.35">
      <c r="A14250" s="3">
        <v>46241</v>
      </c>
      <c r="B14250" s="5" t="s">
        <v>133</v>
      </c>
      <c r="C14250" s="5" t="s">
        <v>19</v>
      </c>
      <c r="D14250" s="5">
        <v>1</v>
      </c>
      <c r="E14250" s="5">
        <v>127942</v>
      </c>
    </row>
    <row r="14251" spans="1:5" x14ac:dyDescent="0.35">
      <c r="A14251" s="3">
        <v>46241</v>
      </c>
      <c r="B14251" s="5" t="s">
        <v>133</v>
      </c>
      <c r="C14251" s="5" t="s">
        <v>18</v>
      </c>
      <c r="D14251" s="5">
        <v>1</v>
      </c>
      <c r="E14251" s="5">
        <v>127942</v>
      </c>
    </row>
    <row r="14252" spans="1:5" x14ac:dyDescent="0.35">
      <c r="A14252" s="3">
        <v>46241</v>
      </c>
      <c r="B14252" s="5" t="s">
        <v>133</v>
      </c>
      <c r="C14252" s="5" t="s">
        <v>18</v>
      </c>
      <c r="D14252" s="5">
        <v>1</v>
      </c>
      <c r="E14252" s="5">
        <v>127942</v>
      </c>
    </row>
    <row r="14253" spans="1:5" x14ac:dyDescent="0.35">
      <c r="A14253" s="3">
        <v>46241</v>
      </c>
      <c r="B14253" s="5" t="s">
        <v>133</v>
      </c>
      <c r="C14253" s="5" t="s">
        <v>18</v>
      </c>
      <c r="D14253" s="5">
        <v>1</v>
      </c>
      <c r="E14253" s="5">
        <v>127942</v>
      </c>
    </row>
    <row r="14254" spans="1:5" x14ac:dyDescent="0.35">
      <c r="A14254" s="3">
        <v>46241</v>
      </c>
      <c r="B14254" s="5" t="s">
        <v>133</v>
      </c>
      <c r="C14254" s="5" t="s">
        <v>18</v>
      </c>
      <c r="D14254" s="5">
        <v>1</v>
      </c>
      <c r="E14254" s="5">
        <v>127942</v>
      </c>
    </row>
    <row r="14255" spans="1:5" x14ac:dyDescent="0.35">
      <c r="A14255" s="3">
        <v>46241</v>
      </c>
      <c r="B14255" s="5" t="s">
        <v>315</v>
      </c>
      <c r="C14255" s="5" t="s">
        <v>67</v>
      </c>
      <c r="D14255" s="5">
        <v>1</v>
      </c>
      <c r="E14255" s="5">
        <v>116305</v>
      </c>
    </row>
    <row r="14256" spans="1:5" x14ac:dyDescent="0.35">
      <c r="A14256" s="3">
        <v>46241</v>
      </c>
      <c r="B14256" s="5" t="s">
        <v>133</v>
      </c>
      <c r="C14256" s="5" t="s">
        <v>20</v>
      </c>
      <c r="D14256" s="5">
        <v>1</v>
      </c>
      <c r="E14256" s="5">
        <v>127942</v>
      </c>
    </row>
    <row r="14257" spans="1:5" x14ac:dyDescent="0.35">
      <c r="A14257" s="3">
        <v>46241</v>
      </c>
      <c r="B14257" s="5" t="s">
        <v>133</v>
      </c>
      <c r="C14257" s="5" t="s">
        <v>18</v>
      </c>
      <c r="D14257" s="5">
        <v>1</v>
      </c>
      <c r="E14257" s="5">
        <v>127942</v>
      </c>
    </row>
    <row r="14258" spans="1:5" x14ac:dyDescent="0.35">
      <c r="A14258" s="3">
        <v>46241</v>
      </c>
      <c r="B14258" s="5" t="s">
        <v>133</v>
      </c>
      <c r="C14258" s="5" t="s">
        <v>20</v>
      </c>
      <c r="D14258" s="5">
        <v>1</v>
      </c>
      <c r="E14258" s="5">
        <v>127942</v>
      </c>
    </row>
    <row r="14259" spans="1:5" x14ac:dyDescent="0.35">
      <c r="A14259" s="3">
        <v>46241</v>
      </c>
      <c r="B14259" s="5" t="s">
        <v>133</v>
      </c>
      <c r="C14259" s="5" t="s">
        <v>20</v>
      </c>
      <c r="D14259" s="5">
        <v>1</v>
      </c>
      <c r="E14259" s="5">
        <v>127942</v>
      </c>
    </row>
    <row r="14260" spans="1:5" x14ac:dyDescent="0.35">
      <c r="A14260" s="3">
        <v>46241</v>
      </c>
      <c r="B14260" s="5" t="s">
        <v>133</v>
      </c>
      <c r="C14260" s="5" t="s">
        <v>20</v>
      </c>
      <c r="D14260" s="5">
        <v>1</v>
      </c>
      <c r="E14260" s="5">
        <v>127942</v>
      </c>
    </row>
    <row r="14261" spans="1:5" x14ac:dyDescent="0.35">
      <c r="A14261" s="3">
        <v>46241</v>
      </c>
      <c r="B14261" s="5" t="s">
        <v>133</v>
      </c>
      <c r="C14261" s="5" t="s">
        <v>18</v>
      </c>
      <c r="D14261" s="5">
        <v>1</v>
      </c>
      <c r="E14261" s="5">
        <v>127942</v>
      </c>
    </row>
    <row r="14262" spans="1:5" x14ac:dyDescent="0.35">
      <c r="A14262" s="3">
        <v>46241</v>
      </c>
      <c r="B14262" s="5" t="s">
        <v>133</v>
      </c>
      <c r="C14262" s="5" t="s">
        <v>18</v>
      </c>
      <c r="D14262" s="5">
        <v>1</v>
      </c>
      <c r="E14262" s="5">
        <v>127942</v>
      </c>
    </row>
    <row r="14263" spans="1:5" x14ac:dyDescent="0.35">
      <c r="A14263" s="3">
        <v>46241</v>
      </c>
      <c r="B14263" s="5" t="s">
        <v>133</v>
      </c>
      <c r="C14263" s="5" t="s">
        <v>18</v>
      </c>
      <c r="D14263" s="5">
        <v>1</v>
      </c>
      <c r="E14263" s="5">
        <v>127942</v>
      </c>
    </row>
    <row r="14264" spans="1:5" x14ac:dyDescent="0.35">
      <c r="A14264" s="3">
        <v>46241</v>
      </c>
      <c r="B14264" s="5" t="s">
        <v>133</v>
      </c>
      <c r="C14264" s="5" t="s">
        <v>18</v>
      </c>
      <c r="D14264" s="5">
        <v>1</v>
      </c>
      <c r="E14264" s="5">
        <v>127942</v>
      </c>
    </row>
    <row r="14265" spans="1:5" x14ac:dyDescent="0.35">
      <c r="A14265" s="3">
        <v>46241</v>
      </c>
      <c r="B14265" s="5" t="s">
        <v>133</v>
      </c>
      <c r="C14265" s="5" t="s">
        <v>18</v>
      </c>
      <c r="D14265" s="5">
        <v>1</v>
      </c>
      <c r="E14265" s="5">
        <v>127942</v>
      </c>
    </row>
    <row r="14266" spans="1:5" x14ac:dyDescent="0.35">
      <c r="A14266" s="3">
        <v>46241</v>
      </c>
      <c r="B14266" s="5" t="s">
        <v>133</v>
      </c>
      <c r="C14266" s="5" t="s">
        <v>18</v>
      </c>
      <c r="D14266" s="5">
        <v>1</v>
      </c>
      <c r="E14266" s="5">
        <v>127942</v>
      </c>
    </row>
    <row r="14267" spans="1:5" x14ac:dyDescent="0.35">
      <c r="A14267" s="3">
        <v>46241</v>
      </c>
      <c r="B14267" s="5" t="s">
        <v>133</v>
      </c>
      <c r="C14267" s="5" t="s">
        <v>18</v>
      </c>
      <c r="D14267" s="5">
        <v>1</v>
      </c>
      <c r="E14267" s="5">
        <v>127942</v>
      </c>
    </row>
    <row r="14268" spans="1:5" x14ac:dyDescent="0.35">
      <c r="A14268" s="3">
        <v>46241</v>
      </c>
      <c r="B14268" s="5" t="s">
        <v>133</v>
      </c>
      <c r="C14268" s="5" t="s">
        <v>18</v>
      </c>
      <c r="D14268" s="5">
        <v>1</v>
      </c>
      <c r="E14268" s="5">
        <v>127942</v>
      </c>
    </row>
    <row r="14269" spans="1:5" x14ac:dyDescent="0.35">
      <c r="A14269" s="3">
        <v>46241</v>
      </c>
      <c r="B14269" s="5" t="s">
        <v>133</v>
      </c>
      <c r="C14269" s="5" t="s">
        <v>18</v>
      </c>
      <c r="D14269" s="5">
        <v>1</v>
      </c>
      <c r="E14269" s="5">
        <v>127942</v>
      </c>
    </row>
    <row r="14270" spans="1:5" x14ac:dyDescent="0.35">
      <c r="A14270" s="3">
        <v>46241</v>
      </c>
      <c r="B14270" s="5" t="s">
        <v>133</v>
      </c>
      <c r="C14270" s="5" t="s">
        <v>18</v>
      </c>
      <c r="D14270" s="5">
        <v>1</v>
      </c>
      <c r="E14270" s="5">
        <v>127942</v>
      </c>
    </row>
    <row r="14271" spans="1:5" x14ac:dyDescent="0.35">
      <c r="A14271" s="3">
        <v>46241</v>
      </c>
      <c r="B14271" s="5" t="s">
        <v>217</v>
      </c>
      <c r="C14271" s="5" t="s">
        <v>85</v>
      </c>
      <c r="D14271" s="5">
        <v>1</v>
      </c>
      <c r="E14271" s="5">
        <v>189032</v>
      </c>
    </row>
    <row r="14272" spans="1:5" x14ac:dyDescent="0.35">
      <c r="A14272" s="3">
        <v>46241</v>
      </c>
      <c r="B14272" s="5" t="s">
        <v>133</v>
      </c>
      <c r="C14272" s="5" t="s">
        <v>20</v>
      </c>
      <c r="D14272" s="5">
        <v>1</v>
      </c>
      <c r="E14272" s="5">
        <v>127942</v>
      </c>
    </row>
    <row r="14273" spans="1:5" x14ac:dyDescent="0.35">
      <c r="A14273" s="3">
        <v>46241</v>
      </c>
      <c r="B14273" s="5" t="s">
        <v>133</v>
      </c>
      <c r="C14273" s="5" t="s">
        <v>20</v>
      </c>
      <c r="D14273" s="5">
        <v>1</v>
      </c>
      <c r="E14273" s="5">
        <v>127942</v>
      </c>
    </row>
    <row r="14274" spans="1:5" x14ac:dyDescent="0.35">
      <c r="A14274" s="3">
        <v>46241</v>
      </c>
      <c r="B14274" s="5" t="s">
        <v>133</v>
      </c>
      <c r="C14274" s="5" t="s">
        <v>20</v>
      </c>
      <c r="D14274" s="5">
        <v>1</v>
      </c>
      <c r="E14274" s="5">
        <v>127942</v>
      </c>
    </row>
    <row r="14275" spans="1:5" x14ac:dyDescent="0.35">
      <c r="A14275" s="3">
        <v>46241</v>
      </c>
      <c r="B14275" s="5" t="s">
        <v>133</v>
      </c>
      <c r="C14275" s="5" t="s">
        <v>20</v>
      </c>
      <c r="D14275" s="5">
        <v>1</v>
      </c>
      <c r="E14275" s="5">
        <v>127942</v>
      </c>
    </row>
    <row r="14276" spans="1:5" x14ac:dyDescent="0.35">
      <c r="A14276" s="3">
        <v>46241</v>
      </c>
      <c r="B14276" s="5" t="s">
        <v>133</v>
      </c>
      <c r="C14276" s="5" t="s">
        <v>20</v>
      </c>
      <c r="D14276" s="5">
        <v>1</v>
      </c>
      <c r="E14276" s="5">
        <v>127942</v>
      </c>
    </row>
    <row r="14277" spans="1:5" x14ac:dyDescent="0.35">
      <c r="A14277" s="3">
        <v>46241</v>
      </c>
      <c r="B14277" s="5" t="s">
        <v>133</v>
      </c>
      <c r="C14277" s="5" t="s">
        <v>19</v>
      </c>
      <c r="D14277" s="5">
        <v>1</v>
      </c>
      <c r="E14277" s="5">
        <v>127942</v>
      </c>
    </row>
    <row r="14278" spans="1:5" x14ac:dyDescent="0.35">
      <c r="A14278" s="3">
        <v>46241</v>
      </c>
      <c r="B14278" s="5" t="s">
        <v>133</v>
      </c>
      <c r="C14278" s="5" t="s">
        <v>18</v>
      </c>
      <c r="D14278" s="5">
        <v>1</v>
      </c>
      <c r="E14278" s="5">
        <v>127942</v>
      </c>
    </row>
    <row r="14279" spans="1:5" x14ac:dyDescent="0.35">
      <c r="A14279" s="3">
        <v>46241</v>
      </c>
      <c r="B14279" s="5" t="s">
        <v>133</v>
      </c>
      <c r="C14279" s="5" t="s">
        <v>18</v>
      </c>
      <c r="D14279" s="5">
        <v>1</v>
      </c>
      <c r="E14279" s="5">
        <v>127942</v>
      </c>
    </row>
    <row r="14280" spans="1:5" x14ac:dyDescent="0.35">
      <c r="A14280" s="3">
        <v>46241</v>
      </c>
      <c r="B14280" s="5" t="s">
        <v>133</v>
      </c>
      <c r="C14280" s="5" t="s">
        <v>20</v>
      </c>
      <c r="D14280" s="5">
        <v>1</v>
      </c>
      <c r="E14280" s="5">
        <v>127942</v>
      </c>
    </row>
    <row r="14281" spans="1:5" x14ac:dyDescent="0.35">
      <c r="A14281" s="3">
        <v>46241</v>
      </c>
      <c r="B14281" s="5" t="s">
        <v>133</v>
      </c>
      <c r="C14281" s="5" t="s">
        <v>20</v>
      </c>
      <c r="D14281" s="5">
        <v>1</v>
      </c>
      <c r="E14281" s="5">
        <v>127942</v>
      </c>
    </row>
    <row r="14282" spans="1:5" x14ac:dyDescent="0.35">
      <c r="A14282" s="3">
        <v>46241</v>
      </c>
      <c r="B14282" s="5" t="s">
        <v>133</v>
      </c>
      <c r="C14282" s="5" t="s">
        <v>18</v>
      </c>
      <c r="D14282" s="5">
        <v>1</v>
      </c>
      <c r="E14282" s="5">
        <v>127942</v>
      </c>
    </row>
    <row r="14283" spans="1:5" x14ac:dyDescent="0.35">
      <c r="A14283" s="3">
        <v>46241</v>
      </c>
      <c r="B14283" s="5" t="s">
        <v>133</v>
      </c>
      <c r="C14283" s="5" t="s">
        <v>18</v>
      </c>
      <c r="D14283" s="5">
        <v>1</v>
      </c>
      <c r="E14283" s="5">
        <v>127942</v>
      </c>
    </row>
    <row r="14284" spans="1:5" x14ac:dyDescent="0.35">
      <c r="A14284" s="3">
        <v>46241</v>
      </c>
      <c r="B14284" s="5" t="s">
        <v>133</v>
      </c>
      <c r="C14284" s="5" t="s">
        <v>18</v>
      </c>
      <c r="D14284" s="5">
        <v>1</v>
      </c>
      <c r="E14284" s="5">
        <v>127942</v>
      </c>
    </row>
    <row r="14285" spans="1:5" x14ac:dyDescent="0.35">
      <c r="A14285" s="3">
        <v>46241</v>
      </c>
      <c r="B14285" s="5" t="s">
        <v>133</v>
      </c>
      <c r="C14285" s="5" t="s">
        <v>18</v>
      </c>
      <c r="D14285" s="5">
        <v>1</v>
      </c>
      <c r="E14285" s="5">
        <v>127942</v>
      </c>
    </row>
    <row r="14286" spans="1:5" x14ac:dyDescent="0.35">
      <c r="A14286" s="3">
        <v>46241</v>
      </c>
      <c r="B14286" s="5" t="s">
        <v>133</v>
      </c>
      <c r="C14286" s="5" t="s">
        <v>18</v>
      </c>
      <c r="D14286" s="5">
        <v>1</v>
      </c>
      <c r="E14286" s="5">
        <v>127942</v>
      </c>
    </row>
    <row r="14287" spans="1:5" x14ac:dyDescent="0.35">
      <c r="A14287" s="3">
        <v>46241</v>
      </c>
      <c r="B14287" s="5" t="s">
        <v>133</v>
      </c>
      <c r="C14287" s="5" t="s">
        <v>18</v>
      </c>
      <c r="D14287" s="5">
        <v>1</v>
      </c>
      <c r="E14287" s="5">
        <v>127942</v>
      </c>
    </row>
    <row r="14288" spans="1:5" x14ac:dyDescent="0.35">
      <c r="A14288" s="3">
        <v>46241</v>
      </c>
      <c r="B14288" s="5" t="s">
        <v>217</v>
      </c>
      <c r="C14288" s="5" t="s">
        <v>39</v>
      </c>
      <c r="D14288" s="5">
        <v>1</v>
      </c>
      <c r="E14288" s="5">
        <v>118123</v>
      </c>
    </row>
    <row r="14289" spans="1:5" x14ac:dyDescent="0.35">
      <c r="A14289" s="3">
        <v>46241</v>
      </c>
      <c r="B14289" s="5" t="s">
        <v>133</v>
      </c>
      <c r="C14289" s="5" t="s">
        <v>20</v>
      </c>
      <c r="D14289" s="5">
        <v>1</v>
      </c>
      <c r="E14289" s="5">
        <v>127942</v>
      </c>
    </row>
    <row r="14290" spans="1:5" x14ac:dyDescent="0.35">
      <c r="A14290" s="3">
        <v>46241</v>
      </c>
      <c r="B14290" s="5" t="s">
        <v>133</v>
      </c>
      <c r="C14290" s="5" t="s">
        <v>20</v>
      </c>
      <c r="D14290" s="5">
        <v>1</v>
      </c>
      <c r="E14290" s="5">
        <v>127942</v>
      </c>
    </row>
    <row r="14291" spans="1:5" x14ac:dyDescent="0.35">
      <c r="A14291" s="3">
        <v>46241</v>
      </c>
      <c r="B14291" s="5" t="s">
        <v>133</v>
      </c>
      <c r="C14291" s="5" t="s">
        <v>20</v>
      </c>
      <c r="D14291" s="5">
        <v>1</v>
      </c>
      <c r="E14291" s="5">
        <v>127942</v>
      </c>
    </row>
    <row r="14292" spans="1:5" x14ac:dyDescent="0.35">
      <c r="A14292" s="3">
        <v>46241</v>
      </c>
      <c r="B14292" s="5" t="s">
        <v>133</v>
      </c>
      <c r="C14292" s="5" t="s">
        <v>18</v>
      </c>
      <c r="D14292" s="5">
        <v>1</v>
      </c>
      <c r="E14292" s="5">
        <v>127942</v>
      </c>
    </row>
    <row r="14293" spans="1:5" x14ac:dyDescent="0.35">
      <c r="A14293" s="3">
        <v>46241</v>
      </c>
      <c r="B14293" s="5" t="s">
        <v>133</v>
      </c>
      <c r="C14293" s="5" t="s">
        <v>18</v>
      </c>
      <c r="D14293" s="5">
        <v>1</v>
      </c>
      <c r="E14293" s="5">
        <v>127942</v>
      </c>
    </row>
    <row r="14294" spans="1:5" x14ac:dyDescent="0.35">
      <c r="A14294" s="3">
        <v>46241</v>
      </c>
      <c r="B14294" s="5" t="s">
        <v>133</v>
      </c>
      <c r="C14294" s="5" t="s">
        <v>18</v>
      </c>
      <c r="D14294" s="5">
        <v>1</v>
      </c>
      <c r="E14294" s="5">
        <v>127942</v>
      </c>
    </row>
    <row r="14295" spans="1:5" x14ac:dyDescent="0.35">
      <c r="A14295" s="3">
        <v>46241</v>
      </c>
      <c r="B14295" s="5" t="s">
        <v>133</v>
      </c>
      <c r="C14295" s="5" t="s">
        <v>18</v>
      </c>
      <c r="D14295" s="5">
        <v>1</v>
      </c>
      <c r="E14295" s="5">
        <v>127942</v>
      </c>
    </row>
    <row r="14296" spans="1:5" x14ac:dyDescent="0.35">
      <c r="A14296" s="3">
        <v>46241</v>
      </c>
      <c r="B14296" s="5" t="s">
        <v>133</v>
      </c>
      <c r="C14296" s="5" t="s">
        <v>18</v>
      </c>
      <c r="D14296" s="5">
        <v>1</v>
      </c>
      <c r="E14296" s="5">
        <v>127942</v>
      </c>
    </row>
    <row r="14297" spans="1:5" x14ac:dyDescent="0.35">
      <c r="A14297" s="3">
        <v>46241</v>
      </c>
      <c r="B14297" s="5" t="s">
        <v>133</v>
      </c>
      <c r="C14297" s="5" t="s">
        <v>18</v>
      </c>
      <c r="D14297" s="5">
        <v>1</v>
      </c>
      <c r="E14297" s="5">
        <v>127942</v>
      </c>
    </row>
    <row r="14298" spans="1:5" x14ac:dyDescent="0.35">
      <c r="A14298" s="3">
        <v>46241</v>
      </c>
      <c r="B14298" s="5" t="s">
        <v>133</v>
      </c>
      <c r="C14298" s="5" t="s">
        <v>18</v>
      </c>
      <c r="D14298" s="5">
        <v>1</v>
      </c>
      <c r="E14298" s="5">
        <v>127942</v>
      </c>
    </row>
    <row r="14299" spans="1:5" x14ac:dyDescent="0.35">
      <c r="A14299" s="3">
        <v>46241</v>
      </c>
      <c r="B14299" s="5" t="s">
        <v>133</v>
      </c>
      <c r="C14299" s="5" t="s">
        <v>20</v>
      </c>
      <c r="D14299" s="5">
        <v>1</v>
      </c>
      <c r="E14299" s="5">
        <v>127942</v>
      </c>
    </row>
    <row r="14300" spans="1:5" x14ac:dyDescent="0.35">
      <c r="A14300" s="3">
        <v>46241</v>
      </c>
      <c r="B14300" s="5" t="s">
        <v>133</v>
      </c>
      <c r="C14300" s="5" t="s">
        <v>19</v>
      </c>
      <c r="D14300" s="5">
        <v>1</v>
      </c>
      <c r="E14300" s="5">
        <v>127942</v>
      </c>
    </row>
    <row r="14301" spans="1:5" x14ac:dyDescent="0.35">
      <c r="A14301" s="3">
        <v>46241</v>
      </c>
      <c r="B14301" s="5" t="s">
        <v>133</v>
      </c>
      <c r="C14301" s="5" t="s">
        <v>20</v>
      </c>
      <c r="D14301" s="5">
        <v>1</v>
      </c>
      <c r="E14301" s="5">
        <v>127942</v>
      </c>
    </row>
    <row r="14302" spans="1:5" x14ac:dyDescent="0.35">
      <c r="A14302" s="3">
        <v>46241</v>
      </c>
      <c r="B14302" s="5" t="s">
        <v>133</v>
      </c>
      <c r="C14302" s="5" t="s">
        <v>20</v>
      </c>
      <c r="D14302" s="5">
        <v>1</v>
      </c>
      <c r="E14302" s="5">
        <v>127942</v>
      </c>
    </row>
    <row r="14303" spans="1:5" x14ac:dyDescent="0.35">
      <c r="A14303" s="3">
        <v>46241</v>
      </c>
      <c r="B14303" s="5" t="s">
        <v>133</v>
      </c>
      <c r="C14303" s="5" t="s">
        <v>20</v>
      </c>
      <c r="D14303" s="5">
        <v>1</v>
      </c>
      <c r="E14303" s="5">
        <v>127942</v>
      </c>
    </row>
    <row r="14304" spans="1:5" x14ac:dyDescent="0.35">
      <c r="A14304" s="3">
        <v>46241</v>
      </c>
      <c r="B14304" s="5" t="s">
        <v>133</v>
      </c>
      <c r="C14304" s="5" t="s">
        <v>19</v>
      </c>
      <c r="D14304" s="5">
        <v>1</v>
      </c>
      <c r="E14304" s="5">
        <v>127942</v>
      </c>
    </row>
    <row r="14305" spans="1:5" x14ac:dyDescent="0.35">
      <c r="A14305" s="3">
        <v>46241</v>
      </c>
      <c r="B14305" s="5" t="s">
        <v>133</v>
      </c>
      <c r="C14305" s="5" t="s">
        <v>19</v>
      </c>
      <c r="D14305" s="5">
        <v>1</v>
      </c>
      <c r="E14305" s="5">
        <v>127942</v>
      </c>
    </row>
    <row r="14306" spans="1:5" x14ac:dyDescent="0.35">
      <c r="A14306" s="3">
        <v>46241</v>
      </c>
      <c r="B14306" s="5" t="s">
        <v>133</v>
      </c>
      <c r="C14306" s="5" t="s">
        <v>20</v>
      </c>
      <c r="D14306" s="5">
        <v>1</v>
      </c>
      <c r="E14306" s="5">
        <v>127942</v>
      </c>
    </row>
    <row r="14307" spans="1:5" x14ac:dyDescent="0.35">
      <c r="A14307" s="3">
        <v>46241</v>
      </c>
      <c r="B14307" s="5" t="s">
        <v>133</v>
      </c>
      <c r="C14307" s="5" t="s">
        <v>19</v>
      </c>
      <c r="D14307" s="5">
        <v>1</v>
      </c>
      <c r="E14307" s="5">
        <v>127942</v>
      </c>
    </row>
    <row r="14308" spans="1:5" x14ac:dyDescent="0.35">
      <c r="A14308" s="3">
        <v>46241</v>
      </c>
      <c r="B14308" s="5" t="s">
        <v>133</v>
      </c>
      <c r="C14308" s="5" t="s">
        <v>20</v>
      </c>
      <c r="D14308" s="5">
        <v>1</v>
      </c>
      <c r="E14308" s="5">
        <v>127942</v>
      </c>
    </row>
    <row r="14309" spans="1:5" x14ac:dyDescent="0.35">
      <c r="A14309" s="3">
        <v>46241</v>
      </c>
      <c r="B14309" s="5" t="s">
        <v>133</v>
      </c>
      <c r="C14309" s="5" t="s">
        <v>20</v>
      </c>
      <c r="D14309" s="5">
        <v>1</v>
      </c>
      <c r="E14309" s="5">
        <v>127942</v>
      </c>
    </row>
    <row r="14310" spans="1:5" x14ac:dyDescent="0.35">
      <c r="A14310" s="3">
        <v>46241</v>
      </c>
      <c r="B14310" s="5" t="s">
        <v>217</v>
      </c>
      <c r="C14310" s="5" t="s">
        <v>18</v>
      </c>
      <c r="D14310" s="5">
        <v>1</v>
      </c>
      <c r="E14310" s="5">
        <v>129941</v>
      </c>
    </row>
    <row r="14311" spans="1:5" x14ac:dyDescent="0.35">
      <c r="A14311" s="3">
        <v>46241</v>
      </c>
      <c r="B14311" s="5" t="s">
        <v>316</v>
      </c>
      <c r="C14311" s="5" t="s">
        <v>66</v>
      </c>
      <c r="D14311" s="5">
        <v>1</v>
      </c>
      <c r="E14311" s="5">
        <v>116305</v>
      </c>
    </row>
    <row r="14312" spans="1:5" x14ac:dyDescent="0.35">
      <c r="A14312" s="3">
        <v>46241</v>
      </c>
      <c r="B14312" s="5" t="s">
        <v>316</v>
      </c>
      <c r="C14312" s="5" t="s">
        <v>66</v>
      </c>
      <c r="D14312" s="5">
        <v>1</v>
      </c>
      <c r="E14312" s="5">
        <v>116305</v>
      </c>
    </row>
    <row r="14313" spans="1:5" x14ac:dyDescent="0.35">
      <c r="A14313" s="3">
        <v>46241</v>
      </c>
      <c r="B14313" s="5" t="s">
        <v>315</v>
      </c>
      <c r="C14313" s="5" t="s">
        <v>66</v>
      </c>
      <c r="D14313" s="5">
        <v>1</v>
      </c>
      <c r="E14313" s="5">
        <v>116305</v>
      </c>
    </row>
    <row r="14314" spans="1:5" x14ac:dyDescent="0.35">
      <c r="A14314" s="3">
        <v>46241</v>
      </c>
      <c r="B14314" s="5" t="s">
        <v>316</v>
      </c>
      <c r="C14314" s="5" t="s">
        <v>66</v>
      </c>
      <c r="D14314" s="5">
        <v>1</v>
      </c>
      <c r="E14314" s="5">
        <v>116305</v>
      </c>
    </row>
    <row r="14315" spans="1:5" x14ac:dyDescent="0.35">
      <c r="A14315" s="3">
        <v>46241</v>
      </c>
      <c r="B14315" s="5" t="s">
        <v>133</v>
      </c>
      <c r="C14315" s="5" t="s">
        <v>20</v>
      </c>
      <c r="D14315" s="5">
        <v>1</v>
      </c>
      <c r="E14315" s="5">
        <v>127942</v>
      </c>
    </row>
    <row r="14316" spans="1:5" x14ac:dyDescent="0.35">
      <c r="A14316" s="3">
        <v>46241</v>
      </c>
      <c r="B14316" s="5" t="s">
        <v>133</v>
      </c>
      <c r="C14316" s="5" t="s">
        <v>18</v>
      </c>
      <c r="D14316" s="5">
        <v>1</v>
      </c>
      <c r="E14316" s="5">
        <v>127942</v>
      </c>
    </row>
    <row r="14317" spans="1:5" x14ac:dyDescent="0.35">
      <c r="A14317" s="3">
        <v>46241</v>
      </c>
      <c r="B14317" s="5" t="s">
        <v>133</v>
      </c>
      <c r="C14317" s="5" t="s">
        <v>20</v>
      </c>
      <c r="D14317" s="5">
        <v>1</v>
      </c>
      <c r="E14317" s="5">
        <v>127942</v>
      </c>
    </row>
    <row r="14318" spans="1:5" x14ac:dyDescent="0.35">
      <c r="A14318" s="3">
        <v>46241</v>
      </c>
      <c r="B14318" s="5" t="s">
        <v>133</v>
      </c>
      <c r="C14318" s="5" t="s">
        <v>20</v>
      </c>
      <c r="D14318" s="5">
        <v>1</v>
      </c>
      <c r="E14318" s="5">
        <v>127942</v>
      </c>
    </row>
    <row r="14319" spans="1:5" x14ac:dyDescent="0.35">
      <c r="A14319" s="3">
        <v>46241</v>
      </c>
      <c r="B14319" s="5" t="s">
        <v>133</v>
      </c>
      <c r="C14319" s="5" t="s">
        <v>18</v>
      </c>
      <c r="D14319" s="5">
        <v>1</v>
      </c>
      <c r="E14319" s="5">
        <v>127942</v>
      </c>
    </row>
    <row r="14320" spans="1:5" x14ac:dyDescent="0.35">
      <c r="A14320" s="3">
        <v>46241</v>
      </c>
      <c r="B14320" s="5" t="s">
        <v>133</v>
      </c>
      <c r="C14320" s="5" t="s">
        <v>18</v>
      </c>
      <c r="D14320" s="5">
        <v>1</v>
      </c>
      <c r="E14320" s="5">
        <v>127942</v>
      </c>
    </row>
    <row r="14321" spans="1:5" x14ac:dyDescent="0.35">
      <c r="A14321" s="3">
        <v>46241</v>
      </c>
      <c r="B14321" s="5" t="s">
        <v>133</v>
      </c>
      <c r="C14321" s="5" t="s">
        <v>18</v>
      </c>
      <c r="D14321" s="5">
        <v>1</v>
      </c>
      <c r="E14321" s="5">
        <v>127942</v>
      </c>
    </row>
    <row r="14322" spans="1:5" x14ac:dyDescent="0.35">
      <c r="A14322" s="3">
        <v>46241</v>
      </c>
      <c r="B14322" s="5" t="s">
        <v>133</v>
      </c>
      <c r="C14322" s="5" t="s">
        <v>18</v>
      </c>
      <c r="D14322" s="5">
        <v>1</v>
      </c>
      <c r="E14322" s="5">
        <v>127942</v>
      </c>
    </row>
    <row r="14323" spans="1:5" x14ac:dyDescent="0.35">
      <c r="A14323" s="3">
        <v>46241</v>
      </c>
      <c r="B14323" s="5" t="s">
        <v>133</v>
      </c>
      <c r="C14323" s="5" t="s">
        <v>20</v>
      </c>
      <c r="D14323" s="5">
        <v>1</v>
      </c>
      <c r="E14323" s="5">
        <v>127942</v>
      </c>
    </row>
    <row r="14324" spans="1:5" x14ac:dyDescent="0.35">
      <c r="A14324" s="3">
        <v>46241</v>
      </c>
      <c r="B14324" s="5" t="s">
        <v>133</v>
      </c>
      <c r="C14324" s="5" t="s">
        <v>20</v>
      </c>
      <c r="D14324" s="5">
        <v>1</v>
      </c>
      <c r="E14324" s="5">
        <v>127942</v>
      </c>
    </row>
    <row r="14325" spans="1:5" x14ac:dyDescent="0.35">
      <c r="A14325" s="3">
        <v>46241</v>
      </c>
      <c r="B14325" s="5" t="s">
        <v>133</v>
      </c>
      <c r="C14325" s="5" t="s">
        <v>20</v>
      </c>
      <c r="D14325" s="5">
        <v>1</v>
      </c>
      <c r="E14325" s="5">
        <v>127942</v>
      </c>
    </row>
    <row r="14326" spans="1:5" x14ac:dyDescent="0.35">
      <c r="A14326" s="3">
        <v>46241</v>
      </c>
      <c r="B14326" s="5" t="s">
        <v>133</v>
      </c>
      <c r="C14326" s="5" t="s">
        <v>18</v>
      </c>
      <c r="D14326" s="5">
        <v>1</v>
      </c>
      <c r="E14326" s="5">
        <v>127942</v>
      </c>
    </row>
    <row r="14327" spans="1:5" x14ac:dyDescent="0.35">
      <c r="A14327" s="3">
        <v>46241</v>
      </c>
      <c r="B14327" s="5" t="s">
        <v>315</v>
      </c>
      <c r="C14327" s="5" t="s">
        <v>66</v>
      </c>
      <c r="D14327" s="5">
        <v>1</v>
      </c>
      <c r="E14327" s="5">
        <v>116305</v>
      </c>
    </row>
    <row r="14328" spans="1:5" x14ac:dyDescent="0.35">
      <c r="A14328" s="3">
        <v>46241</v>
      </c>
      <c r="B14328" s="5" t="s">
        <v>136</v>
      </c>
      <c r="C14328" s="5" t="s">
        <v>42</v>
      </c>
      <c r="D14328" s="5">
        <v>1</v>
      </c>
      <c r="E14328" s="5">
        <v>203578</v>
      </c>
    </row>
    <row r="14329" spans="1:5" x14ac:dyDescent="0.35">
      <c r="A14329" s="3">
        <v>46241</v>
      </c>
      <c r="B14329" s="5" t="s">
        <v>133</v>
      </c>
      <c r="C14329" s="5" t="s">
        <v>20</v>
      </c>
      <c r="D14329" s="5">
        <v>1</v>
      </c>
      <c r="E14329" s="5">
        <v>127942</v>
      </c>
    </row>
    <row r="14330" spans="1:5" x14ac:dyDescent="0.35">
      <c r="A14330" s="3">
        <v>46241</v>
      </c>
      <c r="B14330" s="5" t="s">
        <v>133</v>
      </c>
      <c r="C14330" s="5" t="s">
        <v>20</v>
      </c>
      <c r="D14330" s="5">
        <v>1</v>
      </c>
      <c r="E14330" s="5">
        <v>127942</v>
      </c>
    </row>
    <row r="14331" spans="1:5" x14ac:dyDescent="0.35">
      <c r="A14331" s="3">
        <v>46241</v>
      </c>
      <c r="B14331" s="5" t="s">
        <v>133</v>
      </c>
      <c r="C14331" s="5" t="s">
        <v>20</v>
      </c>
      <c r="D14331" s="5">
        <v>1</v>
      </c>
      <c r="E14331" s="5">
        <v>127942</v>
      </c>
    </row>
    <row r="14332" spans="1:5" x14ac:dyDescent="0.35">
      <c r="A14332" s="3">
        <v>46241</v>
      </c>
      <c r="B14332" s="5" t="s">
        <v>133</v>
      </c>
      <c r="C14332" s="5" t="s">
        <v>20</v>
      </c>
      <c r="D14332" s="5">
        <v>1</v>
      </c>
      <c r="E14332" s="5">
        <v>127942</v>
      </c>
    </row>
    <row r="14333" spans="1:5" x14ac:dyDescent="0.35">
      <c r="A14333" s="3">
        <v>46241</v>
      </c>
      <c r="B14333" s="5" t="s">
        <v>133</v>
      </c>
      <c r="C14333" s="5" t="s">
        <v>20</v>
      </c>
      <c r="D14333" s="5">
        <v>1</v>
      </c>
      <c r="E14333" s="5">
        <v>127942</v>
      </c>
    </row>
    <row r="14334" spans="1:5" x14ac:dyDescent="0.35">
      <c r="A14334" s="3">
        <v>46241</v>
      </c>
      <c r="B14334" s="5" t="s">
        <v>133</v>
      </c>
      <c r="C14334" s="5" t="s">
        <v>18</v>
      </c>
      <c r="D14334" s="5">
        <v>1</v>
      </c>
      <c r="E14334" s="5">
        <v>127942</v>
      </c>
    </row>
    <row r="14335" spans="1:5" x14ac:dyDescent="0.35">
      <c r="A14335" s="3">
        <v>46241</v>
      </c>
      <c r="B14335" s="5" t="s">
        <v>133</v>
      </c>
      <c r="C14335" s="5" t="s">
        <v>18</v>
      </c>
      <c r="D14335" s="5">
        <v>1</v>
      </c>
      <c r="E14335" s="5">
        <v>127942</v>
      </c>
    </row>
    <row r="14336" spans="1:5" x14ac:dyDescent="0.35">
      <c r="A14336" s="3">
        <v>46241</v>
      </c>
      <c r="B14336" s="5" t="s">
        <v>133</v>
      </c>
      <c r="C14336" s="5" t="s">
        <v>20</v>
      </c>
      <c r="D14336" s="5">
        <v>1</v>
      </c>
      <c r="E14336" s="5">
        <v>127942</v>
      </c>
    </row>
    <row r="14337" spans="1:5" x14ac:dyDescent="0.35">
      <c r="A14337" s="3">
        <v>46241</v>
      </c>
      <c r="B14337" s="5" t="s">
        <v>133</v>
      </c>
      <c r="C14337" s="5" t="s">
        <v>18</v>
      </c>
      <c r="D14337" s="5">
        <v>1</v>
      </c>
      <c r="E14337" s="5">
        <v>127942</v>
      </c>
    </row>
    <row r="14338" spans="1:5" x14ac:dyDescent="0.35">
      <c r="A14338" s="3">
        <v>46241</v>
      </c>
      <c r="B14338" s="5" t="s">
        <v>133</v>
      </c>
      <c r="C14338" s="5" t="s">
        <v>20</v>
      </c>
      <c r="D14338" s="5">
        <v>1</v>
      </c>
      <c r="E14338" s="5">
        <v>127942</v>
      </c>
    </row>
    <row r="14339" spans="1:5" x14ac:dyDescent="0.35">
      <c r="A14339" s="3">
        <v>46241</v>
      </c>
      <c r="B14339" s="5" t="s">
        <v>133</v>
      </c>
      <c r="C14339" s="5" t="s">
        <v>18</v>
      </c>
      <c r="D14339" s="5">
        <v>1</v>
      </c>
      <c r="E14339" s="5">
        <v>127942</v>
      </c>
    </row>
    <row r="14340" spans="1:5" x14ac:dyDescent="0.35">
      <c r="A14340" s="3">
        <v>46241</v>
      </c>
      <c r="B14340" s="5" t="s">
        <v>133</v>
      </c>
      <c r="C14340" s="5" t="s">
        <v>18</v>
      </c>
      <c r="D14340" s="5">
        <v>1</v>
      </c>
      <c r="E14340" s="5">
        <v>127942</v>
      </c>
    </row>
    <row r="14341" spans="1:5" x14ac:dyDescent="0.35">
      <c r="A14341" s="3">
        <v>46241</v>
      </c>
      <c r="B14341" s="5" t="s">
        <v>133</v>
      </c>
      <c r="C14341" s="5" t="s">
        <v>20</v>
      </c>
      <c r="D14341" s="5">
        <v>1</v>
      </c>
      <c r="E14341" s="5">
        <v>127942</v>
      </c>
    </row>
    <row r="14342" spans="1:5" x14ac:dyDescent="0.35">
      <c r="A14342" s="3">
        <v>46241</v>
      </c>
      <c r="B14342" s="5" t="s">
        <v>133</v>
      </c>
      <c r="C14342" s="5" t="s">
        <v>18</v>
      </c>
      <c r="D14342" s="5">
        <v>1</v>
      </c>
      <c r="E14342" s="5">
        <v>127942</v>
      </c>
    </row>
    <row r="14343" spans="1:5" x14ac:dyDescent="0.35">
      <c r="A14343" s="3">
        <v>46241</v>
      </c>
      <c r="B14343" s="5" t="s">
        <v>133</v>
      </c>
      <c r="C14343" s="5" t="s">
        <v>18</v>
      </c>
      <c r="D14343" s="5">
        <v>1</v>
      </c>
      <c r="E14343" s="5">
        <v>127942</v>
      </c>
    </row>
    <row r="14344" spans="1:5" x14ac:dyDescent="0.35">
      <c r="A14344" s="3">
        <v>46241</v>
      </c>
      <c r="B14344" s="5" t="s">
        <v>217</v>
      </c>
      <c r="C14344" s="5" t="s">
        <v>85</v>
      </c>
      <c r="D14344" s="5">
        <v>1</v>
      </c>
      <c r="E14344" s="5">
        <v>189032</v>
      </c>
    </row>
    <row r="14345" spans="1:5" x14ac:dyDescent="0.35">
      <c r="A14345" s="3">
        <v>46241</v>
      </c>
      <c r="B14345" s="5" t="s">
        <v>315</v>
      </c>
      <c r="C14345" s="5" t="s">
        <v>66</v>
      </c>
      <c r="D14345" s="5">
        <v>1</v>
      </c>
      <c r="E14345" s="5">
        <v>116305</v>
      </c>
    </row>
    <row r="14346" spans="1:5" x14ac:dyDescent="0.35">
      <c r="A14346" s="3">
        <v>46241</v>
      </c>
      <c r="B14346" s="5" t="s">
        <v>316</v>
      </c>
      <c r="C14346" s="5" t="s">
        <v>66</v>
      </c>
      <c r="D14346" s="5">
        <v>1</v>
      </c>
      <c r="E14346" s="5">
        <v>116305</v>
      </c>
    </row>
    <row r="14347" spans="1:5" x14ac:dyDescent="0.35">
      <c r="A14347" s="3">
        <v>46241</v>
      </c>
      <c r="B14347" s="5" t="s">
        <v>133</v>
      </c>
      <c r="C14347" s="5" t="s">
        <v>20</v>
      </c>
      <c r="D14347" s="5">
        <v>1</v>
      </c>
      <c r="E14347" s="5">
        <v>127942</v>
      </c>
    </row>
    <row r="14348" spans="1:5" x14ac:dyDescent="0.35">
      <c r="A14348" s="3">
        <v>46241</v>
      </c>
      <c r="B14348" s="5" t="s">
        <v>133</v>
      </c>
      <c r="C14348" s="5" t="s">
        <v>20</v>
      </c>
      <c r="D14348" s="5">
        <v>1</v>
      </c>
      <c r="E14348" s="5">
        <v>127942</v>
      </c>
    </row>
    <row r="14349" spans="1:5" x14ac:dyDescent="0.35">
      <c r="A14349" s="3">
        <v>46241</v>
      </c>
      <c r="B14349" s="5" t="s">
        <v>133</v>
      </c>
      <c r="C14349" s="5" t="s">
        <v>20</v>
      </c>
      <c r="D14349" s="5">
        <v>1</v>
      </c>
      <c r="E14349" s="5">
        <v>127942</v>
      </c>
    </row>
    <row r="14350" spans="1:5" x14ac:dyDescent="0.35">
      <c r="A14350" s="3">
        <v>46241</v>
      </c>
      <c r="B14350" s="5" t="s">
        <v>133</v>
      </c>
      <c r="C14350" s="5" t="s">
        <v>20</v>
      </c>
      <c r="D14350" s="5">
        <v>1</v>
      </c>
      <c r="E14350" s="5">
        <v>127942</v>
      </c>
    </row>
    <row r="14351" spans="1:5" x14ac:dyDescent="0.35">
      <c r="A14351" s="3">
        <v>46241</v>
      </c>
      <c r="B14351" s="5" t="s">
        <v>133</v>
      </c>
      <c r="C14351" s="5" t="s">
        <v>18</v>
      </c>
      <c r="D14351" s="5">
        <v>1</v>
      </c>
      <c r="E14351" s="5">
        <v>127942</v>
      </c>
    </row>
    <row r="14352" spans="1:5" x14ac:dyDescent="0.35">
      <c r="A14352" s="3">
        <v>46241</v>
      </c>
      <c r="B14352" s="5" t="s">
        <v>133</v>
      </c>
      <c r="C14352" s="5" t="s">
        <v>19</v>
      </c>
      <c r="D14352" s="5">
        <v>1</v>
      </c>
      <c r="E14352" s="5">
        <v>127942</v>
      </c>
    </row>
    <row r="14353" spans="1:5" x14ac:dyDescent="0.35">
      <c r="A14353" s="3">
        <v>46241</v>
      </c>
      <c r="B14353" s="5" t="s">
        <v>133</v>
      </c>
      <c r="C14353" s="5" t="s">
        <v>18</v>
      </c>
      <c r="D14353" s="5">
        <v>1</v>
      </c>
      <c r="E14353" s="5">
        <v>127942</v>
      </c>
    </row>
    <row r="14354" spans="1:5" x14ac:dyDescent="0.35">
      <c r="A14354" s="3">
        <v>46241</v>
      </c>
      <c r="B14354" s="5" t="s">
        <v>133</v>
      </c>
      <c r="C14354" s="5" t="s">
        <v>18</v>
      </c>
      <c r="D14354" s="5">
        <v>1</v>
      </c>
      <c r="E14354" s="5">
        <v>127942</v>
      </c>
    </row>
    <row r="14355" spans="1:5" x14ac:dyDescent="0.35">
      <c r="A14355" s="3">
        <v>46241</v>
      </c>
      <c r="B14355" s="5" t="s">
        <v>133</v>
      </c>
      <c r="C14355" s="5" t="s">
        <v>18</v>
      </c>
      <c r="D14355" s="5">
        <v>1</v>
      </c>
      <c r="E14355" s="5">
        <v>127942</v>
      </c>
    </row>
    <row r="14356" spans="1:5" x14ac:dyDescent="0.35">
      <c r="A14356" s="3">
        <v>46241</v>
      </c>
      <c r="B14356" s="5" t="s">
        <v>133</v>
      </c>
      <c r="C14356" s="5" t="s">
        <v>18</v>
      </c>
      <c r="D14356" s="5">
        <v>1</v>
      </c>
      <c r="E14356" s="5">
        <v>127942</v>
      </c>
    </row>
    <row r="14357" spans="1:5" x14ac:dyDescent="0.35">
      <c r="A14357" s="3">
        <v>46241</v>
      </c>
      <c r="B14357" s="5" t="s">
        <v>133</v>
      </c>
      <c r="C14357" s="5" t="s">
        <v>18</v>
      </c>
      <c r="D14357" s="5">
        <v>1</v>
      </c>
      <c r="E14357" s="5">
        <v>127942</v>
      </c>
    </row>
    <row r="14358" spans="1:5" x14ac:dyDescent="0.35">
      <c r="A14358" s="3">
        <v>46241</v>
      </c>
      <c r="B14358" s="5" t="s">
        <v>133</v>
      </c>
      <c r="C14358" s="5" t="s">
        <v>18</v>
      </c>
      <c r="D14358" s="5">
        <v>1</v>
      </c>
      <c r="E14358" s="5">
        <v>127942</v>
      </c>
    </row>
    <row r="14359" spans="1:5" x14ac:dyDescent="0.35">
      <c r="A14359" s="3">
        <v>46241</v>
      </c>
      <c r="B14359" s="5" t="s">
        <v>133</v>
      </c>
      <c r="C14359" s="5" t="s">
        <v>18</v>
      </c>
      <c r="D14359" s="5">
        <v>1</v>
      </c>
      <c r="E14359" s="5">
        <v>127942</v>
      </c>
    </row>
    <row r="14360" spans="1:5" x14ac:dyDescent="0.35">
      <c r="A14360" s="3">
        <v>46241</v>
      </c>
      <c r="B14360" s="5" t="s">
        <v>133</v>
      </c>
      <c r="C14360" s="5" t="s">
        <v>20</v>
      </c>
      <c r="D14360" s="5">
        <v>1</v>
      </c>
      <c r="E14360" s="5">
        <v>127942</v>
      </c>
    </row>
    <row r="14361" spans="1:5" x14ac:dyDescent="0.35">
      <c r="A14361" s="3">
        <v>46241</v>
      </c>
      <c r="B14361" s="5" t="s">
        <v>133</v>
      </c>
      <c r="C14361" s="5" t="s">
        <v>20</v>
      </c>
      <c r="D14361" s="5">
        <v>1</v>
      </c>
      <c r="E14361" s="5">
        <v>127942</v>
      </c>
    </row>
    <row r="14362" spans="1:5" x14ac:dyDescent="0.35">
      <c r="A14362" s="3">
        <v>46241</v>
      </c>
      <c r="B14362" s="5" t="s">
        <v>133</v>
      </c>
      <c r="C14362" s="5" t="s">
        <v>20</v>
      </c>
      <c r="D14362" s="5">
        <v>1</v>
      </c>
      <c r="E14362" s="5">
        <v>127942</v>
      </c>
    </row>
    <row r="14363" spans="1:5" x14ac:dyDescent="0.35">
      <c r="A14363" s="3">
        <v>46241</v>
      </c>
      <c r="B14363" s="5" t="s">
        <v>133</v>
      </c>
      <c r="C14363" s="5" t="s">
        <v>20</v>
      </c>
      <c r="D14363" s="5">
        <v>1</v>
      </c>
      <c r="E14363" s="5">
        <v>127942</v>
      </c>
    </row>
    <row r="14364" spans="1:5" x14ac:dyDescent="0.35">
      <c r="A14364" s="3">
        <v>46241</v>
      </c>
      <c r="B14364" s="5" t="s">
        <v>133</v>
      </c>
      <c r="C14364" s="5" t="s">
        <v>20</v>
      </c>
      <c r="D14364" s="5">
        <v>1</v>
      </c>
      <c r="E14364" s="5">
        <v>127942</v>
      </c>
    </row>
    <row r="14365" spans="1:5" x14ac:dyDescent="0.35">
      <c r="A14365" s="3">
        <v>46241</v>
      </c>
      <c r="B14365" s="5" t="s">
        <v>133</v>
      </c>
      <c r="C14365" s="5" t="s">
        <v>20</v>
      </c>
      <c r="D14365" s="5">
        <v>1</v>
      </c>
      <c r="E14365" s="5">
        <v>127942</v>
      </c>
    </row>
    <row r="14366" spans="1:5" x14ac:dyDescent="0.35">
      <c r="A14366" s="3">
        <v>46241</v>
      </c>
      <c r="B14366" s="5" t="s">
        <v>133</v>
      </c>
      <c r="C14366" s="5" t="s">
        <v>19</v>
      </c>
      <c r="D14366" s="5">
        <v>1</v>
      </c>
      <c r="E14366" s="5">
        <v>127942</v>
      </c>
    </row>
    <row r="14367" spans="1:5" x14ac:dyDescent="0.35">
      <c r="A14367" s="3">
        <v>46241</v>
      </c>
      <c r="B14367" s="5" t="s">
        <v>133</v>
      </c>
      <c r="C14367" s="5" t="s">
        <v>18</v>
      </c>
      <c r="D14367" s="5">
        <v>1</v>
      </c>
      <c r="E14367" s="5">
        <v>127942</v>
      </c>
    </row>
    <row r="14368" spans="1:5" x14ac:dyDescent="0.35">
      <c r="A14368" s="3">
        <v>46241</v>
      </c>
      <c r="B14368" s="5" t="s">
        <v>133</v>
      </c>
      <c r="C14368" s="5" t="s">
        <v>18</v>
      </c>
      <c r="D14368" s="5">
        <v>1</v>
      </c>
      <c r="E14368" s="5">
        <v>127942</v>
      </c>
    </row>
    <row r="14369" spans="1:5" x14ac:dyDescent="0.35">
      <c r="A14369" s="3">
        <v>46241</v>
      </c>
      <c r="B14369" s="5" t="s">
        <v>133</v>
      </c>
      <c r="C14369" s="5" t="s">
        <v>18</v>
      </c>
      <c r="D14369" s="5">
        <v>1</v>
      </c>
      <c r="E14369" s="5">
        <v>127942</v>
      </c>
    </row>
    <row r="14370" spans="1:5" x14ac:dyDescent="0.35">
      <c r="A14370" s="3">
        <v>46241</v>
      </c>
      <c r="B14370" s="5" t="s">
        <v>133</v>
      </c>
      <c r="C14370" s="5" t="s">
        <v>18</v>
      </c>
      <c r="D14370" s="5">
        <v>1</v>
      </c>
      <c r="E14370" s="5">
        <v>127942</v>
      </c>
    </row>
    <row r="14371" spans="1:5" x14ac:dyDescent="0.35">
      <c r="A14371" s="3">
        <v>46241</v>
      </c>
      <c r="B14371" s="5" t="s">
        <v>133</v>
      </c>
      <c r="C14371" s="5" t="s">
        <v>18</v>
      </c>
      <c r="D14371" s="5">
        <v>1</v>
      </c>
      <c r="E14371" s="5">
        <v>127942</v>
      </c>
    </row>
    <row r="14372" spans="1:5" x14ac:dyDescent="0.35">
      <c r="A14372" s="3">
        <v>46241</v>
      </c>
      <c r="B14372" s="5" t="s">
        <v>133</v>
      </c>
      <c r="C14372" s="5" t="s">
        <v>18</v>
      </c>
      <c r="D14372" s="5">
        <v>1</v>
      </c>
      <c r="E14372" s="5">
        <v>127942</v>
      </c>
    </row>
    <row r="14373" spans="1:5" x14ac:dyDescent="0.35">
      <c r="A14373" s="3">
        <v>46241</v>
      </c>
      <c r="B14373" s="5" t="s">
        <v>133</v>
      </c>
      <c r="C14373" s="5" t="s">
        <v>18</v>
      </c>
      <c r="D14373" s="5">
        <v>1</v>
      </c>
      <c r="E14373" s="5">
        <v>127942</v>
      </c>
    </row>
    <row r="14374" spans="1:5" x14ac:dyDescent="0.35">
      <c r="A14374" s="3">
        <v>46241</v>
      </c>
      <c r="B14374" s="5" t="s">
        <v>133</v>
      </c>
      <c r="C14374" s="5" t="s">
        <v>18</v>
      </c>
      <c r="D14374" s="5">
        <v>1</v>
      </c>
      <c r="E14374" s="5">
        <v>127942</v>
      </c>
    </row>
    <row r="14375" spans="1:5" x14ac:dyDescent="0.35">
      <c r="A14375" s="3">
        <v>46241</v>
      </c>
      <c r="B14375" s="5" t="s">
        <v>133</v>
      </c>
      <c r="C14375" s="5" t="s">
        <v>18</v>
      </c>
      <c r="D14375" s="5">
        <v>1</v>
      </c>
      <c r="E14375" s="5">
        <v>127942</v>
      </c>
    </row>
    <row r="14376" spans="1:5" x14ac:dyDescent="0.35">
      <c r="A14376" s="3">
        <v>46241</v>
      </c>
      <c r="B14376" s="5" t="s">
        <v>133</v>
      </c>
      <c r="C14376" s="5" t="s">
        <v>18</v>
      </c>
      <c r="D14376" s="5">
        <v>1</v>
      </c>
      <c r="E14376" s="5">
        <v>127942</v>
      </c>
    </row>
    <row r="14377" spans="1:5" x14ac:dyDescent="0.35">
      <c r="A14377" s="3">
        <v>46241</v>
      </c>
      <c r="B14377" s="5" t="s">
        <v>133</v>
      </c>
      <c r="C14377" s="5" t="s">
        <v>18</v>
      </c>
      <c r="D14377" s="5">
        <v>1</v>
      </c>
      <c r="E14377" s="5">
        <v>127942</v>
      </c>
    </row>
    <row r="14378" spans="1:5" x14ac:dyDescent="0.35">
      <c r="A14378" s="3">
        <v>46241</v>
      </c>
      <c r="B14378" s="5" t="s">
        <v>217</v>
      </c>
      <c r="C14378" s="5" t="s">
        <v>18</v>
      </c>
      <c r="D14378" s="5">
        <v>1</v>
      </c>
      <c r="E14378" s="5">
        <v>129941</v>
      </c>
    </row>
    <row r="14379" spans="1:5" x14ac:dyDescent="0.35">
      <c r="A14379" s="3">
        <v>46241</v>
      </c>
      <c r="B14379" s="5" t="s">
        <v>316</v>
      </c>
      <c r="C14379" s="5" t="s">
        <v>66</v>
      </c>
      <c r="D14379" s="5">
        <v>1</v>
      </c>
      <c r="E14379" s="5">
        <v>116305</v>
      </c>
    </row>
    <row r="14380" spans="1:5" x14ac:dyDescent="0.35">
      <c r="A14380" s="3">
        <v>46241</v>
      </c>
      <c r="B14380" s="5" t="s">
        <v>133</v>
      </c>
      <c r="C14380" s="5" t="s">
        <v>20</v>
      </c>
      <c r="D14380" s="5">
        <v>1</v>
      </c>
      <c r="E14380" s="5">
        <v>127942</v>
      </c>
    </row>
    <row r="14381" spans="1:5" x14ac:dyDescent="0.35">
      <c r="A14381" s="3">
        <v>46241</v>
      </c>
      <c r="B14381" s="5" t="s">
        <v>133</v>
      </c>
      <c r="C14381" s="5" t="s">
        <v>20</v>
      </c>
      <c r="D14381" s="5">
        <v>1</v>
      </c>
      <c r="E14381" s="5">
        <v>127942</v>
      </c>
    </row>
    <row r="14382" spans="1:5" x14ac:dyDescent="0.35">
      <c r="A14382" s="3">
        <v>46241</v>
      </c>
      <c r="B14382" s="5" t="s">
        <v>133</v>
      </c>
      <c r="C14382" s="5" t="s">
        <v>20</v>
      </c>
      <c r="D14382" s="5">
        <v>1</v>
      </c>
      <c r="E14382" s="5">
        <v>127942</v>
      </c>
    </row>
    <row r="14383" spans="1:5" x14ac:dyDescent="0.35">
      <c r="A14383" s="3">
        <v>46241</v>
      </c>
      <c r="B14383" s="5" t="s">
        <v>133</v>
      </c>
      <c r="C14383" s="5" t="s">
        <v>20</v>
      </c>
      <c r="D14383" s="5">
        <v>1</v>
      </c>
      <c r="E14383" s="5">
        <v>127942</v>
      </c>
    </row>
    <row r="14384" spans="1:5" x14ac:dyDescent="0.35">
      <c r="A14384" s="3">
        <v>46241</v>
      </c>
      <c r="B14384" s="5" t="s">
        <v>133</v>
      </c>
      <c r="C14384" s="5" t="s">
        <v>20</v>
      </c>
      <c r="D14384" s="5">
        <v>1</v>
      </c>
      <c r="E14384" s="5">
        <v>127942</v>
      </c>
    </row>
    <row r="14385" spans="1:5" x14ac:dyDescent="0.35">
      <c r="A14385" s="3">
        <v>46241</v>
      </c>
      <c r="B14385" s="5" t="s">
        <v>133</v>
      </c>
      <c r="C14385" s="5" t="s">
        <v>18</v>
      </c>
      <c r="D14385" s="5">
        <v>2</v>
      </c>
      <c r="E14385" s="5">
        <v>255884</v>
      </c>
    </row>
    <row r="14386" spans="1:5" x14ac:dyDescent="0.35">
      <c r="A14386" s="3">
        <v>46241</v>
      </c>
      <c r="B14386" s="5" t="s">
        <v>133</v>
      </c>
      <c r="C14386" s="5" t="s">
        <v>20</v>
      </c>
      <c r="D14386" s="5">
        <v>1</v>
      </c>
      <c r="E14386" s="5">
        <v>127942</v>
      </c>
    </row>
    <row r="14387" spans="1:5" x14ac:dyDescent="0.35">
      <c r="A14387" s="3">
        <v>46241</v>
      </c>
      <c r="B14387" s="5" t="s">
        <v>133</v>
      </c>
      <c r="C14387" s="5" t="s">
        <v>20</v>
      </c>
      <c r="D14387" s="5">
        <v>1</v>
      </c>
      <c r="E14387" s="5">
        <v>127942</v>
      </c>
    </row>
    <row r="14388" spans="1:5" x14ac:dyDescent="0.35">
      <c r="A14388" s="3">
        <v>46241</v>
      </c>
      <c r="B14388" s="5" t="s">
        <v>133</v>
      </c>
      <c r="C14388" s="5" t="s">
        <v>18</v>
      </c>
      <c r="D14388" s="5">
        <v>1</v>
      </c>
      <c r="E14388" s="5">
        <v>127942</v>
      </c>
    </row>
    <row r="14389" spans="1:5" x14ac:dyDescent="0.35">
      <c r="A14389" s="3">
        <v>46241</v>
      </c>
      <c r="B14389" s="5" t="s">
        <v>133</v>
      </c>
      <c r="C14389" s="5" t="s">
        <v>20</v>
      </c>
      <c r="D14389" s="5">
        <v>1</v>
      </c>
      <c r="E14389" s="5">
        <v>127942</v>
      </c>
    </row>
    <row r="14390" spans="1:5" x14ac:dyDescent="0.35">
      <c r="A14390" s="3">
        <v>46241</v>
      </c>
      <c r="B14390" s="5" t="s">
        <v>133</v>
      </c>
      <c r="C14390" s="5" t="s">
        <v>18</v>
      </c>
      <c r="D14390" s="5">
        <v>1</v>
      </c>
      <c r="E14390" s="5">
        <v>127942</v>
      </c>
    </row>
    <row r="14391" spans="1:5" x14ac:dyDescent="0.35">
      <c r="A14391" s="3">
        <v>46241</v>
      </c>
      <c r="B14391" s="5" t="s">
        <v>133</v>
      </c>
      <c r="C14391" s="5" t="s">
        <v>18</v>
      </c>
      <c r="D14391" s="5">
        <v>1</v>
      </c>
      <c r="E14391" s="5">
        <v>127942</v>
      </c>
    </row>
    <row r="14392" spans="1:5" x14ac:dyDescent="0.35">
      <c r="A14392" s="3">
        <v>46241</v>
      </c>
      <c r="B14392" s="5" t="s">
        <v>133</v>
      </c>
      <c r="C14392" s="5" t="s">
        <v>18</v>
      </c>
      <c r="D14392" s="5">
        <v>1</v>
      </c>
      <c r="E14392" s="5">
        <v>127942</v>
      </c>
    </row>
    <row r="14393" spans="1:5" x14ac:dyDescent="0.35">
      <c r="A14393" s="3">
        <v>46241</v>
      </c>
      <c r="B14393" s="5" t="s">
        <v>133</v>
      </c>
      <c r="C14393" s="5" t="s">
        <v>18</v>
      </c>
      <c r="D14393" s="5">
        <v>1</v>
      </c>
      <c r="E14393" s="5">
        <v>127942</v>
      </c>
    </row>
    <row r="14394" spans="1:5" x14ac:dyDescent="0.35">
      <c r="A14394" s="3">
        <v>46241</v>
      </c>
      <c r="B14394" s="5" t="s">
        <v>133</v>
      </c>
      <c r="C14394" s="5" t="s">
        <v>18</v>
      </c>
      <c r="D14394" s="5">
        <v>1</v>
      </c>
      <c r="E14394" s="5">
        <v>127942</v>
      </c>
    </row>
    <row r="14395" spans="1:5" x14ac:dyDescent="0.35">
      <c r="A14395" s="3">
        <v>46241</v>
      </c>
      <c r="B14395" s="5" t="s">
        <v>133</v>
      </c>
      <c r="C14395" s="5" t="s">
        <v>18</v>
      </c>
      <c r="D14395" s="5">
        <v>1</v>
      </c>
      <c r="E14395" s="5">
        <v>127942</v>
      </c>
    </row>
    <row r="14396" spans="1:5" x14ac:dyDescent="0.35">
      <c r="A14396" s="3">
        <v>46241</v>
      </c>
      <c r="B14396" s="5" t="s">
        <v>133</v>
      </c>
      <c r="C14396" s="5" t="s">
        <v>18</v>
      </c>
      <c r="D14396" s="5">
        <v>1</v>
      </c>
      <c r="E14396" s="5">
        <v>127942</v>
      </c>
    </row>
    <row r="14397" spans="1:5" x14ac:dyDescent="0.35">
      <c r="A14397" s="3">
        <v>46241</v>
      </c>
      <c r="B14397" s="5" t="s">
        <v>315</v>
      </c>
      <c r="C14397" s="5" t="s">
        <v>66</v>
      </c>
      <c r="D14397" s="5">
        <v>1</v>
      </c>
      <c r="E14397" s="5">
        <v>116305</v>
      </c>
    </row>
    <row r="14398" spans="1:5" x14ac:dyDescent="0.35">
      <c r="A14398" s="3">
        <v>46241</v>
      </c>
      <c r="B14398" s="5" t="s">
        <v>136</v>
      </c>
      <c r="C14398" s="5" t="s">
        <v>42</v>
      </c>
      <c r="D14398" s="5">
        <v>1</v>
      </c>
      <c r="E14398" s="5">
        <v>203578</v>
      </c>
    </row>
    <row r="14399" spans="1:5" x14ac:dyDescent="0.35">
      <c r="A14399" s="3">
        <v>46241</v>
      </c>
      <c r="B14399" s="5" t="s">
        <v>133</v>
      </c>
      <c r="C14399" s="5" t="s">
        <v>20</v>
      </c>
      <c r="D14399" s="5">
        <v>1</v>
      </c>
      <c r="E14399" s="5">
        <v>127942</v>
      </c>
    </row>
    <row r="14400" spans="1:5" x14ac:dyDescent="0.35">
      <c r="A14400" s="3">
        <v>46241</v>
      </c>
      <c r="B14400" s="5" t="s">
        <v>133</v>
      </c>
      <c r="C14400" s="5" t="s">
        <v>20</v>
      </c>
      <c r="D14400" s="5">
        <v>1</v>
      </c>
      <c r="E14400" s="5">
        <v>127942</v>
      </c>
    </row>
    <row r="14401" spans="1:5" x14ac:dyDescent="0.35">
      <c r="A14401" s="3">
        <v>46241</v>
      </c>
      <c r="B14401" s="5" t="s">
        <v>133</v>
      </c>
      <c r="C14401" s="5" t="s">
        <v>20</v>
      </c>
      <c r="D14401" s="5">
        <v>1</v>
      </c>
      <c r="E14401" s="5">
        <v>127942</v>
      </c>
    </row>
    <row r="14402" spans="1:5" x14ac:dyDescent="0.35">
      <c r="A14402" s="3">
        <v>46241</v>
      </c>
      <c r="B14402" s="5" t="s">
        <v>133</v>
      </c>
      <c r="C14402" s="5" t="s">
        <v>19</v>
      </c>
      <c r="D14402" s="5">
        <v>1</v>
      </c>
      <c r="E14402" s="5">
        <v>127942</v>
      </c>
    </row>
    <row r="14403" spans="1:5" x14ac:dyDescent="0.35">
      <c r="A14403" s="3">
        <v>46241</v>
      </c>
      <c r="B14403" s="5" t="s">
        <v>133</v>
      </c>
      <c r="C14403" s="5" t="s">
        <v>18</v>
      </c>
      <c r="D14403" s="5">
        <v>1</v>
      </c>
      <c r="E14403" s="5">
        <v>127942</v>
      </c>
    </row>
    <row r="14404" spans="1:5" x14ac:dyDescent="0.35">
      <c r="A14404" s="3">
        <v>46241</v>
      </c>
      <c r="B14404" s="5" t="s">
        <v>133</v>
      </c>
      <c r="C14404" s="5" t="s">
        <v>18</v>
      </c>
      <c r="D14404" s="5">
        <v>1</v>
      </c>
      <c r="E14404" s="5">
        <v>127942</v>
      </c>
    </row>
    <row r="14405" spans="1:5" x14ac:dyDescent="0.35">
      <c r="A14405" s="3">
        <v>46241</v>
      </c>
      <c r="B14405" s="5" t="s">
        <v>133</v>
      </c>
      <c r="C14405" s="5" t="s">
        <v>18</v>
      </c>
      <c r="D14405" s="5">
        <v>1</v>
      </c>
      <c r="E14405" s="5">
        <v>127942</v>
      </c>
    </row>
    <row r="14406" spans="1:5" x14ac:dyDescent="0.35">
      <c r="A14406" s="3">
        <v>46241</v>
      </c>
      <c r="B14406" s="5" t="s">
        <v>133</v>
      </c>
      <c r="C14406" s="5" t="s">
        <v>19</v>
      </c>
      <c r="D14406" s="5">
        <v>1</v>
      </c>
      <c r="E14406" s="5">
        <v>127942</v>
      </c>
    </row>
    <row r="14407" spans="1:5" x14ac:dyDescent="0.35">
      <c r="A14407" s="3">
        <v>46241</v>
      </c>
      <c r="B14407" s="5" t="s">
        <v>133</v>
      </c>
      <c r="C14407" s="5" t="s">
        <v>18</v>
      </c>
      <c r="D14407" s="5">
        <v>1</v>
      </c>
      <c r="E14407" s="5">
        <v>127942</v>
      </c>
    </row>
    <row r="14408" spans="1:5" x14ac:dyDescent="0.35">
      <c r="A14408" s="3">
        <v>46241</v>
      </c>
      <c r="B14408" s="5" t="s">
        <v>217</v>
      </c>
      <c r="C14408" s="5" t="s">
        <v>49</v>
      </c>
      <c r="D14408" s="5">
        <v>1</v>
      </c>
      <c r="E14408" s="5">
        <v>64941</v>
      </c>
    </row>
    <row r="14409" spans="1:5" x14ac:dyDescent="0.35">
      <c r="A14409" s="3">
        <v>46241</v>
      </c>
      <c r="B14409" s="5" t="s">
        <v>133</v>
      </c>
      <c r="C14409" s="5" t="s">
        <v>20</v>
      </c>
      <c r="D14409" s="5">
        <v>1</v>
      </c>
      <c r="E14409" s="5">
        <v>127942</v>
      </c>
    </row>
    <row r="14410" spans="1:5" x14ac:dyDescent="0.35">
      <c r="A14410" s="3">
        <v>46241</v>
      </c>
      <c r="B14410" s="5" t="s">
        <v>133</v>
      </c>
      <c r="C14410" s="5" t="s">
        <v>20</v>
      </c>
      <c r="D14410" s="5">
        <v>1</v>
      </c>
      <c r="E14410" s="5">
        <v>127942</v>
      </c>
    </row>
    <row r="14411" spans="1:5" x14ac:dyDescent="0.35">
      <c r="A14411" s="3">
        <v>46241</v>
      </c>
      <c r="B14411" s="5" t="s">
        <v>133</v>
      </c>
      <c r="C14411" s="5" t="s">
        <v>20</v>
      </c>
      <c r="D14411" s="5">
        <v>1</v>
      </c>
      <c r="E14411" s="5">
        <v>127942</v>
      </c>
    </row>
    <row r="14412" spans="1:5" x14ac:dyDescent="0.35">
      <c r="A14412" s="3">
        <v>46241</v>
      </c>
      <c r="B14412" s="5" t="s">
        <v>133</v>
      </c>
      <c r="C14412" s="5" t="s">
        <v>19</v>
      </c>
      <c r="D14412" s="5">
        <v>1</v>
      </c>
      <c r="E14412" s="5">
        <v>127942</v>
      </c>
    </row>
    <row r="14413" spans="1:5" x14ac:dyDescent="0.35">
      <c r="A14413" s="3">
        <v>46241</v>
      </c>
      <c r="B14413" s="5" t="s">
        <v>133</v>
      </c>
      <c r="C14413" s="5" t="s">
        <v>18</v>
      </c>
      <c r="D14413" s="5">
        <v>1</v>
      </c>
      <c r="E14413" s="5">
        <v>127942</v>
      </c>
    </row>
    <row r="14414" spans="1:5" x14ac:dyDescent="0.35">
      <c r="A14414" s="3">
        <v>46241</v>
      </c>
      <c r="B14414" s="5" t="s">
        <v>133</v>
      </c>
      <c r="C14414" s="5" t="s">
        <v>20</v>
      </c>
      <c r="D14414" s="5">
        <v>1</v>
      </c>
      <c r="E14414" s="5">
        <v>127942</v>
      </c>
    </row>
    <row r="14415" spans="1:5" x14ac:dyDescent="0.35">
      <c r="A14415" s="3">
        <v>46241</v>
      </c>
      <c r="B14415" s="5" t="s">
        <v>133</v>
      </c>
      <c r="C14415" s="5" t="s">
        <v>18</v>
      </c>
      <c r="D14415" s="5">
        <v>1</v>
      </c>
      <c r="E14415" s="5">
        <v>127942</v>
      </c>
    </row>
    <row r="14416" spans="1:5" x14ac:dyDescent="0.35">
      <c r="A14416" s="3">
        <v>46241</v>
      </c>
      <c r="B14416" s="5" t="s">
        <v>133</v>
      </c>
      <c r="C14416" s="5" t="s">
        <v>18</v>
      </c>
      <c r="D14416" s="5">
        <v>1</v>
      </c>
      <c r="E14416" s="5">
        <v>127942</v>
      </c>
    </row>
    <row r="14417" spans="1:5" x14ac:dyDescent="0.35">
      <c r="A14417" s="3">
        <v>46241</v>
      </c>
      <c r="B14417" s="5" t="s">
        <v>133</v>
      </c>
      <c r="C14417" s="5" t="s">
        <v>18</v>
      </c>
      <c r="D14417" s="5">
        <v>1</v>
      </c>
      <c r="E14417" s="5">
        <v>127942</v>
      </c>
    </row>
    <row r="14418" spans="1:5" x14ac:dyDescent="0.35">
      <c r="A14418" s="3">
        <v>46241</v>
      </c>
      <c r="B14418" s="5" t="s">
        <v>133</v>
      </c>
      <c r="C14418" s="5" t="s">
        <v>18</v>
      </c>
      <c r="D14418" s="5">
        <v>1</v>
      </c>
      <c r="E14418" s="5">
        <v>127942</v>
      </c>
    </row>
    <row r="14419" spans="1:5" x14ac:dyDescent="0.35">
      <c r="A14419" s="3">
        <v>46241</v>
      </c>
      <c r="B14419" s="5" t="s">
        <v>316</v>
      </c>
      <c r="C14419" s="5" t="s">
        <v>66</v>
      </c>
      <c r="D14419" s="5">
        <v>1</v>
      </c>
      <c r="E14419" s="5">
        <v>116305</v>
      </c>
    </row>
    <row r="14420" spans="1:5" x14ac:dyDescent="0.35">
      <c r="A14420" s="3">
        <v>46241</v>
      </c>
      <c r="B14420" s="5" t="s">
        <v>316</v>
      </c>
      <c r="C14420" s="5" t="s">
        <v>66</v>
      </c>
      <c r="D14420" s="5">
        <v>1</v>
      </c>
      <c r="E14420" s="5">
        <v>116305</v>
      </c>
    </row>
    <row r="14421" spans="1:5" x14ac:dyDescent="0.35">
      <c r="A14421" s="3">
        <v>46241</v>
      </c>
      <c r="B14421" s="5" t="s">
        <v>133</v>
      </c>
      <c r="C14421" s="5" t="s">
        <v>20</v>
      </c>
      <c r="D14421" s="5">
        <v>1</v>
      </c>
      <c r="E14421" s="5">
        <v>127942</v>
      </c>
    </row>
    <row r="14422" spans="1:5" x14ac:dyDescent="0.35">
      <c r="A14422" s="3">
        <v>46241</v>
      </c>
      <c r="B14422" s="5" t="s">
        <v>133</v>
      </c>
      <c r="C14422" s="5" t="s">
        <v>20</v>
      </c>
      <c r="D14422" s="5">
        <v>1</v>
      </c>
      <c r="E14422" s="5">
        <v>127942</v>
      </c>
    </row>
    <row r="14423" spans="1:5" x14ac:dyDescent="0.35">
      <c r="A14423" s="3">
        <v>46241</v>
      </c>
      <c r="B14423" s="5" t="s">
        <v>133</v>
      </c>
      <c r="C14423" s="5" t="s">
        <v>20</v>
      </c>
      <c r="D14423" s="5">
        <v>1</v>
      </c>
      <c r="E14423" s="5">
        <v>127942</v>
      </c>
    </row>
    <row r="14424" spans="1:5" x14ac:dyDescent="0.35">
      <c r="A14424" s="3">
        <v>46241</v>
      </c>
      <c r="B14424" s="5" t="s">
        <v>133</v>
      </c>
      <c r="C14424" s="5" t="s">
        <v>20</v>
      </c>
      <c r="D14424" s="5">
        <v>1</v>
      </c>
      <c r="E14424" s="5">
        <v>127942</v>
      </c>
    </row>
    <row r="14425" spans="1:5" x14ac:dyDescent="0.35">
      <c r="A14425" s="3">
        <v>46241</v>
      </c>
      <c r="B14425" s="5" t="s">
        <v>133</v>
      </c>
      <c r="C14425" s="5" t="s">
        <v>18</v>
      </c>
      <c r="D14425" s="5">
        <v>1</v>
      </c>
      <c r="E14425" s="5">
        <v>127942</v>
      </c>
    </row>
    <row r="14426" spans="1:5" x14ac:dyDescent="0.35">
      <c r="A14426" s="3">
        <v>46241</v>
      </c>
      <c r="B14426" s="5" t="s">
        <v>133</v>
      </c>
      <c r="C14426" s="5" t="s">
        <v>20</v>
      </c>
      <c r="D14426" s="5">
        <v>1</v>
      </c>
      <c r="E14426" s="5">
        <v>127942</v>
      </c>
    </row>
    <row r="14427" spans="1:5" x14ac:dyDescent="0.35">
      <c r="A14427" s="3">
        <v>46241</v>
      </c>
      <c r="B14427" s="5" t="s">
        <v>133</v>
      </c>
      <c r="C14427" s="5" t="s">
        <v>18</v>
      </c>
      <c r="D14427" s="5">
        <v>1</v>
      </c>
      <c r="E14427" s="5">
        <v>127942</v>
      </c>
    </row>
    <row r="14428" spans="1:5" x14ac:dyDescent="0.35">
      <c r="A14428" s="3">
        <v>46241</v>
      </c>
      <c r="B14428" s="5" t="s">
        <v>133</v>
      </c>
      <c r="C14428" s="5" t="s">
        <v>20</v>
      </c>
      <c r="D14428" s="5">
        <v>1</v>
      </c>
      <c r="E14428" s="5">
        <v>127942</v>
      </c>
    </row>
    <row r="14429" spans="1:5" x14ac:dyDescent="0.35">
      <c r="A14429" s="3">
        <v>46241</v>
      </c>
      <c r="B14429" s="5" t="s">
        <v>133</v>
      </c>
      <c r="C14429" s="5" t="s">
        <v>18</v>
      </c>
      <c r="D14429" s="5">
        <v>1</v>
      </c>
      <c r="E14429" s="5">
        <v>127942</v>
      </c>
    </row>
    <row r="14430" spans="1:5" x14ac:dyDescent="0.35">
      <c r="A14430" s="3">
        <v>46241</v>
      </c>
      <c r="B14430" s="5" t="s">
        <v>133</v>
      </c>
      <c r="C14430" s="5" t="s">
        <v>20</v>
      </c>
      <c r="D14430" s="5">
        <v>1</v>
      </c>
      <c r="E14430" s="5">
        <v>127942</v>
      </c>
    </row>
    <row r="14431" spans="1:5" x14ac:dyDescent="0.35">
      <c r="A14431" s="3">
        <v>46241</v>
      </c>
      <c r="B14431" s="5" t="s">
        <v>133</v>
      </c>
      <c r="C14431" s="5" t="s">
        <v>19</v>
      </c>
      <c r="D14431" s="5">
        <v>1</v>
      </c>
      <c r="E14431" s="5">
        <v>127942</v>
      </c>
    </row>
    <row r="14432" spans="1:5" x14ac:dyDescent="0.35">
      <c r="A14432" s="3">
        <v>46241</v>
      </c>
      <c r="B14432" s="5" t="s">
        <v>133</v>
      </c>
      <c r="C14432" s="5" t="s">
        <v>18</v>
      </c>
      <c r="D14432" s="5">
        <v>1</v>
      </c>
      <c r="E14432" s="5">
        <v>127942</v>
      </c>
    </row>
    <row r="14433" spans="1:5" x14ac:dyDescent="0.35">
      <c r="A14433" s="3">
        <v>46241</v>
      </c>
      <c r="B14433" s="5" t="s">
        <v>316</v>
      </c>
      <c r="C14433" s="5" t="s">
        <v>66</v>
      </c>
      <c r="D14433" s="5">
        <v>1</v>
      </c>
      <c r="E14433" s="5">
        <v>116305</v>
      </c>
    </row>
    <row r="14434" spans="1:5" x14ac:dyDescent="0.35">
      <c r="A14434" s="3">
        <v>46241</v>
      </c>
      <c r="B14434" s="5" t="s">
        <v>133</v>
      </c>
      <c r="C14434" s="5" t="s">
        <v>20</v>
      </c>
      <c r="D14434" s="5">
        <v>1</v>
      </c>
      <c r="E14434" s="5">
        <v>127942</v>
      </c>
    </row>
    <row r="14435" spans="1:5" x14ac:dyDescent="0.35">
      <c r="A14435" s="3">
        <v>46241</v>
      </c>
      <c r="B14435" s="5" t="s">
        <v>133</v>
      </c>
      <c r="C14435" s="5" t="s">
        <v>18</v>
      </c>
      <c r="D14435" s="5">
        <v>1</v>
      </c>
      <c r="E14435" s="5">
        <v>127942</v>
      </c>
    </row>
    <row r="14436" spans="1:5" x14ac:dyDescent="0.35">
      <c r="A14436" s="3">
        <v>46241</v>
      </c>
      <c r="B14436" s="5" t="s">
        <v>133</v>
      </c>
      <c r="C14436" s="5" t="s">
        <v>20</v>
      </c>
      <c r="D14436" s="5">
        <v>1</v>
      </c>
      <c r="E14436" s="5">
        <v>127942</v>
      </c>
    </row>
    <row r="14437" spans="1:5" x14ac:dyDescent="0.35">
      <c r="A14437" s="3">
        <v>46241</v>
      </c>
      <c r="B14437" s="5" t="s">
        <v>133</v>
      </c>
      <c r="C14437" s="5" t="s">
        <v>20</v>
      </c>
      <c r="D14437" s="5">
        <v>1</v>
      </c>
      <c r="E14437" s="5">
        <v>127942</v>
      </c>
    </row>
    <row r="14438" spans="1:5" x14ac:dyDescent="0.35">
      <c r="A14438" s="3">
        <v>46241</v>
      </c>
      <c r="B14438" s="5" t="s">
        <v>133</v>
      </c>
      <c r="C14438" s="5" t="s">
        <v>20</v>
      </c>
      <c r="D14438" s="5">
        <v>1</v>
      </c>
      <c r="E14438" s="5">
        <v>127942</v>
      </c>
    </row>
    <row r="14439" spans="1:5" x14ac:dyDescent="0.35">
      <c r="A14439" s="3">
        <v>46241</v>
      </c>
      <c r="B14439" s="5" t="s">
        <v>133</v>
      </c>
      <c r="C14439" s="5" t="s">
        <v>20</v>
      </c>
      <c r="D14439" s="5">
        <v>1</v>
      </c>
      <c r="E14439" s="5">
        <v>127942</v>
      </c>
    </row>
    <row r="14440" spans="1:5" x14ac:dyDescent="0.35">
      <c r="A14440" s="3">
        <v>46241</v>
      </c>
      <c r="B14440" s="5" t="s">
        <v>133</v>
      </c>
      <c r="C14440" s="5" t="s">
        <v>18</v>
      </c>
      <c r="D14440" s="5">
        <v>1</v>
      </c>
      <c r="E14440" s="5">
        <v>127942</v>
      </c>
    </row>
    <row r="14441" spans="1:5" x14ac:dyDescent="0.35">
      <c r="A14441" s="3">
        <v>46241</v>
      </c>
      <c r="B14441" s="5" t="s">
        <v>133</v>
      </c>
      <c r="C14441" s="5" t="s">
        <v>18</v>
      </c>
      <c r="D14441" s="5">
        <v>1</v>
      </c>
      <c r="E14441" s="5">
        <v>127942</v>
      </c>
    </row>
    <row r="14442" spans="1:5" x14ac:dyDescent="0.35">
      <c r="A14442" s="3">
        <v>46241</v>
      </c>
      <c r="B14442" s="5" t="s">
        <v>133</v>
      </c>
      <c r="C14442" s="5" t="s">
        <v>20</v>
      </c>
      <c r="D14442" s="5">
        <v>1</v>
      </c>
      <c r="E14442" s="5">
        <v>127942</v>
      </c>
    </row>
    <row r="14443" spans="1:5" x14ac:dyDescent="0.35">
      <c r="A14443" s="3">
        <v>46241</v>
      </c>
      <c r="B14443" s="5" t="s">
        <v>133</v>
      </c>
      <c r="C14443" s="5" t="s">
        <v>20</v>
      </c>
      <c r="D14443" s="5">
        <v>1</v>
      </c>
      <c r="E14443" s="5">
        <v>127942</v>
      </c>
    </row>
    <row r="14444" spans="1:5" x14ac:dyDescent="0.35">
      <c r="A14444" s="3">
        <v>46241</v>
      </c>
      <c r="B14444" s="5" t="s">
        <v>133</v>
      </c>
      <c r="C14444" s="5" t="s">
        <v>20</v>
      </c>
      <c r="D14444" s="5">
        <v>1</v>
      </c>
      <c r="E14444" s="5">
        <v>127942</v>
      </c>
    </row>
    <row r="14445" spans="1:5" x14ac:dyDescent="0.35">
      <c r="A14445" s="3">
        <v>46241</v>
      </c>
      <c r="B14445" s="5" t="s">
        <v>133</v>
      </c>
      <c r="C14445" s="5" t="s">
        <v>18</v>
      </c>
      <c r="D14445" s="5">
        <v>1</v>
      </c>
      <c r="E14445" s="5">
        <v>127942</v>
      </c>
    </row>
    <row r="14446" spans="1:5" x14ac:dyDescent="0.35">
      <c r="A14446" s="3">
        <v>46241</v>
      </c>
      <c r="B14446" s="5" t="s">
        <v>133</v>
      </c>
      <c r="C14446" s="5" t="s">
        <v>20</v>
      </c>
      <c r="D14446" s="5">
        <v>1</v>
      </c>
      <c r="E14446" s="5">
        <v>127942</v>
      </c>
    </row>
    <row r="14447" spans="1:5" x14ac:dyDescent="0.35">
      <c r="A14447" s="3">
        <v>46241</v>
      </c>
      <c r="B14447" s="5" t="s">
        <v>133</v>
      </c>
      <c r="C14447" s="5" t="s">
        <v>18</v>
      </c>
      <c r="D14447" s="5">
        <v>1</v>
      </c>
      <c r="E14447" s="5">
        <v>127942</v>
      </c>
    </row>
    <row r="14448" spans="1:5" x14ac:dyDescent="0.35">
      <c r="A14448" s="3">
        <v>46241</v>
      </c>
      <c r="B14448" s="5" t="s">
        <v>133</v>
      </c>
      <c r="C14448" s="5" t="s">
        <v>18</v>
      </c>
      <c r="D14448" s="5">
        <v>1</v>
      </c>
      <c r="E14448" s="5">
        <v>127942</v>
      </c>
    </row>
    <row r="14449" spans="1:5" x14ac:dyDescent="0.35">
      <c r="A14449" s="3">
        <v>46241</v>
      </c>
      <c r="B14449" s="5" t="s">
        <v>133</v>
      </c>
      <c r="C14449" s="5" t="s">
        <v>18</v>
      </c>
      <c r="D14449" s="5">
        <v>1</v>
      </c>
      <c r="E14449" s="5">
        <v>127942</v>
      </c>
    </row>
    <row r="14450" spans="1:5" x14ac:dyDescent="0.35">
      <c r="A14450" s="3">
        <v>46241</v>
      </c>
      <c r="B14450" s="5" t="s">
        <v>133</v>
      </c>
      <c r="C14450" s="5" t="s">
        <v>19</v>
      </c>
      <c r="D14450" s="5">
        <v>1</v>
      </c>
      <c r="E14450" s="5">
        <v>127942</v>
      </c>
    </row>
    <row r="14451" spans="1:5" x14ac:dyDescent="0.35">
      <c r="A14451" s="3">
        <v>46241</v>
      </c>
      <c r="B14451" s="5" t="s">
        <v>133</v>
      </c>
      <c r="C14451" s="5" t="s">
        <v>18</v>
      </c>
      <c r="D14451" s="5">
        <v>1</v>
      </c>
      <c r="E14451" s="5">
        <v>127942</v>
      </c>
    </row>
    <row r="14452" spans="1:5" x14ac:dyDescent="0.35">
      <c r="A14452" s="3">
        <v>46241</v>
      </c>
      <c r="B14452" s="5" t="s">
        <v>133</v>
      </c>
      <c r="C14452" s="5" t="s">
        <v>20</v>
      </c>
      <c r="D14452" s="5">
        <v>1</v>
      </c>
      <c r="E14452" s="5">
        <v>127942</v>
      </c>
    </row>
    <row r="14453" spans="1:5" x14ac:dyDescent="0.35">
      <c r="A14453" s="3">
        <v>46241</v>
      </c>
      <c r="B14453" s="5" t="s">
        <v>133</v>
      </c>
      <c r="C14453" s="5" t="s">
        <v>20</v>
      </c>
      <c r="D14453" s="5">
        <v>1</v>
      </c>
      <c r="E14453" s="5">
        <v>127942</v>
      </c>
    </row>
    <row r="14454" spans="1:5" x14ac:dyDescent="0.35">
      <c r="A14454" s="3">
        <v>46241</v>
      </c>
      <c r="B14454" s="5" t="s">
        <v>133</v>
      </c>
      <c r="C14454" s="5" t="s">
        <v>18</v>
      </c>
      <c r="D14454" s="5">
        <v>1</v>
      </c>
      <c r="E14454" s="5">
        <v>127942</v>
      </c>
    </row>
    <row r="14455" spans="1:5" x14ac:dyDescent="0.35">
      <c r="A14455" s="3">
        <v>46241</v>
      </c>
      <c r="B14455" s="5" t="s">
        <v>133</v>
      </c>
      <c r="C14455" s="5" t="s">
        <v>20</v>
      </c>
      <c r="D14455" s="5">
        <v>1</v>
      </c>
      <c r="E14455" s="5">
        <v>127942</v>
      </c>
    </row>
    <row r="14456" spans="1:5" x14ac:dyDescent="0.35">
      <c r="A14456" s="3">
        <v>46241</v>
      </c>
      <c r="B14456" s="5" t="s">
        <v>133</v>
      </c>
      <c r="C14456" s="5" t="s">
        <v>18</v>
      </c>
      <c r="D14456" s="5">
        <v>1</v>
      </c>
      <c r="E14456" s="5">
        <v>127942</v>
      </c>
    </row>
    <row r="14457" spans="1:5" x14ac:dyDescent="0.35">
      <c r="A14457" s="3">
        <v>46241</v>
      </c>
      <c r="B14457" s="5" t="s">
        <v>133</v>
      </c>
      <c r="C14457" s="5" t="s">
        <v>18</v>
      </c>
      <c r="D14457" s="5">
        <v>1</v>
      </c>
      <c r="E14457" s="5">
        <v>127942</v>
      </c>
    </row>
    <row r="14458" spans="1:5" x14ac:dyDescent="0.35">
      <c r="A14458" s="3">
        <v>46241</v>
      </c>
      <c r="B14458" s="5" t="s">
        <v>133</v>
      </c>
      <c r="C14458" s="5" t="s">
        <v>18</v>
      </c>
      <c r="D14458" s="5">
        <v>1</v>
      </c>
      <c r="E14458" s="5">
        <v>127942</v>
      </c>
    </row>
    <row r="14459" spans="1:5" x14ac:dyDescent="0.35">
      <c r="A14459" s="3">
        <v>46241</v>
      </c>
      <c r="B14459" s="5" t="s">
        <v>133</v>
      </c>
      <c r="C14459" s="5" t="s">
        <v>18</v>
      </c>
      <c r="D14459" s="5">
        <v>1</v>
      </c>
      <c r="E14459" s="5">
        <v>127942</v>
      </c>
    </row>
    <row r="14460" spans="1:5" x14ac:dyDescent="0.35">
      <c r="A14460" s="3">
        <v>46241</v>
      </c>
      <c r="B14460" s="5" t="s">
        <v>133</v>
      </c>
      <c r="C14460" s="5" t="s">
        <v>18</v>
      </c>
      <c r="D14460" s="5">
        <v>1</v>
      </c>
      <c r="E14460" s="5">
        <v>127942</v>
      </c>
    </row>
    <row r="14461" spans="1:5" x14ac:dyDescent="0.35">
      <c r="A14461" s="3">
        <v>46241</v>
      </c>
      <c r="B14461" s="5" t="s">
        <v>133</v>
      </c>
      <c r="C14461" s="5" t="s">
        <v>18</v>
      </c>
      <c r="D14461" s="5">
        <v>1</v>
      </c>
      <c r="E14461" s="5">
        <v>127942</v>
      </c>
    </row>
    <row r="14462" spans="1:5" x14ac:dyDescent="0.35">
      <c r="A14462" s="3">
        <v>46241</v>
      </c>
      <c r="B14462" s="5" t="s">
        <v>133</v>
      </c>
      <c r="C14462" s="5" t="s">
        <v>18</v>
      </c>
      <c r="D14462" s="5">
        <v>1</v>
      </c>
      <c r="E14462" s="5">
        <v>127942</v>
      </c>
    </row>
    <row r="14463" spans="1:5" x14ac:dyDescent="0.35">
      <c r="A14463" s="3">
        <v>46241</v>
      </c>
      <c r="B14463" s="5" t="s">
        <v>133</v>
      </c>
      <c r="C14463" s="5" t="s">
        <v>18</v>
      </c>
      <c r="D14463" s="5">
        <v>1</v>
      </c>
      <c r="E14463" s="5">
        <v>127942</v>
      </c>
    </row>
    <row r="14464" spans="1:5" x14ac:dyDescent="0.35">
      <c r="A14464" s="3">
        <v>46241</v>
      </c>
      <c r="B14464" s="5" t="s">
        <v>133</v>
      </c>
      <c r="C14464" s="5" t="s">
        <v>19</v>
      </c>
      <c r="D14464" s="5">
        <v>1</v>
      </c>
      <c r="E14464" s="5">
        <v>127942</v>
      </c>
    </row>
    <row r="14465" spans="1:5" x14ac:dyDescent="0.35">
      <c r="A14465" s="3">
        <v>46241</v>
      </c>
      <c r="B14465" s="5" t="s">
        <v>133</v>
      </c>
      <c r="C14465" s="5" t="s">
        <v>18</v>
      </c>
      <c r="D14465" s="5">
        <v>1</v>
      </c>
      <c r="E14465" s="5">
        <v>127942</v>
      </c>
    </row>
    <row r="14466" spans="1:5" x14ac:dyDescent="0.35">
      <c r="A14466" s="3">
        <v>46241</v>
      </c>
      <c r="B14466" s="5" t="s">
        <v>133</v>
      </c>
      <c r="C14466" s="5" t="s">
        <v>18</v>
      </c>
      <c r="D14466" s="5">
        <v>1</v>
      </c>
      <c r="E14466" s="5">
        <v>127942</v>
      </c>
    </row>
    <row r="14467" spans="1:5" x14ac:dyDescent="0.35">
      <c r="A14467" s="3">
        <v>46241</v>
      </c>
      <c r="B14467" s="5" t="s">
        <v>133</v>
      </c>
      <c r="C14467" s="5" t="s">
        <v>18</v>
      </c>
      <c r="D14467" s="5">
        <v>1</v>
      </c>
      <c r="E14467" s="5">
        <v>127942</v>
      </c>
    </row>
    <row r="14468" spans="1:5" x14ac:dyDescent="0.35">
      <c r="A14468" s="3">
        <v>46241</v>
      </c>
      <c r="B14468" s="5" t="s">
        <v>133</v>
      </c>
      <c r="C14468" s="5" t="s">
        <v>18</v>
      </c>
      <c r="D14468" s="5">
        <v>1</v>
      </c>
      <c r="E14468" s="5">
        <v>127942</v>
      </c>
    </row>
    <row r="14469" spans="1:5" x14ac:dyDescent="0.35">
      <c r="A14469" s="3">
        <v>46241</v>
      </c>
      <c r="B14469" s="5" t="s">
        <v>133</v>
      </c>
      <c r="C14469" s="5" t="s">
        <v>18</v>
      </c>
      <c r="D14469" s="5">
        <v>1</v>
      </c>
      <c r="E14469" s="5">
        <v>127942</v>
      </c>
    </row>
    <row r="14470" spans="1:5" x14ac:dyDescent="0.35">
      <c r="A14470" s="3">
        <v>46241</v>
      </c>
      <c r="B14470" s="5" t="s">
        <v>133</v>
      </c>
      <c r="C14470" s="5" t="s">
        <v>18</v>
      </c>
      <c r="D14470" s="5">
        <v>1</v>
      </c>
      <c r="E14470" s="5">
        <v>127942</v>
      </c>
    </row>
    <row r="14471" spans="1:5" x14ac:dyDescent="0.35">
      <c r="A14471" s="3">
        <v>46241</v>
      </c>
      <c r="B14471" s="5" t="s">
        <v>133</v>
      </c>
      <c r="C14471" s="5" t="s">
        <v>18</v>
      </c>
      <c r="D14471" s="5">
        <v>1</v>
      </c>
      <c r="E14471" s="5">
        <v>127942</v>
      </c>
    </row>
    <row r="14472" spans="1:5" x14ac:dyDescent="0.35">
      <c r="A14472" s="3">
        <v>46241</v>
      </c>
      <c r="B14472" s="5" t="s">
        <v>133</v>
      </c>
      <c r="C14472" s="5" t="s">
        <v>18</v>
      </c>
      <c r="D14472" s="5">
        <v>1</v>
      </c>
      <c r="E14472" s="5">
        <v>127942</v>
      </c>
    </row>
    <row r="14473" spans="1:5" x14ac:dyDescent="0.35">
      <c r="A14473" s="3">
        <v>46241</v>
      </c>
      <c r="B14473" s="5" t="s">
        <v>217</v>
      </c>
      <c r="C14473" s="5" t="s">
        <v>42</v>
      </c>
      <c r="D14473" s="5">
        <v>1</v>
      </c>
      <c r="E14473" s="5">
        <v>206759</v>
      </c>
    </row>
    <row r="14474" spans="1:5" x14ac:dyDescent="0.35">
      <c r="A14474" s="3">
        <v>46241</v>
      </c>
      <c r="B14474" s="5" t="s">
        <v>136</v>
      </c>
      <c r="C14474" s="5" t="s">
        <v>42</v>
      </c>
      <c r="D14474" s="5">
        <v>1</v>
      </c>
      <c r="E14474" s="5">
        <v>203578</v>
      </c>
    </row>
    <row r="14475" spans="1:5" x14ac:dyDescent="0.35">
      <c r="A14475" s="3">
        <v>46241</v>
      </c>
      <c r="B14475" s="5" t="s">
        <v>133</v>
      </c>
      <c r="C14475" s="5" t="s">
        <v>20</v>
      </c>
      <c r="D14475" s="5">
        <v>1</v>
      </c>
      <c r="E14475" s="5">
        <v>127942</v>
      </c>
    </row>
    <row r="14476" spans="1:5" x14ac:dyDescent="0.35">
      <c r="A14476" s="3">
        <v>46241</v>
      </c>
      <c r="B14476" s="5" t="s">
        <v>133</v>
      </c>
      <c r="C14476" s="5" t="s">
        <v>20</v>
      </c>
      <c r="D14476" s="5">
        <v>1</v>
      </c>
      <c r="E14476" s="5">
        <v>127942</v>
      </c>
    </row>
    <row r="14477" spans="1:5" x14ac:dyDescent="0.35">
      <c r="A14477" s="3">
        <v>46241</v>
      </c>
      <c r="B14477" s="5" t="s">
        <v>133</v>
      </c>
      <c r="C14477" s="5" t="s">
        <v>20</v>
      </c>
      <c r="D14477" s="5">
        <v>1</v>
      </c>
      <c r="E14477" s="5">
        <v>127942</v>
      </c>
    </row>
    <row r="14478" spans="1:5" x14ac:dyDescent="0.35">
      <c r="A14478" s="3">
        <v>46241</v>
      </c>
      <c r="B14478" s="5" t="s">
        <v>133</v>
      </c>
      <c r="C14478" s="5" t="s">
        <v>20</v>
      </c>
      <c r="D14478" s="5">
        <v>1</v>
      </c>
      <c r="E14478" s="5">
        <v>127942</v>
      </c>
    </row>
    <row r="14479" spans="1:5" x14ac:dyDescent="0.35">
      <c r="A14479" s="3">
        <v>46241</v>
      </c>
      <c r="B14479" s="5" t="s">
        <v>133</v>
      </c>
      <c r="C14479" s="5" t="s">
        <v>20</v>
      </c>
      <c r="D14479" s="5">
        <v>1</v>
      </c>
      <c r="E14479" s="5">
        <v>127942</v>
      </c>
    </row>
    <row r="14480" spans="1:5" x14ac:dyDescent="0.35">
      <c r="A14480" s="3">
        <v>46241</v>
      </c>
      <c r="B14480" s="5" t="s">
        <v>133</v>
      </c>
      <c r="C14480" s="5" t="s">
        <v>20</v>
      </c>
      <c r="D14480" s="5">
        <v>1</v>
      </c>
      <c r="E14480" s="5">
        <v>127942</v>
      </c>
    </row>
    <row r="14481" spans="1:5" x14ac:dyDescent="0.35">
      <c r="A14481" s="3">
        <v>46241</v>
      </c>
      <c r="B14481" s="5" t="s">
        <v>133</v>
      </c>
      <c r="C14481" s="5" t="s">
        <v>18</v>
      </c>
      <c r="D14481" s="5">
        <v>1</v>
      </c>
      <c r="E14481" s="5">
        <v>127942</v>
      </c>
    </row>
    <row r="14482" spans="1:5" x14ac:dyDescent="0.35">
      <c r="A14482" s="3">
        <v>46241</v>
      </c>
      <c r="B14482" s="5" t="s">
        <v>133</v>
      </c>
      <c r="C14482" s="5" t="s">
        <v>20</v>
      </c>
      <c r="D14482" s="5">
        <v>1</v>
      </c>
      <c r="E14482" s="5">
        <v>127942</v>
      </c>
    </row>
    <row r="14483" spans="1:5" x14ac:dyDescent="0.35">
      <c r="A14483" s="3">
        <v>46241</v>
      </c>
      <c r="B14483" s="5" t="s">
        <v>133</v>
      </c>
      <c r="C14483" s="5" t="s">
        <v>18</v>
      </c>
      <c r="D14483" s="5">
        <v>1</v>
      </c>
      <c r="E14483" s="5">
        <v>127942</v>
      </c>
    </row>
    <row r="14484" spans="1:5" x14ac:dyDescent="0.35">
      <c r="A14484" s="3">
        <v>46241</v>
      </c>
      <c r="B14484" s="5" t="s">
        <v>133</v>
      </c>
      <c r="C14484" s="5" t="s">
        <v>18</v>
      </c>
      <c r="D14484" s="5">
        <v>1</v>
      </c>
      <c r="E14484" s="5">
        <v>127942</v>
      </c>
    </row>
    <row r="14485" spans="1:5" x14ac:dyDescent="0.35">
      <c r="A14485" s="3">
        <v>46241</v>
      </c>
      <c r="B14485" s="5" t="s">
        <v>133</v>
      </c>
      <c r="C14485" s="5" t="s">
        <v>20</v>
      </c>
      <c r="D14485" s="5">
        <v>1</v>
      </c>
      <c r="E14485" s="5">
        <v>127942</v>
      </c>
    </row>
    <row r="14486" spans="1:5" x14ac:dyDescent="0.35">
      <c r="A14486" s="3">
        <v>46241</v>
      </c>
      <c r="B14486" s="5" t="s">
        <v>133</v>
      </c>
      <c r="C14486" s="5" t="s">
        <v>18</v>
      </c>
      <c r="D14486" s="5">
        <v>1</v>
      </c>
      <c r="E14486" s="5">
        <v>127942</v>
      </c>
    </row>
    <row r="14487" spans="1:5" x14ac:dyDescent="0.35">
      <c r="A14487" s="3">
        <v>46241</v>
      </c>
      <c r="B14487" s="5" t="s">
        <v>133</v>
      </c>
      <c r="C14487" s="5" t="s">
        <v>18</v>
      </c>
      <c r="D14487" s="5">
        <v>1</v>
      </c>
      <c r="E14487" s="5">
        <v>127942</v>
      </c>
    </row>
    <row r="14488" spans="1:5" x14ac:dyDescent="0.35">
      <c r="A14488" s="3">
        <v>46241</v>
      </c>
      <c r="B14488" s="5" t="s">
        <v>133</v>
      </c>
      <c r="C14488" s="5" t="s">
        <v>18</v>
      </c>
      <c r="D14488" s="5">
        <v>1</v>
      </c>
      <c r="E14488" s="5">
        <v>127942</v>
      </c>
    </row>
    <row r="14489" spans="1:5" x14ac:dyDescent="0.35">
      <c r="A14489" s="3">
        <v>46241</v>
      </c>
      <c r="B14489" s="5" t="s">
        <v>133</v>
      </c>
      <c r="C14489" s="5" t="s">
        <v>18</v>
      </c>
      <c r="D14489" s="5">
        <v>1</v>
      </c>
      <c r="E14489" s="5">
        <v>127942</v>
      </c>
    </row>
    <row r="14490" spans="1:5" x14ac:dyDescent="0.35">
      <c r="A14490" s="3">
        <v>46241</v>
      </c>
      <c r="B14490" s="5" t="s">
        <v>133</v>
      </c>
      <c r="C14490" s="5" t="s">
        <v>18</v>
      </c>
      <c r="D14490" s="5">
        <v>1</v>
      </c>
      <c r="E14490" s="5">
        <v>127942</v>
      </c>
    </row>
    <row r="14491" spans="1:5" x14ac:dyDescent="0.35">
      <c r="A14491" s="3">
        <v>46241</v>
      </c>
      <c r="B14491" s="5" t="s">
        <v>133</v>
      </c>
      <c r="C14491" s="5" t="s">
        <v>18</v>
      </c>
      <c r="D14491" s="5">
        <v>1</v>
      </c>
      <c r="E14491" s="5">
        <v>127942</v>
      </c>
    </row>
    <row r="14492" spans="1:5" x14ac:dyDescent="0.35">
      <c r="A14492" s="3">
        <v>46241</v>
      </c>
      <c r="B14492" s="5" t="s">
        <v>121</v>
      </c>
      <c r="C14492" s="5" t="s">
        <v>21</v>
      </c>
      <c r="D14492" s="5">
        <v>1</v>
      </c>
      <c r="E14492" s="5">
        <v>203578</v>
      </c>
    </row>
    <row r="14493" spans="1:5" x14ac:dyDescent="0.35">
      <c r="A14493" s="3">
        <v>46244</v>
      </c>
      <c r="B14493" s="5" t="s">
        <v>317</v>
      </c>
      <c r="C14493" s="5" t="s">
        <v>66</v>
      </c>
      <c r="D14493" s="5">
        <v>1</v>
      </c>
      <c r="E14493" s="5">
        <v>116305</v>
      </c>
    </row>
    <row r="14494" spans="1:5" x14ac:dyDescent="0.35">
      <c r="A14494" s="3">
        <v>46244</v>
      </c>
      <c r="B14494" s="5" t="s">
        <v>317</v>
      </c>
      <c r="C14494" s="5" t="s">
        <v>66</v>
      </c>
      <c r="D14494" s="5">
        <v>1</v>
      </c>
      <c r="E14494" s="5">
        <v>116305</v>
      </c>
    </row>
    <row r="14495" spans="1:5" x14ac:dyDescent="0.35">
      <c r="A14495" s="3">
        <v>46244</v>
      </c>
      <c r="B14495" s="5" t="s">
        <v>133</v>
      </c>
      <c r="C14495" s="5" t="s">
        <v>18</v>
      </c>
      <c r="D14495" s="5">
        <v>1</v>
      </c>
      <c r="E14495" s="5">
        <v>127942</v>
      </c>
    </row>
    <row r="14496" spans="1:5" x14ac:dyDescent="0.35">
      <c r="A14496" s="3">
        <v>46244</v>
      </c>
      <c r="B14496" s="5" t="s">
        <v>133</v>
      </c>
      <c r="C14496" s="5" t="s">
        <v>18</v>
      </c>
      <c r="D14496" s="5">
        <v>1</v>
      </c>
      <c r="E14496" s="5">
        <v>127942</v>
      </c>
    </row>
    <row r="14497" spans="1:5" x14ac:dyDescent="0.35">
      <c r="A14497" s="3">
        <v>46244</v>
      </c>
      <c r="B14497" s="5" t="s">
        <v>133</v>
      </c>
      <c r="C14497" s="5" t="s">
        <v>18</v>
      </c>
      <c r="D14497" s="5">
        <v>1</v>
      </c>
      <c r="E14497" s="5">
        <v>127942</v>
      </c>
    </row>
    <row r="14498" spans="1:5" x14ac:dyDescent="0.35">
      <c r="A14498" s="3">
        <v>46244</v>
      </c>
      <c r="B14498" s="5" t="s">
        <v>217</v>
      </c>
      <c r="C14498" s="5" t="s">
        <v>42</v>
      </c>
      <c r="D14498" s="5">
        <v>1</v>
      </c>
      <c r="E14498" s="5">
        <v>206759</v>
      </c>
    </row>
    <row r="14499" spans="1:5" x14ac:dyDescent="0.35">
      <c r="A14499" s="3">
        <v>46244</v>
      </c>
      <c r="B14499" s="5" t="s">
        <v>317</v>
      </c>
      <c r="C14499" s="5" t="s">
        <v>66</v>
      </c>
      <c r="D14499" s="5">
        <v>1</v>
      </c>
      <c r="E14499" s="5">
        <v>116305</v>
      </c>
    </row>
    <row r="14500" spans="1:5" x14ac:dyDescent="0.35">
      <c r="A14500" s="3">
        <v>46244</v>
      </c>
      <c r="B14500" s="5" t="s">
        <v>317</v>
      </c>
      <c r="C14500" s="5" t="s">
        <v>66</v>
      </c>
      <c r="D14500" s="5">
        <v>1</v>
      </c>
      <c r="E14500" s="5">
        <v>116305</v>
      </c>
    </row>
    <row r="14501" spans="1:5" x14ac:dyDescent="0.35">
      <c r="A14501" s="3">
        <v>46244</v>
      </c>
      <c r="B14501" s="5" t="s">
        <v>317</v>
      </c>
      <c r="C14501" s="5" t="s">
        <v>66</v>
      </c>
      <c r="D14501" s="5">
        <v>1</v>
      </c>
      <c r="E14501" s="5">
        <v>116305</v>
      </c>
    </row>
    <row r="14502" spans="1:5" x14ac:dyDescent="0.35">
      <c r="A14502" s="3">
        <v>46244</v>
      </c>
      <c r="B14502" s="5" t="s">
        <v>317</v>
      </c>
      <c r="C14502" s="5" t="s">
        <v>65</v>
      </c>
      <c r="D14502" s="5">
        <v>1</v>
      </c>
      <c r="E14502" s="5">
        <v>116305</v>
      </c>
    </row>
    <row r="14503" spans="1:5" x14ac:dyDescent="0.35">
      <c r="A14503" s="3">
        <v>46244</v>
      </c>
      <c r="B14503" s="5" t="s">
        <v>317</v>
      </c>
      <c r="C14503" s="5" t="s">
        <v>65</v>
      </c>
      <c r="D14503" s="5">
        <v>1</v>
      </c>
      <c r="E14503" s="5">
        <v>116305</v>
      </c>
    </row>
    <row r="14504" spans="1:5" x14ac:dyDescent="0.35">
      <c r="A14504" s="3">
        <v>46244</v>
      </c>
      <c r="B14504" s="5" t="s">
        <v>317</v>
      </c>
      <c r="C14504" s="5" t="s">
        <v>65</v>
      </c>
      <c r="D14504" s="5">
        <v>1</v>
      </c>
      <c r="E14504" s="5">
        <v>116305</v>
      </c>
    </row>
    <row r="14505" spans="1:5" x14ac:dyDescent="0.35">
      <c r="A14505" s="3">
        <v>46244</v>
      </c>
      <c r="B14505" s="5" t="s">
        <v>317</v>
      </c>
      <c r="C14505" s="5" t="s">
        <v>65</v>
      </c>
      <c r="D14505" s="5">
        <v>1</v>
      </c>
      <c r="E14505" s="5">
        <v>116305</v>
      </c>
    </row>
    <row r="14506" spans="1:5" x14ac:dyDescent="0.35">
      <c r="A14506" s="3">
        <v>46244</v>
      </c>
      <c r="B14506" s="5" t="s">
        <v>317</v>
      </c>
      <c r="C14506" s="5" t="s">
        <v>65</v>
      </c>
      <c r="D14506" s="5">
        <v>1</v>
      </c>
      <c r="E14506" s="5">
        <v>116305</v>
      </c>
    </row>
    <row r="14507" spans="1:5" x14ac:dyDescent="0.35">
      <c r="A14507" s="3">
        <v>46244</v>
      </c>
      <c r="B14507" s="5" t="s">
        <v>133</v>
      </c>
      <c r="C14507" s="5" t="s">
        <v>18</v>
      </c>
      <c r="D14507" s="5">
        <v>1</v>
      </c>
      <c r="E14507" s="5">
        <v>127942</v>
      </c>
    </row>
    <row r="14508" spans="1:5" x14ac:dyDescent="0.35">
      <c r="A14508" s="3">
        <v>46244</v>
      </c>
      <c r="B14508" s="5" t="s">
        <v>133</v>
      </c>
      <c r="C14508" s="5" t="s">
        <v>18</v>
      </c>
      <c r="D14508" s="5">
        <v>1</v>
      </c>
      <c r="E14508" s="5">
        <v>127942</v>
      </c>
    </row>
    <row r="14509" spans="1:5" x14ac:dyDescent="0.35">
      <c r="A14509" s="3">
        <v>46244</v>
      </c>
      <c r="B14509" s="5" t="s">
        <v>133</v>
      </c>
      <c r="C14509" s="5" t="s">
        <v>18</v>
      </c>
      <c r="D14509" s="5">
        <v>1</v>
      </c>
      <c r="E14509" s="5">
        <v>127942</v>
      </c>
    </row>
    <row r="14510" spans="1:5" x14ac:dyDescent="0.35">
      <c r="A14510" s="3">
        <v>46244</v>
      </c>
      <c r="B14510" s="5" t="s">
        <v>133</v>
      </c>
      <c r="C14510" s="5" t="s">
        <v>18</v>
      </c>
      <c r="D14510" s="5">
        <v>1</v>
      </c>
      <c r="E14510" s="5">
        <v>127942</v>
      </c>
    </row>
    <row r="14511" spans="1:5" x14ac:dyDescent="0.35">
      <c r="A14511" s="3">
        <v>46244</v>
      </c>
      <c r="B14511" s="5" t="s">
        <v>133</v>
      </c>
      <c r="C14511" s="5" t="s">
        <v>18</v>
      </c>
      <c r="D14511" s="5">
        <v>1</v>
      </c>
      <c r="E14511" s="5">
        <v>127942</v>
      </c>
    </row>
    <row r="14512" spans="1:5" x14ac:dyDescent="0.35">
      <c r="A14512" s="3">
        <v>46244</v>
      </c>
      <c r="B14512" s="5" t="s">
        <v>317</v>
      </c>
      <c r="C14512" s="5" t="s">
        <v>66</v>
      </c>
      <c r="D14512" s="5">
        <v>1</v>
      </c>
      <c r="E14512" s="5">
        <v>116305</v>
      </c>
    </row>
    <row r="14513" spans="1:5" x14ac:dyDescent="0.35">
      <c r="A14513" s="3">
        <v>46244</v>
      </c>
      <c r="B14513" s="5" t="s">
        <v>317</v>
      </c>
      <c r="C14513" s="5" t="s">
        <v>66</v>
      </c>
      <c r="D14513" s="5">
        <v>1</v>
      </c>
      <c r="E14513" s="5">
        <v>116305</v>
      </c>
    </row>
    <row r="14514" spans="1:5" x14ac:dyDescent="0.35">
      <c r="A14514" s="3">
        <v>46244</v>
      </c>
      <c r="B14514" s="5" t="s">
        <v>317</v>
      </c>
      <c r="C14514" s="5" t="s">
        <v>66</v>
      </c>
      <c r="D14514" s="5">
        <v>1</v>
      </c>
      <c r="E14514" s="5">
        <v>116305</v>
      </c>
    </row>
    <row r="14515" spans="1:5" x14ac:dyDescent="0.35">
      <c r="A14515" s="3">
        <v>46244</v>
      </c>
      <c r="B14515" s="5" t="s">
        <v>317</v>
      </c>
      <c r="C14515" s="5" t="s">
        <v>65</v>
      </c>
      <c r="D14515" s="5">
        <v>1</v>
      </c>
      <c r="E14515" s="5">
        <v>116305</v>
      </c>
    </row>
    <row r="14516" spans="1:5" x14ac:dyDescent="0.35">
      <c r="A14516" s="3">
        <v>46244</v>
      </c>
      <c r="B14516" s="5" t="s">
        <v>317</v>
      </c>
      <c r="C14516" s="5" t="s">
        <v>65</v>
      </c>
      <c r="D14516" s="5">
        <v>1</v>
      </c>
      <c r="E14516" s="5">
        <v>116305</v>
      </c>
    </row>
    <row r="14517" spans="1:5" x14ac:dyDescent="0.35">
      <c r="A14517" s="3">
        <v>46244</v>
      </c>
      <c r="B14517" s="5" t="s">
        <v>317</v>
      </c>
      <c r="C14517" s="5" t="s">
        <v>67</v>
      </c>
      <c r="D14517" s="5">
        <v>1</v>
      </c>
      <c r="E14517" s="5">
        <v>116305</v>
      </c>
    </row>
    <row r="14518" spans="1:5" x14ac:dyDescent="0.35">
      <c r="A14518" s="3">
        <v>46244</v>
      </c>
      <c r="B14518" s="5" t="s">
        <v>136</v>
      </c>
      <c r="C14518" s="5" t="s">
        <v>42</v>
      </c>
      <c r="D14518" s="5">
        <v>1</v>
      </c>
      <c r="E14518" s="5">
        <v>203578</v>
      </c>
    </row>
    <row r="14519" spans="1:5" x14ac:dyDescent="0.35">
      <c r="A14519" s="3">
        <v>46244</v>
      </c>
      <c r="B14519" s="5" t="s">
        <v>133</v>
      </c>
      <c r="C14519" s="5" t="s">
        <v>18</v>
      </c>
      <c r="D14519" s="5">
        <v>1</v>
      </c>
      <c r="E14519" s="5">
        <v>127942</v>
      </c>
    </row>
    <row r="14520" spans="1:5" x14ac:dyDescent="0.35">
      <c r="A14520" s="3">
        <v>46244</v>
      </c>
      <c r="B14520" s="5" t="s">
        <v>133</v>
      </c>
      <c r="C14520" s="5" t="s">
        <v>18</v>
      </c>
      <c r="D14520" s="5">
        <v>1</v>
      </c>
      <c r="E14520" s="5">
        <v>127942</v>
      </c>
    </row>
    <row r="14521" spans="1:5" x14ac:dyDescent="0.35">
      <c r="A14521" s="3">
        <v>46244</v>
      </c>
      <c r="B14521" s="5" t="s">
        <v>133</v>
      </c>
      <c r="C14521" s="5" t="s">
        <v>18</v>
      </c>
      <c r="D14521" s="5">
        <v>1</v>
      </c>
      <c r="E14521" s="5">
        <v>127942</v>
      </c>
    </row>
    <row r="14522" spans="1:5" x14ac:dyDescent="0.35">
      <c r="A14522" s="3">
        <v>46244</v>
      </c>
      <c r="B14522" s="5" t="s">
        <v>133</v>
      </c>
      <c r="C14522" s="5" t="s">
        <v>18</v>
      </c>
      <c r="D14522" s="5">
        <v>1</v>
      </c>
      <c r="E14522" s="5">
        <v>127942</v>
      </c>
    </row>
    <row r="14523" spans="1:5" x14ac:dyDescent="0.35">
      <c r="A14523" s="3">
        <v>46244</v>
      </c>
      <c r="B14523" s="5" t="s">
        <v>217</v>
      </c>
      <c r="C14523" s="5" t="s">
        <v>18</v>
      </c>
      <c r="D14523" s="5">
        <v>1</v>
      </c>
      <c r="E14523" s="5">
        <v>129941</v>
      </c>
    </row>
    <row r="14524" spans="1:5" x14ac:dyDescent="0.35">
      <c r="A14524" s="3">
        <v>46244</v>
      </c>
      <c r="B14524" s="5" t="s">
        <v>316</v>
      </c>
      <c r="C14524" s="5" t="s">
        <v>66</v>
      </c>
      <c r="D14524" s="5">
        <v>1</v>
      </c>
      <c r="E14524" s="5">
        <v>116305</v>
      </c>
    </row>
    <row r="14525" spans="1:5" x14ac:dyDescent="0.35">
      <c r="A14525" s="3">
        <v>46244</v>
      </c>
      <c r="B14525" s="5" t="s">
        <v>317</v>
      </c>
      <c r="C14525" s="5" t="s">
        <v>66</v>
      </c>
      <c r="D14525" s="5">
        <v>1</v>
      </c>
      <c r="E14525" s="5">
        <v>116305</v>
      </c>
    </row>
    <row r="14526" spans="1:5" x14ac:dyDescent="0.35">
      <c r="A14526" s="3">
        <v>46244</v>
      </c>
      <c r="B14526" s="5" t="s">
        <v>317</v>
      </c>
      <c r="C14526" s="5" t="s">
        <v>66</v>
      </c>
      <c r="D14526" s="5">
        <v>1</v>
      </c>
      <c r="E14526" s="5">
        <v>116305</v>
      </c>
    </row>
    <row r="14527" spans="1:5" x14ac:dyDescent="0.35">
      <c r="A14527" s="3">
        <v>46244</v>
      </c>
      <c r="B14527" s="5" t="s">
        <v>317</v>
      </c>
      <c r="C14527" s="5" t="s">
        <v>66</v>
      </c>
      <c r="D14527" s="5">
        <v>1</v>
      </c>
      <c r="E14527" s="5">
        <v>116305</v>
      </c>
    </row>
    <row r="14528" spans="1:5" x14ac:dyDescent="0.35">
      <c r="A14528" s="3">
        <v>46244</v>
      </c>
      <c r="B14528" s="5" t="s">
        <v>317</v>
      </c>
      <c r="C14528" s="5" t="s">
        <v>65</v>
      </c>
      <c r="D14528" s="5">
        <v>1</v>
      </c>
      <c r="E14528" s="5">
        <v>116305</v>
      </c>
    </row>
    <row r="14529" spans="1:5" x14ac:dyDescent="0.35">
      <c r="A14529" s="3">
        <v>46244</v>
      </c>
      <c r="B14529" s="5" t="s">
        <v>317</v>
      </c>
      <c r="C14529" s="5" t="s">
        <v>67</v>
      </c>
      <c r="D14529" s="5">
        <v>1</v>
      </c>
      <c r="E14529" s="5">
        <v>116305</v>
      </c>
    </row>
    <row r="14530" spans="1:5" x14ac:dyDescent="0.35">
      <c r="A14530" s="3">
        <v>46244</v>
      </c>
      <c r="B14530" s="5" t="s">
        <v>317</v>
      </c>
      <c r="C14530" s="5" t="s">
        <v>67</v>
      </c>
      <c r="D14530" s="5">
        <v>1</v>
      </c>
      <c r="E14530" s="5">
        <v>116305</v>
      </c>
    </row>
    <row r="14531" spans="1:5" x14ac:dyDescent="0.35">
      <c r="A14531" s="3">
        <v>46244</v>
      </c>
      <c r="B14531" s="5" t="s">
        <v>210</v>
      </c>
      <c r="C14531" s="5" t="s">
        <v>18</v>
      </c>
      <c r="D14531" s="5">
        <v>1</v>
      </c>
      <c r="E14531" s="5">
        <v>127942</v>
      </c>
    </row>
    <row r="14532" spans="1:5" x14ac:dyDescent="0.35">
      <c r="A14532" s="3">
        <v>46244</v>
      </c>
      <c r="B14532" s="5" t="s">
        <v>133</v>
      </c>
      <c r="C14532" s="5" t="s">
        <v>18</v>
      </c>
      <c r="D14532" s="5">
        <v>1</v>
      </c>
      <c r="E14532" s="5">
        <v>127942</v>
      </c>
    </row>
    <row r="14533" spans="1:5" x14ac:dyDescent="0.35">
      <c r="A14533" s="3">
        <v>46244</v>
      </c>
      <c r="B14533" s="5" t="s">
        <v>133</v>
      </c>
      <c r="C14533" s="5" t="s">
        <v>18</v>
      </c>
      <c r="D14533" s="5">
        <v>1</v>
      </c>
      <c r="E14533" s="5">
        <v>127942</v>
      </c>
    </row>
    <row r="14534" spans="1:5" x14ac:dyDescent="0.35">
      <c r="A14534" s="3">
        <v>46244</v>
      </c>
      <c r="B14534" s="5" t="s">
        <v>317</v>
      </c>
      <c r="C14534" s="5" t="s">
        <v>66</v>
      </c>
      <c r="D14534" s="5">
        <v>1</v>
      </c>
      <c r="E14534" s="5">
        <v>116305</v>
      </c>
    </row>
    <row r="14535" spans="1:5" x14ac:dyDescent="0.35">
      <c r="A14535" s="3">
        <v>46244</v>
      </c>
      <c r="B14535" s="5" t="s">
        <v>316</v>
      </c>
      <c r="C14535" s="5" t="s">
        <v>66</v>
      </c>
      <c r="D14535" s="5">
        <v>1</v>
      </c>
      <c r="E14535" s="5">
        <v>116305</v>
      </c>
    </row>
    <row r="14536" spans="1:5" x14ac:dyDescent="0.35">
      <c r="A14536" s="3">
        <v>46244</v>
      </c>
      <c r="B14536" s="5" t="s">
        <v>316</v>
      </c>
      <c r="C14536" s="5" t="s">
        <v>66</v>
      </c>
      <c r="D14536" s="5">
        <v>1</v>
      </c>
      <c r="E14536" s="5">
        <v>116305</v>
      </c>
    </row>
    <row r="14537" spans="1:5" x14ac:dyDescent="0.35">
      <c r="A14537" s="3">
        <v>46244</v>
      </c>
      <c r="B14537" s="5" t="s">
        <v>316</v>
      </c>
      <c r="C14537" s="5" t="s">
        <v>66</v>
      </c>
      <c r="D14537" s="5">
        <v>1</v>
      </c>
      <c r="E14537" s="5">
        <v>116305</v>
      </c>
    </row>
    <row r="14538" spans="1:5" x14ac:dyDescent="0.35">
      <c r="A14538" s="3">
        <v>46244</v>
      </c>
      <c r="B14538" s="5" t="s">
        <v>317</v>
      </c>
      <c r="C14538" s="5" t="s">
        <v>66</v>
      </c>
      <c r="D14538" s="5">
        <v>1</v>
      </c>
      <c r="E14538" s="5">
        <v>116305</v>
      </c>
    </row>
    <row r="14539" spans="1:5" x14ac:dyDescent="0.35">
      <c r="A14539" s="3">
        <v>46244</v>
      </c>
      <c r="B14539" s="5" t="s">
        <v>317</v>
      </c>
      <c r="C14539" s="5" t="s">
        <v>66</v>
      </c>
      <c r="D14539" s="5">
        <v>1</v>
      </c>
      <c r="E14539" s="5">
        <v>116305</v>
      </c>
    </row>
    <row r="14540" spans="1:5" x14ac:dyDescent="0.35">
      <c r="A14540" s="3">
        <v>46244</v>
      </c>
      <c r="B14540" s="5" t="s">
        <v>317</v>
      </c>
      <c r="C14540" s="5" t="s">
        <v>66</v>
      </c>
      <c r="D14540" s="5">
        <v>1</v>
      </c>
      <c r="E14540" s="5">
        <v>116305</v>
      </c>
    </row>
    <row r="14541" spans="1:5" x14ac:dyDescent="0.35">
      <c r="A14541" s="3">
        <v>46244</v>
      </c>
      <c r="B14541" s="5" t="s">
        <v>317</v>
      </c>
      <c r="C14541" s="5" t="s">
        <v>65</v>
      </c>
      <c r="D14541" s="5">
        <v>1</v>
      </c>
      <c r="E14541" s="5">
        <v>116305</v>
      </c>
    </row>
    <row r="14542" spans="1:5" x14ac:dyDescent="0.35">
      <c r="A14542" s="3">
        <v>46244</v>
      </c>
      <c r="B14542" s="5" t="s">
        <v>317</v>
      </c>
      <c r="C14542" s="5" t="s">
        <v>66</v>
      </c>
      <c r="D14542" s="5">
        <v>1</v>
      </c>
      <c r="E14542" s="5">
        <v>116305</v>
      </c>
    </row>
    <row r="14543" spans="1:5" x14ac:dyDescent="0.35">
      <c r="A14543" s="3">
        <v>46244</v>
      </c>
      <c r="B14543" s="5" t="s">
        <v>317</v>
      </c>
      <c r="C14543" s="5" t="s">
        <v>65</v>
      </c>
      <c r="D14543" s="5">
        <v>1</v>
      </c>
      <c r="E14543" s="5">
        <v>116305</v>
      </c>
    </row>
    <row r="14544" spans="1:5" x14ac:dyDescent="0.35">
      <c r="A14544" s="3">
        <v>46244</v>
      </c>
      <c r="B14544" s="5" t="s">
        <v>317</v>
      </c>
      <c r="C14544" s="5" t="s">
        <v>67</v>
      </c>
      <c r="D14544" s="5">
        <v>1</v>
      </c>
      <c r="E14544" s="5">
        <v>116305</v>
      </c>
    </row>
    <row r="14545" spans="1:5" x14ac:dyDescent="0.35">
      <c r="A14545" s="3">
        <v>46244</v>
      </c>
      <c r="B14545" s="5" t="s">
        <v>317</v>
      </c>
      <c r="C14545" s="5" t="s">
        <v>66</v>
      </c>
      <c r="D14545" s="5">
        <v>1</v>
      </c>
      <c r="E14545" s="5">
        <v>116305</v>
      </c>
    </row>
    <row r="14546" spans="1:5" x14ac:dyDescent="0.35">
      <c r="A14546" s="3">
        <v>46244</v>
      </c>
      <c r="B14546" s="5" t="s">
        <v>317</v>
      </c>
      <c r="C14546" s="5" t="s">
        <v>67</v>
      </c>
      <c r="D14546" s="5">
        <v>1</v>
      </c>
      <c r="E14546" s="5">
        <v>116305</v>
      </c>
    </row>
    <row r="14547" spans="1:5" x14ac:dyDescent="0.35">
      <c r="A14547" s="3">
        <v>46244</v>
      </c>
      <c r="B14547" s="5" t="s">
        <v>133</v>
      </c>
      <c r="C14547" s="5" t="s">
        <v>18</v>
      </c>
      <c r="D14547" s="5">
        <v>1</v>
      </c>
      <c r="E14547" s="5">
        <v>127942</v>
      </c>
    </row>
    <row r="14548" spans="1:5" x14ac:dyDescent="0.35">
      <c r="A14548" s="3">
        <v>46244</v>
      </c>
      <c r="B14548" s="5" t="s">
        <v>133</v>
      </c>
      <c r="C14548" s="5" t="s">
        <v>18</v>
      </c>
      <c r="D14548" s="5">
        <v>1</v>
      </c>
      <c r="E14548" s="5">
        <v>127942</v>
      </c>
    </row>
    <row r="14549" spans="1:5" x14ac:dyDescent="0.35">
      <c r="A14549" s="3">
        <v>46244</v>
      </c>
      <c r="B14549" s="5" t="s">
        <v>133</v>
      </c>
      <c r="C14549" s="5" t="s">
        <v>18</v>
      </c>
      <c r="D14549" s="5">
        <v>1</v>
      </c>
      <c r="E14549" s="5">
        <v>127942</v>
      </c>
    </row>
    <row r="14550" spans="1:5" x14ac:dyDescent="0.35">
      <c r="A14550" s="3">
        <v>46244</v>
      </c>
      <c r="B14550" s="5" t="s">
        <v>317</v>
      </c>
      <c r="C14550" s="5" t="s">
        <v>66</v>
      </c>
      <c r="D14550" s="5">
        <v>1</v>
      </c>
      <c r="E14550" s="5">
        <v>116305</v>
      </c>
    </row>
    <row r="14551" spans="1:5" x14ac:dyDescent="0.35">
      <c r="A14551" s="3">
        <v>46244</v>
      </c>
      <c r="B14551" s="5" t="s">
        <v>317</v>
      </c>
      <c r="C14551" s="5" t="s">
        <v>66</v>
      </c>
      <c r="D14551" s="5">
        <v>1</v>
      </c>
      <c r="E14551" s="5">
        <v>116305</v>
      </c>
    </row>
    <row r="14552" spans="1:5" x14ac:dyDescent="0.35">
      <c r="A14552" s="3">
        <v>46244</v>
      </c>
      <c r="B14552" s="5" t="s">
        <v>317</v>
      </c>
      <c r="C14552" s="5" t="s">
        <v>66</v>
      </c>
      <c r="D14552" s="5">
        <v>1</v>
      </c>
      <c r="E14552" s="5">
        <v>116305</v>
      </c>
    </row>
    <row r="14553" spans="1:5" x14ac:dyDescent="0.35">
      <c r="A14553" s="3">
        <v>46244</v>
      </c>
      <c r="B14553" s="5" t="s">
        <v>317</v>
      </c>
      <c r="C14553" s="5" t="s">
        <v>66</v>
      </c>
      <c r="D14553" s="5">
        <v>1</v>
      </c>
      <c r="E14553" s="5">
        <v>116305</v>
      </c>
    </row>
    <row r="14554" spans="1:5" x14ac:dyDescent="0.35">
      <c r="A14554" s="3">
        <v>46244</v>
      </c>
      <c r="B14554" s="5" t="s">
        <v>316</v>
      </c>
      <c r="C14554" s="5" t="s">
        <v>66</v>
      </c>
      <c r="D14554" s="5">
        <v>1</v>
      </c>
      <c r="E14554" s="5">
        <v>116305</v>
      </c>
    </row>
    <row r="14555" spans="1:5" x14ac:dyDescent="0.35">
      <c r="A14555" s="3">
        <v>46244</v>
      </c>
      <c r="B14555" s="5" t="s">
        <v>317</v>
      </c>
      <c r="C14555" s="5" t="s">
        <v>66</v>
      </c>
      <c r="D14555" s="5">
        <v>1</v>
      </c>
      <c r="E14555" s="5">
        <v>116305</v>
      </c>
    </row>
    <row r="14556" spans="1:5" x14ac:dyDescent="0.35">
      <c r="A14556" s="3">
        <v>46244</v>
      </c>
      <c r="B14556" s="5" t="s">
        <v>317</v>
      </c>
      <c r="C14556" s="5" t="s">
        <v>66</v>
      </c>
      <c r="D14556" s="5">
        <v>1</v>
      </c>
      <c r="E14556" s="5">
        <v>116305</v>
      </c>
    </row>
    <row r="14557" spans="1:5" x14ac:dyDescent="0.35">
      <c r="A14557" s="3">
        <v>46244</v>
      </c>
      <c r="B14557" s="5" t="s">
        <v>317</v>
      </c>
      <c r="C14557" s="5" t="s">
        <v>66</v>
      </c>
      <c r="D14557" s="5">
        <v>1</v>
      </c>
      <c r="E14557" s="5">
        <v>116305</v>
      </c>
    </row>
    <row r="14558" spans="1:5" x14ac:dyDescent="0.35">
      <c r="A14558" s="3">
        <v>46244</v>
      </c>
      <c r="B14558" s="5" t="s">
        <v>317</v>
      </c>
      <c r="C14558" s="5" t="s">
        <v>67</v>
      </c>
      <c r="D14558" s="5">
        <v>1</v>
      </c>
      <c r="E14558" s="5">
        <v>116305</v>
      </c>
    </row>
    <row r="14559" spans="1:5" x14ac:dyDescent="0.35">
      <c r="A14559" s="3">
        <v>46244</v>
      </c>
      <c r="B14559" s="5" t="s">
        <v>317</v>
      </c>
      <c r="C14559" s="5" t="s">
        <v>67</v>
      </c>
      <c r="D14559" s="5">
        <v>1</v>
      </c>
      <c r="E14559" s="5">
        <v>116305</v>
      </c>
    </row>
    <row r="14560" spans="1:5" x14ac:dyDescent="0.35">
      <c r="A14560" s="3">
        <v>46244</v>
      </c>
      <c r="B14560" s="5" t="s">
        <v>317</v>
      </c>
      <c r="C14560" s="5" t="s">
        <v>66</v>
      </c>
      <c r="D14560" s="5">
        <v>1</v>
      </c>
      <c r="E14560" s="5">
        <v>116305</v>
      </c>
    </row>
    <row r="14561" spans="1:5" x14ac:dyDescent="0.35">
      <c r="A14561" s="3">
        <v>46244</v>
      </c>
      <c r="B14561" s="5" t="s">
        <v>317</v>
      </c>
      <c r="C14561" s="5" t="s">
        <v>67</v>
      </c>
      <c r="D14561" s="5">
        <v>1</v>
      </c>
      <c r="E14561" s="5">
        <v>116305</v>
      </c>
    </row>
    <row r="14562" spans="1:5" x14ac:dyDescent="0.35">
      <c r="A14562" s="3">
        <v>46244</v>
      </c>
      <c r="B14562" s="5" t="s">
        <v>136</v>
      </c>
      <c r="C14562" s="5" t="s">
        <v>42</v>
      </c>
      <c r="D14562" s="5">
        <v>1</v>
      </c>
      <c r="E14562" s="5">
        <v>203578</v>
      </c>
    </row>
    <row r="14563" spans="1:5" x14ac:dyDescent="0.35">
      <c r="A14563" s="3">
        <v>46244</v>
      </c>
      <c r="B14563" s="5" t="s">
        <v>317</v>
      </c>
      <c r="C14563" s="5" t="s">
        <v>67</v>
      </c>
      <c r="D14563" s="5">
        <v>1</v>
      </c>
      <c r="E14563" s="5">
        <v>116305</v>
      </c>
    </row>
    <row r="14564" spans="1:5" x14ac:dyDescent="0.35">
      <c r="A14564" s="3">
        <v>46244</v>
      </c>
      <c r="B14564" s="5" t="s">
        <v>317</v>
      </c>
      <c r="C14564" s="5" t="s">
        <v>67</v>
      </c>
      <c r="D14564" s="5">
        <v>1</v>
      </c>
      <c r="E14564" s="5">
        <v>116305</v>
      </c>
    </row>
    <row r="14565" spans="1:5" x14ac:dyDescent="0.35">
      <c r="A14565" s="3">
        <v>46244</v>
      </c>
      <c r="B14565" s="5" t="s">
        <v>133</v>
      </c>
      <c r="C14565" s="5" t="s">
        <v>18</v>
      </c>
      <c r="D14565" s="5">
        <v>1</v>
      </c>
      <c r="E14565" s="5">
        <v>127942</v>
      </c>
    </row>
    <row r="14566" spans="1:5" x14ac:dyDescent="0.35">
      <c r="A14566" s="3">
        <v>46244</v>
      </c>
      <c r="B14566" s="5" t="s">
        <v>133</v>
      </c>
      <c r="C14566" s="5" t="s">
        <v>18</v>
      </c>
      <c r="D14566" s="5">
        <v>1</v>
      </c>
      <c r="E14566" s="5">
        <v>127942</v>
      </c>
    </row>
    <row r="14567" spans="1:5" x14ac:dyDescent="0.35">
      <c r="A14567" s="3">
        <v>46244</v>
      </c>
      <c r="B14567" s="5" t="s">
        <v>133</v>
      </c>
      <c r="C14567" s="5" t="s">
        <v>18</v>
      </c>
      <c r="D14567" s="5">
        <v>1</v>
      </c>
      <c r="E14567" s="5">
        <v>127942</v>
      </c>
    </row>
    <row r="14568" spans="1:5" x14ac:dyDescent="0.35">
      <c r="A14568" s="3">
        <v>46244</v>
      </c>
      <c r="B14568" s="5" t="s">
        <v>133</v>
      </c>
      <c r="C14568" s="5" t="s">
        <v>18</v>
      </c>
      <c r="D14568" s="5">
        <v>1</v>
      </c>
      <c r="E14568" s="5">
        <v>127942</v>
      </c>
    </row>
    <row r="14569" spans="1:5" x14ac:dyDescent="0.35">
      <c r="A14569" s="3">
        <v>46244</v>
      </c>
      <c r="B14569" s="5" t="s">
        <v>133</v>
      </c>
      <c r="C14569" s="5" t="s">
        <v>18</v>
      </c>
      <c r="D14569" s="5">
        <v>1</v>
      </c>
      <c r="E14569" s="5">
        <v>127942</v>
      </c>
    </row>
    <row r="14570" spans="1:5" x14ac:dyDescent="0.35">
      <c r="A14570" s="3">
        <v>46244</v>
      </c>
      <c r="B14570" s="5" t="s">
        <v>317</v>
      </c>
      <c r="C14570" s="5" t="s">
        <v>66</v>
      </c>
      <c r="D14570" s="5">
        <v>1</v>
      </c>
      <c r="E14570" s="5">
        <v>116305</v>
      </c>
    </row>
    <row r="14571" spans="1:5" x14ac:dyDescent="0.35">
      <c r="A14571" s="3">
        <v>46244</v>
      </c>
      <c r="B14571" s="5" t="s">
        <v>316</v>
      </c>
      <c r="C14571" s="5" t="s">
        <v>67</v>
      </c>
      <c r="D14571" s="5">
        <v>1</v>
      </c>
      <c r="E14571" s="5">
        <v>116305</v>
      </c>
    </row>
    <row r="14572" spans="1:5" x14ac:dyDescent="0.35">
      <c r="A14572" s="3">
        <v>46244</v>
      </c>
      <c r="B14572" s="5" t="s">
        <v>317</v>
      </c>
      <c r="C14572" s="5" t="s">
        <v>66</v>
      </c>
      <c r="D14572" s="5">
        <v>1</v>
      </c>
      <c r="E14572" s="5">
        <v>116305</v>
      </c>
    </row>
    <row r="14573" spans="1:5" x14ac:dyDescent="0.35">
      <c r="A14573" s="3">
        <v>46244</v>
      </c>
      <c r="B14573" s="5" t="s">
        <v>317</v>
      </c>
      <c r="C14573" s="5" t="s">
        <v>66</v>
      </c>
      <c r="D14573" s="5">
        <v>1</v>
      </c>
      <c r="E14573" s="5">
        <v>116305</v>
      </c>
    </row>
    <row r="14574" spans="1:5" x14ac:dyDescent="0.35">
      <c r="A14574" s="3">
        <v>46244</v>
      </c>
      <c r="B14574" s="5" t="s">
        <v>317</v>
      </c>
      <c r="C14574" s="5" t="s">
        <v>66</v>
      </c>
      <c r="D14574" s="5">
        <v>1</v>
      </c>
      <c r="E14574" s="5">
        <v>116305</v>
      </c>
    </row>
    <row r="14575" spans="1:5" x14ac:dyDescent="0.35">
      <c r="A14575" s="3">
        <v>46244</v>
      </c>
      <c r="B14575" s="5" t="s">
        <v>317</v>
      </c>
      <c r="C14575" s="5" t="s">
        <v>66</v>
      </c>
      <c r="D14575" s="5">
        <v>1</v>
      </c>
      <c r="E14575" s="5">
        <v>116305</v>
      </c>
    </row>
    <row r="14576" spans="1:5" x14ac:dyDescent="0.35">
      <c r="A14576" s="3">
        <v>46244</v>
      </c>
      <c r="B14576" s="5" t="s">
        <v>317</v>
      </c>
      <c r="C14576" s="5" t="s">
        <v>65</v>
      </c>
      <c r="D14576" s="5">
        <v>1</v>
      </c>
      <c r="E14576" s="5">
        <v>116305</v>
      </c>
    </row>
    <row r="14577" spans="1:5" x14ac:dyDescent="0.35">
      <c r="A14577" s="3">
        <v>46244</v>
      </c>
      <c r="B14577" s="5" t="s">
        <v>317</v>
      </c>
      <c r="C14577" s="5" t="s">
        <v>66</v>
      </c>
      <c r="D14577" s="5">
        <v>1</v>
      </c>
      <c r="E14577" s="5">
        <v>116305</v>
      </c>
    </row>
    <row r="14578" spans="1:5" x14ac:dyDescent="0.35">
      <c r="A14578" s="3">
        <v>46244</v>
      </c>
      <c r="B14578" s="5" t="s">
        <v>317</v>
      </c>
      <c r="C14578" s="5" t="s">
        <v>65</v>
      </c>
      <c r="D14578" s="5">
        <v>1</v>
      </c>
      <c r="E14578" s="5">
        <v>116305</v>
      </c>
    </row>
    <row r="14579" spans="1:5" x14ac:dyDescent="0.35">
      <c r="A14579" s="3">
        <v>46244</v>
      </c>
      <c r="B14579" s="5" t="s">
        <v>133</v>
      </c>
      <c r="C14579" s="5" t="s">
        <v>18</v>
      </c>
      <c r="D14579" s="5">
        <v>1</v>
      </c>
      <c r="E14579" s="5">
        <v>127942</v>
      </c>
    </row>
    <row r="14580" spans="1:5" x14ac:dyDescent="0.35">
      <c r="A14580" s="3">
        <v>46244</v>
      </c>
      <c r="B14580" s="5" t="s">
        <v>133</v>
      </c>
      <c r="C14580" s="5" t="s">
        <v>18</v>
      </c>
      <c r="D14580" s="5">
        <v>1</v>
      </c>
      <c r="E14580" s="5">
        <v>127942</v>
      </c>
    </row>
    <row r="14581" spans="1:5" x14ac:dyDescent="0.35">
      <c r="A14581" s="3">
        <v>46244</v>
      </c>
      <c r="B14581" s="5" t="s">
        <v>133</v>
      </c>
      <c r="C14581" s="5" t="s">
        <v>18</v>
      </c>
      <c r="D14581" s="5">
        <v>1</v>
      </c>
      <c r="E14581" s="5">
        <v>127942</v>
      </c>
    </row>
    <row r="14582" spans="1:5" x14ac:dyDescent="0.35">
      <c r="A14582" s="3">
        <v>46244</v>
      </c>
      <c r="B14582" s="5" t="s">
        <v>133</v>
      </c>
      <c r="C14582" s="5" t="s">
        <v>18</v>
      </c>
      <c r="D14582" s="5">
        <v>1</v>
      </c>
      <c r="E14582" s="5">
        <v>127942</v>
      </c>
    </row>
    <row r="14583" spans="1:5" x14ac:dyDescent="0.35">
      <c r="A14583" s="3">
        <v>46244</v>
      </c>
      <c r="B14583" s="5" t="s">
        <v>133</v>
      </c>
      <c r="C14583" s="5" t="s">
        <v>18</v>
      </c>
      <c r="D14583" s="5">
        <v>1</v>
      </c>
      <c r="E14583" s="5">
        <v>127942</v>
      </c>
    </row>
    <row r="14584" spans="1:5" x14ac:dyDescent="0.35">
      <c r="A14584" s="3">
        <v>46244</v>
      </c>
      <c r="B14584" s="5" t="s">
        <v>133</v>
      </c>
      <c r="C14584" s="5" t="s">
        <v>18</v>
      </c>
      <c r="D14584" s="5">
        <v>1</v>
      </c>
      <c r="E14584" s="5">
        <v>127942</v>
      </c>
    </row>
    <row r="14585" spans="1:5" x14ac:dyDescent="0.35">
      <c r="A14585" s="3">
        <v>46244</v>
      </c>
      <c r="B14585" s="5" t="s">
        <v>217</v>
      </c>
      <c r="C14585" s="5" t="s">
        <v>27</v>
      </c>
      <c r="D14585" s="5">
        <v>1</v>
      </c>
      <c r="E14585" s="5">
        <v>177214</v>
      </c>
    </row>
    <row r="14586" spans="1:5" x14ac:dyDescent="0.35">
      <c r="A14586" s="3">
        <v>46244</v>
      </c>
      <c r="B14586" s="5" t="s">
        <v>317</v>
      </c>
      <c r="C14586" s="5" t="s">
        <v>66</v>
      </c>
      <c r="D14586" s="5">
        <v>1</v>
      </c>
      <c r="E14586" s="5">
        <v>116305</v>
      </c>
    </row>
    <row r="14587" spans="1:5" x14ac:dyDescent="0.35">
      <c r="A14587" s="3">
        <v>46244</v>
      </c>
      <c r="B14587" s="5" t="s">
        <v>317</v>
      </c>
      <c r="C14587" s="5" t="s">
        <v>66</v>
      </c>
      <c r="D14587" s="5">
        <v>1</v>
      </c>
      <c r="E14587" s="5">
        <v>116305</v>
      </c>
    </row>
    <row r="14588" spans="1:5" x14ac:dyDescent="0.35">
      <c r="A14588" s="3">
        <v>46244</v>
      </c>
      <c r="B14588" s="5" t="s">
        <v>317</v>
      </c>
      <c r="C14588" s="5" t="s">
        <v>66</v>
      </c>
      <c r="D14588" s="5">
        <v>1</v>
      </c>
      <c r="E14588" s="5">
        <v>116305</v>
      </c>
    </row>
    <row r="14589" spans="1:5" x14ac:dyDescent="0.35">
      <c r="A14589" s="3">
        <v>46244</v>
      </c>
      <c r="B14589" s="5" t="s">
        <v>317</v>
      </c>
      <c r="C14589" s="5" t="s">
        <v>65</v>
      </c>
      <c r="D14589" s="5">
        <v>1</v>
      </c>
      <c r="E14589" s="5">
        <v>116305</v>
      </c>
    </row>
    <row r="14590" spans="1:5" x14ac:dyDescent="0.35">
      <c r="A14590" s="3">
        <v>46244</v>
      </c>
      <c r="B14590" s="5" t="s">
        <v>317</v>
      </c>
      <c r="C14590" s="5" t="s">
        <v>66</v>
      </c>
      <c r="D14590" s="5">
        <v>1</v>
      </c>
      <c r="E14590" s="5">
        <v>116305</v>
      </c>
    </row>
    <row r="14591" spans="1:5" x14ac:dyDescent="0.35">
      <c r="A14591" s="3">
        <v>46244</v>
      </c>
      <c r="B14591" s="5" t="s">
        <v>317</v>
      </c>
      <c r="C14591" s="5" t="s">
        <v>66</v>
      </c>
      <c r="D14591" s="5">
        <v>1</v>
      </c>
      <c r="E14591" s="5">
        <v>116305</v>
      </c>
    </row>
    <row r="14592" spans="1:5" x14ac:dyDescent="0.35">
      <c r="A14592" s="3">
        <v>46244</v>
      </c>
      <c r="B14592" s="5" t="s">
        <v>317</v>
      </c>
      <c r="C14592" s="5" t="s">
        <v>65</v>
      </c>
      <c r="D14592" s="5">
        <v>1</v>
      </c>
      <c r="E14592" s="5">
        <v>116305</v>
      </c>
    </row>
    <row r="14593" spans="1:5" x14ac:dyDescent="0.35">
      <c r="A14593" s="3">
        <v>46244</v>
      </c>
      <c r="B14593" s="5" t="s">
        <v>317</v>
      </c>
      <c r="C14593" s="5" t="s">
        <v>65</v>
      </c>
      <c r="D14593" s="5">
        <v>1</v>
      </c>
      <c r="E14593" s="5">
        <v>116305</v>
      </c>
    </row>
    <row r="14594" spans="1:5" x14ac:dyDescent="0.35">
      <c r="A14594" s="3">
        <v>46244</v>
      </c>
      <c r="B14594" s="5" t="s">
        <v>317</v>
      </c>
      <c r="C14594" s="5" t="s">
        <v>65</v>
      </c>
      <c r="D14594" s="5">
        <v>1</v>
      </c>
      <c r="E14594" s="5">
        <v>116305</v>
      </c>
    </row>
    <row r="14595" spans="1:5" x14ac:dyDescent="0.35">
      <c r="A14595" s="3">
        <v>46244</v>
      </c>
      <c r="B14595" s="5" t="s">
        <v>133</v>
      </c>
      <c r="C14595" s="5" t="s">
        <v>18</v>
      </c>
      <c r="D14595" s="5">
        <v>1</v>
      </c>
      <c r="E14595" s="5">
        <v>127942</v>
      </c>
    </row>
    <row r="14596" spans="1:5" x14ac:dyDescent="0.35">
      <c r="A14596" s="3">
        <v>46244</v>
      </c>
      <c r="B14596" s="5" t="s">
        <v>133</v>
      </c>
      <c r="C14596" s="5" t="s">
        <v>18</v>
      </c>
      <c r="D14596" s="5">
        <v>1</v>
      </c>
      <c r="E14596" s="5">
        <v>127942</v>
      </c>
    </row>
    <row r="14597" spans="1:5" x14ac:dyDescent="0.35">
      <c r="A14597" s="3">
        <v>46244</v>
      </c>
      <c r="B14597" s="5" t="s">
        <v>133</v>
      </c>
      <c r="C14597" s="5" t="s">
        <v>18</v>
      </c>
      <c r="D14597" s="5">
        <v>1</v>
      </c>
      <c r="E14597" s="5">
        <v>127942</v>
      </c>
    </row>
    <row r="14598" spans="1:5" x14ac:dyDescent="0.35">
      <c r="A14598" s="3">
        <v>46244</v>
      </c>
      <c r="B14598" s="5" t="s">
        <v>133</v>
      </c>
      <c r="C14598" s="5" t="s">
        <v>18</v>
      </c>
      <c r="D14598" s="5">
        <v>1</v>
      </c>
      <c r="E14598" s="5">
        <v>127942</v>
      </c>
    </row>
    <row r="14599" spans="1:5" x14ac:dyDescent="0.35">
      <c r="A14599" s="3">
        <v>46244</v>
      </c>
      <c r="B14599" s="5" t="s">
        <v>133</v>
      </c>
      <c r="C14599" s="5" t="s">
        <v>18</v>
      </c>
      <c r="D14599" s="5">
        <v>1</v>
      </c>
      <c r="E14599" s="5">
        <v>127942</v>
      </c>
    </row>
    <row r="14600" spans="1:5" x14ac:dyDescent="0.35">
      <c r="A14600" s="3">
        <v>46244</v>
      </c>
      <c r="B14600" s="5" t="s">
        <v>133</v>
      </c>
      <c r="C14600" s="5" t="s">
        <v>18</v>
      </c>
      <c r="D14600" s="5">
        <v>1</v>
      </c>
      <c r="E14600" s="5">
        <v>127942</v>
      </c>
    </row>
    <row r="14601" spans="1:5" x14ac:dyDescent="0.35">
      <c r="A14601" s="3">
        <v>46244</v>
      </c>
      <c r="B14601" s="5" t="s">
        <v>133</v>
      </c>
      <c r="C14601" s="5" t="s">
        <v>18</v>
      </c>
      <c r="D14601" s="5">
        <v>1</v>
      </c>
      <c r="E14601" s="5">
        <v>127942</v>
      </c>
    </row>
    <row r="14602" spans="1:5" x14ac:dyDescent="0.35">
      <c r="A14602" s="3">
        <v>46244</v>
      </c>
      <c r="B14602" s="5" t="s">
        <v>133</v>
      </c>
      <c r="C14602" s="5" t="s">
        <v>18</v>
      </c>
      <c r="D14602" s="5">
        <v>1</v>
      </c>
      <c r="E14602" s="5">
        <v>127942</v>
      </c>
    </row>
    <row r="14603" spans="1:5" x14ac:dyDescent="0.35">
      <c r="A14603" s="3">
        <v>46244</v>
      </c>
      <c r="B14603" s="5" t="s">
        <v>133</v>
      </c>
      <c r="C14603" s="5" t="s">
        <v>18</v>
      </c>
      <c r="D14603" s="5">
        <v>1</v>
      </c>
      <c r="E14603" s="5">
        <v>127942</v>
      </c>
    </row>
    <row r="14604" spans="1:5" x14ac:dyDescent="0.35">
      <c r="A14604" s="3">
        <v>46244</v>
      </c>
      <c r="B14604" s="5" t="s">
        <v>133</v>
      </c>
      <c r="C14604" s="5" t="s">
        <v>18</v>
      </c>
      <c r="D14604" s="5">
        <v>1</v>
      </c>
      <c r="E14604" s="5">
        <v>127942</v>
      </c>
    </row>
    <row r="14605" spans="1:5" x14ac:dyDescent="0.35">
      <c r="A14605" s="3">
        <v>46244</v>
      </c>
      <c r="B14605" s="5" t="s">
        <v>217</v>
      </c>
      <c r="C14605" s="5" t="s">
        <v>18</v>
      </c>
      <c r="D14605" s="5">
        <v>1</v>
      </c>
      <c r="E14605" s="5">
        <v>129941</v>
      </c>
    </row>
    <row r="14606" spans="1:5" x14ac:dyDescent="0.35">
      <c r="A14606" s="3">
        <v>46244</v>
      </c>
      <c r="B14606" s="5" t="s">
        <v>316</v>
      </c>
      <c r="C14606" s="5" t="s">
        <v>66</v>
      </c>
      <c r="D14606" s="5">
        <v>1</v>
      </c>
      <c r="E14606" s="5">
        <v>116305</v>
      </c>
    </row>
    <row r="14607" spans="1:5" x14ac:dyDescent="0.35">
      <c r="A14607" s="3">
        <v>46244</v>
      </c>
      <c r="B14607" s="5" t="s">
        <v>317</v>
      </c>
      <c r="C14607" s="5" t="s">
        <v>66</v>
      </c>
      <c r="D14607" s="5">
        <v>1</v>
      </c>
      <c r="E14607" s="5">
        <v>116305</v>
      </c>
    </row>
    <row r="14608" spans="1:5" x14ac:dyDescent="0.35">
      <c r="A14608" s="3">
        <v>46244</v>
      </c>
      <c r="B14608" s="5" t="s">
        <v>317</v>
      </c>
      <c r="C14608" s="5" t="s">
        <v>65</v>
      </c>
      <c r="D14608" s="5">
        <v>1</v>
      </c>
      <c r="E14608" s="5">
        <v>116305</v>
      </c>
    </row>
    <row r="14609" spans="1:5" x14ac:dyDescent="0.35">
      <c r="A14609" s="3">
        <v>46244</v>
      </c>
      <c r="B14609" s="5" t="s">
        <v>317</v>
      </c>
      <c r="C14609" s="5" t="s">
        <v>66</v>
      </c>
      <c r="D14609" s="5">
        <v>1</v>
      </c>
      <c r="E14609" s="5">
        <v>116305</v>
      </c>
    </row>
    <row r="14610" spans="1:5" x14ac:dyDescent="0.35">
      <c r="A14610" s="3">
        <v>46244</v>
      </c>
      <c r="B14610" s="5" t="s">
        <v>316</v>
      </c>
      <c r="C14610" s="5" t="s">
        <v>66</v>
      </c>
      <c r="D14610" s="5">
        <v>1</v>
      </c>
      <c r="E14610" s="5">
        <v>116305</v>
      </c>
    </row>
    <row r="14611" spans="1:5" x14ac:dyDescent="0.35">
      <c r="A14611" s="3">
        <v>46244</v>
      </c>
      <c r="B14611" s="5" t="s">
        <v>317</v>
      </c>
      <c r="C14611" s="5" t="s">
        <v>65</v>
      </c>
      <c r="D14611" s="5">
        <v>1</v>
      </c>
      <c r="E14611" s="5">
        <v>116305</v>
      </c>
    </row>
    <row r="14612" spans="1:5" x14ac:dyDescent="0.35">
      <c r="A14612" s="3">
        <v>46244</v>
      </c>
      <c r="B14612" s="5" t="s">
        <v>317</v>
      </c>
      <c r="C14612" s="5" t="s">
        <v>66</v>
      </c>
      <c r="D14612" s="5">
        <v>1</v>
      </c>
      <c r="E14612" s="5">
        <v>116305</v>
      </c>
    </row>
    <row r="14613" spans="1:5" x14ac:dyDescent="0.35">
      <c r="A14613" s="3">
        <v>46244</v>
      </c>
      <c r="B14613" s="5" t="s">
        <v>317</v>
      </c>
      <c r="C14613" s="5" t="s">
        <v>65</v>
      </c>
      <c r="D14613" s="5">
        <v>1</v>
      </c>
      <c r="E14613" s="5">
        <v>116305</v>
      </c>
    </row>
    <row r="14614" spans="1:5" x14ac:dyDescent="0.35">
      <c r="A14614" s="3">
        <v>46244</v>
      </c>
      <c r="B14614" s="5" t="s">
        <v>317</v>
      </c>
      <c r="C14614" s="5" t="s">
        <v>65</v>
      </c>
      <c r="D14614" s="5">
        <v>1</v>
      </c>
      <c r="E14614" s="5">
        <v>116305</v>
      </c>
    </row>
    <row r="14615" spans="1:5" x14ac:dyDescent="0.35">
      <c r="A14615" s="3">
        <v>46244</v>
      </c>
      <c r="B14615" s="5" t="s">
        <v>317</v>
      </c>
      <c r="C14615" s="5" t="s">
        <v>67</v>
      </c>
      <c r="D14615" s="5">
        <v>1</v>
      </c>
      <c r="E14615" s="5">
        <v>116305</v>
      </c>
    </row>
    <row r="14616" spans="1:5" x14ac:dyDescent="0.35">
      <c r="A14616" s="3">
        <v>46244</v>
      </c>
      <c r="B14616" s="5" t="s">
        <v>133</v>
      </c>
      <c r="C14616" s="5" t="s">
        <v>18</v>
      </c>
      <c r="D14616" s="5">
        <v>1</v>
      </c>
      <c r="E14616" s="5">
        <v>127942</v>
      </c>
    </row>
    <row r="14617" spans="1:5" x14ac:dyDescent="0.35">
      <c r="A14617" s="3">
        <v>46244</v>
      </c>
      <c r="B14617" s="5" t="s">
        <v>133</v>
      </c>
      <c r="C14617" s="5" t="s">
        <v>18</v>
      </c>
      <c r="D14617" s="5">
        <v>1</v>
      </c>
      <c r="E14617" s="5">
        <v>127942</v>
      </c>
    </row>
    <row r="14618" spans="1:5" x14ac:dyDescent="0.35">
      <c r="A14618" s="3">
        <v>46244</v>
      </c>
      <c r="B14618" s="5" t="s">
        <v>133</v>
      </c>
      <c r="C14618" s="5" t="s">
        <v>18</v>
      </c>
      <c r="D14618" s="5">
        <v>1</v>
      </c>
      <c r="E14618" s="5">
        <v>127942</v>
      </c>
    </row>
    <row r="14619" spans="1:5" x14ac:dyDescent="0.35">
      <c r="A14619" s="3">
        <v>46244</v>
      </c>
      <c r="B14619" s="5" t="s">
        <v>133</v>
      </c>
      <c r="C14619" s="5" t="s">
        <v>18</v>
      </c>
      <c r="D14619" s="5">
        <v>1</v>
      </c>
      <c r="E14619" s="5">
        <v>127942</v>
      </c>
    </row>
    <row r="14620" spans="1:5" x14ac:dyDescent="0.35">
      <c r="A14620" s="3">
        <v>46244</v>
      </c>
      <c r="B14620" s="5" t="s">
        <v>133</v>
      </c>
      <c r="C14620" s="5" t="s">
        <v>18</v>
      </c>
      <c r="D14620" s="5">
        <v>1</v>
      </c>
      <c r="E14620" s="5">
        <v>127942</v>
      </c>
    </row>
    <row r="14621" spans="1:5" x14ac:dyDescent="0.35">
      <c r="A14621" s="3">
        <v>46244</v>
      </c>
      <c r="B14621" s="5" t="s">
        <v>133</v>
      </c>
      <c r="C14621" s="5" t="s">
        <v>18</v>
      </c>
      <c r="D14621" s="5">
        <v>1</v>
      </c>
      <c r="E14621" s="5">
        <v>127942</v>
      </c>
    </row>
    <row r="14622" spans="1:5" x14ac:dyDescent="0.35">
      <c r="A14622" s="3">
        <v>46244</v>
      </c>
      <c r="B14622" s="5" t="s">
        <v>317</v>
      </c>
      <c r="C14622" s="5" t="s">
        <v>66</v>
      </c>
      <c r="D14622" s="5">
        <v>1</v>
      </c>
      <c r="E14622" s="5">
        <v>116305</v>
      </c>
    </row>
    <row r="14623" spans="1:5" x14ac:dyDescent="0.35">
      <c r="A14623" s="3">
        <v>46244</v>
      </c>
      <c r="B14623" s="5" t="s">
        <v>317</v>
      </c>
      <c r="C14623" s="5" t="s">
        <v>66</v>
      </c>
      <c r="D14623" s="5">
        <v>1</v>
      </c>
      <c r="E14623" s="5">
        <v>116305</v>
      </c>
    </row>
    <row r="14624" spans="1:5" x14ac:dyDescent="0.35">
      <c r="A14624" s="3">
        <v>46244</v>
      </c>
      <c r="B14624" s="5" t="s">
        <v>317</v>
      </c>
      <c r="C14624" s="5" t="s">
        <v>67</v>
      </c>
      <c r="D14624" s="5">
        <v>1</v>
      </c>
      <c r="E14624" s="5">
        <v>116305</v>
      </c>
    </row>
    <row r="14625" spans="1:5" x14ac:dyDescent="0.35">
      <c r="A14625" s="3">
        <v>46244</v>
      </c>
      <c r="B14625" s="5" t="s">
        <v>317</v>
      </c>
      <c r="C14625" s="5" t="s">
        <v>65</v>
      </c>
      <c r="D14625" s="5">
        <v>1</v>
      </c>
      <c r="E14625" s="5">
        <v>116305</v>
      </c>
    </row>
    <row r="14626" spans="1:5" x14ac:dyDescent="0.35">
      <c r="A14626" s="3">
        <v>46244</v>
      </c>
      <c r="B14626" s="5" t="s">
        <v>133</v>
      </c>
      <c r="C14626" s="5" t="s">
        <v>18</v>
      </c>
      <c r="D14626" s="5">
        <v>1</v>
      </c>
      <c r="E14626" s="5">
        <v>127942</v>
      </c>
    </row>
    <row r="14627" spans="1:5" x14ac:dyDescent="0.35">
      <c r="A14627" s="3">
        <v>46244</v>
      </c>
      <c r="B14627" s="5" t="s">
        <v>317</v>
      </c>
      <c r="C14627" s="5" t="s">
        <v>66</v>
      </c>
      <c r="D14627" s="5">
        <v>1</v>
      </c>
      <c r="E14627" s="5">
        <v>116305</v>
      </c>
    </row>
    <row r="14628" spans="1:5" x14ac:dyDescent="0.35">
      <c r="A14628" s="3">
        <v>46244</v>
      </c>
      <c r="B14628" s="5" t="s">
        <v>317</v>
      </c>
      <c r="C14628" s="5" t="s">
        <v>66</v>
      </c>
      <c r="D14628" s="5">
        <v>1</v>
      </c>
      <c r="E14628" s="5">
        <v>116305</v>
      </c>
    </row>
    <row r="14629" spans="1:5" x14ac:dyDescent="0.35">
      <c r="A14629" s="3">
        <v>46244</v>
      </c>
      <c r="B14629" s="5" t="s">
        <v>317</v>
      </c>
      <c r="C14629" s="5" t="s">
        <v>65</v>
      </c>
      <c r="D14629" s="5">
        <v>1</v>
      </c>
      <c r="E14629" s="5">
        <v>116305</v>
      </c>
    </row>
    <row r="14630" spans="1:5" x14ac:dyDescent="0.35">
      <c r="A14630" s="3">
        <v>46244</v>
      </c>
      <c r="B14630" s="5" t="s">
        <v>317</v>
      </c>
      <c r="C14630" s="5" t="s">
        <v>67</v>
      </c>
      <c r="D14630" s="5">
        <v>1</v>
      </c>
      <c r="E14630" s="5">
        <v>116305</v>
      </c>
    </row>
    <row r="14631" spans="1:5" x14ac:dyDescent="0.35">
      <c r="A14631" s="3">
        <v>46244</v>
      </c>
      <c r="B14631" s="5" t="s">
        <v>133</v>
      </c>
      <c r="C14631" s="5" t="s">
        <v>18</v>
      </c>
      <c r="D14631" s="5">
        <v>1</v>
      </c>
      <c r="E14631" s="5">
        <v>127942</v>
      </c>
    </row>
    <row r="14632" spans="1:5" x14ac:dyDescent="0.35">
      <c r="A14632" s="3">
        <v>46244</v>
      </c>
      <c r="B14632" s="5" t="s">
        <v>133</v>
      </c>
      <c r="C14632" s="5" t="s">
        <v>18</v>
      </c>
      <c r="D14632" s="5">
        <v>1</v>
      </c>
      <c r="E14632" s="5">
        <v>127942</v>
      </c>
    </row>
    <row r="14633" spans="1:5" x14ac:dyDescent="0.35">
      <c r="A14633" s="3">
        <v>46244</v>
      </c>
      <c r="B14633" s="5" t="s">
        <v>133</v>
      </c>
      <c r="C14633" s="5" t="s">
        <v>18</v>
      </c>
      <c r="D14633" s="5">
        <v>1</v>
      </c>
      <c r="E14633" s="5">
        <v>127942</v>
      </c>
    </row>
    <row r="14634" spans="1:5" x14ac:dyDescent="0.35">
      <c r="A14634" s="3">
        <v>46244</v>
      </c>
      <c r="B14634" s="5" t="s">
        <v>133</v>
      </c>
      <c r="C14634" s="5" t="s">
        <v>18</v>
      </c>
      <c r="D14634" s="5">
        <v>1</v>
      </c>
      <c r="E14634" s="5">
        <v>127942</v>
      </c>
    </row>
    <row r="14635" spans="1:5" x14ac:dyDescent="0.35">
      <c r="A14635" s="3">
        <v>46244</v>
      </c>
      <c r="B14635" s="5" t="s">
        <v>133</v>
      </c>
      <c r="C14635" s="5" t="s">
        <v>18</v>
      </c>
      <c r="D14635" s="5">
        <v>1</v>
      </c>
      <c r="E14635" s="5">
        <v>127942</v>
      </c>
    </row>
    <row r="14636" spans="1:5" x14ac:dyDescent="0.35">
      <c r="A14636" s="3">
        <v>46244</v>
      </c>
      <c r="B14636" s="5" t="s">
        <v>217</v>
      </c>
      <c r="C14636" s="5" t="s">
        <v>18</v>
      </c>
      <c r="D14636" s="5">
        <v>1</v>
      </c>
      <c r="E14636" s="5">
        <v>129941</v>
      </c>
    </row>
    <row r="14637" spans="1:5" x14ac:dyDescent="0.35">
      <c r="A14637" s="3">
        <v>46244</v>
      </c>
      <c r="B14637" s="5" t="s">
        <v>317</v>
      </c>
      <c r="C14637" s="5" t="s">
        <v>66</v>
      </c>
      <c r="D14637" s="5">
        <v>1</v>
      </c>
      <c r="E14637" s="5">
        <v>116305</v>
      </c>
    </row>
    <row r="14638" spans="1:5" x14ac:dyDescent="0.35">
      <c r="A14638" s="3">
        <v>46244</v>
      </c>
      <c r="B14638" s="5" t="s">
        <v>317</v>
      </c>
      <c r="C14638" s="5" t="s">
        <v>66</v>
      </c>
      <c r="D14638" s="5">
        <v>1</v>
      </c>
      <c r="E14638" s="5">
        <v>116305</v>
      </c>
    </row>
    <row r="14639" spans="1:5" x14ac:dyDescent="0.35">
      <c r="A14639" s="3">
        <v>46244</v>
      </c>
      <c r="B14639" s="5" t="s">
        <v>317</v>
      </c>
      <c r="C14639" s="5" t="s">
        <v>66</v>
      </c>
      <c r="D14639" s="5">
        <v>1</v>
      </c>
      <c r="E14639" s="5">
        <v>116305</v>
      </c>
    </row>
    <row r="14640" spans="1:5" x14ac:dyDescent="0.35">
      <c r="A14640" s="3">
        <v>46244</v>
      </c>
      <c r="B14640" s="5" t="s">
        <v>317</v>
      </c>
      <c r="C14640" s="5" t="s">
        <v>66</v>
      </c>
      <c r="D14640" s="5">
        <v>1</v>
      </c>
      <c r="E14640" s="5">
        <v>116305</v>
      </c>
    </row>
    <row r="14641" spans="1:5" x14ac:dyDescent="0.35">
      <c r="A14641" s="3">
        <v>46244</v>
      </c>
      <c r="B14641" s="5" t="s">
        <v>317</v>
      </c>
      <c r="C14641" s="5" t="s">
        <v>66</v>
      </c>
      <c r="D14641" s="5">
        <v>1</v>
      </c>
      <c r="E14641" s="5">
        <v>116305</v>
      </c>
    </row>
    <row r="14642" spans="1:5" x14ac:dyDescent="0.35">
      <c r="A14642" s="3">
        <v>46244</v>
      </c>
      <c r="B14642" s="5" t="s">
        <v>317</v>
      </c>
      <c r="C14642" s="5" t="s">
        <v>66</v>
      </c>
      <c r="D14642" s="5">
        <v>1</v>
      </c>
      <c r="E14642" s="5">
        <v>116305</v>
      </c>
    </row>
    <row r="14643" spans="1:5" x14ac:dyDescent="0.35">
      <c r="A14643" s="3">
        <v>46244</v>
      </c>
      <c r="B14643" s="5" t="s">
        <v>317</v>
      </c>
      <c r="C14643" s="5" t="s">
        <v>65</v>
      </c>
      <c r="D14643" s="5">
        <v>1</v>
      </c>
      <c r="E14643" s="5">
        <v>116305</v>
      </c>
    </row>
    <row r="14644" spans="1:5" x14ac:dyDescent="0.35">
      <c r="A14644" s="3">
        <v>46244</v>
      </c>
      <c r="B14644" s="5" t="s">
        <v>317</v>
      </c>
      <c r="C14644" s="5" t="s">
        <v>65</v>
      </c>
      <c r="D14644" s="5">
        <v>1</v>
      </c>
      <c r="E14644" s="5">
        <v>116305</v>
      </c>
    </row>
    <row r="14645" spans="1:5" x14ac:dyDescent="0.35">
      <c r="A14645" s="3">
        <v>46244</v>
      </c>
      <c r="B14645" s="5" t="s">
        <v>317</v>
      </c>
      <c r="C14645" s="5" t="s">
        <v>66</v>
      </c>
      <c r="D14645" s="5">
        <v>1</v>
      </c>
      <c r="E14645" s="5">
        <v>116305</v>
      </c>
    </row>
    <row r="14646" spans="1:5" x14ac:dyDescent="0.35">
      <c r="A14646" s="3">
        <v>46244</v>
      </c>
      <c r="B14646" s="5" t="s">
        <v>317</v>
      </c>
      <c r="C14646" s="5" t="s">
        <v>66</v>
      </c>
      <c r="D14646" s="5">
        <v>1</v>
      </c>
      <c r="E14646" s="5">
        <v>116305</v>
      </c>
    </row>
    <row r="14647" spans="1:5" x14ac:dyDescent="0.35">
      <c r="A14647" s="3">
        <v>46244</v>
      </c>
      <c r="B14647" s="5" t="s">
        <v>317</v>
      </c>
      <c r="C14647" s="5" t="s">
        <v>67</v>
      </c>
      <c r="D14647" s="5">
        <v>1</v>
      </c>
      <c r="E14647" s="5">
        <v>116305</v>
      </c>
    </row>
    <row r="14648" spans="1:5" x14ac:dyDescent="0.35">
      <c r="A14648" s="3">
        <v>46244</v>
      </c>
      <c r="B14648" s="5" t="s">
        <v>317</v>
      </c>
      <c r="C14648" s="5" t="s">
        <v>66</v>
      </c>
      <c r="D14648" s="5">
        <v>1</v>
      </c>
      <c r="E14648" s="5">
        <v>116305</v>
      </c>
    </row>
    <row r="14649" spans="1:5" x14ac:dyDescent="0.35">
      <c r="A14649" s="3">
        <v>46244</v>
      </c>
      <c r="B14649" s="5" t="s">
        <v>317</v>
      </c>
      <c r="C14649" s="5" t="s">
        <v>67</v>
      </c>
      <c r="D14649" s="5">
        <v>1</v>
      </c>
      <c r="E14649" s="5">
        <v>116305</v>
      </c>
    </row>
    <row r="14650" spans="1:5" x14ac:dyDescent="0.35">
      <c r="A14650" s="3">
        <v>46244</v>
      </c>
      <c r="B14650" s="5" t="s">
        <v>317</v>
      </c>
      <c r="C14650" s="5" t="s">
        <v>67</v>
      </c>
      <c r="D14650" s="5">
        <v>1</v>
      </c>
      <c r="E14650" s="5">
        <v>116305</v>
      </c>
    </row>
    <row r="14651" spans="1:5" x14ac:dyDescent="0.35">
      <c r="A14651" s="3">
        <v>46244</v>
      </c>
      <c r="B14651" s="5" t="s">
        <v>317</v>
      </c>
      <c r="C14651" s="5" t="s">
        <v>66</v>
      </c>
      <c r="D14651" s="5">
        <v>1</v>
      </c>
      <c r="E14651" s="5">
        <v>116305</v>
      </c>
    </row>
    <row r="14652" spans="1:5" x14ac:dyDescent="0.35">
      <c r="A14652" s="3">
        <v>46244</v>
      </c>
      <c r="B14652" s="5" t="s">
        <v>317</v>
      </c>
      <c r="C14652" s="5" t="s">
        <v>67</v>
      </c>
      <c r="D14652" s="5">
        <v>1</v>
      </c>
      <c r="E14652" s="5">
        <v>116305</v>
      </c>
    </row>
    <row r="14653" spans="1:5" x14ac:dyDescent="0.35">
      <c r="A14653" s="3">
        <v>46244</v>
      </c>
      <c r="B14653" s="5" t="s">
        <v>317</v>
      </c>
      <c r="C14653" s="5" t="s">
        <v>66</v>
      </c>
      <c r="D14653" s="5">
        <v>1</v>
      </c>
      <c r="E14653" s="5">
        <v>116305</v>
      </c>
    </row>
    <row r="14654" spans="1:5" x14ac:dyDescent="0.35">
      <c r="A14654" s="3">
        <v>46244</v>
      </c>
      <c r="B14654" s="5" t="s">
        <v>210</v>
      </c>
      <c r="C14654" s="5" t="s">
        <v>18</v>
      </c>
      <c r="D14654" s="5">
        <v>1</v>
      </c>
      <c r="E14654" s="5">
        <v>127942</v>
      </c>
    </row>
    <row r="14655" spans="1:5" x14ac:dyDescent="0.35">
      <c r="A14655" s="3">
        <v>46244</v>
      </c>
      <c r="B14655" s="5" t="s">
        <v>133</v>
      </c>
      <c r="C14655" s="5" t="s">
        <v>18</v>
      </c>
      <c r="D14655" s="5">
        <v>1</v>
      </c>
      <c r="E14655" s="5">
        <v>127942</v>
      </c>
    </row>
    <row r="14656" spans="1:5" x14ac:dyDescent="0.35">
      <c r="A14656" s="3">
        <v>46244</v>
      </c>
      <c r="B14656" s="5" t="s">
        <v>133</v>
      </c>
      <c r="C14656" s="5" t="s">
        <v>18</v>
      </c>
      <c r="D14656" s="5">
        <v>1</v>
      </c>
      <c r="E14656" s="5">
        <v>127942</v>
      </c>
    </row>
    <row r="14657" spans="1:5" x14ac:dyDescent="0.35">
      <c r="A14657" s="3">
        <v>46244</v>
      </c>
      <c r="B14657" s="5" t="s">
        <v>217</v>
      </c>
      <c r="C14657" s="5" t="s">
        <v>18</v>
      </c>
      <c r="D14657" s="5">
        <v>1</v>
      </c>
      <c r="E14657" s="5">
        <v>129941</v>
      </c>
    </row>
    <row r="14658" spans="1:5" x14ac:dyDescent="0.35">
      <c r="A14658" s="3">
        <v>46244</v>
      </c>
      <c r="B14658" s="5" t="s">
        <v>217</v>
      </c>
      <c r="C14658" s="5" t="s">
        <v>85</v>
      </c>
      <c r="D14658" s="5">
        <v>1</v>
      </c>
      <c r="E14658" s="5">
        <v>189032</v>
      </c>
    </row>
    <row r="14659" spans="1:5" x14ac:dyDescent="0.35">
      <c r="A14659" s="3">
        <v>46244</v>
      </c>
      <c r="B14659" s="5" t="s">
        <v>316</v>
      </c>
      <c r="C14659" s="5" t="s">
        <v>65</v>
      </c>
      <c r="D14659" s="5">
        <v>1</v>
      </c>
      <c r="E14659" s="5">
        <v>116305</v>
      </c>
    </row>
    <row r="14660" spans="1:5" x14ac:dyDescent="0.35">
      <c r="A14660" s="3">
        <v>46244</v>
      </c>
      <c r="B14660" s="5" t="s">
        <v>316</v>
      </c>
      <c r="C14660" s="5" t="s">
        <v>65</v>
      </c>
      <c r="D14660" s="5">
        <v>1</v>
      </c>
      <c r="E14660" s="5">
        <v>116305</v>
      </c>
    </row>
    <row r="14661" spans="1:5" x14ac:dyDescent="0.35">
      <c r="A14661" s="3">
        <v>46244</v>
      </c>
      <c r="B14661" s="5" t="s">
        <v>317</v>
      </c>
      <c r="C14661" s="5" t="s">
        <v>66</v>
      </c>
      <c r="D14661" s="5">
        <v>1</v>
      </c>
      <c r="E14661" s="5">
        <v>116305</v>
      </c>
    </row>
    <row r="14662" spans="1:5" x14ac:dyDescent="0.35">
      <c r="A14662" s="3">
        <v>46244</v>
      </c>
      <c r="B14662" s="5" t="s">
        <v>317</v>
      </c>
      <c r="C14662" s="5" t="s">
        <v>66</v>
      </c>
      <c r="D14662" s="5">
        <v>1</v>
      </c>
      <c r="E14662" s="5">
        <v>116305</v>
      </c>
    </row>
    <row r="14663" spans="1:5" x14ac:dyDescent="0.35">
      <c r="A14663" s="3">
        <v>46244</v>
      </c>
      <c r="B14663" s="5" t="s">
        <v>317</v>
      </c>
      <c r="C14663" s="5" t="s">
        <v>66</v>
      </c>
      <c r="D14663" s="5">
        <v>1</v>
      </c>
      <c r="E14663" s="5">
        <v>116305</v>
      </c>
    </row>
    <row r="14664" spans="1:5" x14ac:dyDescent="0.35">
      <c r="A14664" s="3">
        <v>46244</v>
      </c>
      <c r="B14664" s="5" t="s">
        <v>317</v>
      </c>
      <c r="C14664" s="5" t="s">
        <v>66</v>
      </c>
      <c r="D14664" s="5">
        <v>1</v>
      </c>
      <c r="E14664" s="5">
        <v>116305</v>
      </c>
    </row>
    <row r="14665" spans="1:5" x14ac:dyDescent="0.35">
      <c r="A14665" s="3">
        <v>46244</v>
      </c>
      <c r="B14665" s="5" t="s">
        <v>317</v>
      </c>
      <c r="C14665" s="5" t="s">
        <v>66</v>
      </c>
      <c r="D14665" s="5">
        <v>1</v>
      </c>
      <c r="E14665" s="5">
        <v>116305</v>
      </c>
    </row>
    <row r="14666" spans="1:5" x14ac:dyDescent="0.35">
      <c r="A14666" s="3">
        <v>46244</v>
      </c>
      <c r="B14666" s="5" t="s">
        <v>317</v>
      </c>
      <c r="C14666" s="5" t="s">
        <v>67</v>
      </c>
      <c r="D14666" s="5">
        <v>1</v>
      </c>
      <c r="E14666" s="5">
        <v>116305</v>
      </c>
    </row>
    <row r="14667" spans="1:5" x14ac:dyDescent="0.35">
      <c r="A14667" s="3">
        <v>46244</v>
      </c>
      <c r="B14667" s="5" t="s">
        <v>136</v>
      </c>
      <c r="C14667" s="5" t="s">
        <v>33</v>
      </c>
      <c r="D14667" s="5">
        <v>1</v>
      </c>
      <c r="E14667" s="5">
        <v>203578</v>
      </c>
    </row>
    <row r="14668" spans="1:5" x14ac:dyDescent="0.35">
      <c r="A14668" s="3">
        <v>46244</v>
      </c>
      <c r="B14668" s="5" t="s">
        <v>317</v>
      </c>
      <c r="C14668" s="5" t="s">
        <v>65</v>
      </c>
      <c r="D14668" s="5">
        <v>1</v>
      </c>
      <c r="E14668" s="5">
        <v>116305</v>
      </c>
    </row>
    <row r="14669" spans="1:5" x14ac:dyDescent="0.35">
      <c r="A14669" s="3">
        <v>46244</v>
      </c>
      <c r="B14669" s="5" t="s">
        <v>317</v>
      </c>
      <c r="C14669" s="5" t="s">
        <v>66</v>
      </c>
      <c r="D14669" s="5">
        <v>1</v>
      </c>
      <c r="E14669" s="5">
        <v>116305</v>
      </c>
    </row>
    <row r="14670" spans="1:5" x14ac:dyDescent="0.35">
      <c r="A14670" s="3">
        <v>46244</v>
      </c>
      <c r="B14670" s="5" t="s">
        <v>136</v>
      </c>
      <c r="C14670" s="5" t="s">
        <v>42</v>
      </c>
      <c r="D14670" s="5">
        <v>1</v>
      </c>
      <c r="E14670" s="5">
        <v>203578</v>
      </c>
    </row>
    <row r="14671" spans="1:5" x14ac:dyDescent="0.35">
      <c r="A14671" s="3">
        <v>46244</v>
      </c>
      <c r="B14671" s="5" t="s">
        <v>318</v>
      </c>
      <c r="C14671" s="5" t="s">
        <v>42</v>
      </c>
      <c r="D14671" s="5">
        <v>1</v>
      </c>
      <c r="E14671" s="5">
        <v>203578</v>
      </c>
    </row>
    <row r="14672" spans="1:5" x14ac:dyDescent="0.35">
      <c r="A14672" s="3">
        <v>46244</v>
      </c>
      <c r="B14672" s="5" t="s">
        <v>133</v>
      </c>
      <c r="C14672" s="5" t="s">
        <v>18</v>
      </c>
      <c r="D14672" s="5">
        <v>1</v>
      </c>
      <c r="E14672" s="5">
        <v>127942</v>
      </c>
    </row>
    <row r="14673" spans="1:5" x14ac:dyDescent="0.35">
      <c r="A14673" s="3">
        <v>46244</v>
      </c>
      <c r="B14673" s="5" t="s">
        <v>133</v>
      </c>
      <c r="C14673" s="5" t="s">
        <v>18</v>
      </c>
      <c r="D14673" s="5">
        <v>1</v>
      </c>
      <c r="E14673" s="5">
        <v>127942</v>
      </c>
    </row>
    <row r="14674" spans="1:5" x14ac:dyDescent="0.35">
      <c r="A14674" s="3">
        <v>46244</v>
      </c>
      <c r="B14674" s="5" t="s">
        <v>133</v>
      </c>
      <c r="C14674" s="5" t="s">
        <v>18</v>
      </c>
      <c r="D14674" s="5">
        <v>1</v>
      </c>
      <c r="E14674" s="5">
        <v>127942</v>
      </c>
    </row>
    <row r="14675" spans="1:5" x14ac:dyDescent="0.35">
      <c r="A14675" s="3">
        <v>46244</v>
      </c>
      <c r="B14675" s="5" t="s">
        <v>217</v>
      </c>
      <c r="C14675" s="5" t="s">
        <v>32</v>
      </c>
      <c r="D14675" s="5">
        <v>1</v>
      </c>
      <c r="E14675" s="5">
        <v>177214</v>
      </c>
    </row>
    <row r="14676" spans="1:5" x14ac:dyDescent="0.35">
      <c r="A14676" s="3">
        <v>46244</v>
      </c>
      <c r="B14676" s="5" t="s">
        <v>217</v>
      </c>
      <c r="C14676" s="5" t="s">
        <v>39</v>
      </c>
      <c r="D14676" s="5">
        <v>1</v>
      </c>
      <c r="E14676" s="5">
        <v>118123</v>
      </c>
    </row>
    <row r="14677" spans="1:5" x14ac:dyDescent="0.35">
      <c r="A14677" s="3">
        <v>46244</v>
      </c>
      <c r="B14677" s="5" t="s">
        <v>317</v>
      </c>
      <c r="C14677" s="5" t="s">
        <v>66</v>
      </c>
      <c r="D14677" s="5">
        <v>1</v>
      </c>
      <c r="E14677" s="5">
        <v>116305</v>
      </c>
    </row>
    <row r="14678" spans="1:5" x14ac:dyDescent="0.35">
      <c r="A14678" s="3">
        <v>46244</v>
      </c>
      <c r="B14678" s="5" t="s">
        <v>316</v>
      </c>
      <c r="C14678" s="5" t="s">
        <v>66</v>
      </c>
      <c r="D14678" s="5">
        <v>1</v>
      </c>
      <c r="E14678" s="5">
        <v>116305</v>
      </c>
    </row>
    <row r="14679" spans="1:5" x14ac:dyDescent="0.35">
      <c r="A14679" s="3">
        <v>46244</v>
      </c>
      <c r="B14679" s="5" t="s">
        <v>317</v>
      </c>
      <c r="C14679" s="5" t="s">
        <v>66</v>
      </c>
      <c r="D14679" s="5">
        <v>1</v>
      </c>
      <c r="E14679" s="5">
        <v>116305</v>
      </c>
    </row>
    <row r="14680" spans="1:5" x14ac:dyDescent="0.35">
      <c r="A14680" s="3">
        <v>46244</v>
      </c>
      <c r="B14680" s="5" t="s">
        <v>317</v>
      </c>
      <c r="C14680" s="5" t="s">
        <v>66</v>
      </c>
      <c r="D14680" s="5">
        <v>1</v>
      </c>
      <c r="E14680" s="5">
        <v>116305</v>
      </c>
    </row>
    <row r="14681" spans="1:5" x14ac:dyDescent="0.35">
      <c r="A14681" s="3">
        <v>46244</v>
      </c>
      <c r="B14681" s="5" t="s">
        <v>317</v>
      </c>
      <c r="C14681" s="5" t="s">
        <v>66</v>
      </c>
      <c r="D14681" s="5">
        <v>1</v>
      </c>
      <c r="E14681" s="5">
        <v>116305</v>
      </c>
    </row>
    <row r="14682" spans="1:5" x14ac:dyDescent="0.35">
      <c r="A14682" s="3">
        <v>46244</v>
      </c>
      <c r="B14682" s="5" t="s">
        <v>317</v>
      </c>
      <c r="C14682" s="5" t="s">
        <v>66</v>
      </c>
      <c r="D14682" s="5">
        <v>1</v>
      </c>
      <c r="E14682" s="5">
        <v>116305</v>
      </c>
    </row>
    <row r="14683" spans="1:5" x14ac:dyDescent="0.35">
      <c r="A14683" s="3">
        <v>46244</v>
      </c>
      <c r="B14683" s="5" t="s">
        <v>317</v>
      </c>
      <c r="C14683" s="5" t="s">
        <v>66</v>
      </c>
      <c r="D14683" s="5">
        <v>1</v>
      </c>
      <c r="E14683" s="5">
        <v>116305</v>
      </c>
    </row>
    <row r="14684" spans="1:5" x14ac:dyDescent="0.35">
      <c r="A14684" s="3">
        <v>46244</v>
      </c>
      <c r="B14684" s="5" t="s">
        <v>317</v>
      </c>
      <c r="C14684" s="5" t="s">
        <v>66</v>
      </c>
      <c r="D14684" s="5">
        <v>1</v>
      </c>
      <c r="E14684" s="5">
        <v>116305</v>
      </c>
    </row>
    <row r="14685" spans="1:5" x14ac:dyDescent="0.35">
      <c r="A14685" s="3">
        <v>46244</v>
      </c>
      <c r="B14685" s="5" t="s">
        <v>317</v>
      </c>
      <c r="C14685" s="5" t="s">
        <v>66</v>
      </c>
      <c r="D14685" s="5">
        <v>1</v>
      </c>
      <c r="E14685" s="5">
        <v>116305</v>
      </c>
    </row>
    <row r="14686" spans="1:5" x14ac:dyDescent="0.35">
      <c r="A14686" s="3">
        <v>46244</v>
      </c>
      <c r="B14686" s="5" t="s">
        <v>317</v>
      </c>
      <c r="C14686" s="5" t="s">
        <v>66</v>
      </c>
      <c r="D14686" s="5">
        <v>1</v>
      </c>
      <c r="E14686" s="5">
        <v>116305</v>
      </c>
    </row>
    <row r="14687" spans="1:5" x14ac:dyDescent="0.35">
      <c r="A14687" s="3">
        <v>46244</v>
      </c>
      <c r="B14687" s="5" t="s">
        <v>317</v>
      </c>
      <c r="C14687" s="5" t="s">
        <v>66</v>
      </c>
      <c r="D14687" s="5">
        <v>1</v>
      </c>
      <c r="E14687" s="5">
        <v>116305</v>
      </c>
    </row>
    <row r="14688" spans="1:5" x14ac:dyDescent="0.35">
      <c r="A14688" s="3">
        <v>46244</v>
      </c>
      <c r="B14688" s="5" t="s">
        <v>317</v>
      </c>
      <c r="C14688" s="5" t="s">
        <v>65</v>
      </c>
      <c r="D14688" s="5">
        <v>1</v>
      </c>
      <c r="E14688" s="5">
        <v>116305</v>
      </c>
    </row>
    <row r="14689" spans="1:5" x14ac:dyDescent="0.35">
      <c r="A14689" s="3">
        <v>46244</v>
      </c>
      <c r="B14689" s="5" t="s">
        <v>317</v>
      </c>
      <c r="C14689" s="5" t="s">
        <v>67</v>
      </c>
      <c r="D14689" s="5">
        <v>1</v>
      </c>
      <c r="E14689" s="5">
        <v>116305</v>
      </c>
    </row>
    <row r="14690" spans="1:5" x14ac:dyDescent="0.35">
      <c r="A14690" s="3">
        <v>46244</v>
      </c>
      <c r="B14690" s="5" t="s">
        <v>133</v>
      </c>
      <c r="C14690" s="5" t="s">
        <v>18</v>
      </c>
      <c r="D14690" s="5">
        <v>1</v>
      </c>
      <c r="E14690" s="5">
        <v>127942</v>
      </c>
    </row>
    <row r="14691" spans="1:5" x14ac:dyDescent="0.35">
      <c r="A14691" s="3">
        <v>46244</v>
      </c>
      <c r="B14691" s="5" t="s">
        <v>133</v>
      </c>
      <c r="C14691" s="5" t="s">
        <v>18</v>
      </c>
      <c r="D14691" s="5">
        <v>1</v>
      </c>
      <c r="E14691" s="5">
        <v>127942</v>
      </c>
    </row>
    <row r="14692" spans="1:5" x14ac:dyDescent="0.35">
      <c r="A14692" s="3">
        <v>46244</v>
      </c>
      <c r="B14692" s="5" t="s">
        <v>133</v>
      </c>
      <c r="C14692" s="5" t="s">
        <v>18</v>
      </c>
      <c r="D14692" s="5">
        <v>1</v>
      </c>
      <c r="E14692" s="5">
        <v>127942</v>
      </c>
    </row>
    <row r="14693" spans="1:5" x14ac:dyDescent="0.35">
      <c r="A14693" s="3">
        <v>46244</v>
      </c>
      <c r="B14693" s="5" t="s">
        <v>317</v>
      </c>
      <c r="C14693" s="5" t="s">
        <v>66</v>
      </c>
      <c r="D14693" s="5">
        <v>1</v>
      </c>
      <c r="E14693" s="5">
        <v>116305</v>
      </c>
    </row>
    <row r="14694" spans="1:5" x14ac:dyDescent="0.35">
      <c r="A14694" s="3">
        <v>46244</v>
      </c>
      <c r="B14694" s="5" t="s">
        <v>317</v>
      </c>
      <c r="C14694" s="5" t="s">
        <v>66</v>
      </c>
      <c r="D14694" s="5">
        <v>1</v>
      </c>
      <c r="E14694" s="5">
        <v>116305</v>
      </c>
    </row>
    <row r="14695" spans="1:5" x14ac:dyDescent="0.35">
      <c r="A14695" s="3">
        <v>46244</v>
      </c>
      <c r="B14695" s="5" t="s">
        <v>317</v>
      </c>
      <c r="C14695" s="5" t="s">
        <v>66</v>
      </c>
      <c r="D14695" s="5">
        <v>1</v>
      </c>
      <c r="E14695" s="5">
        <v>116305</v>
      </c>
    </row>
    <row r="14696" spans="1:5" x14ac:dyDescent="0.35">
      <c r="A14696" s="3">
        <v>46244</v>
      </c>
      <c r="B14696" s="5" t="s">
        <v>317</v>
      </c>
      <c r="C14696" s="5" t="s">
        <v>66</v>
      </c>
      <c r="D14696" s="5">
        <v>1</v>
      </c>
      <c r="E14696" s="5">
        <v>116305</v>
      </c>
    </row>
    <row r="14697" spans="1:5" x14ac:dyDescent="0.35">
      <c r="A14697" s="3">
        <v>46244</v>
      </c>
      <c r="B14697" s="5" t="s">
        <v>317</v>
      </c>
      <c r="C14697" s="5" t="s">
        <v>66</v>
      </c>
      <c r="D14697" s="5">
        <v>1</v>
      </c>
      <c r="E14697" s="5">
        <v>116305</v>
      </c>
    </row>
    <row r="14698" spans="1:5" x14ac:dyDescent="0.35">
      <c r="A14698" s="3">
        <v>46244</v>
      </c>
      <c r="B14698" s="5" t="s">
        <v>317</v>
      </c>
      <c r="C14698" s="5" t="s">
        <v>66</v>
      </c>
      <c r="D14698" s="5">
        <v>1</v>
      </c>
      <c r="E14698" s="5">
        <v>116305</v>
      </c>
    </row>
    <row r="14699" spans="1:5" x14ac:dyDescent="0.35">
      <c r="A14699" s="3">
        <v>46244</v>
      </c>
      <c r="B14699" s="5" t="s">
        <v>317</v>
      </c>
      <c r="C14699" s="5" t="s">
        <v>65</v>
      </c>
      <c r="D14699" s="5">
        <v>1</v>
      </c>
      <c r="E14699" s="5">
        <v>116305</v>
      </c>
    </row>
    <row r="14700" spans="1:5" x14ac:dyDescent="0.35">
      <c r="A14700" s="3">
        <v>46244</v>
      </c>
      <c r="B14700" s="5" t="s">
        <v>317</v>
      </c>
      <c r="C14700" s="5" t="s">
        <v>66</v>
      </c>
      <c r="D14700" s="5">
        <v>1</v>
      </c>
      <c r="E14700" s="5">
        <v>116305</v>
      </c>
    </row>
    <row r="14701" spans="1:5" x14ac:dyDescent="0.35">
      <c r="A14701" s="3">
        <v>46244</v>
      </c>
      <c r="B14701" s="5" t="s">
        <v>317</v>
      </c>
      <c r="C14701" s="5" t="s">
        <v>65</v>
      </c>
      <c r="D14701" s="5">
        <v>1</v>
      </c>
      <c r="E14701" s="5">
        <v>116305</v>
      </c>
    </row>
    <row r="14702" spans="1:5" x14ac:dyDescent="0.35">
      <c r="A14702" s="3">
        <v>46244</v>
      </c>
      <c r="B14702" s="5" t="s">
        <v>317</v>
      </c>
      <c r="C14702" s="5" t="s">
        <v>65</v>
      </c>
      <c r="D14702" s="5">
        <v>1</v>
      </c>
      <c r="E14702" s="5">
        <v>116305</v>
      </c>
    </row>
    <row r="14703" spans="1:5" x14ac:dyDescent="0.35">
      <c r="A14703" s="3">
        <v>46244</v>
      </c>
      <c r="B14703" s="5" t="s">
        <v>317</v>
      </c>
      <c r="C14703" s="5" t="s">
        <v>65</v>
      </c>
      <c r="D14703" s="5">
        <v>1</v>
      </c>
      <c r="E14703" s="5">
        <v>116305</v>
      </c>
    </row>
    <row r="14704" spans="1:5" x14ac:dyDescent="0.35">
      <c r="A14704" s="3">
        <v>46244</v>
      </c>
      <c r="B14704" s="5" t="s">
        <v>317</v>
      </c>
      <c r="C14704" s="5" t="s">
        <v>65</v>
      </c>
      <c r="D14704" s="5">
        <v>1</v>
      </c>
      <c r="E14704" s="5">
        <v>116305</v>
      </c>
    </row>
    <row r="14705" spans="1:5" x14ac:dyDescent="0.35">
      <c r="A14705" s="3">
        <v>46244</v>
      </c>
      <c r="B14705" s="5" t="s">
        <v>317</v>
      </c>
      <c r="C14705" s="5" t="s">
        <v>65</v>
      </c>
      <c r="D14705" s="5">
        <v>1</v>
      </c>
      <c r="E14705" s="5">
        <v>116305</v>
      </c>
    </row>
    <row r="14706" spans="1:5" x14ac:dyDescent="0.35">
      <c r="A14706" s="3">
        <v>46244</v>
      </c>
      <c r="B14706" s="5" t="s">
        <v>317</v>
      </c>
      <c r="C14706" s="5" t="s">
        <v>67</v>
      </c>
      <c r="D14706" s="5">
        <v>1</v>
      </c>
      <c r="E14706" s="5">
        <v>116305</v>
      </c>
    </row>
    <row r="14707" spans="1:5" x14ac:dyDescent="0.35">
      <c r="A14707" s="3">
        <v>46244</v>
      </c>
      <c r="B14707" s="5" t="s">
        <v>317</v>
      </c>
      <c r="C14707" s="5" t="s">
        <v>67</v>
      </c>
      <c r="D14707" s="5">
        <v>1</v>
      </c>
      <c r="E14707" s="5">
        <v>116305</v>
      </c>
    </row>
    <row r="14708" spans="1:5" x14ac:dyDescent="0.35">
      <c r="A14708" s="3">
        <v>46244</v>
      </c>
      <c r="B14708" s="5" t="s">
        <v>317</v>
      </c>
      <c r="C14708" s="5" t="s">
        <v>65</v>
      </c>
      <c r="D14708" s="5">
        <v>1</v>
      </c>
      <c r="E14708" s="5">
        <v>116305</v>
      </c>
    </row>
    <row r="14709" spans="1:5" x14ac:dyDescent="0.35">
      <c r="A14709" s="3">
        <v>46244</v>
      </c>
      <c r="B14709" s="5" t="s">
        <v>133</v>
      </c>
      <c r="C14709" s="5" t="s">
        <v>18</v>
      </c>
      <c r="D14709" s="5">
        <v>1</v>
      </c>
      <c r="E14709" s="5">
        <v>127942</v>
      </c>
    </row>
    <row r="14710" spans="1:5" x14ac:dyDescent="0.35">
      <c r="A14710" s="3">
        <v>46244</v>
      </c>
      <c r="B14710" s="5" t="s">
        <v>133</v>
      </c>
      <c r="C14710" s="5" t="s">
        <v>18</v>
      </c>
      <c r="D14710" s="5">
        <v>1</v>
      </c>
      <c r="E14710" s="5">
        <v>127942</v>
      </c>
    </row>
    <row r="14711" spans="1:5" x14ac:dyDescent="0.35">
      <c r="A14711" s="3">
        <v>46244</v>
      </c>
      <c r="B14711" s="5" t="s">
        <v>133</v>
      </c>
      <c r="C14711" s="5" t="s">
        <v>18</v>
      </c>
      <c r="D14711" s="5">
        <v>1</v>
      </c>
      <c r="E14711" s="5">
        <v>127942</v>
      </c>
    </row>
    <row r="14712" spans="1:5" x14ac:dyDescent="0.35">
      <c r="A14712" s="3">
        <v>46244</v>
      </c>
      <c r="B14712" s="5" t="s">
        <v>217</v>
      </c>
      <c r="C14712" s="5" t="s">
        <v>18</v>
      </c>
      <c r="D14712" s="5">
        <v>1</v>
      </c>
      <c r="E14712" s="5">
        <v>129941</v>
      </c>
    </row>
    <row r="14713" spans="1:5" x14ac:dyDescent="0.35">
      <c r="A14713" s="3">
        <v>46244</v>
      </c>
      <c r="B14713" s="5" t="s">
        <v>316</v>
      </c>
      <c r="C14713" s="5" t="s">
        <v>66</v>
      </c>
      <c r="D14713" s="5">
        <v>1</v>
      </c>
      <c r="E14713" s="5">
        <v>116305</v>
      </c>
    </row>
    <row r="14714" spans="1:5" x14ac:dyDescent="0.35">
      <c r="A14714" s="3">
        <v>46244</v>
      </c>
      <c r="B14714" s="5" t="s">
        <v>316</v>
      </c>
      <c r="C14714" s="5" t="s">
        <v>67</v>
      </c>
      <c r="D14714" s="5">
        <v>1</v>
      </c>
      <c r="E14714" s="5">
        <v>116305</v>
      </c>
    </row>
    <row r="14715" spans="1:5" x14ac:dyDescent="0.35">
      <c r="A14715" s="3">
        <v>46244</v>
      </c>
      <c r="B14715" s="5" t="s">
        <v>317</v>
      </c>
      <c r="C14715" s="5" t="s">
        <v>66</v>
      </c>
      <c r="D14715" s="5">
        <v>1</v>
      </c>
      <c r="E14715" s="5">
        <v>116305</v>
      </c>
    </row>
    <row r="14716" spans="1:5" x14ac:dyDescent="0.35">
      <c r="A14716" s="3">
        <v>46244</v>
      </c>
      <c r="B14716" s="5" t="s">
        <v>317</v>
      </c>
      <c r="C14716" s="5" t="s">
        <v>66</v>
      </c>
      <c r="D14716" s="5">
        <v>1</v>
      </c>
      <c r="E14716" s="5">
        <v>116305</v>
      </c>
    </row>
    <row r="14717" spans="1:5" x14ac:dyDescent="0.35">
      <c r="A14717" s="3">
        <v>46244</v>
      </c>
      <c r="B14717" s="5" t="s">
        <v>316</v>
      </c>
      <c r="C14717" s="5" t="s">
        <v>65</v>
      </c>
      <c r="D14717" s="5">
        <v>1</v>
      </c>
      <c r="E14717" s="5">
        <v>116305</v>
      </c>
    </row>
    <row r="14718" spans="1:5" x14ac:dyDescent="0.35">
      <c r="A14718" s="3">
        <v>46244</v>
      </c>
      <c r="B14718" s="5" t="s">
        <v>317</v>
      </c>
      <c r="C14718" s="5" t="s">
        <v>67</v>
      </c>
      <c r="D14718" s="5">
        <v>1</v>
      </c>
      <c r="E14718" s="5">
        <v>116305</v>
      </c>
    </row>
    <row r="14719" spans="1:5" x14ac:dyDescent="0.35">
      <c r="A14719" s="3">
        <v>46244</v>
      </c>
      <c r="B14719" s="5" t="s">
        <v>317</v>
      </c>
      <c r="C14719" s="5" t="s">
        <v>66</v>
      </c>
      <c r="D14719" s="5">
        <v>1</v>
      </c>
      <c r="E14719" s="5">
        <v>116305</v>
      </c>
    </row>
    <row r="14720" spans="1:5" x14ac:dyDescent="0.35">
      <c r="A14720" s="3">
        <v>46244</v>
      </c>
      <c r="B14720" s="5" t="s">
        <v>317</v>
      </c>
      <c r="C14720" s="5" t="s">
        <v>66</v>
      </c>
      <c r="D14720" s="5">
        <v>1</v>
      </c>
      <c r="E14720" s="5">
        <v>116305</v>
      </c>
    </row>
    <row r="14721" spans="1:5" x14ac:dyDescent="0.35">
      <c r="A14721" s="3">
        <v>46244</v>
      </c>
      <c r="B14721" s="5" t="s">
        <v>317</v>
      </c>
      <c r="C14721" s="5" t="s">
        <v>66</v>
      </c>
      <c r="D14721" s="5">
        <v>1</v>
      </c>
      <c r="E14721" s="5">
        <v>116305</v>
      </c>
    </row>
    <row r="14722" spans="1:5" x14ac:dyDescent="0.35">
      <c r="A14722" s="3">
        <v>46244</v>
      </c>
      <c r="B14722" s="5" t="s">
        <v>317</v>
      </c>
      <c r="C14722" s="5" t="s">
        <v>66</v>
      </c>
      <c r="D14722" s="5">
        <v>1</v>
      </c>
      <c r="E14722" s="5">
        <v>116305</v>
      </c>
    </row>
    <row r="14723" spans="1:5" x14ac:dyDescent="0.35">
      <c r="A14723" s="3">
        <v>46244</v>
      </c>
      <c r="B14723" s="5" t="s">
        <v>136</v>
      </c>
      <c r="C14723" s="5" t="s">
        <v>42</v>
      </c>
      <c r="D14723" s="5">
        <v>1</v>
      </c>
      <c r="E14723" s="5">
        <v>203578</v>
      </c>
    </row>
    <row r="14724" spans="1:5" x14ac:dyDescent="0.35">
      <c r="A14724" s="3">
        <v>46244</v>
      </c>
      <c r="B14724" s="5" t="s">
        <v>317</v>
      </c>
      <c r="C14724" s="5" t="s">
        <v>65</v>
      </c>
      <c r="D14724" s="5">
        <v>1</v>
      </c>
      <c r="E14724" s="5">
        <v>116305</v>
      </c>
    </row>
    <row r="14725" spans="1:5" x14ac:dyDescent="0.35">
      <c r="A14725" s="3">
        <v>46244</v>
      </c>
      <c r="B14725" s="5" t="s">
        <v>133</v>
      </c>
      <c r="C14725" s="5" t="s">
        <v>18</v>
      </c>
      <c r="D14725" s="5">
        <v>1</v>
      </c>
      <c r="E14725" s="5">
        <v>127942</v>
      </c>
    </row>
    <row r="14726" spans="1:5" x14ac:dyDescent="0.35">
      <c r="A14726" s="3">
        <v>46244</v>
      </c>
      <c r="B14726" s="5" t="s">
        <v>133</v>
      </c>
      <c r="C14726" s="5" t="s">
        <v>18</v>
      </c>
      <c r="D14726" s="5">
        <v>1</v>
      </c>
      <c r="E14726" s="5">
        <v>127942</v>
      </c>
    </row>
    <row r="14727" spans="1:5" x14ac:dyDescent="0.35">
      <c r="A14727" s="3">
        <v>46244</v>
      </c>
      <c r="B14727" s="5" t="s">
        <v>133</v>
      </c>
      <c r="C14727" s="5" t="s">
        <v>18</v>
      </c>
      <c r="D14727" s="5">
        <v>1</v>
      </c>
      <c r="E14727" s="5">
        <v>127942</v>
      </c>
    </row>
    <row r="14728" spans="1:5" x14ac:dyDescent="0.35">
      <c r="A14728" s="3">
        <v>46244</v>
      </c>
      <c r="B14728" s="5" t="s">
        <v>317</v>
      </c>
      <c r="C14728" s="5" t="s">
        <v>66</v>
      </c>
      <c r="D14728" s="5">
        <v>1</v>
      </c>
      <c r="E14728" s="5">
        <v>116305</v>
      </c>
    </row>
    <row r="14729" spans="1:5" x14ac:dyDescent="0.35">
      <c r="A14729" s="3">
        <v>46244</v>
      </c>
      <c r="B14729" s="5" t="s">
        <v>317</v>
      </c>
      <c r="C14729" s="5" t="s">
        <v>66</v>
      </c>
      <c r="D14729" s="5">
        <v>1</v>
      </c>
      <c r="E14729" s="5">
        <v>116305</v>
      </c>
    </row>
    <row r="14730" spans="1:5" x14ac:dyDescent="0.35">
      <c r="A14730" s="3">
        <v>46244</v>
      </c>
      <c r="B14730" s="5" t="s">
        <v>317</v>
      </c>
      <c r="C14730" s="5" t="s">
        <v>65</v>
      </c>
      <c r="D14730" s="5">
        <v>1</v>
      </c>
      <c r="E14730" s="5">
        <v>116305</v>
      </c>
    </row>
    <row r="14731" spans="1:5" x14ac:dyDescent="0.35">
      <c r="A14731" s="3">
        <v>46244</v>
      </c>
      <c r="B14731" s="5" t="s">
        <v>317</v>
      </c>
      <c r="C14731" s="5" t="s">
        <v>66</v>
      </c>
      <c r="D14731" s="5">
        <v>1</v>
      </c>
      <c r="E14731" s="5">
        <v>116305</v>
      </c>
    </row>
    <row r="14732" spans="1:5" x14ac:dyDescent="0.35">
      <c r="A14732" s="3">
        <v>46244</v>
      </c>
      <c r="B14732" s="5" t="s">
        <v>317</v>
      </c>
      <c r="C14732" s="5" t="s">
        <v>66</v>
      </c>
      <c r="D14732" s="5">
        <v>1</v>
      </c>
      <c r="E14732" s="5">
        <v>116305</v>
      </c>
    </row>
    <row r="14733" spans="1:5" x14ac:dyDescent="0.35">
      <c r="A14733" s="3">
        <v>46244</v>
      </c>
      <c r="B14733" s="5" t="s">
        <v>317</v>
      </c>
      <c r="C14733" s="5" t="s">
        <v>67</v>
      </c>
      <c r="D14733" s="5">
        <v>1</v>
      </c>
      <c r="E14733" s="5">
        <v>116305</v>
      </c>
    </row>
    <row r="14734" spans="1:5" x14ac:dyDescent="0.35">
      <c r="A14734" s="3">
        <v>46244</v>
      </c>
      <c r="B14734" s="5" t="s">
        <v>317</v>
      </c>
      <c r="C14734" s="5" t="s">
        <v>65</v>
      </c>
      <c r="D14734" s="5">
        <v>1</v>
      </c>
      <c r="E14734" s="5">
        <v>116305</v>
      </c>
    </row>
    <row r="14735" spans="1:5" x14ac:dyDescent="0.35">
      <c r="A14735" s="3">
        <v>46244</v>
      </c>
      <c r="B14735" s="5" t="s">
        <v>133</v>
      </c>
      <c r="C14735" s="5" t="s">
        <v>18</v>
      </c>
      <c r="D14735" s="5">
        <v>1</v>
      </c>
      <c r="E14735" s="5">
        <v>127942</v>
      </c>
    </row>
    <row r="14736" spans="1:5" x14ac:dyDescent="0.35">
      <c r="A14736" s="3">
        <v>46244</v>
      </c>
      <c r="B14736" s="5" t="s">
        <v>133</v>
      </c>
      <c r="C14736" s="5" t="s">
        <v>18</v>
      </c>
      <c r="D14736" s="5">
        <v>1</v>
      </c>
      <c r="E14736" s="5">
        <v>127942</v>
      </c>
    </row>
    <row r="14737" spans="1:5" x14ac:dyDescent="0.35">
      <c r="A14737" s="3">
        <v>46244</v>
      </c>
      <c r="B14737" s="5" t="s">
        <v>133</v>
      </c>
      <c r="C14737" s="5" t="s">
        <v>18</v>
      </c>
      <c r="D14737" s="5">
        <v>1</v>
      </c>
      <c r="E14737" s="5">
        <v>127942</v>
      </c>
    </row>
    <row r="14738" spans="1:5" x14ac:dyDescent="0.35">
      <c r="A14738" s="3">
        <v>46244</v>
      </c>
      <c r="B14738" s="5" t="s">
        <v>217</v>
      </c>
      <c r="C14738" s="5" t="s">
        <v>42</v>
      </c>
      <c r="D14738" s="5">
        <v>1</v>
      </c>
      <c r="E14738" s="5">
        <v>206759</v>
      </c>
    </row>
    <row r="14739" spans="1:5" x14ac:dyDescent="0.35">
      <c r="A14739" s="3">
        <v>46244</v>
      </c>
      <c r="B14739" s="5" t="s">
        <v>317</v>
      </c>
      <c r="C14739" s="5" t="s">
        <v>66</v>
      </c>
      <c r="D14739" s="5">
        <v>1</v>
      </c>
      <c r="E14739" s="5">
        <v>116305</v>
      </c>
    </row>
    <row r="14740" spans="1:5" x14ac:dyDescent="0.35">
      <c r="A14740" s="3">
        <v>46244</v>
      </c>
      <c r="B14740" s="5" t="s">
        <v>317</v>
      </c>
      <c r="C14740" s="5" t="s">
        <v>66</v>
      </c>
      <c r="D14740" s="5">
        <v>1</v>
      </c>
      <c r="E14740" s="5">
        <v>116305</v>
      </c>
    </row>
    <row r="14741" spans="1:5" x14ac:dyDescent="0.35">
      <c r="A14741" s="3">
        <v>46244</v>
      </c>
      <c r="B14741" s="5" t="s">
        <v>317</v>
      </c>
      <c r="C14741" s="5" t="s">
        <v>66</v>
      </c>
      <c r="D14741" s="5">
        <v>1</v>
      </c>
      <c r="E14741" s="5">
        <v>116305</v>
      </c>
    </row>
    <row r="14742" spans="1:5" x14ac:dyDescent="0.35">
      <c r="A14742" s="3">
        <v>46244</v>
      </c>
      <c r="B14742" s="5" t="s">
        <v>317</v>
      </c>
      <c r="C14742" s="5" t="s">
        <v>67</v>
      </c>
      <c r="D14742" s="5">
        <v>1</v>
      </c>
      <c r="E14742" s="5">
        <v>116305</v>
      </c>
    </row>
    <row r="14743" spans="1:5" x14ac:dyDescent="0.35">
      <c r="A14743" s="3">
        <v>46244</v>
      </c>
      <c r="B14743" s="5" t="s">
        <v>317</v>
      </c>
      <c r="C14743" s="5" t="s">
        <v>67</v>
      </c>
      <c r="D14743" s="5">
        <v>1</v>
      </c>
      <c r="E14743" s="5">
        <v>116305</v>
      </c>
    </row>
    <row r="14744" spans="1:5" x14ac:dyDescent="0.35">
      <c r="A14744" s="3">
        <v>46244</v>
      </c>
      <c r="B14744" s="5" t="s">
        <v>318</v>
      </c>
      <c r="C14744" s="5" t="s">
        <v>42</v>
      </c>
      <c r="D14744" s="5">
        <v>1</v>
      </c>
      <c r="E14744" s="5">
        <v>203578</v>
      </c>
    </row>
    <row r="14745" spans="1:5" x14ac:dyDescent="0.35">
      <c r="A14745" s="3">
        <v>46244</v>
      </c>
      <c r="B14745" s="5" t="s">
        <v>133</v>
      </c>
      <c r="C14745" s="5" t="s">
        <v>18</v>
      </c>
      <c r="D14745" s="5">
        <v>1</v>
      </c>
      <c r="E14745" s="5">
        <v>127942</v>
      </c>
    </row>
    <row r="14746" spans="1:5" x14ac:dyDescent="0.35">
      <c r="A14746" s="3">
        <v>46244</v>
      </c>
      <c r="B14746" s="5" t="s">
        <v>133</v>
      </c>
      <c r="C14746" s="5" t="s">
        <v>18</v>
      </c>
      <c r="D14746" s="5">
        <v>1</v>
      </c>
      <c r="E14746" s="5">
        <v>127942</v>
      </c>
    </row>
    <row r="14747" spans="1:5" x14ac:dyDescent="0.35">
      <c r="A14747" s="3">
        <v>46244</v>
      </c>
      <c r="B14747" s="5" t="s">
        <v>133</v>
      </c>
      <c r="C14747" s="5" t="s">
        <v>18</v>
      </c>
      <c r="D14747" s="5">
        <v>1</v>
      </c>
      <c r="E14747" s="5">
        <v>127942</v>
      </c>
    </row>
    <row r="14748" spans="1:5" x14ac:dyDescent="0.35">
      <c r="A14748" s="3">
        <v>46244</v>
      </c>
      <c r="B14748" s="5" t="s">
        <v>133</v>
      </c>
      <c r="C14748" s="5" t="s">
        <v>18</v>
      </c>
      <c r="D14748" s="5">
        <v>1</v>
      </c>
      <c r="E14748" s="5">
        <v>127942</v>
      </c>
    </row>
    <row r="14749" spans="1:5" x14ac:dyDescent="0.35">
      <c r="A14749" s="3">
        <v>46244</v>
      </c>
      <c r="B14749" s="5" t="s">
        <v>133</v>
      </c>
      <c r="C14749" s="5" t="s">
        <v>18</v>
      </c>
      <c r="D14749" s="5">
        <v>1</v>
      </c>
      <c r="E14749" s="5">
        <v>127942</v>
      </c>
    </row>
    <row r="14750" spans="1:5" x14ac:dyDescent="0.35">
      <c r="A14750" s="3">
        <v>46244</v>
      </c>
      <c r="B14750" s="5" t="s">
        <v>133</v>
      </c>
      <c r="C14750" s="5" t="s">
        <v>18</v>
      </c>
      <c r="D14750" s="5">
        <v>1</v>
      </c>
      <c r="E14750" s="5">
        <v>127942</v>
      </c>
    </row>
    <row r="14751" spans="1:5" x14ac:dyDescent="0.35">
      <c r="A14751" s="3">
        <v>46244</v>
      </c>
      <c r="B14751" s="5" t="s">
        <v>217</v>
      </c>
      <c r="C14751" s="5" t="s">
        <v>41</v>
      </c>
      <c r="D14751" s="5">
        <v>1</v>
      </c>
      <c r="E14751" s="5">
        <v>159486</v>
      </c>
    </row>
    <row r="14752" spans="1:5" x14ac:dyDescent="0.35">
      <c r="A14752" s="3">
        <v>46244</v>
      </c>
      <c r="B14752" s="5" t="s">
        <v>316</v>
      </c>
      <c r="C14752" s="5" t="s">
        <v>66</v>
      </c>
      <c r="D14752" s="5">
        <v>1</v>
      </c>
      <c r="E14752" s="5">
        <v>116305</v>
      </c>
    </row>
    <row r="14753" spans="1:5" x14ac:dyDescent="0.35">
      <c r="A14753" s="3">
        <v>46244</v>
      </c>
      <c r="B14753" s="5" t="s">
        <v>317</v>
      </c>
      <c r="C14753" s="5" t="s">
        <v>66</v>
      </c>
      <c r="D14753" s="5">
        <v>1</v>
      </c>
      <c r="E14753" s="5">
        <v>116305</v>
      </c>
    </row>
    <row r="14754" spans="1:5" x14ac:dyDescent="0.35">
      <c r="A14754" s="3">
        <v>46244</v>
      </c>
      <c r="B14754" s="5" t="s">
        <v>317</v>
      </c>
      <c r="C14754" s="5" t="s">
        <v>66</v>
      </c>
      <c r="D14754" s="5">
        <v>1</v>
      </c>
      <c r="E14754" s="5">
        <v>116305</v>
      </c>
    </row>
    <row r="14755" spans="1:5" x14ac:dyDescent="0.35">
      <c r="A14755" s="3">
        <v>46244</v>
      </c>
      <c r="B14755" s="5" t="s">
        <v>317</v>
      </c>
      <c r="C14755" s="5" t="s">
        <v>66</v>
      </c>
      <c r="D14755" s="5">
        <v>1</v>
      </c>
      <c r="E14755" s="5">
        <v>116305</v>
      </c>
    </row>
    <row r="14756" spans="1:5" x14ac:dyDescent="0.35">
      <c r="A14756" s="3">
        <v>46244</v>
      </c>
      <c r="B14756" s="5" t="s">
        <v>317</v>
      </c>
      <c r="C14756" s="5" t="s">
        <v>66</v>
      </c>
      <c r="D14756" s="5">
        <v>1</v>
      </c>
      <c r="E14756" s="5">
        <v>116305</v>
      </c>
    </row>
    <row r="14757" spans="1:5" x14ac:dyDescent="0.35">
      <c r="A14757" s="3">
        <v>46244</v>
      </c>
      <c r="B14757" s="5" t="s">
        <v>317</v>
      </c>
      <c r="C14757" s="5" t="s">
        <v>67</v>
      </c>
      <c r="D14757" s="5">
        <v>1</v>
      </c>
      <c r="E14757" s="5">
        <v>116305</v>
      </c>
    </row>
    <row r="14758" spans="1:5" x14ac:dyDescent="0.35">
      <c r="A14758" s="3">
        <v>46244</v>
      </c>
      <c r="B14758" s="5" t="s">
        <v>317</v>
      </c>
      <c r="C14758" s="5" t="s">
        <v>65</v>
      </c>
      <c r="D14758" s="5">
        <v>1</v>
      </c>
      <c r="E14758" s="5">
        <v>116305</v>
      </c>
    </row>
    <row r="14759" spans="1:5" x14ac:dyDescent="0.35">
      <c r="A14759" s="3">
        <v>46244</v>
      </c>
      <c r="B14759" s="5" t="s">
        <v>317</v>
      </c>
      <c r="C14759" s="5" t="s">
        <v>65</v>
      </c>
      <c r="D14759" s="5">
        <v>1</v>
      </c>
      <c r="E14759" s="5">
        <v>116305</v>
      </c>
    </row>
    <row r="14760" spans="1:5" x14ac:dyDescent="0.35">
      <c r="A14760" s="3">
        <v>46244</v>
      </c>
      <c r="B14760" s="5" t="s">
        <v>317</v>
      </c>
      <c r="C14760" s="5" t="s">
        <v>65</v>
      </c>
      <c r="D14760" s="5">
        <v>1</v>
      </c>
      <c r="E14760" s="5">
        <v>116305</v>
      </c>
    </row>
    <row r="14761" spans="1:5" x14ac:dyDescent="0.35">
      <c r="A14761" s="3">
        <v>46244</v>
      </c>
      <c r="B14761" s="5" t="s">
        <v>133</v>
      </c>
      <c r="C14761" s="5" t="s">
        <v>18</v>
      </c>
      <c r="D14761" s="5">
        <v>1</v>
      </c>
      <c r="E14761" s="5">
        <v>127942</v>
      </c>
    </row>
    <row r="14762" spans="1:5" x14ac:dyDescent="0.35">
      <c r="A14762" s="3">
        <v>46244</v>
      </c>
      <c r="B14762" s="5" t="s">
        <v>133</v>
      </c>
      <c r="C14762" s="5" t="s">
        <v>18</v>
      </c>
      <c r="D14762" s="5">
        <v>1</v>
      </c>
      <c r="E14762" s="5">
        <v>127942</v>
      </c>
    </row>
    <row r="14763" spans="1:5" x14ac:dyDescent="0.35">
      <c r="A14763" s="3">
        <v>46244</v>
      </c>
      <c r="B14763" s="5" t="s">
        <v>133</v>
      </c>
      <c r="C14763" s="5" t="s">
        <v>18</v>
      </c>
      <c r="D14763" s="5">
        <v>1</v>
      </c>
      <c r="E14763" s="5">
        <v>127942</v>
      </c>
    </row>
    <row r="14764" spans="1:5" x14ac:dyDescent="0.35">
      <c r="A14764" s="3">
        <v>46244</v>
      </c>
      <c r="B14764" s="5" t="s">
        <v>217</v>
      </c>
      <c r="C14764" s="5" t="s">
        <v>26</v>
      </c>
      <c r="D14764" s="5">
        <v>1</v>
      </c>
      <c r="E14764" s="5">
        <v>501682</v>
      </c>
    </row>
    <row r="14765" spans="1:5" x14ac:dyDescent="0.35">
      <c r="A14765" s="3">
        <v>46244</v>
      </c>
      <c r="B14765" s="5" t="s">
        <v>316</v>
      </c>
      <c r="C14765" s="5" t="s">
        <v>65</v>
      </c>
      <c r="D14765" s="5">
        <v>1</v>
      </c>
      <c r="E14765" s="5">
        <v>116305</v>
      </c>
    </row>
    <row r="14766" spans="1:5" x14ac:dyDescent="0.35">
      <c r="A14766" s="3">
        <v>46244</v>
      </c>
      <c r="B14766" s="5" t="s">
        <v>317</v>
      </c>
      <c r="C14766" s="5" t="s">
        <v>66</v>
      </c>
      <c r="D14766" s="5">
        <v>1</v>
      </c>
      <c r="E14766" s="5">
        <v>116305</v>
      </c>
    </row>
    <row r="14767" spans="1:5" x14ac:dyDescent="0.35">
      <c r="A14767" s="3">
        <v>46244</v>
      </c>
      <c r="B14767" s="5" t="s">
        <v>317</v>
      </c>
      <c r="C14767" s="5" t="s">
        <v>66</v>
      </c>
      <c r="D14767" s="5">
        <v>1</v>
      </c>
      <c r="E14767" s="5">
        <v>116305</v>
      </c>
    </row>
    <row r="14768" spans="1:5" x14ac:dyDescent="0.35">
      <c r="A14768" s="3">
        <v>46244</v>
      </c>
      <c r="B14768" s="5" t="s">
        <v>317</v>
      </c>
      <c r="C14768" s="5" t="s">
        <v>66</v>
      </c>
      <c r="D14768" s="5">
        <v>1</v>
      </c>
      <c r="E14768" s="5">
        <v>116305</v>
      </c>
    </row>
    <row r="14769" spans="1:5" x14ac:dyDescent="0.35">
      <c r="A14769" s="3">
        <v>46244</v>
      </c>
      <c r="B14769" s="5" t="s">
        <v>317</v>
      </c>
      <c r="C14769" s="5" t="s">
        <v>66</v>
      </c>
      <c r="D14769" s="5">
        <v>1</v>
      </c>
      <c r="E14769" s="5">
        <v>116305</v>
      </c>
    </row>
    <row r="14770" spans="1:5" x14ac:dyDescent="0.35">
      <c r="A14770" s="3">
        <v>46244</v>
      </c>
      <c r="B14770" s="5" t="s">
        <v>317</v>
      </c>
      <c r="C14770" s="5" t="s">
        <v>65</v>
      </c>
      <c r="D14770" s="5">
        <v>1</v>
      </c>
      <c r="E14770" s="5">
        <v>116305</v>
      </c>
    </row>
    <row r="14771" spans="1:5" x14ac:dyDescent="0.35">
      <c r="A14771" s="3">
        <v>46244</v>
      </c>
      <c r="B14771" s="5" t="s">
        <v>317</v>
      </c>
      <c r="C14771" s="5" t="s">
        <v>66</v>
      </c>
      <c r="D14771" s="5">
        <v>1</v>
      </c>
      <c r="E14771" s="5">
        <v>116305</v>
      </c>
    </row>
    <row r="14772" spans="1:5" x14ac:dyDescent="0.35">
      <c r="A14772" s="3">
        <v>46244</v>
      </c>
      <c r="B14772" s="5" t="s">
        <v>317</v>
      </c>
      <c r="C14772" s="5" t="s">
        <v>66</v>
      </c>
      <c r="D14772" s="5">
        <v>1</v>
      </c>
      <c r="E14772" s="5">
        <v>116305</v>
      </c>
    </row>
    <row r="14773" spans="1:5" x14ac:dyDescent="0.35">
      <c r="A14773" s="3">
        <v>46244</v>
      </c>
      <c r="B14773" s="5" t="s">
        <v>317</v>
      </c>
      <c r="C14773" s="5" t="s">
        <v>66</v>
      </c>
      <c r="D14773" s="5">
        <v>1</v>
      </c>
      <c r="E14773" s="5">
        <v>116305</v>
      </c>
    </row>
    <row r="14774" spans="1:5" x14ac:dyDescent="0.35">
      <c r="A14774" s="3">
        <v>46244</v>
      </c>
      <c r="B14774" s="5" t="s">
        <v>317</v>
      </c>
      <c r="C14774" s="5" t="s">
        <v>65</v>
      </c>
      <c r="D14774" s="5">
        <v>1</v>
      </c>
      <c r="E14774" s="5">
        <v>116305</v>
      </c>
    </row>
    <row r="14775" spans="1:5" x14ac:dyDescent="0.35">
      <c r="A14775" s="3">
        <v>46244</v>
      </c>
      <c r="B14775" s="5" t="s">
        <v>317</v>
      </c>
      <c r="C14775" s="5" t="s">
        <v>66</v>
      </c>
      <c r="D14775" s="5">
        <v>1</v>
      </c>
      <c r="E14775" s="5">
        <v>116305</v>
      </c>
    </row>
    <row r="14776" spans="1:5" x14ac:dyDescent="0.35">
      <c r="A14776" s="3">
        <v>46244</v>
      </c>
      <c r="B14776" s="5" t="s">
        <v>317</v>
      </c>
      <c r="C14776" s="5" t="s">
        <v>67</v>
      </c>
      <c r="D14776" s="5">
        <v>1</v>
      </c>
      <c r="E14776" s="5">
        <v>116305</v>
      </c>
    </row>
    <row r="14777" spans="1:5" x14ac:dyDescent="0.35">
      <c r="A14777" s="3">
        <v>46244</v>
      </c>
      <c r="B14777" s="5" t="s">
        <v>317</v>
      </c>
      <c r="C14777" s="5" t="s">
        <v>65</v>
      </c>
      <c r="D14777" s="5">
        <v>1</v>
      </c>
      <c r="E14777" s="5">
        <v>116305</v>
      </c>
    </row>
    <row r="14778" spans="1:5" x14ac:dyDescent="0.35">
      <c r="A14778" s="3">
        <v>46244</v>
      </c>
      <c r="B14778" s="5" t="s">
        <v>317</v>
      </c>
      <c r="C14778" s="5" t="s">
        <v>65</v>
      </c>
      <c r="D14778" s="5">
        <v>1</v>
      </c>
      <c r="E14778" s="5">
        <v>116305</v>
      </c>
    </row>
    <row r="14779" spans="1:5" x14ac:dyDescent="0.35">
      <c r="A14779" s="3">
        <v>46244</v>
      </c>
      <c r="B14779" s="5" t="s">
        <v>317</v>
      </c>
      <c r="C14779" s="5" t="s">
        <v>65</v>
      </c>
      <c r="D14779" s="5">
        <v>1</v>
      </c>
      <c r="E14779" s="5">
        <v>116305</v>
      </c>
    </row>
    <row r="14780" spans="1:5" x14ac:dyDescent="0.35">
      <c r="A14780" s="3">
        <v>46244</v>
      </c>
      <c r="B14780" s="5" t="s">
        <v>133</v>
      </c>
      <c r="C14780" s="5" t="s">
        <v>18</v>
      </c>
      <c r="D14780" s="5">
        <v>1</v>
      </c>
      <c r="E14780" s="5">
        <v>127942</v>
      </c>
    </row>
    <row r="14781" spans="1:5" x14ac:dyDescent="0.35">
      <c r="A14781" s="3">
        <v>46244</v>
      </c>
      <c r="B14781" s="5" t="s">
        <v>224</v>
      </c>
      <c r="C14781" s="5" t="s">
        <v>19</v>
      </c>
      <c r="D14781" s="5">
        <v>1</v>
      </c>
      <c r="E14781" s="5">
        <v>127942</v>
      </c>
    </row>
    <row r="14782" spans="1:5" x14ac:dyDescent="0.35">
      <c r="A14782" s="3">
        <v>46244</v>
      </c>
      <c r="B14782" s="5" t="s">
        <v>133</v>
      </c>
      <c r="C14782" s="5" t="s">
        <v>18</v>
      </c>
      <c r="D14782" s="5">
        <v>1</v>
      </c>
      <c r="E14782" s="5">
        <v>127942</v>
      </c>
    </row>
    <row r="14783" spans="1:5" x14ac:dyDescent="0.35">
      <c r="A14783" s="3">
        <v>46244</v>
      </c>
      <c r="B14783" s="5" t="s">
        <v>217</v>
      </c>
      <c r="C14783" s="5" t="s">
        <v>62</v>
      </c>
      <c r="D14783" s="5">
        <v>1</v>
      </c>
      <c r="E14783" s="5">
        <v>177214</v>
      </c>
    </row>
    <row r="14784" spans="1:5" x14ac:dyDescent="0.35">
      <c r="A14784" s="3">
        <v>46244</v>
      </c>
      <c r="B14784" s="5" t="s">
        <v>317</v>
      </c>
      <c r="C14784" s="5" t="s">
        <v>66</v>
      </c>
      <c r="D14784" s="5">
        <v>1</v>
      </c>
      <c r="E14784" s="5">
        <v>116305</v>
      </c>
    </row>
    <row r="14785" spans="1:5" x14ac:dyDescent="0.35">
      <c r="A14785" s="3">
        <v>46244</v>
      </c>
      <c r="B14785" s="5" t="s">
        <v>317</v>
      </c>
      <c r="C14785" s="5" t="s">
        <v>66</v>
      </c>
      <c r="D14785" s="5">
        <v>1</v>
      </c>
      <c r="E14785" s="5">
        <v>116305</v>
      </c>
    </row>
    <row r="14786" spans="1:5" x14ac:dyDescent="0.35">
      <c r="A14786" s="3">
        <v>46244</v>
      </c>
      <c r="B14786" s="5" t="s">
        <v>317</v>
      </c>
      <c r="C14786" s="5" t="s">
        <v>66</v>
      </c>
      <c r="D14786" s="5">
        <v>1</v>
      </c>
      <c r="E14786" s="5">
        <v>116305</v>
      </c>
    </row>
    <row r="14787" spans="1:5" x14ac:dyDescent="0.35">
      <c r="A14787" s="3">
        <v>46244</v>
      </c>
      <c r="B14787" s="5" t="s">
        <v>317</v>
      </c>
      <c r="C14787" s="5" t="s">
        <v>66</v>
      </c>
      <c r="D14787" s="5">
        <v>1</v>
      </c>
      <c r="E14787" s="5">
        <v>116305</v>
      </c>
    </row>
    <row r="14788" spans="1:5" x14ac:dyDescent="0.35">
      <c r="A14788" s="3">
        <v>46244</v>
      </c>
      <c r="B14788" s="5" t="s">
        <v>317</v>
      </c>
      <c r="C14788" s="5" t="s">
        <v>66</v>
      </c>
      <c r="D14788" s="5">
        <v>1</v>
      </c>
      <c r="E14788" s="5">
        <v>116305</v>
      </c>
    </row>
    <row r="14789" spans="1:5" x14ac:dyDescent="0.35">
      <c r="A14789" s="3">
        <v>46244</v>
      </c>
      <c r="B14789" s="5" t="s">
        <v>317</v>
      </c>
      <c r="C14789" s="5" t="s">
        <v>66</v>
      </c>
      <c r="D14789" s="5">
        <v>1</v>
      </c>
      <c r="E14789" s="5">
        <v>116305</v>
      </c>
    </row>
    <row r="14790" spans="1:5" x14ac:dyDescent="0.35">
      <c r="A14790" s="3">
        <v>46244</v>
      </c>
      <c r="B14790" s="5" t="s">
        <v>317</v>
      </c>
      <c r="C14790" s="5" t="s">
        <v>65</v>
      </c>
      <c r="D14790" s="5">
        <v>1</v>
      </c>
      <c r="E14790" s="5">
        <v>116305</v>
      </c>
    </row>
    <row r="14791" spans="1:5" x14ac:dyDescent="0.35">
      <c r="A14791" s="3">
        <v>46244</v>
      </c>
      <c r="B14791" s="5" t="s">
        <v>317</v>
      </c>
      <c r="C14791" s="5" t="s">
        <v>65</v>
      </c>
      <c r="D14791" s="5">
        <v>1</v>
      </c>
      <c r="E14791" s="5">
        <v>116305</v>
      </c>
    </row>
    <row r="14792" spans="1:5" x14ac:dyDescent="0.35">
      <c r="A14792" s="3">
        <v>46244</v>
      </c>
      <c r="B14792" s="5" t="s">
        <v>133</v>
      </c>
      <c r="C14792" s="5" t="s">
        <v>18</v>
      </c>
      <c r="D14792" s="5">
        <v>1</v>
      </c>
      <c r="E14792" s="5">
        <v>127942</v>
      </c>
    </row>
    <row r="14793" spans="1:5" x14ac:dyDescent="0.35">
      <c r="A14793" s="3">
        <v>46244</v>
      </c>
      <c r="B14793" s="5" t="s">
        <v>133</v>
      </c>
      <c r="C14793" s="5" t="s">
        <v>18</v>
      </c>
      <c r="D14793" s="5">
        <v>1</v>
      </c>
      <c r="E14793" s="5">
        <v>127942</v>
      </c>
    </row>
    <row r="14794" spans="1:5" x14ac:dyDescent="0.35">
      <c r="A14794" s="3">
        <v>46244</v>
      </c>
      <c r="B14794" s="5" t="s">
        <v>133</v>
      </c>
      <c r="C14794" s="5" t="s">
        <v>18</v>
      </c>
      <c r="D14794" s="5">
        <v>1</v>
      </c>
      <c r="E14794" s="5">
        <v>127942</v>
      </c>
    </row>
    <row r="14795" spans="1:5" x14ac:dyDescent="0.35">
      <c r="A14795" s="3">
        <v>46244</v>
      </c>
      <c r="B14795" s="5" t="s">
        <v>133</v>
      </c>
      <c r="C14795" s="5" t="s">
        <v>18</v>
      </c>
      <c r="D14795" s="5">
        <v>1</v>
      </c>
      <c r="E14795" s="5">
        <v>127942</v>
      </c>
    </row>
    <row r="14796" spans="1:5" x14ac:dyDescent="0.35">
      <c r="A14796" s="3">
        <v>46244</v>
      </c>
      <c r="B14796" s="5" t="s">
        <v>133</v>
      </c>
      <c r="C14796" s="5" t="s">
        <v>18</v>
      </c>
      <c r="D14796" s="5">
        <v>1</v>
      </c>
      <c r="E14796" s="5">
        <v>127942</v>
      </c>
    </row>
    <row r="14797" spans="1:5" x14ac:dyDescent="0.35">
      <c r="A14797" s="3">
        <v>46244</v>
      </c>
      <c r="B14797" s="5" t="s">
        <v>133</v>
      </c>
      <c r="C14797" s="5" t="s">
        <v>18</v>
      </c>
      <c r="D14797" s="5">
        <v>1</v>
      </c>
      <c r="E14797" s="5">
        <v>127942</v>
      </c>
    </row>
    <row r="14798" spans="1:5" x14ac:dyDescent="0.35">
      <c r="A14798" s="3">
        <v>46244</v>
      </c>
      <c r="B14798" s="5" t="s">
        <v>133</v>
      </c>
      <c r="C14798" s="5" t="s">
        <v>18</v>
      </c>
      <c r="D14798" s="5">
        <v>1</v>
      </c>
      <c r="E14798" s="5">
        <v>127942</v>
      </c>
    </row>
    <row r="14799" spans="1:5" x14ac:dyDescent="0.35">
      <c r="A14799" s="3">
        <v>46244</v>
      </c>
      <c r="B14799" s="5" t="s">
        <v>317</v>
      </c>
      <c r="C14799" s="5" t="s">
        <v>66</v>
      </c>
      <c r="D14799" s="5">
        <v>1</v>
      </c>
      <c r="E14799" s="5">
        <v>116305</v>
      </c>
    </row>
    <row r="14800" spans="1:5" x14ac:dyDescent="0.35">
      <c r="A14800" s="3">
        <v>46244</v>
      </c>
      <c r="B14800" s="5" t="s">
        <v>316</v>
      </c>
      <c r="C14800" s="5" t="s">
        <v>67</v>
      </c>
      <c r="D14800" s="5">
        <v>1</v>
      </c>
      <c r="E14800" s="5">
        <v>116305</v>
      </c>
    </row>
    <row r="14801" spans="1:5" x14ac:dyDescent="0.35">
      <c r="A14801" s="3">
        <v>46244</v>
      </c>
      <c r="B14801" s="5" t="s">
        <v>317</v>
      </c>
      <c r="C14801" s="5" t="s">
        <v>66</v>
      </c>
      <c r="D14801" s="5">
        <v>1</v>
      </c>
      <c r="E14801" s="5">
        <v>116305</v>
      </c>
    </row>
    <row r="14802" spans="1:5" x14ac:dyDescent="0.35">
      <c r="A14802" s="3">
        <v>46244</v>
      </c>
      <c r="B14802" s="5" t="s">
        <v>317</v>
      </c>
      <c r="C14802" s="5" t="s">
        <v>66</v>
      </c>
      <c r="D14802" s="5">
        <v>1</v>
      </c>
      <c r="E14802" s="5">
        <v>116305</v>
      </c>
    </row>
    <row r="14803" spans="1:5" x14ac:dyDescent="0.35">
      <c r="A14803" s="3">
        <v>46244</v>
      </c>
      <c r="B14803" s="5" t="s">
        <v>317</v>
      </c>
      <c r="C14803" s="5" t="s">
        <v>66</v>
      </c>
      <c r="D14803" s="5">
        <v>1</v>
      </c>
      <c r="E14803" s="5">
        <v>116305</v>
      </c>
    </row>
    <row r="14804" spans="1:5" x14ac:dyDescent="0.35">
      <c r="A14804" s="3">
        <v>46244</v>
      </c>
      <c r="B14804" s="5" t="s">
        <v>317</v>
      </c>
      <c r="C14804" s="5" t="s">
        <v>66</v>
      </c>
      <c r="D14804" s="5">
        <v>1</v>
      </c>
      <c r="E14804" s="5">
        <v>116305</v>
      </c>
    </row>
    <row r="14805" spans="1:5" x14ac:dyDescent="0.35">
      <c r="A14805" s="3">
        <v>46244</v>
      </c>
      <c r="B14805" s="5" t="s">
        <v>317</v>
      </c>
      <c r="C14805" s="5" t="s">
        <v>65</v>
      </c>
      <c r="D14805" s="5">
        <v>1</v>
      </c>
      <c r="E14805" s="5">
        <v>116305</v>
      </c>
    </row>
    <row r="14806" spans="1:5" x14ac:dyDescent="0.35">
      <c r="A14806" s="3">
        <v>46244</v>
      </c>
      <c r="B14806" s="5" t="s">
        <v>317</v>
      </c>
      <c r="C14806" s="5" t="s">
        <v>65</v>
      </c>
      <c r="D14806" s="5">
        <v>1</v>
      </c>
      <c r="E14806" s="5">
        <v>116305</v>
      </c>
    </row>
    <row r="14807" spans="1:5" x14ac:dyDescent="0.35">
      <c r="A14807" s="3">
        <v>46244</v>
      </c>
      <c r="B14807" s="5" t="s">
        <v>317</v>
      </c>
      <c r="C14807" s="5" t="s">
        <v>66</v>
      </c>
      <c r="D14807" s="5">
        <v>1</v>
      </c>
      <c r="E14807" s="5">
        <v>116305</v>
      </c>
    </row>
    <row r="14808" spans="1:5" x14ac:dyDescent="0.35">
      <c r="A14808" s="3">
        <v>46244</v>
      </c>
      <c r="B14808" s="5" t="s">
        <v>317</v>
      </c>
      <c r="C14808" s="5" t="s">
        <v>66</v>
      </c>
      <c r="D14808" s="5">
        <v>1</v>
      </c>
      <c r="E14808" s="5">
        <v>116305</v>
      </c>
    </row>
    <row r="14809" spans="1:5" x14ac:dyDescent="0.35">
      <c r="A14809" s="3">
        <v>46244</v>
      </c>
      <c r="B14809" s="5" t="s">
        <v>317</v>
      </c>
      <c r="C14809" s="5" t="s">
        <v>65</v>
      </c>
      <c r="D14809" s="5">
        <v>1</v>
      </c>
      <c r="E14809" s="5">
        <v>116305</v>
      </c>
    </row>
    <row r="14810" spans="1:5" x14ac:dyDescent="0.35">
      <c r="A14810" s="3">
        <v>46244</v>
      </c>
      <c r="B14810" s="5" t="s">
        <v>317</v>
      </c>
      <c r="C14810" s="5" t="s">
        <v>65</v>
      </c>
      <c r="D14810" s="5">
        <v>1</v>
      </c>
      <c r="E14810" s="5">
        <v>116305</v>
      </c>
    </row>
    <row r="14811" spans="1:5" x14ac:dyDescent="0.35">
      <c r="A14811" s="3">
        <v>46244</v>
      </c>
      <c r="B14811" s="5" t="s">
        <v>317</v>
      </c>
      <c r="C14811" s="5" t="s">
        <v>65</v>
      </c>
      <c r="D14811" s="5">
        <v>1</v>
      </c>
      <c r="E14811" s="5">
        <v>116305</v>
      </c>
    </row>
    <row r="14812" spans="1:5" x14ac:dyDescent="0.35">
      <c r="A14812" s="3">
        <v>46244</v>
      </c>
      <c r="B14812" s="5" t="s">
        <v>317</v>
      </c>
      <c r="C14812" s="5" t="s">
        <v>65</v>
      </c>
      <c r="D14812" s="5">
        <v>1</v>
      </c>
      <c r="E14812" s="5">
        <v>116305</v>
      </c>
    </row>
    <row r="14813" spans="1:5" x14ac:dyDescent="0.35">
      <c r="A14813" s="3">
        <v>46244</v>
      </c>
      <c r="B14813" s="5" t="s">
        <v>317</v>
      </c>
      <c r="C14813" s="5" t="s">
        <v>67</v>
      </c>
      <c r="D14813" s="5">
        <v>1</v>
      </c>
      <c r="E14813" s="5">
        <v>116305</v>
      </c>
    </row>
    <row r="14814" spans="1:5" x14ac:dyDescent="0.35">
      <c r="A14814" s="3">
        <v>46244</v>
      </c>
      <c r="B14814" s="5" t="s">
        <v>317</v>
      </c>
      <c r="C14814" s="5" t="s">
        <v>65</v>
      </c>
      <c r="D14814" s="5">
        <v>1</v>
      </c>
      <c r="E14814" s="5">
        <v>116305</v>
      </c>
    </row>
    <row r="14815" spans="1:5" x14ac:dyDescent="0.35">
      <c r="A14815" s="3">
        <v>46244</v>
      </c>
      <c r="B14815" s="5" t="s">
        <v>317</v>
      </c>
      <c r="C14815" s="5" t="s">
        <v>67</v>
      </c>
      <c r="D14815" s="5">
        <v>1</v>
      </c>
      <c r="E14815" s="5">
        <v>116305</v>
      </c>
    </row>
    <row r="14816" spans="1:5" x14ac:dyDescent="0.35">
      <c r="A14816" s="3">
        <v>46244</v>
      </c>
      <c r="B14816" s="5" t="s">
        <v>133</v>
      </c>
      <c r="C14816" s="5" t="s">
        <v>18</v>
      </c>
      <c r="D14816" s="5">
        <v>1</v>
      </c>
      <c r="E14816" s="5">
        <v>127942</v>
      </c>
    </row>
    <row r="14817" spans="1:5" x14ac:dyDescent="0.35">
      <c r="A14817" s="3">
        <v>46244</v>
      </c>
      <c r="B14817" s="5" t="s">
        <v>133</v>
      </c>
      <c r="C14817" s="5" t="s">
        <v>18</v>
      </c>
      <c r="D14817" s="5">
        <v>1</v>
      </c>
      <c r="E14817" s="5">
        <v>127942</v>
      </c>
    </row>
    <row r="14818" spans="1:5" x14ac:dyDescent="0.35">
      <c r="A14818" s="3">
        <v>46244</v>
      </c>
      <c r="B14818" s="5" t="s">
        <v>217</v>
      </c>
      <c r="C14818" s="5" t="s">
        <v>39</v>
      </c>
      <c r="D14818" s="5">
        <v>1</v>
      </c>
      <c r="E14818" s="5">
        <v>118123</v>
      </c>
    </row>
    <row r="14819" spans="1:5" x14ac:dyDescent="0.35">
      <c r="A14819" s="3">
        <v>46244</v>
      </c>
      <c r="B14819" s="5" t="s">
        <v>217</v>
      </c>
      <c r="C14819" s="5" t="s">
        <v>39</v>
      </c>
      <c r="D14819" s="5">
        <v>1</v>
      </c>
      <c r="E14819" s="5">
        <v>118123</v>
      </c>
    </row>
    <row r="14820" spans="1:5" x14ac:dyDescent="0.35">
      <c r="A14820" s="3">
        <v>46244</v>
      </c>
      <c r="B14820" s="5" t="s">
        <v>316</v>
      </c>
      <c r="C14820" s="5" t="s">
        <v>67</v>
      </c>
      <c r="D14820" s="5">
        <v>1</v>
      </c>
      <c r="E14820" s="5">
        <v>116305</v>
      </c>
    </row>
    <row r="14821" spans="1:5" x14ac:dyDescent="0.35">
      <c r="A14821" s="3">
        <v>46244</v>
      </c>
      <c r="B14821" s="5" t="s">
        <v>316</v>
      </c>
      <c r="C14821" s="5" t="s">
        <v>66</v>
      </c>
      <c r="D14821" s="5">
        <v>1</v>
      </c>
      <c r="E14821" s="5">
        <v>116305</v>
      </c>
    </row>
    <row r="14822" spans="1:5" x14ac:dyDescent="0.35">
      <c r="A14822" s="3">
        <v>46244</v>
      </c>
      <c r="B14822" s="5" t="s">
        <v>317</v>
      </c>
      <c r="C14822" s="5" t="s">
        <v>66</v>
      </c>
      <c r="D14822" s="5">
        <v>1</v>
      </c>
      <c r="E14822" s="5">
        <v>116305</v>
      </c>
    </row>
    <row r="14823" spans="1:5" x14ac:dyDescent="0.35">
      <c r="A14823" s="3">
        <v>46244</v>
      </c>
      <c r="B14823" s="5" t="s">
        <v>317</v>
      </c>
      <c r="C14823" s="5" t="s">
        <v>66</v>
      </c>
      <c r="D14823" s="5">
        <v>1</v>
      </c>
      <c r="E14823" s="5">
        <v>116305</v>
      </c>
    </row>
    <row r="14824" spans="1:5" x14ac:dyDescent="0.35">
      <c r="A14824" s="3">
        <v>46244</v>
      </c>
      <c r="B14824" s="5" t="s">
        <v>317</v>
      </c>
      <c r="C14824" s="5" t="s">
        <v>66</v>
      </c>
      <c r="D14824" s="5">
        <v>1</v>
      </c>
      <c r="E14824" s="5">
        <v>116305</v>
      </c>
    </row>
    <row r="14825" spans="1:5" x14ac:dyDescent="0.35">
      <c r="A14825" s="3">
        <v>46244</v>
      </c>
      <c r="B14825" s="5" t="s">
        <v>317</v>
      </c>
      <c r="C14825" s="5" t="s">
        <v>67</v>
      </c>
      <c r="D14825" s="5">
        <v>1</v>
      </c>
      <c r="E14825" s="5">
        <v>116305</v>
      </c>
    </row>
    <row r="14826" spans="1:5" x14ac:dyDescent="0.35">
      <c r="A14826" s="3">
        <v>46244</v>
      </c>
      <c r="B14826" s="5" t="s">
        <v>318</v>
      </c>
      <c r="C14826" s="5" t="s">
        <v>42</v>
      </c>
      <c r="D14826" s="5">
        <v>1</v>
      </c>
      <c r="E14826" s="5">
        <v>203578</v>
      </c>
    </row>
    <row r="14827" spans="1:5" x14ac:dyDescent="0.35">
      <c r="A14827" s="3">
        <v>46244</v>
      </c>
      <c r="B14827" s="5" t="s">
        <v>133</v>
      </c>
      <c r="C14827" s="5" t="s">
        <v>18</v>
      </c>
      <c r="D14827" s="5">
        <v>1</v>
      </c>
      <c r="E14827" s="5">
        <v>127942</v>
      </c>
    </row>
    <row r="14828" spans="1:5" x14ac:dyDescent="0.35">
      <c r="A14828" s="3">
        <v>46244</v>
      </c>
      <c r="B14828" s="5" t="s">
        <v>317</v>
      </c>
      <c r="C14828" s="5" t="s">
        <v>66</v>
      </c>
      <c r="D14828" s="5">
        <v>1</v>
      </c>
      <c r="E14828" s="5">
        <v>116305</v>
      </c>
    </row>
    <row r="14829" spans="1:5" x14ac:dyDescent="0.35">
      <c r="A14829" s="3">
        <v>46244</v>
      </c>
      <c r="B14829" s="5" t="s">
        <v>317</v>
      </c>
      <c r="C14829" s="5" t="s">
        <v>66</v>
      </c>
      <c r="D14829" s="5">
        <v>1</v>
      </c>
      <c r="E14829" s="5">
        <v>116305</v>
      </c>
    </row>
    <row r="14830" spans="1:5" x14ac:dyDescent="0.35">
      <c r="A14830" s="3">
        <v>46244</v>
      </c>
      <c r="B14830" s="5" t="s">
        <v>317</v>
      </c>
      <c r="C14830" s="5" t="s">
        <v>66</v>
      </c>
      <c r="D14830" s="5">
        <v>1</v>
      </c>
      <c r="E14830" s="5">
        <v>116305</v>
      </c>
    </row>
    <row r="14831" spans="1:5" x14ac:dyDescent="0.35">
      <c r="A14831" s="3">
        <v>46244</v>
      </c>
      <c r="B14831" s="5" t="s">
        <v>317</v>
      </c>
      <c r="C14831" s="5" t="s">
        <v>66</v>
      </c>
      <c r="D14831" s="5">
        <v>1</v>
      </c>
      <c r="E14831" s="5">
        <v>116305</v>
      </c>
    </row>
    <row r="14832" spans="1:5" x14ac:dyDescent="0.35">
      <c r="A14832" s="3">
        <v>46244</v>
      </c>
      <c r="B14832" s="5" t="s">
        <v>317</v>
      </c>
      <c r="C14832" s="5" t="s">
        <v>66</v>
      </c>
      <c r="D14832" s="5">
        <v>1</v>
      </c>
      <c r="E14832" s="5">
        <v>116305</v>
      </c>
    </row>
    <row r="14833" spans="1:5" x14ac:dyDescent="0.35">
      <c r="A14833" s="3">
        <v>46244</v>
      </c>
      <c r="B14833" s="5" t="s">
        <v>317</v>
      </c>
      <c r="C14833" s="5" t="s">
        <v>65</v>
      </c>
      <c r="D14833" s="5">
        <v>1</v>
      </c>
      <c r="E14833" s="5">
        <v>116305</v>
      </c>
    </row>
    <row r="14834" spans="1:5" x14ac:dyDescent="0.35">
      <c r="A14834" s="3">
        <v>46244</v>
      </c>
      <c r="B14834" s="5" t="s">
        <v>317</v>
      </c>
      <c r="C14834" s="5" t="s">
        <v>65</v>
      </c>
      <c r="D14834" s="5">
        <v>1</v>
      </c>
      <c r="E14834" s="5">
        <v>116305</v>
      </c>
    </row>
    <row r="14835" spans="1:5" x14ac:dyDescent="0.35">
      <c r="A14835" s="3">
        <v>46244</v>
      </c>
      <c r="B14835" s="5" t="s">
        <v>317</v>
      </c>
      <c r="C14835" s="5" t="s">
        <v>65</v>
      </c>
      <c r="D14835" s="5">
        <v>1</v>
      </c>
      <c r="E14835" s="5">
        <v>116305</v>
      </c>
    </row>
    <row r="14836" spans="1:5" x14ac:dyDescent="0.35">
      <c r="A14836" s="3">
        <v>46244</v>
      </c>
      <c r="B14836" s="5" t="s">
        <v>133</v>
      </c>
      <c r="C14836" s="5" t="s">
        <v>18</v>
      </c>
      <c r="D14836" s="5">
        <v>1</v>
      </c>
      <c r="E14836" s="5">
        <v>127942</v>
      </c>
    </row>
    <row r="14837" spans="1:5" x14ac:dyDescent="0.35">
      <c r="A14837" s="3">
        <v>46244</v>
      </c>
      <c r="B14837" s="5" t="s">
        <v>217</v>
      </c>
      <c r="C14837" s="5" t="s">
        <v>26</v>
      </c>
      <c r="D14837" s="5">
        <v>1</v>
      </c>
      <c r="E14837" s="5">
        <v>501682</v>
      </c>
    </row>
    <row r="14838" spans="1:5" x14ac:dyDescent="0.35">
      <c r="A14838" s="3">
        <v>46244</v>
      </c>
      <c r="B14838" s="5" t="s">
        <v>217</v>
      </c>
      <c r="C14838" s="5" t="s">
        <v>18</v>
      </c>
      <c r="D14838" s="5">
        <v>1</v>
      </c>
      <c r="E14838" s="5">
        <v>129941</v>
      </c>
    </row>
    <row r="14839" spans="1:5" x14ac:dyDescent="0.35">
      <c r="A14839" s="3">
        <v>46244</v>
      </c>
      <c r="B14839" s="5" t="s">
        <v>316</v>
      </c>
      <c r="C14839" s="5" t="s">
        <v>66</v>
      </c>
      <c r="D14839" s="5">
        <v>1</v>
      </c>
      <c r="E14839" s="5">
        <v>116305</v>
      </c>
    </row>
    <row r="14840" spans="1:5" x14ac:dyDescent="0.35">
      <c r="A14840" s="3">
        <v>46244</v>
      </c>
      <c r="B14840" s="5" t="s">
        <v>316</v>
      </c>
      <c r="C14840" s="5" t="s">
        <v>66</v>
      </c>
      <c r="D14840" s="5">
        <v>1</v>
      </c>
      <c r="E14840" s="5">
        <v>116305</v>
      </c>
    </row>
    <row r="14841" spans="1:5" x14ac:dyDescent="0.35">
      <c r="A14841" s="3">
        <v>46244</v>
      </c>
      <c r="B14841" s="5" t="s">
        <v>317</v>
      </c>
      <c r="C14841" s="5" t="s">
        <v>66</v>
      </c>
      <c r="D14841" s="5">
        <v>1</v>
      </c>
      <c r="E14841" s="5">
        <v>116305</v>
      </c>
    </row>
    <row r="14842" spans="1:5" x14ac:dyDescent="0.35">
      <c r="A14842" s="3">
        <v>46244</v>
      </c>
      <c r="B14842" s="5" t="s">
        <v>317</v>
      </c>
      <c r="C14842" s="5" t="s">
        <v>66</v>
      </c>
      <c r="D14842" s="5">
        <v>1</v>
      </c>
      <c r="E14842" s="5">
        <v>116305</v>
      </c>
    </row>
    <row r="14843" spans="1:5" x14ac:dyDescent="0.35">
      <c r="A14843" s="3">
        <v>46244</v>
      </c>
      <c r="B14843" s="5" t="s">
        <v>317</v>
      </c>
      <c r="C14843" s="5" t="s">
        <v>66</v>
      </c>
      <c r="D14843" s="5">
        <v>1</v>
      </c>
      <c r="E14843" s="5">
        <v>116305</v>
      </c>
    </row>
    <row r="14844" spans="1:5" x14ac:dyDescent="0.35">
      <c r="A14844" s="3">
        <v>46244</v>
      </c>
      <c r="B14844" s="5" t="s">
        <v>317</v>
      </c>
      <c r="C14844" s="5" t="s">
        <v>66</v>
      </c>
      <c r="D14844" s="5">
        <v>1</v>
      </c>
      <c r="E14844" s="5">
        <v>116305</v>
      </c>
    </row>
    <row r="14845" spans="1:5" x14ac:dyDescent="0.35">
      <c r="A14845" s="3">
        <v>46244</v>
      </c>
      <c r="B14845" s="5" t="s">
        <v>317</v>
      </c>
      <c r="C14845" s="5" t="s">
        <v>65</v>
      </c>
      <c r="D14845" s="5">
        <v>1</v>
      </c>
      <c r="E14845" s="5">
        <v>116305</v>
      </c>
    </row>
    <row r="14846" spans="1:5" x14ac:dyDescent="0.35">
      <c r="A14846" s="3">
        <v>46244</v>
      </c>
      <c r="B14846" s="5" t="s">
        <v>317</v>
      </c>
      <c r="C14846" s="5" t="s">
        <v>66</v>
      </c>
      <c r="D14846" s="5">
        <v>1</v>
      </c>
      <c r="E14846" s="5">
        <v>116305</v>
      </c>
    </row>
    <row r="14847" spans="1:5" x14ac:dyDescent="0.35">
      <c r="A14847" s="3">
        <v>46244</v>
      </c>
      <c r="B14847" s="5" t="s">
        <v>317</v>
      </c>
      <c r="C14847" s="5" t="s">
        <v>67</v>
      </c>
      <c r="D14847" s="5">
        <v>1</v>
      </c>
      <c r="E14847" s="5">
        <v>116305</v>
      </c>
    </row>
    <row r="14848" spans="1:5" x14ac:dyDescent="0.35">
      <c r="A14848" s="3">
        <v>46244</v>
      </c>
      <c r="B14848" s="5" t="s">
        <v>317</v>
      </c>
      <c r="C14848" s="5" t="s">
        <v>66</v>
      </c>
      <c r="D14848" s="5">
        <v>1</v>
      </c>
      <c r="E14848" s="5">
        <v>116305</v>
      </c>
    </row>
    <row r="14849" spans="1:5" x14ac:dyDescent="0.35">
      <c r="A14849" s="3">
        <v>46244</v>
      </c>
      <c r="B14849" s="5" t="s">
        <v>136</v>
      </c>
      <c r="C14849" s="5" t="s">
        <v>42</v>
      </c>
      <c r="D14849" s="5">
        <v>1</v>
      </c>
      <c r="E14849" s="5">
        <v>203578</v>
      </c>
    </row>
    <row r="14850" spans="1:5" x14ac:dyDescent="0.35">
      <c r="A14850" s="3">
        <v>46244</v>
      </c>
      <c r="B14850" s="5" t="s">
        <v>317</v>
      </c>
      <c r="C14850" s="5" t="s">
        <v>67</v>
      </c>
      <c r="D14850" s="5">
        <v>1</v>
      </c>
      <c r="E14850" s="5">
        <v>116305</v>
      </c>
    </row>
    <row r="14851" spans="1:5" x14ac:dyDescent="0.35">
      <c r="A14851" s="3">
        <v>46244</v>
      </c>
      <c r="B14851" s="5" t="s">
        <v>133</v>
      </c>
      <c r="C14851" s="5" t="s">
        <v>18</v>
      </c>
      <c r="D14851" s="5">
        <v>1</v>
      </c>
      <c r="E14851" s="5">
        <v>127942</v>
      </c>
    </row>
    <row r="14852" spans="1:5" x14ac:dyDescent="0.35">
      <c r="A14852" s="3">
        <v>46244</v>
      </c>
      <c r="B14852" s="5" t="s">
        <v>133</v>
      </c>
      <c r="C14852" s="5" t="s">
        <v>18</v>
      </c>
      <c r="D14852" s="5">
        <v>1</v>
      </c>
      <c r="E14852" s="5">
        <v>127942</v>
      </c>
    </row>
    <row r="14853" spans="1:5" x14ac:dyDescent="0.35">
      <c r="A14853" s="3">
        <v>46244</v>
      </c>
      <c r="B14853" s="5" t="s">
        <v>133</v>
      </c>
      <c r="C14853" s="5" t="s">
        <v>18</v>
      </c>
      <c r="D14853" s="5">
        <v>1</v>
      </c>
      <c r="E14853" s="5">
        <v>127942</v>
      </c>
    </row>
    <row r="14854" spans="1:5" x14ac:dyDescent="0.35">
      <c r="A14854" s="3">
        <v>46244</v>
      </c>
      <c r="B14854" s="5" t="s">
        <v>133</v>
      </c>
      <c r="C14854" s="5" t="s">
        <v>18</v>
      </c>
      <c r="D14854" s="5">
        <v>1</v>
      </c>
      <c r="E14854" s="5">
        <v>127942</v>
      </c>
    </row>
    <row r="14855" spans="1:5" x14ac:dyDescent="0.35">
      <c r="A14855" s="3">
        <v>46244</v>
      </c>
      <c r="B14855" s="5" t="s">
        <v>133</v>
      </c>
      <c r="C14855" s="5" t="s">
        <v>18</v>
      </c>
      <c r="D14855" s="5">
        <v>1</v>
      </c>
      <c r="E14855" s="5">
        <v>127942</v>
      </c>
    </row>
    <row r="14856" spans="1:5" x14ac:dyDescent="0.35">
      <c r="A14856" s="3">
        <v>46244</v>
      </c>
      <c r="B14856" s="5" t="s">
        <v>133</v>
      </c>
      <c r="C14856" s="5" t="s">
        <v>18</v>
      </c>
      <c r="D14856" s="5">
        <v>1</v>
      </c>
      <c r="E14856" s="5">
        <v>127942</v>
      </c>
    </row>
    <row r="14857" spans="1:5" x14ac:dyDescent="0.35">
      <c r="A14857" s="3">
        <v>46244</v>
      </c>
      <c r="B14857" s="5" t="s">
        <v>317</v>
      </c>
      <c r="C14857" s="5" t="s">
        <v>66</v>
      </c>
      <c r="D14857" s="5">
        <v>1</v>
      </c>
      <c r="E14857" s="5">
        <v>116305</v>
      </c>
    </row>
    <row r="14858" spans="1:5" x14ac:dyDescent="0.35">
      <c r="A14858" s="3">
        <v>46244</v>
      </c>
      <c r="B14858" s="5" t="s">
        <v>317</v>
      </c>
      <c r="C14858" s="5" t="s">
        <v>65</v>
      </c>
      <c r="D14858" s="5">
        <v>1</v>
      </c>
      <c r="E14858" s="5">
        <v>116305</v>
      </c>
    </row>
    <row r="14859" spans="1:5" x14ac:dyDescent="0.35">
      <c r="A14859" s="3">
        <v>46244</v>
      </c>
      <c r="B14859" s="5" t="s">
        <v>317</v>
      </c>
      <c r="C14859" s="5" t="s">
        <v>66</v>
      </c>
      <c r="D14859" s="5">
        <v>1</v>
      </c>
      <c r="E14859" s="5">
        <v>116305</v>
      </c>
    </row>
    <row r="14860" spans="1:5" x14ac:dyDescent="0.35">
      <c r="A14860" s="3">
        <v>46244</v>
      </c>
      <c r="B14860" s="5" t="s">
        <v>317</v>
      </c>
      <c r="C14860" s="5" t="s">
        <v>65</v>
      </c>
      <c r="D14860" s="5">
        <v>1</v>
      </c>
      <c r="E14860" s="5">
        <v>116305</v>
      </c>
    </row>
    <row r="14861" spans="1:5" x14ac:dyDescent="0.35">
      <c r="A14861" s="3">
        <v>46244</v>
      </c>
      <c r="B14861" s="5" t="s">
        <v>317</v>
      </c>
      <c r="C14861" s="5" t="s">
        <v>65</v>
      </c>
      <c r="D14861" s="5">
        <v>1</v>
      </c>
      <c r="E14861" s="5">
        <v>116305</v>
      </c>
    </row>
    <row r="14862" spans="1:5" x14ac:dyDescent="0.35">
      <c r="A14862" s="3">
        <v>46244</v>
      </c>
      <c r="B14862" s="5" t="s">
        <v>133</v>
      </c>
      <c r="C14862" s="5" t="s">
        <v>18</v>
      </c>
      <c r="D14862" s="5">
        <v>1</v>
      </c>
      <c r="E14862" s="5">
        <v>127942</v>
      </c>
    </row>
    <row r="14863" spans="1:5" x14ac:dyDescent="0.35">
      <c r="A14863" s="3">
        <v>46244</v>
      </c>
      <c r="B14863" s="5" t="s">
        <v>133</v>
      </c>
      <c r="C14863" s="5" t="s">
        <v>18</v>
      </c>
      <c r="D14863" s="5">
        <v>1</v>
      </c>
      <c r="E14863" s="5">
        <v>127942</v>
      </c>
    </row>
    <row r="14864" spans="1:5" x14ac:dyDescent="0.35">
      <c r="A14864" s="3">
        <v>46244</v>
      </c>
      <c r="B14864" s="5" t="s">
        <v>133</v>
      </c>
      <c r="C14864" s="5" t="s">
        <v>18</v>
      </c>
      <c r="D14864" s="5">
        <v>1</v>
      </c>
      <c r="E14864" s="5">
        <v>127942</v>
      </c>
    </row>
    <row r="14865" spans="1:5" x14ac:dyDescent="0.35">
      <c r="A14865" s="3">
        <v>46244</v>
      </c>
      <c r="B14865" s="5" t="s">
        <v>133</v>
      </c>
      <c r="C14865" s="5" t="s">
        <v>18</v>
      </c>
      <c r="D14865" s="5">
        <v>1</v>
      </c>
      <c r="E14865" s="5">
        <v>127942</v>
      </c>
    </row>
    <row r="14866" spans="1:5" x14ac:dyDescent="0.35">
      <c r="A14866" s="3">
        <v>46244</v>
      </c>
      <c r="B14866" s="5" t="s">
        <v>133</v>
      </c>
      <c r="C14866" s="5" t="s">
        <v>18</v>
      </c>
      <c r="D14866" s="5">
        <v>1</v>
      </c>
      <c r="E14866" s="5">
        <v>127942</v>
      </c>
    </row>
    <row r="14867" spans="1:5" x14ac:dyDescent="0.35">
      <c r="A14867" s="3">
        <v>46244</v>
      </c>
      <c r="B14867" s="5" t="s">
        <v>133</v>
      </c>
      <c r="C14867" s="5" t="s">
        <v>18</v>
      </c>
      <c r="D14867" s="5">
        <v>1</v>
      </c>
      <c r="E14867" s="5">
        <v>127942</v>
      </c>
    </row>
    <row r="14868" spans="1:5" x14ac:dyDescent="0.35">
      <c r="A14868" s="3">
        <v>46244</v>
      </c>
      <c r="B14868" s="5" t="s">
        <v>133</v>
      </c>
      <c r="C14868" s="5" t="s">
        <v>18</v>
      </c>
      <c r="D14868" s="5">
        <v>1</v>
      </c>
      <c r="E14868" s="5">
        <v>127942</v>
      </c>
    </row>
    <row r="14869" spans="1:5" x14ac:dyDescent="0.35">
      <c r="A14869" s="3">
        <v>46244</v>
      </c>
      <c r="B14869" s="5" t="s">
        <v>133</v>
      </c>
      <c r="C14869" s="5" t="s">
        <v>18</v>
      </c>
      <c r="D14869" s="5">
        <v>1</v>
      </c>
      <c r="E14869" s="5">
        <v>127942</v>
      </c>
    </row>
    <row r="14870" spans="1:5" x14ac:dyDescent="0.35">
      <c r="A14870" s="3">
        <v>46244</v>
      </c>
      <c r="B14870" s="5" t="s">
        <v>317</v>
      </c>
      <c r="C14870" s="5" t="s">
        <v>66</v>
      </c>
      <c r="D14870" s="5">
        <v>1</v>
      </c>
      <c r="E14870" s="5">
        <v>116305</v>
      </c>
    </row>
    <row r="14871" spans="1:5" x14ac:dyDescent="0.35">
      <c r="A14871" s="3">
        <v>46244</v>
      </c>
      <c r="B14871" s="5" t="s">
        <v>317</v>
      </c>
      <c r="C14871" s="5" t="s">
        <v>66</v>
      </c>
      <c r="D14871" s="5">
        <v>1</v>
      </c>
      <c r="E14871" s="5">
        <v>116305</v>
      </c>
    </row>
    <row r="14872" spans="1:5" x14ac:dyDescent="0.35">
      <c r="A14872" s="3">
        <v>46244</v>
      </c>
      <c r="B14872" s="5" t="s">
        <v>317</v>
      </c>
      <c r="C14872" s="5" t="s">
        <v>65</v>
      </c>
      <c r="D14872" s="5">
        <v>1</v>
      </c>
      <c r="E14872" s="5">
        <v>116305</v>
      </c>
    </row>
    <row r="14873" spans="1:5" x14ac:dyDescent="0.35">
      <c r="A14873" s="3">
        <v>46244</v>
      </c>
      <c r="B14873" s="5" t="s">
        <v>317</v>
      </c>
      <c r="C14873" s="5" t="s">
        <v>65</v>
      </c>
      <c r="D14873" s="5">
        <v>1</v>
      </c>
      <c r="E14873" s="5">
        <v>116305</v>
      </c>
    </row>
    <row r="14874" spans="1:5" x14ac:dyDescent="0.35">
      <c r="A14874" s="3">
        <v>46244</v>
      </c>
      <c r="B14874" s="5" t="s">
        <v>317</v>
      </c>
      <c r="C14874" s="5" t="s">
        <v>66</v>
      </c>
      <c r="D14874" s="5">
        <v>1</v>
      </c>
      <c r="E14874" s="5">
        <v>116305</v>
      </c>
    </row>
    <row r="14875" spans="1:5" x14ac:dyDescent="0.35">
      <c r="A14875" s="3">
        <v>46244</v>
      </c>
      <c r="B14875" s="5" t="s">
        <v>317</v>
      </c>
      <c r="C14875" s="5" t="s">
        <v>65</v>
      </c>
      <c r="D14875" s="5">
        <v>1</v>
      </c>
      <c r="E14875" s="5">
        <v>116305</v>
      </c>
    </row>
    <row r="14876" spans="1:5" x14ac:dyDescent="0.35">
      <c r="A14876" s="3">
        <v>46244</v>
      </c>
      <c r="B14876" s="5" t="s">
        <v>317</v>
      </c>
      <c r="C14876" s="5" t="s">
        <v>65</v>
      </c>
      <c r="D14876" s="5">
        <v>1</v>
      </c>
      <c r="E14876" s="5">
        <v>116305</v>
      </c>
    </row>
    <row r="14877" spans="1:5" x14ac:dyDescent="0.35">
      <c r="A14877" s="3">
        <v>46244</v>
      </c>
      <c r="B14877" s="5" t="s">
        <v>317</v>
      </c>
      <c r="C14877" s="5" t="s">
        <v>65</v>
      </c>
      <c r="D14877" s="5">
        <v>1</v>
      </c>
      <c r="E14877" s="5">
        <v>116305</v>
      </c>
    </row>
    <row r="14878" spans="1:5" x14ac:dyDescent="0.35">
      <c r="A14878" s="3">
        <v>46244</v>
      </c>
      <c r="B14878" s="5" t="s">
        <v>317</v>
      </c>
      <c r="C14878" s="5" t="s">
        <v>67</v>
      </c>
      <c r="D14878" s="5">
        <v>1</v>
      </c>
      <c r="E14878" s="5">
        <v>116305</v>
      </c>
    </row>
    <row r="14879" spans="1:5" x14ac:dyDescent="0.35">
      <c r="A14879" s="3">
        <v>46244</v>
      </c>
      <c r="B14879" s="5" t="s">
        <v>317</v>
      </c>
      <c r="C14879" s="5" t="s">
        <v>65</v>
      </c>
      <c r="D14879" s="5">
        <v>1</v>
      </c>
      <c r="E14879" s="5">
        <v>116305</v>
      </c>
    </row>
    <row r="14880" spans="1:5" x14ac:dyDescent="0.35">
      <c r="A14880" s="3">
        <v>46244</v>
      </c>
      <c r="B14880" s="5" t="s">
        <v>133</v>
      </c>
      <c r="C14880" s="5" t="s">
        <v>18</v>
      </c>
      <c r="D14880" s="5">
        <v>1</v>
      </c>
      <c r="E14880" s="5">
        <v>127942</v>
      </c>
    </row>
    <row r="14881" spans="1:5" x14ac:dyDescent="0.35">
      <c r="A14881" s="3">
        <v>46244</v>
      </c>
      <c r="B14881" s="5" t="s">
        <v>133</v>
      </c>
      <c r="C14881" s="5" t="s">
        <v>18</v>
      </c>
      <c r="D14881" s="5">
        <v>1</v>
      </c>
      <c r="E14881" s="5">
        <v>127942</v>
      </c>
    </row>
    <row r="14882" spans="1:5" x14ac:dyDescent="0.35">
      <c r="A14882" s="3">
        <v>46244</v>
      </c>
      <c r="B14882" s="5" t="s">
        <v>133</v>
      </c>
      <c r="C14882" s="5" t="s">
        <v>18</v>
      </c>
      <c r="D14882" s="5">
        <v>1</v>
      </c>
      <c r="E14882" s="5">
        <v>127942</v>
      </c>
    </row>
    <row r="14883" spans="1:5" x14ac:dyDescent="0.35">
      <c r="A14883" s="3">
        <v>46244</v>
      </c>
      <c r="B14883" s="5" t="s">
        <v>133</v>
      </c>
      <c r="C14883" s="5" t="s">
        <v>18</v>
      </c>
      <c r="D14883" s="5">
        <v>1</v>
      </c>
      <c r="E14883" s="5">
        <v>127942</v>
      </c>
    </row>
    <row r="14884" spans="1:5" x14ac:dyDescent="0.35">
      <c r="A14884" s="3">
        <v>46244</v>
      </c>
      <c r="B14884" s="5" t="s">
        <v>133</v>
      </c>
      <c r="C14884" s="5" t="s">
        <v>18</v>
      </c>
      <c r="D14884" s="5">
        <v>1</v>
      </c>
      <c r="E14884" s="5">
        <v>127942</v>
      </c>
    </row>
    <row r="14885" spans="1:5" x14ac:dyDescent="0.35">
      <c r="A14885" s="3">
        <v>46244</v>
      </c>
      <c r="B14885" s="5" t="s">
        <v>133</v>
      </c>
      <c r="C14885" s="5" t="s">
        <v>18</v>
      </c>
      <c r="D14885" s="5">
        <v>1</v>
      </c>
      <c r="E14885" s="5">
        <v>127942</v>
      </c>
    </row>
    <row r="14886" spans="1:5" x14ac:dyDescent="0.35">
      <c r="A14886" s="3">
        <v>46244</v>
      </c>
      <c r="B14886" s="5" t="s">
        <v>133</v>
      </c>
      <c r="C14886" s="5" t="s">
        <v>18</v>
      </c>
      <c r="D14886" s="5">
        <v>1</v>
      </c>
      <c r="E14886" s="5">
        <v>127942</v>
      </c>
    </row>
    <row r="14887" spans="1:5" x14ac:dyDescent="0.35">
      <c r="A14887" s="3">
        <v>46244</v>
      </c>
      <c r="B14887" s="5" t="s">
        <v>133</v>
      </c>
      <c r="C14887" s="5" t="s">
        <v>18</v>
      </c>
      <c r="D14887" s="5">
        <v>1</v>
      </c>
      <c r="E14887" s="5">
        <v>127942</v>
      </c>
    </row>
    <row r="14888" spans="1:5" x14ac:dyDescent="0.35">
      <c r="A14888" s="3">
        <v>46244</v>
      </c>
      <c r="B14888" s="5" t="s">
        <v>133</v>
      </c>
      <c r="C14888" s="5" t="s">
        <v>18</v>
      </c>
      <c r="D14888" s="5">
        <v>1</v>
      </c>
      <c r="E14888" s="5">
        <v>127942</v>
      </c>
    </row>
    <row r="14889" spans="1:5" x14ac:dyDescent="0.35">
      <c r="A14889" s="3">
        <v>46244</v>
      </c>
      <c r="B14889" s="5" t="s">
        <v>317</v>
      </c>
      <c r="C14889" s="5" t="s">
        <v>66</v>
      </c>
      <c r="D14889" s="5">
        <v>1</v>
      </c>
      <c r="E14889" s="5">
        <v>116305</v>
      </c>
    </row>
    <row r="14890" spans="1:5" x14ac:dyDescent="0.35">
      <c r="A14890" s="3">
        <v>46244</v>
      </c>
      <c r="B14890" s="5" t="s">
        <v>317</v>
      </c>
      <c r="C14890" s="5" t="s">
        <v>66</v>
      </c>
      <c r="D14890" s="5">
        <v>1</v>
      </c>
      <c r="E14890" s="5">
        <v>116305</v>
      </c>
    </row>
    <row r="14891" spans="1:5" x14ac:dyDescent="0.35">
      <c r="A14891" s="3">
        <v>46244</v>
      </c>
      <c r="B14891" s="5" t="s">
        <v>317</v>
      </c>
      <c r="C14891" s="5" t="s">
        <v>66</v>
      </c>
      <c r="D14891" s="5">
        <v>1</v>
      </c>
      <c r="E14891" s="5">
        <v>116305</v>
      </c>
    </row>
    <row r="14892" spans="1:5" x14ac:dyDescent="0.35">
      <c r="A14892" s="3">
        <v>46244</v>
      </c>
      <c r="B14892" s="5" t="s">
        <v>317</v>
      </c>
      <c r="C14892" s="5" t="s">
        <v>66</v>
      </c>
      <c r="D14892" s="5">
        <v>1</v>
      </c>
      <c r="E14892" s="5">
        <v>116305</v>
      </c>
    </row>
    <row r="14893" spans="1:5" x14ac:dyDescent="0.35">
      <c r="A14893" s="3">
        <v>46244</v>
      </c>
      <c r="B14893" s="5" t="s">
        <v>317</v>
      </c>
      <c r="C14893" s="5" t="s">
        <v>66</v>
      </c>
      <c r="D14893" s="5">
        <v>1</v>
      </c>
      <c r="E14893" s="5">
        <v>116305</v>
      </c>
    </row>
    <row r="14894" spans="1:5" x14ac:dyDescent="0.35">
      <c r="A14894" s="3">
        <v>46244</v>
      </c>
      <c r="B14894" s="5" t="s">
        <v>317</v>
      </c>
      <c r="C14894" s="5" t="s">
        <v>66</v>
      </c>
      <c r="D14894" s="5">
        <v>1</v>
      </c>
      <c r="E14894" s="5">
        <v>116305</v>
      </c>
    </row>
    <row r="14895" spans="1:5" x14ac:dyDescent="0.35">
      <c r="A14895" s="3">
        <v>46244</v>
      </c>
      <c r="B14895" s="5" t="s">
        <v>317</v>
      </c>
      <c r="C14895" s="5" t="s">
        <v>67</v>
      </c>
      <c r="D14895" s="5">
        <v>1</v>
      </c>
      <c r="E14895" s="5">
        <v>116305</v>
      </c>
    </row>
    <row r="14896" spans="1:5" x14ac:dyDescent="0.35">
      <c r="A14896" s="3">
        <v>46244</v>
      </c>
      <c r="B14896" s="5" t="s">
        <v>317</v>
      </c>
      <c r="C14896" s="5" t="s">
        <v>66</v>
      </c>
      <c r="D14896" s="5">
        <v>1</v>
      </c>
      <c r="E14896" s="5">
        <v>116305</v>
      </c>
    </row>
    <row r="14897" spans="1:5" x14ac:dyDescent="0.35">
      <c r="A14897" s="3">
        <v>46244</v>
      </c>
      <c r="B14897" s="5" t="s">
        <v>317</v>
      </c>
      <c r="C14897" s="5" t="s">
        <v>66</v>
      </c>
      <c r="D14897" s="5">
        <v>1</v>
      </c>
      <c r="E14897" s="5">
        <v>116305</v>
      </c>
    </row>
    <row r="14898" spans="1:5" x14ac:dyDescent="0.35">
      <c r="A14898" s="3">
        <v>46244</v>
      </c>
      <c r="B14898" s="5" t="s">
        <v>317</v>
      </c>
      <c r="C14898" s="5" t="s">
        <v>66</v>
      </c>
      <c r="D14898" s="5">
        <v>1</v>
      </c>
      <c r="E14898" s="5">
        <v>116305</v>
      </c>
    </row>
    <row r="14899" spans="1:5" x14ac:dyDescent="0.35">
      <c r="A14899" s="3">
        <v>46244</v>
      </c>
      <c r="B14899" s="5" t="s">
        <v>317</v>
      </c>
      <c r="C14899" s="5" t="s">
        <v>65</v>
      </c>
      <c r="D14899" s="5">
        <v>1</v>
      </c>
      <c r="E14899" s="5">
        <v>116305</v>
      </c>
    </row>
    <row r="14900" spans="1:5" x14ac:dyDescent="0.35">
      <c r="A14900" s="3">
        <v>46244</v>
      </c>
      <c r="B14900" s="5" t="s">
        <v>317</v>
      </c>
      <c r="C14900" s="5" t="s">
        <v>67</v>
      </c>
      <c r="D14900" s="5">
        <v>1</v>
      </c>
      <c r="E14900" s="5">
        <v>116305</v>
      </c>
    </row>
    <row r="14901" spans="1:5" x14ac:dyDescent="0.35">
      <c r="A14901" s="3">
        <v>46244</v>
      </c>
      <c r="B14901" s="5" t="s">
        <v>317</v>
      </c>
      <c r="C14901" s="5" t="s">
        <v>65</v>
      </c>
      <c r="D14901" s="5">
        <v>1</v>
      </c>
      <c r="E14901" s="5">
        <v>116305</v>
      </c>
    </row>
    <row r="14902" spans="1:5" x14ac:dyDescent="0.35">
      <c r="A14902" s="3">
        <v>46244</v>
      </c>
      <c r="B14902" s="5" t="s">
        <v>317</v>
      </c>
      <c r="C14902" s="5" t="s">
        <v>67</v>
      </c>
      <c r="D14902" s="5">
        <v>1</v>
      </c>
      <c r="E14902" s="5">
        <v>116305</v>
      </c>
    </row>
    <row r="14903" spans="1:5" x14ac:dyDescent="0.35">
      <c r="A14903" s="3">
        <v>46244</v>
      </c>
      <c r="B14903" s="5" t="s">
        <v>317</v>
      </c>
      <c r="C14903" s="5" t="s">
        <v>67</v>
      </c>
      <c r="D14903" s="5">
        <v>1</v>
      </c>
      <c r="E14903" s="5">
        <v>116305</v>
      </c>
    </row>
    <row r="14904" spans="1:5" x14ac:dyDescent="0.35">
      <c r="A14904" s="3">
        <v>46244</v>
      </c>
      <c r="B14904" s="5" t="s">
        <v>133</v>
      </c>
      <c r="C14904" s="5" t="s">
        <v>18</v>
      </c>
      <c r="D14904" s="5">
        <v>1</v>
      </c>
      <c r="E14904" s="5">
        <v>127942</v>
      </c>
    </row>
    <row r="14905" spans="1:5" x14ac:dyDescent="0.35">
      <c r="A14905" s="3">
        <v>46244</v>
      </c>
      <c r="B14905" s="5" t="s">
        <v>133</v>
      </c>
      <c r="C14905" s="5" t="s">
        <v>18</v>
      </c>
      <c r="D14905" s="5">
        <v>1</v>
      </c>
      <c r="E14905" s="5">
        <v>127942</v>
      </c>
    </row>
    <row r="14906" spans="1:5" x14ac:dyDescent="0.35">
      <c r="A14906" s="3">
        <v>46244</v>
      </c>
      <c r="B14906" s="5" t="s">
        <v>133</v>
      </c>
      <c r="C14906" s="5" t="s">
        <v>18</v>
      </c>
      <c r="D14906" s="5">
        <v>1</v>
      </c>
      <c r="E14906" s="5">
        <v>127942</v>
      </c>
    </row>
    <row r="14907" spans="1:5" x14ac:dyDescent="0.35">
      <c r="A14907" s="3">
        <v>46244</v>
      </c>
      <c r="B14907" s="5" t="s">
        <v>317</v>
      </c>
      <c r="C14907" s="5" t="s">
        <v>66</v>
      </c>
      <c r="D14907" s="5">
        <v>1</v>
      </c>
      <c r="E14907" s="5">
        <v>116305</v>
      </c>
    </row>
    <row r="14908" spans="1:5" x14ac:dyDescent="0.35">
      <c r="A14908" s="3">
        <v>46244</v>
      </c>
      <c r="B14908" s="5" t="s">
        <v>317</v>
      </c>
      <c r="C14908" s="5" t="s">
        <v>66</v>
      </c>
      <c r="D14908" s="5">
        <v>1</v>
      </c>
      <c r="E14908" s="5">
        <v>116305</v>
      </c>
    </row>
    <row r="14909" spans="1:5" x14ac:dyDescent="0.35">
      <c r="A14909" s="3">
        <v>46244</v>
      </c>
      <c r="B14909" s="5" t="s">
        <v>317</v>
      </c>
      <c r="C14909" s="5" t="s">
        <v>66</v>
      </c>
      <c r="D14909" s="5">
        <v>1</v>
      </c>
      <c r="E14909" s="5">
        <v>116305</v>
      </c>
    </row>
    <row r="14910" spans="1:5" x14ac:dyDescent="0.35">
      <c r="A14910" s="3">
        <v>46244</v>
      </c>
      <c r="B14910" s="5" t="s">
        <v>317</v>
      </c>
      <c r="C14910" s="5" t="s">
        <v>66</v>
      </c>
      <c r="D14910" s="5">
        <v>1</v>
      </c>
      <c r="E14910" s="5">
        <v>116305</v>
      </c>
    </row>
    <row r="14911" spans="1:5" x14ac:dyDescent="0.35">
      <c r="A14911" s="3">
        <v>46244</v>
      </c>
      <c r="B14911" s="5" t="s">
        <v>317</v>
      </c>
      <c r="C14911" s="5" t="s">
        <v>66</v>
      </c>
      <c r="D14911" s="5">
        <v>1</v>
      </c>
      <c r="E14911" s="5">
        <v>116305</v>
      </c>
    </row>
    <row r="14912" spans="1:5" x14ac:dyDescent="0.35">
      <c r="A14912" s="3">
        <v>46244</v>
      </c>
      <c r="B14912" s="5" t="s">
        <v>317</v>
      </c>
      <c r="C14912" s="5" t="s">
        <v>65</v>
      </c>
      <c r="D14912" s="5">
        <v>1</v>
      </c>
      <c r="E14912" s="5">
        <v>116305</v>
      </c>
    </row>
    <row r="14913" spans="1:5" x14ac:dyDescent="0.35">
      <c r="A14913" s="3">
        <v>46244</v>
      </c>
      <c r="B14913" s="5" t="s">
        <v>317</v>
      </c>
      <c r="C14913" s="5" t="s">
        <v>66</v>
      </c>
      <c r="D14913" s="5">
        <v>1</v>
      </c>
      <c r="E14913" s="5">
        <v>116305</v>
      </c>
    </row>
    <row r="14914" spans="1:5" x14ac:dyDescent="0.35">
      <c r="A14914" s="3">
        <v>46244</v>
      </c>
      <c r="B14914" s="5" t="s">
        <v>317</v>
      </c>
      <c r="C14914" s="5" t="s">
        <v>66</v>
      </c>
      <c r="D14914" s="5">
        <v>1</v>
      </c>
      <c r="E14914" s="5">
        <v>116305</v>
      </c>
    </row>
    <row r="14915" spans="1:5" x14ac:dyDescent="0.35">
      <c r="A14915" s="3">
        <v>46244</v>
      </c>
      <c r="B14915" s="5" t="s">
        <v>317</v>
      </c>
      <c r="C14915" s="5" t="s">
        <v>67</v>
      </c>
      <c r="D14915" s="5">
        <v>1</v>
      </c>
      <c r="E14915" s="5">
        <v>116305</v>
      </c>
    </row>
    <row r="14916" spans="1:5" x14ac:dyDescent="0.35">
      <c r="A14916" s="3">
        <v>46244</v>
      </c>
      <c r="B14916" s="5" t="s">
        <v>317</v>
      </c>
      <c r="C14916" s="5" t="s">
        <v>65</v>
      </c>
      <c r="D14916" s="5">
        <v>1</v>
      </c>
      <c r="E14916" s="5">
        <v>116305</v>
      </c>
    </row>
    <row r="14917" spans="1:5" x14ac:dyDescent="0.35">
      <c r="A14917" s="3">
        <v>46244</v>
      </c>
      <c r="B14917" s="5" t="s">
        <v>317</v>
      </c>
      <c r="C14917" s="5" t="s">
        <v>65</v>
      </c>
      <c r="D14917" s="5">
        <v>1</v>
      </c>
      <c r="E14917" s="5">
        <v>116305</v>
      </c>
    </row>
    <row r="14918" spans="1:5" x14ac:dyDescent="0.35">
      <c r="A14918" s="3">
        <v>46244</v>
      </c>
      <c r="B14918" s="5" t="s">
        <v>133</v>
      </c>
      <c r="C14918" s="5" t="s">
        <v>18</v>
      </c>
      <c r="D14918" s="5">
        <v>1</v>
      </c>
      <c r="E14918" s="5">
        <v>127942</v>
      </c>
    </row>
    <row r="14919" spans="1:5" x14ac:dyDescent="0.35">
      <c r="A14919" s="3">
        <v>46244</v>
      </c>
      <c r="B14919" s="5" t="s">
        <v>317</v>
      </c>
      <c r="C14919" s="5" t="s">
        <v>66</v>
      </c>
      <c r="D14919" s="5">
        <v>1</v>
      </c>
      <c r="E14919" s="5">
        <v>116305</v>
      </c>
    </row>
    <row r="14920" spans="1:5" x14ac:dyDescent="0.35">
      <c r="A14920" s="3">
        <v>46244</v>
      </c>
      <c r="B14920" s="5" t="s">
        <v>317</v>
      </c>
      <c r="C14920" s="5" t="s">
        <v>66</v>
      </c>
      <c r="D14920" s="5">
        <v>1</v>
      </c>
      <c r="E14920" s="5">
        <v>116305</v>
      </c>
    </row>
    <row r="14921" spans="1:5" x14ac:dyDescent="0.35">
      <c r="A14921" s="3">
        <v>46244</v>
      </c>
      <c r="B14921" s="5" t="s">
        <v>317</v>
      </c>
      <c r="C14921" s="5" t="s">
        <v>65</v>
      </c>
      <c r="D14921" s="5">
        <v>1</v>
      </c>
      <c r="E14921" s="5">
        <v>116305</v>
      </c>
    </row>
    <row r="14922" spans="1:5" x14ac:dyDescent="0.35">
      <c r="A14922" s="3">
        <v>46244</v>
      </c>
      <c r="B14922" s="5" t="s">
        <v>317</v>
      </c>
      <c r="C14922" s="5" t="s">
        <v>65</v>
      </c>
      <c r="D14922" s="5">
        <v>1</v>
      </c>
      <c r="E14922" s="5">
        <v>116305</v>
      </c>
    </row>
    <row r="14923" spans="1:5" x14ac:dyDescent="0.35">
      <c r="A14923" s="3">
        <v>46244</v>
      </c>
      <c r="B14923" s="5" t="s">
        <v>317</v>
      </c>
      <c r="C14923" s="5" t="s">
        <v>65</v>
      </c>
      <c r="D14923" s="5">
        <v>1</v>
      </c>
      <c r="E14923" s="5">
        <v>116305</v>
      </c>
    </row>
    <row r="14924" spans="1:5" x14ac:dyDescent="0.35">
      <c r="A14924" s="3">
        <v>46244</v>
      </c>
      <c r="B14924" s="5" t="s">
        <v>133</v>
      </c>
      <c r="C14924" s="5" t="s">
        <v>18</v>
      </c>
      <c r="D14924" s="5">
        <v>1</v>
      </c>
      <c r="E14924" s="5">
        <v>127942</v>
      </c>
    </row>
    <row r="14925" spans="1:5" x14ac:dyDescent="0.35">
      <c r="A14925" s="3">
        <v>46245</v>
      </c>
      <c r="B14925" s="5" t="s">
        <v>210</v>
      </c>
      <c r="C14925" s="5" t="s">
        <v>38</v>
      </c>
      <c r="D14925" s="5">
        <v>1</v>
      </c>
      <c r="E14925" s="5">
        <v>203578</v>
      </c>
    </row>
    <row r="14926" spans="1:5" x14ac:dyDescent="0.35">
      <c r="A14926" s="3">
        <v>46245</v>
      </c>
      <c r="B14926" s="5" t="s">
        <v>327</v>
      </c>
      <c r="C14926" s="5" t="s">
        <v>65</v>
      </c>
      <c r="D14926" s="5">
        <v>1</v>
      </c>
      <c r="E14926" s="5">
        <v>116305</v>
      </c>
    </row>
    <row r="14927" spans="1:5" x14ac:dyDescent="0.35">
      <c r="A14927" s="3">
        <v>46245</v>
      </c>
      <c r="B14927" s="5" t="s">
        <v>327</v>
      </c>
      <c r="C14927" s="5" t="s">
        <v>65</v>
      </c>
      <c r="D14927" s="5">
        <v>1</v>
      </c>
      <c r="E14927" s="5">
        <v>116305</v>
      </c>
    </row>
    <row r="14928" spans="1:5" x14ac:dyDescent="0.35">
      <c r="A14928" s="3">
        <v>46245</v>
      </c>
      <c r="B14928" s="5" t="s">
        <v>121</v>
      </c>
      <c r="C14928" s="5" t="s">
        <v>42</v>
      </c>
      <c r="D14928" s="5">
        <v>1</v>
      </c>
      <c r="E14928" s="5">
        <v>203578</v>
      </c>
    </row>
    <row r="14929" spans="1:5" x14ac:dyDescent="0.35">
      <c r="A14929" s="3">
        <v>46245</v>
      </c>
      <c r="B14929" s="5" t="s">
        <v>210</v>
      </c>
      <c r="C14929" s="5" t="s">
        <v>38</v>
      </c>
      <c r="D14929" s="5">
        <v>1</v>
      </c>
      <c r="E14929" s="5">
        <v>203578</v>
      </c>
    </row>
    <row r="14930" spans="1:5" x14ac:dyDescent="0.35">
      <c r="A14930" s="3">
        <v>46245</v>
      </c>
      <c r="B14930" s="5" t="s">
        <v>327</v>
      </c>
      <c r="C14930" s="5" t="s">
        <v>66</v>
      </c>
      <c r="D14930" s="5">
        <v>1</v>
      </c>
      <c r="E14930" s="5">
        <v>116305</v>
      </c>
    </row>
    <row r="14931" spans="1:5" x14ac:dyDescent="0.35">
      <c r="A14931" s="3">
        <v>46245</v>
      </c>
      <c r="B14931" s="5" t="s">
        <v>327</v>
      </c>
      <c r="C14931" s="5" t="s">
        <v>66</v>
      </c>
      <c r="D14931" s="5">
        <v>1</v>
      </c>
      <c r="E14931" s="5">
        <v>116305</v>
      </c>
    </row>
    <row r="14932" spans="1:5" x14ac:dyDescent="0.35">
      <c r="A14932" s="3">
        <v>46245</v>
      </c>
      <c r="B14932" s="5" t="s">
        <v>327</v>
      </c>
      <c r="C14932" s="5" t="s">
        <v>65</v>
      </c>
      <c r="D14932" s="5">
        <v>1</v>
      </c>
      <c r="E14932" s="5">
        <v>116305</v>
      </c>
    </row>
    <row r="14933" spans="1:5" x14ac:dyDescent="0.35">
      <c r="A14933" s="3">
        <v>46245</v>
      </c>
      <c r="B14933" s="5" t="s">
        <v>327</v>
      </c>
      <c r="C14933" s="5" t="s">
        <v>66</v>
      </c>
      <c r="D14933" s="5">
        <v>1</v>
      </c>
      <c r="E14933" s="5">
        <v>116305</v>
      </c>
    </row>
    <row r="14934" spans="1:5" x14ac:dyDescent="0.35">
      <c r="A14934" s="3">
        <v>46245</v>
      </c>
      <c r="B14934" s="5" t="s">
        <v>210</v>
      </c>
      <c r="C14934" s="5" t="s">
        <v>38</v>
      </c>
      <c r="D14934" s="5">
        <v>1</v>
      </c>
      <c r="E14934" s="5">
        <v>203578</v>
      </c>
    </row>
    <row r="14935" spans="1:5" x14ac:dyDescent="0.35">
      <c r="A14935" s="3">
        <v>46245</v>
      </c>
      <c r="B14935" s="5" t="s">
        <v>327</v>
      </c>
      <c r="C14935" s="5" t="s">
        <v>66</v>
      </c>
      <c r="D14935" s="5">
        <v>1</v>
      </c>
      <c r="E14935" s="5">
        <v>116305</v>
      </c>
    </row>
    <row r="14936" spans="1:5" x14ac:dyDescent="0.35">
      <c r="A14936" s="3">
        <v>46245</v>
      </c>
      <c r="B14936" s="5" t="s">
        <v>210</v>
      </c>
      <c r="C14936" s="5" t="s">
        <v>38</v>
      </c>
      <c r="D14936" s="5">
        <v>1</v>
      </c>
      <c r="E14936" s="5">
        <v>203578</v>
      </c>
    </row>
    <row r="14937" spans="1:5" x14ac:dyDescent="0.35">
      <c r="A14937" s="3">
        <v>46245</v>
      </c>
      <c r="B14937" s="5" t="s">
        <v>327</v>
      </c>
      <c r="C14937" s="5" t="s">
        <v>65</v>
      </c>
      <c r="D14937" s="5">
        <v>1</v>
      </c>
      <c r="E14937" s="5">
        <v>116305</v>
      </c>
    </row>
    <row r="14938" spans="1:5" x14ac:dyDescent="0.35">
      <c r="A14938" s="3">
        <v>46245</v>
      </c>
      <c r="B14938" s="5" t="s">
        <v>327</v>
      </c>
      <c r="C14938" s="5" t="s">
        <v>65</v>
      </c>
      <c r="D14938" s="5">
        <v>1</v>
      </c>
      <c r="E14938" s="5">
        <v>116305</v>
      </c>
    </row>
    <row r="14939" spans="1:5" x14ac:dyDescent="0.35">
      <c r="A14939" s="3">
        <v>46245</v>
      </c>
      <c r="B14939" s="5" t="s">
        <v>327</v>
      </c>
      <c r="C14939" s="5" t="s">
        <v>66</v>
      </c>
      <c r="D14939" s="5">
        <v>1</v>
      </c>
      <c r="E14939" s="5">
        <v>116305</v>
      </c>
    </row>
    <row r="14940" spans="1:5" x14ac:dyDescent="0.35">
      <c r="A14940" s="3">
        <v>46245</v>
      </c>
      <c r="B14940" s="5" t="s">
        <v>327</v>
      </c>
      <c r="C14940" s="5" t="s">
        <v>66</v>
      </c>
      <c r="D14940" s="5">
        <v>1</v>
      </c>
      <c r="E14940" s="5">
        <v>116305</v>
      </c>
    </row>
    <row r="14941" spans="1:5" x14ac:dyDescent="0.35">
      <c r="A14941" s="3">
        <v>46245</v>
      </c>
      <c r="B14941" s="5" t="s">
        <v>327</v>
      </c>
      <c r="C14941" s="5" t="s">
        <v>66</v>
      </c>
      <c r="D14941" s="5">
        <v>1</v>
      </c>
      <c r="E14941" s="5">
        <v>116305</v>
      </c>
    </row>
    <row r="14942" spans="1:5" x14ac:dyDescent="0.35">
      <c r="A14942" s="3">
        <v>46245</v>
      </c>
      <c r="B14942" s="5" t="s">
        <v>217</v>
      </c>
      <c r="C14942" s="5" t="s">
        <v>39</v>
      </c>
      <c r="D14942" s="5">
        <v>1</v>
      </c>
      <c r="E14942" s="5">
        <v>118123</v>
      </c>
    </row>
    <row r="14943" spans="1:5" x14ac:dyDescent="0.35">
      <c r="A14943" s="3">
        <v>46245</v>
      </c>
      <c r="B14943" s="5" t="s">
        <v>327</v>
      </c>
      <c r="C14943" s="5" t="s">
        <v>66</v>
      </c>
      <c r="D14943" s="5">
        <v>1</v>
      </c>
      <c r="E14943" s="5">
        <v>116305</v>
      </c>
    </row>
    <row r="14944" spans="1:5" x14ac:dyDescent="0.35">
      <c r="A14944" s="3">
        <v>46245</v>
      </c>
      <c r="B14944" s="5" t="s">
        <v>210</v>
      </c>
      <c r="C14944" s="5" t="s">
        <v>38</v>
      </c>
      <c r="D14944" s="5">
        <v>1</v>
      </c>
      <c r="E14944" s="5">
        <v>203578</v>
      </c>
    </row>
    <row r="14945" spans="1:5" x14ac:dyDescent="0.35">
      <c r="A14945" s="3">
        <v>46245</v>
      </c>
      <c r="B14945" s="5" t="s">
        <v>327</v>
      </c>
      <c r="C14945" s="5" t="s">
        <v>66</v>
      </c>
      <c r="D14945" s="5">
        <v>1</v>
      </c>
      <c r="E14945" s="5">
        <v>116305</v>
      </c>
    </row>
    <row r="14946" spans="1:5" x14ac:dyDescent="0.35">
      <c r="A14946" s="3">
        <v>46245</v>
      </c>
      <c r="B14946" s="5" t="s">
        <v>327</v>
      </c>
      <c r="C14946" s="5" t="s">
        <v>66</v>
      </c>
      <c r="D14946" s="5">
        <v>1</v>
      </c>
      <c r="E14946" s="5">
        <v>116305</v>
      </c>
    </row>
    <row r="14947" spans="1:5" x14ac:dyDescent="0.35">
      <c r="A14947" s="3">
        <v>46245</v>
      </c>
      <c r="B14947" s="5" t="s">
        <v>317</v>
      </c>
      <c r="C14947" s="5" t="s">
        <v>67</v>
      </c>
      <c r="D14947" s="5">
        <v>1</v>
      </c>
      <c r="E14947" s="5">
        <v>116305</v>
      </c>
    </row>
    <row r="14948" spans="1:5" x14ac:dyDescent="0.35">
      <c r="A14948" s="3">
        <v>46245</v>
      </c>
      <c r="B14948" s="5" t="s">
        <v>210</v>
      </c>
      <c r="C14948" s="5" t="s">
        <v>38</v>
      </c>
      <c r="D14948" s="5">
        <v>1</v>
      </c>
      <c r="E14948" s="5">
        <v>203578</v>
      </c>
    </row>
    <row r="14949" spans="1:5" x14ac:dyDescent="0.35">
      <c r="A14949" s="3">
        <v>46245</v>
      </c>
      <c r="B14949" s="5" t="s">
        <v>327</v>
      </c>
      <c r="C14949" s="5" t="s">
        <v>66</v>
      </c>
      <c r="D14949" s="5">
        <v>1</v>
      </c>
      <c r="E14949" s="5">
        <v>116305</v>
      </c>
    </row>
    <row r="14950" spans="1:5" x14ac:dyDescent="0.35">
      <c r="A14950" s="3">
        <v>46245</v>
      </c>
      <c r="B14950" s="5" t="s">
        <v>327</v>
      </c>
      <c r="C14950" s="5" t="s">
        <v>66</v>
      </c>
      <c r="D14950" s="5">
        <v>1</v>
      </c>
      <c r="E14950" s="5">
        <v>116305</v>
      </c>
    </row>
    <row r="14951" spans="1:5" x14ac:dyDescent="0.35">
      <c r="A14951" s="3">
        <v>46245</v>
      </c>
      <c r="B14951" s="5" t="s">
        <v>327</v>
      </c>
      <c r="C14951" s="5" t="s">
        <v>65</v>
      </c>
      <c r="D14951" s="5">
        <v>1</v>
      </c>
      <c r="E14951" s="5">
        <v>116305</v>
      </c>
    </row>
    <row r="14952" spans="1:5" x14ac:dyDescent="0.35">
      <c r="A14952" s="3">
        <v>46245</v>
      </c>
      <c r="B14952" s="5" t="s">
        <v>327</v>
      </c>
      <c r="C14952" s="5" t="s">
        <v>66</v>
      </c>
      <c r="D14952" s="5">
        <v>1</v>
      </c>
      <c r="E14952" s="5">
        <v>116305</v>
      </c>
    </row>
    <row r="14953" spans="1:5" x14ac:dyDescent="0.35">
      <c r="A14953" s="3">
        <v>46245</v>
      </c>
      <c r="B14953" s="5" t="s">
        <v>327</v>
      </c>
      <c r="C14953" s="5" t="s">
        <v>66</v>
      </c>
      <c r="D14953" s="5">
        <v>1</v>
      </c>
      <c r="E14953" s="5">
        <v>116305</v>
      </c>
    </row>
    <row r="14954" spans="1:5" x14ac:dyDescent="0.35">
      <c r="A14954" s="3">
        <v>46245</v>
      </c>
      <c r="B14954" s="5" t="s">
        <v>327</v>
      </c>
      <c r="C14954" s="5" t="s">
        <v>66</v>
      </c>
      <c r="D14954" s="5">
        <v>1</v>
      </c>
      <c r="E14954" s="5">
        <v>116305</v>
      </c>
    </row>
    <row r="14955" spans="1:5" x14ac:dyDescent="0.35">
      <c r="A14955" s="3">
        <v>46245</v>
      </c>
      <c r="B14955" s="5" t="s">
        <v>327</v>
      </c>
      <c r="C14955" s="5" t="s">
        <v>65</v>
      </c>
      <c r="D14955" s="5">
        <v>1</v>
      </c>
      <c r="E14955" s="5">
        <v>116305</v>
      </c>
    </row>
    <row r="14956" spans="1:5" x14ac:dyDescent="0.35">
      <c r="A14956" s="3">
        <v>46245</v>
      </c>
      <c r="B14956" s="5" t="s">
        <v>327</v>
      </c>
      <c r="C14956" s="5" t="s">
        <v>66</v>
      </c>
      <c r="D14956" s="5">
        <v>1</v>
      </c>
      <c r="E14956" s="5">
        <v>116305</v>
      </c>
    </row>
    <row r="14957" spans="1:5" x14ac:dyDescent="0.35">
      <c r="A14957" s="3">
        <v>46245</v>
      </c>
      <c r="B14957" s="5" t="s">
        <v>327</v>
      </c>
      <c r="C14957" s="5" t="s">
        <v>67</v>
      </c>
      <c r="D14957" s="5">
        <v>1</v>
      </c>
      <c r="E14957" s="5">
        <v>116305</v>
      </c>
    </row>
    <row r="14958" spans="1:5" x14ac:dyDescent="0.35">
      <c r="A14958" s="3">
        <v>46245</v>
      </c>
      <c r="B14958" s="5" t="s">
        <v>210</v>
      </c>
      <c r="C14958" s="5" t="s">
        <v>38</v>
      </c>
      <c r="D14958" s="5">
        <v>1</v>
      </c>
      <c r="E14958" s="5">
        <v>203578</v>
      </c>
    </row>
    <row r="14959" spans="1:5" x14ac:dyDescent="0.35">
      <c r="A14959" s="3">
        <v>46245</v>
      </c>
      <c r="B14959" s="5" t="s">
        <v>327</v>
      </c>
      <c r="C14959" s="5" t="s">
        <v>66</v>
      </c>
      <c r="D14959" s="5">
        <v>1</v>
      </c>
      <c r="E14959" s="5">
        <v>116305</v>
      </c>
    </row>
    <row r="14960" spans="1:5" x14ac:dyDescent="0.35">
      <c r="A14960" s="3">
        <v>46245</v>
      </c>
      <c r="B14960" s="5" t="s">
        <v>327</v>
      </c>
      <c r="C14960" s="5" t="s">
        <v>66</v>
      </c>
      <c r="D14960" s="5">
        <v>1</v>
      </c>
      <c r="E14960" s="5">
        <v>116305</v>
      </c>
    </row>
    <row r="14961" spans="1:5" x14ac:dyDescent="0.35">
      <c r="A14961" s="3">
        <v>46245</v>
      </c>
      <c r="B14961" s="5" t="s">
        <v>210</v>
      </c>
      <c r="C14961" s="5" t="s">
        <v>38</v>
      </c>
      <c r="D14961" s="5">
        <v>1</v>
      </c>
      <c r="E14961" s="5">
        <v>203578</v>
      </c>
    </row>
    <row r="14962" spans="1:5" x14ac:dyDescent="0.35">
      <c r="A14962" s="3">
        <v>46245</v>
      </c>
      <c r="B14962" s="5" t="s">
        <v>327</v>
      </c>
      <c r="C14962" s="5" t="s">
        <v>66</v>
      </c>
      <c r="D14962" s="5">
        <v>1</v>
      </c>
      <c r="E14962" s="5">
        <v>116305</v>
      </c>
    </row>
    <row r="14963" spans="1:5" x14ac:dyDescent="0.35">
      <c r="A14963" s="3">
        <v>46245</v>
      </c>
      <c r="B14963" s="5" t="s">
        <v>327</v>
      </c>
      <c r="C14963" s="5" t="s">
        <v>66</v>
      </c>
      <c r="D14963" s="5">
        <v>1</v>
      </c>
      <c r="E14963" s="5">
        <v>116305</v>
      </c>
    </row>
    <row r="14964" spans="1:5" x14ac:dyDescent="0.35">
      <c r="A14964" s="3">
        <v>46245</v>
      </c>
      <c r="B14964" s="5" t="s">
        <v>210</v>
      </c>
      <c r="C14964" s="5" t="s">
        <v>38</v>
      </c>
      <c r="D14964" s="5">
        <v>1</v>
      </c>
      <c r="E14964" s="5">
        <v>203578</v>
      </c>
    </row>
    <row r="14965" spans="1:5" x14ac:dyDescent="0.35">
      <c r="A14965" s="3">
        <v>46245</v>
      </c>
      <c r="B14965" s="5" t="s">
        <v>327</v>
      </c>
      <c r="C14965" s="5" t="s">
        <v>66</v>
      </c>
      <c r="D14965" s="5">
        <v>1</v>
      </c>
      <c r="E14965" s="5">
        <v>116305</v>
      </c>
    </row>
    <row r="14966" spans="1:5" x14ac:dyDescent="0.35">
      <c r="A14966" s="3">
        <v>46245</v>
      </c>
      <c r="B14966" s="5" t="s">
        <v>327</v>
      </c>
      <c r="C14966" s="5" t="s">
        <v>67</v>
      </c>
      <c r="D14966" s="5">
        <v>1</v>
      </c>
      <c r="E14966" s="5">
        <v>116305</v>
      </c>
    </row>
    <row r="14967" spans="1:5" x14ac:dyDescent="0.35">
      <c r="A14967" s="3">
        <v>46245</v>
      </c>
      <c r="B14967" s="5" t="s">
        <v>327</v>
      </c>
      <c r="C14967" s="5" t="s">
        <v>66</v>
      </c>
      <c r="D14967" s="5">
        <v>1</v>
      </c>
      <c r="E14967" s="5">
        <v>116305</v>
      </c>
    </row>
    <row r="14968" spans="1:5" x14ac:dyDescent="0.35">
      <c r="A14968" s="3">
        <v>46245</v>
      </c>
      <c r="B14968" s="5" t="s">
        <v>327</v>
      </c>
      <c r="C14968" s="5" t="s">
        <v>67</v>
      </c>
      <c r="D14968" s="5">
        <v>1</v>
      </c>
      <c r="E14968" s="5">
        <v>116305</v>
      </c>
    </row>
    <row r="14969" spans="1:5" x14ac:dyDescent="0.35">
      <c r="A14969" s="3">
        <v>46245</v>
      </c>
      <c r="B14969" s="5" t="s">
        <v>210</v>
      </c>
      <c r="C14969" s="5" t="s">
        <v>38</v>
      </c>
      <c r="D14969" s="5">
        <v>1</v>
      </c>
      <c r="E14969" s="5">
        <v>203578</v>
      </c>
    </row>
    <row r="14970" spans="1:5" x14ac:dyDescent="0.35">
      <c r="A14970" s="3">
        <v>46245</v>
      </c>
      <c r="B14970" s="5" t="s">
        <v>327</v>
      </c>
      <c r="C14970" s="5" t="s">
        <v>66</v>
      </c>
      <c r="D14970" s="5">
        <v>1</v>
      </c>
      <c r="E14970" s="5">
        <v>116305</v>
      </c>
    </row>
    <row r="14971" spans="1:5" x14ac:dyDescent="0.35">
      <c r="A14971" s="3">
        <v>46245</v>
      </c>
      <c r="B14971" s="5" t="s">
        <v>327</v>
      </c>
      <c r="C14971" s="5" t="s">
        <v>65</v>
      </c>
      <c r="D14971" s="5">
        <v>1</v>
      </c>
      <c r="E14971" s="5">
        <v>116305</v>
      </c>
    </row>
    <row r="14972" spans="1:5" x14ac:dyDescent="0.35">
      <c r="A14972" s="3">
        <v>46245</v>
      </c>
      <c r="B14972" s="5" t="s">
        <v>327</v>
      </c>
      <c r="C14972" s="5" t="s">
        <v>66</v>
      </c>
      <c r="D14972" s="5">
        <v>1</v>
      </c>
      <c r="E14972" s="5">
        <v>116305</v>
      </c>
    </row>
    <row r="14973" spans="1:5" x14ac:dyDescent="0.35">
      <c r="A14973" s="3">
        <v>46245</v>
      </c>
      <c r="B14973" s="5" t="s">
        <v>327</v>
      </c>
      <c r="C14973" s="5" t="s">
        <v>66</v>
      </c>
      <c r="D14973" s="5">
        <v>1</v>
      </c>
      <c r="E14973" s="5">
        <v>116305</v>
      </c>
    </row>
    <row r="14974" spans="1:5" x14ac:dyDescent="0.35">
      <c r="A14974" s="3">
        <v>46245</v>
      </c>
      <c r="B14974" s="5" t="s">
        <v>327</v>
      </c>
      <c r="C14974" s="5" t="s">
        <v>65</v>
      </c>
      <c r="D14974" s="5">
        <v>1</v>
      </c>
      <c r="E14974" s="5">
        <v>116305</v>
      </c>
    </row>
    <row r="14975" spans="1:5" x14ac:dyDescent="0.35">
      <c r="A14975" s="3">
        <v>46245</v>
      </c>
      <c r="B14975" s="5" t="s">
        <v>327</v>
      </c>
      <c r="C14975" s="5" t="s">
        <v>65</v>
      </c>
      <c r="D14975" s="5">
        <v>1</v>
      </c>
      <c r="E14975" s="5">
        <v>116305</v>
      </c>
    </row>
    <row r="14976" spans="1:5" x14ac:dyDescent="0.35">
      <c r="A14976" s="3">
        <v>46245</v>
      </c>
      <c r="B14976" s="5" t="s">
        <v>121</v>
      </c>
      <c r="C14976" s="5" t="s">
        <v>33</v>
      </c>
      <c r="D14976" s="5">
        <v>1</v>
      </c>
      <c r="E14976" s="5">
        <v>203578</v>
      </c>
    </row>
    <row r="14977" spans="1:5" x14ac:dyDescent="0.35">
      <c r="A14977" s="3">
        <v>46245</v>
      </c>
      <c r="B14977" s="5" t="s">
        <v>327</v>
      </c>
      <c r="C14977" s="5" t="s">
        <v>65</v>
      </c>
      <c r="D14977" s="5">
        <v>1</v>
      </c>
      <c r="E14977" s="5">
        <v>116305</v>
      </c>
    </row>
    <row r="14978" spans="1:5" x14ac:dyDescent="0.35">
      <c r="A14978" s="3">
        <v>46245</v>
      </c>
      <c r="B14978" s="5" t="s">
        <v>327</v>
      </c>
      <c r="C14978" s="5" t="s">
        <v>67</v>
      </c>
      <c r="D14978" s="5">
        <v>1</v>
      </c>
      <c r="E14978" s="5">
        <v>116305</v>
      </c>
    </row>
    <row r="14979" spans="1:5" x14ac:dyDescent="0.35">
      <c r="A14979" s="3">
        <v>46245</v>
      </c>
      <c r="B14979" s="5" t="s">
        <v>327</v>
      </c>
      <c r="C14979" s="5" t="s">
        <v>65</v>
      </c>
      <c r="D14979" s="5">
        <v>1</v>
      </c>
      <c r="E14979" s="5">
        <v>116305</v>
      </c>
    </row>
    <row r="14980" spans="1:5" x14ac:dyDescent="0.35">
      <c r="A14980" s="3">
        <v>46245</v>
      </c>
      <c r="B14980" s="5" t="s">
        <v>210</v>
      </c>
      <c r="C14980" s="5" t="s">
        <v>38</v>
      </c>
      <c r="D14980" s="5">
        <v>1</v>
      </c>
      <c r="E14980" s="5">
        <v>203578</v>
      </c>
    </row>
    <row r="14981" spans="1:5" x14ac:dyDescent="0.35">
      <c r="A14981" s="3">
        <v>46245</v>
      </c>
      <c r="B14981" s="5" t="s">
        <v>327</v>
      </c>
      <c r="C14981" s="5" t="s">
        <v>65</v>
      </c>
      <c r="D14981" s="5">
        <v>1</v>
      </c>
      <c r="E14981" s="5">
        <v>116305</v>
      </c>
    </row>
    <row r="14982" spans="1:5" x14ac:dyDescent="0.35">
      <c r="A14982" s="3">
        <v>46245</v>
      </c>
      <c r="B14982" s="5" t="s">
        <v>327</v>
      </c>
      <c r="C14982" s="5" t="s">
        <v>67</v>
      </c>
      <c r="D14982" s="5">
        <v>1</v>
      </c>
      <c r="E14982" s="5">
        <v>116305</v>
      </c>
    </row>
    <row r="14983" spans="1:5" x14ac:dyDescent="0.35">
      <c r="A14983" s="3">
        <v>46245</v>
      </c>
      <c r="B14983" s="5" t="s">
        <v>327</v>
      </c>
      <c r="C14983" s="5" t="s">
        <v>65</v>
      </c>
      <c r="D14983" s="5">
        <v>1</v>
      </c>
      <c r="E14983" s="5">
        <v>116305</v>
      </c>
    </row>
    <row r="14984" spans="1:5" x14ac:dyDescent="0.35">
      <c r="A14984" s="3">
        <v>46245</v>
      </c>
      <c r="B14984" s="5" t="s">
        <v>327</v>
      </c>
      <c r="C14984" s="5" t="s">
        <v>66</v>
      </c>
      <c r="D14984" s="5">
        <v>1</v>
      </c>
      <c r="E14984" s="5">
        <v>116305</v>
      </c>
    </row>
    <row r="14985" spans="1:5" x14ac:dyDescent="0.35">
      <c r="A14985" s="3">
        <v>46245</v>
      </c>
      <c r="B14985" s="5" t="s">
        <v>327</v>
      </c>
      <c r="C14985" s="5" t="s">
        <v>66</v>
      </c>
      <c r="D14985" s="5">
        <v>1</v>
      </c>
      <c r="E14985" s="5">
        <v>116305</v>
      </c>
    </row>
    <row r="14986" spans="1:5" x14ac:dyDescent="0.35">
      <c r="A14986" s="3">
        <v>46245</v>
      </c>
      <c r="B14986" s="5" t="s">
        <v>327</v>
      </c>
      <c r="C14986" s="5" t="s">
        <v>66</v>
      </c>
      <c r="D14986" s="5">
        <v>1</v>
      </c>
      <c r="E14986" s="5">
        <v>116305</v>
      </c>
    </row>
    <row r="14987" spans="1:5" x14ac:dyDescent="0.35">
      <c r="A14987" s="3">
        <v>46245</v>
      </c>
      <c r="B14987" s="5" t="s">
        <v>210</v>
      </c>
      <c r="C14987" s="5" t="s">
        <v>38</v>
      </c>
      <c r="D14987" s="5">
        <v>1</v>
      </c>
      <c r="E14987" s="5">
        <v>203578</v>
      </c>
    </row>
    <row r="14988" spans="1:5" x14ac:dyDescent="0.35">
      <c r="A14988" s="3">
        <v>46245</v>
      </c>
      <c r="B14988" s="5" t="s">
        <v>327</v>
      </c>
      <c r="C14988" s="5" t="s">
        <v>66</v>
      </c>
      <c r="D14988" s="5">
        <v>1</v>
      </c>
      <c r="E14988" s="5">
        <v>116305</v>
      </c>
    </row>
    <row r="14989" spans="1:5" x14ac:dyDescent="0.35">
      <c r="A14989" s="3">
        <v>46245</v>
      </c>
      <c r="B14989" s="5" t="s">
        <v>327</v>
      </c>
      <c r="C14989" s="5" t="s">
        <v>66</v>
      </c>
      <c r="D14989" s="5">
        <v>1</v>
      </c>
      <c r="E14989" s="5">
        <v>116305</v>
      </c>
    </row>
    <row r="14990" spans="1:5" x14ac:dyDescent="0.35">
      <c r="A14990" s="3">
        <v>46245</v>
      </c>
      <c r="B14990" s="5" t="s">
        <v>327</v>
      </c>
      <c r="C14990" s="5" t="s">
        <v>65</v>
      </c>
      <c r="D14990" s="5">
        <v>1</v>
      </c>
      <c r="E14990" s="5">
        <v>116305</v>
      </c>
    </row>
    <row r="14991" spans="1:5" x14ac:dyDescent="0.35">
      <c r="A14991" s="3">
        <v>46245</v>
      </c>
      <c r="B14991" s="5" t="s">
        <v>327</v>
      </c>
      <c r="C14991" s="5" t="s">
        <v>66</v>
      </c>
      <c r="D14991" s="5">
        <v>1</v>
      </c>
      <c r="E14991" s="5">
        <v>116305</v>
      </c>
    </row>
    <row r="14992" spans="1:5" x14ac:dyDescent="0.35">
      <c r="A14992" s="3">
        <v>46245</v>
      </c>
      <c r="B14992" s="5" t="s">
        <v>327</v>
      </c>
      <c r="C14992" s="5" t="s">
        <v>66</v>
      </c>
      <c r="D14992" s="5">
        <v>1</v>
      </c>
      <c r="E14992" s="5">
        <v>116305</v>
      </c>
    </row>
    <row r="14993" spans="1:5" x14ac:dyDescent="0.35">
      <c r="A14993" s="3">
        <v>46245</v>
      </c>
      <c r="B14993" s="5" t="s">
        <v>327</v>
      </c>
      <c r="C14993" s="5" t="s">
        <v>66</v>
      </c>
      <c r="D14993" s="5">
        <v>1</v>
      </c>
      <c r="E14993" s="5">
        <v>116305</v>
      </c>
    </row>
    <row r="14994" spans="1:5" x14ac:dyDescent="0.35">
      <c r="A14994" s="3">
        <v>46245</v>
      </c>
      <c r="B14994" s="5" t="s">
        <v>327</v>
      </c>
      <c r="C14994" s="5" t="s">
        <v>65</v>
      </c>
      <c r="D14994" s="5">
        <v>1</v>
      </c>
      <c r="E14994" s="5">
        <v>116305</v>
      </c>
    </row>
    <row r="14995" spans="1:5" x14ac:dyDescent="0.35">
      <c r="A14995" s="3">
        <v>46245</v>
      </c>
      <c r="B14995" s="5" t="s">
        <v>327</v>
      </c>
      <c r="C14995" s="5" t="s">
        <v>66</v>
      </c>
      <c r="D14995" s="5">
        <v>1</v>
      </c>
      <c r="E14995" s="5">
        <v>116305</v>
      </c>
    </row>
    <row r="14996" spans="1:5" x14ac:dyDescent="0.35">
      <c r="A14996" s="3">
        <v>46245</v>
      </c>
      <c r="B14996" s="5" t="s">
        <v>210</v>
      </c>
      <c r="C14996" s="5" t="s">
        <v>38</v>
      </c>
      <c r="D14996" s="5">
        <v>1</v>
      </c>
      <c r="E14996" s="5">
        <v>203578</v>
      </c>
    </row>
    <row r="14997" spans="1:5" x14ac:dyDescent="0.35">
      <c r="A14997" s="3">
        <v>46245</v>
      </c>
      <c r="B14997" s="5" t="s">
        <v>210</v>
      </c>
      <c r="C14997" s="5" t="s">
        <v>38</v>
      </c>
      <c r="D14997" s="5">
        <v>1</v>
      </c>
      <c r="E14997" s="5">
        <v>203578</v>
      </c>
    </row>
    <row r="14998" spans="1:5" x14ac:dyDescent="0.35">
      <c r="A14998" s="3">
        <v>46245</v>
      </c>
      <c r="B14998" s="5" t="s">
        <v>327</v>
      </c>
      <c r="C14998" s="5" t="s">
        <v>66</v>
      </c>
      <c r="D14998" s="5">
        <v>1</v>
      </c>
      <c r="E14998" s="5">
        <v>116305</v>
      </c>
    </row>
    <row r="14999" spans="1:5" x14ac:dyDescent="0.35">
      <c r="A14999" s="3">
        <v>46245</v>
      </c>
      <c r="B14999" s="5" t="s">
        <v>327</v>
      </c>
      <c r="C14999" s="5" t="s">
        <v>66</v>
      </c>
      <c r="D14999" s="5">
        <v>1</v>
      </c>
      <c r="E14999" s="5">
        <v>116305</v>
      </c>
    </row>
    <row r="15000" spans="1:5" x14ac:dyDescent="0.35">
      <c r="A15000" s="3">
        <v>46245</v>
      </c>
      <c r="B15000" s="5" t="s">
        <v>327</v>
      </c>
      <c r="C15000" s="5" t="s">
        <v>67</v>
      </c>
      <c r="D15000" s="5">
        <v>1</v>
      </c>
      <c r="E15000" s="5">
        <v>116305</v>
      </c>
    </row>
    <row r="15001" spans="1:5" x14ac:dyDescent="0.35">
      <c r="A15001" s="3">
        <v>46245</v>
      </c>
      <c r="B15001" s="5" t="s">
        <v>327</v>
      </c>
      <c r="C15001" s="5" t="s">
        <v>66</v>
      </c>
      <c r="D15001" s="5">
        <v>1</v>
      </c>
      <c r="E15001" s="5">
        <v>116305</v>
      </c>
    </row>
    <row r="15002" spans="1:5" x14ac:dyDescent="0.35">
      <c r="A15002" s="3">
        <v>46245</v>
      </c>
      <c r="B15002" s="5" t="s">
        <v>327</v>
      </c>
      <c r="C15002" s="5" t="s">
        <v>65</v>
      </c>
      <c r="D15002" s="5">
        <v>1</v>
      </c>
      <c r="E15002" s="5">
        <v>116305</v>
      </c>
    </row>
    <row r="15003" spans="1:5" x14ac:dyDescent="0.35">
      <c r="A15003" s="3">
        <v>46245</v>
      </c>
      <c r="B15003" s="5" t="s">
        <v>327</v>
      </c>
      <c r="C15003" s="5" t="s">
        <v>67</v>
      </c>
      <c r="D15003" s="5">
        <v>1</v>
      </c>
      <c r="E15003" s="5">
        <v>116305</v>
      </c>
    </row>
    <row r="15004" spans="1:5" x14ac:dyDescent="0.35">
      <c r="A15004" s="3">
        <v>46245</v>
      </c>
      <c r="B15004" s="5" t="s">
        <v>327</v>
      </c>
      <c r="C15004" s="5" t="s">
        <v>66</v>
      </c>
      <c r="D15004" s="5">
        <v>1</v>
      </c>
      <c r="E15004" s="5">
        <v>116305</v>
      </c>
    </row>
    <row r="15005" spans="1:5" x14ac:dyDescent="0.35">
      <c r="A15005" s="3">
        <v>46245</v>
      </c>
      <c r="B15005" s="5" t="s">
        <v>210</v>
      </c>
      <c r="C15005" s="5" t="s">
        <v>38</v>
      </c>
      <c r="D15005" s="5">
        <v>1</v>
      </c>
      <c r="E15005" s="5">
        <v>203578</v>
      </c>
    </row>
    <row r="15006" spans="1:5" x14ac:dyDescent="0.35">
      <c r="A15006" s="3">
        <v>46245</v>
      </c>
      <c r="B15006" s="5" t="s">
        <v>327</v>
      </c>
      <c r="C15006" s="5" t="s">
        <v>66</v>
      </c>
      <c r="D15006" s="5">
        <v>1</v>
      </c>
      <c r="E15006" s="5">
        <v>116305</v>
      </c>
    </row>
    <row r="15007" spans="1:5" x14ac:dyDescent="0.35">
      <c r="A15007" s="3">
        <v>46245</v>
      </c>
      <c r="B15007" s="5" t="s">
        <v>327</v>
      </c>
      <c r="C15007" s="5" t="s">
        <v>66</v>
      </c>
      <c r="D15007" s="5">
        <v>1</v>
      </c>
      <c r="E15007" s="5">
        <v>116305</v>
      </c>
    </row>
    <row r="15008" spans="1:5" x14ac:dyDescent="0.35">
      <c r="A15008" s="3">
        <v>46245</v>
      </c>
      <c r="B15008" s="5" t="s">
        <v>327</v>
      </c>
      <c r="C15008" s="5" t="s">
        <v>66</v>
      </c>
      <c r="D15008" s="5">
        <v>1</v>
      </c>
      <c r="E15008" s="5">
        <v>116305</v>
      </c>
    </row>
    <row r="15009" spans="1:5" x14ac:dyDescent="0.35">
      <c r="A15009" s="3">
        <v>46245</v>
      </c>
      <c r="B15009" s="5" t="s">
        <v>210</v>
      </c>
      <c r="C15009" s="5" t="s">
        <v>38</v>
      </c>
      <c r="D15009" s="5">
        <v>1</v>
      </c>
      <c r="E15009" s="5">
        <v>203578</v>
      </c>
    </row>
    <row r="15010" spans="1:5" x14ac:dyDescent="0.35">
      <c r="A15010" s="3">
        <v>46245</v>
      </c>
      <c r="B15010" s="5" t="s">
        <v>327</v>
      </c>
      <c r="C15010" s="5" t="s">
        <v>66</v>
      </c>
      <c r="D15010" s="5">
        <v>1</v>
      </c>
      <c r="E15010" s="5">
        <v>116305</v>
      </c>
    </row>
    <row r="15011" spans="1:5" x14ac:dyDescent="0.35">
      <c r="A15011" s="3">
        <v>46245</v>
      </c>
      <c r="B15011" s="5" t="s">
        <v>327</v>
      </c>
      <c r="C15011" s="5" t="s">
        <v>66</v>
      </c>
      <c r="D15011" s="5">
        <v>1</v>
      </c>
      <c r="E15011" s="5">
        <v>116305</v>
      </c>
    </row>
    <row r="15012" spans="1:5" x14ac:dyDescent="0.35">
      <c r="A15012" s="3">
        <v>46245</v>
      </c>
      <c r="B15012" s="5" t="s">
        <v>327</v>
      </c>
      <c r="C15012" s="5" t="s">
        <v>65</v>
      </c>
      <c r="D15012" s="5">
        <v>1</v>
      </c>
      <c r="E15012" s="5">
        <v>116305</v>
      </c>
    </row>
    <row r="15013" spans="1:5" x14ac:dyDescent="0.35">
      <c r="A15013" s="3">
        <v>46245</v>
      </c>
      <c r="B15013" s="5" t="s">
        <v>210</v>
      </c>
      <c r="C15013" s="5" t="s">
        <v>38</v>
      </c>
      <c r="D15013" s="5">
        <v>1</v>
      </c>
      <c r="E15013" s="5">
        <v>203578</v>
      </c>
    </row>
    <row r="15014" spans="1:5" x14ac:dyDescent="0.35">
      <c r="A15014" s="3">
        <v>46245</v>
      </c>
      <c r="B15014" s="5" t="s">
        <v>327</v>
      </c>
      <c r="C15014" s="5" t="s">
        <v>66</v>
      </c>
      <c r="D15014" s="5">
        <v>1</v>
      </c>
      <c r="E15014" s="5">
        <v>116305</v>
      </c>
    </row>
    <row r="15015" spans="1:5" x14ac:dyDescent="0.35">
      <c r="A15015" s="3">
        <v>46245</v>
      </c>
      <c r="B15015" s="5" t="s">
        <v>327</v>
      </c>
      <c r="C15015" s="5" t="s">
        <v>66</v>
      </c>
      <c r="D15015" s="5">
        <v>1</v>
      </c>
      <c r="E15015" s="5">
        <v>116305</v>
      </c>
    </row>
    <row r="15016" spans="1:5" x14ac:dyDescent="0.35">
      <c r="A15016" s="3">
        <v>46245</v>
      </c>
      <c r="B15016" s="5" t="s">
        <v>327</v>
      </c>
      <c r="C15016" s="5" t="s">
        <v>65</v>
      </c>
      <c r="D15016" s="5">
        <v>1</v>
      </c>
      <c r="E15016" s="5">
        <v>116305</v>
      </c>
    </row>
    <row r="15017" spans="1:5" x14ac:dyDescent="0.35">
      <c r="A15017" s="3">
        <v>46245</v>
      </c>
      <c r="B15017" s="5" t="s">
        <v>217</v>
      </c>
      <c r="C15017" s="5" t="s">
        <v>39</v>
      </c>
      <c r="D15017" s="5">
        <v>1</v>
      </c>
      <c r="E15017" s="5">
        <v>118123</v>
      </c>
    </row>
    <row r="15018" spans="1:5" x14ac:dyDescent="0.35">
      <c r="A15018" s="3">
        <v>46245</v>
      </c>
      <c r="B15018" s="5" t="s">
        <v>327</v>
      </c>
      <c r="C15018" s="5" t="s">
        <v>65</v>
      </c>
      <c r="D15018" s="5">
        <v>1</v>
      </c>
      <c r="E15018" s="5">
        <v>116305</v>
      </c>
    </row>
    <row r="15019" spans="1:5" x14ac:dyDescent="0.35">
      <c r="A15019" s="3">
        <v>46245</v>
      </c>
      <c r="B15019" s="5" t="s">
        <v>327</v>
      </c>
      <c r="C15019" s="5" t="s">
        <v>66</v>
      </c>
      <c r="D15019" s="5">
        <v>1</v>
      </c>
      <c r="E15019" s="5">
        <v>116305</v>
      </c>
    </row>
    <row r="15020" spans="1:5" x14ac:dyDescent="0.35">
      <c r="A15020" s="3">
        <v>46245</v>
      </c>
      <c r="B15020" s="5" t="s">
        <v>327</v>
      </c>
      <c r="C15020" s="5" t="s">
        <v>66</v>
      </c>
      <c r="D15020" s="5">
        <v>1</v>
      </c>
      <c r="E15020" s="5">
        <v>116305</v>
      </c>
    </row>
    <row r="15021" spans="1:5" x14ac:dyDescent="0.35">
      <c r="A15021" s="3">
        <v>46245</v>
      </c>
      <c r="B15021" s="5" t="s">
        <v>327</v>
      </c>
      <c r="C15021" s="5" t="s">
        <v>65</v>
      </c>
      <c r="D15021" s="5">
        <v>1</v>
      </c>
      <c r="E15021" s="5">
        <v>116305</v>
      </c>
    </row>
    <row r="15022" spans="1:5" x14ac:dyDescent="0.35">
      <c r="A15022" s="3">
        <v>46245</v>
      </c>
      <c r="B15022" s="5" t="s">
        <v>327</v>
      </c>
      <c r="C15022" s="5" t="s">
        <v>65</v>
      </c>
      <c r="D15022" s="5">
        <v>1</v>
      </c>
      <c r="E15022" s="5">
        <v>116305</v>
      </c>
    </row>
    <row r="15023" spans="1:5" x14ac:dyDescent="0.35">
      <c r="A15023" s="3">
        <v>46245</v>
      </c>
      <c r="B15023" s="5" t="s">
        <v>327</v>
      </c>
      <c r="C15023" s="5" t="s">
        <v>66</v>
      </c>
      <c r="D15023" s="5">
        <v>1</v>
      </c>
      <c r="E15023" s="5">
        <v>116305</v>
      </c>
    </row>
    <row r="15024" spans="1:5" x14ac:dyDescent="0.35">
      <c r="A15024" s="3">
        <v>46245</v>
      </c>
      <c r="B15024" s="5" t="s">
        <v>210</v>
      </c>
      <c r="C15024" s="5" t="s">
        <v>38</v>
      </c>
      <c r="D15024" s="5">
        <v>1</v>
      </c>
      <c r="E15024" s="5">
        <v>203578</v>
      </c>
    </row>
    <row r="15025" spans="1:5" x14ac:dyDescent="0.35">
      <c r="A15025" s="3">
        <v>46245</v>
      </c>
      <c r="B15025" s="5" t="s">
        <v>210</v>
      </c>
      <c r="C15025" s="5" t="s">
        <v>38</v>
      </c>
      <c r="D15025" s="5">
        <v>1</v>
      </c>
      <c r="E15025" s="5">
        <v>203578</v>
      </c>
    </row>
    <row r="15026" spans="1:5" x14ac:dyDescent="0.35">
      <c r="A15026" s="3">
        <v>46245</v>
      </c>
      <c r="B15026" s="5" t="s">
        <v>327</v>
      </c>
      <c r="C15026" s="5" t="s">
        <v>65</v>
      </c>
      <c r="D15026" s="5">
        <v>1</v>
      </c>
      <c r="E15026" s="5">
        <v>116305</v>
      </c>
    </row>
    <row r="15027" spans="1:5" x14ac:dyDescent="0.35">
      <c r="A15027" s="3">
        <v>46245</v>
      </c>
      <c r="B15027" s="5" t="s">
        <v>327</v>
      </c>
      <c r="C15027" s="5" t="s">
        <v>65</v>
      </c>
      <c r="D15027" s="5">
        <v>1</v>
      </c>
      <c r="E15027" s="5">
        <v>116305</v>
      </c>
    </row>
    <row r="15028" spans="1:5" x14ac:dyDescent="0.35">
      <c r="A15028" s="3">
        <v>46245</v>
      </c>
      <c r="B15028" s="5" t="s">
        <v>210</v>
      </c>
      <c r="C15028" s="5" t="s">
        <v>38</v>
      </c>
      <c r="D15028" s="5">
        <v>1</v>
      </c>
      <c r="E15028" s="5">
        <v>203578</v>
      </c>
    </row>
    <row r="15029" spans="1:5" x14ac:dyDescent="0.35">
      <c r="A15029" s="3">
        <v>46245</v>
      </c>
      <c r="B15029" s="5" t="s">
        <v>210</v>
      </c>
      <c r="C15029" s="5" t="s">
        <v>38</v>
      </c>
      <c r="D15029" s="5">
        <v>1</v>
      </c>
      <c r="E15029" s="5">
        <v>203578</v>
      </c>
    </row>
    <row r="15030" spans="1:5" x14ac:dyDescent="0.35">
      <c r="A15030" s="3">
        <v>46245</v>
      </c>
      <c r="B15030" s="5" t="s">
        <v>327</v>
      </c>
      <c r="C15030" s="5" t="s">
        <v>65</v>
      </c>
      <c r="D15030" s="5">
        <v>1</v>
      </c>
      <c r="E15030" s="5">
        <v>116305</v>
      </c>
    </row>
    <row r="15031" spans="1:5" x14ac:dyDescent="0.35">
      <c r="A15031" s="3">
        <v>46245</v>
      </c>
      <c r="B15031" s="5" t="s">
        <v>327</v>
      </c>
      <c r="C15031" s="5" t="s">
        <v>66</v>
      </c>
      <c r="D15031" s="5">
        <v>1</v>
      </c>
      <c r="E15031" s="5">
        <v>116305</v>
      </c>
    </row>
    <row r="15032" spans="1:5" x14ac:dyDescent="0.35">
      <c r="A15032" s="3">
        <v>46245</v>
      </c>
      <c r="B15032" s="5" t="s">
        <v>327</v>
      </c>
      <c r="C15032" s="5" t="s">
        <v>66</v>
      </c>
      <c r="D15032" s="5">
        <v>1</v>
      </c>
      <c r="E15032" s="5">
        <v>116305</v>
      </c>
    </row>
    <row r="15033" spans="1:5" x14ac:dyDescent="0.35">
      <c r="A15033" s="3">
        <v>46245</v>
      </c>
      <c r="B15033" s="5" t="s">
        <v>210</v>
      </c>
      <c r="C15033" s="5" t="s">
        <v>38</v>
      </c>
      <c r="D15033" s="5">
        <v>1</v>
      </c>
      <c r="E15033" s="5">
        <v>203578</v>
      </c>
    </row>
    <row r="15034" spans="1:5" x14ac:dyDescent="0.35">
      <c r="A15034" s="3">
        <v>46245</v>
      </c>
      <c r="B15034" s="5" t="s">
        <v>210</v>
      </c>
      <c r="C15034" s="5" t="s">
        <v>38</v>
      </c>
      <c r="D15034" s="5">
        <v>1</v>
      </c>
      <c r="E15034" s="5">
        <v>203578</v>
      </c>
    </row>
    <row r="15035" spans="1:5" x14ac:dyDescent="0.35">
      <c r="A15035" s="3">
        <v>46245</v>
      </c>
      <c r="B15035" s="5" t="s">
        <v>210</v>
      </c>
      <c r="C15035" s="5" t="s">
        <v>38</v>
      </c>
      <c r="D15035" s="5">
        <v>1</v>
      </c>
      <c r="E15035" s="5">
        <v>203578</v>
      </c>
    </row>
    <row r="15036" spans="1:5" x14ac:dyDescent="0.35">
      <c r="A15036" s="3">
        <v>46245</v>
      </c>
      <c r="B15036" s="5" t="s">
        <v>327</v>
      </c>
      <c r="C15036" s="5" t="s">
        <v>66</v>
      </c>
      <c r="D15036" s="5">
        <v>1</v>
      </c>
      <c r="E15036" s="5">
        <v>116305</v>
      </c>
    </row>
    <row r="15037" spans="1:5" x14ac:dyDescent="0.35">
      <c r="A15037" s="3">
        <v>46245</v>
      </c>
      <c r="B15037" s="5" t="s">
        <v>327</v>
      </c>
      <c r="C15037" s="5" t="s">
        <v>66</v>
      </c>
      <c r="D15037" s="5">
        <v>1</v>
      </c>
      <c r="E15037" s="5">
        <v>116305</v>
      </c>
    </row>
    <row r="15038" spans="1:5" x14ac:dyDescent="0.35">
      <c r="A15038" s="3">
        <v>46245</v>
      </c>
      <c r="B15038" s="5" t="s">
        <v>327</v>
      </c>
      <c r="C15038" s="5" t="s">
        <v>66</v>
      </c>
      <c r="D15038" s="5">
        <v>1</v>
      </c>
      <c r="E15038" s="5">
        <v>116305</v>
      </c>
    </row>
    <row r="15039" spans="1:5" x14ac:dyDescent="0.35">
      <c r="A15039" s="3">
        <v>46245</v>
      </c>
      <c r="B15039" s="5" t="s">
        <v>327</v>
      </c>
      <c r="C15039" s="5" t="s">
        <v>66</v>
      </c>
      <c r="D15039" s="5">
        <v>1</v>
      </c>
      <c r="E15039" s="5">
        <v>116305</v>
      </c>
    </row>
    <row r="15040" spans="1:5" x14ac:dyDescent="0.35">
      <c r="A15040" s="3">
        <v>46245</v>
      </c>
      <c r="B15040" s="5" t="s">
        <v>121</v>
      </c>
      <c r="C15040" s="5" t="s">
        <v>42</v>
      </c>
      <c r="D15040" s="5">
        <v>1</v>
      </c>
      <c r="E15040" s="5">
        <v>203578</v>
      </c>
    </row>
    <row r="15041" spans="1:5" x14ac:dyDescent="0.35">
      <c r="A15041" s="3">
        <v>46245</v>
      </c>
      <c r="B15041" s="5" t="s">
        <v>327</v>
      </c>
      <c r="C15041" s="5" t="s">
        <v>66</v>
      </c>
      <c r="D15041" s="5">
        <v>1</v>
      </c>
      <c r="E15041" s="5">
        <v>116305</v>
      </c>
    </row>
    <row r="15042" spans="1:5" x14ac:dyDescent="0.35">
      <c r="A15042" s="3">
        <v>46245</v>
      </c>
      <c r="B15042" s="5" t="s">
        <v>210</v>
      </c>
      <c r="C15042" s="5" t="s">
        <v>38</v>
      </c>
      <c r="D15042" s="5">
        <v>1</v>
      </c>
      <c r="E15042" s="5">
        <v>203578</v>
      </c>
    </row>
    <row r="15043" spans="1:5" x14ac:dyDescent="0.35">
      <c r="A15043" s="3">
        <v>46245</v>
      </c>
      <c r="B15043" s="5" t="s">
        <v>327</v>
      </c>
      <c r="C15043" s="5" t="s">
        <v>65</v>
      </c>
      <c r="D15043" s="5">
        <v>1</v>
      </c>
      <c r="E15043" s="5">
        <v>116305</v>
      </c>
    </row>
    <row r="15044" spans="1:5" x14ac:dyDescent="0.35">
      <c r="A15044" s="3">
        <v>46245</v>
      </c>
      <c r="B15044" s="5" t="s">
        <v>327</v>
      </c>
      <c r="C15044" s="5" t="s">
        <v>66</v>
      </c>
      <c r="D15044" s="5">
        <v>1</v>
      </c>
      <c r="E15044" s="5">
        <v>116305</v>
      </c>
    </row>
    <row r="15045" spans="1:5" x14ac:dyDescent="0.35">
      <c r="A15045" s="3">
        <v>46245</v>
      </c>
      <c r="B15045" s="5" t="s">
        <v>217</v>
      </c>
      <c r="C15045" s="5" t="s">
        <v>28</v>
      </c>
      <c r="D15045" s="5">
        <v>1</v>
      </c>
      <c r="E15045" s="5">
        <v>118123</v>
      </c>
    </row>
    <row r="15046" spans="1:5" x14ac:dyDescent="0.35">
      <c r="A15046" s="3">
        <v>46245</v>
      </c>
      <c r="B15046" s="5" t="s">
        <v>121</v>
      </c>
      <c r="C15046" s="5" t="s">
        <v>42</v>
      </c>
      <c r="D15046" s="5">
        <v>1</v>
      </c>
      <c r="E15046" s="5">
        <v>203578</v>
      </c>
    </row>
    <row r="15047" spans="1:5" x14ac:dyDescent="0.35">
      <c r="A15047" s="3">
        <v>46245</v>
      </c>
      <c r="B15047" s="5" t="s">
        <v>327</v>
      </c>
      <c r="C15047" s="5" t="s">
        <v>66</v>
      </c>
      <c r="D15047" s="5">
        <v>1</v>
      </c>
      <c r="E15047" s="5">
        <v>116305</v>
      </c>
    </row>
    <row r="15048" spans="1:5" x14ac:dyDescent="0.35">
      <c r="A15048" s="3">
        <v>46245</v>
      </c>
      <c r="B15048" s="5" t="s">
        <v>327</v>
      </c>
      <c r="C15048" s="5" t="s">
        <v>65</v>
      </c>
      <c r="D15048" s="5">
        <v>1</v>
      </c>
      <c r="E15048" s="5">
        <v>116305</v>
      </c>
    </row>
    <row r="15049" spans="1:5" x14ac:dyDescent="0.35">
      <c r="A15049" s="3">
        <v>46245</v>
      </c>
      <c r="B15049" s="5" t="s">
        <v>327</v>
      </c>
      <c r="C15049" s="5" t="s">
        <v>67</v>
      </c>
      <c r="D15049" s="5">
        <v>1</v>
      </c>
      <c r="E15049" s="5">
        <v>116305</v>
      </c>
    </row>
    <row r="15050" spans="1:5" x14ac:dyDescent="0.35">
      <c r="A15050" s="3">
        <v>46245</v>
      </c>
      <c r="B15050" s="5" t="s">
        <v>327</v>
      </c>
      <c r="C15050" s="5" t="s">
        <v>66</v>
      </c>
      <c r="D15050" s="5">
        <v>1</v>
      </c>
      <c r="E15050" s="5">
        <v>116305</v>
      </c>
    </row>
    <row r="15051" spans="1:5" x14ac:dyDescent="0.35">
      <c r="A15051" s="3">
        <v>46245</v>
      </c>
      <c r="B15051" s="5" t="s">
        <v>133</v>
      </c>
      <c r="C15051" s="5" t="s">
        <v>18</v>
      </c>
      <c r="D15051" s="5">
        <v>1</v>
      </c>
      <c r="E15051" s="5">
        <v>127942</v>
      </c>
    </row>
    <row r="15052" spans="1:5" x14ac:dyDescent="0.35">
      <c r="A15052" s="3">
        <v>46245</v>
      </c>
      <c r="B15052" s="5" t="s">
        <v>327</v>
      </c>
      <c r="C15052" s="5" t="s">
        <v>65</v>
      </c>
      <c r="D15052" s="5">
        <v>1</v>
      </c>
      <c r="E15052" s="5">
        <v>116305</v>
      </c>
    </row>
    <row r="15053" spans="1:5" x14ac:dyDescent="0.35">
      <c r="A15053" s="3">
        <v>46245</v>
      </c>
      <c r="B15053" s="5" t="s">
        <v>210</v>
      </c>
      <c r="C15053" s="5" t="s">
        <v>38</v>
      </c>
      <c r="D15053" s="5">
        <v>1</v>
      </c>
      <c r="E15053" s="5">
        <v>203578</v>
      </c>
    </row>
    <row r="15054" spans="1:5" x14ac:dyDescent="0.35">
      <c r="A15054" s="3">
        <v>46245</v>
      </c>
      <c r="B15054" s="5" t="s">
        <v>327</v>
      </c>
      <c r="C15054" s="5" t="s">
        <v>66</v>
      </c>
      <c r="D15054" s="5">
        <v>1</v>
      </c>
      <c r="E15054" s="5">
        <v>116305</v>
      </c>
    </row>
    <row r="15055" spans="1:5" x14ac:dyDescent="0.35">
      <c r="A15055" s="3">
        <v>46245</v>
      </c>
      <c r="B15055" s="5" t="s">
        <v>327</v>
      </c>
      <c r="C15055" s="5" t="s">
        <v>66</v>
      </c>
      <c r="D15055" s="5">
        <v>1</v>
      </c>
      <c r="E15055" s="5">
        <v>116305</v>
      </c>
    </row>
    <row r="15056" spans="1:5" x14ac:dyDescent="0.35">
      <c r="A15056" s="3">
        <v>46245</v>
      </c>
      <c r="B15056" s="5" t="s">
        <v>210</v>
      </c>
      <c r="C15056" s="5" t="s">
        <v>38</v>
      </c>
      <c r="D15056" s="5">
        <v>1</v>
      </c>
      <c r="E15056" s="5">
        <v>203578</v>
      </c>
    </row>
    <row r="15057" spans="1:5" x14ac:dyDescent="0.35">
      <c r="A15057" s="3">
        <v>46245</v>
      </c>
      <c r="B15057" s="5" t="s">
        <v>210</v>
      </c>
      <c r="C15057" s="5" t="s">
        <v>38</v>
      </c>
      <c r="D15057" s="5">
        <v>1</v>
      </c>
      <c r="E15057" s="5">
        <v>203578</v>
      </c>
    </row>
    <row r="15058" spans="1:5" x14ac:dyDescent="0.35">
      <c r="A15058" s="3">
        <v>46245</v>
      </c>
      <c r="B15058" s="5" t="s">
        <v>327</v>
      </c>
      <c r="C15058" s="5" t="s">
        <v>66</v>
      </c>
      <c r="D15058" s="5">
        <v>1</v>
      </c>
      <c r="E15058" s="5">
        <v>116305</v>
      </c>
    </row>
    <row r="15059" spans="1:5" x14ac:dyDescent="0.35">
      <c r="A15059" s="3">
        <v>46245</v>
      </c>
      <c r="B15059" s="5" t="s">
        <v>327</v>
      </c>
      <c r="C15059" s="5" t="s">
        <v>66</v>
      </c>
      <c r="D15059" s="5">
        <v>1</v>
      </c>
      <c r="E15059" s="5">
        <v>116305</v>
      </c>
    </row>
    <row r="15060" spans="1:5" x14ac:dyDescent="0.35">
      <c r="A15060" s="3">
        <v>46245</v>
      </c>
      <c r="B15060" s="5" t="s">
        <v>327</v>
      </c>
      <c r="C15060" s="5" t="s">
        <v>66</v>
      </c>
      <c r="D15060" s="5">
        <v>1</v>
      </c>
      <c r="E15060" s="5">
        <v>116305</v>
      </c>
    </row>
    <row r="15061" spans="1:5" x14ac:dyDescent="0.35">
      <c r="A15061" s="3">
        <v>46245</v>
      </c>
      <c r="B15061" s="5" t="s">
        <v>327</v>
      </c>
      <c r="C15061" s="5" t="s">
        <v>66</v>
      </c>
      <c r="D15061" s="5">
        <v>1</v>
      </c>
      <c r="E15061" s="5">
        <v>116305</v>
      </c>
    </row>
    <row r="15062" spans="1:5" x14ac:dyDescent="0.35">
      <c r="A15062" s="3">
        <v>46245</v>
      </c>
      <c r="B15062" s="5" t="s">
        <v>327</v>
      </c>
      <c r="C15062" s="5" t="s">
        <v>66</v>
      </c>
      <c r="D15062" s="5">
        <v>1</v>
      </c>
      <c r="E15062" s="5">
        <v>116305</v>
      </c>
    </row>
    <row r="15063" spans="1:5" x14ac:dyDescent="0.35">
      <c r="A15063" s="3">
        <v>46245</v>
      </c>
      <c r="B15063" s="5" t="s">
        <v>327</v>
      </c>
      <c r="C15063" s="5" t="s">
        <v>65</v>
      </c>
      <c r="D15063" s="5">
        <v>1</v>
      </c>
      <c r="E15063" s="5">
        <v>116305</v>
      </c>
    </row>
    <row r="15064" spans="1:5" x14ac:dyDescent="0.35">
      <c r="A15064" s="3">
        <v>46245</v>
      </c>
      <c r="B15064" s="5" t="s">
        <v>327</v>
      </c>
      <c r="C15064" s="5" t="s">
        <v>66</v>
      </c>
      <c r="D15064" s="5">
        <v>1</v>
      </c>
      <c r="E15064" s="5">
        <v>116305</v>
      </c>
    </row>
    <row r="15065" spans="1:5" x14ac:dyDescent="0.35">
      <c r="A15065" s="3">
        <v>46245</v>
      </c>
      <c r="B15065" s="5" t="s">
        <v>327</v>
      </c>
      <c r="C15065" s="5" t="s">
        <v>66</v>
      </c>
      <c r="D15065" s="5">
        <v>1</v>
      </c>
      <c r="E15065" s="5">
        <v>116305</v>
      </c>
    </row>
    <row r="15066" spans="1:5" x14ac:dyDescent="0.35">
      <c r="A15066" s="3">
        <v>46245</v>
      </c>
      <c r="B15066" s="5" t="s">
        <v>327</v>
      </c>
      <c r="C15066" s="5" t="s">
        <v>65</v>
      </c>
      <c r="D15066" s="5">
        <v>1</v>
      </c>
      <c r="E15066" s="5">
        <v>116305</v>
      </c>
    </row>
    <row r="15067" spans="1:5" x14ac:dyDescent="0.35">
      <c r="A15067" s="3">
        <v>46245</v>
      </c>
      <c r="B15067" s="5" t="s">
        <v>217</v>
      </c>
      <c r="C15067" s="5" t="s">
        <v>85</v>
      </c>
      <c r="D15067" s="5">
        <v>1</v>
      </c>
      <c r="E15067" s="5">
        <v>189032</v>
      </c>
    </row>
    <row r="15068" spans="1:5" x14ac:dyDescent="0.35">
      <c r="A15068" s="3">
        <v>46245</v>
      </c>
      <c r="B15068" s="5" t="s">
        <v>210</v>
      </c>
      <c r="C15068" s="5" t="s">
        <v>38</v>
      </c>
      <c r="D15068" s="5">
        <v>1</v>
      </c>
      <c r="E15068" s="5">
        <v>203578</v>
      </c>
    </row>
    <row r="15069" spans="1:5" x14ac:dyDescent="0.35">
      <c r="A15069" s="3">
        <v>46245</v>
      </c>
      <c r="B15069" s="5" t="s">
        <v>210</v>
      </c>
      <c r="C15069" s="5" t="s">
        <v>38</v>
      </c>
      <c r="D15069" s="5">
        <v>1</v>
      </c>
      <c r="E15069" s="5">
        <v>203578</v>
      </c>
    </row>
    <row r="15070" spans="1:5" x14ac:dyDescent="0.35">
      <c r="A15070" s="3">
        <v>46245</v>
      </c>
      <c r="B15070" s="5" t="s">
        <v>327</v>
      </c>
      <c r="C15070" s="5" t="s">
        <v>66</v>
      </c>
      <c r="D15070" s="5">
        <v>1</v>
      </c>
      <c r="E15070" s="5">
        <v>116305</v>
      </c>
    </row>
    <row r="15071" spans="1:5" x14ac:dyDescent="0.35">
      <c r="A15071" s="3">
        <v>46245</v>
      </c>
      <c r="B15071" s="5" t="s">
        <v>327</v>
      </c>
      <c r="C15071" s="5" t="s">
        <v>66</v>
      </c>
      <c r="D15071" s="5">
        <v>1</v>
      </c>
      <c r="E15071" s="5">
        <v>116305</v>
      </c>
    </row>
    <row r="15072" spans="1:5" x14ac:dyDescent="0.35">
      <c r="A15072" s="3">
        <v>46245</v>
      </c>
      <c r="B15072" s="5" t="s">
        <v>327</v>
      </c>
      <c r="C15072" s="5" t="s">
        <v>65</v>
      </c>
      <c r="D15072" s="5">
        <v>1</v>
      </c>
      <c r="E15072" s="5">
        <v>116305</v>
      </c>
    </row>
    <row r="15073" spans="1:5" x14ac:dyDescent="0.35">
      <c r="A15073" s="3">
        <v>46245</v>
      </c>
      <c r="B15073" s="5" t="s">
        <v>327</v>
      </c>
      <c r="C15073" s="5" t="s">
        <v>65</v>
      </c>
      <c r="D15073" s="5">
        <v>1</v>
      </c>
      <c r="E15073" s="5">
        <v>116305</v>
      </c>
    </row>
    <row r="15074" spans="1:5" x14ac:dyDescent="0.35">
      <c r="A15074" s="3">
        <v>46245</v>
      </c>
      <c r="B15074" s="5" t="s">
        <v>210</v>
      </c>
      <c r="C15074" s="5" t="s">
        <v>38</v>
      </c>
      <c r="D15074" s="5">
        <v>1</v>
      </c>
      <c r="E15074" s="5">
        <v>203578</v>
      </c>
    </row>
    <row r="15075" spans="1:5" x14ac:dyDescent="0.35">
      <c r="A15075" s="3">
        <v>46245</v>
      </c>
      <c r="B15075" s="5" t="s">
        <v>210</v>
      </c>
      <c r="C15075" s="5" t="s">
        <v>38</v>
      </c>
      <c r="D15075" s="5">
        <v>1</v>
      </c>
      <c r="E15075" s="5">
        <v>203578</v>
      </c>
    </row>
    <row r="15076" spans="1:5" x14ac:dyDescent="0.35">
      <c r="A15076" s="3">
        <v>46245</v>
      </c>
      <c r="B15076" s="5" t="s">
        <v>210</v>
      </c>
      <c r="C15076" s="5" t="s">
        <v>38</v>
      </c>
      <c r="D15076" s="5">
        <v>1</v>
      </c>
      <c r="E15076" s="5">
        <v>203578</v>
      </c>
    </row>
    <row r="15077" spans="1:5" x14ac:dyDescent="0.35">
      <c r="A15077" s="3">
        <v>46245</v>
      </c>
      <c r="B15077" s="5" t="s">
        <v>327</v>
      </c>
      <c r="C15077" s="5" t="s">
        <v>66</v>
      </c>
      <c r="D15077" s="5">
        <v>1</v>
      </c>
      <c r="E15077" s="5">
        <v>116305</v>
      </c>
    </row>
    <row r="15078" spans="1:5" x14ac:dyDescent="0.35">
      <c r="A15078" s="3">
        <v>46245</v>
      </c>
      <c r="B15078" s="5" t="s">
        <v>327</v>
      </c>
      <c r="C15078" s="5" t="s">
        <v>66</v>
      </c>
      <c r="D15078" s="5">
        <v>1</v>
      </c>
      <c r="E15078" s="5">
        <v>116305</v>
      </c>
    </row>
    <row r="15079" spans="1:5" x14ac:dyDescent="0.35">
      <c r="A15079" s="3">
        <v>46245</v>
      </c>
      <c r="B15079" s="5" t="s">
        <v>327</v>
      </c>
      <c r="C15079" s="5" t="s">
        <v>66</v>
      </c>
      <c r="D15079" s="5">
        <v>1</v>
      </c>
      <c r="E15079" s="5">
        <v>116305</v>
      </c>
    </row>
    <row r="15080" spans="1:5" x14ac:dyDescent="0.35">
      <c r="A15080" s="3">
        <v>46245</v>
      </c>
      <c r="B15080" s="5" t="s">
        <v>327</v>
      </c>
      <c r="C15080" s="5" t="s">
        <v>65</v>
      </c>
      <c r="D15080" s="5">
        <v>1</v>
      </c>
      <c r="E15080" s="5">
        <v>116305</v>
      </c>
    </row>
    <row r="15081" spans="1:5" x14ac:dyDescent="0.35">
      <c r="A15081" s="3">
        <v>46245</v>
      </c>
      <c r="B15081" s="5" t="s">
        <v>210</v>
      </c>
      <c r="C15081" s="5" t="s">
        <v>38</v>
      </c>
      <c r="D15081" s="5">
        <v>1</v>
      </c>
      <c r="E15081" s="5">
        <v>203578</v>
      </c>
    </row>
    <row r="15082" spans="1:5" x14ac:dyDescent="0.35">
      <c r="A15082" s="3">
        <v>46245</v>
      </c>
      <c r="B15082" s="5" t="s">
        <v>210</v>
      </c>
      <c r="C15082" s="5" t="s">
        <v>38</v>
      </c>
      <c r="D15082" s="5">
        <v>1</v>
      </c>
      <c r="E15082" s="5">
        <v>203578</v>
      </c>
    </row>
    <row r="15083" spans="1:5" x14ac:dyDescent="0.35">
      <c r="A15083" s="3">
        <v>46245</v>
      </c>
      <c r="B15083" s="5" t="s">
        <v>210</v>
      </c>
      <c r="C15083" s="5" t="s">
        <v>38</v>
      </c>
      <c r="D15083" s="5">
        <v>1</v>
      </c>
      <c r="E15083" s="5">
        <v>203578</v>
      </c>
    </row>
    <row r="15084" spans="1:5" x14ac:dyDescent="0.35">
      <c r="A15084" s="3">
        <v>46245</v>
      </c>
      <c r="B15084" s="5" t="s">
        <v>327</v>
      </c>
      <c r="C15084" s="5" t="s">
        <v>66</v>
      </c>
      <c r="D15084" s="5">
        <v>1</v>
      </c>
      <c r="E15084" s="5">
        <v>116305</v>
      </c>
    </row>
    <row r="15085" spans="1:5" x14ac:dyDescent="0.35">
      <c r="A15085" s="3">
        <v>46245</v>
      </c>
      <c r="B15085" s="5" t="s">
        <v>327</v>
      </c>
      <c r="C15085" s="5" t="s">
        <v>66</v>
      </c>
      <c r="D15085" s="5">
        <v>1</v>
      </c>
      <c r="E15085" s="5">
        <v>116305</v>
      </c>
    </row>
    <row r="15086" spans="1:5" x14ac:dyDescent="0.35">
      <c r="A15086" s="3">
        <v>46245</v>
      </c>
      <c r="B15086" s="5" t="s">
        <v>327</v>
      </c>
      <c r="C15086" s="5" t="s">
        <v>66</v>
      </c>
      <c r="D15086" s="5">
        <v>1</v>
      </c>
      <c r="E15086" s="5">
        <v>116305</v>
      </c>
    </row>
    <row r="15087" spans="1:5" x14ac:dyDescent="0.35">
      <c r="A15087" s="3">
        <v>46245</v>
      </c>
      <c r="B15087" s="5" t="s">
        <v>327</v>
      </c>
      <c r="C15087" s="5" t="s">
        <v>66</v>
      </c>
      <c r="D15087" s="5">
        <v>1</v>
      </c>
      <c r="E15087" s="5">
        <v>116305</v>
      </c>
    </row>
    <row r="15088" spans="1:5" x14ac:dyDescent="0.35">
      <c r="A15088" s="3">
        <v>46245</v>
      </c>
      <c r="B15088" s="5" t="s">
        <v>327</v>
      </c>
      <c r="C15088" s="5" t="s">
        <v>67</v>
      </c>
      <c r="D15088" s="5">
        <v>1</v>
      </c>
      <c r="E15088" s="5">
        <v>116305</v>
      </c>
    </row>
    <row r="15089" spans="1:5" x14ac:dyDescent="0.35">
      <c r="A15089" s="3">
        <v>46245</v>
      </c>
      <c r="B15089" s="5" t="s">
        <v>327</v>
      </c>
      <c r="C15089" s="5" t="s">
        <v>65</v>
      </c>
      <c r="D15089" s="5">
        <v>1</v>
      </c>
      <c r="E15089" s="5">
        <v>116305</v>
      </c>
    </row>
    <row r="15090" spans="1:5" x14ac:dyDescent="0.35">
      <c r="A15090" s="3">
        <v>46245</v>
      </c>
      <c r="B15090" s="5" t="s">
        <v>210</v>
      </c>
      <c r="C15090" s="5" t="s">
        <v>38</v>
      </c>
      <c r="D15090" s="5">
        <v>1</v>
      </c>
      <c r="E15090" s="5">
        <v>203578</v>
      </c>
    </row>
    <row r="15091" spans="1:5" x14ac:dyDescent="0.35">
      <c r="A15091" s="3">
        <v>46245</v>
      </c>
      <c r="B15091" s="5" t="s">
        <v>327</v>
      </c>
      <c r="C15091" s="5" t="s">
        <v>66</v>
      </c>
      <c r="D15091" s="5">
        <v>1</v>
      </c>
      <c r="E15091" s="5">
        <v>116305</v>
      </c>
    </row>
    <row r="15092" spans="1:5" x14ac:dyDescent="0.35">
      <c r="A15092" s="3">
        <v>46245</v>
      </c>
      <c r="B15092" s="5" t="s">
        <v>327</v>
      </c>
      <c r="C15092" s="5" t="s">
        <v>65</v>
      </c>
      <c r="D15092" s="5">
        <v>1</v>
      </c>
      <c r="E15092" s="5">
        <v>116305</v>
      </c>
    </row>
    <row r="15093" spans="1:5" x14ac:dyDescent="0.35">
      <c r="A15093" s="3">
        <v>46245</v>
      </c>
      <c r="B15093" s="5" t="s">
        <v>210</v>
      </c>
      <c r="C15093" s="5" t="s">
        <v>38</v>
      </c>
      <c r="D15093" s="5">
        <v>1</v>
      </c>
      <c r="E15093" s="5">
        <v>203578</v>
      </c>
    </row>
    <row r="15094" spans="1:5" x14ac:dyDescent="0.35">
      <c r="A15094" s="3">
        <v>46245</v>
      </c>
      <c r="B15094" s="5" t="s">
        <v>327</v>
      </c>
      <c r="C15094" s="5" t="s">
        <v>66</v>
      </c>
      <c r="D15094" s="5">
        <v>1</v>
      </c>
      <c r="E15094" s="5">
        <v>116305</v>
      </c>
    </row>
    <row r="15095" spans="1:5" x14ac:dyDescent="0.35">
      <c r="A15095" s="3">
        <v>46245</v>
      </c>
      <c r="B15095" s="5" t="s">
        <v>327</v>
      </c>
      <c r="C15095" s="5" t="s">
        <v>66</v>
      </c>
      <c r="D15095" s="5">
        <v>1</v>
      </c>
      <c r="E15095" s="5">
        <v>116305</v>
      </c>
    </row>
    <row r="15096" spans="1:5" x14ac:dyDescent="0.35">
      <c r="A15096" s="3">
        <v>46245</v>
      </c>
      <c r="B15096" s="5" t="s">
        <v>327</v>
      </c>
      <c r="C15096" s="5" t="s">
        <v>66</v>
      </c>
      <c r="D15096" s="5">
        <v>1</v>
      </c>
      <c r="E15096" s="5">
        <v>116305</v>
      </c>
    </row>
    <row r="15097" spans="1:5" x14ac:dyDescent="0.35">
      <c r="A15097" s="3">
        <v>46245</v>
      </c>
      <c r="B15097" s="5" t="s">
        <v>327</v>
      </c>
      <c r="C15097" s="5" t="s">
        <v>65</v>
      </c>
      <c r="D15097" s="5">
        <v>1</v>
      </c>
      <c r="E15097" s="5">
        <v>116305</v>
      </c>
    </row>
    <row r="15098" spans="1:5" x14ac:dyDescent="0.35">
      <c r="A15098" s="3">
        <v>46245</v>
      </c>
      <c r="B15098" s="5" t="s">
        <v>327</v>
      </c>
      <c r="C15098" s="5" t="s">
        <v>65</v>
      </c>
      <c r="D15098" s="5">
        <v>1</v>
      </c>
      <c r="E15098" s="5">
        <v>116305</v>
      </c>
    </row>
    <row r="15099" spans="1:5" x14ac:dyDescent="0.35">
      <c r="A15099" s="3">
        <v>46245</v>
      </c>
      <c r="B15099" s="5" t="s">
        <v>327</v>
      </c>
      <c r="C15099" s="5" t="s">
        <v>66</v>
      </c>
      <c r="D15099" s="5">
        <v>1</v>
      </c>
      <c r="E15099" s="5">
        <v>116305</v>
      </c>
    </row>
    <row r="15100" spans="1:5" x14ac:dyDescent="0.35">
      <c r="A15100" s="3">
        <v>46245</v>
      </c>
      <c r="B15100" s="5" t="s">
        <v>327</v>
      </c>
      <c r="C15100" s="5" t="s">
        <v>66</v>
      </c>
      <c r="D15100" s="5">
        <v>1</v>
      </c>
      <c r="E15100" s="5">
        <v>116305</v>
      </c>
    </row>
    <row r="15101" spans="1:5" x14ac:dyDescent="0.35">
      <c r="A15101" s="3">
        <v>46245</v>
      </c>
      <c r="B15101" s="5" t="s">
        <v>327</v>
      </c>
      <c r="C15101" s="5" t="s">
        <v>66</v>
      </c>
      <c r="D15101" s="5">
        <v>1</v>
      </c>
      <c r="E15101" s="5">
        <v>116305</v>
      </c>
    </row>
    <row r="15102" spans="1:5" x14ac:dyDescent="0.35">
      <c r="A15102" s="3">
        <v>46245</v>
      </c>
      <c r="B15102" s="5" t="s">
        <v>327</v>
      </c>
      <c r="C15102" s="5" t="s">
        <v>66</v>
      </c>
      <c r="D15102" s="5">
        <v>1</v>
      </c>
      <c r="E15102" s="5">
        <v>116305</v>
      </c>
    </row>
    <row r="15103" spans="1:5" x14ac:dyDescent="0.35">
      <c r="A15103" s="3">
        <v>46245</v>
      </c>
      <c r="B15103" s="5" t="s">
        <v>121</v>
      </c>
      <c r="C15103" s="5" t="s">
        <v>42</v>
      </c>
      <c r="D15103" s="5">
        <v>1</v>
      </c>
      <c r="E15103" s="5">
        <v>203578</v>
      </c>
    </row>
    <row r="15104" spans="1:5" x14ac:dyDescent="0.35">
      <c r="A15104" s="3">
        <v>46245</v>
      </c>
      <c r="B15104" s="5" t="s">
        <v>327</v>
      </c>
      <c r="C15104" s="5" t="s">
        <v>66</v>
      </c>
      <c r="D15104" s="5">
        <v>1</v>
      </c>
      <c r="E15104" s="5">
        <v>116305</v>
      </c>
    </row>
    <row r="15105" spans="1:5" x14ac:dyDescent="0.35">
      <c r="A15105" s="3">
        <v>46245</v>
      </c>
      <c r="B15105" s="5" t="s">
        <v>327</v>
      </c>
      <c r="C15105" s="5" t="s">
        <v>67</v>
      </c>
      <c r="D15105" s="5">
        <v>1</v>
      </c>
      <c r="E15105" s="5">
        <v>116305</v>
      </c>
    </row>
    <row r="15106" spans="1:5" x14ac:dyDescent="0.35">
      <c r="A15106" s="3">
        <v>46245</v>
      </c>
      <c r="B15106" s="5" t="s">
        <v>210</v>
      </c>
      <c r="C15106" s="5" t="s">
        <v>38</v>
      </c>
      <c r="D15106" s="5">
        <v>1</v>
      </c>
      <c r="E15106" s="5">
        <v>203578</v>
      </c>
    </row>
    <row r="15107" spans="1:5" x14ac:dyDescent="0.35">
      <c r="A15107" s="3">
        <v>46245</v>
      </c>
      <c r="B15107" s="5" t="s">
        <v>210</v>
      </c>
      <c r="C15107" s="5" t="s">
        <v>38</v>
      </c>
      <c r="D15107" s="5">
        <v>1</v>
      </c>
      <c r="E15107" s="5">
        <v>203578</v>
      </c>
    </row>
    <row r="15108" spans="1:5" x14ac:dyDescent="0.35">
      <c r="A15108" s="3">
        <v>46245</v>
      </c>
      <c r="B15108" s="5" t="s">
        <v>327</v>
      </c>
      <c r="C15108" s="5" t="s">
        <v>66</v>
      </c>
      <c r="D15108" s="5">
        <v>1</v>
      </c>
      <c r="E15108" s="5">
        <v>116305</v>
      </c>
    </row>
    <row r="15109" spans="1:5" x14ac:dyDescent="0.35">
      <c r="A15109" s="3">
        <v>46245</v>
      </c>
      <c r="B15109" s="5" t="s">
        <v>327</v>
      </c>
      <c r="C15109" s="5" t="s">
        <v>65</v>
      </c>
      <c r="D15109" s="5">
        <v>1</v>
      </c>
      <c r="E15109" s="5">
        <v>116305</v>
      </c>
    </row>
    <row r="15110" spans="1:5" x14ac:dyDescent="0.35">
      <c r="A15110" s="3">
        <v>46245</v>
      </c>
      <c r="B15110" s="5" t="s">
        <v>327</v>
      </c>
      <c r="C15110" s="5" t="s">
        <v>65</v>
      </c>
      <c r="D15110" s="5">
        <v>1</v>
      </c>
      <c r="E15110" s="5">
        <v>116305</v>
      </c>
    </row>
    <row r="15111" spans="1:5" x14ac:dyDescent="0.35">
      <c r="A15111" s="3">
        <v>46245</v>
      </c>
      <c r="B15111" s="5" t="s">
        <v>217</v>
      </c>
      <c r="C15111" s="5" t="s">
        <v>25</v>
      </c>
      <c r="D15111" s="5">
        <v>1</v>
      </c>
      <c r="E15111" s="5">
        <v>460318</v>
      </c>
    </row>
    <row r="15112" spans="1:5" x14ac:dyDescent="0.35">
      <c r="A15112" s="3">
        <v>46245</v>
      </c>
      <c r="B15112" s="5" t="s">
        <v>316</v>
      </c>
      <c r="C15112" s="5" t="s">
        <v>66</v>
      </c>
      <c r="D15112" s="5">
        <v>1</v>
      </c>
      <c r="E15112" s="5">
        <v>116305</v>
      </c>
    </row>
    <row r="15113" spans="1:5" x14ac:dyDescent="0.35">
      <c r="A15113" s="3">
        <v>46245</v>
      </c>
      <c r="B15113" s="5" t="s">
        <v>210</v>
      </c>
      <c r="C15113" s="5" t="s">
        <v>38</v>
      </c>
      <c r="D15113" s="5">
        <v>1</v>
      </c>
      <c r="E15113" s="5">
        <v>203578</v>
      </c>
    </row>
    <row r="15114" spans="1:5" x14ac:dyDescent="0.35">
      <c r="A15114" s="3">
        <v>46245</v>
      </c>
      <c r="B15114" s="5" t="s">
        <v>210</v>
      </c>
      <c r="C15114" s="5" t="s">
        <v>38</v>
      </c>
      <c r="D15114" s="5">
        <v>1</v>
      </c>
      <c r="E15114" s="5">
        <v>203578</v>
      </c>
    </row>
    <row r="15115" spans="1:5" x14ac:dyDescent="0.35">
      <c r="A15115" s="3">
        <v>46245</v>
      </c>
      <c r="B15115" s="5" t="s">
        <v>327</v>
      </c>
      <c r="C15115" s="5" t="s">
        <v>66</v>
      </c>
      <c r="D15115" s="5">
        <v>1</v>
      </c>
      <c r="E15115" s="5">
        <v>116305</v>
      </c>
    </row>
    <row r="15116" spans="1:5" x14ac:dyDescent="0.35">
      <c r="A15116" s="3">
        <v>46245</v>
      </c>
      <c r="B15116" s="5" t="s">
        <v>327</v>
      </c>
      <c r="C15116" s="5" t="s">
        <v>66</v>
      </c>
      <c r="D15116" s="5">
        <v>1</v>
      </c>
      <c r="E15116" s="5">
        <v>116305</v>
      </c>
    </row>
    <row r="15117" spans="1:5" x14ac:dyDescent="0.35">
      <c r="A15117" s="3">
        <v>46245</v>
      </c>
      <c r="B15117" s="5" t="s">
        <v>327</v>
      </c>
      <c r="C15117" s="5" t="s">
        <v>66</v>
      </c>
      <c r="D15117" s="5">
        <v>1</v>
      </c>
      <c r="E15117" s="5">
        <v>116305</v>
      </c>
    </row>
    <row r="15118" spans="1:5" x14ac:dyDescent="0.35">
      <c r="A15118" s="3">
        <v>46245</v>
      </c>
      <c r="B15118" s="5" t="s">
        <v>327</v>
      </c>
      <c r="C15118" s="5" t="s">
        <v>66</v>
      </c>
      <c r="D15118" s="5">
        <v>1</v>
      </c>
      <c r="E15118" s="5">
        <v>116305</v>
      </c>
    </row>
    <row r="15119" spans="1:5" x14ac:dyDescent="0.35">
      <c r="A15119" s="3">
        <v>46245</v>
      </c>
      <c r="B15119" s="5" t="s">
        <v>210</v>
      </c>
      <c r="C15119" s="5" t="s">
        <v>38</v>
      </c>
      <c r="D15119" s="5">
        <v>2</v>
      </c>
      <c r="E15119" s="5">
        <v>407156</v>
      </c>
    </row>
    <row r="15120" spans="1:5" x14ac:dyDescent="0.35">
      <c r="A15120" s="3">
        <v>46245</v>
      </c>
      <c r="B15120" s="5" t="s">
        <v>210</v>
      </c>
      <c r="C15120" s="5" t="s">
        <v>38</v>
      </c>
      <c r="D15120" s="5">
        <v>1</v>
      </c>
      <c r="E15120" s="5">
        <v>203578</v>
      </c>
    </row>
    <row r="15121" spans="1:5" x14ac:dyDescent="0.35">
      <c r="A15121" s="3">
        <v>46245</v>
      </c>
      <c r="B15121" s="5" t="s">
        <v>210</v>
      </c>
      <c r="C15121" s="5" t="s">
        <v>38</v>
      </c>
      <c r="D15121" s="5">
        <v>1</v>
      </c>
      <c r="E15121" s="5">
        <v>203578</v>
      </c>
    </row>
    <row r="15122" spans="1:5" x14ac:dyDescent="0.35">
      <c r="A15122" s="3">
        <v>46245</v>
      </c>
      <c r="B15122" s="5" t="s">
        <v>327</v>
      </c>
      <c r="C15122" s="5" t="s">
        <v>66</v>
      </c>
      <c r="D15122" s="5">
        <v>1</v>
      </c>
      <c r="E15122" s="5">
        <v>116305</v>
      </c>
    </row>
    <row r="15123" spans="1:5" x14ac:dyDescent="0.35">
      <c r="A15123" s="3">
        <v>46245</v>
      </c>
      <c r="B15123" s="5" t="s">
        <v>327</v>
      </c>
      <c r="C15123" s="5" t="s">
        <v>65</v>
      </c>
      <c r="D15123" s="5">
        <v>1</v>
      </c>
      <c r="E15123" s="5">
        <v>116305</v>
      </c>
    </row>
    <row r="15124" spans="1:5" x14ac:dyDescent="0.35">
      <c r="A15124" s="3">
        <v>46245</v>
      </c>
      <c r="B15124" s="5" t="s">
        <v>327</v>
      </c>
      <c r="C15124" s="5" t="s">
        <v>66</v>
      </c>
      <c r="D15124" s="5">
        <v>1</v>
      </c>
      <c r="E15124" s="5">
        <v>116305</v>
      </c>
    </row>
    <row r="15125" spans="1:5" x14ac:dyDescent="0.35">
      <c r="A15125" s="3">
        <v>46245</v>
      </c>
      <c r="B15125" s="5" t="s">
        <v>327</v>
      </c>
      <c r="C15125" s="5" t="s">
        <v>66</v>
      </c>
      <c r="D15125" s="5">
        <v>1</v>
      </c>
      <c r="E15125" s="5">
        <v>116305</v>
      </c>
    </row>
    <row r="15126" spans="1:5" x14ac:dyDescent="0.35">
      <c r="A15126" s="3">
        <v>46245</v>
      </c>
      <c r="B15126" s="5" t="s">
        <v>327</v>
      </c>
      <c r="C15126" s="5" t="s">
        <v>66</v>
      </c>
      <c r="D15126" s="5">
        <v>1</v>
      </c>
      <c r="E15126" s="5">
        <v>116305</v>
      </c>
    </row>
    <row r="15127" spans="1:5" x14ac:dyDescent="0.35">
      <c r="A15127" s="3">
        <v>46245</v>
      </c>
      <c r="B15127" s="5" t="s">
        <v>327</v>
      </c>
      <c r="C15127" s="5" t="s">
        <v>65</v>
      </c>
      <c r="D15127" s="5">
        <v>1</v>
      </c>
      <c r="E15127" s="5">
        <v>116305</v>
      </c>
    </row>
    <row r="15128" spans="1:5" x14ac:dyDescent="0.35">
      <c r="A15128" s="3">
        <v>46245</v>
      </c>
      <c r="B15128" s="5" t="s">
        <v>327</v>
      </c>
      <c r="C15128" s="5" t="s">
        <v>65</v>
      </c>
      <c r="D15128" s="5">
        <v>1</v>
      </c>
      <c r="E15128" s="5">
        <v>116305</v>
      </c>
    </row>
    <row r="15129" spans="1:5" x14ac:dyDescent="0.35">
      <c r="A15129" s="3">
        <v>46245</v>
      </c>
      <c r="B15129" s="5" t="s">
        <v>327</v>
      </c>
      <c r="C15129" s="5" t="s">
        <v>65</v>
      </c>
      <c r="D15129" s="5">
        <v>1</v>
      </c>
      <c r="E15129" s="5">
        <v>116305</v>
      </c>
    </row>
    <row r="15130" spans="1:5" x14ac:dyDescent="0.35">
      <c r="A15130" s="3">
        <v>46245</v>
      </c>
      <c r="B15130" s="5" t="s">
        <v>327</v>
      </c>
      <c r="C15130" s="5" t="s">
        <v>67</v>
      </c>
      <c r="D15130" s="5">
        <v>1</v>
      </c>
      <c r="E15130" s="5">
        <v>116305</v>
      </c>
    </row>
    <row r="15131" spans="1:5" x14ac:dyDescent="0.35">
      <c r="A15131" s="3">
        <v>46245</v>
      </c>
      <c r="B15131" s="5" t="s">
        <v>121</v>
      </c>
      <c r="C15131" s="5" t="s">
        <v>42</v>
      </c>
      <c r="D15131" s="5">
        <v>1</v>
      </c>
      <c r="E15131" s="5">
        <v>203578</v>
      </c>
    </row>
    <row r="15132" spans="1:5" x14ac:dyDescent="0.35">
      <c r="A15132" s="3">
        <v>46245</v>
      </c>
      <c r="B15132" s="5" t="s">
        <v>210</v>
      </c>
      <c r="C15132" s="5" t="s">
        <v>38</v>
      </c>
      <c r="D15132" s="5">
        <v>1</v>
      </c>
      <c r="E15132" s="5">
        <v>203578</v>
      </c>
    </row>
    <row r="15133" spans="1:5" x14ac:dyDescent="0.35">
      <c r="A15133" s="3">
        <v>46245</v>
      </c>
      <c r="B15133" s="5" t="s">
        <v>327</v>
      </c>
      <c r="C15133" s="5" t="s">
        <v>66</v>
      </c>
      <c r="D15133" s="5">
        <v>1</v>
      </c>
      <c r="E15133" s="5">
        <v>116305</v>
      </c>
    </row>
    <row r="15134" spans="1:5" x14ac:dyDescent="0.35">
      <c r="A15134" s="3">
        <v>46245</v>
      </c>
      <c r="B15134" s="5" t="s">
        <v>327</v>
      </c>
      <c r="C15134" s="5" t="s">
        <v>66</v>
      </c>
      <c r="D15134" s="5">
        <v>1</v>
      </c>
      <c r="E15134" s="5">
        <v>116305</v>
      </c>
    </row>
    <row r="15135" spans="1:5" x14ac:dyDescent="0.35">
      <c r="A15135" s="3">
        <v>46245</v>
      </c>
      <c r="B15135" s="5" t="s">
        <v>327</v>
      </c>
      <c r="C15135" s="5" t="s">
        <v>66</v>
      </c>
      <c r="D15135" s="5">
        <v>1</v>
      </c>
      <c r="E15135" s="5">
        <v>116305</v>
      </c>
    </row>
    <row r="15136" spans="1:5" x14ac:dyDescent="0.35">
      <c r="A15136" s="3">
        <v>46245</v>
      </c>
      <c r="B15136" s="5" t="s">
        <v>121</v>
      </c>
      <c r="C15136" s="5" t="s">
        <v>42</v>
      </c>
      <c r="D15136" s="5">
        <v>1</v>
      </c>
      <c r="E15136" s="5">
        <v>203578</v>
      </c>
    </row>
    <row r="15137" spans="1:5" x14ac:dyDescent="0.35">
      <c r="A15137" s="3">
        <v>46245</v>
      </c>
      <c r="B15137" s="5" t="s">
        <v>210</v>
      </c>
      <c r="C15137" s="5" t="s">
        <v>38</v>
      </c>
      <c r="D15137" s="5">
        <v>1</v>
      </c>
      <c r="E15137" s="5">
        <v>203578</v>
      </c>
    </row>
    <row r="15138" spans="1:5" x14ac:dyDescent="0.35">
      <c r="A15138" s="3">
        <v>46245</v>
      </c>
      <c r="B15138" s="5" t="s">
        <v>327</v>
      </c>
      <c r="C15138" s="5" t="s">
        <v>65</v>
      </c>
      <c r="D15138" s="5">
        <v>1</v>
      </c>
      <c r="E15138" s="5">
        <v>116305</v>
      </c>
    </row>
    <row r="15139" spans="1:5" x14ac:dyDescent="0.35">
      <c r="A15139" s="3">
        <v>46245</v>
      </c>
      <c r="B15139" s="5" t="s">
        <v>327</v>
      </c>
      <c r="C15139" s="5" t="s">
        <v>67</v>
      </c>
      <c r="D15139" s="5">
        <v>1</v>
      </c>
      <c r="E15139" s="5">
        <v>116305</v>
      </c>
    </row>
    <row r="15140" spans="1:5" x14ac:dyDescent="0.35">
      <c r="A15140" s="3">
        <v>46245</v>
      </c>
      <c r="B15140" s="5" t="s">
        <v>121</v>
      </c>
      <c r="C15140" s="5" t="s">
        <v>42</v>
      </c>
      <c r="D15140" s="5">
        <v>1</v>
      </c>
      <c r="E15140" s="5">
        <v>203578</v>
      </c>
    </row>
    <row r="15141" spans="1:5" x14ac:dyDescent="0.35">
      <c r="A15141" s="3">
        <v>46245</v>
      </c>
      <c r="B15141" s="5" t="s">
        <v>327</v>
      </c>
      <c r="C15141" s="5" t="s">
        <v>66</v>
      </c>
      <c r="D15141" s="5">
        <v>1</v>
      </c>
      <c r="E15141" s="5">
        <v>116305</v>
      </c>
    </row>
    <row r="15142" spans="1:5" x14ac:dyDescent="0.35">
      <c r="A15142" s="3">
        <v>46245</v>
      </c>
      <c r="B15142" s="5" t="s">
        <v>327</v>
      </c>
      <c r="C15142" s="5" t="s">
        <v>67</v>
      </c>
      <c r="D15142" s="5">
        <v>1</v>
      </c>
      <c r="E15142" s="5">
        <v>116305</v>
      </c>
    </row>
    <row r="15143" spans="1:5" x14ac:dyDescent="0.35">
      <c r="A15143" s="3">
        <v>46245</v>
      </c>
      <c r="B15143" s="5" t="s">
        <v>327</v>
      </c>
      <c r="C15143" s="5" t="s">
        <v>66</v>
      </c>
      <c r="D15143" s="5">
        <v>1</v>
      </c>
      <c r="E15143" s="5">
        <v>116305</v>
      </c>
    </row>
    <row r="15144" spans="1:5" x14ac:dyDescent="0.35">
      <c r="A15144" s="3">
        <v>46245</v>
      </c>
      <c r="B15144" s="5" t="s">
        <v>327</v>
      </c>
      <c r="C15144" s="5" t="s">
        <v>66</v>
      </c>
      <c r="D15144" s="5">
        <v>1</v>
      </c>
      <c r="E15144" s="5">
        <v>116305</v>
      </c>
    </row>
    <row r="15145" spans="1:5" x14ac:dyDescent="0.35">
      <c r="A15145" s="3">
        <v>46245</v>
      </c>
      <c r="B15145" s="5" t="s">
        <v>327</v>
      </c>
      <c r="C15145" s="5" t="s">
        <v>66</v>
      </c>
      <c r="D15145" s="5">
        <v>1</v>
      </c>
      <c r="E15145" s="5">
        <v>116305</v>
      </c>
    </row>
    <row r="15146" spans="1:5" x14ac:dyDescent="0.35">
      <c r="A15146" s="3">
        <v>46245</v>
      </c>
      <c r="B15146" s="5" t="s">
        <v>327</v>
      </c>
      <c r="C15146" s="5" t="s">
        <v>66</v>
      </c>
      <c r="D15146" s="5">
        <v>1</v>
      </c>
      <c r="E15146" s="5">
        <v>116305</v>
      </c>
    </row>
    <row r="15147" spans="1:5" x14ac:dyDescent="0.35">
      <c r="A15147" s="3">
        <v>46245</v>
      </c>
      <c r="B15147" s="5" t="s">
        <v>327</v>
      </c>
      <c r="C15147" s="5" t="s">
        <v>65</v>
      </c>
      <c r="D15147" s="5">
        <v>1</v>
      </c>
      <c r="E15147" s="5">
        <v>116305</v>
      </c>
    </row>
    <row r="15148" spans="1:5" x14ac:dyDescent="0.35">
      <c r="A15148" s="3">
        <v>46245</v>
      </c>
      <c r="B15148" s="5" t="s">
        <v>327</v>
      </c>
      <c r="C15148" s="5" t="s">
        <v>66</v>
      </c>
      <c r="D15148" s="5">
        <v>1</v>
      </c>
      <c r="E15148" s="5">
        <v>116305</v>
      </c>
    </row>
    <row r="15149" spans="1:5" x14ac:dyDescent="0.35">
      <c r="A15149" s="3">
        <v>46245</v>
      </c>
      <c r="B15149" s="5" t="s">
        <v>327</v>
      </c>
      <c r="C15149" s="5" t="s">
        <v>66</v>
      </c>
      <c r="D15149" s="5">
        <v>1</v>
      </c>
      <c r="E15149" s="5">
        <v>116305</v>
      </c>
    </row>
    <row r="15150" spans="1:5" x14ac:dyDescent="0.35">
      <c r="A15150" s="3">
        <v>46245</v>
      </c>
      <c r="B15150" s="5" t="s">
        <v>327</v>
      </c>
      <c r="C15150" s="5" t="s">
        <v>66</v>
      </c>
      <c r="D15150" s="5">
        <v>1</v>
      </c>
      <c r="E15150" s="5">
        <v>116305</v>
      </c>
    </row>
    <row r="15151" spans="1:5" x14ac:dyDescent="0.35">
      <c r="A15151" s="3">
        <v>46245</v>
      </c>
      <c r="B15151" s="5" t="s">
        <v>327</v>
      </c>
      <c r="C15151" s="5" t="s">
        <v>65</v>
      </c>
      <c r="D15151" s="5">
        <v>1</v>
      </c>
      <c r="E15151" s="5">
        <v>116305</v>
      </c>
    </row>
    <row r="15152" spans="1:5" x14ac:dyDescent="0.35">
      <c r="A15152" s="3">
        <v>46245</v>
      </c>
      <c r="B15152" s="5" t="s">
        <v>327</v>
      </c>
      <c r="C15152" s="5" t="s">
        <v>65</v>
      </c>
      <c r="D15152" s="5">
        <v>1</v>
      </c>
      <c r="E15152" s="5">
        <v>116305</v>
      </c>
    </row>
    <row r="15153" spans="1:5" x14ac:dyDescent="0.35">
      <c r="A15153" s="3">
        <v>46245</v>
      </c>
      <c r="B15153" s="5" t="s">
        <v>327</v>
      </c>
      <c r="C15153" s="5" t="s">
        <v>66</v>
      </c>
      <c r="D15153" s="5">
        <v>1</v>
      </c>
      <c r="E15153" s="5">
        <v>116305</v>
      </c>
    </row>
    <row r="15154" spans="1:5" x14ac:dyDescent="0.35">
      <c r="A15154" s="3">
        <v>46245</v>
      </c>
      <c r="B15154" s="5" t="s">
        <v>327</v>
      </c>
      <c r="C15154" s="5" t="s">
        <v>65</v>
      </c>
      <c r="D15154" s="5">
        <v>1</v>
      </c>
      <c r="E15154" s="5">
        <v>116305</v>
      </c>
    </row>
    <row r="15155" spans="1:5" x14ac:dyDescent="0.35">
      <c r="A15155" s="3">
        <v>46245</v>
      </c>
      <c r="B15155" s="5" t="s">
        <v>327</v>
      </c>
      <c r="C15155" s="5" t="s">
        <v>67</v>
      </c>
      <c r="D15155" s="5">
        <v>1</v>
      </c>
      <c r="E15155" s="5">
        <v>116305</v>
      </c>
    </row>
    <row r="15156" spans="1:5" x14ac:dyDescent="0.35">
      <c r="A15156" s="3">
        <v>46245</v>
      </c>
      <c r="B15156" s="5" t="s">
        <v>327</v>
      </c>
      <c r="C15156" s="5" t="s">
        <v>67</v>
      </c>
      <c r="D15156" s="5">
        <v>1</v>
      </c>
      <c r="E15156" s="5">
        <v>116305</v>
      </c>
    </row>
    <row r="15157" spans="1:5" x14ac:dyDescent="0.35">
      <c r="A15157" s="3">
        <v>46245</v>
      </c>
      <c r="B15157" s="5" t="s">
        <v>327</v>
      </c>
      <c r="C15157" s="5" t="s">
        <v>66</v>
      </c>
      <c r="D15157" s="5">
        <v>1</v>
      </c>
      <c r="E15157" s="5">
        <v>116305</v>
      </c>
    </row>
    <row r="15158" spans="1:5" x14ac:dyDescent="0.35">
      <c r="A15158" s="3">
        <v>46245</v>
      </c>
      <c r="B15158" s="5" t="s">
        <v>327</v>
      </c>
      <c r="C15158" s="5" t="s">
        <v>66</v>
      </c>
      <c r="D15158" s="5">
        <v>1</v>
      </c>
      <c r="E15158" s="5">
        <v>116305</v>
      </c>
    </row>
    <row r="15159" spans="1:5" x14ac:dyDescent="0.35">
      <c r="A15159" s="3">
        <v>46245</v>
      </c>
      <c r="B15159" s="5" t="s">
        <v>327</v>
      </c>
      <c r="C15159" s="5" t="s">
        <v>66</v>
      </c>
      <c r="D15159" s="5">
        <v>1</v>
      </c>
      <c r="E15159" s="5">
        <v>116305</v>
      </c>
    </row>
    <row r="15160" spans="1:5" x14ac:dyDescent="0.35">
      <c r="A15160" s="3">
        <v>46245</v>
      </c>
      <c r="B15160" s="5" t="s">
        <v>327</v>
      </c>
      <c r="C15160" s="5" t="s">
        <v>66</v>
      </c>
      <c r="D15160" s="5">
        <v>1</v>
      </c>
      <c r="E15160" s="5">
        <v>116305</v>
      </c>
    </row>
    <row r="15161" spans="1:5" x14ac:dyDescent="0.35">
      <c r="A15161" s="3">
        <v>46245</v>
      </c>
      <c r="B15161" s="5" t="s">
        <v>327</v>
      </c>
      <c r="C15161" s="5" t="s">
        <v>65</v>
      </c>
      <c r="D15161" s="5">
        <v>1</v>
      </c>
      <c r="E15161" s="5">
        <v>116305</v>
      </c>
    </row>
    <row r="15162" spans="1:5" x14ac:dyDescent="0.35">
      <c r="A15162" s="3">
        <v>46245</v>
      </c>
      <c r="B15162" s="5" t="s">
        <v>327</v>
      </c>
      <c r="C15162" s="5" t="s">
        <v>66</v>
      </c>
      <c r="D15162" s="5">
        <v>1</v>
      </c>
      <c r="E15162" s="5">
        <v>116305</v>
      </c>
    </row>
    <row r="15163" spans="1:5" x14ac:dyDescent="0.35">
      <c r="A15163" s="3">
        <v>46245</v>
      </c>
      <c r="B15163" s="5" t="s">
        <v>210</v>
      </c>
      <c r="C15163" s="5" t="s">
        <v>38</v>
      </c>
      <c r="D15163" s="5">
        <v>1</v>
      </c>
      <c r="E15163" s="5">
        <v>203578</v>
      </c>
    </row>
    <row r="15164" spans="1:5" x14ac:dyDescent="0.35">
      <c r="A15164" s="3">
        <v>46245</v>
      </c>
      <c r="B15164" s="5" t="s">
        <v>327</v>
      </c>
      <c r="C15164" s="5" t="s">
        <v>67</v>
      </c>
      <c r="D15164" s="5">
        <v>1</v>
      </c>
      <c r="E15164" s="5">
        <v>116305</v>
      </c>
    </row>
    <row r="15165" spans="1:5" x14ac:dyDescent="0.35">
      <c r="A15165" s="3">
        <v>46245</v>
      </c>
      <c r="B15165" s="5" t="s">
        <v>327</v>
      </c>
      <c r="C15165" s="5" t="s">
        <v>67</v>
      </c>
      <c r="D15165" s="5">
        <v>1</v>
      </c>
      <c r="E15165" s="5">
        <v>116305</v>
      </c>
    </row>
    <row r="15166" spans="1:5" x14ac:dyDescent="0.35">
      <c r="A15166" s="3">
        <v>46245</v>
      </c>
      <c r="B15166" s="5" t="s">
        <v>327</v>
      </c>
      <c r="C15166" s="5" t="s">
        <v>65</v>
      </c>
      <c r="D15166" s="5">
        <v>1</v>
      </c>
      <c r="E15166" s="5">
        <v>116305</v>
      </c>
    </row>
    <row r="15167" spans="1:5" x14ac:dyDescent="0.35">
      <c r="A15167" s="3">
        <v>46245</v>
      </c>
      <c r="B15167" s="5" t="s">
        <v>217</v>
      </c>
      <c r="C15167" s="5" t="s">
        <v>85</v>
      </c>
      <c r="D15167" s="5">
        <v>1</v>
      </c>
      <c r="E15167" s="5">
        <v>189032</v>
      </c>
    </row>
    <row r="15168" spans="1:5" x14ac:dyDescent="0.35">
      <c r="A15168" s="3">
        <v>46245</v>
      </c>
      <c r="B15168" s="5" t="s">
        <v>327</v>
      </c>
      <c r="C15168" s="5" t="s">
        <v>66</v>
      </c>
      <c r="D15168" s="5">
        <v>1</v>
      </c>
      <c r="E15168" s="5">
        <v>116305</v>
      </c>
    </row>
    <row r="15169" spans="1:5" x14ac:dyDescent="0.35">
      <c r="A15169" s="3">
        <v>46245</v>
      </c>
      <c r="B15169" s="5" t="s">
        <v>327</v>
      </c>
      <c r="C15169" s="5" t="s">
        <v>66</v>
      </c>
      <c r="D15169" s="5">
        <v>1</v>
      </c>
      <c r="E15169" s="5">
        <v>116305</v>
      </c>
    </row>
    <row r="15170" spans="1:5" x14ac:dyDescent="0.35">
      <c r="A15170" s="3">
        <v>46245</v>
      </c>
      <c r="B15170" s="5" t="s">
        <v>327</v>
      </c>
      <c r="C15170" s="5" t="s">
        <v>66</v>
      </c>
      <c r="D15170" s="5">
        <v>1</v>
      </c>
      <c r="E15170" s="5">
        <v>116305</v>
      </c>
    </row>
    <row r="15171" spans="1:5" x14ac:dyDescent="0.35">
      <c r="A15171" s="3">
        <v>46245</v>
      </c>
      <c r="B15171" s="5" t="s">
        <v>327</v>
      </c>
      <c r="C15171" s="5" t="s">
        <v>66</v>
      </c>
      <c r="D15171" s="5">
        <v>1</v>
      </c>
      <c r="E15171" s="5">
        <v>116305</v>
      </c>
    </row>
    <row r="15172" spans="1:5" x14ac:dyDescent="0.35">
      <c r="A15172" s="3">
        <v>46245</v>
      </c>
      <c r="B15172" s="5" t="s">
        <v>327</v>
      </c>
      <c r="C15172" s="5" t="s">
        <v>66</v>
      </c>
      <c r="D15172" s="5">
        <v>1</v>
      </c>
      <c r="E15172" s="5">
        <v>116305</v>
      </c>
    </row>
    <row r="15173" spans="1:5" x14ac:dyDescent="0.35">
      <c r="A15173" s="3">
        <v>46245</v>
      </c>
      <c r="B15173" s="5" t="s">
        <v>327</v>
      </c>
      <c r="C15173" s="5" t="s">
        <v>66</v>
      </c>
      <c r="D15173" s="5">
        <v>1</v>
      </c>
      <c r="E15173" s="5">
        <v>116305</v>
      </c>
    </row>
    <row r="15174" spans="1:5" x14ac:dyDescent="0.35">
      <c r="A15174" s="3">
        <v>46245</v>
      </c>
      <c r="B15174" s="5" t="s">
        <v>327</v>
      </c>
      <c r="C15174" s="5" t="s">
        <v>66</v>
      </c>
      <c r="D15174" s="5">
        <v>1</v>
      </c>
      <c r="E15174" s="5">
        <v>116305</v>
      </c>
    </row>
    <row r="15175" spans="1:5" x14ac:dyDescent="0.35">
      <c r="A15175" s="3">
        <v>46245</v>
      </c>
      <c r="B15175" s="5" t="s">
        <v>327</v>
      </c>
      <c r="C15175" s="5" t="s">
        <v>66</v>
      </c>
      <c r="D15175" s="5">
        <v>1</v>
      </c>
      <c r="E15175" s="5">
        <v>116305</v>
      </c>
    </row>
    <row r="15176" spans="1:5" x14ac:dyDescent="0.35">
      <c r="A15176" s="3">
        <v>46245</v>
      </c>
      <c r="B15176" s="5" t="s">
        <v>121</v>
      </c>
      <c r="C15176" s="5" t="s">
        <v>42</v>
      </c>
      <c r="D15176" s="5">
        <v>1</v>
      </c>
      <c r="E15176" s="5">
        <v>203578</v>
      </c>
    </row>
    <row r="15177" spans="1:5" x14ac:dyDescent="0.35">
      <c r="A15177" s="3">
        <v>46245</v>
      </c>
      <c r="B15177" s="5" t="s">
        <v>327</v>
      </c>
      <c r="C15177" s="5" t="s">
        <v>66</v>
      </c>
      <c r="D15177" s="5">
        <v>1</v>
      </c>
      <c r="E15177" s="5">
        <v>116305</v>
      </c>
    </row>
    <row r="15178" spans="1:5" x14ac:dyDescent="0.35">
      <c r="A15178" s="3">
        <v>46245</v>
      </c>
      <c r="B15178" s="5" t="s">
        <v>327</v>
      </c>
      <c r="C15178" s="5" t="s">
        <v>66</v>
      </c>
      <c r="D15178" s="5">
        <v>1</v>
      </c>
      <c r="E15178" s="5">
        <v>116305</v>
      </c>
    </row>
    <row r="15179" spans="1:5" x14ac:dyDescent="0.35">
      <c r="A15179" s="3">
        <v>46245</v>
      </c>
      <c r="B15179" s="5" t="s">
        <v>327</v>
      </c>
      <c r="C15179" s="5" t="s">
        <v>67</v>
      </c>
      <c r="D15179" s="5">
        <v>1</v>
      </c>
      <c r="E15179" s="5">
        <v>116305</v>
      </c>
    </row>
    <row r="15180" spans="1:5" x14ac:dyDescent="0.35">
      <c r="A15180" s="3">
        <v>46245</v>
      </c>
      <c r="B15180" s="5" t="s">
        <v>210</v>
      </c>
      <c r="C15180" s="5" t="s">
        <v>38</v>
      </c>
      <c r="D15180" s="5">
        <v>1</v>
      </c>
      <c r="E15180" s="5">
        <v>203578</v>
      </c>
    </row>
    <row r="15181" spans="1:5" x14ac:dyDescent="0.35">
      <c r="A15181" s="3">
        <v>46245</v>
      </c>
      <c r="B15181" s="5" t="s">
        <v>327</v>
      </c>
      <c r="C15181" s="5" t="s">
        <v>66</v>
      </c>
      <c r="D15181" s="5">
        <v>1</v>
      </c>
      <c r="E15181" s="5">
        <v>116305</v>
      </c>
    </row>
    <row r="15182" spans="1:5" x14ac:dyDescent="0.35">
      <c r="A15182" s="3">
        <v>46245</v>
      </c>
      <c r="B15182" s="5" t="s">
        <v>327</v>
      </c>
      <c r="C15182" s="5" t="s">
        <v>65</v>
      </c>
      <c r="D15182" s="5">
        <v>1</v>
      </c>
      <c r="E15182" s="5">
        <v>116305</v>
      </c>
    </row>
    <row r="15183" spans="1:5" x14ac:dyDescent="0.35">
      <c r="A15183" s="3">
        <v>46245</v>
      </c>
      <c r="B15183" s="5" t="s">
        <v>121</v>
      </c>
      <c r="C15183" s="5" t="s">
        <v>33</v>
      </c>
      <c r="D15183" s="5">
        <v>1</v>
      </c>
      <c r="E15183" s="5">
        <v>203578</v>
      </c>
    </row>
    <row r="15184" spans="1:5" x14ac:dyDescent="0.35">
      <c r="A15184" s="3">
        <v>46245</v>
      </c>
      <c r="B15184" s="5" t="s">
        <v>210</v>
      </c>
      <c r="C15184" s="5" t="s">
        <v>38</v>
      </c>
      <c r="D15184" s="5">
        <v>1</v>
      </c>
      <c r="E15184" s="5">
        <v>203578</v>
      </c>
    </row>
    <row r="15185" spans="1:5" x14ac:dyDescent="0.35">
      <c r="A15185" s="3">
        <v>46245</v>
      </c>
      <c r="B15185" s="5" t="s">
        <v>210</v>
      </c>
      <c r="C15185" s="5" t="s">
        <v>38</v>
      </c>
      <c r="D15185" s="5">
        <v>1</v>
      </c>
      <c r="E15185" s="5">
        <v>203578</v>
      </c>
    </row>
    <row r="15186" spans="1:5" x14ac:dyDescent="0.35">
      <c r="A15186" s="3">
        <v>46245</v>
      </c>
      <c r="B15186" s="5" t="s">
        <v>327</v>
      </c>
      <c r="C15186" s="5" t="s">
        <v>65</v>
      </c>
      <c r="D15186" s="5">
        <v>1</v>
      </c>
      <c r="E15186" s="5">
        <v>116305</v>
      </c>
    </row>
    <row r="15187" spans="1:5" x14ac:dyDescent="0.35">
      <c r="A15187" s="3">
        <v>46245</v>
      </c>
      <c r="B15187" s="5" t="s">
        <v>327</v>
      </c>
      <c r="C15187" s="5" t="s">
        <v>65</v>
      </c>
      <c r="D15187" s="5">
        <v>1</v>
      </c>
      <c r="E15187" s="5">
        <v>116305</v>
      </c>
    </row>
    <row r="15188" spans="1:5" x14ac:dyDescent="0.35">
      <c r="A15188" s="3">
        <v>46245</v>
      </c>
      <c r="B15188" s="5" t="s">
        <v>210</v>
      </c>
      <c r="C15188" s="5" t="s">
        <v>38</v>
      </c>
      <c r="D15188" s="5">
        <v>1</v>
      </c>
      <c r="E15188" s="5">
        <v>203578</v>
      </c>
    </row>
    <row r="15189" spans="1:5" x14ac:dyDescent="0.35">
      <c r="A15189" s="3">
        <v>46245</v>
      </c>
      <c r="B15189" s="5" t="s">
        <v>327</v>
      </c>
      <c r="C15189" s="5" t="s">
        <v>66</v>
      </c>
      <c r="D15189" s="5">
        <v>1</v>
      </c>
      <c r="E15189" s="5">
        <v>116305</v>
      </c>
    </row>
    <row r="15190" spans="1:5" x14ac:dyDescent="0.35">
      <c r="A15190" s="3">
        <v>46245</v>
      </c>
      <c r="B15190" s="5" t="s">
        <v>327</v>
      </c>
      <c r="C15190" s="5" t="s">
        <v>65</v>
      </c>
      <c r="D15190" s="5">
        <v>1</v>
      </c>
      <c r="E15190" s="5">
        <v>116305</v>
      </c>
    </row>
    <row r="15191" spans="1:5" x14ac:dyDescent="0.35">
      <c r="A15191" s="3">
        <v>46245</v>
      </c>
      <c r="B15191" s="5" t="s">
        <v>327</v>
      </c>
      <c r="C15191" s="5" t="s">
        <v>66</v>
      </c>
      <c r="D15191" s="5">
        <v>1</v>
      </c>
      <c r="E15191" s="5">
        <v>116305</v>
      </c>
    </row>
    <row r="15192" spans="1:5" x14ac:dyDescent="0.35">
      <c r="A15192" s="3">
        <v>46245</v>
      </c>
      <c r="B15192" s="5" t="s">
        <v>327</v>
      </c>
      <c r="C15192" s="5" t="s">
        <v>65</v>
      </c>
      <c r="D15192" s="5">
        <v>1</v>
      </c>
      <c r="E15192" s="5">
        <v>116305</v>
      </c>
    </row>
    <row r="15193" spans="1:5" x14ac:dyDescent="0.35">
      <c r="A15193" s="3">
        <v>46245</v>
      </c>
      <c r="B15193" s="5" t="s">
        <v>210</v>
      </c>
      <c r="C15193" s="5" t="s">
        <v>38</v>
      </c>
      <c r="D15193" s="5">
        <v>1</v>
      </c>
      <c r="E15193" s="5">
        <v>203578</v>
      </c>
    </row>
    <row r="15194" spans="1:5" x14ac:dyDescent="0.35">
      <c r="A15194" s="3">
        <v>46245</v>
      </c>
      <c r="B15194" s="5" t="s">
        <v>327</v>
      </c>
      <c r="C15194" s="5" t="s">
        <v>66</v>
      </c>
      <c r="D15194" s="5">
        <v>1</v>
      </c>
      <c r="E15194" s="5">
        <v>116305</v>
      </c>
    </row>
    <row r="15195" spans="1:5" x14ac:dyDescent="0.35">
      <c r="A15195" s="3">
        <v>46245</v>
      </c>
      <c r="B15195" s="5" t="s">
        <v>327</v>
      </c>
      <c r="C15195" s="5" t="s">
        <v>66</v>
      </c>
      <c r="D15195" s="5">
        <v>1</v>
      </c>
      <c r="E15195" s="5">
        <v>116305</v>
      </c>
    </row>
    <row r="15196" spans="1:5" x14ac:dyDescent="0.35">
      <c r="A15196" s="3">
        <v>46245</v>
      </c>
      <c r="B15196" s="5" t="s">
        <v>327</v>
      </c>
      <c r="C15196" s="5" t="s">
        <v>66</v>
      </c>
      <c r="D15196" s="5">
        <v>1</v>
      </c>
      <c r="E15196" s="5">
        <v>116305</v>
      </c>
    </row>
    <row r="15197" spans="1:5" x14ac:dyDescent="0.35">
      <c r="A15197" s="3">
        <v>46245</v>
      </c>
      <c r="B15197" s="5" t="s">
        <v>327</v>
      </c>
      <c r="C15197" s="5" t="s">
        <v>65</v>
      </c>
      <c r="D15197" s="5">
        <v>1</v>
      </c>
      <c r="E15197" s="5">
        <v>116305</v>
      </c>
    </row>
    <row r="15198" spans="1:5" x14ac:dyDescent="0.35">
      <c r="A15198" s="3">
        <v>46245</v>
      </c>
      <c r="B15198" s="5" t="s">
        <v>327</v>
      </c>
      <c r="C15198" s="5" t="s">
        <v>67</v>
      </c>
      <c r="D15198" s="5">
        <v>1</v>
      </c>
      <c r="E15198" s="5">
        <v>116305</v>
      </c>
    </row>
    <row r="15199" spans="1:5" x14ac:dyDescent="0.35">
      <c r="A15199" s="3">
        <v>46245</v>
      </c>
      <c r="B15199" s="5" t="s">
        <v>210</v>
      </c>
      <c r="C15199" s="5" t="s">
        <v>38</v>
      </c>
      <c r="D15199" s="5">
        <v>1</v>
      </c>
      <c r="E15199" s="5">
        <v>203578</v>
      </c>
    </row>
    <row r="15200" spans="1:5" x14ac:dyDescent="0.35">
      <c r="A15200" s="3">
        <v>46245</v>
      </c>
      <c r="B15200" s="5" t="s">
        <v>327</v>
      </c>
      <c r="C15200" s="5" t="s">
        <v>66</v>
      </c>
      <c r="D15200" s="5">
        <v>1</v>
      </c>
      <c r="E15200" s="5">
        <v>116305</v>
      </c>
    </row>
    <row r="15201" spans="1:5" x14ac:dyDescent="0.35">
      <c r="A15201" s="3">
        <v>46245</v>
      </c>
      <c r="B15201" s="5" t="s">
        <v>327</v>
      </c>
      <c r="C15201" s="5" t="s">
        <v>66</v>
      </c>
      <c r="D15201" s="5">
        <v>1</v>
      </c>
      <c r="E15201" s="5">
        <v>116305</v>
      </c>
    </row>
    <row r="15202" spans="1:5" x14ac:dyDescent="0.35">
      <c r="A15202" s="3">
        <v>46245</v>
      </c>
      <c r="B15202" s="5" t="s">
        <v>327</v>
      </c>
      <c r="C15202" s="5" t="s">
        <v>66</v>
      </c>
      <c r="D15202" s="5">
        <v>1</v>
      </c>
      <c r="E15202" s="5">
        <v>116305</v>
      </c>
    </row>
    <row r="15203" spans="1:5" x14ac:dyDescent="0.35">
      <c r="A15203" s="3">
        <v>46245</v>
      </c>
      <c r="B15203" s="5" t="s">
        <v>327</v>
      </c>
      <c r="C15203" s="5" t="s">
        <v>66</v>
      </c>
      <c r="D15203" s="5">
        <v>1</v>
      </c>
      <c r="E15203" s="5">
        <v>116305</v>
      </c>
    </row>
    <row r="15204" spans="1:5" x14ac:dyDescent="0.35">
      <c r="A15204" s="3">
        <v>46245</v>
      </c>
      <c r="B15204" s="5" t="s">
        <v>327</v>
      </c>
      <c r="C15204" s="5" t="s">
        <v>67</v>
      </c>
      <c r="D15204" s="5">
        <v>1</v>
      </c>
      <c r="E15204" s="5">
        <v>116305</v>
      </c>
    </row>
    <row r="15205" spans="1:5" x14ac:dyDescent="0.35">
      <c r="A15205" s="3">
        <v>46245</v>
      </c>
      <c r="B15205" s="5" t="s">
        <v>327</v>
      </c>
      <c r="C15205" s="5" t="s">
        <v>65</v>
      </c>
      <c r="D15205" s="5">
        <v>1</v>
      </c>
      <c r="E15205" s="5">
        <v>116305</v>
      </c>
    </row>
    <row r="15206" spans="1:5" x14ac:dyDescent="0.35">
      <c r="A15206" s="3">
        <v>46245</v>
      </c>
      <c r="B15206" s="5" t="s">
        <v>327</v>
      </c>
      <c r="C15206" s="5" t="s">
        <v>66</v>
      </c>
      <c r="D15206" s="5">
        <v>1</v>
      </c>
      <c r="E15206" s="5">
        <v>116305</v>
      </c>
    </row>
    <row r="15207" spans="1:5" x14ac:dyDescent="0.35">
      <c r="A15207" s="3">
        <v>46245</v>
      </c>
      <c r="B15207" s="5" t="s">
        <v>210</v>
      </c>
      <c r="C15207" s="5" t="s">
        <v>38</v>
      </c>
      <c r="D15207" s="5">
        <v>1</v>
      </c>
      <c r="E15207" s="5">
        <v>203578</v>
      </c>
    </row>
    <row r="15208" spans="1:5" x14ac:dyDescent="0.35">
      <c r="A15208" s="3">
        <v>46245</v>
      </c>
      <c r="B15208" s="5" t="s">
        <v>327</v>
      </c>
      <c r="C15208" s="5" t="s">
        <v>65</v>
      </c>
      <c r="D15208" s="5">
        <v>1</v>
      </c>
      <c r="E15208" s="5">
        <v>116305</v>
      </c>
    </row>
    <row r="15209" spans="1:5" x14ac:dyDescent="0.35">
      <c r="A15209" s="3">
        <v>46245</v>
      </c>
      <c r="B15209" s="5" t="s">
        <v>327</v>
      </c>
      <c r="C15209" s="5" t="s">
        <v>65</v>
      </c>
      <c r="D15209" s="5">
        <v>1</v>
      </c>
      <c r="E15209" s="5">
        <v>116305</v>
      </c>
    </row>
    <row r="15210" spans="1:5" x14ac:dyDescent="0.35">
      <c r="A15210" s="3">
        <v>46245</v>
      </c>
      <c r="B15210" s="5" t="s">
        <v>121</v>
      </c>
      <c r="C15210" s="5" t="s">
        <v>42</v>
      </c>
      <c r="D15210" s="5">
        <v>1</v>
      </c>
      <c r="E15210" s="5">
        <v>203578</v>
      </c>
    </row>
    <row r="15211" spans="1:5" x14ac:dyDescent="0.35">
      <c r="A15211" s="3">
        <v>46245</v>
      </c>
      <c r="B15211" s="5" t="s">
        <v>327</v>
      </c>
      <c r="C15211" s="5" t="s">
        <v>66</v>
      </c>
      <c r="D15211" s="5">
        <v>1</v>
      </c>
      <c r="E15211" s="5">
        <v>116305</v>
      </c>
    </row>
    <row r="15212" spans="1:5" x14ac:dyDescent="0.35">
      <c r="A15212" s="3">
        <v>46245</v>
      </c>
      <c r="B15212" s="5" t="s">
        <v>327</v>
      </c>
      <c r="C15212" s="5" t="s">
        <v>67</v>
      </c>
      <c r="D15212" s="5">
        <v>1</v>
      </c>
      <c r="E15212" s="5">
        <v>116305</v>
      </c>
    </row>
    <row r="15213" spans="1:5" x14ac:dyDescent="0.35">
      <c r="A15213" s="3">
        <v>46245</v>
      </c>
      <c r="B15213" s="5" t="s">
        <v>210</v>
      </c>
      <c r="C15213" s="5" t="s">
        <v>38</v>
      </c>
      <c r="D15213" s="5">
        <v>1</v>
      </c>
      <c r="E15213" s="5">
        <v>203578</v>
      </c>
    </row>
    <row r="15214" spans="1:5" x14ac:dyDescent="0.35">
      <c r="A15214" s="3">
        <v>46245</v>
      </c>
      <c r="B15214" s="5" t="s">
        <v>210</v>
      </c>
      <c r="C15214" s="5" t="s">
        <v>38</v>
      </c>
      <c r="D15214" s="5">
        <v>1</v>
      </c>
      <c r="E15214" s="5">
        <v>203578</v>
      </c>
    </row>
    <row r="15215" spans="1:5" x14ac:dyDescent="0.35">
      <c r="A15215" s="3">
        <v>46245</v>
      </c>
      <c r="B15215" s="5" t="s">
        <v>327</v>
      </c>
      <c r="C15215" s="5" t="s">
        <v>66</v>
      </c>
      <c r="D15215" s="5">
        <v>1</v>
      </c>
      <c r="E15215" s="5">
        <v>116305</v>
      </c>
    </row>
    <row r="15216" spans="1:5" x14ac:dyDescent="0.35">
      <c r="A15216" s="3">
        <v>46245</v>
      </c>
      <c r="B15216" s="5" t="s">
        <v>327</v>
      </c>
      <c r="C15216" s="5" t="s">
        <v>66</v>
      </c>
      <c r="D15216" s="5">
        <v>1</v>
      </c>
      <c r="E15216" s="5">
        <v>116305</v>
      </c>
    </row>
    <row r="15217" spans="1:5" x14ac:dyDescent="0.35">
      <c r="A15217" s="3">
        <v>46245</v>
      </c>
      <c r="B15217" s="5" t="s">
        <v>327</v>
      </c>
      <c r="C15217" s="5" t="s">
        <v>66</v>
      </c>
      <c r="D15217" s="5">
        <v>1</v>
      </c>
      <c r="E15217" s="5">
        <v>116305</v>
      </c>
    </row>
    <row r="15218" spans="1:5" x14ac:dyDescent="0.35">
      <c r="A15218" s="3">
        <v>46245</v>
      </c>
      <c r="B15218" s="5" t="s">
        <v>327</v>
      </c>
      <c r="C15218" s="5" t="s">
        <v>66</v>
      </c>
      <c r="D15218" s="5">
        <v>1</v>
      </c>
      <c r="E15218" s="5">
        <v>116305</v>
      </c>
    </row>
    <row r="15219" spans="1:5" x14ac:dyDescent="0.35">
      <c r="A15219" s="3">
        <v>46245</v>
      </c>
      <c r="B15219" s="5" t="s">
        <v>210</v>
      </c>
      <c r="C15219" s="5" t="s">
        <v>38</v>
      </c>
      <c r="D15219" s="5">
        <v>1</v>
      </c>
      <c r="E15219" s="5">
        <v>203578</v>
      </c>
    </row>
    <row r="15220" spans="1:5" x14ac:dyDescent="0.35">
      <c r="A15220" s="3">
        <v>46245</v>
      </c>
      <c r="B15220" s="5" t="s">
        <v>327</v>
      </c>
      <c r="C15220" s="5" t="s">
        <v>66</v>
      </c>
      <c r="D15220" s="5">
        <v>1</v>
      </c>
      <c r="E15220" s="5">
        <v>116305</v>
      </c>
    </row>
    <row r="15221" spans="1:5" x14ac:dyDescent="0.35">
      <c r="A15221" s="3">
        <v>46245</v>
      </c>
      <c r="B15221" s="5" t="s">
        <v>327</v>
      </c>
      <c r="C15221" s="5" t="s">
        <v>66</v>
      </c>
      <c r="D15221" s="5">
        <v>1</v>
      </c>
      <c r="E15221" s="5">
        <v>116305</v>
      </c>
    </row>
    <row r="15222" spans="1:5" x14ac:dyDescent="0.35">
      <c r="A15222" s="3">
        <v>46245</v>
      </c>
      <c r="B15222" s="5" t="s">
        <v>327</v>
      </c>
      <c r="C15222" s="5" t="s">
        <v>66</v>
      </c>
      <c r="D15222" s="5">
        <v>1</v>
      </c>
      <c r="E15222" s="5">
        <v>116305</v>
      </c>
    </row>
    <row r="15223" spans="1:5" x14ac:dyDescent="0.35">
      <c r="A15223" s="3">
        <v>46245</v>
      </c>
      <c r="B15223" s="5" t="s">
        <v>327</v>
      </c>
      <c r="C15223" s="5" t="s">
        <v>66</v>
      </c>
      <c r="D15223" s="5">
        <v>1</v>
      </c>
      <c r="E15223" s="5">
        <v>116305</v>
      </c>
    </row>
    <row r="15224" spans="1:5" x14ac:dyDescent="0.35">
      <c r="A15224" s="3">
        <v>46245</v>
      </c>
      <c r="B15224" s="5" t="s">
        <v>327</v>
      </c>
      <c r="C15224" s="5" t="s">
        <v>66</v>
      </c>
      <c r="D15224" s="5">
        <v>1</v>
      </c>
      <c r="E15224" s="5">
        <v>116305</v>
      </c>
    </row>
    <row r="15225" spans="1:5" x14ac:dyDescent="0.35">
      <c r="A15225" s="3">
        <v>46245</v>
      </c>
      <c r="B15225" s="5" t="s">
        <v>210</v>
      </c>
      <c r="C15225" s="5" t="s">
        <v>38</v>
      </c>
      <c r="D15225" s="5">
        <v>1</v>
      </c>
      <c r="E15225" s="5">
        <v>203578</v>
      </c>
    </row>
    <row r="15226" spans="1:5" x14ac:dyDescent="0.35">
      <c r="A15226" s="3">
        <v>46245</v>
      </c>
      <c r="B15226" s="5" t="s">
        <v>327</v>
      </c>
      <c r="C15226" s="5" t="s">
        <v>65</v>
      </c>
      <c r="D15226" s="5">
        <v>1</v>
      </c>
      <c r="E15226" s="5">
        <v>116305</v>
      </c>
    </row>
    <row r="15227" spans="1:5" x14ac:dyDescent="0.35">
      <c r="A15227" s="3">
        <v>46245</v>
      </c>
      <c r="B15227" s="5" t="s">
        <v>327</v>
      </c>
      <c r="C15227" s="5" t="s">
        <v>67</v>
      </c>
      <c r="D15227" s="5">
        <v>1</v>
      </c>
      <c r="E15227" s="5">
        <v>116305</v>
      </c>
    </row>
    <row r="15228" spans="1:5" x14ac:dyDescent="0.35">
      <c r="A15228" s="3">
        <v>46245</v>
      </c>
      <c r="B15228" s="5" t="s">
        <v>327</v>
      </c>
      <c r="C15228" s="5" t="s">
        <v>65</v>
      </c>
      <c r="D15228" s="5">
        <v>1</v>
      </c>
      <c r="E15228" s="5">
        <v>116305</v>
      </c>
    </row>
    <row r="15229" spans="1:5" x14ac:dyDescent="0.35">
      <c r="A15229" s="3">
        <v>46245</v>
      </c>
      <c r="B15229" s="5" t="s">
        <v>327</v>
      </c>
      <c r="C15229" s="5" t="s">
        <v>65</v>
      </c>
      <c r="D15229" s="5">
        <v>1</v>
      </c>
      <c r="E15229" s="5">
        <v>116305</v>
      </c>
    </row>
    <row r="15230" spans="1:5" x14ac:dyDescent="0.35">
      <c r="A15230" s="3">
        <v>46245</v>
      </c>
      <c r="B15230" s="5" t="s">
        <v>327</v>
      </c>
      <c r="C15230" s="5" t="s">
        <v>66</v>
      </c>
      <c r="D15230" s="5">
        <v>1</v>
      </c>
      <c r="E15230" s="5">
        <v>116305</v>
      </c>
    </row>
    <row r="15231" spans="1:5" x14ac:dyDescent="0.35">
      <c r="A15231" s="3">
        <v>46245</v>
      </c>
      <c r="B15231" s="5" t="s">
        <v>327</v>
      </c>
      <c r="C15231" s="5" t="s">
        <v>66</v>
      </c>
      <c r="D15231" s="5">
        <v>1</v>
      </c>
      <c r="E15231" s="5">
        <v>116305</v>
      </c>
    </row>
    <row r="15232" spans="1:5" x14ac:dyDescent="0.35">
      <c r="A15232" s="3">
        <v>46245</v>
      </c>
      <c r="B15232" s="5" t="s">
        <v>210</v>
      </c>
      <c r="C15232" s="5" t="s">
        <v>38</v>
      </c>
      <c r="D15232" s="5">
        <v>1</v>
      </c>
      <c r="E15232" s="5">
        <v>203578</v>
      </c>
    </row>
    <row r="15233" spans="1:5" x14ac:dyDescent="0.35">
      <c r="A15233" s="3">
        <v>46245</v>
      </c>
      <c r="B15233" s="5" t="s">
        <v>327</v>
      </c>
      <c r="C15233" s="5" t="s">
        <v>66</v>
      </c>
      <c r="D15233" s="5">
        <v>1</v>
      </c>
      <c r="E15233" s="5">
        <v>116305</v>
      </c>
    </row>
    <row r="15234" spans="1:5" x14ac:dyDescent="0.35">
      <c r="A15234" s="3">
        <v>46245</v>
      </c>
      <c r="B15234" s="5" t="s">
        <v>327</v>
      </c>
      <c r="C15234" s="5" t="s">
        <v>66</v>
      </c>
      <c r="D15234" s="5">
        <v>1</v>
      </c>
      <c r="E15234" s="5">
        <v>116305</v>
      </c>
    </row>
    <row r="15235" spans="1:5" x14ac:dyDescent="0.35">
      <c r="A15235" s="3">
        <v>46245</v>
      </c>
      <c r="B15235" s="5" t="s">
        <v>121</v>
      </c>
      <c r="C15235" s="5" t="s">
        <v>42</v>
      </c>
      <c r="D15235" s="5">
        <v>1</v>
      </c>
      <c r="E15235" s="5">
        <v>203578</v>
      </c>
    </row>
    <row r="15236" spans="1:5" x14ac:dyDescent="0.35">
      <c r="A15236" s="3">
        <v>46245</v>
      </c>
      <c r="B15236" s="5" t="s">
        <v>210</v>
      </c>
      <c r="C15236" s="5" t="s">
        <v>38</v>
      </c>
      <c r="D15236" s="5">
        <v>1</v>
      </c>
      <c r="E15236" s="5">
        <v>203578</v>
      </c>
    </row>
    <row r="15237" spans="1:5" x14ac:dyDescent="0.35">
      <c r="A15237" s="3">
        <v>46245</v>
      </c>
      <c r="B15237" s="5" t="s">
        <v>327</v>
      </c>
      <c r="C15237" s="5" t="s">
        <v>66</v>
      </c>
      <c r="D15237" s="5">
        <v>1</v>
      </c>
      <c r="E15237" s="5">
        <v>116305</v>
      </c>
    </row>
    <row r="15238" spans="1:5" x14ac:dyDescent="0.35">
      <c r="A15238" s="3">
        <v>46245</v>
      </c>
      <c r="B15238" s="5" t="s">
        <v>327</v>
      </c>
      <c r="C15238" s="5" t="s">
        <v>65</v>
      </c>
      <c r="D15238" s="5">
        <v>1</v>
      </c>
      <c r="E15238" s="5">
        <v>116305</v>
      </c>
    </row>
    <row r="15239" spans="1:5" x14ac:dyDescent="0.35">
      <c r="A15239" s="3">
        <v>46245</v>
      </c>
      <c r="B15239" s="5" t="s">
        <v>327</v>
      </c>
      <c r="C15239" s="5" t="s">
        <v>66</v>
      </c>
      <c r="D15239" s="5">
        <v>1</v>
      </c>
      <c r="E15239" s="5">
        <v>116305</v>
      </c>
    </row>
    <row r="15240" spans="1:5" x14ac:dyDescent="0.35">
      <c r="A15240" s="3">
        <v>46245</v>
      </c>
      <c r="B15240" s="5" t="s">
        <v>327</v>
      </c>
      <c r="C15240" s="5" t="s">
        <v>65</v>
      </c>
      <c r="D15240" s="5">
        <v>1</v>
      </c>
      <c r="E15240" s="5">
        <v>116305</v>
      </c>
    </row>
    <row r="15241" spans="1:5" x14ac:dyDescent="0.35">
      <c r="A15241" s="3">
        <v>46245</v>
      </c>
      <c r="B15241" s="5" t="s">
        <v>327</v>
      </c>
      <c r="C15241" s="5" t="s">
        <v>67</v>
      </c>
      <c r="D15241" s="5">
        <v>1</v>
      </c>
      <c r="E15241" s="5">
        <v>116305</v>
      </c>
    </row>
    <row r="15242" spans="1:5" x14ac:dyDescent="0.35">
      <c r="A15242" s="3">
        <v>46245</v>
      </c>
      <c r="B15242" s="5" t="s">
        <v>121</v>
      </c>
      <c r="C15242" s="5" t="s">
        <v>42</v>
      </c>
      <c r="D15242" s="5">
        <v>1</v>
      </c>
      <c r="E15242" s="5">
        <v>203578</v>
      </c>
    </row>
    <row r="15243" spans="1:5" x14ac:dyDescent="0.35">
      <c r="A15243" s="3">
        <v>46245</v>
      </c>
      <c r="B15243" s="5" t="s">
        <v>327</v>
      </c>
      <c r="C15243" s="5" t="s">
        <v>66</v>
      </c>
      <c r="D15243" s="5">
        <v>1</v>
      </c>
      <c r="E15243" s="5">
        <v>116305</v>
      </c>
    </row>
    <row r="15244" spans="1:5" x14ac:dyDescent="0.35">
      <c r="A15244" s="3">
        <v>46245</v>
      </c>
      <c r="B15244" s="5" t="s">
        <v>327</v>
      </c>
      <c r="C15244" s="5" t="s">
        <v>66</v>
      </c>
      <c r="D15244" s="5">
        <v>1</v>
      </c>
      <c r="E15244" s="5">
        <v>116305</v>
      </c>
    </row>
    <row r="15245" spans="1:5" x14ac:dyDescent="0.35">
      <c r="A15245" s="3">
        <v>46245</v>
      </c>
      <c r="B15245" s="5" t="s">
        <v>327</v>
      </c>
      <c r="C15245" s="5" t="s">
        <v>65</v>
      </c>
      <c r="D15245" s="5">
        <v>1</v>
      </c>
      <c r="E15245" s="5">
        <v>116305</v>
      </c>
    </row>
    <row r="15246" spans="1:5" x14ac:dyDescent="0.35">
      <c r="A15246" s="3">
        <v>46245</v>
      </c>
      <c r="B15246" s="5" t="s">
        <v>217</v>
      </c>
      <c r="C15246" s="5" t="s">
        <v>39</v>
      </c>
      <c r="D15246" s="5">
        <v>1</v>
      </c>
      <c r="E15246" s="5">
        <v>118123</v>
      </c>
    </row>
    <row r="15247" spans="1:5" x14ac:dyDescent="0.35">
      <c r="A15247" s="3">
        <v>46245</v>
      </c>
      <c r="B15247" s="5" t="s">
        <v>327</v>
      </c>
      <c r="C15247" s="5" t="s">
        <v>66</v>
      </c>
      <c r="D15247" s="5">
        <v>1</v>
      </c>
      <c r="E15247" s="5">
        <v>116305</v>
      </c>
    </row>
    <row r="15248" spans="1:5" x14ac:dyDescent="0.35">
      <c r="A15248" s="3">
        <v>46245</v>
      </c>
      <c r="B15248" s="5" t="s">
        <v>327</v>
      </c>
      <c r="C15248" s="5" t="s">
        <v>65</v>
      </c>
      <c r="D15248" s="5">
        <v>1</v>
      </c>
      <c r="E15248" s="5">
        <v>116305</v>
      </c>
    </row>
    <row r="15249" spans="1:5" x14ac:dyDescent="0.35">
      <c r="A15249" s="3">
        <v>46245</v>
      </c>
      <c r="B15249" s="5" t="s">
        <v>327</v>
      </c>
      <c r="C15249" s="5" t="s">
        <v>67</v>
      </c>
      <c r="D15249" s="5">
        <v>1</v>
      </c>
      <c r="E15249" s="5">
        <v>116305</v>
      </c>
    </row>
    <row r="15250" spans="1:5" x14ac:dyDescent="0.35">
      <c r="A15250" s="3">
        <v>46245</v>
      </c>
      <c r="B15250" s="5" t="s">
        <v>327</v>
      </c>
      <c r="C15250" s="5" t="s">
        <v>66</v>
      </c>
      <c r="D15250" s="5">
        <v>1</v>
      </c>
      <c r="E15250" s="5">
        <v>116305</v>
      </c>
    </row>
    <row r="15251" spans="1:5" x14ac:dyDescent="0.35">
      <c r="A15251" s="3">
        <v>46245</v>
      </c>
      <c r="B15251" s="5" t="s">
        <v>327</v>
      </c>
      <c r="C15251" s="5" t="s">
        <v>66</v>
      </c>
      <c r="D15251" s="5">
        <v>1</v>
      </c>
      <c r="E15251" s="5">
        <v>116305</v>
      </c>
    </row>
    <row r="15252" spans="1:5" x14ac:dyDescent="0.35">
      <c r="A15252" s="3">
        <v>46245</v>
      </c>
      <c r="B15252" s="5" t="s">
        <v>327</v>
      </c>
      <c r="C15252" s="5" t="s">
        <v>66</v>
      </c>
      <c r="D15252" s="5">
        <v>1</v>
      </c>
      <c r="E15252" s="5">
        <v>116305</v>
      </c>
    </row>
    <row r="15253" spans="1:5" x14ac:dyDescent="0.35">
      <c r="A15253" s="3">
        <v>46245</v>
      </c>
      <c r="B15253" s="5" t="s">
        <v>327</v>
      </c>
      <c r="C15253" s="5" t="s">
        <v>66</v>
      </c>
      <c r="D15253" s="5">
        <v>1</v>
      </c>
      <c r="E15253" s="5">
        <v>116305</v>
      </c>
    </row>
    <row r="15254" spans="1:5" x14ac:dyDescent="0.35">
      <c r="A15254" s="3">
        <v>46245</v>
      </c>
      <c r="B15254" s="5" t="s">
        <v>327</v>
      </c>
      <c r="C15254" s="5" t="s">
        <v>65</v>
      </c>
      <c r="D15254" s="5">
        <v>1</v>
      </c>
      <c r="E15254" s="5">
        <v>116305</v>
      </c>
    </row>
    <row r="15255" spans="1:5" x14ac:dyDescent="0.35">
      <c r="A15255" s="3">
        <v>46245</v>
      </c>
      <c r="B15255" s="5" t="s">
        <v>210</v>
      </c>
      <c r="C15255" s="5" t="s">
        <v>38</v>
      </c>
      <c r="D15255" s="5">
        <v>1</v>
      </c>
      <c r="E15255" s="5">
        <v>203578</v>
      </c>
    </row>
    <row r="15256" spans="1:5" x14ac:dyDescent="0.35">
      <c r="A15256" s="3">
        <v>46245</v>
      </c>
      <c r="B15256" s="5" t="s">
        <v>327</v>
      </c>
      <c r="C15256" s="5" t="s">
        <v>66</v>
      </c>
      <c r="D15256" s="5">
        <v>1</v>
      </c>
      <c r="E15256" s="5">
        <v>116305</v>
      </c>
    </row>
    <row r="15257" spans="1:5" x14ac:dyDescent="0.35">
      <c r="A15257" s="3">
        <v>46245</v>
      </c>
      <c r="B15257" s="5" t="s">
        <v>327</v>
      </c>
      <c r="C15257" s="5" t="s">
        <v>65</v>
      </c>
      <c r="D15257" s="5">
        <v>1</v>
      </c>
      <c r="E15257" s="5">
        <v>116305</v>
      </c>
    </row>
    <row r="15258" spans="1:5" x14ac:dyDescent="0.35">
      <c r="A15258" s="3">
        <v>46245</v>
      </c>
      <c r="B15258" s="5" t="s">
        <v>327</v>
      </c>
      <c r="C15258" s="5" t="s">
        <v>66</v>
      </c>
      <c r="D15258" s="5">
        <v>1</v>
      </c>
      <c r="E15258" s="5">
        <v>116305</v>
      </c>
    </row>
    <row r="15259" spans="1:5" x14ac:dyDescent="0.35">
      <c r="A15259" s="3">
        <v>46245</v>
      </c>
      <c r="B15259" s="5" t="s">
        <v>327</v>
      </c>
      <c r="C15259" s="5" t="s">
        <v>66</v>
      </c>
      <c r="D15259" s="5">
        <v>1</v>
      </c>
      <c r="E15259" s="5">
        <v>116305</v>
      </c>
    </row>
    <row r="15260" spans="1:5" x14ac:dyDescent="0.35">
      <c r="A15260" s="3">
        <v>46245</v>
      </c>
      <c r="B15260" s="5" t="s">
        <v>327</v>
      </c>
      <c r="C15260" s="5" t="s">
        <v>67</v>
      </c>
      <c r="D15260" s="5">
        <v>1</v>
      </c>
      <c r="E15260" s="5">
        <v>116305</v>
      </c>
    </row>
    <row r="15261" spans="1:5" x14ac:dyDescent="0.35">
      <c r="A15261" s="3">
        <v>46245</v>
      </c>
      <c r="B15261" s="5" t="s">
        <v>210</v>
      </c>
      <c r="C15261" s="5" t="s">
        <v>38</v>
      </c>
      <c r="D15261" s="5">
        <v>1</v>
      </c>
      <c r="E15261" s="5">
        <v>203578</v>
      </c>
    </row>
    <row r="15262" spans="1:5" x14ac:dyDescent="0.35">
      <c r="A15262" s="3">
        <v>46245</v>
      </c>
      <c r="B15262" s="5" t="s">
        <v>210</v>
      </c>
      <c r="C15262" s="5" t="s">
        <v>38</v>
      </c>
      <c r="D15262" s="5">
        <v>1</v>
      </c>
      <c r="E15262" s="5">
        <v>203578</v>
      </c>
    </row>
    <row r="15263" spans="1:5" x14ac:dyDescent="0.35">
      <c r="A15263" s="3">
        <v>46245</v>
      </c>
      <c r="B15263" s="5" t="s">
        <v>327</v>
      </c>
      <c r="C15263" s="5" t="s">
        <v>66</v>
      </c>
      <c r="D15263" s="5">
        <v>1</v>
      </c>
      <c r="E15263" s="5">
        <v>116305</v>
      </c>
    </row>
    <row r="15264" spans="1:5" x14ac:dyDescent="0.35">
      <c r="A15264" s="3">
        <v>46245</v>
      </c>
      <c r="B15264" s="5" t="s">
        <v>327</v>
      </c>
      <c r="C15264" s="5" t="s">
        <v>65</v>
      </c>
      <c r="D15264" s="5">
        <v>1</v>
      </c>
      <c r="E15264" s="5">
        <v>116305</v>
      </c>
    </row>
    <row r="15265" spans="1:5" x14ac:dyDescent="0.35">
      <c r="A15265" s="3">
        <v>46245</v>
      </c>
      <c r="B15265" s="5" t="s">
        <v>327</v>
      </c>
      <c r="C15265" s="5" t="s">
        <v>66</v>
      </c>
      <c r="D15265" s="5">
        <v>1</v>
      </c>
      <c r="E15265" s="5">
        <v>116305</v>
      </c>
    </row>
    <row r="15266" spans="1:5" x14ac:dyDescent="0.35">
      <c r="A15266" s="3">
        <v>46245</v>
      </c>
      <c r="B15266" s="5" t="s">
        <v>327</v>
      </c>
      <c r="C15266" s="5" t="s">
        <v>66</v>
      </c>
      <c r="D15266" s="5">
        <v>1</v>
      </c>
      <c r="E15266" s="5">
        <v>116305</v>
      </c>
    </row>
    <row r="15267" spans="1:5" x14ac:dyDescent="0.35">
      <c r="A15267" s="3">
        <v>46245</v>
      </c>
      <c r="B15267" s="5" t="s">
        <v>327</v>
      </c>
      <c r="C15267" s="5" t="s">
        <v>65</v>
      </c>
      <c r="D15267" s="5">
        <v>1</v>
      </c>
      <c r="E15267" s="5">
        <v>116305</v>
      </c>
    </row>
    <row r="15268" spans="1:5" x14ac:dyDescent="0.35">
      <c r="A15268" s="3">
        <v>46245</v>
      </c>
      <c r="B15268" s="5" t="s">
        <v>210</v>
      </c>
      <c r="C15268" s="5" t="s">
        <v>38</v>
      </c>
      <c r="D15268" s="5">
        <v>1</v>
      </c>
      <c r="E15268" s="5">
        <v>203578</v>
      </c>
    </row>
    <row r="15269" spans="1:5" x14ac:dyDescent="0.35">
      <c r="A15269" s="3">
        <v>46245</v>
      </c>
      <c r="B15269" s="5" t="s">
        <v>327</v>
      </c>
      <c r="C15269" s="5" t="s">
        <v>66</v>
      </c>
      <c r="D15269" s="5">
        <v>1</v>
      </c>
      <c r="E15269" s="5">
        <v>116305</v>
      </c>
    </row>
    <row r="15270" spans="1:5" x14ac:dyDescent="0.35">
      <c r="A15270" s="3">
        <v>46245</v>
      </c>
      <c r="B15270" s="5" t="s">
        <v>210</v>
      </c>
      <c r="C15270" s="5" t="s">
        <v>38</v>
      </c>
      <c r="D15270" s="5">
        <v>1</v>
      </c>
      <c r="E15270" s="5">
        <v>203578</v>
      </c>
    </row>
    <row r="15271" spans="1:5" x14ac:dyDescent="0.35">
      <c r="A15271" s="3">
        <v>46245</v>
      </c>
      <c r="B15271" s="5" t="s">
        <v>327</v>
      </c>
      <c r="C15271" s="5" t="s">
        <v>65</v>
      </c>
      <c r="D15271" s="5">
        <v>1</v>
      </c>
      <c r="E15271" s="5">
        <v>116305</v>
      </c>
    </row>
    <row r="15272" spans="1:5" x14ac:dyDescent="0.35">
      <c r="A15272" s="3">
        <v>46245</v>
      </c>
      <c r="B15272" s="5" t="s">
        <v>217</v>
      </c>
      <c r="C15272" s="5" t="s">
        <v>38</v>
      </c>
      <c r="D15272" s="5">
        <v>1</v>
      </c>
      <c r="E15272" s="5">
        <v>236305</v>
      </c>
    </row>
    <row r="15273" spans="1:5" x14ac:dyDescent="0.35">
      <c r="A15273" s="3">
        <v>46245</v>
      </c>
      <c r="B15273" s="5" t="s">
        <v>327</v>
      </c>
      <c r="C15273" s="5" t="s">
        <v>66</v>
      </c>
      <c r="D15273" s="5">
        <v>1</v>
      </c>
      <c r="E15273" s="5">
        <v>116305</v>
      </c>
    </row>
    <row r="15274" spans="1:5" x14ac:dyDescent="0.35">
      <c r="A15274" s="3">
        <v>46245</v>
      </c>
      <c r="B15274" s="5" t="s">
        <v>327</v>
      </c>
      <c r="C15274" s="5" t="s">
        <v>66</v>
      </c>
      <c r="D15274" s="5">
        <v>1</v>
      </c>
      <c r="E15274" s="5">
        <v>116305</v>
      </c>
    </row>
    <row r="15275" spans="1:5" x14ac:dyDescent="0.35">
      <c r="A15275" s="3">
        <v>46245</v>
      </c>
      <c r="B15275" s="5" t="s">
        <v>327</v>
      </c>
      <c r="C15275" s="5" t="s">
        <v>65</v>
      </c>
      <c r="D15275" s="5">
        <v>1</v>
      </c>
      <c r="E15275" s="5">
        <v>116305</v>
      </c>
    </row>
    <row r="15276" spans="1:5" x14ac:dyDescent="0.35">
      <c r="A15276" s="3">
        <v>46245</v>
      </c>
      <c r="B15276" s="5" t="s">
        <v>327</v>
      </c>
      <c r="C15276" s="5" t="s">
        <v>66</v>
      </c>
      <c r="D15276" s="5">
        <v>1</v>
      </c>
      <c r="E15276" s="5">
        <v>116305</v>
      </c>
    </row>
    <row r="15277" spans="1:5" x14ac:dyDescent="0.35">
      <c r="A15277" s="3">
        <v>46245</v>
      </c>
      <c r="B15277" s="5" t="s">
        <v>327</v>
      </c>
      <c r="C15277" s="5" t="s">
        <v>66</v>
      </c>
      <c r="D15277" s="5">
        <v>1</v>
      </c>
      <c r="E15277" s="5">
        <v>116305</v>
      </c>
    </row>
    <row r="15278" spans="1:5" x14ac:dyDescent="0.35">
      <c r="A15278" s="3">
        <v>46245</v>
      </c>
      <c r="B15278" s="5" t="s">
        <v>327</v>
      </c>
      <c r="C15278" s="5" t="s">
        <v>67</v>
      </c>
      <c r="D15278" s="5">
        <v>1</v>
      </c>
      <c r="E15278" s="5">
        <v>116305</v>
      </c>
    </row>
    <row r="15279" spans="1:5" x14ac:dyDescent="0.35">
      <c r="A15279" s="3">
        <v>46245</v>
      </c>
      <c r="B15279" s="5" t="s">
        <v>121</v>
      </c>
      <c r="C15279" s="5" t="s">
        <v>42</v>
      </c>
      <c r="D15279" s="5">
        <v>1</v>
      </c>
      <c r="E15279" s="5">
        <v>203578</v>
      </c>
    </row>
    <row r="15280" spans="1:5" x14ac:dyDescent="0.35">
      <c r="A15280" s="3">
        <v>46245</v>
      </c>
      <c r="B15280" s="5" t="s">
        <v>210</v>
      </c>
      <c r="C15280" s="5" t="s">
        <v>38</v>
      </c>
      <c r="D15280" s="5">
        <v>1</v>
      </c>
      <c r="E15280" s="5">
        <v>203578</v>
      </c>
    </row>
    <row r="15281" spans="1:5" x14ac:dyDescent="0.35">
      <c r="A15281" s="3">
        <v>46245</v>
      </c>
      <c r="B15281" s="5" t="s">
        <v>327</v>
      </c>
      <c r="C15281" s="5" t="s">
        <v>66</v>
      </c>
      <c r="D15281" s="5">
        <v>1</v>
      </c>
      <c r="E15281" s="5">
        <v>116305</v>
      </c>
    </row>
    <row r="15282" spans="1:5" x14ac:dyDescent="0.35">
      <c r="A15282" s="3">
        <v>46245</v>
      </c>
      <c r="B15282" s="5" t="s">
        <v>327</v>
      </c>
      <c r="C15282" s="5" t="s">
        <v>65</v>
      </c>
      <c r="D15282" s="5">
        <v>1</v>
      </c>
      <c r="E15282" s="5">
        <v>116305</v>
      </c>
    </row>
    <row r="15283" spans="1:5" x14ac:dyDescent="0.35">
      <c r="A15283" s="3">
        <v>46245</v>
      </c>
      <c r="B15283" s="5" t="s">
        <v>327</v>
      </c>
      <c r="C15283" s="5" t="s">
        <v>65</v>
      </c>
      <c r="D15283" s="5">
        <v>1</v>
      </c>
      <c r="E15283" s="5">
        <v>116305</v>
      </c>
    </row>
    <row r="15284" spans="1:5" x14ac:dyDescent="0.35">
      <c r="A15284" s="3">
        <v>46245</v>
      </c>
      <c r="B15284" s="5" t="s">
        <v>327</v>
      </c>
      <c r="C15284" s="5" t="s">
        <v>65</v>
      </c>
      <c r="D15284" s="5">
        <v>1</v>
      </c>
      <c r="E15284" s="5">
        <v>116305</v>
      </c>
    </row>
    <row r="15285" spans="1:5" x14ac:dyDescent="0.35">
      <c r="A15285" s="3">
        <v>46245</v>
      </c>
      <c r="B15285" s="5" t="s">
        <v>317</v>
      </c>
      <c r="C15285" s="5" t="s">
        <v>66</v>
      </c>
      <c r="D15285" s="5">
        <v>1</v>
      </c>
      <c r="E15285" s="5">
        <v>116305</v>
      </c>
    </row>
    <row r="15286" spans="1:5" x14ac:dyDescent="0.35">
      <c r="A15286" s="3">
        <v>46245</v>
      </c>
      <c r="B15286" s="5" t="s">
        <v>327</v>
      </c>
      <c r="C15286" s="5" t="s">
        <v>66</v>
      </c>
      <c r="D15286" s="5">
        <v>1</v>
      </c>
      <c r="E15286" s="5">
        <v>116305</v>
      </c>
    </row>
    <row r="15287" spans="1:5" x14ac:dyDescent="0.35">
      <c r="A15287" s="3">
        <v>46245</v>
      </c>
      <c r="B15287" s="5" t="s">
        <v>210</v>
      </c>
      <c r="C15287" s="5" t="s">
        <v>38</v>
      </c>
      <c r="D15287" s="5">
        <v>1</v>
      </c>
      <c r="E15287" s="5">
        <v>203578</v>
      </c>
    </row>
    <row r="15288" spans="1:5" x14ac:dyDescent="0.35">
      <c r="A15288" s="3">
        <v>46245</v>
      </c>
      <c r="B15288" s="5" t="s">
        <v>327</v>
      </c>
      <c r="C15288" s="5" t="s">
        <v>66</v>
      </c>
      <c r="D15288" s="5">
        <v>1</v>
      </c>
      <c r="E15288" s="5">
        <v>116305</v>
      </c>
    </row>
    <row r="15289" spans="1:5" x14ac:dyDescent="0.35">
      <c r="A15289" s="3">
        <v>46245</v>
      </c>
      <c r="B15289" s="5" t="s">
        <v>327</v>
      </c>
      <c r="C15289" s="5" t="s">
        <v>66</v>
      </c>
      <c r="D15289" s="5">
        <v>1</v>
      </c>
      <c r="E15289" s="5">
        <v>116305</v>
      </c>
    </row>
    <row r="15290" spans="1:5" x14ac:dyDescent="0.35">
      <c r="A15290" s="3">
        <v>46245</v>
      </c>
      <c r="B15290" s="5" t="s">
        <v>327</v>
      </c>
      <c r="C15290" s="5" t="s">
        <v>65</v>
      </c>
      <c r="D15290" s="5">
        <v>1</v>
      </c>
      <c r="E15290" s="5">
        <v>116305</v>
      </c>
    </row>
    <row r="15291" spans="1:5" x14ac:dyDescent="0.35">
      <c r="A15291" s="3">
        <v>46245</v>
      </c>
      <c r="B15291" s="5" t="s">
        <v>210</v>
      </c>
      <c r="C15291" s="5" t="s">
        <v>38</v>
      </c>
      <c r="D15291" s="5">
        <v>1</v>
      </c>
      <c r="E15291" s="5">
        <v>203578</v>
      </c>
    </row>
    <row r="15292" spans="1:5" x14ac:dyDescent="0.35">
      <c r="A15292" s="3">
        <v>46245</v>
      </c>
      <c r="B15292" s="5" t="s">
        <v>210</v>
      </c>
      <c r="C15292" s="5" t="s">
        <v>38</v>
      </c>
      <c r="D15292" s="5">
        <v>1</v>
      </c>
      <c r="E15292" s="5">
        <v>203578</v>
      </c>
    </row>
    <row r="15293" spans="1:5" x14ac:dyDescent="0.35">
      <c r="A15293" s="3">
        <v>46245</v>
      </c>
      <c r="B15293" s="5" t="s">
        <v>327</v>
      </c>
      <c r="C15293" s="5" t="s">
        <v>65</v>
      </c>
      <c r="D15293" s="5">
        <v>1</v>
      </c>
      <c r="E15293" s="5">
        <v>116305</v>
      </c>
    </row>
    <row r="15294" spans="1:5" x14ac:dyDescent="0.35">
      <c r="A15294" s="3">
        <v>46245</v>
      </c>
      <c r="B15294" s="5" t="s">
        <v>210</v>
      </c>
      <c r="C15294" s="5" t="s">
        <v>38</v>
      </c>
      <c r="D15294" s="5">
        <v>1</v>
      </c>
      <c r="E15294" s="5">
        <v>203578</v>
      </c>
    </row>
    <row r="15295" spans="1:5" x14ac:dyDescent="0.35">
      <c r="A15295" s="3">
        <v>46245</v>
      </c>
      <c r="B15295" s="5" t="s">
        <v>210</v>
      </c>
      <c r="C15295" s="5" t="s">
        <v>38</v>
      </c>
      <c r="D15295" s="5">
        <v>1</v>
      </c>
      <c r="E15295" s="5">
        <v>203578</v>
      </c>
    </row>
    <row r="15296" spans="1:5" x14ac:dyDescent="0.35">
      <c r="A15296" s="3">
        <v>46245</v>
      </c>
      <c r="B15296" s="5" t="s">
        <v>327</v>
      </c>
      <c r="C15296" s="5" t="s">
        <v>66</v>
      </c>
      <c r="D15296" s="5">
        <v>1</v>
      </c>
      <c r="E15296" s="5">
        <v>116305</v>
      </c>
    </row>
    <row r="15297" spans="1:5" x14ac:dyDescent="0.35">
      <c r="A15297" s="3">
        <v>46245</v>
      </c>
      <c r="B15297" s="5" t="s">
        <v>210</v>
      </c>
      <c r="C15297" s="5" t="s">
        <v>38</v>
      </c>
      <c r="D15297" s="5">
        <v>1</v>
      </c>
      <c r="E15297" s="5">
        <v>203578</v>
      </c>
    </row>
    <row r="15298" spans="1:5" x14ac:dyDescent="0.35">
      <c r="A15298" s="3">
        <v>46245</v>
      </c>
      <c r="B15298" s="5" t="s">
        <v>327</v>
      </c>
      <c r="C15298" s="5" t="s">
        <v>66</v>
      </c>
      <c r="D15298" s="5">
        <v>1</v>
      </c>
      <c r="E15298" s="5">
        <v>116305</v>
      </c>
    </row>
    <row r="15299" spans="1:5" x14ac:dyDescent="0.35">
      <c r="A15299" s="3">
        <v>46245</v>
      </c>
      <c r="B15299" s="5" t="s">
        <v>327</v>
      </c>
      <c r="C15299" s="5" t="s">
        <v>66</v>
      </c>
      <c r="D15299" s="5">
        <v>1</v>
      </c>
      <c r="E15299" s="5">
        <v>116305</v>
      </c>
    </row>
    <row r="15300" spans="1:5" x14ac:dyDescent="0.35">
      <c r="A15300" s="3">
        <v>46245</v>
      </c>
      <c r="B15300" s="5" t="s">
        <v>327</v>
      </c>
      <c r="C15300" s="5" t="s">
        <v>67</v>
      </c>
      <c r="D15300" s="5">
        <v>1</v>
      </c>
      <c r="E15300" s="5">
        <v>116305</v>
      </c>
    </row>
    <row r="15301" spans="1:5" x14ac:dyDescent="0.35">
      <c r="A15301" s="3">
        <v>46245</v>
      </c>
      <c r="B15301" s="5" t="s">
        <v>327</v>
      </c>
      <c r="C15301" s="5" t="s">
        <v>66</v>
      </c>
      <c r="D15301" s="5">
        <v>1</v>
      </c>
      <c r="E15301" s="5">
        <v>116305</v>
      </c>
    </row>
    <row r="15302" spans="1:5" x14ac:dyDescent="0.35">
      <c r="A15302" s="3">
        <v>46245</v>
      </c>
      <c r="B15302" s="5" t="s">
        <v>210</v>
      </c>
      <c r="C15302" s="5" t="s">
        <v>38</v>
      </c>
      <c r="D15302" s="5">
        <v>1</v>
      </c>
      <c r="E15302" s="5">
        <v>203578</v>
      </c>
    </row>
    <row r="15303" spans="1:5" x14ac:dyDescent="0.35">
      <c r="A15303" s="3">
        <v>46245</v>
      </c>
      <c r="B15303" s="5" t="s">
        <v>327</v>
      </c>
      <c r="C15303" s="5" t="s">
        <v>66</v>
      </c>
      <c r="D15303" s="5">
        <v>1</v>
      </c>
      <c r="E15303" s="5">
        <v>116305</v>
      </c>
    </row>
    <row r="15304" spans="1:5" x14ac:dyDescent="0.35">
      <c r="A15304" s="3">
        <v>46245</v>
      </c>
      <c r="B15304" s="5" t="s">
        <v>327</v>
      </c>
      <c r="C15304" s="5" t="s">
        <v>66</v>
      </c>
      <c r="D15304" s="5">
        <v>1</v>
      </c>
      <c r="E15304" s="5">
        <v>116305</v>
      </c>
    </row>
    <row r="15305" spans="1:5" x14ac:dyDescent="0.35">
      <c r="A15305" s="3">
        <v>46245</v>
      </c>
      <c r="B15305" s="5" t="s">
        <v>210</v>
      </c>
      <c r="C15305" s="5" t="s">
        <v>38</v>
      </c>
      <c r="D15305" s="5">
        <v>1</v>
      </c>
      <c r="E15305" s="5">
        <v>203578</v>
      </c>
    </row>
    <row r="15306" spans="1:5" x14ac:dyDescent="0.35">
      <c r="A15306" s="3">
        <v>46245</v>
      </c>
      <c r="B15306" s="5" t="s">
        <v>327</v>
      </c>
      <c r="C15306" s="5" t="s">
        <v>65</v>
      </c>
      <c r="D15306" s="5">
        <v>1</v>
      </c>
      <c r="E15306" s="5">
        <v>116305</v>
      </c>
    </row>
    <row r="15307" spans="1:5" x14ac:dyDescent="0.35">
      <c r="A15307" s="3">
        <v>46245</v>
      </c>
      <c r="B15307" s="5" t="s">
        <v>327</v>
      </c>
      <c r="C15307" s="5" t="s">
        <v>67</v>
      </c>
      <c r="D15307" s="5">
        <v>1</v>
      </c>
      <c r="E15307" s="5">
        <v>116305</v>
      </c>
    </row>
    <row r="15308" spans="1:5" x14ac:dyDescent="0.35">
      <c r="A15308" s="3">
        <v>46245</v>
      </c>
      <c r="B15308" s="5" t="s">
        <v>327</v>
      </c>
      <c r="C15308" s="5" t="s">
        <v>66</v>
      </c>
      <c r="D15308" s="5">
        <v>1</v>
      </c>
      <c r="E15308" s="5">
        <v>116305</v>
      </c>
    </row>
    <row r="15309" spans="1:5" x14ac:dyDescent="0.35">
      <c r="A15309" s="3">
        <v>46245</v>
      </c>
      <c r="B15309" s="5" t="s">
        <v>327</v>
      </c>
      <c r="C15309" s="5" t="s">
        <v>66</v>
      </c>
      <c r="D15309" s="5">
        <v>1</v>
      </c>
      <c r="E15309" s="5">
        <v>116305</v>
      </c>
    </row>
    <row r="15310" spans="1:5" x14ac:dyDescent="0.35">
      <c r="A15310" s="3">
        <v>46245</v>
      </c>
      <c r="B15310" s="5" t="s">
        <v>327</v>
      </c>
      <c r="C15310" s="5" t="s">
        <v>66</v>
      </c>
      <c r="D15310" s="5">
        <v>1</v>
      </c>
      <c r="E15310" s="5">
        <v>116305</v>
      </c>
    </row>
    <row r="15311" spans="1:5" x14ac:dyDescent="0.35">
      <c r="A15311" s="3">
        <v>46245</v>
      </c>
      <c r="B15311" s="5" t="s">
        <v>327</v>
      </c>
      <c r="C15311" s="5" t="s">
        <v>66</v>
      </c>
      <c r="D15311" s="5">
        <v>1</v>
      </c>
      <c r="E15311" s="5">
        <v>116305</v>
      </c>
    </row>
    <row r="15312" spans="1:5" x14ac:dyDescent="0.35">
      <c r="A15312" s="3">
        <v>46245</v>
      </c>
      <c r="B15312" s="5" t="s">
        <v>327</v>
      </c>
      <c r="C15312" s="5" t="s">
        <v>66</v>
      </c>
      <c r="D15312" s="5">
        <v>1</v>
      </c>
      <c r="E15312" s="5">
        <v>116305</v>
      </c>
    </row>
    <row r="15313" spans="1:5" x14ac:dyDescent="0.35">
      <c r="A15313" s="3">
        <v>46245</v>
      </c>
      <c r="B15313" s="5" t="s">
        <v>327</v>
      </c>
      <c r="C15313" s="5" t="s">
        <v>66</v>
      </c>
      <c r="D15313" s="5">
        <v>1</v>
      </c>
      <c r="E15313" s="5">
        <v>116305</v>
      </c>
    </row>
    <row r="15314" spans="1:5" x14ac:dyDescent="0.35">
      <c r="A15314" s="3">
        <v>46245</v>
      </c>
      <c r="B15314" s="5" t="s">
        <v>327</v>
      </c>
      <c r="C15314" s="5" t="s">
        <v>66</v>
      </c>
      <c r="D15314" s="5">
        <v>1</v>
      </c>
      <c r="E15314" s="5">
        <v>116305</v>
      </c>
    </row>
    <row r="15315" spans="1:5" x14ac:dyDescent="0.35">
      <c r="A15315" s="3">
        <v>46245</v>
      </c>
      <c r="B15315" s="5" t="s">
        <v>327</v>
      </c>
      <c r="C15315" s="5" t="s">
        <v>66</v>
      </c>
      <c r="D15315" s="5">
        <v>1</v>
      </c>
      <c r="E15315" s="5">
        <v>116305</v>
      </c>
    </row>
    <row r="15316" spans="1:5" x14ac:dyDescent="0.35">
      <c r="A15316" s="3">
        <v>46245</v>
      </c>
      <c r="B15316" s="5" t="s">
        <v>327</v>
      </c>
      <c r="C15316" s="5" t="s">
        <v>66</v>
      </c>
      <c r="D15316" s="5">
        <v>1</v>
      </c>
      <c r="E15316" s="5">
        <v>116305</v>
      </c>
    </row>
    <row r="15317" spans="1:5" x14ac:dyDescent="0.35">
      <c r="A15317" s="3">
        <v>46245</v>
      </c>
      <c r="B15317" s="5" t="s">
        <v>327</v>
      </c>
      <c r="C15317" s="5" t="s">
        <v>66</v>
      </c>
      <c r="D15317" s="5">
        <v>1</v>
      </c>
      <c r="E15317" s="5">
        <v>116305</v>
      </c>
    </row>
    <row r="15318" spans="1:5" x14ac:dyDescent="0.35">
      <c r="A15318" s="3">
        <v>46245</v>
      </c>
      <c r="B15318" s="5" t="s">
        <v>327</v>
      </c>
      <c r="C15318" s="5" t="s">
        <v>66</v>
      </c>
      <c r="D15318" s="5">
        <v>1</v>
      </c>
      <c r="E15318" s="5">
        <v>116305</v>
      </c>
    </row>
    <row r="15319" spans="1:5" x14ac:dyDescent="0.35">
      <c r="A15319" s="3">
        <v>46245</v>
      </c>
      <c r="B15319" s="5" t="s">
        <v>327</v>
      </c>
      <c r="C15319" s="5" t="s">
        <v>67</v>
      </c>
      <c r="D15319" s="5">
        <v>1</v>
      </c>
      <c r="E15319" s="5">
        <v>116305</v>
      </c>
    </row>
    <row r="15320" spans="1:5" x14ac:dyDescent="0.35">
      <c r="A15320" s="3">
        <v>46245</v>
      </c>
      <c r="B15320" s="5" t="s">
        <v>327</v>
      </c>
      <c r="C15320" s="5" t="s">
        <v>67</v>
      </c>
      <c r="D15320" s="5">
        <v>1</v>
      </c>
      <c r="E15320" s="5">
        <v>116305</v>
      </c>
    </row>
    <row r="15321" spans="1:5" x14ac:dyDescent="0.35">
      <c r="A15321" s="3">
        <v>46245</v>
      </c>
      <c r="B15321" s="5" t="s">
        <v>210</v>
      </c>
      <c r="C15321" s="5" t="s">
        <v>38</v>
      </c>
      <c r="D15321" s="5">
        <v>1</v>
      </c>
      <c r="E15321" s="5">
        <v>203578</v>
      </c>
    </row>
    <row r="15322" spans="1:5" x14ac:dyDescent="0.35">
      <c r="A15322" s="3">
        <v>46245</v>
      </c>
      <c r="B15322" s="5" t="s">
        <v>327</v>
      </c>
      <c r="C15322" s="5" t="s">
        <v>66</v>
      </c>
      <c r="D15322" s="5">
        <v>1</v>
      </c>
      <c r="E15322" s="5">
        <v>116305</v>
      </c>
    </row>
    <row r="15323" spans="1:5" x14ac:dyDescent="0.35">
      <c r="A15323" s="3">
        <v>46245</v>
      </c>
      <c r="B15323" s="5" t="s">
        <v>327</v>
      </c>
      <c r="C15323" s="5" t="s">
        <v>66</v>
      </c>
      <c r="D15323" s="5">
        <v>1</v>
      </c>
      <c r="E15323" s="5">
        <v>116305</v>
      </c>
    </row>
    <row r="15324" spans="1:5" x14ac:dyDescent="0.35">
      <c r="A15324" s="3">
        <v>46245</v>
      </c>
      <c r="B15324" s="5" t="s">
        <v>327</v>
      </c>
      <c r="C15324" s="5" t="s">
        <v>66</v>
      </c>
      <c r="D15324" s="5">
        <v>1</v>
      </c>
      <c r="E15324" s="5">
        <v>116305</v>
      </c>
    </row>
    <row r="15325" spans="1:5" x14ac:dyDescent="0.35">
      <c r="A15325" s="3">
        <v>46245</v>
      </c>
      <c r="B15325" s="5" t="s">
        <v>327</v>
      </c>
      <c r="C15325" s="5" t="s">
        <v>66</v>
      </c>
      <c r="D15325" s="5">
        <v>1</v>
      </c>
      <c r="E15325" s="5">
        <v>116305</v>
      </c>
    </row>
    <row r="15326" spans="1:5" x14ac:dyDescent="0.35">
      <c r="A15326" s="3">
        <v>46245</v>
      </c>
      <c r="B15326" s="5" t="s">
        <v>327</v>
      </c>
      <c r="C15326" s="5" t="s">
        <v>65</v>
      </c>
      <c r="D15326" s="5">
        <v>1</v>
      </c>
      <c r="E15326" s="5">
        <v>116305</v>
      </c>
    </row>
    <row r="15327" spans="1:5" x14ac:dyDescent="0.35">
      <c r="A15327" s="3">
        <v>46245</v>
      </c>
      <c r="B15327" s="5" t="s">
        <v>327</v>
      </c>
      <c r="C15327" s="5" t="s">
        <v>67</v>
      </c>
      <c r="D15327" s="5">
        <v>1</v>
      </c>
      <c r="E15327" s="5">
        <v>116305</v>
      </c>
    </row>
    <row r="15328" spans="1:5" x14ac:dyDescent="0.35">
      <c r="A15328" s="3">
        <v>46245</v>
      </c>
      <c r="B15328" s="5" t="s">
        <v>327</v>
      </c>
      <c r="C15328" s="5" t="s">
        <v>67</v>
      </c>
      <c r="D15328" s="5">
        <v>1</v>
      </c>
      <c r="E15328" s="5">
        <v>116305</v>
      </c>
    </row>
    <row r="15329" spans="1:5" x14ac:dyDescent="0.35">
      <c r="A15329" s="3">
        <v>46245</v>
      </c>
      <c r="B15329" s="5" t="s">
        <v>217</v>
      </c>
      <c r="C15329" s="5" t="s">
        <v>85</v>
      </c>
      <c r="D15329" s="5">
        <v>1</v>
      </c>
      <c r="E15329" s="5">
        <v>189032</v>
      </c>
    </row>
    <row r="15330" spans="1:5" x14ac:dyDescent="0.35">
      <c r="A15330" s="3">
        <v>46245</v>
      </c>
      <c r="B15330" s="5" t="s">
        <v>210</v>
      </c>
      <c r="C15330" s="5" t="s">
        <v>38</v>
      </c>
      <c r="D15330" s="5">
        <v>1</v>
      </c>
      <c r="E15330" s="5">
        <v>203578</v>
      </c>
    </row>
    <row r="15331" spans="1:5" x14ac:dyDescent="0.35">
      <c r="A15331" s="3">
        <v>46245</v>
      </c>
      <c r="B15331" s="5" t="s">
        <v>210</v>
      </c>
      <c r="C15331" s="5" t="s">
        <v>38</v>
      </c>
      <c r="D15331" s="5">
        <v>1</v>
      </c>
      <c r="E15331" s="5">
        <v>203578</v>
      </c>
    </row>
    <row r="15332" spans="1:5" x14ac:dyDescent="0.35">
      <c r="A15332" s="3">
        <v>46245</v>
      </c>
      <c r="B15332" s="5" t="s">
        <v>210</v>
      </c>
      <c r="C15332" s="5" t="s">
        <v>38</v>
      </c>
      <c r="D15332" s="5">
        <v>1</v>
      </c>
      <c r="E15332" s="5">
        <v>203578</v>
      </c>
    </row>
    <row r="15333" spans="1:5" x14ac:dyDescent="0.35">
      <c r="A15333" s="3">
        <v>46245</v>
      </c>
      <c r="B15333" s="5" t="s">
        <v>327</v>
      </c>
      <c r="C15333" s="5" t="s">
        <v>65</v>
      </c>
      <c r="D15333" s="5">
        <v>1</v>
      </c>
      <c r="E15333" s="5">
        <v>116305</v>
      </c>
    </row>
    <row r="15334" spans="1:5" x14ac:dyDescent="0.35">
      <c r="A15334" s="3">
        <v>46245</v>
      </c>
      <c r="B15334" s="5" t="s">
        <v>327</v>
      </c>
      <c r="C15334" s="5" t="s">
        <v>65</v>
      </c>
      <c r="D15334" s="5">
        <v>1</v>
      </c>
      <c r="E15334" s="5">
        <v>116305</v>
      </c>
    </row>
    <row r="15335" spans="1:5" x14ac:dyDescent="0.35">
      <c r="A15335" s="3">
        <v>46245</v>
      </c>
      <c r="B15335" s="5" t="s">
        <v>327</v>
      </c>
      <c r="C15335" s="5" t="s">
        <v>67</v>
      </c>
      <c r="D15335" s="5">
        <v>1</v>
      </c>
      <c r="E15335" s="5">
        <v>116305</v>
      </c>
    </row>
    <row r="15336" spans="1:5" x14ac:dyDescent="0.35">
      <c r="A15336" s="3">
        <v>46245</v>
      </c>
      <c r="B15336" s="5" t="s">
        <v>210</v>
      </c>
      <c r="C15336" s="5" t="s">
        <v>38</v>
      </c>
      <c r="D15336" s="5">
        <v>1</v>
      </c>
      <c r="E15336" s="5">
        <v>203578</v>
      </c>
    </row>
    <row r="15337" spans="1:5" x14ac:dyDescent="0.35">
      <c r="A15337" s="3">
        <v>46245</v>
      </c>
      <c r="B15337" s="5" t="s">
        <v>327</v>
      </c>
      <c r="C15337" s="5" t="s">
        <v>66</v>
      </c>
      <c r="D15337" s="5">
        <v>1</v>
      </c>
      <c r="E15337" s="5">
        <v>116305</v>
      </c>
    </row>
    <row r="15338" spans="1:5" x14ac:dyDescent="0.35">
      <c r="A15338" s="3">
        <v>46245</v>
      </c>
      <c r="B15338" s="5" t="s">
        <v>327</v>
      </c>
      <c r="C15338" s="5" t="s">
        <v>65</v>
      </c>
      <c r="D15338" s="5">
        <v>1</v>
      </c>
      <c r="E15338" s="5">
        <v>116305</v>
      </c>
    </row>
    <row r="15339" spans="1:5" x14ac:dyDescent="0.35">
      <c r="A15339" s="3">
        <v>46245</v>
      </c>
      <c r="B15339" s="5" t="s">
        <v>121</v>
      </c>
      <c r="C15339" s="5" t="s">
        <v>42</v>
      </c>
      <c r="D15339" s="5">
        <v>1</v>
      </c>
      <c r="E15339" s="5">
        <v>203578</v>
      </c>
    </row>
    <row r="15340" spans="1:5" x14ac:dyDescent="0.35">
      <c r="A15340" s="3">
        <v>46245</v>
      </c>
      <c r="B15340" s="5" t="s">
        <v>121</v>
      </c>
      <c r="C15340" s="5" t="s">
        <v>42</v>
      </c>
      <c r="D15340" s="5">
        <v>1</v>
      </c>
      <c r="E15340" s="5">
        <v>203578</v>
      </c>
    </row>
    <row r="15341" spans="1:5" x14ac:dyDescent="0.35">
      <c r="A15341" s="3">
        <v>46245</v>
      </c>
      <c r="B15341" s="5" t="s">
        <v>327</v>
      </c>
      <c r="C15341" s="5" t="s">
        <v>66</v>
      </c>
      <c r="D15341" s="5">
        <v>1</v>
      </c>
      <c r="E15341" s="5">
        <v>116305</v>
      </c>
    </row>
    <row r="15342" spans="1:5" x14ac:dyDescent="0.35">
      <c r="A15342" s="3">
        <v>46245</v>
      </c>
      <c r="B15342" s="5" t="s">
        <v>327</v>
      </c>
      <c r="C15342" s="5" t="s">
        <v>67</v>
      </c>
      <c r="D15342" s="5">
        <v>1</v>
      </c>
      <c r="E15342" s="5">
        <v>116305</v>
      </c>
    </row>
    <row r="15343" spans="1:5" x14ac:dyDescent="0.35">
      <c r="A15343" s="3">
        <v>46245</v>
      </c>
      <c r="B15343" s="5" t="s">
        <v>327</v>
      </c>
      <c r="C15343" s="5" t="s">
        <v>66</v>
      </c>
      <c r="D15343" s="5">
        <v>1</v>
      </c>
      <c r="E15343" s="5">
        <v>116305</v>
      </c>
    </row>
    <row r="15344" spans="1:5" x14ac:dyDescent="0.35">
      <c r="A15344" s="3">
        <v>46245</v>
      </c>
      <c r="B15344" s="5" t="s">
        <v>327</v>
      </c>
      <c r="C15344" s="5" t="s">
        <v>65</v>
      </c>
      <c r="D15344" s="5">
        <v>1</v>
      </c>
      <c r="E15344" s="5">
        <v>116305</v>
      </c>
    </row>
    <row r="15345" spans="1:5" x14ac:dyDescent="0.35">
      <c r="A15345" s="3">
        <v>46245</v>
      </c>
      <c r="B15345" s="5" t="s">
        <v>217</v>
      </c>
      <c r="C15345" s="5" t="s">
        <v>39</v>
      </c>
      <c r="D15345" s="5">
        <v>1</v>
      </c>
      <c r="E15345" s="5">
        <v>118123</v>
      </c>
    </row>
    <row r="15346" spans="1:5" x14ac:dyDescent="0.35">
      <c r="A15346" s="3">
        <v>46245</v>
      </c>
      <c r="B15346" s="5" t="s">
        <v>327</v>
      </c>
      <c r="C15346" s="5" t="s">
        <v>66</v>
      </c>
      <c r="D15346" s="5">
        <v>1</v>
      </c>
      <c r="E15346" s="5">
        <v>116305</v>
      </c>
    </row>
    <row r="15347" spans="1:5" x14ac:dyDescent="0.35">
      <c r="A15347" s="3">
        <v>46245</v>
      </c>
      <c r="B15347" s="5" t="s">
        <v>121</v>
      </c>
      <c r="C15347" s="5" t="s">
        <v>33</v>
      </c>
      <c r="D15347" s="5">
        <v>1</v>
      </c>
      <c r="E15347" s="5">
        <v>203578</v>
      </c>
    </row>
    <row r="15348" spans="1:5" x14ac:dyDescent="0.35">
      <c r="A15348" s="3">
        <v>46245</v>
      </c>
      <c r="B15348" s="5" t="s">
        <v>210</v>
      </c>
      <c r="C15348" s="5" t="s">
        <v>38</v>
      </c>
      <c r="D15348" s="5">
        <v>1</v>
      </c>
      <c r="E15348" s="5">
        <v>203578</v>
      </c>
    </row>
    <row r="15349" spans="1:5" x14ac:dyDescent="0.35">
      <c r="A15349" s="3">
        <v>46245</v>
      </c>
      <c r="B15349" s="5" t="s">
        <v>327</v>
      </c>
      <c r="C15349" s="5" t="s">
        <v>66</v>
      </c>
      <c r="D15349" s="5">
        <v>1</v>
      </c>
      <c r="E15349" s="5">
        <v>116305</v>
      </c>
    </row>
    <row r="15350" spans="1:5" x14ac:dyDescent="0.35">
      <c r="A15350" s="3">
        <v>46245</v>
      </c>
      <c r="B15350" s="5" t="s">
        <v>210</v>
      </c>
      <c r="C15350" s="5" t="s">
        <v>38</v>
      </c>
      <c r="D15350" s="5">
        <v>1</v>
      </c>
      <c r="E15350" s="5">
        <v>203578</v>
      </c>
    </row>
    <row r="15351" spans="1:5" x14ac:dyDescent="0.35">
      <c r="A15351" s="3">
        <v>46245</v>
      </c>
      <c r="B15351" s="5" t="s">
        <v>210</v>
      </c>
      <c r="C15351" s="5" t="s">
        <v>38</v>
      </c>
      <c r="D15351" s="5">
        <v>1</v>
      </c>
      <c r="E15351" s="5">
        <v>203578</v>
      </c>
    </row>
    <row r="15352" spans="1:5" x14ac:dyDescent="0.35">
      <c r="A15352" s="3">
        <v>46245</v>
      </c>
      <c r="B15352" s="5" t="s">
        <v>327</v>
      </c>
      <c r="C15352" s="5" t="s">
        <v>66</v>
      </c>
      <c r="D15352" s="5">
        <v>1</v>
      </c>
      <c r="E15352" s="5">
        <v>116305</v>
      </c>
    </row>
    <row r="15353" spans="1:5" x14ac:dyDescent="0.35">
      <c r="A15353" s="3">
        <v>46245</v>
      </c>
      <c r="B15353" s="5" t="s">
        <v>327</v>
      </c>
      <c r="C15353" s="5" t="s">
        <v>65</v>
      </c>
      <c r="D15353" s="5">
        <v>1</v>
      </c>
      <c r="E15353" s="5">
        <v>116305</v>
      </c>
    </row>
    <row r="15354" spans="1:5" x14ac:dyDescent="0.35">
      <c r="A15354" s="3">
        <v>46245</v>
      </c>
      <c r="B15354" s="5" t="s">
        <v>327</v>
      </c>
      <c r="C15354" s="5" t="s">
        <v>67</v>
      </c>
      <c r="D15354" s="5">
        <v>1</v>
      </c>
      <c r="E15354" s="5">
        <v>116305</v>
      </c>
    </row>
    <row r="15355" spans="1:5" x14ac:dyDescent="0.35">
      <c r="A15355" s="3">
        <v>46245</v>
      </c>
      <c r="B15355" s="5" t="s">
        <v>327</v>
      </c>
      <c r="C15355" s="5" t="s">
        <v>65</v>
      </c>
      <c r="D15355" s="5">
        <v>1</v>
      </c>
      <c r="E15355" s="5">
        <v>116305</v>
      </c>
    </row>
    <row r="15356" spans="1:5" x14ac:dyDescent="0.35">
      <c r="A15356" s="3">
        <v>46245</v>
      </c>
      <c r="B15356" s="5" t="s">
        <v>327</v>
      </c>
      <c r="C15356" s="5" t="s">
        <v>65</v>
      </c>
      <c r="D15356" s="5">
        <v>1</v>
      </c>
      <c r="E15356" s="5">
        <v>116305</v>
      </c>
    </row>
    <row r="15357" spans="1:5" x14ac:dyDescent="0.35">
      <c r="A15357" s="3">
        <v>46245</v>
      </c>
      <c r="B15357" s="5" t="s">
        <v>327</v>
      </c>
      <c r="C15357" s="5" t="s">
        <v>65</v>
      </c>
      <c r="D15357" s="5">
        <v>1</v>
      </c>
      <c r="E15357" s="5">
        <v>116305</v>
      </c>
    </row>
    <row r="15358" spans="1:5" x14ac:dyDescent="0.35">
      <c r="A15358" s="3">
        <v>46245</v>
      </c>
      <c r="B15358" s="5" t="s">
        <v>327</v>
      </c>
      <c r="C15358" s="5" t="s">
        <v>65</v>
      </c>
      <c r="D15358" s="5">
        <v>1</v>
      </c>
      <c r="E15358" s="5">
        <v>116305</v>
      </c>
    </row>
    <row r="15359" spans="1:5" x14ac:dyDescent="0.35">
      <c r="A15359" s="3">
        <v>46245</v>
      </c>
      <c r="B15359" s="5" t="s">
        <v>327</v>
      </c>
      <c r="C15359" s="5" t="s">
        <v>66</v>
      </c>
      <c r="D15359" s="5">
        <v>1</v>
      </c>
      <c r="E15359" s="5">
        <v>116305</v>
      </c>
    </row>
    <row r="15360" spans="1:5" x14ac:dyDescent="0.35">
      <c r="A15360" s="3">
        <v>46245</v>
      </c>
      <c r="B15360" s="5" t="s">
        <v>327</v>
      </c>
      <c r="C15360" s="5" t="s">
        <v>65</v>
      </c>
      <c r="D15360" s="5">
        <v>1</v>
      </c>
      <c r="E15360" s="5">
        <v>116305</v>
      </c>
    </row>
    <row r="15361" spans="1:5" x14ac:dyDescent="0.35">
      <c r="A15361" s="3">
        <v>46245</v>
      </c>
      <c r="B15361" s="5" t="s">
        <v>327</v>
      </c>
      <c r="C15361" s="5" t="s">
        <v>66</v>
      </c>
      <c r="D15361" s="5">
        <v>1</v>
      </c>
      <c r="E15361" s="5">
        <v>116305</v>
      </c>
    </row>
    <row r="15362" spans="1:5" x14ac:dyDescent="0.35">
      <c r="A15362" s="3">
        <v>46245</v>
      </c>
      <c r="B15362" s="5" t="s">
        <v>327</v>
      </c>
      <c r="C15362" s="5" t="s">
        <v>66</v>
      </c>
      <c r="D15362" s="5">
        <v>1</v>
      </c>
      <c r="E15362" s="5">
        <v>116305</v>
      </c>
    </row>
    <row r="15363" spans="1:5" x14ac:dyDescent="0.35">
      <c r="A15363" s="3">
        <v>46245</v>
      </c>
      <c r="B15363" s="5" t="s">
        <v>327</v>
      </c>
      <c r="C15363" s="5" t="s">
        <v>65</v>
      </c>
      <c r="D15363" s="5">
        <v>1</v>
      </c>
      <c r="E15363" s="5">
        <v>116305</v>
      </c>
    </row>
    <row r="15364" spans="1:5" x14ac:dyDescent="0.35">
      <c r="A15364" s="3">
        <v>46245</v>
      </c>
      <c r="B15364" s="5" t="s">
        <v>327</v>
      </c>
      <c r="C15364" s="5" t="s">
        <v>67</v>
      </c>
      <c r="D15364" s="5">
        <v>1</v>
      </c>
      <c r="E15364" s="5">
        <v>116305</v>
      </c>
    </row>
    <row r="15365" spans="1:5" x14ac:dyDescent="0.35">
      <c r="A15365" s="3">
        <v>46245</v>
      </c>
      <c r="B15365" s="5" t="s">
        <v>327</v>
      </c>
      <c r="C15365" s="5" t="s">
        <v>66</v>
      </c>
      <c r="D15365" s="5">
        <v>1</v>
      </c>
      <c r="E15365" s="5">
        <v>116305</v>
      </c>
    </row>
    <row r="15366" spans="1:5" x14ac:dyDescent="0.35">
      <c r="A15366" s="3">
        <v>46245</v>
      </c>
      <c r="B15366" s="5" t="s">
        <v>327</v>
      </c>
      <c r="C15366" s="5" t="s">
        <v>66</v>
      </c>
      <c r="D15366" s="5">
        <v>1</v>
      </c>
      <c r="E15366" s="5">
        <v>116305</v>
      </c>
    </row>
    <row r="15367" spans="1:5" x14ac:dyDescent="0.35">
      <c r="A15367" s="3">
        <v>46245</v>
      </c>
      <c r="B15367" s="5" t="s">
        <v>327</v>
      </c>
      <c r="C15367" s="5" t="s">
        <v>66</v>
      </c>
      <c r="D15367" s="5">
        <v>1</v>
      </c>
      <c r="E15367" s="5">
        <v>116305</v>
      </c>
    </row>
    <row r="15368" spans="1:5" x14ac:dyDescent="0.35">
      <c r="A15368" s="3">
        <v>46245</v>
      </c>
      <c r="B15368" s="5" t="s">
        <v>210</v>
      </c>
      <c r="C15368" s="5" t="s">
        <v>38</v>
      </c>
      <c r="D15368" s="5">
        <v>1</v>
      </c>
      <c r="E15368" s="5">
        <v>203578</v>
      </c>
    </row>
    <row r="15369" spans="1:5" x14ac:dyDescent="0.35">
      <c r="A15369" s="3">
        <v>46245</v>
      </c>
      <c r="B15369" s="5" t="s">
        <v>327</v>
      </c>
      <c r="C15369" s="5" t="s">
        <v>66</v>
      </c>
      <c r="D15369" s="5">
        <v>1</v>
      </c>
      <c r="E15369" s="5">
        <v>116305</v>
      </c>
    </row>
    <row r="15370" spans="1:5" x14ac:dyDescent="0.35">
      <c r="A15370" s="3">
        <v>46245</v>
      </c>
      <c r="B15370" s="5" t="s">
        <v>327</v>
      </c>
      <c r="C15370" s="5" t="s">
        <v>66</v>
      </c>
      <c r="D15370" s="5">
        <v>1</v>
      </c>
      <c r="E15370" s="5">
        <v>116305</v>
      </c>
    </row>
    <row r="15371" spans="1:5" x14ac:dyDescent="0.35">
      <c r="A15371" s="3">
        <v>46245</v>
      </c>
      <c r="B15371" s="5" t="s">
        <v>327</v>
      </c>
      <c r="C15371" s="5" t="s">
        <v>67</v>
      </c>
      <c r="D15371" s="5">
        <v>1</v>
      </c>
      <c r="E15371" s="5">
        <v>116305</v>
      </c>
    </row>
    <row r="15372" spans="1:5" x14ac:dyDescent="0.35">
      <c r="A15372" s="3">
        <v>46245</v>
      </c>
      <c r="B15372" s="5" t="s">
        <v>327</v>
      </c>
      <c r="C15372" s="5" t="s">
        <v>66</v>
      </c>
      <c r="D15372" s="5">
        <v>1</v>
      </c>
      <c r="E15372" s="5">
        <v>116305</v>
      </c>
    </row>
    <row r="15373" spans="1:5" x14ac:dyDescent="0.35">
      <c r="A15373" s="3">
        <v>46245</v>
      </c>
      <c r="B15373" s="5" t="s">
        <v>327</v>
      </c>
      <c r="C15373" s="5" t="s">
        <v>66</v>
      </c>
      <c r="D15373" s="5">
        <v>1</v>
      </c>
      <c r="E15373" s="5">
        <v>116305</v>
      </c>
    </row>
    <row r="15374" spans="1:5" x14ac:dyDescent="0.35">
      <c r="A15374" s="3">
        <v>46245</v>
      </c>
      <c r="B15374" s="5" t="s">
        <v>210</v>
      </c>
      <c r="C15374" s="5" t="s">
        <v>38</v>
      </c>
      <c r="D15374" s="5">
        <v>1</v>
      </c>
      <c r="E15374" s="5">
        <v>203578</v>
      </c>
    </row>
    <row r="15375" spans="1:5" x14ac:dyDescent="0.35">
      <c r="A15375" s="3">
        <v>46245</v>
      </c>
      <c r="B15375" s="5" t="s">
        <v>327</v>
      </c>
      <c r="C15375" s="5" t="s">
        <v>66</v>
      </c>
      <c r="D15375" s="5">
        <v>1</v>
      </c>
      <c r="E15375" s="5">
        <v>116305</v>
      </c>
    </row>
    <row r="15376" spans="1:5" x14ac:dyDescent="0.35">
      <c r="A15376" s="3">
        <v>46245</v>
      </c>
      <c r="B15376" s="5" t="s">
        <v>327</v>
      </c>
      <c r="C15376" s="5" t="s">
        <v>66</v>
      </c>
      <c r="D15376" s="5">
        <v>1</v>
      </c>
      <c r="E15376" s="5">
        <v>116305</v>
      </c>
    </row>
    <row r="15377" spans="1:5" x14ac:dyDescent="0.35">
      <c r="A15377" s="3">
        <v>46245</v>
      </c>
      <c r="B15377" s="5" t="s">
        <v>327</v>
      </c>
      <c r="C15377" s="5" t="s">
        <v>66</v>
      </c>
      <c r="D15377" s="5">
        <v>1</v>
      </c>
      <c r="E15377" s="5">
        <v>116305</v>
      </c>
    </row>
    <row r="15378" spans="1:5" x14ac:dyDescent="0.35">
      <c r="A15378" s="3">
        <v>46245</v>
      </c>
      <c r="B15378" s="5" t="s">
        <v>327</v>
      </c>
      <c r="C15378" s="5" t="s">
        <v>66</v>
      </c>
      <c r="D15378" s="5">
        <v>1</v>
      </c>
      <c r="E15378" s="5">
        <v>116305</v>
      </c>
    </row>
    <row r="15379" spans="1:5" x14ac:dyDescent="0.35">
      <c r="A15379" s="3">
        <v>46245</v>
      </c>
      <c r="B15379" s="5" t="s">
        <v>210</v>
      </c>
      <c r="C15379" s="5" t="s">
        <v>38</v>
      </c>
      <c r="D15379" s="5">
        <v>1</v>
      </c>
      <c r="E15379" s="5">
        <v>203578</v>
      </c>
    </row>
    <row r="15380" spans="1:5" x14ac:dyDescent="0.35">
      <c r="A15380" s="3">
        <v>46245</v>
      </c>
      <c r="B15380" s="5" t="s">
        <v>210</v>
      </c>
      <c r="C15380" s="5" t="s">
        <v>38</v>
      </c>
      <c r="D15380" s="5">
        <v>1</v>
      </c>
      <c r="E15380" s="5">
        <v>203578</v>
      </c>
    </row>
    <row r="15381" spans="1:5" x14ac:dyDescent="0.35">
      <c r="A15381" s="3">
        <v>46245</v>
      </c>
      <c r="B15381" s="5" t="s">
        <v>210</v>
      </c>
      <c r="C15381" s="5" t="s">
        <v>38</v>
      </c>
      <c r="D15381" s="5">
        <v>1</v>
      </c>
      <c r="E15381" s="5">
        <v>203578</v>
      </c>
    </row>
    <row r="15382" spans="1:5" x14ac:dyDescent="0.35">
      <c r="A15382" s="3">
        <v>46245</v>
      </c>
      <c r="B15382" s="5" t="s">
        <v>327</v>
      </c>
      <c r="C15382" s="5" t="s">
        <v>66</v>
      </c>
      <c r="D15382" s="5">
        <v>1</v>
      </c>
      <c r="E15382" s="5">
        <v>116305</v>
      </c>
    </row>
    <row r="15383" spans="1:5" x14ac:dyDescent="0.35">
      <c r="A15383" s="3">
        <v>46245</v>
      </c>
      <c r="B15383" s="5" t="s">
        <v>327</v>
      </c>
      <c r="C15383" s="5" t="s">
        <v>66</v>
      </c>
      <c r="D15383" s="5">
        <v>1</v>
      </c>
      <c r="E15383" s="5">
        <v>116305</v>
      </c>
    </row>
    <row r="15384" spans="1:5" x14ac:dyDescent="0.35">
      <c r="A15384" s="3">
        <v>46245</v>
      </c>
      <c r="B15384" s="5" t="s">
        <v>327</v>
      </c>
      <c r="C15384" s="5" t="s">
        <v>66</v>
      </c>
      <c r="D15384" s="5">
        <v>1</v>
      </c>
      <c r="E15384" s="5">
        <v>116305</v>
      </c>
    </row>
    <row r="15385" spans="1:5" x14ac:dyDescent="0.35">
      <c r="A15385" s="3">
        <v>46245</v>
      </c>
      <c r="B15385" s="5" t="s">
        <v>327</v>
      </c>
      <c r="C15385" s="5" t="s">
        <v>65</v>
      </c>
      <c r="D15385" s="5">
        <v>1</v>
      </c>
      <c r="E15385" s="5">
        <v>116305</v>
      </c>
    </row>
    <row r="15386" spans="1:5" x14ac:dyDescent="0.35">
      <c r="A15386" s="3">
        <v>46245</v>
      </c>
      <c r="B15386" s="5" t="s">
        <v>327</v>
      </c>
      <c r="C15386" s="5" t="s">
        <v>65</v>
      </c>
      <c r="D15386" s="5">
        <v>1</v>
      </c>
      <c r="E15386" s="5">
        <v>116305</v>
      </c>
    </row>
    <row r="15387" spans="1:5" x14ac:dyDescent="0.35">
      <c r="A15387" s="3">
        <v>46245</v>
      </c>
      <c r="B15387" s="5" t="s">
        <v>327</v>
      </c>
      <c r="C15387" s="5" t="s">
        <v>65</v>
      </c>
      <c r="D15387" s="5">
        <v>1</v>
      </c>
      <c r="E15387" s="5">
        <v>116305</v>
      </c>
    </row>
    <row r="15388" spans="1:5" x14ac:dyDescent="0.35">
      <c r="A15388" s="3">
        <v>46245</v>
      </c>
      <c r="B15388" s="5" t="s">
        <v>327</v>
      </c>
      <c r="C15388" s="5" t="s">
        <v>66</v>
      </c>
      <c r="D15388" s="5">
        <v>1</v>
      </c>
      <c r="E15388" s="5">
        <v>116305</v>
      </c>
    </row>
    <row r="15389" spans="1:5" x14ac:dyDescent="0.35">
      <c r="A15389" s="3">
        <v>46245</v>
      </c>
      <c r="B15389" s="5" t="s">
        <v>327</v>
      </c>
      <c r="C15389" s="5" t="s">
        <v>65</v>
      </c>
      <c r="D15389" s="5">
        <v>1</v>
      </c>
      <c r="E15389" s="5">
        <v>116305</v>
      </c>
    </row>
    <row r="15390" spans="1:5" x14ac:dyDescent="0.35">
      <c r="A15390" s="3">
        <v>46245</v>
      </c>
      <c r="B15390" s="5" t="s">
        <v>327</v>
      </c>
      <c r="C15390" s="5" t="s">
        <v>66</v>
      </c>
      <c r="D15390" s="5">
        <v>1</v>
      </c>
      <c r="E15390" s="5">
        <v>116305</v>
      </c>
    </row>
    <row r="15391" spans="1:5" x14ac:dyDescent="0.35">
      <c r="A15391" s="3">
        <v>46245</v>
      </c>
      <c r="B15391" s="5" t="s">
        <v>210</v>
      </c>
      <c r="C15391" s="5" t="s">
        <v>38</v>
      </c>
      <c r="D15391" s="5">
        <v>1</v>
      </c>
      <c r="E15391" s="5">
        <v>203578</v>
      </c>
    </row>
    <row r="15392" spans="1:5" x14ac:dyDescent="0.35">
      <c r="A15392" s="3">
        <v>46245</v>
      </c>
      <c r="B15392" s="5" t="s">
        <v>327</v>
      </c>
      <c r="C15392" s="5" t="s">
        <v>67</v>
      </c>
      <c r="D15392" s="5">
        <v>1</v>
      </c>
      <c r="E15392" s="5">
        <v>116305</v>
      </c>
    </row>
    <row r="15393" spans="1:5" x14ac:dyDescent="0.35">
      <c r="A15393" s="3">
        <v>46245</v>
      </c>
      <c r="B15393" s="5" t="s">
        <v>210</v>
      </c>
      <c r="C15393" s="5" t="s">
        <v>38</v>
      </c>
      <c r="D15393" s="5">
        <v>1</v>
      </c>
      <c r="E15393" s="5">
        <v>203578</v>
      </c>
    </row>
    <row r="15394" spans="1:5" x14ac:dyDescent="0.35">
      <c r="A15394" s="3">
        <v>46245</v>
      </c>
      <c r="B15394" s="5" t="s">
        <v>210</v>
      </c>
      <c r="C15394" s="5" t="s">
        <v>38</v>
      </c>
      <c r="D15394" s="5">
        <v>1</v>
      </c>
      <c r="E15394" s="5">
        <v>203578</v>
      </c>
    </row>
    <row r="15395" spans="1:5" x14ac:dyDescent="0.35">
      <c r="A15395" s="3">
        <v>46245</v>
      </c>
      <c r="B15395" s="5" t="s">
        <v>210</v>
      </c>
      <c r="C15395" s="5" t="s">
        <v>38</v>
      </c>
      <c r="D15395" s="5">
        <v>1</v>
      </c>
      <c r="E15395" s="5">
        <v>203578</v>
      </c>
    </row>
    <row r="15396" spans="1:5" x14ac:dyDescent="0.35">
      <c r="A15396" s="3">
        <v>46245</v>
      </c>
      <c r="B15396" s="5" t="s">
        <v>327</v>
      </c>
      <c r="C15396" s="5" t="s">
        <v>66</v>
      </c>
      <c r="D15396" s="5">
        <v>1</v>
      </c>
      <c r="E15396" s="5">
        <v>116305</v>
      </c>
    </row>
    <row r="15397" spans="1:5" x14ac:dyDescent="0.35">
      <c r="A15397" s="3">
        <v>46245</v>
      </c>
      <c r="B15397" s="5" t="s">
        <v>327</v>
      </c>
      <c r="C15397" s="5" t="s">
        <v>66</v>
      </c>
      <c r="D15397" s="5">
        <v>1</v>
      </c>
      <c r="E15397" s="5">
        <v>116305</v>
      </c>
    </row>
    <row r="15398" spans="1:5" x14ac:dyDescent="0.35">
      <c r="A15398" s="3">
        <v>46245</v>
      </c>
      <c r="B15398" s="5" t="s">
        <v>327</v>
      </c>
      <c r="C15398" s="5" t="s">
        <v>65</v>
      </c>
      <c r="D15398" s="5">
        <v>1</v>
      </c>
      <c r="E15398" s="5">
        <v>116305</v>
      </c>
    </row>
    <row r="15399" spans="1:5" x14ac:dyDescent="0.35">
      <c r="A15399" s="3">
        <v>46245</v>
      </c>
      <c r="B15399" s="5" t="s">
        <v>327</v>
      </c>
      <c r="C15399" s="5" t="s">
        <v>66</v>
      </c>
      <c r="D15399" s="5">
        <v>1</v>
      </c>
      <c r="E15399" s="5">
        <v>116305</v>
      </c>
    </row>
    <row r="15400" spans="1:5" x14ac:dyDescent="0.35">
      <c r="A15400" s="3">
        <v>46245</v>
      </c>
      <c r="B15400" s="5" t="s">
        <v>327</v>
      </c>
      <c r="C15400" s="5" t="s">
        <v>65</v>
      </c>
      <c r="D15400" s="5">
        <v>1</v>
      </c>
      <c r="E15400" s="5">
        <v>116305</v>
      </c>
    </row>
    <row r="15401" spans="1:5" x14ac:dyDescent="0.35">
      <c r="A15401" s="3">
        <v>46245</v>
      </c>
      <c r="B15401" s="5" t="s">
        <v>217</v>
      </c>
      <c r="C15401" s="5" t="s">
        <v>36</v>
      </c>
      <c r="D15401" s="5">
        <v>1</v>
      </c>
      <c r="E15401" s="5">
        <v>236305</v>
      </c>
    </row>
    <row r="15402" spans="1:5" x14ac:dyDescent="0.35">
      <c r="A15402" s="3">
        <v>46245</v>
      </c>
      <c r="B15402" s="5" t="s">
        <v>327</v>
      </c>
      <c r="C15402" s="5" t="s">
        <v>66</v>
      </c>
      <c r="D15402" s="5">
        <v>1</v>
      </c>
      <c r="E15402" s="5">
        <v>116305</v>
      </c>
    </row>
    <row r="15403" spans="1:5" x14ac:dyDescent="0.35">
      <c r="A15403" s="3">
        <v>46245</v>
      </c>
      <c r="B15403" s="5" t="s">
        <v>327</v>
      </c>
      <c r="C15403" s="5" t="s">
        <v>66</v>
      </c>
      <c r="D15403" s="5">
        <v>1</v>
      </c>
      <c r="E15403" s="5">
        <v>116305</v>
      </c>
    </row>
    <row r="15404" spans="1:5" x14ac:dyDescent="0.35">
      <c r="A15404" s="3">
        <v>46245</v>
      </c>
      <c r="B15404" s="5" t="s">
        <v>327</v>
      </c>
      <c r="C15404" s="5" t="s">
        <v>65</v>
      </c>
      <c r="D15404" s="5">
        <v>1</v>
      </c>
      <c r="E15404" s="5">
        <v>116305</v>
      </c>
    </row>
    <row r="15405" spans="1:5" x14ac:dyDescent="0.35">
      <c r="A15405" s="3">
        <v>46245</v>
      </c>
      <c r="B15405" s="5" t="s">
        <v>327</v>
      </c>
      <c r="C15405" s="5" t="s">
        <v>66</v>
      </c>
      <c r="D15405" s="5">
        <v>1</v>
      </c>
      <c r="E15405" s="5">
        <v>116305</v>
      </c>
    </row>
    <row r="15406" spans="1:5" x14ac:dyDescent="0.35">
      <c r="A15406" s="3">
        <v>46245</v>
      </c>
      <c r="B15406" s="5" t="s">
        <v>327</v>
      </c>
      <c r="C15406" s="5" t="s">
        <v>66</v>
      </c>
      <c r="D15406" s="5">
        <v>1</v>
      </c>
      <c r="E15406" s="5">
        <v>116305</v>
      </c>
    </row>
    <row r="15407" spans="1:5" x14ac:dyDescent="0.35">
      <c r="A15407" s="3">
        <v>46245</v>
      </c>
      <c r="B15407" s="5" t="s">
        <v>327</v>
      </c>
      <c r="C15407" s="5" t="s">
        <v>66</v>
      </c>
      <c r="D15407" s="5">
        <v>1</v>
      </c>
      <c r="E15407" s="5">
        <v>116305</v>
      </c>
    </row>
    <row r="15408" spans="1:5" x14ac:dyDescent="0.35">
      <c r="A15408" s="3">
        <v>46245</v>
      </c>
      <c r="B15408" s="5" t="s">
        <v>327</v>
      </c>
      <c r="C15408" s="5" t="s">
        <v>66</v>
      </c>
      <c r="D15408" s="5">
        <v>1</v>
      </c>
      <c r="E15408" s="5">
        <v>116305</v>
      </c>
    </row>
    <row r="15409" spans="1:5" x14ac:dyDescent="0.35">
      <c r="A15409" s="3">
        <v>46245</v>
      </c>
      <c r="B15409" s="5" t="s">
        <v>327</v>
      </c>
      <c r="C15409" s="5" t="s">
        <v>66</v>
      </c>
      <c r="D15409" s="5">
        <v>1</v>
      </c>
      <c r="E15409" s="5">
        <v>116305</v>
      </c>
    </row>
    <row r="15410" spans="1:5" x14ac:dyDescent="0.35">
      <c r="A15410" s="3">
        <v>46245</v>
      </c>
      <c r="B15410" s="5" t="s">
        <v>327</v>
      </c>
      <c r="C15410" s="5" t="s">
        <v>66</v>
      </c>
      <c r="D15410" s="5">
        <v>1</v>
      </c>
      <c r="E15410" s="5">
        <v>116305</v>
      </c>
    </row>
    <row r="15411" spans="1:5" x14ac:dyDescent="0.35">
      <c r="A15411" s="3">
        <v>46245</v>
      </c>
      <c r="B15411" s="5" t="s">
        <v>327</v>
      </c>
      <c r="C15411" s="5" t="s">
        <v>67</v>
      </c>
      <c r="D15411" s="5">
        <v>1</v>
      </c>
      <c r="E15411" s="5">
        <v>116305</v>
      </c>
    </row>
    <row r="15412" spans="1:5" x14ac:dyDescent="0.35">
      <c r="A15412" s="3">
        <v>46245</v>
      </c>
      <c r="B15412" s="5" t="s">
        <v>210</v>
      </c>
      <c r="C15412" s="5" t="s">
        <v>38</v>
      </c>
      <c r="D15412" s="5">
        <v>1</v>
      </c>
      <c r="E15412" s="5">
        <v>203578</v>
      </c>
    </row>
    <row r="15413" spans="1:5" x14ac:dyDescent="0.35">
      <c r="A15413" s="3">
        <v>46245</v>
      </c>
      <c r="B15413" s="5" t="s">
        <v>210</v>
      </c>
      <c r="C15413" s="5" t="s">
        <v>38</v>
      </c>
      <c r="D15413" s="5">
        <v>1</v>
      </c>
      <c r="E15413" s="5">
        <v>203578</v>
      </c>
    </row>
    <row r="15414" spans="1:5" x14ac:dyDescent="0.35">
      <c r="A15414" s="3">
        <v>46245</v>
      </c>
      <c r="B15414" s="5" t="s">
        <v>327</v>
      </c>
      <c r="C15414" s="5" t="s">
        <v>66</v>
      </c>
      <c r="D15414" s="5">
        <v>1</v>
      </c>
      <c r="E15414" s="5">
        <v>116305</v>
      </c>
    </row>
    <row r="15415" spans="1:5" x14ac:dyDescent="0.35">
      <c r="A15415" s="3">
        <v>46245</v>
      </c>
      <c r="B15415" s="5" t="s">
        <v>327</v>
      </c>
      <c r="C15415" s="5" t="s">
        <v>66</v>
      </c>
      <c r="D15415" s="5">
        <v>1</v>
      </c>
      <c r="E15415" s="5">
        <v>116305</v>
      </c>
    </row>
    <row r="15416" spans="1:5" x14ac:dyDescent="0.35">
      <c r="A15416" s="3">
        <v>46245</v>
      </c>
      <c r="B15416" s="5" t="s">
        <v>210</v>
      </c>
      <c r="C15416" s="5" t="s">
        <v>38</v>
      </c>
      <c r="D15416" s="5">
        <v>1</v>
      </c>
      <c r="E15416" s="5">
        <v>203578</v>
      </c>
    </row>
    <row r="15417" spans="1:5" x14ac:dyDescent="0.35">
      <c r="A15417" s="3">
        <v>46245</v>
      </c>
      <c r="B15417" s="5" t="s">
        <v>327</v>
      </c>
      <c r="C15417" s="5" t="s">
        <v>66</v>
      </c>
      <c r="D15417" s="5">
        <v>1</v>
      </c>
      <c r="E15417" s="5">
        <v>116305</v>
      </c>
    </row>
    <row r="15418" spans="1:5" x14ac:dyDescent="0.35">
      <c r="A15418" s="3">
        <v>46245</v>
      </c>
      <c r="B15418" s="5" t="s">
        <v>327</v>
      </c>
      <c r="C15418" s="5" t="s">
        <v>66</v>
      </c>
      <c r="D15418" s="5">
        <v>1</v>
      </c>
      <c r="E15418" s="5">
        <v>116305</v>
      </c>
    </row>
    <row r="15419" spans="1:5" x14ac:dyDescent="0.35">
      <c r="A15419" s="3">
        <v>46245</v>
      </c>
      <c r="B15419" s="5" t="s">
        <v>327</v>
      </c>
      <c r="C15419" s="5" t="s">
        <v>66</v>
      </c>
      <c r="D15419" s="5">
        <v>1</v>
      </c>
      <c r="E15419" s="5">
        <v>116305</v>
      </c>
    </row>
    <row r="15420" spans="1:5" x14ac:dyDescent="0.35">
      <c r="A15420" s="3">
        <v>46245</v>
      </c>
      <c r="B15420" s="5" t="s">
        <v>327</v>
      </c>
      <c r="C15420" s="5" t="s">
        <v>66</v>
      </c>
      <c r="D15420" s="5">
        <v>1</v>
      </c>
      <c r="E15420" s="5">
        <v>116305</v>
      </c>
    </row>
    <row r="15421" spans="1:5" x14ac:dyDescent="0.35">
      <c r="A15421" s="3">
        <v>46245</v>
      </c>
      <c r="B15421" s="5" t="s">
        <v>327</v>
      </c>
      <c r="C15421" s="5" t="s">
        <v>66</v>
      </c>
      <c r="D15421" s="5">
        <v>1</v>
      </c>
      <c r="E15421" s="5">
        <v>116305</v>
      </c>
    </row>
    <row r="15422" spans="1:5" x14ac:dyDescent="0.35">
      <c r="A15422" s="3">
        <v>46245</v>
      </c>
      <c r="B15422" s="5" t="s">
        <v>210</v>
      </c>
      <c r="C15422" s="5" t="s">
        <v>38</v>
      </c>
      <c r="D15422" s="5">
        <v>1</v>
      </c>
      <c r="E15422" s="5">
        <v>203578</v>
      </c>
    </row>
    <row r="15423" spans="1:5" x14ac:dyDescent="0.35">
      <c r="A15423" s="3">
        <v>46245</v>
      </c>
      <c r="B15423" s="5" t="s">
        <v>210</v>
      </c>
      <c r="C15423" s="5" t="s">
        <v>38</v>
      </c>
      <c r="D15423" s="5">
        <v>1</v>
      </c>
      <c r="E15423" s="5">
        <v>203578</v>
      </c>
    </row>
    <row r="15424" spans="1:5" x14ac:dyDescent="0.35">
      <c r="A15424" s="3">
        <v>46245</v>
      </c>
      <c r="B15424" s="5" t="s">
        <v>210</v>
      </c>
      <c r="C15424" s="5" t="s">
        <v>38</v>
      </c>
      <c r="D15424" s="5">
        <v>1</v>
      </c>
      <c r="E15424" s="5">
        <v>203578</v>
      </c>
    </row>
    <row r="15425" spans="1:5" x14ac:dyDescent="0.35">
      <c r="A15425" s="3">
        <v>46245</v>
      </c>
      <c r="B15425" s="5" t="s">
        <v>327</v>
      </c>
      <c r="C15425" s="5" t="s">
        <v>66</v>
      </c>
      <c r="D15425" s="5">
        <v>1</v>
      </c>
      <c r="E15425" s="5">
        <v>116305</v>
      </c>
    </row>
    <row r="15426" spans="1:5" x14ac:dyDescent="0.35">
      <c r="A15426" s="3">
        <v>46245</v>
      </c>
      <c r="B15426" s="5" t="s">
        <v>327</v>
      </c>
      <c r="C15426" s="5" t="s">
        <v>65</v>
      </c>
      <c r="D15426" s="5">
        <v>1</v>
      </c>
      <c r="E15426" s="5">
        <v>116305</v>
      </c>
    </row>
    <row r="15427" spans="1:5" x14ac:dyDescent="0.35">
      <c r="A15427" s="3">
        <v>46245</v>
      </c>
      <c r="B15427" s="5" t="s">
        <v>327</v>
      </c>
      <c r="C15427" s="5" t="s">
        <v>65</v>
      </c>
      <c r="D15427" s="5">
        <v>1</v>
      </c>
      <c r="E15427" s="5">
        <v>116305</v>
      </c>
    </row>
    <row r="15428" spans="1:5" x14ac:dyDescent="0.35">
      <c r="A15428" s="3">
        <v>46245</v>
      </c>
      <c r="B15428" s="5" t="s">
        <v>217</v>
      </c>
      <c r="C15428" s="5" t="s">
        <v>85</v>
      </c>
      <c r="D15428" s="5">
        <v>1</v>
      </c>
      <c r="E15428" s="5">
        <v>189032</v>
      </c>
    </row>
    <row r="15429" spans="1:5" x14ac:dyDescent="0.35">
      <c r="A15429" s="3">
        <v>46245</v>
      </c>
      <c r="B15429" s="5" t="s">
        <v>210</v>
      </c>
      <c r="C15429" s="5" t="s">
        <v>38</v>
      </c>
      <c r="D15429" s="5">
        <v>1</v>
      </c>
      <c r="E15429" s="5">
        <v>203578</v>
      </c>
    </row>
    <row r="15430" spans="1:5" x14ac:dyDescent="0.35">
      <c r="A15430" s="3">
        <v>46245</v>
      </c>
      <c r="B15430" s="5" t="s">
        <v>327</v>
      </c>
      <c r="C15430" s="5" t="s">
        <v>66</v>
      </c>
      <c r="D15430" s="5">
        <v>1</v>
      </c>
      <c r="E15430" s="5">
        <v>116305</v>
      </c>
    </row>
    <row r="15431" spans="1:5" x14ac:dyDescent="0.35">
      <c r="A15431" s="3">
        <v>46245</v>
      </c>
      <c r="B15431" s="5" t="s">
        <v>327</v>
      </c>
      <c r="C15431" s="5" t="s">
        <v>66</v>
      </c>
      <c r="D15431" s="5">
        <v>1</v>
      </c>
      <c r="E15431" s="5">
        <v>116305</v>
      </c>
    </row>
    <row r="15432" spans="1:5" x14ac:dyDescent="0.35">
      <c r="A15432" s="3">
        <v>46245</v>
      </c>
      <c r="B15432" s="5" t="s">
        <v>327</v>
      </c>
      <c r="C15432" s="5" t="s">
        <v>66</v>
      </c>
      <c r="D15432" s="5">
        <v>1</v>
      </c>
      <c r="E15432" s="5">
        <v>116305</v>
      </c>
    </row>
    <row r="15433" spans="1:5" x14ac:dyDescent="0.35">
      <c r="A15433" s="3">
        <v>46246</v>
      </c>
      <c r="B15433" s="5" t="s">
        <v>217</v>
      </c>
      <c r="C15433" s="5" t="s">
        <v>18</v>
      </c>
      <c r="D15433" s="5">
        <v>1</v>
      </c>
      <c r="E15433" s="5">
        <v>129941</v>
      </c>
    </row>
    <row r="15434" spans="1:5" x14ac:dyDescent="0.35">
      <c r="A15434" s="3">
        <v>46246</v>
      </c>
      <c r="B15434" s="5" t="s">
        <v>121</v>
      </c>
      <c r="C15434" s="5" t="s">
        <v>33</v>
      </c>
      <c r="D15434" s="5">
        <v>1</v>
      </c>
      <c r="E15434" s="5">
        <v>203578</v>
      </c>
    </row>
    <row r="15435" spans="1:5" x14ac:dyDescent="0.35">
      <c r="A15435" s="3">
        <v>46246</v>
      </c>
      <c r="B15435" s="5" t="s">
        <v>319</v>
      </c>
      <c r="C15435" s="5" t="s">
        <v>20</v>
      </c>
      <c r="D15435" s="5">
        <v>1</v>
      </c>
      <c r="E15435" s="5">
        <v>127942</v>
      </c>
    </row>
    <row r="15436" spans="1:5" x14ac:dyDescent="0.35">
      <c r="A15436" s="3">
        <v>46246</v>
      </c>
      <c r="B15436" s="5" t="s">
        <v>319</v>
      </c>
      <c r="C15436" s="5" t="s">
        <v>20</v>
      </c>
      <c r="D15436" s="5">
        <v>1</v>
      </c>
      <c r="E15436" s="5">
        <v>127942</v>
      </c>
    </row>
    <row r="15437" spans="1:5" x14ac:dyDescent="0.35">
      <c r="A15437" s="3">
        <v>46246</v>
      </c>
      <c r="B15437" s="5" t="s">
        <v>319</v>
      </c>
      <c r="C15437" s="5" t="s">
        <v>20</v>
      </c>
      <c r="D15437" s="5">
        <v>1</v>
      </c>
      <c r="E15437" s="5">
        <v>127942</v>
      </c>
    </row>
    <row r="15438" spans="1:5" x14ac:dyDescent="0.35">
      <c r="A15438" s="3">
        <v>46246</v>
      </c>
      <c r="B15438" s="5" t="s">
        <v>319</v>
      </c>
      <c r="C15438" s="5" t="s">
        <v>20</v>
      </c>
      <c r="D15438" s="5">
        <v>1</v>
      </c>
      <c r="E15438" s="5">
        <v>127942</v>
      </c>
    </row>
    <row r="15439" spans="1:5" x14ac:dyDescent="0.35">
      <c r="A15439" s="3">
        <v>46246</v>
      </c>
      <c r="B15439" s="5" t="s">
        <v>319</v>
      </c>
      <c r="C15439" s="5" t="s">
        <v>19</v>
      </c>
      <c r="D15439" s="5">
        <v>1</v>
      </c>
      <c r="E15439" s="5">
        <v>127942</v>
      </c>
    </row>
    <row r="15440" spans="1:5" x14ac:dyDescent="0.35">
      <c r="A15440" s="3">
        <v>46246</v>
      </c>
      <c r="B15440" s="5" t="s">
        <v>319</v>
      </c>
      <c r="C15440" s="5" t="s">
        <v>18</v>
      </c>
      <c r="D15440" s="5">
        <v>1</v>
      </c>
      <c r="E15440" s="5">
        <v>127942</v>
      </c>
    </row>
    <row r="15441" spans="1:5" x14ac:dyDescent="0.35">
      <c r="A15441" s="3">
        <v>46246</v>
      </c>
      <c r="B15441" s="5" t="s">
        <v>319</v>
      </c>
      <c r="C15441" s="5" t="s">
        <v>19</v>
      </c>
      <c r="D15441" s="5">
        <v>1</v>
      </c>
      <c r="E15441" s="5">
        <v>127942</v>
      </c>
    </row>
    <row r="15442" spans="1:5" x14ac:dyDescent="0.35">
      <c r="A15442" s="3">
        <v>46246</v>
      </c>
      <c r="B15442" s="5" t="s">
        <v>319</v>
      </c>
      <c r="C15442" s="5" t="s">
        <v>18</v>
      </c>
      <c r="D15442" s="5">
        <v>1</v>
      </c>
      <c r="E15442" s="5">
        <v>127942</v>
      </c>
    </row>
    <row r="15443" spans="1:5" x14ac:dyDescent="0.35">
      <c r="A15443" s="3">
        <v>46246</v>
      </c>
      <c r="B15443" s="5" t="s">
        <v>319</v>
      </c>
      <c r="C15443" s="5" t="s">
        <v>18</v>
      </c>
      <c r="D15443" s="5">
        <v>1</v>
      </c>
      <c r="E15443" s="5">
        <v>127942</v>
      </c>
    </row>
    <row r="15444" spans="1:5" x14ac:dyDescent="0.35">
      <c r="A15444" s="3">
        <v>46246</v>
      </c>
      <c r="B15444" s="5" t="s">
        <v>329</v>
      </c>
      <c r="C15444" s="5" t="s">
        <v>66</v>
      </c>
      <c r="D15444" s="5">
        <v>1</v>
      </c>
      <c r="E15444" s="5">
        <v>116305</v>
      </c>
    </row>
    <row r="15445" spans="1:5" x14ac:dyDescent="0.35">
      <c r="A15445" s="3">
        <v>46246</v>
      </c>
      <c r="B15445" s="5" t="s">
        <v>210</v>
      </c>
      <c r="C15445" s="5" t="s">
        <v>38</v>
      </c>
      <c r="D15445" s="5">
        <v>1</v>
      </c>
      <c r="E15445" s="5">
        <v>203578</v>
      </c>
    </row>
    <row r="15446" spans="1:5" x14ac:dyDescent="0.35">
      <c r="A15446" s="3">
        <v>46246</v>
      </c>
      <c r="B15446" s="5" t="s">
        <v>327</v>
      </c>
      <c r="C15446" s="5" t="s">
        <v>66</v>
      </c>
      <c r="D15446" s="5">
        <v>1</v>
      </c>
      <c r="E15446" s="5">
        <v>116305</v>
      </c>
    </row>
    <row r="15447" spans="1:5" x14ac:dyDescent="0.35">
      <c r="A15447" s="3">
        <v>46246</v>
      </c>
      <c r="B15447" s="5" t="s">
        <v>327</v>
      </c>
      <c r="C15447" s="5" t="s">
        <v>66</v>
      </c>
      <c r="D15447" s="5">
        <v>1</v>
      </c>
      <c r="E15447" s="5">
        <v>116305</v>
      </c>
    </row>
    <row r="15448" spans="1:5" x14ac:dyDescent="0.35">
      <c r="A15448" s="3">
        <v>46246</v>
      </c>
      <c r="B15448" s="5" t="s">
        <v>327</v>
      </c>
      <c r="C15448" s="5" t="s">
        <v>66</v>
      </c>
      <c r="D15448" s="5">
        <v>1</v>
      </c>
      <c r="E15448" s="5">
        <v>116305</v>
      </c>
    </row>
    <row r="15449" spans="1:5" x14ac:dyDescent="0.35">
      <c r="A15449" s="3">
        <v>46246</v>
      </c>
      <c r="B15449" s="5" t="s">
        <v>327</v>
      </c>
      <c r="C15449" s="5" t="s">
        <v>66</v>
      </c>
      <c r="D15449" s="5">
        <v>1</v>
      </c>
      <c r="E15449" s="5">
        <v>116305</v>
      </c>
    </row>
    <row r="15450" spans="1:5" x14ac:dyDescent="0.35">
      <c r="A15450" s="3">
        <v>46246</v>
      </c>
      <c r="B15450" s="5" t="s">
        <v>327</v>
      </c>
      <c r="C15450" s="5" t="s">
        <v>66</v>
      </c>
      <c r="D15450" s="5">
        <v>1</v>
      </c>
      <c r="E15450" s="5">
        <v>116305</v>
      </c>
    </row>
    <row r="15451" spans="1:5" x14ac:dyDescent="0.35">
      <c r="A15451" s="3">
        <v>46246</v>
      </c>
      <c r="B15451" s="5" t="s">
        <v>319</v>
      </c>
      <c r="C15451" s="5" t="s">
        <v>20</v>
      </c>
      <c r="D15451" s="5">
        <v>1</v>
      </c>
      <c r="E15451" s="5">
        <v>127942</v>
      </c>
    </row>
    <row r="15452" spans="1:5" x14ac:dyDescent="0.35">
      <c r="A15452" s="3">
        <v>46246</v>
      </c>
      <c r="B15452" s="5" t="s">
        <v>319</v>
      </c>
      <c r="C15452" s="5" t="s">
        <v>19</v>
      </c>
      <c r="D15452" s="5">
        <v>1</v>
      </c>
      <c r="E15452" s="5">
        <v>127942</v>
      </c>
    </row>
    <row r="15453" spans="1:5" x14ac:dyDescent="0.35">
      <c r="A15453" s="3">
        <v>46246</v>
      </c>
      <c r="B15453" s="5" t="s">
        <v>319</v>
      </c>
      <c r="C15453" s="5" t="s">
        <v>19</v>
      </c>
      <c r="D15453" s="5">
        <v>1</v>
      </c>
      <c r="E15453" s="5">
        <v>127942</v>
      </c>
    </row>
    <row r="15454" spans="1:5" x14ac:dyDescent="0.35">
      <c r="A15454" s="3">
        <v>46246</v>
      </c>
      <c r="B15454" s="5" t="s">
        <v>319</v>
      </c>
      <c r="C15454" s="5" t="s">
        <v>19</v>
      </c>
      <c r="D15454" s="5">
        <v>1</v>
      </c>
      <c r="E15454" s="5">
        <v>127942</v>
      </c>
    </row>
    <row r="15455" spans="1:5" x14ac:dyDescent="0.35">
      <c r="A15455" s="3">
        <v>46246</v>
      </c>
      <c r="B15455" s="5" t="s">
        <v>319</v>
      </c>
      <c r="C15455" s="5" t="s">
        <v>20</v>
      </c>
      <c r="D15455" s="5">
        <v>1</v>
      </c>
      <c r="E15455" s="5">
        <v>127942</v>
      </c>
    </row>
    <row r="15456" spans="1:5" x14ac:dyDescent="0.35">
      <c r="A15456" s="3">
        <v>46246</v>
      </c>
      <c r="B15456" s="5" t="s">
        <v>319</v>
      </c>
      <c r="C15456" s="5" t="s">
        <v>19</v>
      </c>
      <c r="D15456" s="5">
        <v>1</v>
      </c>
      <c r="E15456" s="5">
        <v>127942</v>
      </c>
    </row>
    <row r="15457" spans="1:5" x14ac:dyDescent="0.35">
      <c r="A15457" s="3">
        <v>46246</v>
      </c>
      <c r="B15457" s="5" t="s">
        <v>319</v>
      </c>
      <c r="C15457" s="5" t="s">
        <v>19</v>
      </c>
      <c r="D15457" s="5">
        <v>1</v>
      </c>
      <c r="E15457" s="5">
        <v>127942</v>
      </c>
    </row>
    <row r="15458" spans="1:5" x14ac:dyDescent="0.35">
      <c r="A15458" s="3">
        <v>46246</v>
      </c>
      <c r="B15458" s="5" t="s">
        <v>319</v>
      </c>
      <c r="C15458" s="5" t="s">
        <v>20</v>
      </c>
      <c r="D15458" s="5">
        <v>1</v>
      </c>
      <c r="E15458" s="5">
        <v>127942</v>
      </c>
    </row>
    <row r="15459" spans="1:5" x14ac:dyDescent="0.35">
      <c r="A15459" s="3">
        <v>46246</v>
      </c>
      <c r="B15459" s="5" t="s">
        <v>329</v>
      </c>
      <c r="C15459" s="5" t="s">
        <v>65</v>
      </c>
      <c r="D15459" s="5">
        <v>1</v>
      </c>
      <c r="E15459" s="5">
        <v>116305</v>
      </c>
    </row>
    <row r="15460" spans="1:5" x14ac:dyDescent="0.35">
      <c r="A15460" s="3">
        <v>46246</v>
      </c>
      <c r="B15460" s="5" t="s">
        <v>329</v>
      </c>
      <c r="C15460" s="5" t="s">
        <v>66</v>
      </c>
      <c r="D15460" s="5">
        <v>1</v>
      </c>
      <c r="E15460" s="5">
        <v>116305</v>
      </c>
    </row>
    <row r="15461" spans="1:5" x14ac:dyDescent="0.35">
      <c r="A15461" s="3">
        <v>46246</v>
      </c>
      <c r="B15461" s="5" t="s">
        <v>327</v>
      </c>
      <c r="C15461" s="5" t="s">
        <v>67</v>
      </c>
      <c r="D15461" s="5">
        <v>1</v>
      </c>
      <c r="E15461" s="5">
        <v>116305</v>
      </c>
    </row>
    <row r="15462" spans="1:5" x14ac:dyDescent="0.35">
      <c r="A15462" s="3">
        <v>46246</v>
      </c>
      <c r="B15462" s="5" t="s">
        <v>319</v>
      </c>
      <c r="C15462" s="5" t="s">
        <v>20</v>
      </c>
      <c r="D15462" s="5">
        <v>1</v>
      </c>
      <c r="E15462" s="5">
        <v>127942</v>
      </c>
    </row>
    <row r="15463" spans="1:5" x14ac:dyDescent="0.35">
      <c r="A15463" s="3">
        <v>46246</v>
      </c>
      <c r="B15463" s="5" t="s">
        <v>329</v>
      </c>
      <c r="C15463" s="5" t="s">
        <v>66</v>
      </c>
      <c r="D15463" s="5">
        <v>1</v>
      </c>
      <c r="E15463" s="5">
        <v>116305</v>
      </c>
    </row>
    <row r="15464" spans="1:5" x14ac:dyDescent="0.35">
      <c r="A15464" s="3">
        <v>46246</v>
      </c>
      <c r="B15464" s="5" t="s">
        <v>319</v>
      </c>
      <c r="C15464" s="5" t="s">
        <v>20</v>
      </c>
      <c r="D15464" s="5">
        <v>1</v>
      </c>
      <c r="E15464" s="5">
        <v>127942</v>
      </c>
    </row>
    <row r="15465" spans="1:5" x14ac:dyDescent="0.35">
      <c r="A15465" s="3">
        <v>46246</v>
      </c>
      <c r="B15465" s="5" t="s">
        <v>319</v>
      </c>
      <c r="C15465" s="5" t="s">
        <v>20</v>
      </c>
      <c r="D15465" s="5">
        <v>1</v>
      </c>
      <c r="E15465" s="5">
        <v>127942</v>
      </c>
    </row>
    <row r="15466" spans="1:5" x14ac:dyDescent="0.35">
      <c r="A15466" s="3">
        <v>46246</v>
      </c>
      <c r="B15466" s="5" t="s">
        <v>329</v>
      </c>
      <c r="C15466" s="5" t="s">
        <v>66</v>
      </c>
      <c r="D15466" s="5">
        <v>1</v>
      </c>
      <c r="E15466" s="5">
        <v>116305</v>
      </c>
    </row>
    <row r="15467" spans="1:5" x14ac:dyDescent="0.35">
      <c r="A15467" s="3">
        <v>46246</v>
      </c>
      <c r="B15467" s="5" t="s">
        <v>319</v>
      </c>
      <c r="C15467" s="5" t="s">
        <v>18</v>
      </c>
      <c r="D15467" s="5">
        <v>1</v>
      </c>
      <c r="E15467" s="5">
        <v>127942</v>
      </c>
    </row>
    <row r="15468" spans="1:5" x14ac:dyDescent="0.35">
      <c r="A15468" s="3">
        <v>46246</v>
      </c>
      <c r="B15468" s="5" t="s">
        <v>329</v>
      </c>
      <c r="C15468" s="5" t="s">
        <v>66</v>
      </c>
      <c r="D15468" s="5">
        <v>1</v>
      </c>
      <c r="E15468" s="5">
        <v>116305</v>
      </c>
    </row>
    <row r="15469" spans="1:5" x14ac:dyDescent="0.35">
      <c r="A15469" s="3">
        <v>46246</v>
      </c>
      <c r="B15469" s="5" t="s">
        <v>329</v>
      </c>
      <c r="C15469" s="5" t="s">
        <v>65</v>
      </c>
      <c r="D15469" s="5">
        <v>1</v>
      </c>
      <c r="E15469" s="5">
        <v>116305</v>
      </c>
    </row>
    <row r="15470" spans="1:5" x14ac:dyDescent="0.35">
      <c r="A15470" s="3">
        <v>46246</v>
      </c>
      <c r="B15470" s="5" t="s">
        <v>327</v>
      </c>
      <c r="C15470" s="5" t="s">
        <v>66</v>
      </c>
      <c r="D15470" s="5">
        <v>1</v>
      </c>
      <c r="E15470" s="5">
        <v>116305</v>
      </c>
    </row>
    <row r="15471" spans="1:5" x14ac:dyDescent="0.35">
      <c r="A15471" s="3">
        <v>46246</v>
      </c>
      <c r="B15471" s="5" t="s">
        <v>327</v>
      </c>
      <c r="C15471" s="5" t="s">
        <v>65</v>
      </c>
      <c r="D15471" s="5">
        <v>1</v>
      </c>
      <c r="E15471" s="5">
        <v>116305</v>
      </c>
    </row>
    <row r="15472" spans="1:5" x14ac:dyDescent="0.35">
      <c r="A15472" s="3">
        <v>46246</v>
      </c>
      <c r="B15472" s="5" t="s">
        <v>327</v>
      </c>
      <c r="C15472" s="5" t="s">
        <v>66</v>
      </c>
      <c r="D15472" s="5">
        <v>1</v>
      </c>
      <c r="E15472" s="5">
        <v>116305</v>
      </c>
    </row>
    <row r="15473" spans="1:5" x14ac:dyDescent="0.35">
      <c r="A15473" s="3">
        <v>46246</v>
      </c>
      <c r="B15473" s="5" t="s">
        <v>319</v>
      </c>
      <c r="C15473" s="5" t="s">
        <v>20</v>
      </c>
      <c r="D15473" s="5">
        <v>1</v>
      </c>
      <c r="E15473" s="5">
        <v>127942</v>
      </c>
    </row>
    <row r="15474" spans="1:5" x14ac:dyDescent="0.35">
      <c r="A15474" s="3">
        <v>46246</v>
      </c>
      <c r="B15474" s="5" t="s">
        <v>319</v>
      </c>
      <c r="C15474" s="5" t="s">
        <v>20</v>
      </c>
      <c r="D15474" s="5">
        <v>1</v>
      </c>
      <c r="E15474" s="5">
        <v>127942</v>
      </c>
    </row>
    <row r="15475" spans="1:5" x14ac:dyDescent="0.35">
      <c r="A15475" s="3">
        <v>46246</v>
      </c>
      <c r="B15475" s="5" t="s">
        <v>319</v>
      </c>
      <c r="C15475" s="5" t="s">
        <v>20</v>
      </c>
      <c r="D15475" s="5">
        <v>1</v>
      </c>
      <c r="E15475" s="5">
        <v>127942</v>
      </c>
    </row>
    <row r="15476" spans="1:5" x14ac:dyDescent="0.35">
      <c r="A15476" s="3">
        <v>46246</v>
      </c>
      <c r="B15476" s="5" t="s">
        <v>319</v>
      </c>
      <c r="C15476" s="5" t="s">
        <v>20</v>
      </c>
      <c r="D15476" s="5">
        <v>1</v>
      </c>
      <c r="E15476" s="5">
        <v>127942</v>
      </c>
    </row>
    <row r="15477" spans="1:5" x14ac:dyDescent="0.35">
      <c r="A15477" s="3">
        <v>46246</v>
      </c>
      <c r="B15477" s="5" t="s">
        <v>319</v>
      </c>
      <c r="C15477" s="5" t="s">
        <v>20</v>
      </c>
      <c r="D15477" s="5">
        <v>1</v>
      </c>
      <c r="E15477" s="5">
        <v>127942</v>
      </c>
    </row>
    <row r="15478" spans="1:5" x14ac:dyDescent="0.35">
      <c r="A15478" s="3">
        <v>46246</v>
      </c>
      <c r="B15478" s="5" t="s">
        <v>319</v>
      </c>
      <c r="C15478" s="5" t="s">
        <v>19</v>
      </c>
      <c r="D15478" s="5">
        <v>1</v>
      </c>
      <c r="E15478" s="5">
        <v>127942</v>
      </c>
    </row>
    <row r="15479" spans="1:5" x14ac:dyDescent="0.35">
      <c r="A15479" s="3">
        <v>46246</v>
      </c>
      <c r="B15479" s="5" t="s">
        <v>319</v>
      </c>
      <c r="C15479" s="5" t="s">
        <v>19</v>
      </c>
      <c r="D15479" s="5">
        <v>1</v>
      </c>
      <c r="E15479" s="5">
        <v>127942</v>
      </c>
    </row>
    <row r="15480" spans="1:5" x14ac:dyDescent="0.35">
      <c r="A15480" s="3">
        <v>46246</v>
      </c>
      <c r="B15480" s="5" t="s">
        <v>319</v>
      </c>
      <c r="C15480" s="5" t="s">
        <v>18</v>
      </c>
      <c r="D15480" s="5">
        <v>1</v>
      </c>
      <c r="E15480" s="5">
        <v>127942</v>
      </c>
    </row>
    <row r="15481" spans="1:5" x14ac:dyDescent="0.35">
      <c r="A15481" s="3">
        <v>46246</v>
      </c>
      <c r="B15481" s="5" t="s">
        <v>319</v>
      </c>
      <c r="C15481" s="5" t="s">
        <v>18</v>
      </c>
      <c r="D15481" s="5">
        <v>1</v>
      </c>
      <c r="E15481" s="5">
        <v>127942</v>
      </c>
    </row>
    <row r="15482" spans="1:5" x14ac:dyDescent="0.35">
      <c r="A15482" s="3">
        <v>46246</v>
      </c>
      <c r="B15482" s="5" t="s">
        <v>319</v>
      </c>
      <c r="C15482" s="5" t="s">
        <v>19</v>
      </c>
      <c r="D15482" s="5">
        <v>1</v>
      </c>
      <c r="E15482" s="5">
        <v>127942</v>
      </c>
    </row>
    <row r="15483" spans="1:5" x14ac:dyDescent="0.35">
      <c r="A15483" s="3">
        <v>46246</v>
      </c>
      <c r="B15483" s="5" t="s">
        <v>319</v>
      </c>
      <c r="C15483" s="5" t="s">
        <v>19</v>
      </c>
      <c r="D15483" s="5">
        <v>1</v>
      </c>
      <c r="E15483" s="5">
        <v>127942</v>
      </c>
    </row>
    <row r="15484" spans="1:5" x14ac:dyDescent="0.35">
      <c r="A15484" s="3">
        <v>46246</v>
      </c>
      <c r="B15484" s="5" t="s">
        <v>319</v>
      </c>
      <c r="C15484" s="5" t="s">
        <v>18</v>
      </c>
      <c r="D15484" s="5">
        <v>1</v>
      </c>
      <c r="E15484" s="5">
        <v>127942</v>
      </c>
    </row>
    <row r="15485" spans="1:5" x14ac:dyDescent="0.35">
      <c r="A15485" s="3">
        <v>46246</v>
      </c>
      <c r="B15485" s="5" t="s">
        <v>329</v>
      </c>
      <c r="C15485" s="5" t="s">
        <v>65</v>
      </c>
      <c r="D15485" s="5">
        <v>1</v>
      </c>
      <c r="E15485" s="5">
        <v>116305</v>
      </c>
    </row>
    <row r="15486" spans="1:5" x14ac:dyDescent="0.35">
      <c r="A15486" s="3">
        <v>46246</v>
      </c>
      <c r="B15486" s="5" t="s">
        <v>319</v>
      </c>
      <c r="C15486" s="5" t="s">
        <v>18</v>
      </c>
      <c r="D15486" s="5">
        <v>1</v>
      </c>
      <c r="E15486" s="5">
        <v>127942</v>
      </c>
    </row>
    <row r="15487" spans="1:5" x14ac:dyDescent="0.35">
      <c r="A15487" s="3">
        <v>46246</v>
      </c>
      <c r="B15487" s="5" t="s">
        <v>329</v>
      </c>
      <c r="C15487" s="5" t="s">
        <v>66</v>
      </c>
      <c r="D15487" s="5">
        <v>1</v>
      </c>
      <c r="E15487" s="5">
        <v>116305</v>
      </c>
    </row>
    <row r="15488" spans="1:5" x14ac:dyDescent="0.35">
      <c r="A15488" s="3">
        <v>46246</v>
      </c>
      <c r="B15488" s="5" t="s">
        <v>210</v>
      </c>
      <c r="C15488" s="5" t="s">
        <v>38</v>
      </c>
      <c r="D15488" s="5">
        <v>1</v>
      </c>
      <c r="E15488" s="5">
        <v>203578</v>
      </c>
    </row>
    <row r="15489" spans="1:5" x14ac:dyDescent="0.35">
      <c r="A15489" s="3">
        <v>46246</v>
      </c>
      <c r="B15489" s="5" t="s">
        <v>210</v>
      </c>
      <c r="C15489" s="5" t="s">
        <v>38</v>
      </c>
      <c r="D15489" s="5">
        <v>1</v>
      </c>
      <c r="E15489" s="5">
        <v>203578</v>
      </c>
    </row>
    <row r="15490" spans="1:5" x14ac:dyDescent="0.35">
      <c r="A15490" s="3">
        <v>46246</v>
      </c>
      <c r="B15490" s="5" t="s">
        <v>133</v>
      </c>
      <c r="C15490" s="5" t="s">
        <v>66</v>
      </c>
      <c r="D15490" s="5">
        <v>1</v>
      </c>
      <c r="E15490" s="5">
        <v>116305</v>
      </c>
    </row>
    <row r="15491" spans="1:5" x14ac:dyDescent="0.35">
      <c r="A15491" s="3">
        <v>46246</v>
      </c>
      <c r="B15491" s="5" t="s">
        <v>327</v>
      </c>
      <c r="C15491" s="5" t="s">
        <v>67</v>
      </c>
      <c r="D15491" s="5">
        <v>1</v>
      </c>
      <c r="E15491" s="5">
        <v>116305</v>
      </c>
    </row>
    <row r="15492" spans="1:5" x14ac:dyDescent="0.35">
      <c r="A15492" s="3">
        <v>46246</v>
      </c>
      <c r="B15492" s="5" t="s">
        <v>327</v>
      </c>
      <c r="C15492" s="5" t="s">
        <v>66</v>
      </c>
      <c r="D15492" s="5">
        <v>1</v>
      </c>
      <c r="E15492" s="5">
        <v>116305</v>
      </c>
    </row>
    <row r="15493" spans="1:5" x14ac:dyDescent="0.35">
      <c r="A15493" s="3">
        <v>46246</v>
      </c>
      <c r="B15493" s="5" t="s">
        <v>327</v>
      </c>
      <c r="C15493" s="5" t="s">
        <v>66</v>
      </c>
      <c r="D15493" s="5">
        <v>1</v>
      </c>
      <c r="E15493" s="5">
        <v>116305</v>
      </c>
    </row>
    <row r="15494" spans="1:5" x14ac:dyDescent="0.35">
      <c r="A15494" s="3">
        <v>46246</v>
      </c>
      <c r="B15494" s="5" t="s">
        <v>327</v>
      </c>
      <c r="C15494" s="5" t="s">
        <v>65</v>
      </c>
      <c r="D15494" s="5">
        <v>1</v>
      </c>
      <c r="E15494" s="5">
        <v>116305</v>
      </c>
    </row>
    <row r="15495" spans="1:5" x14ac:dyDescent="0.35">
      <c r="A15495" s="3">
        <v>46246</v>
      </c>
      <c r="B15495" s="5" t="s">
        <v>319</v>
      </c>
      <c r="C15495" s="5" t="s">
        <v>20</v>
      </c>
      <c r="D15495" s="5">
        <v>1</v>
      </c>
      <c r="E15495" s="5">
        <v>127942</v>
      </c>
    </row>
    <row r="15496" spans="1:5" x14ac:dyDescent="0.35">
      <c r="A15496" s="3">
        <v>46246</v>
      </c>
      <c r="B15496" s="5" t="s">
        <v>319</v>
      </c>
      <c r="C15496" s="5" t="s">
        <v>20</v>
      </c>
      <c r="D15496" s="5">
        <v>1</v>
      </c>
      <c r="E15496" s="5">
        <v>127942</v>
      </c>
    </row>
    <row r="15497" spans="1:5" x14ac:dyDescent="0.35">
      <c r="A15497" s="3">
        <v>46246</v>
      </c>
      <c r="B15497" s="5" t="s">
        <v>319</v>
      </c>
      <c r="C15497" s="5" t="s">
        <v>20</v>
      </c>
      <c r="D15497" s="5">
        <v>1</v>
      </c>
      <c r="E15497" s="5">
        <v>127942</v>
      </c>
    </row>
    <row r="15498" spans="1:5" x14ac:dyDescent="0.35">
      <c r="A15498" s="3">
        <v>46246</v>
      </c>
      <c r="B15498" s="5" t="s">
        <v>319</v>
      </c>
      <c r="C15498" s="5" t="s">
        <v>19</v>
      </c>
      <c r="D15498" s="5">
        <v>1</v>
      </c>
      <c r="E15498" s="5">
        <v>127942</v>
      </c>
    </row>
    <row r="15499" spans="1:5" x14ac:dyDescent="0.35">
      <c r="A15499" s="3">
        <v>46246</v>
      </c>
      <c r="B15499" s="5" t="s">
        <v>319</v>
      </c>
      <c r="C15499" s="5" t="s">
        <v>19</v>
      </c>
      <c r="D15499" s="5">
        <v>1</v>
      </c>
      <c r="E15499" s="5">
        <v>127942</v>
      </c>
    </row>
    <row r="15500" spans="1:5" x14ac:dyDescent="0.35">
      <c r="A15500" s="3">
        <v>46246</v>
      </c>
      <c r="B15500" s="5" t="s">
        <v>319</v>
      </c>
      <c r="C15500" s="5" t="s">
        <v>20</v>
      </c>
      <c r="D15500" s="5">
        <v>1</v>
      </c>
      <c r="E15500" s="5">
        <v>127942</v>
      </c>
    </row>
    <row r="15501" spans="1:5" x14ac:dyDescent="0.35">
      <c r="A15501" s="3">
        <v>46246</v>
      </c>
      <c r="B15501" s="5" t="s">
        <v>319</v>
      </c>
      <c r="C15501" s="5" t="s">
        <v>19</v>
      </c>
      <c r="D15501" s="5">
        <v>1</v>
      </c>
      <c r="E15501" s="5">
        <v>127942</v>
      </c>
    </row>
    <row r="15502" spans="1:5" x14ac:dyDescent="0.35">
      <c r="A15502" s="3">
        <v>46246</v>
      </c>
      <c r="B15502" s="5" t="s">
        <v>319</v>
      </c>
      <c r="C15502" s="5" t="s">
        <v>19</v>
      </c>
      <c r="D15502" s="5">
        <v>1</v>
      </c>
      <c r="E15502" s="5">
        <v>127942</v>
      </c>
    </row>
    <row r="15503" spans="1:5" x14ac:dyDescent="0.35">
      <c r="A15503" s="3">
        <v>46246</v>
      </c>
      <c r="B15503" s="5" t="s">
        <v>319</v>
      </c>
      <c r="C15503" s="5" t="s">
        <v>20</v>
      </c>
      <c r="D15503" s="5">
        <v>1</v>
      </c>
      <c r="E15503" s="5">
        <v>127942</v>
      </c>
    </row>
    <row r="15504" spans="1:5" x14ac:dyDescent="0.35">
      <c r="A15504" s="3">
        <v>46246</v>
      </c>
      <c r="B15504" s="5" t="s">
        <v>319</v>
      </c>
      <c r="C15504" s="5" t="s">
        <v>20</v>
      </c>
      <c r="D15504" s="5">
        <v>1</v>
      </c>
      <c r="E15504" s="5">
        <v>127942</v>
      </c>
    </row>
    <row r="15505" spans="1:5" x14ac:dyDescent="0.35">
      <c r="A15505" s="3">
        <v>46246</v>
      </c>
      <c r="B15505" s="5" t="s">
        <v>319</v>
      </c>
      <c r="C15505" s="5" t="s">
        <v>18</v>
      </c>
      <c r="D15505" s="5">
        <v>1</v>
      </c>
      <c r="E15505" s="5">
        <v>127942</v>
      </c>
    </row>
    <row r="15506" spans="1:5" x14ac:dyDescent="0.35">
      <c r="A15506" s="3">
        <v>46246</v>
      </c>
      <c r="B15506" s="5" t="s">
        <v>319</v>
      </c>
      <c r="C15506" s="5" t="s">
        <v>19</v>
      </c>
      <c r="D15506" s="5">
        <v>1</v>
      </c>
      <c r="E15506" s="5">
        <v>127942</v>
      </c>
    </row>
    <row r="15507" spans="1:5" x14ac:dyDescent="0.35">
      <c r="A15507" s="3">
        <v>46246</v>
      </c>
      <c r="B15507" s="5" t="s">
        <v>319</v>
      </c>
      <c r="C15507" s="5" t="s">
        <v>20</v>
      </c>
      <c r="D15507" s="5">
        <v>1</v>
      </c>
      <c r="E15507" s="5">
        <v>127942</v>
      </c>
    </row>
    <row r="15508" spans="1:5" x14ac:dyDescent="0.35">
      <c r="A15508" s="3">
        <v>46246</v>
      </c>
      <c r="B15508" s="5" t="s">
        <v>319</v>
      </c>
      <c r="C15508" s="5" t="s">
        <v>20</v>
      </c>
      <c r="D15508" s="5">
        <v>1</v>
      </c>
      <c r="E15508" s="5">
        <v>127942</v>
      </c>
    </row>
    <row r="15509" spans="1:5" x14ac:dyDescent="0.35">
      <c r="A15509" s="3">
        <v>46246</v>
      </c>
      <c r="B15509" s="5" t="s">
        <v>329</v>
      </c>
      <c r="C15509" s="5" t="s">
        <v>65</v>
      </c>
      <c r="D15509" s="5">
        <v>1</v>
      </c>
      <c r="E15509" s="5">
        <v>116305</v>
      </c>
    </row>
    <row r="15510" spans="1:5" x14ac:dyDescent="0.35">
      <c r="A15510" s="3">
        <v>46246</v>
      </c>
      <c r="B15510" s="5" t="s">
        <v>327</v>
      </c>
      <c r="C15510" s="5" t="s">
        <v>66</v>
      </c>
      <c r="D15510" s="5">
        <v>1</v>
      </c>
      <c r="E15510" s="5">
        <v>116305</v>
      </c>
    </row>
    <row r="15511" spans="1:5" x14ac:dyDescent="0.35">
      <c r="A15511" s="3">
        <v>46246</v>
      </c>
      <c r="B15511" s="5" t="s">
        <v>210</v>
      </c>
      <c r="C15511" s="5" t="s">
        <v>38</v>
      </c>
      <c r="D15511" s="5">
        <v>1</v>
      </c>
      <c r="E15511" s="5">
        <v>203578</v>
      </c>
    </row>
    <row r="15512" spans="1:5" x14ac:dyDescent="0.35">
      <c r="A15512" s="3">
        <v>46246</v>
      </c>
      <c r="B15512" s="5" t="s">
        <v>327</v>
      </c>
      <c r="C15512" s="5" t="s">
        <v>66</v>
      </c>
      <c r="D15512" s="5">
        <v>1</v>
      </c>
      <c r="E15512" s="5">
        <v>116305</v>
      </c>
    </row>
    <row r="15513" spans="1:5" x14ac:dyDescent="0.35">
      <c r="A15513" s="3">
        <v>46246</v>
      </c>
      <c r="B15513" s="5" t="s">
        <v>210</v>
      </c>
      <c r="C15513" s="5" t="s">
        <v>38</v>
      </c>
      <c r="D15513" s="5">
        <v>1</v>
      </c>
      <c r="E15513" s="5">
        <v>203578</v>
      </c>
    </row>
    <row r="15514" spans="1:5" x14ac:dyDescent="0.35">
      <c r="A15514" s="3">
        <v>46246</v>
      </c>
      <c r="B15514" s="5" t="s">
        <v>327</v>
      </c>
      <c r="C15514" s="5" t="s">
        <v>65</v>
      </c>
      <c r="D15514" s="5">
        <v>1</v>
      </c>
      <c r="E15514" s="5">
        <v>116305</v>
      </c>
    </row>
    <row r="15515" spans="1:5" x14ac:dyDescent="0.35">
      <c r="A15515" s="3">
        <v>46246</v>
      </c>
      <c r="B15515" s="5" t="s">
        <v>327</v>
      </c>
      <c r="C15515" s="5" t="s">
        <v>66</v>
      </c>
      <c r="D15515" s="5">
        <v>1</v>
      </c>
      <c r="E15515" s="5">
        <v>116305</v>
      </c>
    </row>
    <row r="15516" spans="1:5" x14ac:dyDescent="0.35">
      <c r="A15516" s="3">
        <v>46246</v>
      </c>
      <c r="B15516" s="5" t="s">
        <v>327</v>
      </c>
      <c r="C15516" s="5" t="s">
        <v>65</v>
      </c>
      <c r="D15516" s="5">
        <v>1</v>
      </c>
      <c r="E15516" s="5">
        <v>116305</v>
      </c>
    </row>
    <row r="15517" spans="1:5" x14ac:dyDescent="0.35">
      <c r="A15517" s="3">
        <v>46246</v>
      </c>
      <c r="B15517" s="5" t="s">
        <v>319</v>
      </c>
      <c r="C15517" s="5" t="s">
        <v>20</v>
      </c>
      <c r="D15517" s="5">
        <v>1</v>
      </c>
      <c r="E15517" s="5">
        <v>127942</v>
      </c>
    </row>
    <row r="15518" spans="1:5" x14ac:dyDescent="0.35">
      <c r="A15518" s="3">
        <v>46246</v>
      </c>
      <c r="B15518" s="5" t="s">
        <v>319</v>
      </c>
      <c r="C15518" s="5" t="s">
        <v>20</v>
      </c>
      <c r="D15518" s="5">
        <v>1</v>
      </c>
      <c r="E15518" s="5">
        <v>127942</v>
      </c>
    </row>
    <row r="15519" spans="1:5" x14ac:dyDescent="0.35">
      <c r="A15519" s="3">
        <v>46246</v>
      </c>
      <c r="B15519" s="5" t="s">
        <v>319</v>
      </c>
      <c r="C15519" s="5" t="s">
        <v>19</v>
      </c>
      <c r="D15519" s="5">
        <v>1</v>
      </c>
      <c r="E15519" s="5">
        <v>127942</v>
      </c>
    </row>
    <row r="15520" spans="1:5" x14ac:dyDescent="0.35">
      <c r="A15520" s="3">
        <v>46246</v>
      </c>
      <c r="B15520" s="5" t="s">
        <v>319</v>
      </c>
      <c r="C15520" s="5" t="s">
        <v>20</v>
      </c>
      <c r="D15520" s="5">
        <v>1</v>
      </c>
      <c r="E15520" s="5">
        <v>127942</v>
      </c>
    </row>
    <row r="15521" spans="1:5" x14ac:dyDescent="0.35">
      <c r="A15521" s="3">
        <v>46246</v>
      </c>
      <c r="B15521" s="5" t="s">
        <v>319</v>
      </c>
      <c r="C15521" s="5" t="s">
        <v>18</v>
      </c>
      <c r="D15521" s="5">
        <v>1</v>
      </c>
      <c r="E15521" s="5">
        <v>127942</v>
      </c>
    </row>
    <row r="15522" spans="1:5" x14ac:dyDescent="0.35">
      <c r="A15522" s="3">
        <v>46246</v>
      </c>
      <c r="B15522" s="5" t="s">
        <v>319</v>
      </c>
      <c r="C15522" s="5" t="s">
        <v>20</v>
      </c>
      <c r="D15522" s="5">
        <v>1</v>
      </c>
      <c r="E15522" s="5">
        <v>127942</v>
      </c>
    </row>
    <row r="15523" spans="1:5" x14ac:dyDescent="0.35">
      <c r="A15523" s="3">
        <v>46246</v>
      </c>
      <c r="B15523" s="5" t="s">
        <v>319</v>
      </c>
      <c r="C15523" s="5" t="s">
        <v>20</v>
      </c>
      <c r="D15523" s="5">
        <v>1</v>
      </c>
      <c r="E15523" s="5">
        <v>127942</v>
      </c>
    </row>
    <row r="15524" spans="1:5" x14ac:dyDescent="0.35">
      <c r="A15524" s="3">
        <v>46246</v>
      </c>
      <c r="B15524" s="5" t="s">
        <v>319</v>
      </c>
      <c r="C15524" s="5" t="s">
        <v>18</v>
      </c>
      <c r="D15524" s="5">
        <v>1</v>
      </c>
      <c r="E15524" s="5">
        <v>127942</v>
      </c>
    </row>
    <row r="15525" spans="1:5" x14ac:dyDescent="0.35">
      <c r="A15525" s="3">
        <v>46246</v>
      </c>
      <c r="B15525" s="5" t="s">
        <v>319</v>
      </c>
      <c r="C15525" s="5" t="s">
        <v>18</v>
      </c>
      <c r="D15525" s="5">
        <v>1</v>
      </c>
      <c r="E15525" s="5">
        <v>127942</v>
      </c>
    </row>
    <row r="15526" spans="1:5" x14ac:dyDescent="0.35">
      <c r="A15526" s="3">
        <v>46246</v>
      </c>
      <c r="B15526" s="5" t="s">
        <v>319</v>
      </c>
      <c r="C15526" s="5" t="s">
        <v>18</v>
      </c>
      <c r="D15526" s="5">
        <v>1</v>
      </c>
      <c r="E15526" s="5">
        <v>127942</v>
      </c>
    </row>
    <row r="15527" spans="1:5" x14ac:dyDescent="0.35">
      <c r="A15527" s="3">
        <v>46246</v>
      </c>
      <c r="B15527" s="5" t="s">
        <v>319</v>
      </c>
      <c r="C15527" s="5" t="s">
        <v>19</v>
      </c>
      <c r="D15527" s="5">
        <v>1</v>
      </c>
      <c r="E15527" s="5">
        <v>127942</v>
      </c>
    </row>
    <row r="15528" spans="1:5" x14ac:dyDescent="0.35">
      <c r="A15528" s="3">
        <v>46246</v>
      </c>
      <c r="B15528" s="5" t="s">
        <v>329</v>
      </c>
      <c r="C15528" s="5" t="s">
        <v>67</v>
      </c>
      <c r="D15528" s="5">
        <v>1</v>
      </c>
      <c r="E15528" s="5">
        <v>116305</v>
      </c>
    </row>
    <row r="15529" spans="1:5" x14ac:dyDescent="0.35">
      <c r="A15529" s="3">
        <v>46246</v>
      </c>
      <c r="B15529" s="5" t="s">
        <v>329</v>
      </c>
      <c r="C15529" s="5" t="s">
        <v>65</v>
      </c>
      <c r="D15529" s="5">
        <v>1</v>
      </c>
      <c r="E15529" s="5">
        <v>116305</v>
      </c>
    </row>
    <row r="15530" spans="1:5" x14ac:dyDescent="0.35">
      <c r="A15530" s="3">
        <v>46246</v>
      </c>
      <c r="B15530" s="5" t="s">
        <v>319</v>
      </c>
      <c r="C15530" s="5" t="s">
        <v>18</v>
      </c>
      <c r="D15530" s="5">
        <v>1</v>
      </c>
      <c r="E15530" s="5">
        <v>127942</v>
      </c>
    </row>
    <row r="15531" spans="1:5" x14ac:dyDescent="0.35">
      <c r="A15531" s="3">
        <v>46246</v>
      </c>
      <c r="B15531" s="5" t="s">
        <v>329</v>
      </c>
      <c r="C15531" s="5" t="s">
        <v>66</v>
      </c>
      <c r="D15531" s="5">
        <v>1</v>
      </c>
      <c r="E15531" s="5">
        <v>116305</v>
      </c>
    </row>
    <row r="15532" spans="1:5" x14ac:dyDescent="0.35">
      <c r="A15532" s="3">
        <v>46246</v>
      </c>
      <c r="B15532" s="5" t="s">
        <v>329</v>
      </c>
      <c r="C15532" s="5" t="s">
        <v>66</v>
      </c>
      <c r="D15532" s="5">
        <v>1</v>
      </c>
      <c r="E15532" s="5">
        <v>116305</v>
      </c>
    </row>
    <row r="15533" spans="1:5" x14ac:dyDescent="0.35">
      <c r="A15533" s="3">
        <v>46246</v>
      </c>
      <c r="B15533" s="5" t="s">
        <v>329</v>
      </c>
      <c r="C15533" s="5" t="s">
        <v>67</v>
      </c>
      <c r="D15533" s="5">
        <v>1</v>
      </c>
      <c r="E15533" s="5">
        <v>116305</v>
      </c>
    </row>
    <row r="15534" spans="1:5" x14ac:dyDescent="0.35">
      <c r="A15534" s="3">
        <v>46246</v>
      </c>
      <c r="B15534" s="5" t="s">
        <v>329</v>
      </c>
      <c r="C15534" s="5" t="s">
        <v>65</v>
      </c>
      <c r="D15534" s="5">
        <v>1</v>
      </c>
      <c r="E15534" s="5">
        <v>116305</v>
      </c>
    </row>
    <row r="15535" spans="1:5" x14ac:dyDescent="0.35">
      <c r="A15535" s="3">
        <v>46246</v>
      </c>
      <c r="B15535" s="5" t="s">
        <v>327</v>
      </c>
      <c r="C15535" s="5" t="s">
        <v>66</v>
      </c>
      <c r="D15535" s="5">
        <v>1</v>
      </c>
      <c r="E15535" s="5">
        <v>116305</v>
      </c>
    </row>
    <row r="15536" spans="1:5" x14ac:dyDescent="0.35">
      <c r="A15536" s="3">
        <v>46246</v>
      </c>
      <c r="B15536" s="5" t="s">
        <v>327</v>
      </c>
      <c r="C15536" s="5" t="s">
        <v>66</v>
      </c>
      <c r="D15536" s="5">
        <v>1</v>
      </c>
      <c r="E15536" s="5">
        <v>116305</v>
      </c>
    </row>
    <row r="15537" spans="1:5" x14ac:dyDescent="0.35">
      <c r="A15537" s="3">
        <v>46246</v>
      </c>
      <c r="B15537" s="5" t="s">
        <v>327</v>
      </c>
      <c r="C15537" s="5" t="s">
        <v>65</v>
      </c>
      <c r="D15537" s="5">
        <v>1</v>
      </c>
      <c r="E15537" s="5">
        <v>116305</v>
      </c>
    </row>
    <row r="15538" spans="1:5" x14ac:dyDescent="0.35">
      <c r="A15538" s="3">
        <v>46246</v>
      </c>
      <c r="B15538" s="5" t="s">
        <v>327</v>
      </c>
      <c r="C15538" s="5" t="s">
        <v>66</v>
      </c>
      <c r="D15538" s="5">
        <v>1</v>
      </c>
      <c r="E15538" s="5">
        <v>116305</v>
      </c>
    </row>
    <row r="15539" spans="1:5" x14ac:dyDescent="0.35">
      <c r="A15539" s="3">
        <v>46246</v>
      </c>
      <c r="B15539" s="5" t="s">
        <v>327</v>
      </c>
      <c r="C15539" s="5" t="s">
        <v>67</v>
      </c>
      <c r="D15539" s="5">
        <v>1</v>
      </c>
      <c r="E15539" s="5">
        <v>116305</v>
      </c>
    </row>
    <row r="15540" spans="1:5" x14ac:dyDescent="0.35">
      <c r="A15540" s="3">
        <v>46246</v>
      </c>
      <c r="B15540" s="5" t="s">
        <v>319</v>
      </c>
      <c r="C15540" s="5" t="s">
        <v>20</v>
      </c>
      <c r="D15540" s="5">
        <v>1</v>
      </c>
      <c r="E15540" s="5">
        <v>127942</v>
      </c>
    </row>
    <row r="15541" spans="1:5" x14ac:dyDescent="0.35">
      <c r="A15541" s="3">
        <v>46246</v>
      </c>
      <c r="B15541" s="5" t="s">
        <v>121</v>
      </c>
      <c r="C15541" s="5" t="s">
        <v>33</v>
      </c>
      <c r="D15541" s="5">
        <v>1</v>
      </c>
      <c r="E15541" s="5">
        <v>203578</v>
      </c>
    </row>
    <row r="15542" spans="1:5" x14ac:dyDescent="0.35">
      <c r="A15542" s="3">
        <v>46246</v>
      </c>
      <c r="B15542" s="5" t="s">
        <v>319</v>
      </c>
      <c r="C15542" s="5" t="s">
        <v>20</v>
      </c>
      <c r="D15542" s="5">
        <v>1</v>
      </c>
      <c r="E15542" s="5">
        <v>127942</v>
      </c>
    </row>
    <row r="15543" spans="1:5" x14ac:dyDescent="0.35">
      <c r="A15543" s="3">
        <v>46246</v>
      </c>
      <c r="B15543" s="5" t="s">
        <v>319</v>
      </c>
      <c r="C15543" s="5" t="s">
        <v>19</v>
      </c>
      <c r="D15543" s="5">
        <v>1</v>
      </c>
      <c r="E15543" s="5">
        <v>127942</v>
      </c>
    </row>
    <row r="15544" spans="1:5" x14ac:dyDescent="0.35">
      <c r="A15544" s="3">
        <v>46246</v>
      </c>
      <c r="B15544" s="5" t="s">
        <v>319</v>
      </c>
      <c r="C15544" s="5" t="s">
        <v>20</v>
      </c>
      <c r="D15544" s="5">
        <v>1</v>
      </c>
      <c r="E15544" s="5">
        <v>127942</v>
      </c>
    </row>
    <row r="15545" spans="1:5" x14ac:dyDescent="0.35">
      <c r="A15545" s="3">
        <v>46246</v>
      </c>
      <c r="B15545" s="5" t="s">
        <v>319</v>
      </c>
      <c r="C15545" s="5" t="s">
        <v>20</v>
      </c>
      <c r="D15545" s="5">
        <v>1</v>
      </c>
      <c r="E15545" s="5">
        <v>127942</v>
      </c>
    </row>
    <row r="15546" spans="1:5" x14ac:dyDescent="0.35">
      <c r="A15546" s="3">
        <v>46246</v>
      </c>
      <c r="B15546" s="5" t="s">
        <v>319</v>
      </c>
      <c r="C15546" s="5" t="s">
        <v>19</v>
      </c>
      <c r="D15546" s="5">
        <v>1</v>
      </c>
      <c r="E15546" s="5">
        <v>127942</v>
      </c>
    </row>
    <row r="15547" spans="1:5" x14ac:dyDescent="0.35">
      <c r="A15547" s="3">
        <v>46246</v>
      </c>
      <c r="B15547" s="5" t="s">
        <v>319</v>
      </c>
      <c r="C15547" s="5" t="s">
        <v>19</v>
      </c>
      <c r="D15547" s="5">
        <v>1</v>
      </c>
      <c r="E15547" s="5">
        <v>127942</v>
      </c>
    </row>
    <row r="15548" spans="1:5" x14ac:dyDescent="0.35">
      <c r="A15548" s="3">
        <v>46246</v>
      </c>
      <c r="B15548" s="5" t="s">
        <v>319</v>
      </c>
      <c r="C15548" s="5" t="s">
        <v>19</v>
      </c>
      <c r="D15548" s="5">
        <v>1</v>
      </c>
      <c r="E15548" s="5">
        <v>127942</v>
      </c>
    </row>
    <row r="15549" spans="1:5" x14ac:dyDescent="0.35">
      <c r="A15549" s="3">
        <v>46246</v>
      </c>
      <c r="B15549" s="5" t="s">
        <v>319</v>
      </c>
      <c r="C15549" s="5" t="s">
        <v>20</v>
      </c>
      <c r="D15549" s="5">
        <v>1</v>
      </c>
      <c r="E15549" s="5">
        <v>127942</v>
      </c>
    </row>
    <row r="15550" spans="1:5" x14ac:dyDescent="0.35">
      <c r="A15550" s="3">
        <v>46246</v>
      </c>
      <c r="B15550" s="5" t="s">
        <v>319</v>
      </c>
      <c r="C15550" s="5" t="s">
        <v>19</v>
      </c>
      <c r="D15550" s="5">
        <v>1</v>
      </c>
      <c r="E15550" s="5">
        <v>127942</v>
      </c>
    </row>
    <row r="15551" spans="1:5" x14ac:dyDescent="0.35">
      <c r="A15551" s="3">
        <v>46246</v>
      </c>
      <c r="B15551" s="5" t="s">
        <v>319</v>
      </c>
      <c r="C15551" s="5" t="s">
        <v>19</v>
      </c>
      <c r="D15551" s="5">
        <v>1</v>
      </c>
      <c r="E15551" s="5">
        <v>127942</v>
      </c>
    </row>
    <row r="15552" spans="1:5" x14ac:dyDescent="0.35">
      <c r="A15552" s="3">
        <v>46246</v>
      </c>
      <c r="B15552" s="5" t="s">
        <v>319</v>
      </c>
      <c r="C15552" s="5" t="s">
        <v>20</v>
      </c>
      <c r="D15552" s="5">
        <v>1</v>
      </c>
      <c r="E15552" s="5">
        <v>127942</v>
      </c>
    </row>
    <row r="15553" spans="1:5" x14ac:dyDescent="0.35">
      <c r="A15553" s="3">
        <v>46246</v>
      </c>
      <c r="B15553" s="5" t="s">
        <v>329</v>
      </c>
      <c r="C15553" s="5" t="s">
        <v>66</v>
      </c>
      <c r="D15553" s="5">
        <v>1</v>
      </c>
      <c r="E15553" s="5">
        <v>116305</v>
      </c>
    </row>
    <row r="15554" spans="1:5" x14ac:dyDescent="0.35">
      <c r="A15554" s="3">
        <v>46246</v>
      </c>
      <c r="B15554" s="5" t="s">
        <v>319</v>
      </c>
      <c r="C15554" s="5" t="s">
        <v>18</v>
      </c>
      <c r="D15554" s="5">
        <v>1</v>
      </c>
      <c r="E15554" s="5">
        <v>127942</v>
      </c>
    </row>
    <row r="15555" spans="1:5" x14ac:dyDescent="0.35">
      <c r="A15555" s="3">
        <v>46246</v>
      </c>
      <c r="B15555" s="5" t="s">
        <v>329</v>
      </c>
      <c r="C15555" s="5" t="s">
        <v>66</v>
      </c>
      <c r="D15555" s="5">
        <v>1</v>
      </c>
      <c r="E15555" s="5">
        <v>116305</v>
      </c>
    </row>
    <row r="15556" spans="1:5" x14ac:dyDescent="0.35">
      <c r="A15556" s="3">
        <v>46246</v>
      </c>
      <c r="B15556" s="5" t="s">
        <v>329</v>
      </c>
      <c r="C15556" s="5" t="s">
        <v>67</v>
      </c>
      <c r="D15556" s="5">
        <v>1</v>
      </c>
      <c r="E15556" s="5">
        <v>116305</v>
      </c>
    </row>
    <row r="15557" spans="1:5" x14ac:dyDescent="0.35">
      <c r="A15557" s="3">
        <v>46246</v>
      </c>
      <c r="B15557" s="5" t="s">
        <v>329</v>
      </c>
      <c r="C15557" s="5" t="s">
        <v>67</v>
      </c>
      <c r="D15557" s="5">
        <v>1</v>
      </c>
      <c r="E15557" s="5">
        <v>116305</v>
      </c>
    </row>
    <row r="15558" spans="1:5" x14ac:dyDescent="0.35">
      <c r="A15558" s="3">
        <v>46246</v>
      </c>
      <c r="B15558" s="5" t="s">
        <v>329</v>
      </c>
      <c r="C15558" s="5" t="s">
        <v>66</v>
      </c>
      <c r="D15558" s="5">
        <v>1</v>
      </c>
      <c r="E15558" s="5">
        <v>116305</v>
      </c>
    </row>
    <row r="15559" spans="1:5" x14ac:dyDescent="0.35">
      <c r="A15559" s="3">
        <v>46246</v>
      </c>
      <c r="B15559" s="5" t="s">
        <v>210</v>
      </c>
      <c r="C15559" s="5" t="s">
        <v>38</v>
      </c>
      <c r="D15559" s="5">
        <v>1</v>
      </c>
      <c r="E15559" s="5">
        <v>203578</v>
      </c>
    </row>
    <row r="15560" spans="1:5" x14ac:dyDescent="0.35">
      <c r="A15560" s="3">
        <v>46246</v>
      </c>
      <c r="B15560" s="5" t="s">
        <v>327</v>
      </c>
      <c r="C15560" s="5" t="s">
        <v>66</v>
      </c>
      <c r="D15560" s="5">
        <v>1</v>
      </c>
      <c r="E15560" s="5">
        <v>116305</v>
      </c>
    </row>
    <row r="15561" spans="1:5" x14ac:dyDescent="0.35">
      <c r="A15561" s="3">
        <v>46246</v>
      </c>
      <c r="B15561" s="5" t="s">
        <v>319</v>
      </c>
      <c r="C15561" s="5" t="s">
        <v>20</v>
      </c>
      <c r="D15561" s="5">
        <v>1</v>
      </c>
      <c r="E15561" s="5">
        <v>127942</v>
      </c>
    </row>
    <row r="15562" spans="1:5" x14ac:dyDescent="0.35">
      <c r="A15562" s="3">
        <v>46246</v>
      </c>
      <c r="B15562" s="5" t="s">
        <v>319</v>
      </c>
      <c r="C15562" s="5" t="s">
        <v>20</v>
      </c>
      <c r="D15562" s="5">
        <v>1</v>
      </c>
      <c r="E15562" s="5">
        <v>127942</v>
      </c>
    </row>
    <row r="15563" spans="1:5" x14ac:dyDescent="0.35">
      <c r="A15563" s="3">
        <v>46246</v>
      </c>
      <c r="B15563" s="5" t="s">
        <v>319</v>
      </c>
      <c r="C15563" s="5" t="s">
        <v>20</v>
      </c>
      <c r="D15563" s="5">
        <v>1</v>
      </c>
      <c r="E15563" s="5">
        <v>127942</v>
      </c>
    </row>
    <row r="15564" spans="1:5" x14ac:dyDescent="0.35">
      <c r="A15564" s="3">
        <v>46246</v>
      </c>
      <c r="B15564" s="5" t="s">
        <v>319</v>
      </c>
      <c r="C15564" s="5" t="s">
        <v>18</v>
      </c>
      <c r="D15564" s="5">
        <v>1</v>
      </c>
      <c r="E15564" s="5">
        <v>127942</v>
      </c>
    </row>
    <row r="15565" spans="1:5" x14ac:dyDescent="0.35">
      <c r="A15565" s="3">
        <v>46246</v>
      </c>
      <c r="B15565" s="5" t="s">
        <v>319</v>
      </c>
      <c r="C15565" s="5" t="s">
        <v>18</v>
      </c>
      <c r="D15565" s="5">
        <v>1</v>
      </c>
      <c r="E15565" s="5">
        <v>127942</v>
      </c>
    </row>
    <row r="15566" spans="1:5" x14ac:dyDescent="0.35">
      <c r="A15566" s="3">
        <v>46246</v>
      </c>
      <c r="B15566" s="5" t="s">
        <v>319</v>
      </c>
      <c r="C15566" s="5" t="s">
        <v>19</v>
      </c>
      <c r="D15566" s="5">
        <v>1</v>
      </c>
      <c r="E15566" s="5">
        <v>127942</v>
      </c>
    </row>
    <row r="15567" spans="1:5" x14ac:dyDescent="0.35">
      <c r="A15567" s="3">
        <v>46246</v>
      </c>
      <c r="B15567" s="5" t="s">
        <v>319</v>
      </c>
      <c r="C15567" s="5" t="s">
        <v>18</v>
      </c>
      <c r="D15567" s="5">
        <v>1</v>
      </c>
      <c r="E15567" s="5">
        <v>127942</v>
      </c>
    </row>
    <row r="15568" spans="1:5" x14ac:dyDescent="0.35">
      <c r="A15568" s="3">
        <v>46246</v>
      </c>
      <c r="B15568" s="5" t="s">
        <v>319</v>
      </c>
      <c r="C15568" s="5" t="s">
        <v>18</v>
      </c>
      <c r="D15568" s="5">
        <v>1</v>
      </c>
      <c r="E15568" s="5">
        <v>127942</v>
      </c>
    </row>
    <row r="15569" spans="1:5" x14ac:dyDescent="0.35">
      <c r="A15569" s="3">
        <v>46246</v>
      </c>
      <c r="B15569" s="5" t="s">
        <v>319</v>
      </c>
      <c r="C15569" s="5" t="s">
        <v>18</v>
      </c>
      <c r="D15569" s="5">
        <v>1</v>
      </c>
      <c r="E15569" s="5">
        <v>127942</v>
      </c>
    </row>
    <row r="15570" spans="1:5" x14ac:dyDescent="0.35">
      <c r="A15570" s="3">
        <v>46246</v>
      </c>
      <c r="B15570" s="5" t="s">
        <v>329</v>
      </c>
      <c r="C15570" s="5" t="s">
        <v>66</v>
      </c>
      <c r="D15570" s="5">
        <v>1</v>
      </c>
      <c r="E15570" s="5">
        <v>116305</v>
      </c>
    </row>
    <row r="15571" spans="1:5" x14ac:dyDescent="0.35">
      <c r="A15571" s="3">
        <v>46246</v>
      </c>
      <c r="B15571" s="5" t="s">
        <v>329</v>
      </c>
      <c r="C15571" s="5" t="s">
        <v>66</v>
      </c>
      <c r="D15571" s="5">
        <v>1</v>
      </c>
      <c r="E15571" s="5">
        <v>116305</v>
      </c>
    </row>
    <row r="15572" spans="1:5" x14ac:dyDescent="0.35">
      <c r="A15572" s="3">
        <v>46246</v>
      </c>
      <c r="B15572" s="5" t="s">
        <v>319</v>
      </c>
      <c r="C15572" s="5" t="s">
        <v>18</v>
      </c>
      <c r="D15572" s="5">
        <v>1</v>
      </c>
      <c r="E15572" s="5">
        <v>127942</v>
      </c>
    </row>
    <row r="15573" spans="1:5" x14ac:dyDescent="0.35">
      <c r="A15573" s="3">
        <v>46246</v>
      </c>
      <c r="B15573" s="5" t="s">
        <v>329</v>
      </c>
      <c r="C15573" s="5" t="s">
        <v>66</v>
      </c>
      <c r="D15573" s="5">
        <v>1</v>
      </c>
      <c r="E15573" s="5">
        <v>116305</v>
      </c>
    </row>
    <row r="15574" spans="1:5" x14ac:dyDescent="0.35">
      <c r="A15574" s="3">
        <v>46246</v>
      </c>
      <c r="B15574" s="5" t="s">
        <v>329</v>
      </c>
      <c r="C15574" s="5" t="s">
        <v>66</v>
      </c>
      <c r="D15574" s="5">
        <v>1</v>
      </c>
      <c r="E15574" s="5">
        <v>116305</v>
      </c>
    </row>
    <row r="15575" spans="1:5" x14ac:dyDescent="0.35">
      <c r="A15575" s="3">
        <v>46246</v>
      </c>
      <c r="B15575" s="5" t="s">
        <v>319</v>
      </c>
      <c r="C15575" s="5" t="s">
        <v>18</v>
      </c>
      <c r="D15575" s="5">
        <v>1</v>
      </c>
      <c r="E15575" s="5">
        <v>127942</v>
      </c>
    </row>
    <row r="15576" spans="1:5" x14ac:dyDescent="0.35">
      <c r="A15576" s="3">
        <v>46246</v>
      </c>
      <c r="B15576" s="5" t="s">
        <v>329</v>
      </c>
      <c r="C15576" s="5" t="s">
        <v>66</v>
      </c>
      <c r="D15576" s="5">
        <v>1</v>
      </c>
      <c r="E15576" s="5">
        <v>116305</v>
      </c>
    </row>
    <row r="15577" spans="1:5" x14ac:dyDescent="0.35">
      <c r="A15577" s="3">
        <v>46246</v>
      </c>
      <c r="B15577" s="5" t="s">
        <v>319</v>
      </c>
      <c r="C15577" s="5" t="s">
        <v>18</v>
      </c>
      <c r="D15577" s="5">
        <v>1</v>
      </c>
      <c r="E15577" s="5">
        <v>127942</v>
      </c>
    </row>
    <row r="15578" spans="1:5" x14ac:dyDescent="0.35">
      <c r="A15578" s="3">
        <v>46246</v>
      </c>
      <c r="B15578" s="5" t="s">
        <v>327</v>
      </c>
      <c r="C15578" s="5" t="s">
        <v>66</v>
      </c>
      <c r="D15578" s="5">
        <v>1</v>
      </c>
      <c r="E15578" s="5">
        <v>116305</v>
      </c>
    </row>
    <row r="15579" spans="1:5" x14ac:dyDescent="0.35">
      <c r="A15579" s="3">
        <v>46246</v>
      </c>
      <c r="B15579" s="5" t="s">
        <v>327</v>
      </c>
      <c r="C15579" s="5" t="s">
        <v>66</v>
      </c>
      <c r="D15579" s="5">
        <v>1</v>
      </c>
      <c r="E15579" s="5">
        <v>116305</v>
      </c>
    </row>
    <row r="15580" spans="1:5" x14ac:dyDescent="0.35">
      <c r="A15580" s="3">
        <v>46246</v>
      </c>
      <c r="B15580" s="5" t="s">
        <v>327</v>
      </c>
      <c r="C15580" s="5" t="s">
        <v>66</v>
      </c>
      <c r="D15580" s="5">
        <v>1</v>
      </c>
      <c r="E15580" s="5">
        <v>116305</v>
      </c>
    </row>
    <row r="15581" spans="1:5" x14ac:dyDescent="0.35">
      <c r="A15581" s="3">
        <v>46246</v>
      </c>
      <c r="B15581" s="5" t="s">
        <v>327</v>
      </c>
      <c r="C15581" s="5" t="s">
        <v>66</v>
      </c>
      <c r="D15581" s="5">
        <v>1</v>
      </c>
      <c r="E15581" s="5">
        <v>116305</v>
      </c>
    </row>
    <row r="15582" spans="1:5" x14ac:dyDescent="0.35">
      <c r="A15582" s="3">
        <v>46246</v>
      </c>
      <c r="B15582" s="5" t="s">
        <v>327</v>
      </c>
      <c r="C15582" s="5" t="s">
        <v>65</v>
      </c>
      <c r="D15582" s="5">
        <v>1</v>
      </c>
      <c r="E15582" s="5">
        <v>116305</v>
      </c>
    </row>
    <row r="15583" spans="1:5" x14ac:dyDescent="0.35">
      <c r="A15583" s="3">
        <v>46246</v>
      </c>
      <c r="B15583" s="5" t="s">
        <v>319</v>
      </c>
      <c r="C15583" s="5" t="s">
        <v>20</v>
      </c>
      <c r="D15583" s="5">
        <v>1</v>
      </c>
      <c r="E15583" s="5">
        <v>127942</v>
      </c>
    </row>
    <row r="15584" spans="1:5" x14ac:dyDescent="0.35">
      <c r="A15584" s="3">
        <v>46246</v>
      </c>
      <c r="B15584" s="5" t="s">
        <v>319</v>
      </c>
      <c r="C15584" s="5" t="s">
        <v>18</v>
      </c>
      <c r="D15584" s="5">
        <v>1</v>
      </c>
      <c r="E15584" s="5">
        <v>127942</v>
      </c>
    </row>
    <row r="15585" spans="1:5" x14ac:dyDescent="0.35">
      <c r="A15585" s="3">
        <v>46246</v>
      </c>
      <c r="B15585" s="5" t="s">
        <v>319</v>
      </c>
      <c r="C15585" s="5" t="s">
        <v>18</v>
      </c>
      <c r="D15585" s="5">
        <v>1</v>
      </c>
      <c r="E15585" s="5">
        <v>127942</v>
      </c>
    </row>
    <row r="15586" spans="1:5" x14ac:dyDescent="0.35">
      <c r="A15586" s="3">
        <v>46246</v>
      </c>
      <c r="B15586" s="5" t="s">
        <v>319</v>
      </c>
      <c r="C15586" s="5" t="s">
        <v>18</v>
      </c>
      <c r="D15586" s="5">
        <v>1</v>
      </c>
      <c r="E15586" s="5">
        <v>127942</v>
      </c>
    </row>
    <row r="15587" spans="1:5" x14ac:dyDescent="0.35">
      <c r="A15587" s="3">
        <v>46246</v>
      </c>
      <c r="B15587" s="5" t="s">
        <v>319</v>
      </c>
      <c r="C15587" s="5" t="s">
        <v>18</v>
      </c>
      <c r="D15587" s="5">
        <v>1</v>
      </c>
      <c r="E15587" s="5">
        <v>127942</v>
      </c>
    </row>
    <row r="15588" spans="1:5" x14ac:dyDescent="0.35">
      <c r="A15588" s="3">
        <v>46246</v>
      </c>
      <c r="B15588" s="5" t="s">
        <v>327</v>
      </c>
      <c r="C15588" s="5" t="s">
        <v>66</v>
      </c>
      <c r="D15588" s="5">
        <v>1</v>
      </c>
      <c r="E15588" s="5">
        <v>116305</v>
      </c>
    </row>
    <row r="15589" spans="1:5" x14ac:dyDescent="0.35">
      <c r="A15589" s="3">
        <v>46246</v>
      </c>
      <c r="B15589" s="5" t="s">
        <v>327</v>
      </c>
      <c r="C15589" s="5" t="s">
        <v>66</v>
      </c>
      <c r="D15589" s="5">
        <v>1</v>
      </c>
      <c r="E15589" s="5">
        <v>116305</v>
      </c>
    </row>
    <row r="15590" spans="1:5" x14ac:dyDescent="0.35">
      <c r="A15590" s="3">
        <v>46246</v>
      </c>
      <c r="B15590" s="5" t="s">
        <v>319</v>
      </c>
      <c r="C15590" s="5" t="s">
        <v>20</v>
      </c>
      <c r="D15590" s="5">
        <v>1</v>
      </c>
      <c r="E15590" s="5">
        <v>127942</v>
      </c>
    </row>
    <row r="15591" spans="1:5" x14ac:dyDescent="0.35">
      <c r="A15591" s="3">
        <v>46246</v>
      </c>
      <c r="B15591" s="5" t="s">
        <v>319</v>
      </c>
      <c r="C15591" s="5" t="s">
        <v>20</v>
      </c>
      <c r="D15591" s="5">
        <v>1</v>
      </c>
      <c r="E15591" s="5">
        <v>127942</v>
      </c>
    </row>
    <row r="15592" spans="1:5" x14ac:dyDescent="0.35">
      <c r="A15592" s="3">
        <v>46246</v>
      </c>
      <c r="B15592" s="5" t="s">
        <v>319</v>
      </c>
      <c r="C15592" s="5" t="s">
        <v>20</v>
      </c>
      <c r="D15592" s="5">
        <v>1</v>
      </c>
      <c r="E15592" s="5">
        <v>127942</v>
      </c>
    </row>
    <row r="15593" spans="1:5" x14ac:dyDescent="0.35">
      <c r="A15593" s="3">
        <v>46246</v>
      </c>
      <c r="B15593" s="5" t="s">
        <v>319</v>
      </c>
      <c r="C15593" s="5" t="s">
        <v>20</v>
      </c>
      <c r="D15593" s="5">
        <v>1</v>
      </c>
      <c r="E15593" s="5">
        <v>127942</v>
      </c>
    </row>
    <row r="15594" spans="1:5" x14ac:dyDescent="0.35">
      <c r="A15594" s="3">
        <v>46246</v>
      </c>
      <c r="B15594" s="5" t="s">
        <v>329</v>
      </c>
      <c r="C15594" s="5" t="s">
        <v>66</v>
      </c>
      <c r="D15594" s="5">
        <v>1</v>
      </c>
      <c r="E15594" s="5">
        <v>116305</v>
      </c>
    </row>
    <row r="15595" spans="1:5" x14ac:dyDescent="0.35">
      <c r="A15595" s="3">
        <v>46246</v>
      </c>
      <c r="B15595" s="5" t="s">
        <v>319</v>
      </c>
      <c r="C15595" s="5" t="s">
        <v>20</v>
      </c>
      <c r="D15595" s="5">
        <v>1</v>
      </c>
      <c r="E15595" s="5">
        <v>127942</v>
      </c>
    </row>
    <row r="15596" spans="1:5" x14ac:dyDescent="0.35">
      <c r="A15596" s="3">
        <v>46246</v>
      </c>
      <c r="B15596" s="5" t="s">
        <v>319</v>
      </c>
      <c r="C15596" s="5" t="s">
        <v>19</v>
      </c>
      <c r="D15596" s="5">
        <v>1</v>
      </c>
      <c r="E15596" s="5">
        <v>127942</v>
      </c>
    </row>
    <row r="15597" spans="1:5" x14ac:dyDescent="0.35">
      <c r="A15597" s="3">
        <v>46246</v>
      </c>
      <c r="B15597" s="5" t="s">
        <v>319</v>
      </c>
      <c r="C15597" s="5" t="s">
        <v>19</v>
      </c>
      <c r="D15597" s="5">
        <v>1</v>
      </c>
      <c r="E15597" s="5">
        <v>127942</v>
      </c>
    </row>
    <row r="15598" spans="1:5" x14ac:dyDescent="0.35">
      <c r="A15598" s="3">
        <v>46246</v>
      </c>
      <c r="B15598" s="5" t="s">
        <v>329</v>
      </c>
      <c r="C15598" s="5" t="s">
        <v>66</v>
      </c>
      <c r="D15598" s="5">
        <v>1</v>
      </c>
      <c r="E15598" s="5">
        <v>116305</v>
      </c>
    </row>
    <row r="15599" spans="1:5" x14ac:dyDescent="0.35">
      <c r="A15599" s="3">
        <v>46246</v>
      </c>
      <c r="B15599" s="5" t="s">
        <v>329</v>
      </c>
      <c r="C15599" s="5" t="s">
        <v>66</v>
      </c>
      <c r="D15599" s="5">
        <v>1</v>
      </c>
      <c r="E15599" s="5">
        <v>116305</v>
      </c>
    </row>
    <row r="15600" spans="1:5" x14ac:dyDescent="0.35">
      <c r="A15600" s="3">
        <v>46246</v>
      </c>
      <c r="B15600" s="5" t="s">
        <v>327</v>
      </c>
      <c r="C15600" s="5" t="s">
        <v>66</v>
      </c>
      <c r="D15600" s="5">
        <v>1</v>
      </c>
      <c r="E15600" s="5">
        <v>116305</v>
      </c>
    </row>
    <row r="15601" spans="1:5" x14ac:dyDescent="0.35">
      <c r="A15601" s="3">
        <v>46246</v>
      </c>
      <c r="B15601" s="5" t="s">
        <v>210</v>
      </c>
      <c r="C15601" s="5" t="s">
        <v>38</v>
      </c>
      <c r="D15601" s="5">
        <v>1</v>
      </c>
      <c r="E15601" s="5">
        <v>203578</v>
      </c>
    </row>
    <row r="15602" spans="1:5" x14ac:dyDescent="0.35">
      <c r="A15602" s="3">
        <v>46246</v>
      </c>
      <c r="B15602" s="5" t="s">
        <v>210</v>
      </c>
      <c r="C15602" s="5" t="s">
        <v>38</v>
      </c>
      <c r="D15602" s="5">
        <v>1</v>
      </c>
      <c r="E15602" s="5">
        <v>203578</v>
      </c>
    </row>
    <row r="15603" spans="1:5" x14ac:dyDescent="0.35">
      <c r="A15603" s="3">
        <v>46246</v>
      </c>
      <c r="B15603" s="5" t="s">
        <v>327</v>
      </c>
      <c r="C15603" s="5" t="s">
        <v>66</v>
      </c>
      <c r="D15603" s="5">
        <v>1</v>
      </c>
      <c r="E15603" s="5">
        <v>116305</v>
      </c>
    </row>
    <row r="15604" spans="1:5" x14ac:dyDescent="0.35">
      <c r="A15604" s="3">
        <v>46246</v>
      </c>
      <c r="B15604" s="5" t="s">
        <v>319</v>
      </c>
      <c r="C15604" s="5" t="s">
        <v>20</v>
      </c>
      <c r="D15604" s="5">
        <v>1</v>
      </c>
      <c r="E15604" s="5">
        <v>127942</v>
      </c>
    </row>
    <row r="15605" spans="1:5" x14ac:dyDescent="0.35">
      <c r="A15605" s="3">
        <v>46246</v>
      </c>
      <c r="B15605" s="5" t="s">
        <v>319</v>
      </c>
      <c r="C15605" s="5" t="s">
        <v>20</v>
      </c>
      <c r="D15605" s="5">
        <v>1</v>
      </c>
      <c r="E15605" s="5">
        <v>127942</v>
      </c>
    </row>
    <row r="15606" spans="1:5" x14ac:dyDescent="0.35">
      <c r="A15606" s="3">
        <v>46246</v>
      </c>
      <c r="B15606" s="5" t="s">
        <v>319</v>
      </c>
      <c r="C15606" s="5" t="s">
        <v>19</v>
      </c>
      <c r="D15606" s="5">
        <v>1</v>
      </c>
      <c r="E15606" s="5">
        <v>127942</v>
      </c>
    </row>
    <row r="15607" spans="1:5" x14ac:dyDescent="0.35">
      <c r="A15607" s="3">
        <v>46246</v>
      </c>
      <c r="B15607" s="5" t="s">
        <v>319</v>
      </c>
      <c r="C15607" s="5" t="s">
        <v>20</v>
      </c>
      <c r="D15607" s="5">
        <v>1</v>
      </c>
      <c r="E15607" s="5">
        <v>127942</v>
      </c>
    </row>
    <row r="15608" spans="1:5" x14ac:dyDescent="0.35">
      <c r="A15608" s="3">
        <v>46246</v>
      </c>
      <c r="B15608" s="5" t="s">
        <v>319</v>
      </c>
      <c r="C15608" s="5" t="s">
        <v>19</v>
      </c>
      <c r="D15608" s="5">
        <v>1</v>
      </c>
      <c r="E15608" s="5">
        <v>127942</v>
      </c>
    </row>
    <row r="15609" spans="1:5" x14ac:dyDescent="0.35">
      <c r="A15609" s="3">
        <v>46246</v>
      </c>
      <c r="B15609" s="5" t="s">
        <v>319</v>
      </c>
      <c r="C15609" s="5" t="s">
        <v>18</v>
      </c>
      <c r="D15609" s="5">
        <v>1</v>
      </c>
      <c r="E15609" s="5">
        <v>127942</v>
      </c>
    </row>
    <row r="15610" spans="1:5" x14ac:dyDescent="0.35">
      <c r="A15610" s="3">
        <v>46246</v>
      </c>
      <c r="B15610" s="5" t="s">
        <v>319</v>
      </c>
      <c r="C15610" s="5" t="s">
        <v>20</v>
      </c>
      <c r="D15610" s="5">
        <v>1</v>
      </c>
      <c r="E15610" s="5">
        <v>127942</v>
      </c>
    </row>
    <row r="15611" spans="1:5" x14ac:dyDescent="0.35">
      <c r="A15611" s="3">
        <v>46246</v>
      </c>
      <c r="B15611" s="5" t="s">
        <v>319</v>
      </c>
      <c r="C15611" s="5" t="s">
        <v>18</v>
      </c>
      <c r="D15611" s="5">
        <v>1</v>
      </c>
      <c r="E15611" s="5">
        <v>127942</v>
      </c>
    </row>
    <row r="15612" spans="1:5" x14ac:dyDescent="0.35">
      <c r="A15612" s="3">
        <v>46246</v>
      </c>
      <c r="B15612" s="5" t="s">
        <v>230</v>
      </c>
      <c r="C15612" s="5" t="s">
        <v>20</v>
      </c>
      <c r="D15612" s="5">
        <v>1</v>
      </c>
      <c r="E15612" s="5">
        <v>127942</v>
      </c>
    </row>
    <row r="15613" spans="1:5" x14ac:dyDescent="0.35">
      <c r="A15613" s="3">
        <v>46246</v>
      </c>
      <c r="B15613" s="5" t="s">
        <v>319</v>
      </c>
      <c r="C15613" s="5" t="s">
        <v>20</v>
      </c>
      <c r="D15613" s="5">
        <v>1</v>
      </c>
      <c r="E15613" s="5">
        <v>127942</v>
      </c>
    </row>
    <row r="15614" spans="1:5" x14ac:dyDescent="0.35">
      <c r="A15614" s="3">
        <v>46246</v>
      </c>
      <c r="B15614" s="5" t="s">
        <v>319</v>
      </c>
      <c r="C15614" s="5" t="s">
        <v>18</v>
      </c>
      <c r="D15614" s="5">
        <v>1</v>
      </c>
      <c r="E15614" s="5">
        <v>127942</v>
      </c>
    </row>
    <row r="15615" spans="1:5" x14ac:dyDescent="0.35">
      <c r="A15615" s="3">
        <v>46246</v>
      </c>
      <c r="B15615" s="5" t="s">
        <v>319</v>
      </c>
      <c r="C15615" s="5" t="s">
        <v>18</v>
      </c>
      <c r="D15615" s="5">
        <v>1</v>
      </c>
      <c r="E15615" s="5">
        <v>127942</v>
      </c>
    </row>
    <row r="15616" spans="1:5" x14ac:dyDescent="0.35">
      <c r="A15616" s="3">
        <v>46246</v>
      </c>
      <c r="B15616" s="5" t="s">
        <v>319</v>
      </c>
      <c r="C15616" s="5" t="s">
        <v>19</v>
      </c>
      <c r="D15616" s="5">
        <v>1</v>
      </c>
      <c r="E15616" s="5">
        <v>127942</v>
      </c>
    </row>
    <row r="15617" spans="1:5" x14ac:dyDescent="0.35">
      <c r="A15617" s="3">
        <v>46246</v>
      </c>
      <c r="B15617" s="5" t="s">
        <v>319</v>
      </c>
      <c r="C15617" s="5" t="s">
        <v>18</v>
      </c>
      <c r="D15617" s="5">
        <v>1</v>
      </c>
      <c r="E15617" s="5">
        <v>127942</v>
      </c>
    </row>
    <row r="15618" spans="1:5" x14ac:dyDescent="0.35">
      <c r="A15618" s="3">
        <v>46246</v>
      </c>
      <c r="B15618" s="5" t="s">
        <v>329</v>
      </c>
      <c r="C15618" s="5" t="s">
        <v>65</v>
      </c>
      <c r="D15618" s="5">
        <v>1</v>
      </c>
      <c r="E15618" s="5">
        <v>116305</v>
      </c>
    </row>
    <row r="15619" spans="1:5" x14ac:dyDescent="0.35">
      <c r="A15619" s="3">
        <v>46246</v>
      </c>
      <c r="B15619" s="5" t="s">
        <v>319</v>
      </c>
      <c r="C15619" s="5" t="s">
        <v>18</v>
      </c>
      <c r="D15619" s="5">
        <v>1</v>
      </c>
      <c r="E15619" s="5">
        <v>127942</v>
      </c>
    </row>
    <row r="15620" spans="1:5" x14ac:dyDescent="0.35">
      <c r="A15620" s="3">
        <v>46246</v>
      </c>
      <c r="B15620" s="5" t="s">
        <v>327</v>
      </c>
      <c r="C15620" s="5" t="s">
        <v>65</v>
      </c>
      <c r="D15620" s="5">
        <v>1</v>
      </c>
      <c r="E15620" s="5">
        <v>116305</v>
      </c>
    </row>
    <row r="15621" spans="1:5" x14ac:dyDescent="0.35">
      <c r="A15621" s="3">
        <v>46246</v>
      </c>
      <c r="B15621" s="5" t="s">
        <v>327</v>
      </c>
      <c r="C15621" s="5" t="s">
        <v>66</v>
      </c>
      <c r="D15621" s="5">
        <v>1</v>
      </c>
      <c r="E15621" s="5">
        <v>116305</v>
      </c>
    </row>
    <row r="15622" spans="1:5" x14ac:dyDescent="0.35">
      <c r="A15622" s="3">
        <v>46246</v>
      </c>
      <c r="B15622" s="5" t="s">
        <v>210</v>
      </c>
      <c r="C15622" s="5" t="s">
        <v>38</v>
      </c>
      <c r="D15622" s="5">
        <v>1</v>
      </c>
      <c r="E15622" s="5">
        <v>203578</v>
      </c>
    </row>
    <row r="15623" spans="1:5" x14ac:dyDescent="0.35">
      <c r="A15623" s="3">
        <v>46246</v>
      </c>
      <c r="B15623" s="5" t="s">
        <v>327</v>
      </c>
      <c r="C15623" s="5" t="s">
        <v>66</v>
      </c>
      <c r="D15623" s="5">
        <v>1</v>
      </c>
      <c r="E15623" s="5">
        <v>116305</v>
      </c>
    </row>
    <row r="15624" spans="1:5" x14ac:dyDescent="0.35">
      <c r="A15624" s="3">
        <v>46246</v>
      </c>
      <c r="B15624" s="5" t="s">
        <v>327</v>
      </c>
      <c r="C15624" s="5" t="s">
        <v>65</v>
      </c>
      <c r="D15624" s="5">
        <v>1</v>
      </c>
      <c r="E15624" s="5">
        <v>116305</v>
      </c>
    </row>
    <row r="15625" spans="1:5" x14ac:dyDescent="0.35">
      <c r="A15625" s="3">
        <v>46246</v>
      </c>
      <c r="B15625" s="5" t="s">
        <v>319</v>
      </c>
      <c r="C15625" s="5" t="s">
        <v>20</v>
      </c>
      <c r="D15625" s="5">
        <v>1</v>
      </c>
      <c r="E15625" s="5">
        <v>127942</v>
      </c>
    </row>
    <row r="15626" spans="1:5" x14ac:dyDescent="0.35">
      <c r="A15626" s="3">
        <v>46246</v>
      </c>
      <c r="B15626" s="5" t="s">
        <v>319</v>
      </c>
      <c r="C15626" s="5" t="s">
        <v>20</v>
      </c>
      <c r="D15626" s="5">
        <v>1</v>
      </c>
      <c r="E15626" s="5">
        <v>127942</v>
      </c>
    </row>
    <row r="15627" spans="1:5" x14ac:dyDescent="0.35">
      <c r="A15627" s="3">
        <v>46246</v>
      </c>
      <c r="B15627" s="5" t="s">
        <v>319</v>
      </c>
      <c r="C15627" s="5" t="s">
        <v>20</v>
      </c>
      <c r="D15627" s="5">
        <v>1</v>
      </c>
      <c r="E15627" s="5">
        <v>127942</v>
      </c>
    </row>
    <row r="15628" spans="1:5" x14ac:dyDescent="0.35">
      <c r="A15628" s="3">
        <v>46246</v>
      </c>
      <c r="B15628" s="5" t="s">
        <v>319</v>
      </c>
      <c r="C15628" s="5" t="s">
        <v>20</v>
      </c>
      <c r="D15628" s="5">
        <v>1</v>
      </c>
      <c r="E15628" s="5">
        <v>127942</v>
      </c>
    </row>
    <row r="15629" spans="1:5" x14ac:dyDescent="0.35">
      <c r="A15629" s="3">
        <v>46246</v>
      </c>
      <c r="B15629" s="5" t="s">
        <v>319</v>
      </c>
      <c r="C15629" s="5" t="s">
        <v>20</v>
      </c>
      <c r="D15629" s="5">
        <v>1</v>
      </c>
      <c r="E15629" s="5">
        <v>127942</v>
      </c>
    </row>
    <row r="15630" spans="1:5" x14ac:dyDescent="0.35">
      <c r="A15630" s="3">
        <v>46246</v>
      </c>
      <c r="B15630" s="5" t="s">
        <v>319</v>
      </c>
      <c r="C15630" s="5" t="s">
        <v>20</v>
      </c>
      <c r="D15630" s="5">
        <v>1</v>
      </c>
      <c r="E15630" s="5">
        <v>127942</v>
      </c>
    </row>
    <row r="15631" spans="1:5" x14ac:dyDescent="0.35">
      <c r="A15631" s="3">
        <v>46246</v>
      </c>
      <c r="B15631" s="5" t="s">
        <v>319</v>
      </c>
      <c r="C15631" s="5" t="s">
        <v>20</v>
      </c>
      <c r="D15631" s="5">
        <v>1</v>
      </c>
      <c r="E15631" s="5">
        <v>127942</v>
      </c>
    </row>
    <row r="15632" spans="1:5" x14ac:dyDescent="0.35">
      <c r="A15632" s="3">
        <v>46246</v>
      </c>
      <c r="B15632" s="5" t="s">
        <v>319</v>
      </c>
      <c r="C15632" s="5" t="s">
        <v>20</v>
      </c>
      <c r="D15632" s="5">
        <v>1</v>
      </c>
      <c r="E15632" s="5">
        <v>127942</v>
      </c>
    </row>
    <row r="15633" spans="1:5" x14ac:dyDescent="0.35">
      <c r="A15633" s="3">
        <v>46246</v>
      </c>
      <c r="B15633" s="5" t="s">
        <v>319</v>
      </c>
      <c r="C15633" s="5" t="s">
        <v>20</v>
      </c>
      <c r="D15633" s="5">
        <v>1</v>
      </c>
      <c r="E15633" s="5">
        <v>127942</v>
      </c>
    </row>
    <row r="15634" spans="1:5" x14ac:dyDescent="0.35">
      <c r="A15634" s="3">
        <v>46246</v>
      </c>
      <c r="B15634" s="5" t="s">
        <v>319</v>
      </c>
      <c r="C15634" s="5" t="s">
        <v>19</v>
      </c>
      <c r="D15634" s="5">
        <v>1</v>
      </c>
      <c r="E15634" s="5">
        <v>127942</v>
      </c>
    </row>
    <row r="15635" spans="1:5" x14ac:dyDescent="0.35">
      <c r="A15635" s="3">
        <v>46246</v>
      </c>
      <c r="B15635" s="5" t="s">
        <v>319</v>
      </c>
      <c r="C15635" s="5" t="s">
        <v>20</v>
      </c>
      <c r="D15635" s="5">
        <v>1</v>
      </c>
      <c r="E15635" s="5">
        <v>127942</v>
      </c>
    </row>
    <row r="15636" spans="1:5" x14ac:dyDescent="0.35">
      <c r="A15636" s="3">
        <v>46246</v>
      </c>
      <c r="B15636" s="5" t="s">
        <v>319</v>
      </c>
      <c r="C15636" s="5" t="s">
        <v>19</v>
      </c>
      <c r="D15636" s="5">
        <v>1</v>
      </c>
      <c r="E15636" s="5">
        <v>127942</v>
      </c>
    </row>
    <row r="15637" spans="1:5" x14ac:dyDescent="0.35">
      <c r="A15637" s="3">
        <v>46246</v>
      </c>
      <c r="B15637" s="5" t="s">
        <v>319</v>
      </c>
      <c r="C15637" s="5" t="s">
        <v>19</v>
      </c>
      <c r="D15637" s="5">
        <v>1</v>
      </c>
      <c r="E15637" s="5">
        <v>127942</v>
      </c>
    </row>
    <row r="15638" spans="1:5" x14ac:dyDescent="0.35">
      <c r="A15638" s="3">
        <v>46246</v>
      </c>
      <c r="B15638" s="5" t="s">
        <v>329</v>
      </c>
      <c r="C15638" s="5" t="s">
        <v>66</v>
      </c>
      <c r="D15638" s="5">
        <v>1</v>
      </c>
      <c r="E15638" s="5">
        <v>116305</v>
      </c>
    </row>
    <row r="15639" spans="1:5" x14ac:dyDescent="0.35">
      <c r="A15639" s="3">
        <v>46246</v>
      </c>
      <c r="B15639" s="5" t="s">
        <v>319</v>
      </c>
      <c r="C15639" s="5" t="s">
        <v>19</v>
      </c>
      <c r="D15639" s="5">
        <v>1</v>
      </c>
      <c r="E15639" s="5">
        <v>127942</v>
      </c>
    </row>
    <row r="15640" spans="1:5" x14ac:dyDescent="0.35">
      <c r="A15640" s="3">
        <v>46246</v>
      </c>
      <c r="B15640" s="5" t="s">
        <v>319</v>
      </c>
      <c r="C15640" s="5" t="s">
        <v>19</v>
      </c>
      <c r="D15640" s="5">
        <v>1</v>
      </c>
      <c r="E15640" s="5">
        <v>127942</v>
      </c>
    </row>
    <row r="15641" spans="1:5" x14ac:dyDescent="0.35">
      <c r="A15641" s="3">
        <v>46246</v>
      </c>
      <c r="B15641" s="5" t="s">
        <v>329</v>
      </c>
      <c r="C15641" s="5" t="s">
        <v>66</v>
      </c>
      <c r="D15641" s="5">
        <v>1</v>
      </c>
      <c r="E15641" s="5">
        <v>116305</v>
      </c>
    </row>
    <row r="15642" spans="1:5" x14ac:dyDescent="0.35">
      <c r="A15642" s="3">
        <v>46246</v>
      </c>
      <c r="B15642" s="5" t="s">
        <v>329</v>
      </c>
      <c r="C15642" s="5" t="s">
        <v>67</v>
      </c>
      <c r="D15642" s="5">
        <v>1</v>
      </c>
      <c r="E15642" s="5">
        <v>116305</v>
      </c>
    </row>
    <row r="15643" spans="1:5" x14ac:dyDescent="0.35">
      <c r="A15643" s="3">
        <v>46246</v>
      </c>
      <c r="B15643" s="5" t="s">
        <v>210</v>
      </c>
      <c r="C15643" s="5" t="s">
        <v>38</v>
      </c>
      <c r="D15643" s="5">
        <v>1</v>
      </c>
      <c r="E15643" s="5">
        <v>203578</v>
      </c>
    </row>
    <row r="15644" spans="1:5" x14ac:dyDescent="0.35">
      <c r="A15644" s="3">
        <v>46246</v>
      </c>
      <c r="B15644" s="5" t="s">
        <v>210</v>
      </c>
      <c r="C15644" s="5" t="s">
        <v>38</v>
      </c>
      <c r="D15644" s="5">
        <v>1</v>
      </c>
      <c r="E15644" s="5">
        <v>203578</v>
      </c>
    </row>
    <row r="15645" spans="1:5" x14ac:dyDescent="0.35">
      <c r="A15645" s="3">
        <v>46246</v>
      </c>
      <c r="B15645" s="5" t="s">
        <v>210</v>
      </c>
      <c r="C15645" s="5" t="s">
        <v>38</v>
      </c>
      <c r="D15645" s="5">
        <v>1</v>
      </c>
      <c r="E15645" s="5">
        <v>203578</v>
      </c>
    </row>
    <row r="15646" spans="1:5" x14ac:dyDescent="0.35">
      <c r="A15646" s="3">
        <v>46246</v>
      </c>
      <c r="B15646" s="5" t="s">
        <v>327</v>
      </c>
      <c r="C15646" s="5" t="s">
        <v>66</v>
      </c>
      <c r="D15646" s="5">
        <v>1</v>
      </c>
      <c r="E15646" s="5">
        <v>116305</v>
      </c>
    </row>
    <row r="15647" spans="1:5" x14ac:dyDescent="0.35">
      <c r="A15647" s="3">
        <v>46246</v>
      </c>
      <c r="B15647" s="5" t="s">
        <v>327</v>
      </c>
      <c r="C15647" s="5" t="s">
        <v>66</v>
      </c>
      <c r="D15647" s="5">
        <v>1</v>
      </c>
      <c r="E15647" s="5">
        <v>116305</v>
      </c>
    </row>
    <row r="15648" spans="1:5" x14ac:dyDescent="0.35">
      <c r="A15648" s="3">
        <v>46246</v>
      </c>
      <c r="B15648" s="5" t="s">
        <v>121</v>
      </c>
      <c r="C15648" s="5" t="s">
        <v>33</v>
      </c>
      <c r="D15648" s="5">
        <v>1</v>
      </c>
      <c r="E15648" s="5">
        <v>203578</v>
      </c>
    </row>
    <row r="15649" spans="1:5" x14ac:dyDescent="0.35">
      <c r="A15649" s="3">
        <v>46246</v>
      </c>
      <c r="B15649" s="5" t="s">
        <v>121</v>
      </c>
      <c r="C15649" s="5" t="s">
        <v>42</v>
      </c>
      <c r="D15649" s="5">
        <v>1</v>
      </c>
      <c r="E15649" s="5">
        <v>203578</v>
      </c>
    </row>
    <row r="15650" spans="1:5" x14ac:dyDescent="0.35">
      <c r="A15650" s="3">
        <v>46246</v>
      </c>
      <c r="B15650" s="5" t="s">
        <v>319</v>
      </c>
      <c r="C15650" s="5" t="s">
        <v>20</v>
      </c>
      <c r="D15650" s="5">
        <v>1</v>
      </c>
      <c r="E15650" s="5">
        <v>127942</v>
      </c>
    </row>
    <row r="15651" spans="1:5" x14ac:dyDescent="0.35">
      <c r="A15651" s="3">
        <v>46246</v>
      </c>
      <c r="B15651" s="5" t="s">
        <v>319</v>
      </c>
      <c r="C15651" s="5" t="s">
        <v>20</v>
      </c>
      <c r="D15651" s="5">
        <v>1</v>
      </c>
      <c r="E15651" s="5">
        <v>127942</v>
      </c>
    </row>
    <row r="15652" spans="1:5" x14ac:dyDescent="0.35">
      <c r="A15652" s="3">
        <v>46246</v>
      </c>
      <c r="B15652" s="5" t="s">
        <v>319</v>
      </c>
      <c r="C15652" s="5" t="s">
        <v>20</v>
      </c>
      <c r="D15652" s="5">
        <v>1</v>
      </c>
      <c r="E15652" s="5">
        <v>127942</v>
      </c>
    </row>
    <row r="15653" spans="1:5" x14ac:dyDescent="0.35">
      <c r="A15653" s="3">
        <v>46246</v>
      </c>
      <c r="B15653" s="5" t="s">
        <v>319</v>
      </c>
      <c r="C15653" s="5" t="s">
        <v>20</v>
      </c>
      <c r="D15653" s="5">
        <v>1</v>
      </c>
      <c r="E15653" s="5">
        <v>127942</v>
      </c>
    </row>
    <row r="15654" spans="1:5" x14ac:dyDescent="0.35">
      <c r="A15654" s="3">
        <v>46246</v>
      </c>
      <c r="B15654" s="5" t="s">
        <v>319</v>
      </c>
      <c r="C15654" s="5" t="s">
        <v>19</v>
      </c>
      <c r="D15654" s="5">
        <v>1</v>
      </c>
      <c r="E15654" s="5">
        <v>127942</v>
      </c>
    </row>
    <row r="15655" spans="1:5" x14ac:dyDescent="0.35">
      <c r="A15655" s="3">
        <v>46246</v>
      </c>
      <c r="B15655" s="5" t="s">
        <v>319</v>
      </c>
      <c r="C15655" s="5" t="s">
        <v>20</v>
      </c>
      <c r="D15655" s="5">
        <v>1</v>
      </c>
      <c r="E15655" s="5">
        <v>127942</v>
      </c>
    </row>
    <row r="15656" spans="1:5" x14ac:dyDescent="0.35">
      <c r="A15656" s="3">
        <v>46246</v>
      </c>
      <c r="B15656" s="5" t="s">
        <v>319</v>
      </c>
      <c r="C15656" s="5" t="s">
        <v>19</v>
      </c>
      <c r="D15656" s="5">
        <v>1</v>
      </c>
      <c r="E15656" s="5">
        <v>127942</v>
      </c>
    </row>
    <row r="15657" spans="1:5" x14ac:dyDescent="0.35">
      <c r="A15657" s="3">
        <v>46246</v>
      </c>
      <c r="B15657" s="5" t="s">
        <v>319</v>
      </c>
      <c r="C15657" s="5" t="s">
        <v>20</v>
      </c>
      <c r="D15657" s="5">
        <v>1</v>
      </c>
      <c r="E15657" s="5">
        <v>127942</v>
      </c>
    </row>
    <row r="15658" spans="1:5" x14ac:dyDescent="0.35">
      <c r="A15658" s="3">
        <v>46246</v>
      </c>
      <c r="B15658" s="5" t="s">
        <v>319</v>
      </c>
      <c r="C15658" s="5" t="s">
        <v>20</v>
      </c>
      <c r="D15658" s="5">
        <v>1</v>
      </c>
      <c r="E15658" s="5">
        <v>127942</v>
      </c>
    </row>
    <row r="15659" spans="1:5" x14ac:dyDescent="0.35">
      <c r="A15659" s="3">
        <v>46246</v>
      </c>
      <c r="B15659" s="5" t="s">
        <v>319</v>
      </c>
      <c r="C15659" s="5" t="s">
        <v>19</v>
      </c>
      <c r="D15659" s="5">
        <v>1</v>
      </c>
      <c r="E15659" s="5">
        <v>127942</v>
      </c>
    </row>
    <row r="15660" spans="1:5" x14ac:dyDescent="0.35">
      <c r="A15660" s="3">
        <v>46246</v>
      </c>
      <c r="B15660" s="5" t="s">
        <v>329</v>
      </c>
      <c r="C15660" s="5" t="s">
        <v>67</v>
      </c>
      <c r="D15660" s="5">
        <v>1</v>
      </c>
      <c r="E15660" s="5">
        <v>116305</v>
      </c>
    </row>
    <row r="15661" spans="1:5" x14ac:dyDescent="0.35">
      <c r="A15661" s="3">
        <v>46246</v>
      </c>
      <c r="B15661" s="5" t="s">
        <v>329</v>
      </c>
      <c r="C15661" s="5" t="s">
        <v>65</v>
      </c>
      <c r="D15661" s="5">
        <v>1</v>
      </c>
      <c r="E15661" s="5">
        <v>116305</v>
      </c>
    </row>
    <row r="15662" spans="1:5" x14ac:dyDescent="0.35">
      <c r="A15662" s="3">
        <v>46246</v>
      </c>
      <c r="B15662" s="5" t="s">
        <v>329</v>
      </c>
      <c r="C15662" s="5" t="s">
        <v>67</v>
      </c>
      <c r="D15662" s="5">
        <v>1</v>
      </c>
      <c r="E15662" s="5">
        <v>116305</v>
      </c>
    </row>
    <row r="15663" spans="1:5" x14ac:dyDescent="0.35">
      <c r="A15663" s="3">
        <v>46246</v>
      </c>
      <c r="B15663" s="5" t="s">
        <v>329</v>
      </c>
      <c r="C15663" s="5" t="s">
        <v>67</v>
      </c>
      <c r="D15663" s="5">
        <v>1</v>
      </c>
      <c r="E15663" s="5">
        <v>116305</v>
      </c>
    </row>
    <row r="15664" spans="1:5" x14ac:dyDescent="0.35">
      <c r="A15664" s="3">
        <v>46246</v>
      </c>
      <c r="B15664" s="5" t="s">
        <v>327</v>
      </c>
      <c r="C15664" s="5" t="s">
        <v>66</v>
      </c>
      <c r="D15664" s="5">
        <v>1</v>
      </c>
      <c r="E15664" s="5">
        <v>116305</v>
      </c>
    </row>
    <row r="15665" spans="1:5" x14ac:dyDescent="0.35">
      <c r="A15665" s="3">
        <v>46246</v>
      </c>
      <c r="B15665" s="5" t="s">
        <v>327</v>
      </c>
      <c r="C15665" s="5" t="s">
        <v>66</v>
      </c>
      <c r="D15665" s="5">
        <v>1</v>
      </c>
      <c r="E15665" s="5">
        <v>116305</v>
      </c>
    </row>
    <row r="15666" spans="1:5" x14ac:dyDescent="0.35">
      <c r="A15666" s="3">
        <v>46246</v>
      </c>
      <c r="B15666" s="5" t="s">
        <v>327</v>
      </c>
      <c r="C15666" s="5" t="s">
        <v>65</v>
      </c>
      <c r="D15666" s="5">
        <v>1</v>
      </c>
      <c r="E15666" s="5">
        <v>116305</v>
      </c>
    </row>
    <row r="15667" spans="1:5" x14ac:dyDescent="0.35">
      <c r="A15667" s="3">
        <v>46246</v>
      </c>
      <c r="B15667" s="5" t="s">
        <v>327</v>
      </c>
      <c r="C15667" s="5" t="s">
        <v>65</v>
      </c>
      <c r="D15667" s="5">
        <v>1</v>
      </c>
      <c r="E15667" s="5">
        <v>116305</v>
      </c>
    </row>
    <row r="15668" spans="1:5" x14ac:dyDescent="0.35">
      <c r="A15668" s="3">
        <v>46246</v>
      </c>
      <c r="B15668" s="5" t="s">
        <v>327</v>
      </c>
      <c r="C15668" s="5" t="s">
        <v>66</v>
      </c>
      <c r="D15668" s="5">
        <v>1</v>
      </c>
      <c r="E15668" s="5">
        <v>116305</v>
      </c>
    </row>
    <row r="15669" spans="1:5" x14ac:dyDescent="0.35">
      <c r="A15669" s="3">
        <v>46246</v>
      </c>
      <c r="B15669" s="5" t="s">
        <v>319</v>
      </c>
      <c r="C15669" s="5" t="s">
        <v>20</v>
      </c>
      <c r="D15669" s="5">
        <v>1</v>
      </c>
      <c r="E15669" s="5">
        <v>127942</v>
      </c>
    </row>
    <row r="15670" spans="1:5" x14ac:dyDescent="0.35">
      <c r="A15670" s="3">
        <v>46246</v>
      </c>
      <c r="B15670" s="5" t="s">
        <v>319</v>
      </c>
      <c r="C15670" s="5" t="s">
        <v>20</v>
      </c>
      <c r="D15670" s="5">
        <v>1</v>
      </c>
      <c r="E15670" s="5">
        <v>127942</v>
      </c>
    </row>
    <row r="15671" spans="1:5" x14ac:dyDescent="0.35">
      <c r="A15671" s="3">
        <v>46246</v>
      </c>
      <c r="B15671" s="5" t="s">
        <v>319</v>
      </c>
      <c r="C15671" s="5" t="s">
        <v>19</v>
      </c>
      <c r="D15671" s="5">
        <v>1</v>
      </c>
      <c r="E15671" s="5">
        <v>127942</v>
      </c>
    </row>
    <row r="15672" spans="1:5" x14ac:dyDescent="0.35">
      <c r="A15672" s="3">
        <v>46246</v>
      </c>
      <c r="B15672" s="5" t="s">
        <v>319</v>
      </c>
      <c r="C15672" s="5" t="s">
        <v>19</v>
      </c>
      <c r="D15672" s="5">
        <v>1</v>
      </c>
      <c r="E15672" s="5">
        <v>127942</v>
      </c>
    </row>
    <row r="15673" spans="1:5" x14ac:dyDescent="0.35">
      <c r="A15673" s="3">
        <v>46246</v>
      </c>
      <c r="B15673" s="5" t="s">
        <v>319</v>
      </c>
      <c r="C15673" s="5" t="s">
        <v>20</v>
      </c>
      <c r="D15673" s="5">
        <v>1</v>
      </c>
      <c r="E15673" s="5">
        <v>127942</v>
      </c>
    </row>
    <row r="15674" spans="1:5" x14ac:dyDescent="0.35">
      <c r="A15674" s="3">
        <v>46246</v>
      </c>
      <c r="B15674" s="5" t="s">
        <v>319</v>
      </c>
      <c r="C15674" s="5" t="s">
        <v>19</v>
      </c>
      <c r="D15674" s="5">
        <v>1</v>
      </c>
      <c r="E15674" s="5">
        <v>127942</v>
      </c>
    </row>
    <row r="15675" spans="1:5" x14ac:dyDescent="0.35">
      <c r="A15675" s="3">
        <v>46246</v>
      </c>
      <c r="B15675" s="5" t="s">
        <v>319</v>
      </c>
      <c r="C15675" s="5" t="s">
        <v>19</v>
      </c>
      <c r="D15675" s="5">
        <v>1</v>
      </c>
      <c r="E15675" s="5">
        <v>127942</v>
      </c>
    </row>
    <row r="15676" spans="1:5" x14ac:dyDescent="0.35">
      <c r="A15676" s="3">
        <v>46246</v>
      </c>
      <c r="B15676" s="5" t="s">
        <v>319</v>
      </c>
      <c r="C15676" s="5" t="s">
        <v>20</v>
      </c>
      <c r="D15676" s="5">
        <v>1</v>
      </c>
      <c r="E15676" s="5">
        <v>127942</v>
      </c>
    </row>
    <row r="15677" spans="1:5" x14ac:dyDescent="0.35">
      <c r="A15677" s="3">
        <v>46246</v>
      </c>
      <c r="B15677" s="5" t="s">
        <v>329</v>
      </c>
      <c r="C15677" s="5" t="s">
        <v>66</v>
      </c>
      <c r="D15677" s="5">
        <v>1</v>
      </c>
      <c r="E15677" s="5">
        <v>116305</v>
      </c>
    </row>
    <row r="15678" spans="1:5" x14ac:dyDescent="0.35">
      <c r="A15678" s="3">
        <v>46246</v>
      </c>
      <c r="B15678" s="5" t="s">
        <v>329</v>
      </c>
      <c r="C15678" s="5" t="s">
        <v>66</v>
      </c>
      <c r="D15678" s="5">
        <v>1</v>
      </c>
      <c r="E15678" s="5">
        <v>116305</v>
      </c>
    </row>
    <row r="15679" spans="1:5" x14ac:dyDescent="0.35">
      <c r="A15679" s="3">
        <v>46246</v>
      </c>
      <c r="B15679" s="5" t="s">
        <v>319</v>
      </c>
      <c r="C15679" s="5" t="s">
        <v>19</v>
      </c>
      <c r="D15679" s="5">
        <v>1</v>
      </c>
      <c r="E15679" s="5">
        <v>127942</v>
      </c>
    </row>
    <row r="15680" spans="1:5" x14ac:dyDescent="0.35">
      <c r="A15680" s="3">
        <v>46246</v>
      </c>
      <c r="B15680" s="5" t="s">
        <v>329</v>
      </c>
      <c r="C15680" s="5" t="s">
        <v>65</v>
      </c>
      <c r="D15680" s="5">
        <v>1</v>
      </c>
      <c r="E15680" s="5">
        <v>116305</v>
      </c>
    </row>
    <row r="15681" spans="1:5" x14ac:dyDescent="0.35">
      <c r="A15681" s="3">
        <v>46246</v>
      </c>
      <c r="B15681" s="5" t="s">
        <v>319</v>
      </c>
      <c r="C15681" s="5" t="s">
        <v>19</v>
      </c>
      <c r="D15681" s="5">
        <v>1</v>
      </c>
      <c r="E15681" s="5">
        <v>127942</v>
      </c>
    </row>
    <row r="15682" spans="1:5" x14ac:dyDescent="0.35">
      <c r="A15682" s="3">
        <v>46246</v>
      </c>
      <c r="B15682" s="5" t="s">
        <v>329</v>
      </c>
      <c r="C15682" s="5" t="s">
        <v>65</v>
      </c>
      <c r="D15682" s="5">
        <v>1</v>
      </c>
      <c r="E15682" s="5">
        <v>116305</v>
      </c>
    </row>
    <row r="15683" spans="1:5" x14ac:dyDescent="0.35">
      <c r="A15683" s="3">
        <v>46246</v>
      </c>
      <c r="B15683" s="5" t="s">
        <v>329</v>
      </c>
      <c r="C15683" s="5" t="s">
        <v>65</v>
      </c>
      <c r="D15683" s="5">
        <v>1</v>
      </c>
      <c r="E15683" s="5">
        <v>116305</v>
      </c>
    </row>
    <row r="15684" spans="1:5" x14ac:dyDescent="0.35">
      <c r="A15684" s="3">
        <v>46246</v>
      </c>
      <c r="B15684" s="5" t="s">
        <v>329</v>
      </c>
      <c r="C15684" s="5" t="s">
        <v>65</v>
      </c>
      <c r="D15684" s="5">
        <v>1</v>
      </c>
      <c r="E15684" s="5">
        <v>116305</v>
      </c>
    </row>
    <row r="15685" spans="1:5" x14ac:dyDescent="0.35">
      <c r="A15685" s="3">
        <v>46246</v>
      </c>
      <c r="B15685" s="5" t="s">
        <v>327</v>
      </c>
      <c r="C15685" s="5" t="s">
        <v>66</v>
      </c>
      <c r="D15685" s="5">
        <v>1</v>
      </c>
      <c r="E15685" s="5">
        <v>116305</v>
      </c>
    </row>
    <row r="15686" spans="1:5" x14ac:dyDescent="0.35">
      <c r="A15686" s="3">
        <v>46246</v>
      </c>
      <c r="B15686" s="5" t="s">
        <v>327</v>
      </c>
      <c r="C15686" s="5" t="s">
        <v>65</v>
      </c>
      <c r="D15686" s="5">
        <v>1</v>
      </c>
      <c r="E15686" s="5">
        <v>116305</v>
      </c>
    </row>
    <row r="15687" spans="1:5" x14ac:dyDescent="0.35">
      <c r="A15687" s="3">
        <v>46246</v>
      </c>
      <c r="B15687" s="5" t="s">
        <v>327</v>
      </c>
      <c r="C15687" s="5" t="s">
        <v>66</v>
      </c>
      <c r="D15687" s="5">
        <v>1</v>
      </c>
      <c r="E15687" s="5">
        <v>116305</v>
      </c>
    </row>
    <row r="15688" spans="1:5" x14ac:dyDescent="0.35">
      <c r="A15688" s="3">
        <v>46246</v>
      </c>
      <c r="B15688" s="5" t="s">
        <v>327</v>
      </c>
      <c r="C15688" s="5" t="s">
        <v>67</v>
      </c>
      <c r="D15688" s="5">
        <v>1</v>
      </c>
      <c r="E15688" s="5">
        <v>116305</v>
      </c>
    </row>
    <row r="15689" spans="1:5" x14ac:dyDescent="0.35">
      <c r="A15689" s="3">
        <v>46246</v>
      </c>
      <c r="B15689" s="5" t="s">
        <v>327</v>
      </c>
      <c r="C15689" s="5" t="s">
        <v>67</v>
      </c>
      <c r="D15689" s="5">
        <v>1</v>
      </c>
      <c r="E15689" s="5">
        <v>116305</v>
      </c>
    </row>
    <row r="15690" spans="1:5" x14ac:dyDescent="0.35">
      <c r="A15690" s="3">
        <v>46246</v>
      </c>
      <c r="B15690" s="5" t="s">
        <v>217</v>
      </c>
      <c r="C15690" s="5" t="s">
        <v>85</v>
      </c>
      <c r="D15690" s="5">
        <v>1</v>
      </c>
      <c r="E15690" s="5">
        <v>189032</v>
      </c>
    </row>
    <row r="15691" spans="1:5" x14ac:dyDescent="0.35">
      <c r="A15691" s="3">
        <v>46246</v>
      </c>
      <c r="B15691" s="5" t="s">
        <v>217</v>
      </c>
      <c r="C15691" s="5" t="s">
        <v>85</v>
      </c>
      <c r="D15691" s="5">
        <v>1</v>
      </c>
      <c r="E15691" s="5">
        <v>189032</v>
      </c>
    </row>
    <row r="15692" spans="1:5" x14ac:dyDescent="0.35">
      <c r="A15692" s="3">
        <v>46246</v>
      </c>
      <c r="B15692" s="5" t="s">
        <v>319</v>
      </c>
      <c r="C15692" s="5" t="s">
        <v>20</v>
      </c>
      <c r="D15692" s="5">
        <v>1</v>
      </c>
      <c r="E15692" s="5">
        <v>127942</v>
      </c>
    </row>
    <row r="15693" spans="1:5" x14ac:dyDescent="0.35">
      <c r="A15693" s="3">
        <v>46246</v>
      </c>
      <c r="B15693" s="5" t="s">
        <v>319</v>
      </c>
      <c r="C15693" s="5" t="s">
        <v>20</v>
      </c>
      <c r="D15693" s="5">
        <v>1</v>
      </c>
      <c r="E15693" s="5">
        <v>127942</v>
      </c>
    </row>
    <row r="15694" spans="1:5" x14ac:dyDescent="0.35">
      <c r="A15694" s="3">
        <v>46246</v>
      </c>
      <c r="B15694" s="5" t="s">
        <v>319</v>
      </c>
      <c r="C15694" s="5" t="s">
        <v>20</v>
      </c>
      <c r="D15694" s="5">
        <v>1</v>
      </c>
      <c r="E15694" s="5">
        <v>127942</v>
      </c>
    </row>
    <row r="15695" spans="1:5" x14ac:dyDescent="0.35">
      <c r="A15695" s="3">
        <v>46246</v>
      </c>
      <c r="B15695" s="5" t="s">
        <v>319</v>
      </c>
      <c r="C15695" s="5" t="s">
        <v>20</v>
      </c>
      <c r="D15695" s="5">
        <v>1</v>
      </c>
      <c r="E15695" s="5">
        <v>127942</v>
      </c>
    </row>
    <row r="15696" spans="1:5" x14ac:dyDescent="0.35">
      <c r="A15696" s="3">
        <v>46246</v>
      </c>
      <c r="B15696" s="5" t="s">
        <v>319</v>
      </c>
      <c r="C15696" s="5" t="s">
        <v>18</v>
      </c>
      <c r="D15696" s="5">
        <v>1</v>
      </c>
      <c r="E15696" s="5">
        <v>127942</v>
      </c>
    </row>
    <row r="15697" spans="1:5" x14ac:dyDescent="0.35">
      <c r="A15697" s="3">
        <v>46246</v>
      </c>
      <c r="B15697" s="5" t="s">
        <v>329</v>
      </c>
      <c r="C15697" s="5" t="s">
        <v>66</v>
      </c>
      <c r="D15697" s="5">
        <v>1</v>
      </c>
      <c r="E15697" s="5">
        <v>116305</v>
      </c>
    </row>
    <row r="15698" spans="1:5" x14ac:dyDescent="0.35">
      <c r="A15698" s="3">
        <v>46246</v>
      </c>
      <c r="B15698" s="5" t="s">
        <v>319</v>
      </c>
      <c r="C15698" s="5" t="s">
        <v>20</v>
      </c>
      <c r="D15698" s="5">
        <v>1</v>
      </c>
      <c r="E15698" s="5">
        <v>127942</v>
      </c>
    </row>
    <row r="15699" spans="1:5" x14ac:dyDescent="0.35">
      <c r="A15699" s="3">
        <v>46246</v>
      </c>
      <c r="B15699" s="5" t="s">
        <v>319</v>
      </c>
      <c r="C15699" s="5" t="s">
        <v>19</v>
      </c>
      <c r="D15699" s="5">
        <v>1</v>
      </c>
      <c r="E15699" s="5">
        <v>127942</v>
      </c>
    </row>
    <row r="15700" spans="1:5" x14ac:dyDescent="0.35">
      <c r="A15700" s="3">
        <v>46246</v>
      </c>
      <c r="B15700" s="5" t="s">
        <v>319</v>
      </c>
      <c r="C15700" s="5" t="s">
        <v>19</v>
      </c>
      <c r="D15700" s="5">
        <v>1</v>
      </c>
      <c r="E15700" s="5">
        <v>127942</v>
      </c>
    </row>
    <row r="15701" spans="1:5" x14ac:dyDescent="0.35">
      <c r="A15701" s="3">
        <v>46246</v>
      </c>
      <c r="B15701" s="5" t="s">
        <v>319</v>
      </c>
      <c r="C15701" s="5" t="s">
        <v>18</v>
      </c>
      <c r="D15701" s="5">
        <v>1</v>
      </c>
      <c r="E15701" s="5">
        <v>127942</v>
      </c>
    </row>
    <row r="15702" spans="1:5" x14ac:dyDescent="0.35">
      <c r="A15702" s="3">
        <v>46246</v>
      </c>
      <c r="B15702" s="5" t="s">
        <v>319</v>
      </c>
      <c r="C15702" s="5" t="s">
        <v>18</v>
      </c>
      <c r="D15702" s="5">
        <v>1</v>
      </c>
      <c r="E15702" s="5">
        <v>127942</v>
      </c>
    </row>
    <row r="15703" spans="1:5" x14ac:dyDescent="0.35">
      <c r="A15703" s="3">
        <v>46246</v>
      </c>
      <c r="B15703" s="5" t="s">
        <v>319</v>
      </c>
      <c r="C15703" s="5" t="s">
        <v>18</v>
      </c>
      <c r="D15703" s="5">
        <v>1</v>
      </c>
      <c r="E15703" s="5">
        <v>127942</v>
      </c>
    </row>
    <row r="15704" spans="1:5" x14ac:dyDescent="0.35">
      <c r="A15704" s="3">
        <v>46246</v>
      </c>
      <c r="B15704" s="5" t="s">
        <v>327</v>
      </c>
      <c r="C15704" s="5" t="s">
        <v>66</v>
      </c>
      <c r="D15704" s="5">
        <v>1</v>
      </c>
      <c r="E15704" s="5">
        <v>116305</v>
      </c>
    </row>
    <row r="15705" spans="1:5" x14ac:dyDescent="0.35">
      <c r="A15705" s="3">
        <v>46246</v>
      </c>
      <c r="B15705" s="5" t="s">
        <v>327</v>
      </c>
      <c r="C15705" s="5" t="s">
        <v>66</v>
      </c>
      <c r="D15705" s="5">
        <v>1</v>
      </c>
      <c r="E15705" s="5">
        <v>116305</v>
      </c>
    </row>
    <row r="15706" spans="1:5" x14ac:dyDescent="0.35">
      <c r="A15706" s="3">
        <v>46246</v>
      </c>
      <c r="B15706" s="5" t="s">
        <v>327</v>
      </c>
      <c r="C15706" s="5" t="s">
        <v>66</v>
      </c>
      <c r="D15706" s="5">
        <v>1</v>
      </c>
      <c r="E15706" s="5">
        <v>116305</v>
      </c>
    </row>
    <row r="15707" spans="1:5" x14ac:dyDescent="0.35">
      <c r="A15707" s="3">
        <v>46246</v>
      </c>
      <c r="B15707" s="5" t="s">
        <v>327</v>
      </c>
      <c r="C15707" s="5" t="s">
        <v>66</v>
      </c>
      <c r="D15707" s="5">
        <v>1</v>
      </c>
      <c r="E15707" s="5">
        <v>116305</v>
      </c>
    </row>
    <row r="15708" spans="1:5" x14ac:dyDescent="0.35">
      <c r="A15708" s="3">
        <v>46246</v>
      </c>
      <c r="B15708" s="5" t="s">
        <v>327</v>
      </c>
      <c r="C15708" s="5" t="s">
        <v>66</v>
      </c>
      <c r="D15708" s="5">
        <v>1</v>
      </c>
      <c r="E15708" s="5">
        <v>116305</v>
      </c>
    </row>
    <row r="15709" spans="1:5" x14ac:dyDescent="0.35">
      <c r="A15709" s="3">
        <v>46246</v>
      </c>
      <c r="B15709" s="5" t="s">
        <v>327</v>
      </c>
      <c r="C15709" s="5" t="s">
        <v>65</v>
      </c>
      <c r="D15709" s="5">
        <v>1</v>
      </c>
      <c r="E15709" s="5">
        <v>116305</v>
      </c>
    </row>
    <row r="15710" spans="1:5" x14ac:dyDescent="0.35">
      <c r="A15710" s="3">
        <v>46246</v>
      </c>
      <c r="B15710" s="5" t="s">
        <v>319</v>
      </c>
      <c r="C15710" s="5" t="s">
        <v>20</v>
      </c>
      <c r="D15710" s="5">
        <v>1</v>
      </c>
      <c r="E15710" s="5">
        <v>127942</v>
      </c>
    </row>
    <row r="15711" spans="1:5" x14ac:dyDescent="0.35">
      <c r="A15711" s="3">
        <v>46246</v>
      </c>
      <c r="B15711" s="5" t="s">
        <v>319</v>
      </c>
      <c r="C15711" s="5" t="s">
        <v>18</v>
      </c>
      <c r="D15711" s="5">
        <v>1</v>
      </c>
      <c r="E15711" s="5">
        <v>127942</v>
      </c>
    </row>
    <row r="15712" spans="1:5" x14ac:dyDescent="0.35">
      <c r="A15712" s="3">
        <v>46246</v>
      </c>
      <c r="B15712" s="5" t="s">
        <v>329</v>
      </c>
      <c r="C15712" s="5" t="s">
        <v>66</v>
      </c>
      <c r="D15712" s="5">
        <v>1</v>
      </c>
      <c r="E15712" s="5">
        <v>116305</v>
      </c>
    </row>
    <row r="15713" spans="1:5" x14ac:dyDescent="0.35">
      <c r="A15713" s="3">
        <v>46246</v>
      </c>
      <c r="B15713" s="5" t="s">
        <v>329</v>
      </c>
      <c r="C15713" s="5" t="s">
        <v>66</v>
      </c>
      <c r="D15713" s="5">
        <v>1</v>
      </c>
      <c r="E15713" s="5">
        <v>116305</v>
      </c>
    </row>
    <row r="15714" spans="1:5" x14ac:dyDescent="0.35">
      <c r="A15714" s="3">
        <v>46246</v>
      </c>
      <c r="B15714" s="5" t="s">
        <v>329</v>
      </c>
      <c r="C15714" s="5" t="s">
        <v>66</v>
      </c>
      <c r="D15714" s="5">
        <v>1</v>
      </c>
      <c r="E15714" s="5">
        <v>116305</v>
      </c>
    </row>
    <row r="15715" spans="1:5" x14ac:dyDescent="0.35">
      <c r="A15715" s="3">
        <v>46246</v>
      </c>
      <c r="B15715" s="5" t="s">
        <v>329</v>
      </c>
      <c r="C15715" s="5" t="s">
        <v>66</v>
      </c>
      <c r="D15715" s="5">
        <v>1</v>
      </c>
      <c r="E15715" s="5">
        <v>116305</v>
      </c>
    </row>
    <row r="15716" spans="1:5" x14ac:dyDescent="0.35">
      <c r="A15716" s="3">
        <v>46246</v>
      </c>
      <c r="B15716" s="5" t="s">
        <v>327</v>
      </c>
      <c r="C15716" s="5" t="s">
        <v>65</v>
      </c>
      <c r="D15716" s="5">
        <v>1</v>
      </c>
      <c r="E15716" s="5">
        <v>116305</v>
      </c>
    </row>
    <row r="15717" spans="1:5" x14ac:dyDescent="0.35">
      <c r="A15717" s="3">
        <v>46246</v>
      </c>
      <c r="B15717" s="5" t="s">
        <v>327</v>
      </c>
      <c r="C15717" s="5" t="s">
        <v>66</v>
      </c>
      <c r="D15717" s="5">
        <v>1</v>
      </c>
      <c r="E15717" s="5">
        <v>116305</v>
      </c>
    </row>
    <row r="15718" spans="1:5" x14ac:dyDescent="0.35">
      <c r="A15718" s="3">
        <v>46246</v>
      </c>
      <c r="B15718" s="5" t="s">
        <v>319</v>
      </c>
      <c r="C15718" s="5" t="s">
        <v>20</v>
      </c>
      <c r="D15718" s="5">
        <v>1</v>
      </c>
      <c r="E15718" s="5">
        <v>127942</v>
      </c>
    </row>
    <row r="15719" spans="1:5" x14ac:dyDescent="0.35">
      <c r="A15719" s="3">
        <v>46246</v>
      </c>
      <c r="B15719" s="5" t="s">
        <v>319</v>
      </c>
      <c r="C15719" s="5" t="s">
        <v>20</v>
      </c>
      <c r="D15719" s="5">
        <v>1</v>
      </c>
      <c r="E15719" s="5">
        <v>127942</v>
      </c>
    </row>
    <row r="15720" spans="1:5" x14ac:dyDescent="0.35">
      <c r="A15720" s="3">
        <v>46246</v>
      </c>
      <c r="B15720" s="5" t="s">
        <v>319</v>
      </c>
      <c r="C15720" s="5" t="s">
        <v>20</v>
      </c>
      <c r="D15720" s="5">
        <v>1</v>
      </c>
      <c r="E15720" s="5">
        <v>127942</v>
      </c>
    </row>
    <row r="15721" spans="1:5" x14ac:dyDescent="0.35">
      <c r="A15721" s="3">
        <v>46246</v>
      </c>
      <c r="B15721" s="5" t="s">
        <v>319</v>
      </c>
      <c r="C15721" s="5" t="s">
        <v>18</v>
      </c>
      <c r="D15721" s="5">
        <v>1</v>
      </c>
      <c r="E15721" s="5">
        <v>127942</v>
      </c>
    </row>
    <row r="15722" spans="1:5" x14ac:dyDescent="0.35">
      <c r="A15722" s="3">
        <v>46246</v>
      </c>
      <c r="B15722" s="5" t="s">
        <v>319</v>
      </c>
      <c r="C15722" s="5" t="s">
        <v>20</v>
      </c>
      <c r="D15722" s="5">
        <v>1</v>
      </c>
      <c r="E15722" s="5">
        <v>127942</v>
      </c>
    </row>
    <row r="15723" spans="1:5" x14ac:dyDescent="0.35">
      <c r="A15723" s="3">
        <v>46246</v>
      </c>
      <c r="B15723" s="5" t="s">
        <v>319</v>
      </c>
      <c r="C15723" s="5" t="s">
        <v>20</v>
      </c>
      <c r="D15723" s="5">
        <v>1</v>
      </c>
      <c r="E15723" s="5">
        <v>127942</v>
      </c>
    </row>
    <row r="15724" spans="1:5" x14ac:dyDescent="0.35">
      <c r="A15724" s="3">
        <v>46246</v>
      </c>
      <c r="B15724" s="5" t="s">
        <v>319</v>
      </c>
      <c r="C15724" s="5" t="s">
        <v>18</v>
      </c>
      <c r="D15724" s="5">
        <v>1</v>
      </c>
      <c r="E15724" s="5">
        <v>127942</v>
      </c>
    </row>
    <row r="15725" spans="1:5" x14ac:dyDescent="0.35">
      <c r="A15725" s="3">
        <v>46246</v>
      </c>
      <c r="B15725" s="5" t="s">
        <v>319</v>
      </c>
      <c r="C15725" s="5" t="s">
        <v>20</v>
      </c>
      <c r="D15725" s="5">
        <v>1</v>
      </c>
      <c r="E15725" s="5">
        <v>127942</v>
      </c>
    </row>
    <row r="15726" spans="1:5" x14ac:dyDescent="0.35">
      <c r="A15726" s="3">
        <v>46246</v>
      </c>
      <c r="B15726" s="5" t="s">
        <v>319</v>
      </c>
      <c r="C15726" s="5" t="s">
        <v>19</v>
      </c>
      <c r="D15726" s="5">
        <v>1</v>
      </c>
      <c r="E15726" s="5">
        <v>127942</v>
      </c>
    </row>
    <row r="15727" spans="1:5" x14ac:dyDescent="0.35">
      <c r="A15727" s="3">
        <v>46246</v>
      </c>
      <c r="B15727" s="5" t="s">
        <v>319</v>
      </c>
      <c r="C15727" s="5" t="s">
        <v>20</v>
      </c>
      <c r="D15727" s="5">
        <v>1</v>
      </c>
      <c r="E15727" s="5">
        <v>127942</v>
      </c>
    </row>
    <row r="15728" spans="1:5" x14ac:dyDescent="0.35">
      <c r="A15728" s="3">
        <v>46246</v>
      </c>
      <c r="B15728" s="5" t="s">
        <v>319</v>
      </c>
      <c r="C15728" s="5" t="s">
        <v>18</v>
      </c>
      <c r="D15728" s="5">
        <v>1</v>
      </c>
      <c r="E15728" s="5">
        <v>127942</v>
      </c>
    </row>
    <row r="15729" spans="1:5" x14ac:dyDescent="0.35">
      <c r="A15729" s="3">
        <v>46246</v>
      </c>
      <c r="B15729" s="5" t="s">
        <v>319</v>
      </c>
      <c r="C15729" s="5" t="s">
        <v>18</v>
      </c>
      <c r="D15729" s="5">
        <v>1</v>
      </c>
      <c r="E15729" s="5">
        <v>127942</v>
      </c>
    </row>
    <row r="15730" spans="1:5" x14ac:dyDescent="0.35">
      <c r="A15730" s="3">
        <v>46246</v>
      </c>
      <c r="B15730" s="5" t="s">
        <v>329</v>
      </c>
      <c r="C15730" s="5" t="s">
        <v>67</v>
      </c>
      <c r="D15730" s="5">
        <v>1</v>
      </c>
      <c r="E15730" s="5">
        <v>116305</v>
      </c>
    </row>
    <row r="15731" spans="1:5" x14ac:dyDescent="0.35">
      <c r="A15731" s="3">
        <v>46246</v>
      </c>
      <c r="B15731" s="5" t="s">
        <v>329</v>
      </c>
      <c r="C15731" s="5" t="s">
        <v>67</v>
      </c>
      <c r="D15731" s="5">
        <v>1</v>
      </c>
      <c r="E15731" s="5">
        <v>116305</v>
      </c>
    </row>
    <row r="15732" spans="1:5" x14ac:dyDescent="0.35">
      <c r="A15732" s="3">
        <v>46246</v>
      </c>
      <c r="B15732" s="5" t="s">
        <v>327</v>
      </c>
      <c r="C15732" s="5" t="s">
        <v>65</v>
      </c>
      <c r="D15732" s="5">
        <v>1</v>
      </c>
      <c r="E15732" s="5">
        <v>116305</v>
      </c>
    </row>
    <row r="15733" spans="1:5" x14ac:dyDescent="0.35">
      <c r="A15733" s="3">
        <v>46246</v>
      </c>
      <c r="B15733" s="5" t="s">
        <v>327</v>
      </c>
      <c r="C15733" s="5" t="s">
        <v>65</v>
      </c>
      <c r="D15733" s="5">
        <v>1</v>
      </c>
      <c r="E15733" s="5">
        <v>116305</v>
      </c>
    </row>
    <row r="15734" spans="1:5" x14ac:dyDescent="0.35">
      <c r="A15734" s="3">
        <v>46246</v>
      </c>
      <c r="B15734" s="5" t="s">
        <v>327</v>
      </c>
      <c r="C15734" s="5" t="s">
        <v>66</v>
      </c>
      <c r="D15734" s="5">
        <v>1</v>
      </c>
      <c r="E15734" s="5">
        <v>116305</v>
      </c>
    </row>
    <row r="15735" spans="1:5" x14ac:dyDescent="0.35">
      <c r="A15735" s="3">
        <v>46246</v>
      </c>
      <c r="B15735" s="5" t="s">
        <v>319</v>
      </c>
      <c r="C15735" s="5" t="s">
        <v>20</v>
      </c>
      <c r="D15735" s="5">
        <v>1</v>
      </c>
      <c r="E15735" s="5">
        <v>127942</v>
      </c>
    </row>
    <row r="15736" spans="1:5" x14ac:dyDescent="0.35">
      <c r="A15736" s="3">
        <v>46246</v>
      </c>
      <c r="B15736" s="5" t="s">
        <v>319</v>
      </c>
      <c r="C15736" s="5" t="s">
        <v>20</v>
      </c>
      <c r="D15736" s="5">
        <v>1</v>
      </c>
      <c r="E15736" s="5">
        <v>127942</v>
      </c>
    </row>
    <row r="15737" spans="1:5" x14ac:dyDescent="0.35">
      <c r="A15737" s="3">
        <v>46246</v>
      </c>
      <c r="B15737" s="5" t="s">
        <v>319</v>
      </c>
      <c r="C15737" s="5" t="s">
        <v>20</v>
      </c>
      <c r="D15737" s="5">
        <v>1</v>
      </c>
      <c r="E15737" s="5">
        <v>127942</v>
      </c>
    </row>
    <row r="15738" spans="1:5" x14ac:dyDescent="0.35">
      <c r="A15738" s="3">
        <v>46246</v>
      </c>
      <c r="B15738" s="5" t="s">
        <v>319</v>
      </c>
      <c r="C15738" s="5" t="s">
        <v>20</v>
      </c>
      <c r="D15738" s="5">
        <v>1</v>
      </c>
      <c r="E15738" s="5">
        <v>127942</v>
      </c>
    </row>
    <row r="15739" spans="1:5" x14ac:dyDescent="0.35">
      <c r="A15739" s="3">
        <v>46246</v>
      </c>
      <c r="B15739" s="5" t="s">
        <v>329</v>
      </c>
      <c r="C15739" s="5" t="s">
        <v>66</v>
      </c>
      <c r="D15739" s="5">
        <v>1</v>
      </c>
      <c r="E15739" s="5">
        <v>116305</v>
      </c>
    </row>
    <row r="15740" spans="1:5" x14ac:dyDescent="0.35">
      <c r="A15740" s="3">
        <v>46246</v>
      </c>
      <c r="B15740" s="5" t="s">
        <v>319</v>
      </c>
      <c r="C15740" s="5" t="s">
        <v>19</v>
      </c>
      <c r="D15740" s="5">
        <v>1</v>
      </c>
      <c r="E15740" s="5">
        <v>127942</v>
      </c>
    </row>
    <row r="15741" spans="1:5" x14ac:dyDescent="0.35">
      <c r="A15741" s="3">
        <v>46246</v>
      </c>
      <c r="B15741" s="5" t="s">
        <v>319</v>
      </c>
      <c r="C15741" s="5" t="s">
        <v>18</v>
      </c>
      <c r="D15741" s="5">
        <v>1</v>
      </c>
      <c r="E15741" s="5">
        <v>127942</v>
      </c>
    </row>
    <row r="15742" spans="1:5" x14ac:dyDescent="0.35">
      <c r="A15742" s="3">
        <v>46246</v>
      </c>
      <c r="B15742" s="5" t="s">
        <v>329</v>
      </c>
      <c r="C15742" s="5" t="s">
        <v>65</v>
      </c>
      <c r="D15742" s="5">
        <v>1</v>
      </c>
      <c r="E15742" s="5">
        <v>116305</v>
      </c>
    </row>
    <row r="15743" spans="1:5" x14ac:dyDescent="0.35">
      <c r="A15743" s="3">
        <v>46246</v>
      </c>
      <c r="B15743" s="5" t="s">
        <v>329</v>
      </c>
      <c r="C15743" s="5" t="s">
        <v>66</v>
      </c>
      <c r="D15743" s="5">
        <v>1</v>
      </c>
      <c r="E15743" s="5">
        <v>116305</v>
      </c>
    </row>
    <row r="15744" spans="1:5" x14ac:dyDescent="0.35">
      <c r="A15744" s="3">
        <v>46246</v>
      </c>
      <c r="B15744" s="5" t="s">
        <v>319</v>
      </c>
      <c r="C15744" s="5" t="s">
        <v>19</v>
      </c>
      <c r="D15744" s="5">
        <v>1</v>
      </c>
      <c r="E15744" s="5">
        <v>127942</v>
      </c>
    </row>
    <row r="15745" spans="1:5" x14ac:dyDescent="0.35">
      <c r="A15745" s="3">
        <v>46246</v>
      </c>
      <c r="B15745" s="5" t="s">
        <v>319</v>
      </c>
      <c r="C15745" s="5" t="s">
        <v>18</v>
      </c>
      <c r="D15745" s="5">
        <v>1</v>
      </c>
      <c r="E15745" s="5">
        <v>127942</v>
      </c>
    </row>
    <row r="15746" spans="1:5" x14ac:dyDescent="0.35">
      <c r="A15746" s="3">
        <v>46246</v>
      </c>
      <c r="B15746" s="5" t="s">
        <v>329</v>
      </c>
      <c r="C15746" s="5" t="s">
        <v>66</v>
      </c>
      <c r="D15746" s="5">
        <v>1</v>
      </c>
      <c r="E15746" s="5">
        <v>116305</v>
      </c>
    </row>
    <row r="15747" spans="1:5" x14ac:dyDescent="0.35">
      <c r="A15747" s="3">
        <v>46246</v>
      </c>
      <c r="B15747" s="5" t="s">
        <v>319</v>
      </c>
      <c r="C15747" s="5" t="s">
        <v>19</v>
      </c>
      <c r="D15747" s="5">
        <v>1</v>
      </c>
      <c r="E15747" s="5">
        <v>127942</v>
      </c>
    </row>
    <row r="15748" spans="1:5" x14ac:dyDescent="0.35">
      <c r="A15748" s="3">
        <v>46246</v>
      </c>
      <c r="B15748" s="5" t="s">
        <v>329</v>
      </c>
      <c r="C15748" s="5" t="s">
        <v>65</v>
      </c>
      <c r="D15748" s="5">
        <v>1</v>
      </c>
      <c r="E15748" s="5">
        <v>116305</v>
      </c>
    </row>
    <row r="15749" spans="1:5" x14ac:dyDescent="0.35">
      <c r="A15749" s="3">
        <v>46246</v>
      </c>
      <c r="B15749" s="5" t="s">
        <v>327</v>
      </c>
      <c r="C15749" s="5" t="s">
        <v>66</v>
      </c>
      <c r="D15749" s="5">
        <v>1</v>
      </c>
      <c r="E15749" s="5">
        <v>116305</v>
      </c>
    </row>
    <row r="15750" spans="1:5" x14ac:dyDescent="0.35">
      <c r="A15750" s="3">
        <v>46246</v>
      </c>
      <c r="B15750" s="5" t="s">
        <v>210</v>
      </c>
      <c r="C15750" s="5" t="s">
        <v>38</v>
      </c>
      <c r="D15750" s="5">
        <v>1</v>
      </c>
      <c r="E15750" s="5">
        <v>203578</v>
      </c>
    </row>
    <row r="15751" spans="1:5" x14ac:dyDescent="0.35">
      <c r="A15751" s="3">
        <v>46246</v>
      </c>
      <c r="B15751" s="5" t="s">
        <v>210</v>
      </c>
      <c r="C15751" s="5" t="s">
        <v>38</v>
      </c>
      <c r="D15751" s="5">
        <v>1</v>
      </c>
      <c r="E15751" s="5">
        <v>203578</v>
      </c>
    </row>
    <row r="15752" spans="1:5" x14ac:dyDescent="0.35">
      <c r="A15752" s="3">
        <v>46246</v>
      </c>
      <c r="B15752" s="5" t="s">
        <v>327</v>
      </c>
      <c r="C15752" s="5" t="s">
        <v>66</v>
      </c>
      <c r="D15752" s="5">
        <v>1</v>
      </c>
      <c r="E15752" s="5">
        <v>116305</v>
      </c>
    </row>
    <row r="15753" spans="1:5" x14ac:dyDescent="0.35">
      <c r="A15753" s="3">
        <v>46246</v>
      </c>
      <c r="B15753" s="5" t="s">
        <v>327</v>
      </c>
      <c r="C15753" s="5" t="s">
        <v>65</v>
      </c>
      <c r="D15753" s="5">
        <v>1</v>
      </c>
      <c r="E15753" s="5">
        <v>116305</v>
      </c>
    </row>
    <row r="15754" spans="1:5" x14ac:dyDescent="0.35">
      <c r="A15754" s="3">
        <v>46246</v>
      </c>
      <c r="B15754" s="5" t="s">
        <v>327</v>
      </c>
      <c r="C15754" s="5" t="s">
        <v>67</v>
      </c>
      <c r="D15754" s="5">
        <v>1</v>
      </c>
      <c r="E15754" s="5">
        <v>116305</v>
      </c>
    </row>
    <row r="15755" spans="1:5" x14ac:dyDescent="0.35">
      <c r="A15755" s="3">
        <v>46246</v>
      </c>
      <c r="B15755" s="5" t="s">
        <v>327</v>
      </c>
      <c r="C15755" s="5" t="s">
        <v>66</v>
      </c>
      <c r="D15755" s="5">
        <v>1</v>
      </c>
      <c r="E15755" s="5">
        <v>116305</v>
      </c>
    </row>
    <row r="15756" spans="1:5" x14ac:dyDescent="0.35">
      <c r="A15756" s="3">
        <v>46246</v>
      </c>
      <c r="B15756" s="5" t="s">
        <v>319</v>
      </c>
      <c r="C15756" s="5" t="s">
        <v>19</v>
      </c>
      <c r="D15756" s="5">
        <v>1</v>
      </c>
      <c r="E15756" s="5">
        <v>127942</v>
      </c>
    </row>
    <row r="15757" spans="1:5" x14ac:dyDescent="0.35">
      <c r="A15757" s="3">
        <v>46246</v>
      </c>
      <c r="B15757" s="5" t="s">
        <v>319</v>
      </c>
      <c r="C15757" s="5" t="s">
        <v>20</v>
      </c>
      <c r="D15757" s="5">
        <v>1</v>
      </c>
      <c r="E15757" s="5">
        <v>127942</v>
      </c>
    </row>
    <row r="15758" spans="1:5" x14ac:dyDescent="0.35">
      <c r="A15758" s="3">
        <v>46246</v>
      </c>
      <c r="B15758" s="5" t="s">
        <v>319</v>
      </c>
      <c r="C15758" s="5" t="s">
        <v>20</v>
      </c>
      <c r="D15758" s="5">
        <v>1</v>
      </c>
      <c r="E15758" s="5">
        <v>127942</v>
      </c>
    </row>
    <row r="15759" spans="1:5" x14ac:dyDescent="0.35">
      <c r="A15759" s="3">
        <v>46246</v>
      </c>
      <c r="B15759" s="5" t="s">
        <v>319</v>
      </c>
      <c r="C15759" s="5" t="s">
        <v>19</v>
      </c>
      <c r="D15759" s="5">
        <v>1</v>
      </c>
      <c r="E15759" s="5">
        <v>127942</v>
      </c>
    </row>
    <row r="15760" spans="1:5" x14ac:dyDescent="0.35">
      <c r="A15760" s="3">
        <v>46246</v>
      </c>
      <c r="B15760" s="5" t="s">
        <v>319</v>
      </c>
      <c r="C15760" s="5" t="s">
        <v>18</v>
      </c>
      <c r="D15760" s="5">
        <v>1</v>
      </c>
      <c r="E15760" s="5">
        <v>127942</v>
      </c>
    </row>
    <row r="15761" spans="1:5" x14ac:dyDescent="0.35">
      <c r="A15761" s="3">
        <v>46246</v>
      </c>
      <c r="B15761" s="5" t="s">
        <v>319</v>
      </c>
      <c r="C15761" s="5" t="s">
        <v>20</v>
      </c>
      <c r="D15761" s="5">
        <v>1</v>
      </c>
      <c r="E15761" s="5">
        <v>127942</v>
      </c>
    </row>
    <row r="15762" spans="1:5" x14ac:dyDescent="0.35">
      <c r="A15762" s="3">
        <v>46246</v>
      </c>
      <c r="B15762" s="5" t="s">
        <v>319</v>
      </c>
      <c r="C15762" s="5" t="s">
        <v>20</v>
      </c>
      <c r="D15762" s="5">
        <v>1</v>
      </c>
      <c r="E15762" s="5">
        <v>127942</v>
      </c>
    </row>
    <row r="15763" spans="1:5" x14ac:dyDescent="0.35">
      <c r="A15763" s="3">
        <v>46246</v>
      </c>
      <c r="B15763" s="5" t="s">
        <v>329</v>
      </c>
      <c r="C15763" s="5" t="s">
        <v>66</v>
      </c>
      <c r="D15763" s="5">
        <v>1</v>
      </c>
      <c r="E15763" s="5">
        <v>116305</v>
      </c>
    </row>
    <row r="15764" spans="1:5" x14ac:dyDescent="0.35">
      <c r="A15764" s="3">
        <v>46246</v>
      </c>
      <c r="B15764" s="5" t="s">
        <v>319</v>
      </c>
      <c r="C15764" s="5" t="s">
        <v>18</v>
      </c>
      <c r="D15764" s="5">
        <v>1</v>
      </c>
      <c r="E15764" s="5">
        <v>127942</v>
      </c>
    </row>
    <row r="15765" spans="1:5" x14ac:dyDescent="0.35">
      <c r="A15765" s="3">
        <v>46246</v>
      </c>
      <c r="B15765" s="5" t="s">
        <v>319</v>
      </c>
      <c r="C15765" s="5" t="s">
        <v>20</v>
      </c>
      <c r="D15765" s="5">
        <v>1</v>
      </c>
      <c r="E15765" s="5">
        <v>127942</v>
      </c>
    </row>
    <row r="15766" spans="1:5" x14ac:dyDescent="0.35">
      <c r="A15766" s="3">
        <v>46246</v>
      </c>
      <c r="B15766" s="5" t="s">
        <v>319</v>
      </c>
      <c r="C15766" s="5" t="s">
        <v>20</v>
      </c>
      <c r="D15766" s="5">
        <v>1</v>
      </c>
      <c r="E15766" s="5">
        <v>127942</v>
      </c>
    </row>
    <row r="15767" spans="1:5" x14ac:dyDescent="0.35">
      <c r="A15767" s="3">
        <v>46246</v>
      </c>
      <c r="B15767" s="5" t="s">
        <v>319</v>
      </c>
      <c r="C15767" s="5" t="s">
        <v>18</v>
      </c>
      <c r="D15767" s="5">
        <v>1</v>
      </c>
      <c r="E15767" s="5">
        <v>127942</v>
      </c>
    </row>
    <row r="15768" spans="1:5" x14ac:dyDescent="0.35">
      <c r="A15768" s="3">
        <v>46246</v>
      </c>
      <c r="B15768" s="5" t="s">
        <v>319</v>
      </c>
      <c r="C15768" s="5" t="s">
        <v>18</v>
      </c>
      <c r="D15768" s="5">
        <v>1</v>
      </c>
      <c r="E15768" s="5">
        <v>127942</v>
      </c>
    </row>
    <row r="15769" spans="1:5" x14ac:dyDescent="0.35">
      <c r="A15769" s="3">
        <v>46246</v>
      </c>
      <c r="B15769" s="5" t="s">
        <v>327</v>
      </c>
      <c r="C15769" s="5" t="s">
        <v>66</v>
      </c>
      <c r="D15769" s="5">
        <v>1</v>
      </c>
      <c r="E15769" s="5">
        <v>116305</v>
      </c>
    </row>
    <row r="15770" spans="1:5" x14ac:dyDescent="0.35">
      <c r="A15770" s="3">
        <v>46246</v>
      </c>
      <c r="B15770" s="5" t="s">
        <v>327</v>
      </c>
      <c r="C15770" s="5" t="s">
        <v>65</v>
      </c>
      <c r="D15770" s="5">
        <v>1</v>
      </c>
      <c r="E15770" s="5">
        <v>116305</v>
      </c>
    </row>
    <row r="15771" spans="1:5" x14ac:dyDescent="0.35">
      <c r="A15771" s="3">
        <v>46246</v>
      </c>
      <c r="B15771" s="5" t="s">
        <v>327</v>
      </c>
      <c r="C15771" s="5" t="s">
        <v>66</v>
      </c>
      <c r="D15771" s="5">
        <v>1</v>
      </c>
      <c r="E15771" s="5">
        <v>116305</v>
      </c>
    </row>
    <row r="15772" spans="1:5" x14ac:dyDescent="0.35">
      <c r="A15772" s="3">
        <v>46246</v>
      </c>
      <c r="B15772" s="5" t="s">
        <v>327</v>
      </c>
      <c r="C15772" s="5" t="s">
        <v>66</v>
      </c>
      <c r="D15772" s="5">
        <v>1</v>
      </c>
      <c r="E15772" s="5">
        <v>116305</v>
      </c>
    </row>
    <row r="15773" spans="1:5" x14ac:dyDescent="0.35">
      <c r="A15773" s="3">
        <v>46246</v>
      </c>
      <c r="B15773" s="5" t="s">
        <v>327</v>
      </c>
      <c r="C15773" s="5" t="s">
        <v>66</v>
      </c>
      <c r="D15773" s="5">
        <v>1</v>
      </c>
      <c r="E15773" s="5">
        <v>116305</v>
      </c>
    </row>
    <row r="15774" spans="1:5" x14ac:dyDescent="0.35">
      <c r="A15774" s="3">
        <v>46246</v>
      </c>
      <c r="B15774" s="5" t="s">
        <v>327</v>
      </c>
      <c r="C15774" s="5" t="s">
        <v>66</v>
      </c>
      <c r="D15774" s="5">
        <v>1</v>
      </c>
      <c r="E15774" s="5">
        <v>116305</v>
      </c>
    </row>
    <row r="15775" spans="1:5" x14ac:dyDescent="0.35">
      <c r="A15775" s="3">
        <v>46246</v>
      </c>
      <c r="B15775" s="5" t="s">
        <v>319</v>
      </c>
      <c r="C15775" s="5" t="s">
        <v>20</v>
      </c>
      <c r="D15775" s="5">
        <v>1</v>
      </c>
      <c r="E15775" s="5">
        <v>127942</v>
      </c>
    </row>
    <row r="15776" spans="1:5" x14ac:dyDescent="0.35">
      <c r="A15776" s="3">
        <v>46246</v>
      </c>
      <c r="B15776" s="5" t="s">
        <v>319</v>
      </c>
      <c r="C15776" s="5" t="s">
        <v>20</v>
      </c>
      <c r="D15776" s="5">
        <v>1</v>
      </c>
      <c r="E15776" s="5">
        <v>127942</v>
      </c>
    </row>
    <row r="15777" spans="1:5" x14ac:dyDescent="0.35">
      <c r="A15777" s="3">
        <v>46246</v>
      </c>
      <c r="B15777" s="5" t="s">
        <v>319</v>
      </c>
      <c r="C15777" s="5" t="s">
        <v>20</v>
      </c>
      <c r="D15777" s="5">
        <v>1</v>
      </c>
      <c r="E15777" s="5">
        <v>127942</v>
      </c>
    </row>
    <row r="15778" spans="1:5" x14ac:dyDescent="0.35">
      <c r="A15778" s="3">
        <v>46246</v>
      </c>
      <c r="B15778" s="5" t="s">
        <v>319</v>
      </c>
      <c r="C15778" s="5" t="s">
        <v>20</v>
      </c>
      <c r="D15778" s="5">
        <v>1</v>
      </c>
      <c r="E15778" s="5">
        <v>127942</v>
      </c>
    </row>
    <row r="15779" spans="1:5" x14ac:dyDescent="0.35">
      <c r="A15779" s="3">
        <v>46246</v>
      </c>
      <c r="B15779" s="5" t="s">
        <v>319</v>
      </c>
      <c r="C15779" s="5" t="s">
        <v>19</v>
      </c>
      <c r="D15779" s="5">
        <v>1</v>
      </c>
      <c r="E15779" s="5">
        <v>127942</v>
      </c>
    </row>
    <row r="15780" spans="1:5" x14ac:dyDescent="0.35">
      <c r="A15780" s="3">
        <v>46246</v>
      </c>
      <c r="B15780" s="5" t="s">
        <v>319</v>
      </c>
      <c r="C15780" s="5" t="s">
        <v>19</v>
      </c>
      <c r="D15780" s="5">
        <v>1</v>
      </c>
      <c r="E15780" s="5">
        <v>127942</v>
      </c>
    </row>
    <row r="15781" spans="1:5" x14ac:dyDescent="0.35">
      <c r="A15781" s="3">
        <v>46246</v>
      </c>
      <c r="B15781" s="5" t="s">
        <v>319</v>
      </c>
      <c r="C15781" s="5" t="s">
        <v>20</v>
      </c>
      <c r="D15781" s="5">
        <v>1</v>
      </c>
      <c r="E15781" s="5">
        <v>127942</v>
      </c>
    </row>
    <row r="15782" spans="1:5" x14ac:dyDescent="0.35">
      <c r="A15782" s="3">
        <v>46246</v>
      </c>
      <c r="B15782" s="5" t="s">
        <v>319</v>
      </c>
      <c r="C15782" s="5" t="s">
        <v>20</v>
      </c>
      <c r="D15782" s="5">
        <v>1</v>
      </c>
      <c r="E15782" s="5">
        <v>127942</v>
      </c>
    </row>
    <row r="15783" spans="1:5" x14ac:dyDescent="0.35">
      <c r="A15783" s="3">
        <v>46246</v>
      </c>
      <c r="B15783" s="5" t="s">
        <v>329</v>
      </c>
      <c r="C15783" s="5" t="s">
        <v>66</v>
      </c>
      <c r="D15783" s="5">
        <v>1</v>
      </c>
      <c r="E15783" s="5">
        <v>116305</v>
      </c>
    </row>
    <row r="15784" spans="1:5" x14ac:dyDescent="0.35">
      <c r="A15784" s="3">
        <v>46246</v>
      </c>
      <c r="B15784" s="5" t="s">
        <v>319</v>
      </c>
      <c r="C15784" s="5" t="s">
        <v>19</v>
      </c>
      <c r="D15784" s="5">
        <v>1</v>
      </c>
      <c r="E15784" s="5">
        <v>127942</v>
      </c>
    </row>
    <row r="15785" spans="1:5" x14ac:dyDescent="0.35">
      <c r="A15785" s="3">
        <v>46246</v>
      </c>
      <c r="B15785" s="5" t="s">
        <v>319</v>
      </c>
      <c r="C15785" s="5" t="s">
        <v>19</v>
      </c>
      <c r="D15785" s="5">
        <v>1</v>
      </c>
      <c r="E15785" s="5">
        <v>127942</v>
      </c>
    </row>
    <row r="15786" spans="1:5" x14ac:dyDescent="0.35">
      <c r="A15786" s="3">
        <v>46246</v>
      </c>
      <c r="B15786" s="5" t="s">
        <v>329</v>
      </c>
      <c r="C15786" s="5" t="s">
        <v>66</v>
      </c>
      <c r="D15786" s="5">
        <v>1</v>
      </c>
      <c r="E15786" s="5">
        <v>116305</v>
      </c>
    </row>
    <row r="15787" spans="1:5" x14ac:dyDescent="0.35">
      <c r="A15787" s="3">
        <v>46246</v>
      </c>
      <c r="B15787" s="5" t="s">
        <v>319</v>
      </c>
      <c r="C15787" s="5" t="s">
        <v>19</v>
      </c>
      <c r="D15787" s="5">
        <v>1</v>
      </c>
      <c r="E15787" s="5">
        <v>127942</v>
      </c>
    </row>
    <row r="15788" spans="1:5" x14ac:dyDescent="0.35">
      <c r="A15788" s="3">
        <v>46246</v>
      </c>
      <c r="B15788" s="5" t="s">
        <v>329</v>
      </c>
      <c r="C15788" s="5" t="s">
        <v>65</v>
      </c>
      <c r="D15788" s="5">
        <v>1</v>
      </c>
      <c r="E15788" s="5">
        <v>116305</v>
      </c>
    </row>
    <row r="15789" spans="1:5" x14ac:dyDescent="0.35">
      <c r="A15789" s="3">
        <v>46246</v>
      </c>
      <c r="B15789" s="5" t="s">
        <v>319</v>
      </c>
      <c r="C15789" s="5" t="s">
        <v>19</v>
      </c>
      <c r="D15789" s="5">
        <v>1</v>
      </c>
      <c r="E15789" s="5">
        <v>127942</v>
      </c>
    </row>
    <row r="15790" spans="1:5" x14ac:dyDescent="0.35">
      <c r="A15790" s="3">
        <v>46246</v>
      </c>
      <c r="B15790" s="5" t="s">
        <v>329</v>
      </c>
      <c r="C15790" s="5" t="s">
        <v>66</v>
      </c>
      <c r="D15790" s="5">
        <v>1</v>
      </c>
      <c r="E15790" s="5">
        <v>116305</v>
      </c>
    </row>
    <row r="15791" spans="1:5" x14ac:dyDescent="0.35">
      <c r="A15791" s="3">
        <v>46246</v>
      </c>
      <c r="B15791" s="5" t="s">
        <v>329</v>
      </c>
      <c r="C15791" s="5" t="s">
        <v>65</v>
      </c>
      <c r="D15791" s="5">
        <v>1</v>
      </c>
      <c r="E15791" s="5">
        <v>116305</v>
      </c>
    </row>
    <row r="15792" spans="1:5" x14ac:dyDescent="0.35">
      <c r="A15792" s="3">
        <v>46246</v>
      </c>
      <c r="B15792" s="5" t="s">
        <v>210</v>
      </c>
      <c r="C15792" s="5" t="s">
        <v>38</v>
      </c>
      <c r="D15792" s="5">
        <v>1</v>
      </c>
      <c r="E15792" s="5">
        <v>203578</v>
      </c>
    </row>
    <row r="15793" spans="1:5" x14ac:dyDescent="0.35">
      <c r="A15793" s="3">
        <v>46246</v>
      </c>
      <c r="B15793" s="5" t="s">
        <v>210</v>
      </c>
      <c r="C15793" s="5" t="s">
        <v>38</v>
      </c>
      <c r="D15793" s="5">
        <v>1</v>
      </c>
      <c r="E15793" s="5">
        <v>203578</v>
      </c>
    </row>
    <row r="15794" spans="1:5" x14ac:dyDescent="0.35">
      <c r="A15794" s="3">
        <v>46246</v>
      </c>
      <c r="B15794" s="5" t="s">
        <v>327</v>
      </c>
      <c r="C15794" s="5" t="s">
        <v>67</v>
      </c>
      <c r="D15794" s="5">
        <v>1</v>
      </c>
      <c r="E15794" s="5">
        <v>116305</v>
      </c>
    </row>
    <row r="15795" spans="1:5" x14ac:dyDescent="0.35">
      <c r="A15795" s="3">
        <v>46246</v>
      </c>
      <c r="B15795" s="5" t="s">
        <v>327</v>
      </c>
      <c r="C15795" s="5" t="s">
        <v>67</v>
      </c>
      <c r="D15795" s="5">
        <v>1</v>
      </c>
      <c r="E15795" s="5">
        <v>116305</v>
      </c>
    </row>
    <row r="15796" spans="1:5" x14ac:dyDescent="0.35">
      <c r="A15796" s="3">
        <v>46246</v>
      </c>
      <c r="B15796" s="5" t="s">
        <v>217</v>
      </c>
      <c r="C15796" s="5" t="s">
        <v>18</v>
      </c>
      <c r="D15796" s="5">
        <v>1</v>
      </c>
      <c r="E15796" s="5">
        <v>129941</v>
      </c>
    </row>
    <row r="15797" spans="1:5" x14ac:dyDescent="0.35">
      <c r="A15797" s="3">
        <v>46246</v>
      </c>
      <c r="B15797" s="5" t="s">
        <v>319</v>
      </c>
      <c r="C15797" s="5" t="s">
        <v>20</v>
      </c>
      <c r="D15797" s="5">
        <v>1</v>
      </c>
      <c r="E15797" s="5">
        <v>127942</v>
      </c>
    </row>
    <row r="15798" spans="1:5" x14ac:dyDescent="0.35">
      <c r="A15798" s="3">
        <v>46246</v>
      </c>
      <c r="B15798" s="5" t="s">
        <v>319</v>
      </c>
      <c r="C15798" s="5" t="s">
        <v>20</v>
      </c>
      <c r="D15798" s="5">
        <v>1</v>
      </c>
      <c r="E15798" s="5">
        <v>127942</v>
      </c>
    </row>
    <row r="15799" spans="1:5" x14ac:dyDescent="0.35">
      <c r="A15799" s="3">
        <v>46246</v>
      </c>
      <c r="B15799" s="5" t="s">
        <v>319</v>
      </c>
      <c r="C15799" s="5" t="s">
        <v>20</v>
      </c>
      <c r="D15799" s="5">
        <v>1</v>
      </c>
      <c r="E15799" s="5">
        <v>127942</v>
      </c>
    </row>
    <row r="15800" spans="1:5" x14ac:dyDescent="0.35">
      <c r="A15800" s="3">
        <v>46246</v>
      </c>
      <c r="B15800" s="5" t="s">
        <v>319</v>
      </c>
      <c r="C15800" s="5" t="s">
        <v>19</v>
      </c>
      <c r="D15800" s="5">
        <v>1</v>
      </c>
      <c r="E15800" s="5">
        <v>127942</v>
      </c>
    </row>
    <row r="15801" spans="1:5" x14ac:dyDescent="0.35">
      <c r="A15801" s="3">
        <v>46246</v>
      </c>
      <c r="B15801" s="5" t="s">
        <v>319</v>
      </c>
      <c r="C15801" s="5" t="s">
        <v>18</v>
      </c>
      <c r="D15801" s="5">
        <v>1</v>
      </c>
      <c r="E15801" s="5">
        <v>127942</v>
      </c>
    </row>
    <row r="15802" spans="1:5" x14ac:dyDescent="0.35">
      <c r="A15802" s="3">
        <v>46246</v>
      </c>
      <c r="B15802" s="5" t="s">
        <v>319</v>
      </c>
      <c r="C15802" s="5" t="s">
        <v>18</v>
      </c>
      <c r="D15802" s="5">
        <v>1</v>
      </c>
      <c r="E15802" s="5">
        <v>127942</v>
      </c>
    </row>
    <row r="15803" spans="1:5" x14ac:dyDescent="0.35">
      <c r="A15803" s="3">
        <v>46246</v>
      </c>
      <c r="B15803" s="5" t="s">
        <v>329</v>
      </c>
      <c r="C15803" s="5" t="s">
        <v>66</v>
      </c>
      <c r="D15803" s="5">
        <v>1</v>
      </c>
      <c r="E15803" s="5">
        <v>116305</v>
      </c>
    </row>
    <row r="15804" spans="1:5" x14ac:dyDescent="0.35">
      <c r="A15804" s="3">
        <v>46246</v>
      </c>
      <c r="B15804" s="5" t="s">
        <v>319</v>
      </c>
      <c r="C15804" s="5" t="s">
        <v>19</v>
      </c>
      <c r="D15804" s="5">
        <v>1</v>
      </c>
      <c r="E15804" s="5">
        <v>127942</v>
      </c>
    </row>
    <row r="15805" spans="1:5" x14ac:dyDescent="0.35">
      <c r="A15805" s="3">
        <v>46246</v>
      </c>
      <c r="B15805" s="5" t="s">
        <v>319</v>
      </c>
      <c r="C15805" s="5" t="s">
        <v>18</v>
      </c>
      <c r="D15805" s="5">
        <v>1</v>
      </c>
      <c r="E15805" s="5">
        <v>127942</v>
      </c>
    </row>
    <row r="15806" spans="1:5" x14ac:dyDescent="0.35">
      <c r="A15806" s="3">
        <v>46246</v>
      </c>
      <c r="B15806" s="5" t="s">
        <v>329</v>
      </c>
      <c r="C15806" s="5" t="s">
        <v>66</v>
      </c>
      <c r="D15806" s="5">
        <v>1</v>
      </c>
      <c r="E15806" s="5">
        <v>116305</v>
      </c>
    </row>
    <row r="15807" spans="1:5" x14ac:dyDescent="0.35">
      <c r="A15807" s="3">
        <v>46246</v>
      </c>
      <c r="B15807" s="5" t="s">
        <v>319</v>
      </c>
      <c r="C15807" s="5" t="s">
        <v>18</v>
      </c>
      <c r="D15807" s="5">
        <v>1</v>
      </c>
      <c r="E15807" s="5">
        <v>127942</v>
      </c>
    </row>
    <row r="15808" spans="1:5" x14ac:dyDescent="0.35">
      <c r="A15808" s="3">
        <v>46246</v>
      </c>
      <c r="B15808" s="5" t="s">
        <v>327</v>
      </c>
      <c r="C15808" s="5" t="s">
        <v>66</v>
      </c>
      <c r="D15808" s="5">
        <v>1</v>
      </c>
      <c r="E15808" s="5">
        <v>116305</v>
      </c>
    </row>
    <row r="15809" spans="1:5" x14ac:dyDescent="0.35">
      <c r="A15809" s="3">
        <v>46246</v>
      </c>
      <c r="B15809" s="5" t="s">
        <v>327</v>
      </c>
      <c r="C15809" s="5" t="s">
        <v>66</v>
      </c>
      <c r="D15809" s="5">
        <v>1</v>
      </c>
      <c r="E15809" s="5">
        <v>116305</v>
      </c>
    </row>
    <row r="15810" spans="1:5" x14ac:dyDescent="0.35">
      <c r="A15810" s="3">
        <v>46246</v>
      </c>
      <c r="B15810" s="5" t="s">
        <v>327</v>
      </c>
      <c r="C15810" s="5" t="s">
        <v>66</v>
      </c>
      <c r="D15810" s="5">
        <v>1</v>
      </c>
      <c r="E15810" s="5">
        <v>116305</v>
      </c>
    </row>
    <row r="15811" spans="1:5" x14ac:dyDescent="0.35">
      <c r="A15811" s="3">
        <v>46246</v>
      </c>
      <c r="B15811" s="5" t="s">
        <v>327</v>
      </c>
      <c r="C15811" s="5" t="s">
        <v>66</v>
      </c>
      <c r="D15811" s="5">
        <v>1</v>
      </c>
      <c r="E15811" s="5">
        <v>116305</v>
      </c>
    </row>
    <row r="15812" spans="1:5" x14ac:dyDescent="0.35">
      <c r="A15812" s="3">
        <v>46246</v>
      </c>
      <c r="B15812" s="5" t="s">
        <v>327</v>
      </c>
      <c r="C15812" s="5" t="s">
        <v>65</v>
      </c>
      <c r="D15812" s="5">
        <v>1</v>
      </c>
      <c r="E15812" s="5">
        <v>116305</v>
      </c>
    </row>
    <row r="15813" spans="1:5" x14ac:dyDescent="0.35">
      <c r="A15813" s="3">
        <v>46246</v>
      </c>
      <c r="B15813" s="5" t="s">
        <v>327</v>
      </c>
      <c r="C15813" s="5" t="s">
        <v>66</v>
      </c>
      <c r="D15813" s="5">
        <v>1</v>
      </c>
      <c r="E15813" s="5">
        <v>116305</v>
      </c>
    </row>
    <row r="15814" spans="1:5" x14ac:dyDescent="0.35">
      <c r="A15814" s="3">
        <v>46246</v>
      </c>
      <c r="B15814" s="5" t="s">
        <v>327</v>
      </c>
      <c r="C15814" s="5" t="s">
        <v>66</v>
      </c>
      <c r="D15814" s="5">
        <v>1</v>
      </c>
      <c r="E15814" s="5">
        <v>116305</v>
      </c>
    </row>
    <row r="15815" spans="1:5" x14ac:dyDescent="0.35">
      <c r="A15815" s="3">
        <v>46246</v>
      </c>
      <c r="B15815" s="5" t="s">
        <v>319</v>
      </c>
      <c r="C15815" s="5" t="s">
        <v>20</v>
      </c>
      <c r="D15815" s="5">
        <v>1</v>
      </c>
      <c r="E15815" s="5">
        <v>127942</v>
      </c>
    </row>
    <row r="15816" spans="1:5" x14ac:dyDescent="0.35">
      <c r="A15816" s="3">
        <v>46246</v>
      </c>
      <c r="B15816" s="5" t="s">
        <v>319</v>
      </c>
      <c r="C15816" s="5" t="s">
        <v>20</v>
      </c>
      <c r="D15816" s="5">
        <v>1</v>
      </c>
      <c r="E15816" s="5">
        <v>127942</v>
      </c>
    </row>
    <row r="15817" spans="1:5" x14ac:dyDescent="0.35">
      <c r="A15817" s="3">
        <v>46246</v>
      </c>
      <c r="B15817" s="5" t="s">
        <v>319</v>
      </c>
      <c r="C15817" s="5" t="s">
        <v>20</v>
      </c>
      <c r="D15817" s="5">
        <v>1</v>
      </c>
      <c r="E15817" s="5">
        <v>127942</v>
      </c>
    </row>
    <row r="15818" spans="1:5" x14ac:dyDescent="0.35">
      <c r="A15818" s="3">
        <v>46246</v>
      </c>
      <c r="B15818" s="5" t="s">
        <v>319</v>
      </c>
      <c r="C15818" s="5" t="s">
        <v>20</v>
      </c>
      <c r="D15818" s="5">
        <v>1</v>
      </c>
      <c r="E15818" s="5">
        <v>127942</v>
      </c>
    </row>
    <row r="15819" spans="1:5" x14ac:dyDescent="0.35">
      <c r="A15819" s="3">
        <v>46246</v>
      </c>
      <c r="B15819" s="5" t="s">
        <v>319</v>
      </c>
      <c r="C15819" s="5" t="s">
        <v>20</v>
      </c>
      <c r="D15819" s="5">
        <v>1</v>
      </c>
      <c r="E15819" s="5">
        <v>127942</v>
      </c>
    </row>
    <row r="15820" spans="1:5" x14ac:dyDescent="0.35">
      <c r="A15820" s="3">
        <v>46246</v>
      </c>
      <c r="B15820" s="5" t="s">
        <v>319</v>
      </c>
      <c r="C15820" s="5" t="s">
        <v>19</v>
      </c>
      <c r="D15820" s="5">
        <v>1</v>
      </c>
      <c r="E15820" s="5">
        <v>127942</v>
      </c>
    </row>
    <row r="15821" spans="1:5" x14ac:dyDescent="0.35">
      <c r="A15821" s="3">
        <v>46246</v>
      </c>
      <c r="B15821" s="5" t="s">
        <v>319</v>
      </c>
      <c r="C15821" s="5" t="s">
        <v>19</v>
      </c>
      <c r="D15821" s="5">
        <v>1</v>
      </c>
      <c r="E15821" s="5">
        <v>127942</v>
      </c>
    </row>
    <row r="15822" spans="1:5" x14ac:dyDescent="0.35">
      <c r="A15822" s="3">
        <v>46246</v>
      </c>
      <c r="B15822" s="5" t="s">
        <v>319</v>
      </c>
      <c r="C15822" s="5" t="s">
        <v>19</v>
      </c>
      <c r="D15822" s="5">
        <v>1</v>
      </c>
      <c r="E15822" s="5">
        <v>127942</v>
      </c>
    </row>
    <row r="15823" spans="1:5" x14ac:dyDescent="0.35">
      <c r="A15823" s="3">
        <v>46246</v>
      </c>
      <c r="B15823" s="5" t="s">
        <v>319</v>
      </c>
      <c r="C15823" s="5" t="s">
        <v>18</v>
      </c>
      <c r="D15823" s="5">
        <v>1</v>
      </c>
      <c r="E15823" s="5">
        <v>127942</v>
      </c>
    </row>
    <row r="15824" spans="1:5" x14ac:dyDescent="0.35">
      <c r="A15824" s="3">
        <v>46246</v>
      </c>
      <c r="B15824" s="5" t="s">
        <v>319</v>
      </c>
      <c r="C15824" s="5" t="s">
        <v>18</v>
      </c>
      <c r="D15824" s="5">
        <v>1</v>
      </c>
      <c r="E15824" s="5">
        <v>127942</v>
      </c>
    </row>
    <row r="15825" spans="1:5" x14ac:dyDescent="0.35">
      <c r="A15825" s="3">
        <v>46246</v>
      </c>
      <c r="B15825" s="5" t="s">
        <v>319</v>
      </c>
      <c r="C15825" s="5" t="s">
        <v>18</v>
      </c>
      <c r="D15825" s="5">
        <v>1</v>
      </c>
      <c r="E15825" s="5">
        <v>127942</v>
      </c>
    </row>
    <row r="15826" spans="1:5" x14ac:dyDescent="0.35">
      <c r="A15826" s="3">
        <v>46246</v>
      </c>
      <c r="B15826" s="5" t="s">
        <v>329</v>
      </c>
      <c r="C15826" s="5" t="s">
        <v>66</v>
      </c>
      <c r="D15826" s="5">
        <v>1</v>
      </c>
      <c r="E15826" s="5">
        <v>116305</v>
      </c>
    </row>
    <row r="15827" spans="1:5" x14ac:dyDescent="0.35">
      <c r="A15827" s="3">
        <v>46246</v>
      </c>
      <c r="B15827" s="5" t="s">
        <v>329</v>
      </c>
      <c r="C15827" s="5" t="s">
        <v>66</v>
      </c>
      <c r="D15827" s="5">
        <v>1</v>
      </c>
      <c r="E15827" s="5">
        <v>116305</v>
      </c>
    </row>
    <row r="15828" spans="1:5" x14ac:dyDescent="0.35">
      <c r="A15828" s="3">
        <v>46246</v>
      </c>
      <c r="B15828" s="5" t="s">
        <v>329</v>
      </c>
      <c r="C15828" s="5" t="s">
        <v>66</v>
      </c>
      <c r="D15828" s="5">
        <v>1</v>
      </c>
      <c r="E15828" s="5">
        <v>116305</v>
      </c>
    </row>
    <row r="15829" spans="1:5" x14ac:dyDescent="0.35">
      <c r="A15829" s="3">
        <v>46246</v>
      </c>
      <c r="B15829" s="5" t="s">
        <v>329</v>
      </c>
      <c r="C15829" s="5" t="s">
        <v>67</v>
      </c>
      <c r="D15829" s="5">
        <v>1</v>
      </c>
      <c r="E15829" s="5">
        <v>116305</v>
      </c>
    </row>
    <row r="15830" spans="1:5" x14ac:dyDescent="0.35">
      <c r="A15830" s="3">
        <v>46246</v>
      </c>
      <c r="B15830" s="5" t="s">
        <v>329</v>
      </c>
      <c r="C15830" s="5" t="s">
        <v>67</v>
      </c>
      <c r="D15830" s="5">
        <v>1</v>
      </c>
      <c r="E15830" s="5">
        <v>116305</v>
      </c>
    </row>
    <row r="15831" spans="1:5" x14ac:dyDescent="0.35">
      <c r="A15831" s="3">
        <v>46246</v>
      </c>
      <c r="B15831" s="5" t="s">
        <v>210</v>
      </c>
      <c r="C15831" s="5" t="s">
        <v>38</v>
      </c>
      <c r="D15831" s="5">
        <v>1</v>
      </c>
      <c r="E15831" s="5">
        <v>203578</v>
      </c>
    </row>
    <row r="15832" spans="1:5" x14ac:dyDescent="0.35">
      <c r="A15832" s="3">
        <v>46246</v>
      </c>
      <c r="B15832" s="5" t="s">
        <v>210</v>
      </c>
      <c r="C15832" s="5" t="s">
        <v>38</v>
      </c>
      <c r="D15832" s="5">
        <v>1</v>
      </c>
      <c r="E15832" s="5">
        <v>203578</v>
      </c>
    </row>
    <row r="15833" spans="1:5" x14ac:dyDescent="0.35">
      <c r="A15833" s="3">
        <v>46246</v>
      </c>
      <c r="B15833" s="5" t="s">
        <v>327</v>
      </c>
      <c r="C15833" s="5" t="s">
        <v>66</v>
      </c>
      <c r="D15833" s="5">
        <v>1</v>
      </c>
      <c r="E15833" s="5">
        <v>116305</v>
      </c>
    </row>
    <row r="15834" spans="1:5" x14ac:dyDescent="0.35">
      <c r="A15834" s="3">
        <v>46246</v>
      </c>
      <c r="B15834" s="5" t="s">
        <v>327</v>
      </c>
      <c r="C15834" s="5" t="s">
        <v>67</v>
      </c>
      <c r="D15834" s="5">
        <v>1</v>
      </c>
      <c r="E15834" s="5">
        <v>116305</v>
      </c>
    </row>
    <row r="15835" spans="1:5" x14ac:dyDescent="0.35">
      <c r="A15835" s="3">
        <v>46246</v>
      </c>
      <c r="B15835" s="5" t="s">
        <v>327</v>
      </c>
      <c r="C15835" s="5" t="s">
        <v>67</v>
      </c>
      <c r="D15835" s="5">
        <v>1</v>
      </c>
      <c r="E15835" s="5">
        <v>116305</v>
      </c>
    </row>
    <row r="15836" spans="1:5" x14ac:dyDescent="0.35">
      <c r="A15836" s="3">
        <v>46246</v>
      </c>
      <c r="B15836" s="5" t="s">
        <v>319</v>
      </c>
      <c r="C15836" s="5" t="s">
        <v>20</v>
      </c>
      <c r="D15836" s="5">
        <v>1</v>
      </c>
      <c r="E15836" s="5">
        <v>127942</v>
      </c>
    </row>
    <row r="15837" spans="1:5" x14ac:dyDescent="0.35">
      <c r="A15837" s="3">
        <v>46246</v>
      </c>
      <c r="B15837" s="5" t="s">
        <v>319</v>
      </c>
      <c r="C15837" s="5" t="s">
        <v>18</v>
      </c>
      <c r="D15837" s="5">
        <v>1</v>
      </c>
      <c r="E15837" s="5">
        <v>127942</v>
      </c>
    </row>
    <row r="15838" spans="1:5" x14ac:dyDescent="0.35">
      <c r="A15838" s="3">
        <v>46246</v>
      </c>
      <c r="B15838" s="5" t="s">
        <v>329</v>
      </c>
      <c r="C15838" s="5" t="s">
        <v>67</v>
      </c>
      <c r="D15838" s="5">
        <v>1</v>
      </c>
      <c r="E15838" s="5">
        <v>116305</v>
      </c>
    </row>
    <row r="15839" spans="1:5" x14ac:dyDescent="0.35">
      <c r="A15839" s="3">
        <v>46246</v>
      </c>
      <c r="B15839" s="5" t="s">
        <v>329</v>
      </c>
      <c r="C15839" s="5" t="s">
        <v>67</v>
      </c>
      <c r="D15839" s="5">
        <v>1</v>
      </c>
      <c r="E15839" s="5">
        <v>116305</v>
      </c>
    </row>
    <row r="15840" spans="1:5" x14ac:dyDescent="0.35">
      <c r="A15840" s="3">
        <v>46246</v>
      </c>
      <c r="B15840" s="5" t="s">
        <v>327</v>
      </c>
      <c r="C15840" s="5" t="s">
        <v>66</v>
      </c>
      <c r="D15840" s="5">
        <v>1</v>
      </c>
      <c r="E15840" s="5">
        <v>116305</v>
      </c>
    </row>
    <row r="15841" spans="1:5" x14ac:dyDescent="0.35">
      <c r="A15841" s="3">
        <v>46246</v>
      </c>
      <c r="B15841" s="5" t="s">
        <v>319</v>
      </c>
      <c r="C15841" s="5" t="s">
        <v>20</v>
      </c>
      <c r="D15841" s="5">
        <v>1</v>
      </c>
      <c r="E15841" s="5">
        <v>127942</v>
      </c>
    </row>
    <row r="15842" spans="1:5" x14ac:dyDescent="0.35">
      <c r="A15842" s="3">
        <v>46246</v>
      </c>
      <c r="B15842" s="5" t="s">
        <v>319</v>
      </c>
      <c r="C15842" s="5" t="s">
        <v>20</v>
      </c>
      <c r="D15842" s="5">
        <v>1</v>
      </c>
      <c r="E15842" s="5">
        <v>127942</v>
      </c>
    </row>
    <row r="15843" spans="1:5" x14ac:dyDescent="0.35">
      <c r="A15843" s="3">
        <v>46246</v>
      </c>
      <c r="B15843" s="5" t="s">
        <v>319</v>
      </c>
      <c r="C15843" s="5" t="s">
        <v>19</v>
      </c>
      <c r="D15843" s="5">
        <v>1</v>
      </c>
      <c r="E15843" s="5">
        <v>127942</v>
      </c>
    </row>
    <row r="15844" spans="1:5" x14ac:dyDescent="0.35">
      <c r="A15844" s="3">
        <v>46246</v>
      </c>
      <c r="B15844" s="5" t="s">
        <v>319</v>
      </c>
      <c r="C15844" s="5" t="s">
        <v>20</v>
      </c>
      <c r="D15844" s="5">
        <v>1</v>
      </c>
      <c r="E15844" s="5">
        <v>127942</v>
      </c>
    </row>
    <row r="15845" spans="1:5" x14ac:dyDescent="0.35">
      <c r="A15845" s="3">
        <v>46246</v>
      </c>
      <c r="B15845" s="5" t="s">
        <v>319</v>
      </c>
      <c r="C15845" s="5" t="s">
        <v>19</v>
      </c>
      <c r="D15845" s="5">
        <v>1</v>
      </c>
      <c r="E15845" s="5">
        <v>127942</v>
      </c>
    </row>
    <row r="15846" spans="1:5" x14ac:dyDescent="0.35">
      <c r="A15846" s="3">
        <v>46246</v>
      </c>
      <c r="B15846" s="5" t="s">
        <v>319</v>
      </c>
      <c r="C15846" s="5" t="s">
        <v>19</v>
      </c>
      <c r="D15846" s="5">
        <v>1</v>
      </c>
      <c r="E15846" s="5">
        <v>127942</v>
      </c>
    </row>
    <row r="15847" spans="1:5" x14ac:dyDescent="0.35">
      <c r="A15847" s="3">
        <v>46246</v>
      </c>
      <c r="B15847" s="5" t="s">
        <v>319</v>
      </c>
      <c r="C15847" s="5" t="s">
        <v>20</v>
      </c>
      <c r="D15847" s="5">
        <v>1</v>
      </c>
      <c r="E15847" s="5">
        <v>127942</v>
      </c>
    </row>
    <row r="15848" spans="1:5" x14ac:dyDescent="0.35">
      <c r="A15848" s="3">
        <v>46246</v>
      </c>
      <c r="B15848" s="5" t="s">
        <v>319</v>
      </c>
      <c r="C15848" s="5" t="s">
        <v>19</v>
      </c>
      <c r="D15848" s="5">
        <v>1</v>
      </c>
      <c r="E15848" s="5">
        <v>127942</v>
      </c>
    </row>
    <row r="15849" spans="1:5" x14ac:dyDescent="0.35">
      <c r="A15849" s="3">
        <v>46246</v>
      </c>
      <c r="B15849" s="5" t="s">
        <v>319</v>
      </c>
      <c r="C15849" s="5" t="s">
        <v>18</v>
      </c>
      <c r="D15849" s="5">
        <v>1</v>
      </c>
      <c r="E15849" s="5">
        <v>127942</v>
      </c>
    </row>
    <row r="15850" spans="1:5" x14ac:dyDescent="0.35">
      <c r="A15850" s="3">
        <v>46246</v>
      </c>
      <c r="B15850" s="5" t="s">
        <v>319</v>
      </c>
      <c r="C15850" s="5" t="s">
        <v>18</v>
      </c>
      <c r="D15850" s="5">
        <v>1</v>
      </c>
      <c r="E15850" s="5">
        <v>127942</v>
      </c>
    </row>
    <row r="15851" spans="1:5" x14ac:dyDescent="0.35">
      <c r="A15851" s="3">
        <v>46246</v>
      </c>
      <c r="B15851" s="5" t="s">
        <v>319</v>
      </c>
      <c r="C15851" s="5" t="s">
        <v>19</v>
      </c>
      <c r="D15851" s="5">
        <v>1</v>
      </c>
      <c r="E15851" s="5">
        <v>127942</v>
      </c>
    </row>
    <row r="15852" spans="1:5" x14ac:dyDescent="0.35">
      <c r="A15852" s="3">
        <v>46246</v>
      </c>
      <c r="B15852" s="5" t="s">
        <v>319</v>
      </c>
      <c r="C15852" s="5" t="s">
        <v>18</v>
      </c>
      <c r="D15852" s="5">
        <v>1</v>
      </c>
      <c r="E15852" s="5">
        <v>127942</v>
      </c>
    </row>
    <row r="15853" spans="1:5" x14ac:dyDescent="0.35">
      <c r="A15853" s="3">
        <v>46246</v>
      </c>
      <c r="B15853" s="5" t="s">
        <v>329</v>
      </c>
      <c r="C15853" s="5" t="s">
        <v>66</v>
      </c>
      <c r="D15853" s="5">
        <v>1</v>
      </c>
      <c r="E15853" s="5">
        <v>116305</v>
      </c>
    </row>
    <row r="15854" spans="1:5" x14ac:dyDescent="0.35">
      <c r="A15854" s="3">
        <v>46246</v>
      </c>
      <c r="B15854" s="5" t="s">
        <v>327</v>
      </c>
      <c r="C15854" s="5" t="s">
        <v>65</v>
      </c>
      <c r="D15854" s="5">
        <v>1</v>
      </c>
      <c r="E15854" s="5">
        <v>116305</v>
      </c>
    </row>
    <row r="15855" spans="1:5" x14ac:dyDescent="0.35">
      <c r="A15855" s="3">
        <v>46246</v>
      </c>
      <c r="B15855" s="5" t="s">
        <v>319</v>
      </c>
      <c r="C15855" s="5" t="s">
        <v>20</v>
      </c>
      <c r="D15855" s="5">
        <v>1</v>
      </c>
      <c r="E15855" s="5">
        <v>127942</v>
      </c>
    </row>
    <row r="15856" spans="1:5" x14ac:dyDescent="0.35">
      <c r="A15856" s="3">
        <v>46246</v>
      </c>
      <c r="B15856" s="5" t="s">
        <v>319</v>
      </c>
      <c r="C15856" s="5" t="s">
        <v>20</v>
      </c>
      <c r="D15856" s="5">
        <v>1</v>
      </c>
      <c r="E15856" s="5">
        <v>127942</v>
      </c>
    </row>
    <row r="15857" spans="1:5" x14ac:dyDescent="0.35">
      <c r="A15857" s="3">
        <v>46246</v>
      </c>
      <c r="B15857" s="5" t="s">
        <v>319</v>
      </c>
      <c r="C15857" s="5" t="s">
        <v>20</v>
      </c>
      <c r="D15857" s="5">
        <v>1</v>
      </c>
      <c r="E15857" s="5">
        <v>127942</v>
      </c>
    </row>
    <row r="15858" spans="1:5" x14ac:dyDescent="0.35">
      <c r="A15858" s="3">
        <v>46246</v>
      </c>
      <c r="B15858" s="5" t="s">
        <v>319</v>
      </c>
      <c r="C15858" s="5" t="s">
        <v>19</v>
      </c>
      <c r="D15858" s="5">
        <v>1</v>
      </c>
      <c r="E15858" s="5">
        <v>127942</v>
      </c>
    </row>
    <row r="15859" spans="1:5" x14ac:dyDescent="0.35">
      <c r="A15859" s="3">
        <v>46246</v>
      </c>
      <c r="B15859" s="5" t="s">
        <v>319</v>
      </c>
      <c r="C15859" s="5" t="s">
        <v>20</v>
      </c>
      <c r="D15859" s="5">
        <v>1</v>
      </c>
      <c r="E15859" s="5">
        <v>127942</v>
      </c>
    </row>
    <row r="15860" spans="1:5" x14ac:dyDescent="0.35">
      <c r="A15860" s="3">
        <v>46246</v>
      </c>
      <c r="B15860" s="5" t="s">
        <v>319</v>
      </c>
      <c r="C15860" s="5" t="s">
        <v>20</v>
      </c>
      <c r="D15860" s="5">
        <v>1</v>
      </c>
      <c r="E15860" s="5">
        <v>127942</v>
      </c>
    </row>
    <row r="15861" spans="1:5" x14ac:dyDescent="0.35">
      <c r="A15861" s="3">
        <v>46246</v>
      </c>
      <c r="B15861" s="5" t="s">
        <v>319</v>
      </c>
      <c r="C15861" s="5" t="s">
        <v>20</v>
      </c>
      <c r="D15861" s="5">
        <v>1</v>
      </c>
      <c r="E15861" s="5">
        <v>127942</v>
      </c>
    </row>
    <row r="15862" spans="1:5" x14ac:dyDescent="0.35">
      <c r="A15862" s="3">
        <v>46246</v>
      </c>
      <c r="B15862" s="5" t="s">
        <v>319</v>
      </c>
      <c r="C15862" s="5" t="s">
        <v>19</v>
      </c>
      <c r="D15862" s="5">
        <v>1</v>
      </c>
      <c r="E15862" s="5">
        <v>127942</v>
      </c>
    </row>
    <row r="15863" spans="1:5" x14ac:dyDescent="0.35">
      <c r="A15863" s="3">
        <v>46246</v>
      </c>
      <c r="B15863" s="5" t="s">
        <v>319</v>
      </c>
      <c r="C15863" s="5" t="s">
        <v>19</v>
      </c>
      <c r="D15863" s="5">
        <v>1</v>
      </c>
      <c r="E15863" s="5">
        <v>127942</v>
      </c>
    </row>
    <row r="15864" spans="1:5" x14ac:dyDescent="0.35">
      <c r="A15864" s="3">
        <v>46246</v>
      </c>
      <c r="B15864" s="5" t="s">
        <v>329</v>
      </c>
      <c r="C15864" s="5" t="s">
        <v>66</v>
      </c>
      <c r="D15864" s="5">
        <v>1</v>
      </c>
      <c r="E15864" s="5">
        <v>116305</v>
      </c>
    </row>
    <row r="15865" spans="1:5" x14ac:dyDescent="0.35">
      <c r="A15865" s="3">
        <v>46246</v>
      </c>
      <c r="B15865" s="5" t="s">
        <v>319</v>
      </c>
      <c r="C15865" s="5" t="s">
        <v>18</v>
      </c>
      <c r="D15865" s="5">
        <v>1</v>
      </c>
      <c r="E15865" s="5">
        <v>127942</v>
      </c>
    </row>
    <row r="15866" spans="1:5" x14ac:dyDescent="0.35">
      <c r="A15866" s="3">
        <v>46246</v>
      </c>
      <c r="B15866" s="5" t="s">
        <v>329</v>
      </c>
      <c r="C15866" s="5" t="s">
        <v>67</v>
      </c>
      <c r="D15866" s="5">
        <v>1</v>
      </c>
      <c r="E15866" s="5">
        <v>116305</v>
      </c>
    </row>
    <row r="15867" spans="1:5" x14ac:dyDescent="0.35">
      <c r="A15867" s="3">
        <v>46246</v>
      </c>
      <c r="B15867" s="5" t="s">
        <v>329</v>
      </c>
      <c r="C15867" s="5" t="s">
        <v>67</v>
      </c>
      <c r="D15867" s="5">
        <v>1</v>
      </c>
      <c r="E15867" s="5">
        <v>116305</v>
      </c>
    </row>
    <row r="15868" spans="1:5" x14ac:dyDescent="0.35">
      <c r="A15868" s="3">
        <v>46246</v>
      </c>
      <c r="B15868" s="5" t="s">
        <v>329</v>
      </c>
      <c r="C15868" s="5" t="s">
        <v>66</v>
      </c>
      <c r="D15868" s="5">
        <v>1</v>
      </c>
      <c r="E15868" s="5">
        <v>116305</v>
      </c>
    </row>
    <row r="15869" spans="1:5" x14ac:dyDescent="0.35">
      <c r="A15869" s="3">
        <v>46246</v>
      </c>
      <c r="B15869" s="5" t="s">
        <v>327</v>
      </c>
      <c r="C15869" s="5" t="s">
        <v>66</v>
      </c>
      <c r="D15869" s="5">
        <v>1</v>
      </c>
      <c r="E15869" s="5">
        <v>116305</v>
      </c>
    </row>
    <row r="15870" spans="1:5" x14ac:dyDescent="0.35">
      <c r="A15870" s="3">
        <v>46246</v>
      </c>
      <c r="B15870" s="5" t="s">
        <v>327</v>
      </c>
      <c r="C15870" s="5" t="s">
        <v>65</v>
      </c>
      <c r="D15870" s="5">
        <v>1</v>
      </c>
      <c r="E15870" s="5">
        <v>116305</v>
      </c>
    </row>
    <row r="15871" spans="1:5" x14ac:dyDescent="0.35">
      <c r="A15871" s="3">
        <v>46246</v>
      </c>
      <c r="B15871" s="5" t="s">
        <v>327</v>
      </c>
      <c r="C15871" s="5" t="s">
        <v>66</v>
      </c>
      <c r="D15871" s="5">
        <v>1</v>
      </c>
      <c r="E15871" s="5">
        <v>116305</v>
      </c>
    </row>
    <row r="15872" spans="1:5" x14ac:dyDescent="0.35">
      <c r="A15872" s="3">
        <v>46246</v>
      </c>
      <c r="B15872" s="5" t="s">
        <v>327</v>
      </c>
      <c r="C15872" s="5" t="s">
        <v>67</v>
      </c>
      <c r="D15872" s="5">
        <v>1</v>
      </c>
      <c r="E15872" s="5">
        <v>116305</v>
      </c>
    </row>
    <row r="15873" spans="1:5" x14ac:dyDescent="0.35">
      <c r="A15873" s="3">
        <v>46246</v>
      </c>
      <c r="B15873" s="5" t="s">
        <v>327</v>
      </c>
      <c r="C15873" s="5" t="s">
        <v>66</v>
      </c>
      <c r="D15873" s="5">
        <v>1</v>
      </c>
      <c r="E15873" s="5">
        <v>116305</v>
      </c>
    </row>
    <row r="15874" spans="1:5" x14ac:dyDescent="0.35">
      <c r="A15874" s="3">
        <v>46246</v>
      </c>
      <c r="B15874" s="5" t="s">
        <v>327</v>
      </c>
      <c r="C15874" s="5" t="s">
        <v>65</v>
      </c>
      <c r="D15874" s="5">
        <v>1</v>
      </c>
      <c r="E15874" s="5">
        <v>116305</v>
      </c>
    </row>
    <row r="15875" spans="1:5" x14ac:dyDescent="0.35">
      <c r="A15875" s="3">
        <v>46246</v>
      </c>
      <c r="B15875" s="5" t="s">
        <v>327</v>
      </c>
      <c r="C15875" s="5" t="s">
        <v>65</v>
      </c>
      <c r="D15875" s="5">
        <v>1</v>
      </c>
      <c r="E15875" s="5">
        <v>116305</v>
      </c>
    </row>
    <row r="15876" spans="1:5" x14ac:dyDescent="0.35">
      <c r="A15876" s="3">
        <v>46246</v>
      </c>
      <c r="B15876" s="5" t="s">
        <v>217</v>
      </c>
      <c r="C15876" s="5" t="s">
        <v>39</v>
      </c>
      <c r="D15876" s="5">
        <v>1</v>
      </c>
      <c r="E15876" s="5">
        <v>118123</v>
      </c>
    </row>
    <row r="15877" spans="1:5" x14ac:dyDescent="0.35">
      <c r="A15877" s="3">
        <v>46246</v>
      </c>
      <c r="B15877" s="5" t="s">
        <v>319</v>
      </c>
      <c r="C15877" s="5" t="s">
        <v>20</v>
      </c>
      <c r="D15877" s="5">
        <v>1</v>
      </c>
      <c r="E15877" s="5">
        <v>127942</v>
      </c>
    </row>
    <row r="15878" spans="1:5" x14ac:dyDescent="0.35">
      <c r="A15878" s="3">
        <v>46246</v>
      </c>
      <c r="B15878" s="5" t="s">
        <v>319</v>
      </c>
      <c r="C15878" s="5" t="s">
        <v>20</v>
      </c>
      <c r="D15878" s="5">
        <v>1</v>
      </c>
      <c r="E15878" s="5">
        <v>127942</v>
      </c>
    </row>
    <row r="15879" spans="1:5" x14ac:dyDescent="0.35">
      <c r="A15879" s="3">
        <v>46246</v>
      </c>
      <c r="B15879" s="5" t="s">
        <v>319</v>
      </c>
      <c r="C15879" s="5" t="s">
        <v>19</v>
      </c>
      <c r="D15879" s="5">
        <v>1</v>
      </c>
      <c r="E15879" s="5">
        <v>127942</v>
      </c>
    </row>
    <row r="15880" spans="1:5" x14ac:dyDescent="0.35">
      <c r="A15880" s="3">
        <v>46246</v>
      </c>
      <c r="B15880" s="5" t="s">
        <v>319</v>
      </c>
      <c r="C15880" s="5" t="s">
        <v>19</v>
      </c>
      <c r="D15880" s="5">
        <v>1</v>
      </c>
      <c r="E15880" s="5">
        <v>127942</v>
      </c>
    </row>
    <row r="15881" spans="1:5" x14ac:dyDescent="0.35">
      <c r="A15881" s="3">
        <v>46246</v>
      </c>
      <c r="B15881" s="5" t="s">
        <v>319</v>
      </c>
      <c r="C15881" s="5" t="s">
        <v>20</v>
      </c>
      <c r="D15881" s="5">
        <v>1</v>
      </c>
      <c r="E15881" s="5">
        <v>127942</v>
      </c>
    </row>
    <row r="15882" spans="1:5" x14ac:dyDescent="0.35">
      <c r="A15882" s="3">
        <v>46246</v>
      </c>
      <c r="B15882" s="5" t="s">
        <v>319</v>
      </c>
      <c r="C15882" s="5" t="s">
        <v>20</v>
      </c>
      <c r="D15882" s="5">
        <v>1</v>
      </c>
      <c r="E15882" s="5">
        <v>127942</v>
      </c>
    </row>
    <row r="15883" spans="1:5" x14ac:dyDescent="0.35">
      <c r="A15883" s="3">
        <v>46246</v>
      </c>
      <c r="B15883" s="5" t="s">
        <v>319</v>
      </c>
      <c r="C15883" s="5" t="s">
        <v>19</v>
      </c>
      <c r="D15883" s="5">
        <v>1</v>
      </c>
      <c r="E15883" s="5">
        <v>127942</v>
      </c>
    </row>
    <row r="15884" spans="1:5" x14ac:dyDescent="0.35">
      <c r="A15884" s="3">
        <v>46246</v>
      </c>
      <c r="B15884" s="5" t="s">
        <v>319</v>
      </c>
      <c r="C15884" s="5" t="s">
        <v>19</v>
      </c>
      <c r="D15884" s="5">
        <v>1</v>
      </c>
      <c r="E15884" s="5">
        <v>127942</v>
      </c>
    </row>
    <row r="15885" spans="1:5" x14ac:dyDescent="0.35">
      <c r="A15885" s="3">
        <v>46246</v>
      </c>
      <c r="B15885" s="5" t="s">
        <v>319</v>
      </c>
      <c r="C15885" s="5" t="s">
        <v>19</v>
      </c>
      <c r="D15885" s="5">
        <v>1</v>
      </c>
      <c r="E15885" s="5">
        <v>127942</v>
      </c>
    </row>
    <row r="15886" spans="1:5" x14ac:dyDescent="0.35">
      <c r="A15886" s="3">
        <v>46246</v>
      </c>
      <c r="B15886" s="5" t="s">
        <v>329</v>
      </c>
      <c r="C15886" s="5" t="s">
        <v>65</v>
      </c>
      <c r="D15886" s="5">
        <v>1</v>
      </c>
      <c r="E15886" s="5">
        <v>116305</v>
      </c>
    </row>
    <row r="15887" spans="1:5" x14ac:dyDescent="0.35">
      <c r="A15887" s="3">
        <v>46246</v>
      </c>
      <c r="B15887" s="5" t="s">
        <v>329</v>
      </c>
      <c r="C15887" s="5" t="s">
        <v>65</v>
      </c>
      <c r="D15887" s="5">
        <v>1</v>
      </c>
      <c r="E15887" s="5">
        <v>116305</v>
      </c>
    </row>
    <row r="15888" spans="1:5" x14ac:dyDescent="0.35">
      <c r="A15888" s="3">
        <v>46246</v>
      </c>
      <c r="B15888" s="5" t="s">
        <v>329</v>
      </c>
      <c r="C15888" s="5" t="s">
        <v>66</v>
      </c>
      <c r="D15888" s="5">
        <v>1</v>
      </c>
      <c r="E15888" s="5">
        <v>116305</v>
      </c>
    </row>
    <row r="15889" spans="1:5" x14ac:dyDescent="0.35">
      <c r="A15889" s="3">
        <v>46246</v>
      </c>
      <c r="B15889" s="5" t="s">
        <v>319</v>
      </c>
      <c r="C15889" s="5" t="s">
        <v>19</v>
      </c>
      <c r="D15889" s="5">
        <v>1</v>
      </c>
      <c r="E15889" s="5">
        <v>127942</v>
      </c>
    </row>
    <row r="15890" spans="1:5" x14ac:dyDescent="0.35">
      <c r="A15890" s="3">
        <v>46246</v>
      </c>
      <c r="B15890" s="5" t="s">
        <v>329</v>
      </c>
      <c r="C15890" s="5" t="s">
        <v>65</v>
      </c>
      <c r="D15890" s="5">
        <v>1</v>
      </c>
      <c r="E15890" s="5">
        <v>116305</v>
      </c>
    </row>
    <row r="15891" spans="1:5" x14ac:dyDescent="0.35">
      <c r="A15891" s="3">
        <v>46246</v>
      </c>
      <c r="B15891" s="5" t="s">
        <v>329</v>
      </c>
      <c r="C15891" s="5" t="s">
        <v>66</v>
      </c>
      <c r="D15891" s="5">
        <v>1</v>
      </c>
      <c r="E15891" s="5">
        <v>116305</v>
      </c>
    </row>
    <row r="15892" spans="1:5" x14ac:dyDescent="0.35">
      <c r="A15892" s="3">
        <v>46246</v>
      </c>
      <c r="B15892" s="5" t="s">
        <v>329</v>
      </c>
      <c r="C15892" s="5" t="s">
        <v>66</v>
      </c>
      <c r="D15892" s="5">
        <v>1</v>
      </c>
      <c r="E15892" s="5">
        <v>116305</v>
      </c>
    </row>
    <row r="15893" spans="1:5" x14ac:dyDescent="0.35">
      <c r="A15893" s="3">
        <v>46246</v>
      </c>
      <c r="B15893" s="5" t="s">
        <v>327</v>
      </c>
      <c r="C15893" s="5" t="s">
        <v>67</v>
      </c>
      <c r="D15893" s="5">
        <v>1</v>
      </c>
      <c r="E15893" s="5">
        <v>116305</v>
      </c>
    </row>
    <row r="15894" spans="1:5" x14ac:dyDescent="0.35">
      <c r="A15894" s="3">
        <v>46246</v>
      </c>
      <c r="B15894" s="5" t="s">
        <v>327</v>
      </c>
      <c r="C15894" s="5" t="s">
        <v>66</v>
      </c>
      <c r="D15894" s="5">
        <v>1</v>
      </c>
      <c r="E15894" s="5">
        <v>116305</v>
      </c>
    </row>
    <row r="15895" spans="1:5" x14ac:dyDescent="0.35">
      <c r="A15895" s="3">
        <v>46246</v>
      </c>
      <c r="B15895" s="5" t="s">
        <v>327</v>
      </c>
      <c r="C15895" s="5" t="s">
        <v>67</v>
      </c>
      <c r="D15895" s="5">
        <v>1</v>
      </c>
      <c r="E15895" s="5">
        <v>116305</v>
      </c>
    </row>
    <row r="15896" spans="1:5" x14ac:dyDescent="0.35">
      <c r="A15896" s="3">
        <v>46246</v>
      </c>
      <c r="B15896" s="5" t="s">
        <v>327</v>
      </c>
      <c r="C15896" s="5" t="s">
        <v>65</v>
      </c>
      <c r="D15896" s="5">
        <v>1</v>
      </c>
      <c r="E15896" s="5">
        <v>116305</v>
      </c>
    </row>
    <row r="15897" spans="1:5" x14ac:dyDescent="0.35">
      <c r="A15897" s="3">
        <v>46246</v>
      </c>
      <c r="B15897" s="5" t="s">
        <v>319</v>
      </c>
      <c r="C15897" s="5" t="s">
        <v>20</v>
      </c>
      <c r="D15897" s="5">
        <v>1</v>
      </c>
      <c r="E15897" s="5">
        <v>127942</v>
      </c>
    </row>
    <row r="15898" spans="1:5" x14ac:dyDescent="0.35">
      <c r="A15898" s="3">
        <v>46246</v>
      </c>
      <c r="B15898" s="5" t="s">
        <v>319</v>
      </c>
      <c r="C15898" s="5" t="s">
        <v>20</v>
      </c>
      <c r="D15898" s="5">
        <v>1</v>
      </c>
      <c r="E15898" s="5">
        <v>127942</v>
      </c>
    </row>
    <row r="15899" spans="1:5" x14ac:dyDescent="0.35">
      <c r="A15899" s="3">
        <v>46246</v>
      </c>
      <c r="B15899" s="5" t="s">
        <v>319</v>
      </c>
      <c r="C15899" s="5" t="s">
        <v>20</v>
      </c>
      <c r="D15899" s="5">
        <v>1</v>
      </c>
      <c r="E15899" s="5">
        <v>127942</v>
      </c>
    </row>
    <row r="15900" spans="1:5" x14ac:dyDescent="0.35">
      <c r="A15900" s="3">
        <v>46246</v>
      </c>
      <c r="B15900" s="5" t="s">
        <v>319</v>
      </c>
      <c r="C15900" s="5" t="s">
        <v>20</v>
      </c>
      <c r="D15900" s="5">
        <v>1</v>
      </c>
      <c r="E15900" s="5">
        <v>127942</v>
      </c>
    </row>
    <row r="15901" spans="1:5" x14ac:dyDescent="0.35">
      <c r="A15901" s="3">
        <v>46246</v>
      </c>
      <c r="B15901" s="5" t="s">
        <v>319</v>
      </c>
      <c r="C15901" s="5" t="s">
        <v>20</v>
      </c>
      <c r="D15901" s="5">
        <v>1</v>
      </c>
      <c r="E15901" s="5">
        <v>127942</v>
      </c>
    </row>
    <row r="15902" spans="1:5" x14ac:dyDescent="0.35">
      <c r="A15902" s="3">
        <v>46246</v>
      </c>
      <c r="B15902" s="5" t="s">
        <v>319</v>
      </c>
      <c r="C15902" s="5" t="s">
        <v>20</v>
      </c>
      <c r="D15902" s="5">
        <v>1</v>
      </c>
      <c r="E15902" s="5">
        <v>127942</v>
      </c>
    </row>
    <row r="15903" spans="1:5" x14ac:dyDescent="0.35">
      <c r="A15903" s="3">
        <v>46246</v>
      </c>
      <c r="B15903" s="5" t="s">
        <v>319</v>
      </c>
      <c r="C15903" s="5" t="s">
        <v>20</v>
      </c>
      <c r="D15903" s="5">
        <v>1</v>
      </c>
      <c r="E15903" s="5">
        <v>127942</v>
      </c>
    </row>
    <row r="15904" spans="1:5" x14ac:dyDescent="0.35">
      <c r="A15904" s="3">
        <v>46246</v>
      </c>
      <c r="B15904" s="5" t="s">
        <v>319</v>
      </c>
      <c r="C15904" s="5" t="s">
        <v>18</v>
      </c>
      <c r="D15904" s="5">
        <v>1</v>
      </c>
      <c r="E15904" s="5">
        <v>127942</v>
      </c>
    </row>
    <row r="15905" spans="1:5" x14ac:dyDescent="0.35">
      <c r="A15905" s="3">
        <v>46246</v>
      </c>
      <c r="B15905" s="5" t="s">
        <v>329</v>
      </c>
      <c r="C15905" s="5" t="s">
        <v>66</v>
      </c>
      <c r="D15905" s="5">
        <v>1</v>
      </c>
      <c r="E15905" s="5">
        <v>116305</v>
      </c>
    </row>
    <row r="15906" spans="1:5" x14ac:dyDescent="0.35">
      <c r="A15906" s="3">
        <v>46246</v>
      </c>
      <c r="B15906" s="5" t="s">
        <v>319</v>
      </c>
      <c r="C15906" s="5" t="s">
        <v>20</v>
      </c>
      <c r="D15906" s="5">
        <v>1</v>
      </c>
      <c r="E15906" s="5">
        <v>127942</v>
      </c>
    </row>
    <row r="15907" spans="1:5" x14ac:dyDescent="0.35">
      <c r="A15907" s="3">
        <v>46246</v>
      </c>
      <c r="B15907" s="5" t="s">
        <v>319</v>
      </c>
      <c r="C15907" s="5" t="s">
        <v>18</v>
      </c>
      <c r="D15907" s="5">
        <v>1</v>
      </c>
      <c r="E15907" s="5">
        <v>127942</v>
      </c>
    </row>
    <row r="15908" spans="1:5" x14ac:dyDescent="0.35">
      <c r="A15908" s="3">
        <v>46246</v>
      </c>
      <c r="B15908" s="5" t="s">
        <v>319</v>
      </c>
      <c r="C15908" s="5" t="s">
        <v>18</v>
      </c>
      <c r="D15908" s="5">
        <v>1</v>
      </c>
      <c r="E15908" s="5">
        <v>127942</v>
      </c>
    </row>
    <row r="15909" spans="1:5" x14ac:dyDescent="0.35">
      <c r="A15909" s="3">
        <v>46246</v>
      </c>
      <c r="B15909" s="5" t="s">
        <v>319</v>
      </c>
      <c r="C15909" s="5" t="s">
        <v>18</v>
      </c>
      <c r="D15909" s="5">
        <v>1</v>
      </c>
      <c r="E15909" s="5">
        <v>127942</v>
      </c>
    </row>
    <row r="15910" spans="1:5" x14ac:dyDescent="0.35">
      <c r="A15910" s="3">
        <v>46246</v>
      </c>
      <c r="B15910" s="5" t="s">
        <v>327</v>
      </c>
      <c r="C15910" s="5" t="s">
        <v>66</v>
      </c>
      <c r="D15910" s="5">
        <v>1</v>
      </c>
      <c r="E15910" s="5">
        <v>116305</v>
      </c>
    </row>
    <row r="15911" spans="1:5" x14ac:dyDescent="0.35">
      <c r="A15911" s="3">
        <v>46246</v>
      </c>
      <c r="B15911" s="5" t="s">
        <v>327</v>
      </c>
      <c r="C15911" s="5" t="s">
        <v>66</v>
      </c>
      <c r="D15911" s="5">
        <v>1</v>
      </c>
      <c r="E15911" s="5">
        <v>116305</v>
      </c>
    </row>
    <row r="15912" spans="1:5" x14ac:dyDescent="0.35">
      <c r="A15912" s="3">
        <v>46246</v>
      </c>
      <c r="B15912" s="5" t="s">
        <v>327</v>
      </c>
      <c r="C15912" s="5" t="s">
        <v>66</v>
      </c>
      <c r="D15912" s="5">
        <v>1</v>
      </c>
      <c r="E15912" s="5">
        <v>116305</v>
      </c>
    </row>
    <row r="15913" spans="1:5" x14ac:dyDescent="0.35">
      <c r="A15913" s="3">
        <v>46246</v>
      </c>
      <c r="B15913" s="5" t="s">
        <v>327</v>
      </c>
      <c r="C15913" s="5" t="s">
        <v>66</v>
      </c>
      <c r="D15913" s="5">
        <v>1</v>
      </c>
      <c r="E15913" s="5">
        <v>116305</v>
      </c>
    </row>
    <row r="15914" spans="1:5" x14ac:dyDescent="0.35">
      <c r="A15914" s="3">
        <v>46246</v>
      </c>
      <c r="B15914" s="5" t="s">
        <v>327</v>
      </c>
      <c r="C15914" s="5" t="s">
        <v>65</v>
      </c>
      <c r="D15914" s="5">
        <v>1</v>
      </c>
      <c r="E15914" s="5">
        <v>116305</v>
      </c>
    </row>
    <row r="15915" spans="1:5" x14ac:dyDescent="0.35">
      <c r="A15915" s="3">
        <v>46246</v>
      </c>
      <c r="B15915" s="5" t="s">
        <v>327</v>
      </c>
      <c r="C15915" s="5" t="s">
        <v>65</v>
      </c>
      <c r="D15915" s="5">
        <v>1</v>
      </c>
      <c r="E15915" s="5">
        <v>116305</v>
      </c>
    </row>
    <row r="15916" spans="1:5" x14ac:dyDescent="0.35">
      <c r="A15916" s="3">
        <v>46246</v>
      </c>
      <c r="B15916" s="5" t="s">
        <v>327</v>
      </c>
      <c r="C15916" s="5" t="s">
        <v>67</v>
      </c>
      <c r="D15916" s="5">
        <v>1</v>
      </c>
      <c r="E15916" s="5">
        <v>116305</v>
      </c>
    </row>
    <row r="15917" spans="1:5" x14ac:dyDescent="0.35">
      <c r="A15917" s="3">
        <v>46246</v>
      </c>
      <c r="B15917" s="5" t="s">
        <v>327</v>
      </c>
      <c r="C15917" s="5" t="s">
        <v>65</v>
      </c>
      <c r="D15917" s="5">
        <v>1</v>
      </c>
      <c r="E15917" s="5">
        <v>116305</v>
      </c>
    </row>
    <row r="15918" spans="1:5" x14ac:dyDescent="0.35">
      <c r="A15918" s="3">
        <v>46246</v>
      </c>
      <c r="B15918" s="5" t="s">
        <v>327</v>
      </c>
      <c r="C15918" s="5" t="s">
        <v>66</v>
      </c>
      <c r="D15918" s="5">
        <v>1</v>
      </c>
      <c r="E15918" s="5">
        <v>116305</v>
      </c>
    </row>
    <row r="15919" spans="1:5" x14ac:dyDescent="0.35">
      <c r="A15919" s="3">
        <v>46246</v>
      </c>
      <c r="B15919" s="5" t="s">
        <v>319</v>
      </c>
      <c r="C15919" s="5" t="s">
        <v>19</v>
      </c>
      <c r="D15919" s="5">
        <v>1</v>
      </c>
      <c r="E15919" s="5">
        <v>127942</v>
      </c>
    </row>
    <row r="15920" spans="1:5" x14ac:dyDescent="0.35">
      <c r="A15920" s="3">
        <v>46246</v>
      </c>
      <c r="B15920" s="5" t="s">
        <v>319</v>
      </c>
      <c r="C15920" s="5" t="s">
        <v>20</v>
      </c>
      <c r="D15920" s="5">
        <v>1</v>
      </c>
      <c r="E15920" s="5">
        <v>127942</v>
      </c>
    </row>
    <row r="15921" spans="1:5" x14ac:dyDescent="0.35">
      <c r="A15921" s="3">
        <v>46246</v>
      </c>
      <c r="B15921" s="5" t="s">
        <v>319</v>
      </c>
      <c r="C15921" s="5" t="s">
        <v>20</v>
      </c>
      <c r="D15921" s="5">
        <v>1</v>
      </c>
      <c r="E15921" s="5">
        <v>127942</v>
      </c>
    </row>
    <row r="15922" spans="1:5" x14ac:dyDescent="0.35">
      <c r="A15922" s="3">
        <v>46246</v>
      </c>
      <c r="B15922" s="5" t="s">
        <v>319</v>
      </c>
      <c r="C15922" s="5" t="s">
        <v>20</v>
      </c>
      <c r="D15922" s="5">
        <v>1</v>
      </c>
      <c r="E15922" s="5">
        <v>127942</v>
      </c>
    </row>
    <row r="15923" spans="1:5" x14ac:dyDescent="0.35">
      <c r="A15923" s="3">
        <v>46246</v>
      </c>
      <c r="B15923" s="5" t="s">
        <v>319</v>
      </c>
      <c r="C15923" s="5" t="s">
        <v>20</v>
      </c>
      <c r="D15923" s="5">
        <v>1</v>
      </c>
      <c r="E15923" s="5">
        <v>127942</v>
      </c>
    </row>
    <row r="15924" spans="1:5" x14ac:dyDescent="0.35">
      <c r="A15924" s="3">
        <v>46246</v>
      </c>
      <c r="B15924" s="5" t="s">
        <v>319</v>
      </c>
      <c r="C15924" s="5" t="s">
        <v>19</v>
      </c>
      <c r="D15924" s="5">
        <v>1</v>
      </c>
      <c r="E15924" s="5">
        <v>127942</v>
      </c>
    </row>
    <row r="15925" spans="1:5" x14ac:dyDescent="0.35">
      <c r="A15925" s="3">
        <v>46246</v>
      </c>
      <c r="B15925" s="5" t="s">
        <v>319</v>
      </c>
      <c r="C15925" s="5" t="s">
        <v>20</v>
      </c>
      <c r="D15925" s="5">
        <v>1</v>
      </c>
      <c r="E15925" s="5">
        <v>127942</v>
      </c>
    </row>
    <row r="15926" spans="1:5" x14ac:dyDescent="0.35">
      <c r="A15926" s="3">
        <v>46246</v>
      </c>
      <c r="B15926" s="5" t="s">
        <v>319</v>
      </c>
      <c r="C15926" s="5" t="s">
        <v>20</v>
      </c>
      <c r="D15926" s="5">
        <v>1</v>
      </c>
      <c r="E15926" s="5">
        <v>127942</v>
      </c>
    </row>
    <row r="15927" spans="1:5" x14ac:dyDescent="0.35">
      <c r="A15927" s="3">
        <v>46246</v>
      </c>
      <c r="B15927" s="5" t="s">
        <v>319</v>
      </c>
      <c r="C15927" s="5" t="s">
        <v>19</v>
      </c>
      <c r="D15927" s="5">
        <v>1</v>
      </c>
      <c r="E15927" s="5">
        <v>127942</v>
      </c>
    </row>
    <row r="15928" spans="1:5" x14ac:dyDescent="0.35">
      <c r="A15928" s="3">
        <v>46246</v>
      </c>
      <c r="B15928" s="5" t="s">
        <v>329</v>
      </c>
      <c r="C15928" s="5" t="s">
        <v>66</v>
      </c>
      <c r="D15928" s="5">
        <v>1</v>
      </c>
      <c r="E15928" s="5">
        <v>116305</v>
      </c>
    </row>
    <row r="15929" spans="1:5" x14ac:dyDescent="0.35">
      <c r="A15929" s="3">
        <v>46246</v>
      </c>
      <c r="B15929" s="5" t="s">
        <v>319</v>
      </c>
      <c r="C15929" s="5" t="s">
        <v>19</v>
      </c>
      <c r="D15929" s="5">
        <v>1</v>
      </c>
      <c r="E15929" s="5">
        <v>127942</v>
      </c>
    </row>
    <row r="15930" spans="1:5" x14ac:dyDescent="0.35">
      <c r="A15930" s="3">
        <v>46246</v>
      </c>
      <c r="B15930" s="5" t="s">
        <v>319</v>
      </c>
      <c r="C15930" s="5" t="s">
        <v>18</v>
      </c>
      <c r="D15930" s="5">
        <v>1</v>
      </c>
      <c r="E15930" s="5">
        <v>127942</v>
      </c>
    </row>
    <row r="15931" spans="1:5" x14ac:dyDescent="0.35">
      <c r="A15931" s="3">
        <v>46246</v>
      </c>
      <c r="B15931" s="5" t="s">
        <v>319</v>
      </c>
      <c r="C15931" s="5" t="s">
        <v>19</v>
      </c>
      <c r="D15931" s="5">
        <v>1</v>
      </c>
      <c r="E15931" s="5">
        <v>127942</v>
      </c>
    </row>
    <row r="15932" spans="1:5" x14ac:dyDescent="0.35">
      <c r="A15932" s="3">
        <v>46246</v>
      </c>
      <c r="B15932" s="5" t="s">
        <v>329</v>
      </c>
      <c r="C15932" s="5" t="s">
        <v>66</v>
      </c>
      <c r="D15932" s="5">
        <v>1</v>
      </c>
      <c r="E15932" s="5">
        <v>116305</v>
      </c>
    </row>
    <row r="15933" spans="1:5" x14ac:dyDescent="0.35">
      <c r="A15933" s="3">
        <v>46246</v>
      </c>
      <c r="B15933" s="5" t="s">
        <v>329</v>
      </c>
      <c r="C15933" s="5" t="s">
        <v>65</v>
      </c>
      <c r="D15933" s="5">
        <v>1</v>
      </c>
      <c r="E15933" s="5">
        <v>116305</v>
      </c>
    </row>
    <row r="15934" spans="1:5" x14ac:dyDescent="0.35">
      <c r="A15934" s="3">
        <v>46246</v>
      </c>
      <c r="B15934" s="5" t="s">
        <v>329</v>
      </c>
      <c r="C15934" s="5" t="s">
        <v>66</v>
      </c>
      <c r="D15934" s="5">
        <v>1</v>
      </c>
      <c r="E15934" s="5">
        <v>116305</v>
      </c>
    </row>
    <row r="15935" spans="1:5" x14ac:dyDescent="0.35">
      <c r="A15935" s="3">
        <v>46246</v>
      </c>
      <c r="B15935" s="5" t="s">
        <v>319</v>
      </c>
      <c r="C15935" s="5" t="s">
        <v>19</v>
      </c>
      <c r="D15935" s="5">
        <v>1</v>
      </c>
      <c r="E15935" s="5">
        <v>127942</v>
      </c>
    </row>
    <row r="15936" spans="1:5" x14ac:dyDescent="0.35">
      <c r="A15936" s="3">
        <v>46246</v>
      </c>
      <c r="B15936" s="5" t="s">
        <v>210</v>
      </c>
      <c r="C15936" s="5" t="s">
        <v>38</v>
      </c>
      <c r="D15936" s="5">
        <v>1</v>
      </c>
      <c r="E15936" s="5">
        <v>203578</v>
      </c>
    </row>
    <row r="15937" spans="1:5" x14ac:dyDescent="0.35">
      <c r="A15937" s="3">
        <v>46246</v>
      </c>
      <c r="B15937" s="5" t="s">
        <v>327</v>
      </c>
      <c r="C15937" s="5" t="s">
        <v>66</v>
      </c>
      <c r="D15937" s="5">
        <v>1</v>
      </c>
      <c r="E15937" s="5">
        <v>116305</v>
      </c>
    </row>
    <row r="15938" spans="1:5" x14ac:dyDescent="0.35">
      <c r="A15938" s="3">
        <v>46246</v>
      </c>
      <c r="B15938" s="5" t="s">
        <v>210</v>
      </c>
      <c r="C15938" s="5" t="s">
        <v>38</v>
      </c>
      <c r="D15938" s="5">
        <v>1</v>
      </c>
      <c r="E15938" s="5">
        <v>203578</v>
      </c>
    </row>
    <row r="15939" spans="1:5" x14ac:dyDescent="0.35">
      <c r="A15939" s="3">
        <v>46246</v>
      </c>
      <c r="B15939" s="5" t="s">
        <v>327</v>
      </c>
      <c r="C15939" s="5" t="s">
        <v>67</v>
      </c>
      <c r="D15939" s="5">
        <v>1</v>
      </c>
      <c r="E15939" s="5">
        <v>116305</v>
      </c>
    </row>
    <row r="15940" spans="1:5" x14ac:dyDescent="0.35">
      <c r="A15940" s="3">
        <v>46246</v>
      </c>
      <c r="B15940" s="5" t="s">
        <v>319</v>
      </c>
      <c r="C15940" s="5" t="s">
        <v>20</v>
      </c>
      <c r="D15940" s="5">
        <v>1</v>
      </c>
      <c r="E15940" s="5">
        <v>127942</v>
      </c>
    </row>
    <row r="15941" spans="1:5" x14ac:dyDescent="0.35">
      <c r="A15941" s="3">
        <v>46246</v>
      </c>
      <c r="B15941" s="5" t="s">
        <v>319</v>
      </c>
      <c r="C15941" s="5" t="s">
        <v>20</v>
      </c>
      <c r="D15941" s="5">
        <v>1</v>
      </c>
      <c r="E15941" s="5">
        <v>127942</v>
      </c>
    </row>
    <row r="15942" spans="1:5" x14ac:dyDescent="0.35">
      <c r="A15942" s="3">
        <v>46246</v>
      </c>
      <c r="B15942" s="5" t="s">
        <v>319</v>
      </c>
      <c r="C15942" s="5" t="s">
        <v>18</v>
      </c>
      <c r="D15942" s="5">
        <v>1</v>
      </c>
      <c r="E15942" s="5">
        <v>127942</v>
      </c>
    </row>
    <row r="15943" spans="1:5" x14ac:dyDescent="0.35">
      <c r="A15943" s="3">
        <v>46246</v>
      </c>
      <c r="B15943" s="5" t="s">
        <v>319</v>
      </c>
      <c r="C15943" s="5" t="s">
        <v>19</v>
      </c>
      <c r="D15943" s="5">
        <v>1</v>
      </c>
      <c r="E15943" s="5">
        <v>127942</v>
      </c>
    </row>
    <row r="15944" spans="1:5" x14ac:dyDescent="0.35">
      <c r="A15944" s="3">
        <v>46246</v>
      </c>
      <c r="B15944" s="5" t="s">
        <v>319</v>
      </c>
      <c r="C15944" s="5" t="s">
        <v>20</v>
      </c>
      <c r="D15944" s="5">
        <v>1</v>
      </c>
      <c r="E15944" s="5">
        <v>127942</v>
      </c>
    </row>
    <row r="15945" spans="1:5" x14ac:dyDescent="0.35">
      <c r="A15945" s="3">
        <v>46246</v>
      </c>
      <c r="B15945" s="5" t="s">
        <v>319</v>
      </c>
      <c r="C15945" s="5" t="s">
        <v>18</v>
      </c>
      <c r="D15945" s="5">
        <v>1</v>
      </c>
      <c r="E15945" s="5">
        <v>127942</v>
      </c>
    </row>
    <row r="15946" spans="1:5" x14ac:dyDescent="0.35">
      <c r="A15946" s="3">
        <v>46246</v>
      </c>
      <c r="B15946" s="5" t="s">
        <v>319</v>
      </c>
      <c r="C15946" s="5" t="s">
        <v>19</v>
      </c>
      <c r="D15946" s="5">
        <v>1</v>
      </c>
      <c r="E15946" s="5">
        <v>127942</v>
      </c>
    </row>
    <row r="15947" spans="1:5" x14ac:dyDescent="0.35">
      <c r="A15947" s="3">
        <v>46246</v>
      </c>
      <c r="B15947" s="5" t="s">
        <v>319</v>
      </c>
      <c r="C15947" s="5" t="s">
        <v>18</v>
      </c>
      <c r="D15947" s="5">
        <v>1</v>
      </c>
      <c r="E15947" s="5">
        <v>127942</v>
      </c>
    </row>
    <row r="15948" spans="1:5" x14ac:dyDescent="0.35">
      <c r="A15948" s="3">
        <v>46246</v>
      </c>
      <c r="B15948" s="5" t="s">
        <v>319</v>
      </c>
      <c r="C15948" s="5" t="s">
        <v>18</v>
      </c>
      <c r="D15948" s="5">
        <v>1</v>
      </c>
      <c r="E15948" s="5">
        <v>127942</v>
      </c>
    </row>
    <row r="15949" spans="1:5" x14ac:dyDescent="0.35">
      <c r="A15949" s="3">
        <v>46246</v>
      </c>
      <c r="B15949" s="5" t="s">
        <v>319</v>
      </c>
      <c r="C15949" s="5" t="s">
        <v>18</v>
      </c>
      <c r="D15949" s="5">
        <v>1</v>
      </c>
      <c r="E15949" s="5">
        <v>127942</v>
      </c>
    </row>
    <row r="15950" spans="1:5" x14ac:dyDescent="0.35">
      <c r="A15950" s="3">
        <v>46246</v>
      </c>
      <c r="B15950" s="5" t="s">
        <v>319</v>
      </c>
      <c r="C15950" s="5" t="s">
        <v>18</v>
      </c>
      <c r="D15950" s="5">
        <v>1</v>
      </c>
      <c r="E15950" s="5">
        <v>127942</v>
      </c>
    </row>
    <row r="15951" spans="1:5" x14ac:dyDescent="0.35">
      <c r="A15951" s="3">
        <v>46246</v>
      </c>
      <c r="B15951" s="5" t="s">
        <v>319</v>
      </c>
      <c r="C15951" s="5" t="s">
        <v>18</v>
      </c>
      <c r="D15951" s="5">
        <v>1</v>
      </c>
      <c r="E15951" s="5">
        <v>127942</v>
      </c>
    </row>
    <row r="15952" spans="1:5" x14ac:dyDescent="0.35">
      <c r="A15952" s="3">
        <v>46246</v>
      </c>
      <c r="B15952" s="5" t="s">
        <v>329</v>
      </c>
      <c r="C15952" s="5" t="s">
        <v>65</v>
      </c>
      <c r="D15952" s="5">
        <v>1</v>
      </c>
      <c r="E15952" s="5">
        <v>116305</v>
      </c>
    </row>
    <row r="15953" spans="1:5" x14ac:dyDescent="0.35">
      <c r="A15953" s="3">
        <v>46246</v>
      </c>
      <c r="B15953" s="5" t="s">
        <v>319</v>
      </c>
      <c r="C15953" s="5" t="s">
        <v>18</v>
      </c>
      <c r="D15953" s="5">
        <v>1</v>
      </c>
      <c r="E15953" s="5">
        <v>127942</v>
      </c>
    </row>
    <row r="15954" spans="1:5" x14ac:dyDescent="0.35">
      <c r="A15954" s="3">
        <v>46246</v>
      </c>
      <c r="B15954" s="5" t="s">
        <v>319</v>
      </c>
      <c r="C15954" s="5" t="s">
        <v>18</v>
      </c>
      <c r="D15954" s="5">
        <v>1</v>
      </c>
      <c r="E15954" s="5">
        <v>127942</v>
      </c>
    </row>
    <row r="15955" spans="1:5" x14ac:dyDescent="0.35">
      <c r="A15955" s="3">
        <v>46246</v>
      </c>
      <c r="B15955" s="5" t="s">
        <v>319</v>
      </c>
      <c r="C15955" s="5" t="s">
        <v>18</v>
      </c>
      <c r="D15955" s="5">
        <v>1</v>
      </c>
      <c r="E15955" s="5">
        <v>127942</v>
      </c>
    </row>
    <row r="15956" spans="1:5" x14ac:dyDescent="0.35">
      <c r="A15956" s="3">
        <v>46246</v>
      </c>
      <c r="B15956" s="5" t="s">
        <v>327</v>
      </c>
      <c r="C15956" s="5" t="s">
        <v>66</v>
      </c>
      <c r="D15956" s="5">
        <v>1</v>
      </c>
      <c r="E15956" s="5">
        <v>116305</v>
      </c>
    </row>
    <row r="15957" spans="1:5" x14ac:dyDescent="0.35">
      <c r="A15957" s="3">
        <v>46246</v>
      </c>
      <c r="B15957" s="5" t="s">
        <v>210</v>
      </c>
      <c r="C15957" s="5" t="s">
        <v>38</v>
      </c>
      <c r="D15957" s="5">
        <v>1</v>
      </c>
      <c r="E15957" s="5">
        <v>203578</v>
      </c>
    </row>
    <row r="15958" spans="1:5" x14ac:dyDescent="0.35">
      <c r="A15958" s="3">
        <v>46246</v>
      </c>
      <c r="B15958" s="5" t="s">
        <v>327</v>
      </c>
      <c r="C15958" s="5" t="s">
        <v>66</v>
      </c>
      <c r="D15958" s="5">
        <v>1</v>
      </c>
      <c r="E15958" s="5">
        <v>116305</v>
      </c>
    </row>
    <row r="15959" spans="1:5" x14ac:dyDescent="0.35">
      <c r="A15959" s="3">
        <v>46246</v>
      </c>
      <c r="B15959" s="5" t="s">
        <v>327</v>
      </c>
      <c r="C15959" s="5" t="s">
        <v>66</v>
      </c>
      <c r="D15959" s="5">
        <v>1</v>
      </c>
      <c r="E15959" s="5">
        <v>116305</v>
      </c>
    </row>
    <row r="15960" spans="1:5" x14ac:dyDescent="0.35">
      <c r="A15960" s="3">
        <v>46246</v>
      </c>
      <c r="B15960" s="5" t="s">
        <v>319</v>
      </c>
      <c r="C15960" s="5" t="s">
        <v>20</v>
      </c>
      <c r="D15960" s="5">
        <v>1</v>
      </c>
      <c r="E15960" s="5">
        <v>127942</v>
      </c>
    </row>
    <row r="15961" spans="1:5" x14ac:dyDescent="0.35">
      <c r="A15961" s="3">
        <v>46246</v>
      </c>
      <c r="B15961" s="5" t="s">
        <v>319</v>
      </c>
      <c r="C15961" s="5" t="s">
        <v>20</v>
      </c>
      <c r="D15961" s="5">
        <v>1</v>
      </c>
      <c r="E15961" s="5">
        <v>127942</v>
      </c>
    </row>
    <row r="15962" spans="1:5" x14ac:dyDescent="0.35">
      <c r="A15962" s="3">
        <v>46246</v>
      </c>
      <c r="B15962" s="5" t="s">
        <v>319</v>
      </c>
      <c r="C15962" s="5" t="s">
        <v>20</v>
      </c>
      <c r="D15962" s="5">
        <v>1</v>
      </c>
      <c r="E15962" s="5">
        <v>127942</v>
      </c>
    </row>
    <row r="15963" spans="1:5" x14ac:dyDescent="0.35">
      <c r="A15963" s="3">
        <v>46246</v>
      </c>
      <c r="B15963" s="5" t="s">
        <v>319</v>
      </c>
      <c r="C15963" s="5" t="s">
        <v>19</v>
      </c>
      <c r="D15963" s="5">
        <v>1</v>
      </c>
      <c r="E15963" s="5">
        <v>127942</v>
      </c>
    </row>
    <row r="15964" spans="1:5" x14ac:dyDescent="0.35">
      <c r="A15964" s="3">
        <v>46246</v>
      </c>
      <c r="B15964" s="5" t="s">
        <v>319</v>
      </c>
      <c r="C15964" s="5" t="s">
        <v>19</v>
      </c>
      <c r="D15964" s="5">
        <v>1</v>
      </c>
      <c r="E15964" s="5">
        <v>127942</v>
      </c>
    </row>
    <row r="15965" spans="1:5" x14ac:dyDescent="0.35">
      <c r="A15965" s="3">
        <v>46246</v>
      </c>
      <c r="B15965" s="5" t="s">
        <v>319</v>
      </c>
      <c r="C15965" s="5" t="s">
        <v>20</v>
      </c>
      <c r="D15965" s="5">
        <v>1</v>
      </c>
      <c r="E15965" s="5">
        <v>127942</v>
      </c>
    </row>
    <row r="15966" spans="1:5" x14ac:dyDescent="0.35">
      <c r="A15966" s="3">
        <v>46246</v>
      </c>
      <c r="B15966" s="5" t="s">
        <v>319</v>
      </c>
      <c r="C15966" s="5" t="s">
        <v>20</v>
      </c>
      <c r="D15966" s="5">
        <v>1</v>
      </c>
      <c r="E15966" s="5">
        <v>127942</v>
      </c>
    </row>
    <row r="15967" spans="1:5" x14ac:dyDescent="0.35">
      <c r="A15967" s="3">
        <v>46246</v>
      </c>
      <c r="B15967" s="5" t="s">
        <v>319</v>
      </c>
      <c r="C15967" s="5" t="s">
        <v>19</v>
      </c>
      <c r="D15967" s="5">
        <v>1</v>
      </c>
      <c r="E15967" s="5">
        <v>127942</v>
      </c>
    </row>
    <row r="15968" spans="1:5" x14ac:dyDescent="0.35">
      <c r="A15968" s="3">
        <v>46246</v>
      </c>
      <c r="B15968" s="5" t="s">
        <v>319</v>
      </c>
      <c r="C15968" s="5" t="s">
        <v>18</v>
      </c>
      <c r="D15968" s="5">
        <v>1</v>
      </c>
      <c r="E15968" s="5">
        <v>127942</v>
      </c>
    </row>
    <row r="15969" spans="1:5" x14ac:dyDescent="0.35">
      <c r="A15969" s="3">
        <v>46246</v>
      </c>
      <c r="B15969" s="5" t="s">
        <v>319</v>
      </c>
      <c r="C15969" s="5" t="s">
        <v>19</v>
      </c>
      <c r="D15969" s="5">
        <v>1</v>
      </c>
      <c r="E15969" s="5">
        <v>127942</v>
      </c>
    </row>
    <row r="15970" spans="1:5" x14ac:dyDescent="0.35">
      <c r="A15970" s="3">
        <v>46246</v>
      </c>
      <c r="B15970" s="5" t="s">
        <v>329</v>
      </c>
      <c r="C15970" s="5" t="s">
        <v>66</v>
      </c>
      <c r="D15970" s="5">
        <v>1</v>
      </c>
      <c r="E15970" s="5">
        <v>116305</v>
      </c>
    </row>
    <row r="15971" spans="1:5" x14ac:dyDescent="0.35">
      <c r="A15971" s="3">
        <v>46246</v>
      </c>
      <c r="B15971" s="5" t="s">
        <v>329</v>
      </c>
      <c r="C15971" s="5" t="s">
        <v>66</v>
      </c>
      <c r="D15971" s="5">
        <v>1</v>
      </c>
      <c r="E15971" s="5">
        <v>116305</v>
      </c>
    </row>
    <row r="15972" spans="1:5" x14ac:dyDescent="0.35">
      <c r="A15972" s="3">
        <v>46246</v>
      </c>
      <c r="B15972" s="5" t="s">
        <v>319</v>
      </c>
      <c r="C15972" s="5" t="s">
        <v>19</v>
      </c>
      <c r="D15972" s="5">
        <v>1</v>
      </c>
      <c r="E15972" s="5">
        <v>127942</v>
      </c>
    </row>
    <row r="15973" spans="1:5" x14ac:dyDescent="0.35">
      <c r="A15973" s="3">
        <v>46246</v>
      </c>
      <c r="B15973" s="5" t="s">
        <v>329</v>
      </c>
      <c r="C15973" s="5" t="s">
        <v>66</v>
      </c>
      <c r="D15973" s="5">
        <v>1</v>
      </c>
      <c r="E15973" s="5">
        <v>116305</v>
      </c>
    </row>
    <row r="15974" spans="1:5" x14ac:dyDescent="0.35">
      <c r="A15974" s="3">
        <v>46246</v>
      </c>
      <c r="B15974" s="5" t="s">
        <v>133</v>
      </c>
      <c r="C15974" s="5" t="s">
        <v>67</v>
      </c>
      <c r="D15974" s="5">
        <v>1</v>
      </c>
      <c r="E15974" s="5">
        <v>116305</v>
      </c>
    </row>
    <row r="15975" spans="1:5" x14ac:dyDescent="0.35">
      <c r="A15975" s="3">
        <v>46246</v>
      </c>
      <c r="B15975" s="5" t="s">
        <v>210</v>
      </c>
      <c r="C15975" s="5" t="s">
        <v>38</v>
      </c>
      <c r="D15975" s="5">
        <v>1</v>
      </c>
      <c r="E15975" s="5">
        <v>203578</v>
      </c>
    </row>
    <row r="15976" spans="1:5" x14ac:dyDescent="0.35">
      <c r="A15976" s="3">
        <v>46246</v>
      </c>
      <c r="B15976" s="5" t="s">
        <v>210</v>
      </c>
      <c r="C15976" s="5" t="s">
        <v>38</v>
      </c>
      <c r="D15976" s="5">
        <v>1</v>
      </c>
      <c r="E15976" s="5">
        <v>203578</v>
      </c>
    </row>
    <row r="15977" spans="1:5" x14ac:dyDescent="0.35">
      <c r="A15977" s="3">
        <v>46246</v>
      </c>
      <c r="B15977" s="5" t="s">
        <v>327</v>
      </c>
      <c r="C15977" s="5" t="s">
        <v>66</v>
      </c>
      <c r="D15977" s="5">
        <v>1</v>
      </c>
      <c r="E15977" s="5">
        <v>116305</v>
      </c>
    </row>
    <row r="15978" spans="1:5" x14ac:dyDescent="0.35">
      <c r="A15978" s="3">
        <v>46246</v>
      </c>
      <c r="B15978" s="5" t="s">
        <v>327</v>
      </c>
      <c r="C15978" s="5" t="s">
        <v>66</v>
      </c>
      <c r="D15978" s="5">
        <v>1</v>
      </c>
      <c r="E15978" s="5">
        <v>116305</v>
      </c>
    </row>
    <row r="15979" spans="1:5" x14ac:dyDescent="0.35">
      <c r="A15979" s="3">
        <v>46246</v>
      </c>
      <c r="B15979" s="5" t="s">
        <v>327</v>
      </c>
      <c r="C15979" s="5" t="s">
        <v>66</v>
      </c>
      <c r="D15979" s="5">
        <v>1</v>
      </c>
      <c r="E15979" s="5">
        <v>116305</v>
      </c>
    </row>
    <row r="15980" spans="1:5" x14ac:dyDescent="0.35">
      <c r="A15980" s="3">
        <v>46246</v>
      </c>
      <c r="B15980" s="5" t="s">
        <v>327</v>
      </c>
      <c r="C15980" s="5" t="s">
        <v>66</v>
      </c>
      <c r="D15980" s="5">
        <v>1</v>
      </c>
      <c r="E15980" s="5">
        <v>116305</v>
      </c>
    </row>
    <row r="15981" spans="1:5" x14ac:dyDescent="0.35">
      <c r="A15981" s="3">
        <v>46246</v>
      </c>
      <c r="B15981" s="5" t="s">
        <v>217</v>
      </c>
      <c r="C15981" s="5" t="s">
        <v>25</v>
      </c>
      <c r="D15981" s="5">
        <v>1</v>
      </c>
      <c r="E15981" s="5">
        <v>460318</v>
      </c>
    </row>
    <row r="15982" spans="1:5" x14ac:dyDescent="0.35">
      <c r="A15982" s="3">
        <v>46246</v>
      </c>
      <c r="B15982" s="5" t="s">
        <v>319</v>
      </c>
      <c r="C15982" s="5" t="s">
        <v>19</v>
      </c>
      <c r="D15982" s="5">
        <v>1</v>
      </c>
      <c r="E15982" s="5">
        <v>127942</v>
      </c>
    </row>
    <row r="15983" spans="1:5" x14ac:dyDescent="0.35">
      <c r="A15983" s="3">
        <v>46246</v>
      </c>
      <c r="B15983" s="5" t="s">
        <v>319</v>
      </c>
      <c r="C15983" s="5" t="s">
        <v>20</v>
      </c>
      <c r="D15983" s="5">
        <v>1</v>
      </c>
      <c r="E15983" s="5">
        <v>127942</v>
      </c>
    </row>
    <row r="15984" spans="1:5" x14ac:dyDescent="0.35">
      <c r="A15984" s="3">
        <v>46246</v>
      </c>
      <c r="B15984" s="5" t="s">
        <v>319</v>
      </c>
      <c r="C15984" s="5" t="s">
        <v>20</v>
      </c>
      <c r="D15984" s="5">
        <v>1</v>
      </c>
      <c r="E15984" s="5">
        <v>127942</v>
      </c>
    </row>
    <row r="15985" spans="1:5" x14ac:dyDescent="0.35">
      <c r="A15985" s="3">
        <v>46246</v>
      </c>
      <c r="B15985" s="5" t="s">
        <v>319</v>
      </c>
      <c r="C15985" s="5" t="s">
        <v>19</v>
      </c>
      <c r="D15985" s="5">
        <v>1</v>
      </c>
      <c r="E15985" s="5">
        <v>127942</v>
      </c>
    </row>
    <row r="15986" spans="1:5" x14ac:dyDescent="0.35">
      <c r="A15986" s="3">
        <v>46246</v>
      </c>
      <c r="B15986" s="5" t="s">
        <v>329</v>
      </c>
      <c r="C15986" s="5" t="s">
        <v>66</v>
      </c>
      <c r="D15986" s="5">
        <v>1</v>
      </c>
      <c r="E15986" s="5">
        <v>116305</v>
      </c>
    </row>
    <row r="15987" spans="1:5" x14ac:dyDescent="0.35">
      <c r="A15987" s="3">
        <v>46246</v>
      </c>
      <c r="B15987" s="5" t="s">
        <v>319</v>
      </c>
      <c r="C15987" s="5" t="s">
        <v>19</v>
      </c>
      <c r="D15987" s="5">
        <v>1</v>
      </c>
      <c r="E15987" s="5">
        <v>127942</v>
      </c>
    </row>
    <row r="15988" spans="1:5" x14ac:dyDescent="0.35">
      <c r="A15988" s="3">
        <v>46246</v>
      </c>
      <c r="B15988" s="5" t="s">
        <v>319</v>
      </c>
      <c r="C15988" s="5" t="s">
        <v>20</v>
      </c>
      <c r="D15988" s="5">
        <v>1</v>
      </c>
      <c r="E15988" s="5">
        <v>127942</v>
      </c>
    </row>
    <row r="15989" spans="1:5" x14ac:dyDescent="0.35">
      <c r="A15989" s="3">
        <v>46246</v>
      </c>
      <c r="B15989" s="5" t="s">
        <v>319</v>
      </c>
      <c r="C15989" s="5" t="s">
        <v>20</v>
      </c>
      <c r="D15989" s="5">
        <v>1</v>
      </c>
      <c r="E15989" s="5">
        <v>127942</v>
      </c>
    </row>
    <row r="15990" spans="1:5" x14ac:dyDescent="0.35">
      <c r="A15990" s="3">
        <v>46246</v>
      </c>
      <c r="B15990" s="5" t="s">
        <v>319</v>
      </c>
      <c r="C15990" s="5" t="s">
        <v>18</v>
      </c>
      <c r="D15990" s="5">
        <v>1</v>
      </c>
      <c r="E15990" s="5">
        <v>127942</v>
      </c>
    </row>
    <row r="15991" spans="1:5" x14ac:dyDescent="0.35">
      <c r="A15991" s="3">
        <v>46246</v>
      </c>
      <c r="B15991" s="5" t="s">
        <v>319</v>
      </c>
      <c r="C15991" s="5" t="s">
        <v>18</v>
      </c>
      <c r="D15991" s="5">
        <v>1</v>
      </c>
      <c r="E15991" s="5">
        <v>127942</v>
      </c>
    </row>
    <row r="15992" spans="1:5" x14ac:dyDescent="0.35">
      <c r="A15992" s="3">
        <v>46246</v>
      </c>
      <c r="B15992" s="5" t="s">
        <v>329</v>
      </c>
      <c r="C15992" s="5" t="s">
        <v>66</v>
      </c>
      <c r="D15992" s="5">
        <v>1</v>
      </c>
      <c r="E15992" s="5">
        <v>116305</v>
      </c>
    </row>
    <row r="15993" spans="1:5" x14ac:dyDescent="0.35">
      <c r="A15993" s="3">
        <v>46246</v>
      </c>
      <c r="B15993" s="5" t="s">
        <v>329</v>
      </c>
      <c r="C15993" s="5" t="s">
        <v>66</v>
      </c>
      <c r="D15993" s="5">
        <v>1</v>
      </c>
      <c r="E15993" s="5">
        <v>116305</v>
      </c>
    </row>
    <row r="15994" spans="1:5" x14ac:dyDescent="0.35">
      <c r="A15994" s="3">
        <v>46246</v>
      </c>
      <c r="B15994" s="5" t="s">
        <v>319</v>
      </c>
      <c r="C15994" s="5" t="s">
        <v>18</v>
      </c>
      <c r="D15994" s="5">
        <v>1</v>
      </c>
      <c r="E15994" s="5">
        <v>127942</v>
      </c>
    </row>
    <row r="15995" spans="1:5" x14ac:dyDescent="0.35">
      <c r="A15995" s="3">
        <v>46246</v>
      </c>
      <c r="B15995" s="5" t="s">
        <v>319</v>
      </c>
      <c r="C15995" s="5" t="s">
        <v>18</v>
      </c>
      <c r="D15995" s="5">
        <v>1</v>
      </c>
      <c r="E15995" s="5">
        <v>127942</v>
      </c>
    </row>
    <row r="15996" spans="1:5" x14ac:dyDescent="0.35">
      <c r="A15996" s="3">
        <v>46246</v>
      </c>
      <c r="B15996" s="5" t="s">
        <v>319</v>
      </c>
      <c r="C15996" s="5" t="s">
        <v>18</v>
      </c>
      <c r="D15996" s="5">
        <v>1</v>
      </c>
      <c r="E15996" s="5">
        <v>127942</v>
      </c>
    </row>
    <row r="15997" spans="1:5" x14ac:dyDescent="0.35">
      <c r="A15997" s="3">
        <v>46246</v>
      </c>
      <c r="B15997" s="5" t="s">
        <v>329</v>
      </c>
      <c r="C15997" s="5" t="s">
        <v>66</v>
      </c>
      <c r="D15997" s="5">
        <v>1</v>
      </c>
      <c r="E15997" s="5">
        <v>116305</v>
      </c>
    </row>
    <row r="15998" spans="1:5" x14ac:dyDescent="0.35">
      <c r="A15998" s="3">
        <v>46246</v>
      </c>
      <c r="B15998" s="5" t="s">
        <v>329</v>
      </c>
      <c r="C15998" s="5" t="s">
        <v>66</v>
      </c>
      <c r="D15998" s="5">
        <v>1</v>
      </c>
      <c r="E15998" s="5">
        <v>116305</v>
      </c>
    </row>
    <row r="15999" spans="1:5" x14ac:dyDescent="0.35">
      <c r="A15999" s="3">
        <v>46246</v>
      </c>
      <c r="B15999" s="5" t="s">
        <v>327</v>
      </c>
      <c r="C15999" s="5" t="s">
        <v>66</v>
      </c>
      <c r="D15999" s="5">
        <v>1</v>
      </c>
      <c r="E15999" s="5">
        <v>116305</v>
      </c>
    </row>
    <row r="16000" spans="1:5" x14ac:dyDescent="0.35">
      <c r="A16000" s="3">
        <v>46246</v>
      </c>
      <c r="B16000" s="5" t="s">
        <v>327</v>
      </c>
      <c r="C16000" s="5" t="s">
        <v>66</v>
      </c>
      <c r="D16000" s="5">
        <v>1</v>
      </c>
      <c r="E16000" s="5">
        <v>116305</v>
      </c>
    </row>
    <row r="16001" spans="1:5" x14ac:dyDescent="0.35">
      <c r="A16001" s="3">
        <v>46246</v>
      </c>
      <c r="B16001" s="5" t="s">
        <v>327</v>
      </c>
      <c r="C16001" s="5" t="s">
        <v>67</v>
      </c>
      <c r="D16001" s="5">
        <v>1</v>
      </c>
      <c r="E16001" s="5">
        <v>116305</v>
      </c>
    </row>
    <row r="16002" spans="1:5" x14ac:dyDescent="0.35">
      <c r="A16002" s="3">
        <v>46246</v>
      </c>
      <c r="B16002" s="5" t="s">
        <v>327</v>
      </c>
      <c r="C16002" s="5" t="s">
        <v>65</v>
      </c>
      <c r="D16002" s="5">
        <v>1</v>
      </c>
      <c r="E16002" s="5">
        <v>116305</v>
      </c>
    </row>
    <row r="16003" spans="1:5" x14ac:dyDescent="0.35">
      <c r="A16003" s="3">
        <v>46246</v>
      </c>
      <c r="B16003" s="5" t="s">
        <v>327</v>
      </c>
      <c r="C16003" s="5" t="s">
        <v>66</v>
      </c>
      <c r="D16003" s="5">
        <v>1</v>
      </c>
      <c r="E16003" s="5">
        <v>116305</v>
      </c>
    </row>
    <row r="16004" spans="1:5" x14ac:dyDescent="0.35">
      <c r="A16004" s="3">
        <v>46247</v>
      </c>
      <c r="B16004" s="5" t="s">
        <v>329</v>
      </c>
      <c r="C16004" s="5" t="s">
        <v>65</v>
      </c>
      <c r="D16004" s="5">
        <v>1</v>
      </c>
      <c r="E16004" s="5">
        <v>116305</v>
      </c>
    </row>
    <row r="16005" spans="1:5" x14ac:dyDescent="0.35">
      <c r="A16005" s="3">
        <v>46247</v>
      </c>
      <c r="B16005" s="5" t="s">
        <v>319</v>
      </c>
      <c r="C16005" s="5" t="s">
        <v>19</v>
      </c>
      <c r="D16005" s="5">
        <v>1</v>
      </c>
      <c r="E16005" s="5">
        <v>127942</v>
      </c>
    </row>
    <row r="16006" spans="1:5" x14ac:dyDescent="0.35">
      <c r="A16006" s="3">
        <v>46247</v>
      </c>
      <c r="B16006" s="5" t="s">
        <v>319</v>
      </c>
      <c r="C16006" s="5" t="s">
        <v>19</v>
      </c>
      <c r="D16006" s="5">
        <v>1</v>
      </c>
      <c r="E16006" s="5">
        <v>127942</v>
      </c>
    </row>
    <row r="16007" spans="1:5" x14ac:dyDescent="0.35">
      <c r="A16007" s="3">
        <v>46247</v>
      </c>
      <c r="B16007" s="5" t="s">
        <v>319</v>
      </c>
      <c r="C16007" s="5" t="s">
        <v>19</v>
      </c>
      <c r="D16007" s="5">
        <v>1</v>
      </c>
      <c r="E16007" s="5">
        <v>127942</v>
      </c>
    </row>
    <row r="16008" spans="1:5" x14ac:dyDescent="0.35">
      <c r="A16008" s="3">
        <v>46247</v>
      </c>
      <c r="B16008" s="5" t="s">
        <v>329</v>
      </c>
      <c r="C16008" s="5" t="s">
        <v>66</v>
      </c>
      <c r="D16008" s="5">
        <v>1</v>
      </c>
      <c r="E16008" s="5">
        <v>116305</v>
      </c>
    </row>
    <row r="16009" spans="1:5" x14ac:dyDescent="0.35">
      <c r="A16009" s="3">
        <v>46247</v>
      </c>
      <c r="B16009" s="5" t="s">
        <v>329</v>
      </c>
      <c r="C16009" s="5" t="s">
        <v>66</v>
      </c>
      <c r="D16009" s="5">
        <v>1</v>
      </c>
      <c r="E16009" s="5">
        <v>116305</v>
      </c>
    </row>
    <row r="16010" spans="1:5" x14ac:dyDescent="0.35">
      <c r="A16010" s="3">
        <v>46247</v>
      </c>
      <c r="B16010" s="5" t="s">
        <v>329</v>
      </c>
      <c r="C16010" s="5" t="s">
        <v>65</v>
      </c>
      <c r="D16010" s="5">
        <v>1</v>
      </c>
      <c r="E16010" s="5">
        <v>116305</v>
      </c>
    </row>
    <row r="16011" spans="1:5" x14ac:dyDescent="0.35">
      <c r="A16011" s="3">
        <v>46247</v>
      </c>
      <c r="B16011" s="5" t="s">
        <v>329</v>
      </c>
      <c r="C16011" s="5" t="s">
        <v>65</v>
      </c>
      <c r="D16011" s="5">
        <v>1</v>
      </c>
      <c r="E16011" s="5">
        <v>116305</v>
      </c>
    </row>
    <row r="16012" spans="1:5" x14ac:dyDescent="0.35">
      <c r="A16012" s="3">
        <v>46247</v>
      </c>
      <c r="B16012" s="5" t="s">
        <v>329</v>
      </c>
      <c r="C16012" s="5" t="s">
        <v>67</v>
      </c>
      <c r="D16012" s="5">
        <v>1</v>
      </c>
      <c r="E16012" s="5">
        <v>116305</v>
      </c>
    </row>
    <row r="16013" spans="1:5" x14ac:dyDescent="0.35">
      <c r="A16013" s="3">
        <v>46247</v>
      </c>
      <c r="B16013" s="5" t="s">
        <v>329</v>
      </c>
      <c r="C16013" s="5" t="s">
        <v>65</v>
      </c>
      <c r="D16013" s="5">
        <v>1</v>
      </c>
      <c r="E16013" s="5">
        <v>116305</v>
      </c>
    </row>
    <row r="16014" spans="1:5" x14ac:dyDescent="0.35">
      <c r="A16014" s="3">
        <v>46247</v>
      </c>
      <c r="B16014" s="5" t="s">
        <v>329</v>
      </c>
      <c r="C16014" s="5" t="s">
        <v>65</v>
      </c>
      <c r="D16014" s="5">
        <v>1</v>
      </c>
      <c r="E16014" s="5">
        <v>116305</v>
      </c>
    </row>
    <row r="16015" spans="1:5" x14ac:dyDescent="0.35">
      <c r="A16015" s="3">
        <v>46247</v>
      </c>
      <c r="B16015" s="5" t="s">
        <v>319</v>
      </c>
      <c r="C16015" s="5" t="s">
        <v>19</v>
      </c>
      <c r="D16015" s="5">
        <v>1</v>
      </c>
      <c r="E16015" s="5">
        <v>127942</v>
      </c>
    </row>
    <row r="16016" spans="1:5" x14ac:dyDescent="0.35">
      <c r="A16016" s="3">
        <v>46247</v>
      </c>
      <c r="B16016" s="5" t="s">
        <v>210</v>
      </c>
      <c r="C16016" s="5" t="s">
        <v>38</v>
      </c>
      <c r="D16016" s="5">
        <v>1</v>
      </c>
      <c r="E16016" s="5">
        <v>203578</v>
      </c>
    </row>
    <row r="16017" spans="1:5" x14ac:dyDescent="0.35">
      <c r="A16017" s="3">
        <v>46247</v>
      </c>
      <c r="B16017" s="5" t="s">
        <v>327</v>
      </c>
      <c r="C16017" s="5" t="s">
        <v>66</v>
      </c>
      <c r="D16017" s="5">
        <v>1</v>
      </c>
      <c r="E16017" s="5">
        <v>116305</v>
      </c>
    </row>
    <row r="16018" spans="1:5" x14ac:dyDescent="0.35">
      <c r="A16018" s="3">
        <v>46247</v>
      </c>
      <c r="B16018" s="5" t="s">
        <v>329</v>
      </c>
      <c r="C16018" s="5" t="s">
        <v>66</v>
      </c>
      <c r="D16018" s="5">
        <v>1</v>
      </c>
      <c r="E16018" s="5">
        <v>116305</v>
      </c>
    </row>
    <row r="16019" spans="1:5" x14ac:dyDescent="0.35">
      <c r="A16019" s="3">
        <v>46247</v>
      </c>
      <c r="B16019" s="5" t="s">
        <v>327</v>
      </c>
      <c r="C16019" s="5" t="s">
        <v>66</v>
      </c>
      <c r="D16019" s="5">
        <v>1</v>
      </c>
      <c r="E16019" s="5">
        <v>116305</v>
      </c>
    </row>
    <row r="16020" spans="1:5" x14ac:dyDescent="0.35">
      <c r="A16020" s="3">
        <v>46247</v>
      </c>
      <c r="B16020" s="5" t="s">
        <v>329</v>
      </c>
      <c r="C16020" s="5" t="s">
        <v>66</v>
      </c>
      <c r="D16020" s="5">
        <v>1</v>
      </c>
      <c r="E16020" s="5">
        <v>116305</v>
      </c>
    </row>
    <row r="16021" spans="1:5" x14ac:dyDescent="0.35">
      <c r="A16021" s="3">
        <v>46247</v>
      </c>
      <c r="B16021" s="5" t="s">
        <v>327</v>
      </c>
      <c r="C16021" s="5" t="s">
        <v>65</v>
      </c>
      <c r="D16021" s="5">
        <v>1</v>
      </c>
      <c r="E16021" s="5">
        <v>116305</v>
      </c>
    </row>
    <row r="16022" spans="1:5" x14ac:dyDescent="0.35">
      <c r="A16022" s="3">
        <v>46247</v>
      </c>
      <c r="B16022" s="5" t="s">
        <v>329</v>
      </c>
      <c r="C16022" s="5" t="s">
        <v>66</v>
      </c>
      <c r="D16022" s="5">
        <v>1</v>
      </c>
      <c r="E16022" s="5">
        <v>116305</v>
      </c>
    </row>
    <row r="16023" spans="1:5" x14ac:dyDescent="0.35">
      <c r="A16023" s="3">
        <v>46247</v>
      </c>
      <c r="B16023" s="5" t="s">
        <v>327</v>
      </c>
      <c r="C16023" s="5" t="s">
        <v>65</v>
      </c>
      <c r="D16023" s="5">
        <v>1</v>
      </c>
      <c r="E16023" s="5">
        <v>116305</v>
      </c>
    </row>
    <row r="16024" spans="1:5" x14ac:dyDescent="0.35">
      <c r="A16024" s="3">
        <v>46247</v>
      </c>
      <c r="B16024" s="5" t="s">
        <v>329</v>
      </c>
      <c r="C16024" s="5" t="s">
        <v>66</v>
      </c>
      <c r="D16024" s="5">
        <v>1</v>
      </c>
      <c r="E16024" s="5">
        <v>116305</v>
      </c>
    </row>
    <row r="16025" spans="1:5" x14ac:dyDescent="0.35">
      <c r="A16025" s="3">
        <v>46247</v>
      </c>
      <c r="B16025" s="5" t="s">
        <v>329</v>
      </c>
      <c r="C16025" s="5" t="s">
        <v>66</v>
      </c>
      <c r="D16025" s="5">
        <v>1</v>
      </c>
      <c r="E16025" s="5">
        <v>116305</v>
      </c>
    </row>
    <row r="16026" spans="1:5" x14ac:dyDescent="0.35">
      <c r="A16026" s="3">
        <v>46247</v>
      </c>
      <c r="B16026" s="5" t="s">
        <v>329</v>
      </c>
      <c r="C16026" s="5" t="s">
        <v>66</v>
      </c>
      <c r="D16026" s="5">
        <v>1</v>
      </c>
      <c r="E16026" s="5">
        <v>116305</v>
      </c>
    </row>
    <row r="16027" spans="1:5" x14ac:dyDescent="0.35">
      <c r="A16027" s="3">
        <v>46247</v>
      </c>
      <c r="B16027" s="5" t="s">
        <v>329</v>
      </c>
      <c r="C16027" s="5" t="s">
        <v>66</v>
      </c>
      <c r="D16027" s="5">
        <v>1</v>
      </c>
      <c r="E16027" s="5">
        <v>116305</v>
      </c>
    </row>
    <row r="16028" spans="1:5" x14ac:dyDescent="0.35">
      <c r="A16028" s="3">
        <v>46247</v>
      </c>
      <c r="B16028" s="5" t="s">
        <v>329</v>
      </c>
      <c r="C16028" s="5" t="s">
        <v>66</v>
      </c>
      <c r="D16028" s="5">
        <v>1</v>
      </c>
      <c r="E16028" s="5">
        <v>116305</v>
      </c>
    </row>
    <row r="16029" spans="1:5" x14ac:dyDescent="0.35">
      <c r="A16029" s="3">
        <v>46247</v>
      </c>
      <c r="B16029" s="5" t="s">
        <v>329</v>
      </c>
      <c r="C16029" s="5" t="s">
        <v>66</v>
      </c>
      <c r="D16029" s="5">
        <v>1</v>
      </c>
      <c r="E16029" s="5">
        <v>116305</v>
      </c>
    </row>
    <row r="16030" spans="1:5" x14ac:dyDescent="0.35">
      <c r="A16030" s="3">
        <v>46247</v>
      </c>
      <c r="B16030" s="5" t="s">
        <v>329</v>
      </c>
      <c r="C16030" s="5" t="s">
        <v>65</v>
      </c>
      <c r="D16030" s="5">
        <v>1</v>
      </c>
      <c r="E16030" s="5">
        <v>116305</v>
      </c>
    </row>
    <row r="16031" spans="1:5" x14ac:dyDescent="0.35">
      <c r="A16031" s="3">
        <v>46247</v>
      </c>
      <c r="B16031" s="5" t="s">
        <v>329</v>
      </c>
      <c r="C16031" s="5" t="s">
        <v>66</v>
      </c>
      <c r="D16031" s="5">
        <v>1</v>
      </c>
      <c r="E16031" s="5">
        <v>116305</v>
      </c>
    </row>
    <row r="16032" spans="1:5" x14ac:dyDescent="0.35">
      <c r="A16032" s="3">
        <v>46247</v>
      </c>
      <c r="B16032" s="5" t="s">
        <v>329</v>
      </c>
      <c r="C16032" s="5" t="s">
        <v>66</v>
      </c>
      <c r="D16032" s="5">
        <v>1</v>
      </c>
      <c r="E16032" s="5">
        <v>116305</v>
      </c>
    </row>
    <row r="16033" spans="1:5" x14ac:dyDescent="0.35">
      <c r="A16033" s="3">
        <v>46247</v>
      </c>
      <c r="B16033" s="5" t="s">
        <v>329</v>
      </c>
      <c r="C16033" s="5" t="s">
        <v>66</v>
      </c>
      <c r="D16033" s="5">
        <v>1</v>
      </c>
      <c r="E16033" s="5">
        <v>116305</v>
      </c>
    </row>
    <row r="16034" spans="1:5" x14ac:dyDescent="0.35">
      <c r="A16034" s="3">
        <v>46247</v>
      </c>
      <c r="B16034" s="5" t="s">
        <v>329</v>
      </c>
      <c r="C16034" s="5" t="s">
        <v>67</v>
      </c>
      <c r="D16034" s="5">
        <v>1</v>
      </c>
      <c r="E16034" s="5">
        <v>116305</v>
      </c>
    </row>
    <row r="16035" spans="1:5" x14ac:dyDescent="0.35">
      <c r="A16035" s="3">
        <v>46247</v>
      </c>
      <c r="B16035" s="5" t="s">
        <v>329</v>
      </c>
      <c r="C16035" s="5" t="s">
        <v>65</v>
      </c>
      <c r="D16035" s="5">
        <v>1</v>
      </c>
      <c r="E16035" s="5">
        <v>116305</v>
      </c>
    </row>
    <row r="16036" spans="1:5" x14ac:dyDescent="0.35">
      <c r="A16036" s="3">
        <v>46247</v>
      </c>
      <c r="B16036" s="5" t="s">
        <v>329</v>
      </c>
      <c r="C16036" s="5" t="s">
        <v>67</v>
      </c>
      <c r="D16036" s="5">
        <v>1</v>
      </c>
      <c r="E16036" s="5">
        <v>116305</v>
      </c>
    </row>
    <row r="16037" spans="1:5" x14ac:dyDescent="0.35">
      <c r="A16037" s="3">
        <v>46247</v>
      </c>
      <c r="B16037" s="5" t="s">
        <v>319</v>
      </c>
      <c r="C16037" s="5" t="s">
        <v>19</v>
      </c>
      <c r="D16037" s="5">
        <v>1</v>
      </c>
      <c r="E16037" s="5">
        <v>127942</v>
      </c>
    </row>
    <row r="16038" spans="1:5" x14ac:dyDescent="0.35">
      <c r="A16038" s="3">
        <v>46247</v>
      </c>
      <c r="B16038" s="5" t="s">
        <v>319</v>
      </c>
      <c r="C16038" s="5" t="s">
        <v>18</v>
      </c>
      <c r="D16038" s="5">
        <v>1</v>
      </c>
      <c r="E16038" s="5">
        <v>127942</v>
      </c>
    </row>
    <row r="16039" spans="1:5" x14ac:dyDescent="0.35">
      <c r="A16039" s="3">
        <v>46247</v>
      </c>
      <c r="B16039" s="5" t="s">
        <v>327</v>
      </c>
      <c r="C16039" s="5" t="s">
        <v>65</v>
      </c>
      <c r="D16039" s="5">
        <v>1</v>
      </c>
      <c r="E16039" s="5">
        <v>116305</v>
      </c>
    </row>
    <row r="16040" spans="1:5" x14ac:dyDescent="0.35">
      <c r="A16040" s="3">
        <v>46247</v>
      </c>
      <c r="B16040" s="5" t="s">
        <v>319</v>
      </c>
      <c r="C16040" s="5" t="s">
        <v>18</v>
      </c>
      <c r="D16040" s="5">
        <v>1</v>
      </c>
      <c r="E16040" s="5">
        <v>127942</v>
      </c>
    </row>
    <row r="16041" spans="1:5" x14ac:dyDescent="0.35">
      <c r="A16041" s="3">
        <v>46247</v>
      </c>
      <c r="B16041" s="5" t="s">
        <v>319</v>
      </c>
      <c r="C16041" s="5" t="s">
        <v>18</v>
      </c>
      <c r="D16041" s="5">
        <v>1</v>
      </c>
      <c r="E16041" s="5">
        <v>127942</v>
      </c>
    </row>
    <row r="16042" spans="1:5" x14ac:dyDescent="0.35">
      <c r="A16042" s="3">
        <v>46247</v>
      </c>
      <c r="B16042" s="5" t="s">
        <v>327</v>
      </c>
      <c r="C16042" s="5" t="s">
        <v>67</v>
      </c>
      <c r="D16042" s="5">
        <v>1</v>
      </c>
      <c r="E16042" s="5">
        <v>116305</v>
      </c>
    </row>
    <row r="16043" spans="1:5" x14ac:dyDescent="0.35">
      <c r="A16043" s="3">
        <v>46247</v>
      </c>
      <c r="B16043" s="5" t="s">
        <v>329</v>
      </c>
      <c r="C16043" s="5" t="s">
        <v>66</v>
      </c>
      <c r="D16043" s="5">
        <v>1</v>
      </c>
      <c r="E16043" s="5">
        <v>116305</v>
      </c>
    </row>
    <row r="16044" spans="1:5" x14ac:dyDescent="0.35">
      <c r="A16044" s="3">
        <v>46247</v>
      </c>
      <c r="B16044" s="5" t="s">
        <v>329</v>
      </c>
      <c r="C16044" s="5" t="s">
        <v>66</v>
      </c>
      <c r="D16044" s="5">
        <v>1</v>
      </c>
      <c r="E16044" s="5">
        <v>116305</v>
      </c>
    </row>
    <row r="16045" spans="1:5" x14ac:dyDescent="0.35">
      <c r="A16045" s="3">
        <v>46247</v>
      </c>
      <c r="B16045" s="5" t="s">
        <v>329</v>
      </c>
      <c r="C16045" s="5" t="s">
        <v>66</v>
      </c>
      <c r="D16045" s="5">
        <v>1</v>
      </c>
      <c r="E16045" s="5">
        <v>116305</v>
      </c>
    </row>
    <row r="16046" spans="1:5" x14ac:dyDescent="0.35">
      <c r="A16046" s="3">
        <v>46247</v>
      </c>
      <c r="B16046" s="5" t="s">
        <v>329</v>
      </c>
      <c r="C16046" s="5" t="s">
        <v>66</v>
      </c>
      <c r="D16046" s="5">
        <v>1</v>
      </c>
      <c r="E16046" s="5">
        <v>116305</v>
      </c>
    </row>
    <row r="16047" spans="1:5" x14ac:dyDescent="0.35">
      <c r="A16047" s="3">
        <v>46247</v>
      </c>
      <c r="B16047" s="5" t="s">
        <v>329</v>
      </c>
      <c r="C16047" s="5" t="s">
        <v>66</v>
      </c>
      <c r="D16047" s="5">
        <v>1</v>
      </c>
      <c r="E16047" s="5">
        <v>116305</v>
      </c>
    </row>
    <row r="16048" spans="1:5" x14ac:dyDescent="0.35">
      <c r="A16048" s="3">
        <v>46247</v>
      </c>
      <c r="B16048" s="5" t="s">
        <v>329</v>
      </c>
      <c r="C16048" s="5" t="s">
        <v>65</v>
      </c>
      <c r="D16048" s="5">
        <v>1</v>
      </c>
      <c r="E16048" s="5">
        <v>116305</v>
      </c>
    </row>
    <row r="16049" spans="1:5" x14ac:dyDescent="0.35">
      <c r="A16049" s="3">
        <v>46247</v>
      </c>
      <c r="B16049" s="5" t="s">
        <v>329</v>
      </c>
      <c r="C16049" s="5" t="s">
        <v>66</v>
      </c>
      <c r="D16049" s="5">
        <v>1</v>
      </c>
      <c r="E16049" s="5">
        <v>116305</v>
      </c>
    </row>
    <row r="16050" spans="1:5" x14ac:dyDescent="0.35">
      <c r="A16050" s="3">
        <v>46247</v>
      </c>
      <c r="B16050" s="5" t="s">
        <v>329</v>
      </c>
      <c r="C16050" s="5" t="s">
        <v>67</v>
      </c>
      <c r="D16050" s="5">
        <v>1</v>
      </c>
      <c r="E16050" s="5">
        <v>116305</v>
      </c>
    </row>
    <row r="16051" spans="1:5" x14ac:dyDescent="0.35">
      <c r="A16051" s="3">
        <v>46247</v>
      </c>
      <c r="B16051" s="5" t="s">
        <v>329</v>
      </c>
      <c r="C16051" s="5" t="s">
        <v>67</v>
      </c>
      <c r="D16051" s="5">
        <v>1</v>
      </c>
      <c r="E16051" s="5">
        <v>116305</v>
      </c>
    </row>
    <row r="16052" spans="1:5" x14ac:dyDescent="0.35">
      <c r="A16052" s="3">
        <v>46247</v>
      </c>
      <c r="B16052" s="5" t="s">
        <v>329</v>
      </c>
      <c r="C16052" s="5" t="s">
        <v>67</v>
      </c>
      <c r="D16052" s="5">
        <v>1</v>
      </c>
      <c r="E16052" s="5">
        <v>116305</v>
      </c>
    </row>
    <row r="16053" spans="1:5" x14ac:dyDescent="0.35">
      <c r="A16053" s="3">
        <v>46247</v>
      </c>
      <c r="B16053" s="5" t="s">
        <v>329</v>
      </c>
      <c r="C16053" s="5" t="s">
        <v>67</v>
      </c>
      <c r="D16053" s="5">
        <v>1</v>
      </c>
      <c r="E16053" s="5">
        <v>116305</v>
      </c>
    </row>
    <row r="16054" spans="1:5" x14ac:dyDescent="0.35">
      <c r="A16054" s="3">
        <v>46247</v>
      </c>
      <c r="B16054" s="5" t="s">
        <v>329</v>
      </c>
      <c r="C16054" s="5" t="s">
        <v>67</v>
      </c>
      <c r="D16054" s="5">
        <v>1</v>
      </c>
      <c r="E16054" s="5">
        <v>116305</v>
      </c>
    </row>
    <row r="16055" spans="1:5" x14ac:dyDescent="0.35">
      <c r="A16055" s="3">
        <v>46247</v>
      </c>
      <c r="B16055" s="5" t="s">
        <v>319</v>
      </c>
      <c r="C16055" s="5" t="s">
        <v>19</v>
      </c>
      <c r="D16055" s="5">
        <v>1</v>
      </c>
      <c r="E16055" s="5">
        <v>127942</v>
      </c>
    </row>
    <row r="16056" spans="1:5" x14ac:dyDescent="0.35">
      <c r="A16056" s="3">
        <v>46247</v>
      </c>
      <c r="B16056" s="5" t="s">
        <v>319</v>
      </c>
      <c r="C16056" s="5" t="s">
        <v>18</v>
      </c>
      <c r="D16056" s="5">
        <v>1</v>
      </c>
      <c r="E16056" s="5">
        <v>127942</v>
      </c>
    </row>
    <row r="16057" spans="1:5" x14ac:dyDescent="0.35">
      <c r="A16057" s="3">
        <v>46247</v>
      </c>
      <c r="B16057" s="5" t="s">
        <v>319</v>
      </c>
      <c r="C16057" s="5" t="s">
        <v>19</v>
      </c>
      <c r="D16057" s="5">
        <v>1</v>
      </c>
      <c r="E16057" s="5">
        <v>127942</v>
      </c>
    </row>
    <row r="16058" spans="1:5" x14ac:dyDescent="0.35">
      <c r="A16058" s="3">
        <v>46247</v>
      </c>
      <c r="B16058" s="5" t="s">
        <v>319</v>
      </c>
      <c r="C16058" s="5" t="s">
        <v>18</v>
      </c>
      <c r="D16058" s="5">
        <v>1</v>
      </c>
      <c r="E16058" s="5">
        <v>127942</v>
      </c>
    </row>
    <row r="16059" spans="1:5" x14ac:dyDescent="0.35">
      <c r="A16059" s="3">
        <v>46247</v>
      </c>
      <c r="B16059" s="5" t="s">
        <v>319</v>
      </c>
      <c r="C16059" s="5" t="s">
        <v>18</v>
      </c>
      <c r="D16059" s="5">
        <v>1</v>
      </c>
      <c r="E16059" s="5">
        <v>127942</v>
      </c>
    </row>
    <row r="16060" spans="1:5" x14ac:dyDescent="0.35">
      <c r="A16060" s="3">
        <v>46247</v>
      </c>
      <c r="B16060" s="5" t="s">
        <v>329</v>
      </c>
      <c r="C16060" s="5" t="s">
        <v>66</v>
      </c>
      <c r="D16060" s="5">
        <v>1</v>
      </c>
      <c r="E16060" s="5">
        <v>116305</v>
      </c>
    </row>
    <row r="16061" spans="1:5" x14ac:dyDescent="0.35">
      <c r="A16061" s="3">
        <v>46247</v>
      </c>
      <c r="B16061" s="5" t="s">
        <v>329</v>
      </c>
      <c r="C16061" s="5" t="s">
        <v>66</v>
      </c>
      <c r="D16061" s="5">
        <v>1</v>
      </c>
      <c r="E16061" s="5">
        <v>116305</v>
      </c>
    </row>
    <row r="16062" spans="1:5" x14ac:dyDescent="0.35">
      <c r="A16062" s="3">
        <v>46247</v>
      </c>
      <c r="B16062" s="5" t="s">
        <v>319</v>
      </c>
      <c r="C16062" s="5" t="s">
        <v>19</v>
      </c>
      <c r="D16062" s="5">
        <v>1</v>
      </c>
      <c r="E16062" s="5">
        <v>127942</v>
      </c>
    </row>
    <row r="16063" spans="1:5" x14ac:dyDescent="0.35">
      <c r="A16063" s="3">
        <v>46247</v>
      </c>
      <c r="B16063" s="5" t="s">
        <v>329</v>
      </c>
      <c r="C16063" s="5" t="s">
        <v>66</v>
      </c>
      <c r="D16063" s="5">
        <v>1</v>
      </c>
      <c r="E16063" s="5">
        <v>116305</v>
      </c>
    </row>
    <row r="16064" spans="1:5" x14ac:dyDescent="0.35">
      <c r="A16064" s="3">
        <v>46247</v>
      </c>
      <c r="B16064" s="5" t="s">
        <v>329</v>
      </c>
      <c r="C16064" s="5" t="s">
        <v>66</v>
      </c>
      <c r="D16064" s="5">
        <v>1</v>
      </c>
      <c r="E16064" s="5">
        <v>116305</v>
      </c>
    </row>
    <row r="16065" spans="1:5" x14ac:dyDescent="0.35">
      <c r="A16065" s="3">
        <v>46247</v>
      </c>
      <c r="B16065" s="5" t="s">
        <v>329</v>
      </c>
      <c r="C16065" s="5" t="s">
        <v>66</v>
      </c>
      <c r="D16065" s="5">
        <v>1</v>
      </c>
      <c r="E16065" s="5">
        <v>116305</v>
      </c>
    </row>
    <row r="16066" spans="1:5" x14ac:dyDescent="0.35">
      <c r="A16066" s="3">
        <v>46247</v>
      </c>
      <c r="B16066" s="5" t="s">
        <v>329</v>
      </c>
      <c r="C16066" s="5" t="s">
        <v>66</v>
      </c>
      <c r="D16066" s="5">
        <v>1</v>
      </c>
      <c r="E16066" s="5">
        <v>116305</v>
      </c>
    </row>
    <row r="16067" spans="1:5" x14ac:dyDescent="0.35">
      <c r="A16067" s="3">
        <v>46247</v>
      </c>
      <c r="B16067" s="5" t="s">
        <v>329</v>
      </c>
      <c r="C16067" s="5" t="s">
        <v>66</v>
      </c>
      <c r="D16067" s="5">
        <v>1</v>
      </c>
      <c r="E16067" s="5">
        <v>116305</v>
      </c>
    </row>
    <row r="16068" spans="1:5" x14ac:dyDescent="0.35">
      <c r="A16068" s="3">
        <v>46247</v>
      </c>
      <c r="B16068" s="5" t="s">
        <v>329</v>
      </c>
      <c r="C16068" s="5" t="s">
        <v>66</v>
      </c>
      <c r="D16068" s="5">
        <v>1</v>
      </c>
      <c r="E16068" s="5">
        <v>116305</v>
      </c>
    </row>
    <row r="16069" spans="1:5" x14ac:dyDescent="0.35">
      <c r="A16069" s="3">
        <v>46247</v>
      </c>
      <c r="B16069" s="5" t="s">
        <v>329</v>
      </c>
      <c r="C16069" s="5" t="s">
        <v>65</v>
      </c>
      <c r="D16069" s="5">
        <v>1</v>
      </c>
      <c r="E16069" s="5">
        <v>116305</v>
      </c>
    </row>
    <row r="16070" spans="1:5" x14ac:dyDescent="0.35">
      <c r="A16070" s="3">
        <v>46247</v>
      </c>
      <c r="B16070" s="5" t="s">
        <v>329</v>
      </c>
      <c r="C16070" s="5" t="s">
        <v>65</v>
      </c>
      <c r="D16070" s="5">
        <v>1</v>
      </c>
      <c r="E16070" s="5">
        <v>116305</v>
      </c>
    </row>
    <row r="16071" spans="1:5" x14ac:dyDescent="0.35">
      <c r="A16071" s="3">
        <v>46247</v>
      </c>
      <c r="B16071" s="5" t="s">
        <v>329</v>
      </c>
      <c r="C16071" s="5" t="s">
        <v>65</v>
      </c>
      <c r="D16071" s="5">
        <v>1</v>
      </c>
      <c r="E16071" s="5">
        <v>116305</v>
      </c>
    </row>
    <row r="16072" spans="1:5" x14ac:dyDescent="0.35">
      <c r="A16072" s="3">
        <v>46247</v>
      </c>
      <c r="B16072" s="5" t="s">
        <v>329</v>
      </c>
      <c r="C16072" s="5" t="s">
        <v>65</v>
      </c>
      <c r="D16072" s="5">
        <v>1</v>
      </c>
      <c r="E16072" s="5">
        <v>116305</v>
      </c>
    </row>
    <row r="16073" spans="1:5" x14ac:dyDescent="0.35">
      <c r="A16073" s="3">
        <v>46247</v>
      </c>
      <c r="B16073" s="5" t="s">
        <v>327</v>
      </c>
      <c r="C16073" s="5" t="s">
        <v>66</v>
      </c>
      <c r="D16073" s="5">
        <v>1</v>
      </c>
      <c r="E16073" s="5">
        <v>116305</v>
      </c>
    </row>
    <row r="16074" spans="1:5" x14ac:dyDescent="0.35">
      <c r="A16074" s="3">
        <v>46247</v>
      </c>
      <c r="B16074" s="5" t="s">
        <v>319</v>
      </c>
      <c r="C16074" s="5" t="s">
        <v>18</v>
      </c>
      <c r="D16074" s="5">
        <v>1</v>
      </c>
      <c r="E16074" s="5">
        <v>127942</v>
      </c>
    </row>
    <row r="16075" spans="1:5" x14ac:dyDescent="0.35">
      <c r="A16075" s="3">
        <v>46247</v>
      </c>
      <c r="B16075" s="5" t="s">
        <v>329</v>
      </c>
      <c r="C16075" s="5" t="s">
        <v>66</v>
      </c>
      <c r="D16075" s="5">
        <v>1</v>
      </c>
      <c r="E16075" s="5">
        <v>116305</v>
      </c>
    </row>
    <row r="16076" spans="1:5" x14ac:dyDescent="0.35">
      <c r="A16076" s="3">
        <v>46247</v>
      </c>
      <c r="B16076" s="5" t="s">
        <v>210</v>
      </c>
      <c r="C16076" s="5" t="s">
        <v>38</v>
      </c>
      <c r="D16076" s="5">
        <v>1</v>
      </c>
      <c r="E16076" s="5">
        <v>203578</v>
      </c>
    </row>
    <row r="16077" spans="1:5" x14ac:dyDescent="0.35">
      <c r="A16077" s="3">
        <v>46247</v>
      </c>
      <c r="B16077" s="5" t="s">
        <v>329</v>
      </c>
      <c r="C16077" s="5" t="s">
        <v>66</v>
      </c>
      <c r="D16077" s="5">
        <v>1</v>
      </c>
      <c r="E16077" s="5">
        <v>116305</v>
      </c>
    </row>
    <row r="16078" spans="1:5" x14ac:dyDescent="0.35">
      <c r="A16078" s="3">
        <v>46247</v>
      </c>
      <c r="B16078" s="5" t="s">
        <v>329</v>
      </c>
      <c r="C16078" s="5" t="s">
        <v>66</v>
      </c>
      <c r="D16078" s="5">
        <v>1</v>
      </c>
      <c r="E16078" s="5">
        <v>116305</v>
      </c>
    </row>
    <row r="16079" spans="1:5" x14ac:dyDescent="0.35">
      <c r="A16079" s="3">
        <v>46247</v>
      </c>
      <c r="B16079" s="5" t="s">
        <v>329</v>
      </c>
      <c r="C16079" s="5" t="s">
        <v>65</v>
      </c>
      <c r="D16079" s="5">
        <v>1</v>
      </c>
      <c r="E16079" s="5">
        <v>116305</v>
      </c>
    </row>
    <row r="16080" spans="1:5" x14ac:dyDescent="0.35">
      <c r="A16080" s="3">
        <v>46247</v>
      </c>
      <c r="B16080" s="5" t="s">
        <v>329</v>
      </c>
      <c r="C16080" s="5" t="s">
        <v>66</v>
      </c>
      <c r="D16080" s="5">
        <v>1</v>
      </c>
      <c r="E16080" s="5">
        <v>116305</v>
      </c>
    </row>
    <row r="16081" spans="1:5" x14ac:dyDescent="0.35">
      <c r="A16081" s="3">
        <v>46247</v>
      </c>
      <c r="B16081" s="5" t="s">
        <v>329</v>
      </c>
      <c r="C16081" s="5" t="s">
        <v>66</v>
      </c>
      <c r="D16081" s="5">
        <v>1</v>
      </c>
      <c r="E16081" s="5">
        <v>116305</v>
      </c>
    </row>
    <row r="16082" spans="1:5" x14ac:dyDescent="0.35">
      <c r="A16082" s="3">
        <v>46247</v>
      </c>
      <c r="B16082" s="5" t="s">
        <v>329</v>
      </c>
      <c r="C16082" s="5" t="s">
        <v>66</v>
      </c>
      <c r="D16082" s="5">
        <v>1</v>
      </c>
      <c r="E16082" s="5">
        <v>116305</v>
      </c>
    </row>
    <row r="16083" spans="1:5" x14ac:dyDescent="0.35">
      <c r="A16083" s="3">
        <v>46247</v>
      </c>
      <c r="B16083" s="5" t="s">
        <v>329</v>
      </c>
      <c r="C16083" s="5" t="s">
        <v>65</v>
      </c>
      <c r="D16083" s="5">
        <v>1</v>
      </c>
      <c r="E16083" s="5">
        <v>116305</v>
      </c>
    </row>
    <row r="16084" spans="1:5" x14ac:dyDescent="0.35">
      <c r="A16084" s="3">
        <v>46247</v>
      </c>
      <c r="B16084" s="5" t="s">
        <v>329</v>
      </c>
      <c r="C16084" s="5" t="s">
        <v>66</v>
      </c>
      <c r="D16084" s="5">
        <v>1</v>
      </c>
      <c r="E16084" s="5">
        <v>116305</v>
      </c>
    </row>
    <row r="16085" spans="1:5" x14ac:dyDescent="0.35">
      <c r="A16085" s="3">
        <v>46247</v>
      </c>
      <c r="B16085" s="5" t="s">
        <v>318</v>
      </c>
      <c r="C16085" s="5" t="s">
        <v>42</v>
      </c>
      <c r="D16085" s="5">
        <v>1</v>
      </c>
      <c r="E16085" s="5">
        <v>203578</v>
      </c>
    </row>
    <row r="16086" spans="1:5" x14ac:dyDescent="0.35">
      <c r="A16086" s="3">
        <v>46247</v>
      </c>
      <c r="B16086" s="5" t="s">
        <v>329</v>
      </c>
      <c r="C16086" s="5" t="s">
        <v>67</v>
      </c>
      <c r="D16086" s="5">
        <v>1</v>
      </c>
      <c r="E16086" s="5">
        <v>116305</v>
      </c>
    </row>
    <row r="16087" spans="1:5" x14ac:dyDescent="0.35">
      <c r="A16087" s="3">
        <v>46247</v>
      </c>
      <c r="B16087" s="5" t="s">
        <v>329</v>
      </c>
      <c r="C16087" s="5" t="s">
        <v>65</v>
      </c>
      <c r="D16087" s="5">
        <v>1</v>
      </c>
      <c r="E16087" s="5">
        <v>116305</v>
      </c>
    </row>
    <row r="16088" spans="1:5" x14ac:dyDescent="0.35">
      <c r="A16088" s="3">
        <v>46247</v>
      </c>
      <c r="B16088" s="5" t="s">
        <v>329</v>
      </c>
      <c r="C16088" s="5" t="s">
        <v>65</v>
      </c>
      <c r="D16088" s="5">
        <v>1</v>
      </c>
      <c r="E16088" s="5">
        <v>116305</v>
      </c>
    </row>
    <row r="16089" spans="1:5" x14ac:dyDescent="0.35">
      <c r="A16089" s="3">
        <v>46247</v>
      </c>
      <c r="B16089" s="5" t="s">
        <v>329</v>
      </c>
      <c r="C16089" s="5" t="s">
        <v>65</v>
      </c>
      <c r="D16089" s="5">
        <v>1</v>
      </c>
      <c r="E16089" s="5">
        <v>116305</v>
      </c>
    </row>
    <row r="16090" spans="1:5" x14ac:dyDescent="0.35">
      <c r="A16090" s="3">
        <v>46247</v>
      </c>
      <c r="B16090" s="5" t="s">
        <v>329</v>
      </c>
      <c r="C16090" s="5" t="s">
        <v>67</v>
      </c>
      <c r="D16090" s="5">
        <v>1</v>
      </c>
      <c r="E16090" s="5">
        <v>116305</v>
      </c>
    </row>
    <row r="16091" spans="1:5" x14ac:dyDescent="0.35">
      <c r="A16091" s="3">
        <v>46247</v>
      </c>
      <c r="B16091" s="5" t="s">
        <v>327</v>
      </c>
      <c r="C16091" s="5" t="s">
        <v>66</v>
      </c>
      <c r="D16091" s="5">
        <v>1</v>
      </c>
      <c r="E16091" s="5">
        <v>116305</v>
      </c>
    </row>
    <row r="16092" spans="1:5" x14ac:dyDescent="0.35">
      <c r="A16092" s="3">
        <v>46247</v>
      </c>
      <c r="B16092" s="5" t="s">
        <v>319</v>
      </c>
      <c r="C16092" s="5" t="s">
        <v>19</v>
      </c>
      <c r="D16092" s="5">
        <v>1</v>
      </c>
      <c r="E16092" s="5">
        <v>127942</v>
      </c>
    </row>
    <row r="16093" spans="1:5" x14ac:dyDescent="0.35">
      <c r="A16093" s="3">
        <v>46247</v>
      </c>
      <c r="B16093" s="5" t="s">
        <v>327</v>
      </c>
      <c r="C16093" s="5" t="s">
        <v>66</v>
      </c>
      <c r="D16093" s="5">
        <v>1</v>
      </c>
      <c r="E16093" s="5">
        <v>116305</v>
      </c>
    </row>
    <row r="16094" spans="1:5" x14ac:dyDescent="0.35">
      <c r="A16094" s="3">
        <v>46247</v>
      </c>
      <c r="B16094" s="5" t="s">
        <v>327</v>
      </c>
      <c r="C16094" s="5" t="s">
        <v>65</v>
      </c>
      <c r="D16094" s="5">
        <v>1</v>
      </c>
      <c r="E16094" s="5">
        <v>116305</v>
      </c>
    </row>
    <row r="16095" spans="1:5" x14ac:dyDescent="0.35">
      <c r="A16095" s="3">
        <v>46247</v>
      </c>
      <c r="B16095" s="5" t="s">
        <v>329</v>
      </c>
      <c r="C16095" s="5" t="s">
        <v>66</v>
      </c>
      <c r="D16095" s="5">
        <v>1</v>
      </c>
      <c r="E16095" s="5">
        <v>116305</v>
      </c>
    </row>
    <row r="16096" spans="1:5" x14ac:dyDescent="0.35">
      <c r="A16096" s="3">
        <v>46247</v>
      </c>
      <c r="B16096" s="5" t="s">
        <v>319</v>
      </c>
      <c r="C16096" s="5" t="s">
        <v>19</v>
      </c>
      <c r="D16096" s="5">
        <v>1</v>
      </c>
      <c r="E16096" s="5">
        <v>127942</v>
      </c>
    </row>
    <row r="16097" spans="1:5" x14ac:dyDescent="0.35">
      <c r="A16097" s="3">
        <v>46247</v>
      </c>
      <c r="B16097" s="5" t="s">
        <v>327</v>
      </c>
      <c r="C16097" s="5" t="s">
        <v>66</v>
      </c>
      <c r="D16097" s="5">
        <v>1</v>
      </c>
      <c r="E16097" s="5">
        <v>116305</v>
      </c>
    </row>
    <row r="16098" spans="1:5" x14ac:dyDescent="0.35">
      <c r="A16098" s="3">
        <v>46247</v>
      </c>
      <c r="B16098" s="5" t="s">
        <v>329</v>
      </c>
      <c r="C16098" s="5" t="s">
        <v>66</v>
      </c>
      <c r="D16098" s="5">
        <v>1</v>
      </c>
      <c r="E16098" s="5">
        <v>116305</v>
      </c>
    </row>
    <row r="16099" spans="1:5" x14ac:dyDescent="0.35">
      <c r="A16099" s="3">
        <v>46247</v>
      </c>
      <c r="B16099" s="5" t="s">
        <v>329</v>
      </c>
      <c r="C16099" s="5" t="s">
        <v>66</v>
      </c>
      <c r="D16099" s="5">
        <v>1</v>
      </c>
      <c r="E16099" s="5">
        <v>116305</v>
      </c>
    </row>
    <row r="16100" spans="1:5" x14ac:dyDescent="0.35">
      <c r="A16100" s="3">
        <v>46247</v>
      </c>
      <c r="B16100" s="5" t="s">
        <v>329</v>
      </c>
      <c r="C16100" s="5" t="s">
        <v>65</v>
      </c>
      <c r="D16100" s="5">
        <v>1</v>
      </c>
      <c r="E16100" s="5">
        <v>116305</v>
      </c>
    </row>
    <row r="16101" spans="1:5" x14ac:dyDescent="0.35">
      <c r="A16101" s="3">
        <v>46247</v>
      </c>
      <c r="B16101" s="5" t="s">
        <v>329</v>
      </c>
      <c r="C16101" s="5" t="s">
        <v>66</v>
      </c>
      <c r="D16101" s="5">
        <v>1</v>
      </c>
      <c r="E16101" s="5">
        <v>116305</v>
      </c>
    </row>
    <row r="16102" spans="1:5" x14ac:dyDescent="0.35">
      <c r="A16102" s="3">
        <v>46247</v>
      </c>
      <c r="B16102" s="5" t="s">
        <v>329</v>
      </c>
      <c r="C16102" s="5" t="s">
        <v>65</v>
      </c>
      <c r="D16102" s="5">
        <v>1</v>
      </c>
      <c r="E16102" s="5">
        <v>116305</v>
      </c>
    </row>
    <row r="16103" spans="1:5" x14ac:dyDescent="0.35">
      <c r="A16103" s="3">
        <v>46247</v>
      </c>
      <c r="B16103" s="5" t="s">
        <v>329</v>
      </c>
      <c r="C16103" s="5" t="s">
        <v>66</v>
      </c>
      <c r="D16103" s="5">
        <v>1</v>
      </c>
      <c r="E16103" s="5">
        <v>116305</v>
      </c>
    </row>
    <row r="16104" spans="1:5" x14ac:dyDescent="0.35">
      <c r="A16104" s="3">
        <v>46247</v>
      </c>
      <c r="B16104" s="5" t="s">
        <v>329</v>
      </c>
      <c r="C16104" s="5" t="s">
        <v>66</v>
      </c>
      <c r="D16104" s="5">
        <v>2</v>
      </c>
      <c r="E16104" s="5">
        <v>232611</v>
      </c>
    </row>
    <row r="16105" spans="1:5" x14ac:dyDescent="0.35">
      <c r="A16105" s="3">
        <v>46247</v>
      </c>
      <c r="B16105" s="5" t="s">
        <v>329</v>
      </c>
      <c r="C16105" s="5" t="s">
        <v>66</v>
      </c>
      <c r="D16105" s="5">
        <v>1</v>
      </c>
      <c r="E16105" s="5">
        <v>116305</v>
      </c>
    </row>
    <row r="16106" spans="1:5" x14ac:dyDescent="0.35">
      <c r="A16106" s="3">
        <v>46247</v>
      </c>
      <c r="B16106" s="5" t="s">
        <v>329</v>
      </c>
      <c r="C16106" s="5" t="s">
        <v>67</v>
      </c>
      <c r="D16106" s="5">
        <v>1</v>
      </c>
      <c r="E16106" s="5">
        <v>116305</v>
      </c>
    </row>
    <row r="16107" spans="1:5" x14ac:dyDescent="0.35">
      <c r="A16107" s="3">
        <v>46247</v>
      </c>
      <c r="B16107" s="5" t="s">
        <v>329</v>
      </c>
      <c r="C16107" s="5" t="s">
        <v>66</v>
      </c>
      <c r="D16107" s="5">
        <v>1</v>
      </c>
      <c r="E16107" s="5">
        <v>116305</v>
      </c>
    </row>
    <row r="16108" spans="1:5" x14ac:dyDescent="0.35">
      <c r="A16108" s="3">
        <v>46247</v>
      </c>
      <c r="B16108" s="5" t="s">
        <v>329</v>
      </c>
      <c r="C16108" s="5" t="s">
        <v>66</v>
      </c>
      <c r="D16108" s="5">
        <v>1</v>
      </c>
      <c r="E16108" s="5">
        <v>116305</v>
      </c>
    </row>
    <row r="16109" spans="1:5" x14ac:dyDescent="0.35">
      <c r="A16109" s="3">
        <v>46247</v>
      </c>
      <c r="B16109" s="5" t="s">
        <v>329</v>
      </c>
      <c r="C16109" s="5" t="s">
        <v>65</v>
      </c>
      <c r="D16109" s="5">
        <v>1</v>
      </c>
      <c r="E16109" s="5">
        <v>116305</v>
      </c>
    </row>
    <row r="16110" spans="1:5" x14ac:dyDescent="0.35">
      <c r="A16110" s="3">
        <v>46247</v>
      </c>
      <c r="B16110" s="5" t="s">
        <v>329</v>
      </c>
      <c r="C16110" s="5" t="s">
        <v>65</v>
      </c>
      <c r="D16110" s="5">
        <v>1</v>
      </c>
      <c r="E16110" s="5">
        <v>116305</v>
      </c>
    </row>
    <row r="16111" spans="1:5" x14ac:dyDescent="0.35">
      <c r="A16111" s="3">
        <v>46247</v>
      </c>
      <c r="B16111" s="5" t="s">
        <v>121</v>
      </c>
      <c r="C16111" s="5" t="s">
        <v>42</v>
      </c>
      <c r="D16111" s="5">
        <v>1</v>
      </c>
      <c r="E16111" s="5">
        <v>203578</v>
      </c>
    </row>
    <row r="16112" spans="1:5" x14ac:dyDescent="0.35">
      <c r="A16112" s="3">
        <v>46247</v>
      </c>
      <c r="B16112" s="5" t="s">
        <v>329</v>
      </c>
      <c r="C16112" s="5" t="s">
        <v>65</v>
      </c>
      <c r="D16112" s="5">
        <v>1</v>
      </c>
      <c r="E16112" s="5">
        <v>116305</v>
      </c>
    </row>
    <row r="16113" spans="1:5" x14ac:dyDescent="0.35">
      <c r="A16113" s="3">
        <v>46247</v>
      </c>
      <c r="B16113" s="5" t="s">
        <v>329</v>
      </c>
      <c r="C16113" s="5" t="s">
        <v>66</v>
      </c>
      <c r="D16113" s="5">
        <v>1</v>
      </c>
      <c r="E16113" s="5">
        <v>116305</v>
      </c>
    </row>
    <row r="16114" spans="1:5" x14ac:dyDescent="0.35">
      <c r="A16114" s="3">
        <v>46247</v>
      </c>
      <c r="B16114" s="5" t="s">
        <v>329</v>
      </c>
      <c r="C16114" s="5" t="s">
        <v>66</v>
      </c>
      <c r="D16114" s="5">
        <v>1</v>
      </c>
      <c r="E16114" s="5">
        <v>116305</v>
      </c>
    </row>
    <row r="16115" spans="1:5" x14ac:dyDescent="0.35">
      <c r="A16115" s="3">
        <v>46247</v>
      </c>
      <c r="B16115" s="5" t="s">
        <v>329</v>
      </c>
      <c r="C16115" s="5" t="s">
        <v>67</v>
      </c>
      <c r="D16115" s="5">
        <v>1</v>
      </c>
      <c r="E16115" s="5">
        <v>116305</v>
      </c>
    </row>
    <row r="16116" spans="1:5" x14ac:dyDescent="0.35">
      <c r="A16116" s="3">
        <v>46247</v>
      </c>
      <c r="B16116" s="5" t="s">
        <v>319</v>
      </c>
      <c r="C16116" s="5" t="s">
        <v>18</v>
      </c>
      <c r="D16116" s="5">
        <v>1</v>
      </c>
      <c r="E16116" s="5">
        <v>127942</v>
      </c>
    </row>
    <row r="16117" spans="1:5" x14ac:dyDescent="0.35">
      <c r="A16117" s="3">
        <v>46247</v>
      </c>
      <c r="B16117" s="5" t="s">
        <v>327</v>
      </c>
      <c r="C16117" s="5" t="s">
        <v>66</v>
      </c>
      <c r="D16117" s="5">
        <v>1</v>
      </c>
      <c r="E16117" s="5">
        <v>116305</v>
      </c>
    </row>
    <row r="16118" spans="1:5" x14ac:dyDescent="0.35">
      <c r="A16118" s="3">
        <v>46247</v>
      </c>
      <c r="B16118" s="5" t="s">
        <v>327</v>
      </c>
      <c r="C16118" s="5" t="s">
        <v>66</v>
      </c>
      <c r="D16118" s="5">
        <v>1</v>
      </c>
      <c r="E16118" s="5">
        <v>116305</v>
      </c>
    </row>
    <row r="16119" spans="1:5" x14ac:dyDescent="0.35">
      <c r="A16119" s="3">
        <v>46247</v>
      </c>
      <c r="B16119" s="5" t="s">
        <v>319</v>
      </c>
      <c r="C16119" s="5" t="s">
        <v>18</v>
      </c>
      <c r="D16119" s="5">
        <v>1</v>
      </c>
      <c r="E16119" s="5">
        <v>127942</v>
      </c>
    </row>
    <row r="16120" spans="1:5" x14ac:dyDescent="0.35">
      <c r="A16120" s="3">
        <v>46247</v>
      </c>
      <c r="B16120" s="5" t="s">
        <v>329</v>
      </c>
      <c r="C16120" s="5" t="s">
        <v>66</v>
      </c>
      <c r="D16120" s="5">
        <v>1</v>
      </c>
      <c r="E16120" s="5">
        <v>116305</v>
      </c>
    </row>
    <row r="16121" spans="1:5" x14ac:dyDescent="0.35">
      <c r="A16121" s="3">
        <v>46247</v>
      </c>
      <c r="B16121" s="5" t="s">
        <v>329</v>
      </c>
      <c r="C16121" s="5" t="s">
        <v>66</v>
      </c>
      <c r="D16121" s="5">
        <v>1</v>
      </c>
      <c r="E16121" s="5">
        <v>116305</v>
      </c>
    </row>
    <row r="16122" spans="1:5" x14ac:dyDescent="0.35">
      <c r="A16122" s="3">
        <v>46247</v>
      </c>
      <c r="B16122" s="5" t="s">
        <v>319</v>
      </c>
      <c r="C16122" s="5" t="s">
        <v>18</v>
      </c>
      <c r="D16122" s="5">
        <v>1</v>
      </c>
      <c r="E16122" s="5">
        <v>127942</v>
      </c>
    </row>
    <row r="16123" spans="1:5" x14ac:dyDescent="0.35">
      <c r="A16123" s="3">
        <v>46247</v>
      </c>
      <c r="B16123" s="5" t="s">
        <v>329</v>
      </c>
      <c r="C16123" s="5" t="s">
        <v>65</v>
      </c>
      <c r="D16123" s="5">
        <v>1</v>
      </c>
      <c r="E16123" s="5">
        <v>116305</v>
      </c>
    </row>
    <row r="16124" spans="1:5" x14ac:dyDescent="0.35">
      <c r="A16124" s="3">
        <v>46247</v>
      </c>
      <c r="B16124" s="5" t="s">
        <v>329</v>
      </c>
      <c r="C16124" s="5" t="s">
        <v>65</v>
      </c>
      <c r="D16124" s="5">
        <v>1</v>
      </c>
      <c r="E16124" s="5">
        <v>116305</v>
      </c>
    </row>
    <row r="16125" spans="1:5" x14ac:dyDescent="0.35">
      <c r="A16125" s="3">
        <v>46247</v>
      </c>
      <c r="B16125" s="5" t="s">
        <v>329</v>
      </c>
      <c r="C16125" s="5" t="s">
        <v>65</v>
      </c>
      <c r="D16125" s="5">
        <v>1</v>
      </c>
      <c r="E16125" s="5">
        <v>116305</v>
      </c>
    </row>
    <row r="16126" spans="1:5" x14ac:dyDescent="0.35">
      <c r="A16126" s="3">
        <v>46247</v>
      </c>
      <c r="B16126" s="5" t="s">
        <v>329</v>
      </c>
      <c r="C16126" s="5" t="s">
        <v>65</v>
      </c>
      <c r="D16126" s="5">
        <v>1</v>
      </c>
      <c r="E16126" s="5">
        <v>116305</v>
      </c>
    </row>
    <row r="16127" spans="1:5" x14ac:dyDescent="0.35">
      <c r="A16127" s="3">
        <v>46247</v>
      </c>
      <c r="B16127" s="5" t="s">
        <v>329</v>
      </c>
      <c r="C16127" s="5" t="s">
        <v>65</v>
      </c>
      <c r="D16127" s="5">
        <v>1</v>
      </c>
      <c r="E16127" s="5">
        <v>116305</v>
      </c>
    </row>
    <row r="16128" spans="1:5" x14ac:dyDescent="0.35">
      <c r="A16128" s="3">
        <v>46247</v>
      </c>
      <c r="B16128" s="5" t="s">
        <v>329</v>
      </c>
      <c r="C16128" s="5" t="s">
        <v>65</v>
      </c>
      <c r="D16128" s="5">
        <v>1</v>
      </c>
      <c r="E16128" s="5">
        <v>116305</v>
      </c>
    </row>
    <row r="16129" spans="1:5" x14ac:dyDescent="0.35">
      <c r="A16129" s="3">
        <v>46247</v>
      </c>
      <c r="B16129" s="5" t="s">
        <v>329</v>
      </c>
      <c r="C16129" s="5" t="s">
        <v>67</v>
      </c>
      <c r="D16129" s="5">
        <v>1</v>
      </c>
      <c r="E16129" s="5">
        <v>116305</v>
      </c>
    </row>
    <row r="16130" spans="1:5" x14ac:dyDescent="0.35">
      <c r="A16130" s="3">
        <v>46247</v>
      </c>
      <c r="B16130" s="5" t="s">
        <v>329</v>
      </c>
      <c r="C16130" s="5" t="s">
        <v>67</v>
      </c>
      <c r="D16130" s="5">
        <v>1</v>
      </c>
      <c r="E16130" s="5">
        <v>116305</v>
      </c>
    </row>
    <row r="16131" spans="1:5" x14ac:dyDescent="0.35">
      <c r="A16131" s="3">
        <v>46247</v>
      </c>
      <c r="B16131" s="5" t="s">
        <v>327</v>
      </c>
      <c r="C16131" s="5" t="s">
        <v>66</v>
      </c>
      <c r="D16131" s="5">
        <v>1</v>
      </c>
      <c r="E16131" s="5">
        <v>116305</v>
      </c>
    </row>
    <row r="16132" spans="1:5" x14ac:dyDescent="0.35">
      <c r="A16132" s="3">
        <v>46247</v>
      </c>
      <c r="B16132" s="5" t="s">
        <v>319</v>
      </c>
      <c r="C16132" s="5" t="s">
        <v>19</v>
      </c>
      <c r="D16132" s="5">
        <v>1</v>
      </c>
      <c r="E16132" s="5">
        <v>127942</v>
      </c>
    </row>
    <row r="16133" spans="1:5" x14ac:dyDescent="0.35">
      <c r="A16133" s="3">
        <v>46247</v>
      </c>
      <c r="B16133" s="5" t="s">
        <v>319</v>
      </c>
      <c r="C16133" s="5" t="s">
        <v>18</v>
      </c>
      <c r="D16133" s="5">
        <v>1</v>
      </c>
      <c r="E16133" s="5">
        <v>127942</v>
      </c>
    </row>
    <row r="16134" spans="1:5" x14ac:dyDescent="0.35">
      <c r="A16134" s="3">
        <v>46247</v>
      </c>
      <c r="B16134" s="5" t="s">
        <v>327</v>
      </c>
      <c r="C16134" s="5" t="s">
        <v>65</v>
      </c>
      <c r="D16134" s="5">
        <v>1</v>
      </c>
      <c r="E16134" s="5">
        <v>116305</v>
      </c>
    </row>
    <row r="16135" spans="1:5" x14ac:dyDescent="0.35">
      <c r="A16135" s="3">
        <v>46247</v>
      </c>
      <c r="B16135" s="5" t="s">
        <v>327</v>
      </c>
      <c r="C16135" s="5" t="s">
        <v>65</v>
      </c>
      <c r="D16135" s="5">
        <v>1</v>
      </c>
      <c r="E16135" s="5">
        <v>116305</v>
      </c>
    </row>
    <row r="16136" spans="1:5" x14ac:dyDescent="0.35">
      <c r="A16136" s="3">
        <v>46247</v>
      </c>
      <c r="B16136" s="5" t="s">
        <v>327</v>
      </c>
      <c r="C16136" s="5" t="s">
        <v>65</v>
      </c>
      <c r="D16136" s="5">
        <v>1</v>
      </c>
      <c r="E16136" s="5">
        <v>116305</v>
      </c>
    </row>
    <row r="16137" spans="1:5" x14ac:dyDescent="0.35">
      <c r="A16137" s="3">
        <v>46247</v>
      </c>
      <c r="B16137" s="5" t="s">
        <v>329</v>
      </c>
      <c r="C16137" s="5" t="s">
        <v>66</v>
      </c>
      <c r="D16137" s="5">
        <v>1</v>
      </c>
      <c r="E16137" s="5">
        <v>116305</v>
      </c>
    </row>
    <row r="16138" spans="1:5" x14ac:dyDescent="0.35">
      <c r="A16138" s="3">
        <v>46247</v>
      </c>
      <c r="B16138" s="5" t="s">
        <v>329</v>
      </c>
      <c r="C16138" s="5" t="s">
        <v>66</v>
      </c>
      <c r="D16138" s="5">
        <v>1</v>
      </c>
      <c r="E16138" s="5">
        <v>116305</v>
      </c>
    </row>
    <row r="16139" spans="1:5" x14ac:dyDescent="0.35">
      <c r="A16139" s="3">
        <v>46247</v>
      </c>
      <c r="B16139" s="5" t="s">
        <v>329</v>
      </c>
      <c r="C16139" s="5" t="s">
        <v>66</v>
      </c>
      <c r="D16139" s="5">
        <v>1</v>
      </c>
      <c r="E16139" s="5">
        <v>116305</v>
      </c>
    </row>
    <row r="16140" spans="1:5" x14ac:dyDescent="0.35">
      <c r="A16140" s="3">
        <v>46247</v>
      </c>
      <c r="B16140" s="5" t="s">
        <v>329</v>
      </c>
      <c r="C16140" s="5" t="s">
        <v>66</v>
      </c>
      <c r="D16140" s="5">
        <v>1</v>
      </c>
      <c r="E16140" s="5">
        <v>116305</v>
      </c>
    </row>
    <row r="16141" spans="1:5" x14ac:dyDescent="0.35">
      <c r="A16141" s="3">
        <v>46247</v>
      </c>
      <c r="B16141" s="5" t="s">
        <v>329</v>
      </c>
      <c r="C16141" s="5" t="s">
        <v>66</v>
      </c>
      <c r="D16141" s="5">
        <v>1</v>
      </c>
      <c r="E16141" s="5">
        <v>116305</v>
      </c>
    </row>
    <row r="16142" spans="1:5" x14ac:dyDescent="0.35">
      <c r="A16142" s="3">
        <v>46247</v>
      </c>
      <c r="B16142" s="5" t="s">
        <v>329</v>
      </c>
      <c r="C16142" s="5" t="s">
        <v>66</v>
      </c>
      <c r="D16142" s="5">
        <v>1</v>
      </c>
      <c r="E16142" s="5">
        <v>116305</v>
      </c>
    </row>
    <row r="16143" spans="1:5" x14ac:dyDescent="0.35">
      <c r="A16143" s="3">
        <v>46247</v>
      </c>
      <c r="B16143" s="5" t="s">
        <v>329</v>
      </c>
      <c r="C16143" s="5" t="s">
        <v>66</v>
      </c>
      <c r="D16143" s="5">
        <v>1</v>
      </c>
      <c r="E16143" s="5">
        <v>116305</v>
      </c>
    </row>
    <row r="16144" spans="1:5" x14ac:dyDescent="0.35">
      <c r="A16144" s="3">
        <v>46247</v>
      </c>
      <c r="B16144" s="5" t="s">
        <v>329</v>
      </c>
      <c r="C16144" s="5" t="s">
        <v>66</v>
      </c>
      <c r="D16144" s="5">
        <v>1</v>
      </c>
      <c r="E16144" s="5">
        <v>116305</v>
      </c>
    </row>
    <row r="16145" spans="1:5" x14ac:dyDescent="0.35">
      <c r="A16145" s="3">
        <v>46247</v>
      </c>
      <c r="B16145" s="5" t="s">
        <v>329</v>
      </c>
      <c r="C16145" s="5" t="s">
        <v>66</v>
      </c>
      <c r="D16145" s="5">
        <v>1</v>
      </c>
      <c r="E16145" s="5">
        <v>116305</v>
      </c>
    </row>
    <row r="16146" spans="1:5" x14ac:dyDescent="0.35">
      <c r="A16146" s="3">
        <v>46247</v>
      </c>
      <c r="B16146" s="5" t="s">
        <v>329</v>
      </c>
      <c r="C16146" s="5" t="s">
        <v>67</v>
      </c>
      <c r="D16146" s="5">
        <v>1</v>
      </c>
      <c r="E16146" s="5">
        <v>116305</v>
      </c>
    </row>
    <row r="16147" spans="1:5" x14ac:dyDescent="0.35">
      <c r="A16147" s="3">
        <v>46247</v>
      </c>
      <c r="B16147" s="5" t="s">
        <v>329</v>
      </c>
      <c r="C16147" s="5" t="s">
        <v>66</v>
      </c>
      <c r="D16147" s="5">
        <v>1</v>
      </c>
      <c r="E16147" s="5">
        <v>116305</v>
      </c>
    </row>
    <row r="16148" spans="1:5" x14ac:dyDescent="0.35">
      <c r="A16148" s="3">
        <v>46247</v>
      </c>
      <c r="B16148" s="5" t="s">
        <v>329</v>
      </c>
      <c r="C16148" s="5" t="s">
        <v>67</v>
      </c>
      <c r="D16148" s="5">
        <v>1</v>
      </c>
      <c r="E16148" s="5">
        <v>116305</v>
      </c>
    </row>
    <row r="16149" spans="1:5" x14ac:dyDescent="0.35">
      <c r="A16149" s="3">
        <v>46247</v>
      </c>
      <c r="B16149" s="5" t="s">
        <v>329</v>
      </c>
      <c r="C16149" s="5" t="s">
        <v>67</v>
      </c>
      <c r="D16149" s="5">
        <v>1</v>
      </c>
      <c r="E16149" s="5">
        <v>116305</v>
      </c>
    </row>
    <row r="16150" spans="1:5" x14ac:dyDescent="0.35">
      <c r="A16150" s="3">
        <v>46247</v>
      </c>
      <c r="B16150" s="5" t="s">
        <v>329</v>
      </c>
      <c r="C16150" s="5" t="s">
        <v>67</v>
      </c>
      <c r="D16150" s="5">
        <v>1</v>
      </c>
      <c r="E16150" s="5">
        <v>116305</v>
      </c>
    </row>
    <row r="16151" spans="1:5" x14ac:dyDescent="0.35">
      <c r="A16151" s="3">
        <v>46247</v>
      </c>
      <c r="B16151" s="5" t="s">
        <v>319</v>
      </c>
      <c r="C16151" s="5" t="s">
        <v>19</v>
      </c>
      <c r="D16151" s="5">
        <v>1</v>
      </c>
      <c r="E16151" s="5">
        <v>127942</v>
      </c>
    </row>
    <row r="16152" spans="1:5" x14ac:dyDescent="0.35">
      <c r="A16152" s="3">
        <v>46247</v>
      </c>
      <c r="B16152" s="5" t="s">
        <v>319</v>
      </c>
      <c r="C16152" s="5" t="s">
        <v>18</v>
      </c>
      <c r="D16152" s="5">
        <v>1</v>
      </c>
      <c r="E16152" s="5">
        <v>127942</v>
      </c>
    </row>
    <row r="16153" spans="1:5" x14ac:dyDescent="0.35">
      <c r="A16153" s="3">
        <v>46247</v>
      </c>
      <c r="B16153" s="5" t="s">
        <v>327</v>
      </c>
      <c r="C16153" s="5" t="s">
        <v>67</v>
      </c>
      <c r="D16153" s="5">
        <v>1</v>
      </c>
      <c r="E16153" s="5">
        <v>116305</v>
      </c>
    </row>
    <row r="16154" spans="1:5" x14ac:dyDescent="0.35">
      <c r="A16154" s="3">
        <v>46247</v>
      </c>
      <c r="B16154" s="5" t="s">
        <v>327</v>
      </c>
      <c r="C16154" s="5" t="s">
        <v>66</v>
      </c>
      <c r="D16154" s="5">
        <v>1</v>
      </c>
      <c r="E16154" s="5">
        <v>116305</v>
      </c>
    </row>
    <row r="16155" spans="1:5" x14ac:dyDescent="0.35">
      <c r="A16155" s="3">
        <v>46247</v>
      </c>
      <c r="B16155" s="5" t="s">
        <v>327</v>
      </c>
      <c r="C16155" s="5" t="s">
        <v>65</v>
      </c>
      <c r="D16155" s="5">
        <v>1</v>
      </c>
      <c r="E16155" s="5">
        <v>116305</v>
      </c>
    </row>
    <row r="16156" spans="1:5" x14ac:dyDescent="0.35">
      <c r="A16156" s="3">
        <v>46247</v>
      </c>
      <c r="B16156" s="5" t="s">
        <v>329</v>
      </c>
      <c r="C16156" s="5" t="s">
        <v>66</v>
      </c>
      <c r="D16156" s="5">
        <v>1</v>
      </c>
      <c r="E16156" s="5">
        <v>116305</v>
      </c>
    </row>
    <row r="16157" spans="1:5" x14ac:dyDescent="0.35">
      <c r="A16157" s="3">
        <v>46247</v>
      </c>
      <c r="B16157" s="5" t="s">
        <v>319</v>
      </c>
      <c r="C16157" s="5" t="s">
        <v>19</v>
      </c>
      <c r="D16157" s="5">
        <v>1</v>
      </c>
      <c r="E16157" s="5">
        <v>127942</v>
      </c>
    </row>
    <row r="16158" spans="1:5" x14ac:dyDescent="0.35">
      <c r="A16158" s="3">
        <v>46247</v>
      </c>
      <c r="B16158" s="5" t="s">
        <v>327</v>
      </c>
      <c r="C16158" s="5" t="s">
        <v>66</v>
      </c>
      <c r="D16158" s="5">
        <v>1</v>
      </c>
      <c r="E16158" s="5">
        <v>116305</v>
      </c>
    </row>
    <row r="16159" spans="1:5" x14ac:dyDescent="0.35">
      <c r="A16159" s="3">
        <v>46247</v>
      </c>
      <c r="B16159" s="5" t="s">
        <v>329</v>
      </c>
      <c r="C16159" s="5" t="s">
        <v>65</v>
      </c>
      <c r="D16159" s="5">
        <v>1</v>
      </c>
      <c r="E16159" s="5">
        <v>116305</v>
      </c>
    </row>
    <row r="16160" spans="1:5" x14ac:dyDescent="0.35">
      <c r="A16160" s="3">
        <v>46247</v>
      </c>
      <c r="B16160" s="5" t="s">
        <v>329</v>
      </c>
      <c r="C16160" s="5" t="s">
        <v>66</v>
      </c>
      <c r="D16160" s="5">
        <v>1</v>
      </c>
      <c r="E16160" s="5">
        <v>116305</v>
      </c>
    </row>
    <row r="16161" spans="1:5" x14ac:dyDescent="0.35">
      <c r="A16161" s="3">
        <v>46247</v>
      </c>
      <c r="B16161" s="5" t="s">
        <v>329</v>
      </c>
      <c r="C16161" s="5" t="s">
        <v>66</v>
      </c>
      <c r="D16161" s="5">
        <v>1</v>
      </c>
      <c r="E16161" s="5">
        <v>116305</v>
      </c>
    </row>
    <row r="16162" spans="1:5" x14ac:dyDescent="0.35">
      <c r="A16162" s="3">
        <v>46247</v>
      </c>
      <c r="B16162" s="5" t="s">
        <v>329</v>
      </c>
      <c r="C16162" s="5" t="s">
        <v>66</v>
      </c>
      <c r="D16162" s="5">
        <v>1</v>
      </c>
      <c r="E16162" s="5">
        <v>116305</v>
      </c>
    </row>
    <row r="16163" spans="1:5" x14ac:dyDescent="0.35">
      <c r="A16163" s="3">
        <v>46247</v>
      </c>
      <c r="B16163" s="5" t="s">
        <v>329</v>
      </c>
      <c r="C16163" s="5" t="s">
        <v>65</v>
      </c>
      <c r="D16163" s="5">
        <v>1</v>
      </c>
      <c r="E16163" s="5">
        <v>116305</v>
      </c>
    </row>
    <row r="16164" spans="1:5" x14ac:dyDescent="0.35">
      <c r="A16164" s="3">
        <v>46247</v>
      </c>
      <c r="B16164" s="5" t="s">
        <v>329</v>
      </c>
      <c r="C16164" s="5" t="s">
        <v>65</v>
      </c>
      <c r="D16164" s="5">
        <v>1</v>
      </c>
      <c r="E16164" s="5">
        <v>116305</v>
      </c>
    </row>
    <row r="16165" spans="1:5" x14ac:dyDescent="0.35">
      <c r="A16165" s="3">
        <v>46247</v>
      </c>
      <c r="B16165" s="5" t="s">
        <v>329</v>
      </c>
      <c r="C16165" s="5" t="s">
        <v>66</v>
      </c>
      <c r="D16165" s="5">
        <v>1</v>
      </c>
      <c r="E16165" s="5">
        <v>116305</v>
      </c>
    </row>
    <row r="16166" spans="1:5" x14ac:dyDescent="0.35">
      <c r="A16166" s="3">
        <v>46247</v>
      </c>
      <c r="B16166" s="5" t="s">
        <v>329</v>
      </c>
      <c r="C16166" s="5" t="s">
        <v>67</v>
      </c>
      <c r="D16166" s="5">
        <v>1</v>
      </c>
      <c r="E16166" s="5">
        <v>116305</v>
      </c>
    </row>
    <row r="16167" spans="1:5" x14ac:dyDescent="0.35">
      <c r="A16167" s="3">
        <v>46247</v>
      </c>
      <c r="B16167" s="5" t="s">
        <v>329</v>
      </c>
      <c r="C16167" s="5" t="s">
        <v>67</v>
      </c>
      <c r="D16167" s="5">
        <v>1</v>
      </c>
      <c r="E16167" s="5">
        <v>116305</v>
      </c>
    </row>
    <row r="16168" spans="1:5" x14ac:dyDescent="0.35">
      <c r="A16168" s="3">
        <v>46247</v>
      </c>
      <c r="B16168" s="5" t="s">
        <v>329</v>
      </c>
      <c r="C16168" s="5" t="s">
        <v>67</v>
      </c>
      <c r="D16168" s="5">
        <v>1</v>
      </c>
      <c r="E16168" s="5">
        <v>116305</v>
      </c>
    </row>
    <row r="16169" spans="1:5" x14ac:dyDescent="0.35">
      <c r="A16169" s="3">
        <v>46247</v>
      </c>
      <c r="B16169" s="5" t="s">
        <v>210</v>
      </c>
      <c r="C16169" s="5" t="s">
        <v>38</v>
      </c>
      <c r="D16169" s="5">
        <v>1</v>
      </c>
      <c r="E16169" s="5">
        <v>203578</v>
      </c>
    </row>
    <row r="16170" spans="1:5" x14ac:dyDescent="0.35">
      <c r="A16170" s="3">
        <v>46247</v>
      </c>
      <c r="B16170" s="5" t="s">
        <v>329</v>
      </c>
      <c r="C16170" s="5" t="s">
        <v>66</v>
      </c>
      <c r="D16170" s="5">
        <v>1</v>
      </c>
      <c r="E16170" s="5">
        <v>116305</v>
      </c>
    </row>
    <row r="16171" spans="1:5" x14ac:dyDescent="0.35">
      <c r="A16171" s="3">
        <v>46247</v>
      </c>
      <c r="B16171" s="5" t="s">
        <v>319</v>
      </c>
      <c r="C16171" s="5" t="s">
        <v>19</v>
      </c>
      <c r="D16171" s="5">
        <v>1</v>
      </c>
      <c r="E16171" s="5">
        <v>127942</v>
      </c>
    </row>
    <row r="16172" spans="1:5" x14ac:dyDescent="0.35">
      <c r="A16172" s="3">
        <v>46247</v>
      </c>
      <c r="B16172" s="5" t="s">
        <v>319</v>
      </c>
      <c r="C16172" s="5" t="s">
        <v>19</v>
      </c>
      <c r="D16172" s="5">
        <v>1</v>
      </c>
      <c r="E16172" s="5">
        <v>127942</v>
      </c>
    </row>
    <row r="16173" spans="1:5" x14ac:dyDescent="0.35">
      <c r="A16173" s="3">
        <v>46247</v>
      </c>
      <c r="B16173" s="5" t="s">
        <v>329</v>
      </c>
      <c r="C16173" s="5" t="s">
        <v>66</v>
      </c>
      <c r="D16173" s="5">
        <v>1</v>
      </c>
      <c r="E16173" s="5">
        <v>116305</v>
      </c>
    </row>
    <row r="16174" spans="1:5" x14ac:dyDescent="0.35">
      <c r="A16174" s="3">
        <v>46247</v>
      </c>
      <c r="B16174" s="5" t="s">
        <v>329</v>
      </c>
      <c r="C16174" s="5" t="s">
        <v>66</v>
      </c>
      <c r="D16174" s="5">
        <v>1</v>
      </c>
      <c r="E16174" s="5">
        <v>116305</v>
      </c>
    </row>
    <row r="16175" spans="1:5" x14ac:dyDescent="0.35">
      <c r="A16175" s="3">
        <v>46247</v>
      </c>
      <c r="B16175" s="5" t="s">
        <v>329</v>
      </c>
      <c r="C16175" s="5" t="s">
        <v>66</v>
      </c>
      <c r="D16175" s="5">
        <v>1</v>
      </c>
      <c r="E16175" s="5">
        <v>116305</v>
      </c>
    </row>
    <row r="16176" spans="1:5" x14ac:dyDescent="0.35">
      <c r="A16176" s="3">
        <v>46247</v>
      </c>
      <c r="B16176" s="5" t="s">
        <v>329</v>
      </c>
      <c r="C16176" s="5" t="s">
        <v>66</v>
      </c>
      <c r="D16176" s="5">
        <v>1</v>
      </c>
      <c r="E16176" s="5">
        <v>116305</v>
      </c>
    </row>
    <row r="16177" spans="1:5" x14ac:dyDescent="0.35">
      <c r="A16177" s="3">
        <v>46247</v>
      </c>
      <c r="B16177" s="5" t="s">
        <v>329</v>
      </c>
      <c r="C16177" s="5" t="s">
        <v>66</v>
      </c>
      <c r="D16177" s="5">
        <v>1</v>
      </c>
      <c r="E16177" s="5">
        <v>116305</v>
      </c>
    </row>
    <row r="16178" spans="1:5" x14ac:dyDescent="0.35">
      <c r="A16178" s="3">
        <v>46247</v>
      </c>
      <c r="B16178" s="5" t="s">
        <v>329</v>
      </c>
      <c r="C16178" s="5" t="s">
        <v>66</v>
      </c>
      <c r="D16178" s="5">
        <v>1</v>
      </c>
      <c r="E16178" s="5">
        <v>116305</v>
      </c>
    </row>
    <row r="16179" spans="1:5" x14ac:dyDescent="0.35">
      <c r="A16179" s="3">
        <v>46247</v>
      </c>
      <c r="B16179" s="5" t="s">
        <v>329</v>
      </c>
      <c r="C16179" s="5" t="s">
        <v>66</v>
      </c>
      <c r="D16179" s="5">
        <v>1</v>
      </c>
      <c r="E16179" s="5">
        <v>116305</v>
      </c>
    </row>
    <row r="16180" spans="1:5" x14ac:dyDescent="0.35">
      <c r="A16180" s="3">
        <v>46247</v>
      </c>
      <c r="B16180" s="5" t="s">
        <v>329</v>
      </c>
      <c r="C16180" s="5" t="s">
        <v>66</v>
      </c>
      <c r="D16180" s="5">
        <v>1</v>
      </c>
      <c r="E16180" s="5">
        <v>116305</v>
      </c>
    </row>
    <row r="16181" spans="1:5" x14ac:dyDescent="0.35">
      <c r="A16181" s="3">
        <v>46247</v>
      </c>
      <c r="B16181" s="5" t="s">
        <v>329</v>
      </c>
      <c r="C16181" s="5" t="s">
        <v>66</v>
      </c>
      <c r="D16181" s="5">
        <v>1</v>
      </c>
      <c r="E16181" s="5">
        <v>116305</v>
      </c>
    </row>
    <row r="16182" spans="1:5" x14ac:dyDescent="0.35">
      <c r="A16182" s="3">
        <v>46247</v>
      </c>
      <c r="B16182" s="5" t="s">
        <v>329</v>
      </c>
      <c r="C16182" s="5" t="s">
        <v>66</v>
      </c>
      <c r="D16182" s="5">
        <v>1</v>
      </c>
      <c r="E16182" s="5">
        <v>116305</v>
      </c>
    </row>
    <row r="16183" spans="1:5" x14ac:dyDescent="0.35">
      <c r="A16183" s="3">
        <v>46247</v>
      </c>
      <c r="B16183" s="5" t="s">
        <v>329</v>
      </c>
      <c r="C16183" s="5" t="s">
        <v>66</v>
      </c>
      <c r="D16183" s="5">
        <v>1</v>
      </c>
      <c r="E16183" s="5">
        <v>116305</v>
      </c>
    </row>
    <row r="16184" spans="1:5" x14ac:dyDescent="0.35">
      <c r="A16184" s="3">
        <v>46247</v>
      </c>
      <c r="B16184" s="5" t="s">
        <v>329</v>
      </c>
      <c r="C16184" s="5" t="s">
        <v>67</v>
      </c>
      <c r="D16184" s="5">
        <v>1</v>
      </c>
      <c r="E16184" s="5">
        <v>116305</v>
      </c>
    </row>
    <row r="16185" spans="1:5" x14ac:dyDescent="0.35">
      <c r="A16185" s="3">
        <v>46247</v>
      </c>
      <c r="B16185" s="5" t="s">
        <v>329</v>
      </c>
      <c r="C16185" s="5" t="s">
        <v>67</v>
      </c>
      <c r="D16185" s="5">
        <v>1</v>
      </c>
      <c r="E16185" s="5">
        <v>116305</v>
      </c>
    </row>
    <row r="16186" spans="1:5" x14ac:dyDescent="0.35">
      <c r="A16186" s="3">
        <v>46247</v>
      </c>
      <c r="B16186" s="5" t="s">
        <v>329</v>
      </c>
      <c r="C16186" s="5" t="s">
        <v>66</v>
      </c>
      <c r="D16186" s="5">
        <v>1</v>
      </c>
      <c r="E16186" s="5">
        <v>116305</v>
      </c>
    </row>
    <row r="16187" spans="1:5" x14ac:dyDescent="0.35">
      <c r="A16187" s="3">
        <v>46247</v>
      </c>
      <c r="B16187" s="5" t="s">
        <v>210</v>
      </c>
      <c r="C16187" s="5" t="s">
        <v>38</v>
      </c>
      <c r="D16187" s="5">
        <v>1</v>
      </c>
      <c r="E16187" s="5">
        <v>203578</v>
      </c>
    </row>
    <row r="16188" spans="1:5" x14ac:dyDescent="0.35">
      <c r="A16188" s="3">
        <v>46247</v>
      </c>
      <c r="B16188" s="5" t="s">
        <v>319</v>
      </c>
      <c r="C16188" s="5" t="s">
        <v>18</v>
      </c>
      <c r="D16188" s="5">
        <v>1</v>
      </c>
      <c r="E16188" s="5">
        <v>127942</v>
      </c>
    </row>
    <row r="16189" spans="1:5" x14ac:dyDescent="0.35">
      <c r="A16189" s="3">
        <v>46247</v>
      </c>
      <c r="B16189" s="5" t="s">
        <v>329</v>
      </c>
      <c r="C16189" s="5" t="s">
        <v>66</v>
      </c>
      <c r="D16189" s="5">
        <v>2</v>
      </c>
      <c r="E16189" s="5">
        <v>232611</v>
      </c>
    </row>
    <row r="16190" spans="1:5" x14ac:dyDescent="0.35">
      <c r="A16190" s="3">
        <v>46247</v>
      </c>
      <c r="B16190" s="5" t="s">
        <v>329</v>
      </c>
      <c r="C16190" s="5" t="s">
        <v>66</v>
      </c>
      <c r="D16190" s="5">
        <v>1</v>
      </c>
      <c r="E16190" s="5">
        <v>116305</v>
      </c>
    </row>
    <row r="16191" spans="1:5" x14ac:dyDescent="0.35">
      <c r="A16191" s="3">
        <v>46247</v>
      </c>
      <c r="B16191" s="5" t="s">
        <v>319</v>
      </c>
      <c r="C16191" s="5" t="s">
        <v>19</v>
      </c>
      <c r="D16191" s="5">
        <v>1</v>
      </c>
      <c r="E16191" s="5">
        <v>127942</v>
      </c>
    </row>
    <row r="16192" spans="1:5" x14ac:dyDescent="0.35">
      <c r="A16192" s="3">
        <v>46247</v>
      </c>
      <c r="B16192" s="5" t="s">
        <v>319</v>
      </c>
      <c r="C16192" s="5" t="s">
        <v>18</v>
      </c>
      <c r="D16192" s="5">
        <v>1</v>
      </c>
      <c r="E16192" s="5">
        <v>127942</v>
      </c>
    </row>
    <row r="16193" spans="1:5" x14ac:dyDescent="0.35">
      <c r="A16193" s="3">
        <v>46247</v>
      </c>
      <c r="B16193" s="5" t="s">
        <v>329</v>
      </c>
      <c r="C16193" s="5" t="s">
        <v>66</v>
      </c>
      <c r="D16193" s="5">
        <v>1</v>
      </c>
      <c r="E16193" s="5">
        <v>116305</v>
      </c>
    </row>
    <row r="16194" spans="1:5" x14ac:dyDescent="0.35">
      <c r="A16194" s="3">
        <v>46247</v>
      </c>
      <c r="B16194" s="5" t="s">
        <v>329</v>
      </c>
      <c r="C16194" s="5" t="s">
        <v>66</v>
      </c>
      <c r="D16194" s="5">
        <v>1</v>
      </c>
      <c r="E16194" s="5">
        <v>116305</v>
      </c>
    </row>
    <row r="16195" spans="1:5" x14ac:dyDescent="0.35">
      <c r="A16195" s="3">
        <v>46247</v>
      </c>
      <c r="B16195" s="5" t="s">
        <v>319</v>
      </c>
      <c r="C16195" s="5" t="s">
        <v>19</v>
      </c>
      <c r="D16195" s="5">
        <v>1</v>
      </c>
      <c r="E16195" s="5">
        <v>127942</v>
      </c>
    </row>
    <row r="16196" spans="1:5" x14ac:dyDescent="0.35">
      <c r="A16196" s="3">
        <v>46247</v>
      </c>
      <c r="B16196" s="5" t="s">
        <v>329</v>
      </c>
      <c r="C16196" s="5" t="s">
        <v>66</v>
      </c>
      <c r="D16196" s="5">
        <v>1</v>
      </c>
      <c r="E16196" s="5">
        <v>116305</v>
      </c>
    </row>
    <row r="16197" spans="1:5" x14ac:dyDescent="0.35">
      <c r="A16197" s="3">
        <v>46247</v>
      </c>
      <c r="B16197" s="5" t="s">
        <v>329</v>
      </c>
      <c r="C16197" s="5" t="s">
        <v>66</v>
      </c>
      <c r="D16197" s="5">
        <v>1</v>
      </c>
      <c r="E16197" s="5">
        <v>116305</v>
      </c>
    </row>
    <row r="16198" spans="1:5" x14ac:dyDescent="0.35">
      <c r="A16198" s="3">
        <v>46247</v>
      </c>
      <c r="B16198" s="5" t="s">
        <v>329</v>
      </c>
      <c r="C16198" s="5" t="s">
        <v>66</v>
      </c>
      <c r="D16198" s="5">
        <v>1</v>
      </c>
      <c r="E16198" s="5">
        <v>116305</v>
      </c>
    </row>
    <row r="16199" spans="1:5" x14ac:dyDescent="0.35">
      <c r="A16199" s="3">
        <v>46247</v>
      </c>
      <c r="B16199" s="5" t="s">
        <v>329</v>
      </c>
      <c r="C16199" s="5" t="s">
        <v>66</v>
      </c>
      <c r="D16199" s="5">
        <v>1</v>
      </c>
      <c r="E16199" s="5">
        <v>116305</v>
      </c>
    </row>
    <row r="16200" spans="1:5" x14ac:dyDescent="0.35">
      <c r="A16200" s="3">
        <v>46247</v>
      </c>
      <c r="B16200" s="5" t="s">
        <v>329</v>
      </c>
      <c r="C16200" s="5" t="s">
        <v>66</v>
      </c>
      <c r="D16200" s="5">
        <v>1</v>
      </c>
      <c r="E16200" s="5">
        <v>116305</v>
      </c>
    </row>
    <row r="16201" spans="1:5" x14ac:dyDescent="0.35">
      <c r="A16201" s="3">
        <v>46247</v>
      </c>
      <c r="B16201" s="5" t="s">
        <v>329</v>
      </c>
      <c r="C16201" s="5" t="s">
        <v>66</v>
      </c>
      <c r="D16201" s="5">
        <v>1</v>
      </c>
      <c r="E16201" s="5">
        <v>116305</v>
      </c>
    </row>
    <row r="16202" spans="1:5" x14ac:dyDescent="0.35">
      <c r="A16202" s="3">
        <v>46247</v>
      </c>
      <c r="B16202" s="5" t="s">
        <v>329</v>
      </c>
      <c r="C16202" s="5" t="s">
        <v>66</v>
      </c>
      <c r="D16202" s="5">
        <v>1</v>
      </c>
      <c r="E16202" s="5">
        <v>116305</v>
      </c>
    </row>
    <row r="16203" spans="1:5" x14ac:dyDescent="0.35">
      <c r="A16203" s="3">
        <v>46247</v>
      </c>
      <c r="B16203" s="5" t="s">
        <v>319</v>
      </c>
      <c r="C16203" s="5" t="s">
        <v>19</v>
      </c>
      <c r="D16203" s="5">
        <v>1</v>
      </c>
      <c r="E16203" s="5">
        <v>127942</v>
      </c>
    </row>
    <row r="16204" spans="1:5" x14ac:dyDescent="0.35">
      <c r="A16204" s="3">
        <v>46247</v>
      </c>
      <c r="B16204" s="5" t="s">
        <v>329</v>
      </c>
      <c r="C16204" s="5" t="s">
        <v>66</v>
      </c>
      <c r="D16204" s="5">
        <v>1</v>
      </c>
      <c r="E16204" s="5">
        <v>116305</v>
      </c>
    </row>
    <row r="16205" spans="1:5" x14ac:dyDescent="0.35">
      <c r="A16205" s="3">
        <v>46247</v>
      </c>
      <c r="B16205" s="5" t="s">
        <v>329</v>
      </c>
      <c r="C16205" s="5" t="s">
        <v>66</v>
      </c>
      <c r="D16205" s="5">
        <v>1</v>
      </c>
      <c r="E16205" s="5">
        <v>116305</v>
      </c>
    </row>
    <row r="16206" spans="1:5" x14ac:dyDescent="0.35">
      <c r="A16206" s="3">
        <v>46247</v>
      </c>
      <c r="B16206" s="5" t="s">
        <v>329</v>
      </c>
      <c r="C16206" s="5" t="s">
        <v>66</v>
      </c>
      <c r="D16206" s="5">
        <v>1</v>
      </c>
      <c r="E16206" s="5">
        <v>116305</v>
      </c>
    </row>
    <row r="16207" spans="1:5" x14ac:dyDescent="0.35">
      <c r="A16207" s="3">
        <v>46247</v>
      </c>
      <c r="B16207" s="5" t="s">
        <v>319</v>
      </c>
      <c r="C16207" s="5" t="s">
        <v>18</v>
      </c>
      <c r="D16207" s="5">
        <v>1</v>
      </c>
      <c r="E16207" s="5">
        <v>127942</v>
      </c>
    </row>
    <row r="16208" spans="1:5" x14ac:dyDescent="0.35">
      <c r="A16208" s="3">
        <v>46247</v>
      </c>
      <c r="B16208" s="5" t="s">
        <v>329</v>
      </c>
      <c r="C16208" s="5" t="s">
        <v>66</v>
      </c>
      <c r="D16208" s="5">
        <v>1</v>
      </c>
      <c r="E16208" s="5">
        <v>116305</v>
      </c>
    </row>
    <row r="16209" spans="1:5" x14ac:dyDescent="0.35">
      <c r="A16209" s="3">
        <v>46247</v>
      </c>
      <c r="B16209" s="5" t="s">
        <v>329</v>
      </c>
      <c r="C16209" s="5" t="s">
        <v>65</v>
      </c>
      <c r="D16209" s="5">
        <v>1</v>
      </c>
      <c r="E16209" s="5">
        <v>116305</v>
      </c>
    </row>
    <row r="16210" spans="1:5" x14ac:dyDescent="0.35">
      <c r="A16210" s="3">
        <v>46247</v>
      </c>
      <c r="B16210" s="5" t="s">
        <v>329</v>
      </c>
      <c r="C16210" s="5" t="s">
        <v>66</v>
      </c>
      <c r="D16210" s="5">
        <v>1</v>
      </c>
      <c r="E16210" s="5">
        <v>116305</v>
      </c>
    </row>
    <row r="16211" spans="1:5" x14ac:dyDescent="0.35">
      <c r="A16211" s="3">
        <v>46247</v>
      </c>
      <c r="B16211" s="5" t="s">
        <v>329</v>
      </c>
      <c r="C16211" s="5" t="s">
        <v>66</v>
      </c>
      <c r="D16211" s="5">
        <v>1</v>
      </c>
      <c r="E16211" s="5">
        <v>116305</v>
      </c>
    </row>
    <row r="16212" spans="1:5" x14ac:dyDescent="0.35">
      <c r="A16212" s="3">
        <v>46247</v>
      </c>
      <c r="B16212" s="5" t="s">
        <v>329</v>
      </c>
      <c r="C16212" s="5" t="s">
        <v>65</v>
      </c>
      <c r="D16212" s="5">
        <v>1</v>
      </c>
      <c r="E16212" s="5">
        <v>116305</v>
      </c>
    </row>
    <row r="16213" spans="1:5" x14ac:dyDescent="0.35">
      <c r="A16213" s="3">
        <v>46247</v>
      </c>
      <c r="B16213" s="5" t="s">
        <v>329</v>
      </c>
      <c r="C16213" s="5" t="s">
        <v>66</v>
      </c>
      <c r="D16213" s="5">
        <v>1</v>
      </c>
      <c r="E16213" s="5">
        <v>116305</v>
      </c>
    </row>
    <row r="16214" spans="1:5" x14ac:dyDescent="0.35">
      <c r="A16214" s="3">
        <v>46247</v>
      </c>
      <c r="B16214" s="5" t="s">
        <v>329</v>
      </c>
      <c r="C16214" s="5" t="s">
        <v>66</v>
      </c>
      <c r="D16214" s="5">
        <v>1</v>
      </c>
      <c r="E16214" s="5">
        <v>116305</v>
      </c>
    </row>
    <row r="16215" spans="1:5" x14ac:dyDescent="0.35">
      <c r="A16215" s="3">
        <v>46247</v>
      </c>
      <c r="B16215" s="5" t="s">
        <v>329</v>
      </c>
      <c r="C16215" s="5" t="s">
        <v>65</v>
      </c>
      <c r="D16215" s="5">
        <v>1</v>
      </c>
      <c r="E16215" s="5">
        <v>116305</v>
      </c>
    </row>
    <row r="16216" spans="1:5" x14ac:dyDescent="0.35">
      <c r="A16216" s="3">
        <v>46247</v>
      </c>
      <c r="B16216" s="5" t="s">
        <v>319</v>
      </c>
      <c r="C16216" s="5" t="s">
        <v>20</v>
      </c>
      <c r="D16216" s="5">
        <v>1</v>
      </c>
      <c r="E16216" s="5">
        <v>127942</v>
      </c>
    </row>
    <row r="16217" spans="1:5" x14ac:dyDescent="0.35">
      <c r="A16217" s="3">
        <v>46247</v>
      </c>
      <c r="B16217" s="5" t="s">
        <v>210</v>
      </c>
      <c r="C16217" s="5" t="s">
        <v>38</v>
      </c>
      <c r="D16217" s="5">
        <v>1</v>
      </c>
      <c r="E16217" s="5">
        <v>203578</v>
      </c>
    </row>
    <row r="16218" spans="1:5" x14ac:dyDescent="0.35">
      <c r="A16218" s="3">
        <v>46247</v>
      </c>
      <c r="B16218" s="5" t="s">
        <v>329</v>
      </c>
      <c r="C16218" s="5" t="s">
        <v>66</v>
      </c>
      <c r="D16218" s="5">
        <v>1</v>
      </c>
      <c r="E16218" s="5">
        <v>116305</v>
      </c>
    </row>
    <row r="16219" spans="1:5" x14ac:dyDescent="0.35">
      <c r="A16219" s="3">
        <v>46247</v>
      </c>
      <c r="B16219" s="5" t="s">
        <v>327</v>
      </c>
      <c r="C16219" s="5" t="s">
        <v>65</v>
      </c>
      <c r="D16219" s="5">
        <v>1</v>
      </c>
      <c r="E16219" s="5">
        <v>116305</v>
      </c>
    </row>
    <row r="16220" spans="1:5" x14ac:dyDescent="0.35">
      <c r="A16220" s="3">
        <v>46247</v>
      </c>
      <c r="B16220" s="5" t="s">
        <v>327</v>
      </c>
      <c r="C16220" s="5" t="s">
        <v>65</v>
      </c>
      <c r="D16220" s="5">
        <v>1</v>
      </c>
      <c r="E16220" s="5">
        <v>116305</v>
      </c>
    </row>
    <row r="16221" spans="1:5" x14ac:dyDescent="0.35">
      <c r="A16221" s="3">
        <v>46247</v>
      </c>
      <c r="B16221" s="5" t="s">
        <v>329</v>
      </c>
      <c r="C16221" s="5" t="s">
        <v>66</v>
      </c>
      <c r="D16221" s="5">
        <v>1</v>
      </c>
      <c r="E16221" s="5">
        <v>116305</v>
      </c>
    </row>
    <row r="16222" spans="1:5" x14ac:dyDescent="0.35">
      <c r="A16222" s="3">
        <v>46247</v>
      </c>
      <c r="B16222" s="5" t="s">
        <v>329</v>
      </c>
      <c r="C16222" s="5" t="s">
        <v>66</v>
      </c>
      <c r="D16222" s="5">
        <v>1</v>
      </c>
      <c r="E16222" s="5">
        <v>116305</v>
      </c>
    </row>
    <row r="16223" spans="1:5" x14ac:dyDescent="0.35">
      <c r="A16223" s="3">
        <v>46247</v>
      </c>
      <c r="B16223" s="5" t="s">
        <v>329</v>
      </c>
      <c r="C16223" s="5" t="s">
        <v>66</v>
      </c>
      <c r="D16223" s="5">
        <v>1</v>
      </c>
      <c r="E16223" s="5">
        <v>116305</v>
      </c>
    </row>
    <row r="16224" spans="1:5" x14ac:dyDescent="0.35">
      <c r="A16224" s="3">
        <v>46247</v>
      </c>
      <c r="B16224" s="5" t="s">
        <v>329</v>
      </c>
      <c r="C16224" s="5" t="s">
        <v>66</v>
      </c>
      <c r="D16224" s="5">
        <v>1</v>
      </c>
      <c r="E16224" s="5">
        <v>116305</v>
      </c>
    </row>
    <row r="16225" spans="1:5" x14ac:dyDescent="0.35">
      <c r="A16225" s="3">
        <v>46247</v>
      </c>
      <c r="B16225" s="5" t="s">
        <v>329</v>
      </c>
      <c r="C16225" s="5" t="s">
        <v>65</v>
      </c>
      <c r="D16225" s="5">
        <v>1</v>
      </c>
      <c r="E16225" s="5">
        <v>116305</v>
      </c>
    </row>
    <row r="16226" spans="1:5" x14ac:dyDescent="0.35">
      <c r="A16226" s="3">
        <v>46247</v>
      </c>
      <c r="B16226" s="5" t="s">
        <v>329</v>
      </c>
      <c r="C16226" s="5" t="s">
        <v>67</v>
      </c>
      <c r="D16226" s="5">
        <v>1</v>
      </c>
      <c r="E16226" s="5">
        <v>116305</v>
      </c>
    </row>
    <row r="16227" spans="1:5" x14ac:dyDescent="0.35">
      <c r="A16227" s="3">
        <v>46247</v>
      </c>
      <c r="B16227" s="5" t="s">
        <v>319</v>
      </c>
      <c r="C16227" s="5" t="s">
        <v>19</v>
      </c>
      <c r="D16227" s="5">
        <v>1</v>
      </c>
      <c r="E16227" s="5">
        <v>127942</v>
      </c>
    </row>
    <row r="16228" spans="1:5" x14ac:dyDescent="0.35">
      <c r="A16228" s="3">
        <v>46247</v>
      </c>
      <c r="B16228" s="5" t="s">
        <v>319</v>
      </c>
      <c r="C16228" s="5" t="s">
        <v>19</v>
      </c>
      <c r="D16228" s="5">
        <v>1</v>
      </c>
      <c r="E16228" s="5">
        <v>127942</v>
      </c>
    </row>
    <row r="16229" spans="1:5" x14ac:dyDescent="0.35">
      <c r="A16229" s="3">
        <v>46247</v>
      </c>
      <c r="B16229" s="5" t="s">
        <v>319</v>
      </c>
      <c r="C16229" s="5" t="s">
        <v>18</v>
      </c>
      <c r="D16229" s="5">
        <v>1</v>
      </c>
      <c r="E16229" s="5">
        <v>127942</v>
      </c>
    </row>
    <row r="16230" spans="1:5" x14ac:dyDescent="0.35">
      <c r="A16230" s="3">
        <v>46247</v>
      </c>
      <c r="B16230" s="5" t="s">
        <v>329</v>
      </c>
      <c r="C16230" s="5" t="s">
        <v>66</v>
      </c>
      <c r="D16230" s="5">
        <v>1</v>
      </c>
      <c r="E16230" s="5">
        <v>116305</v>
      </c>
    </row>
    <row r="16231" spans="1:5" x14ac:dyDescent="0.35">
      <c r="A16231" s="3">
        <v>46247</v>
      </c>
      <c r="B16231" s="5" t="s">
        <v>319</v>
      </c>
      <c r="C16231" s="5" t="s">
        <v>18</v>
      </c>
      <c r="D16231" s="5">
        <v>1</v>
      </c>
      <c r="E16231" s="5">
        <v>127942</v>
      </c>
    </row>
    <row r="16232" spans="1:5" x14ac:dyDescent="0.35">
      <c r="A16232" s="3">
        <v>46247</v>
      </c>
      <c r="B16232" s="5" t="s">
        <v>327</v>
      </c>
      <c r="C16232" s="5" t="s">
        <v>66</v>
      </c>
      <c r="D16232" s="5">
        <v>1</v>
      </c>
      <c r="E16232" s="5">
        <v>116305</v>
      </c>
    </row>
    <row r="16233" spans="1:5" x14ac:dyDescent="0.35">
      <c r="A16233" s="3">
        <v>46247</v>
      </c>
      <c r="B16233" s="5" t="s">
        <v>329</v>
      </c>
      <c r="C16233" s="5" t="s">
        <v>66</v>
      </c>
      <c r="D16233" s="5">
        <v>1</v>
      </c>
      <c r="E16233" s="5">
        <v>116305</v>
      </c>
    </row>
    <row r="16234" spans="1:5" x14ac:dyDescent="0.35">
      <c r="A16234" s="3">
        <v>46247</v>
      </c>
      <c r="B16234" s="5" t="s">
        <v>329</v>
      </c>
      <c r="C16234" s="5" t="s">
        <v>66</v>
      </c>
      <c r="D16234" s="5">
        <v>1</v>
      </c>
      <c r="E16234" s="5">
        <v>116305</v>
      </c>
    </row>
    <row r="16235" spans="1:5" x14ac:dyDescent="0.35">
      <c r="A16235" s="3">
        <v>46247</v>
      </c>
      <c r="B16235" s="5" t="s">
        <v>329</v>
      </c>
      <c r="C16235" s="5" t="s">
        <v>66</v>
      </c>
      <c r="D16235" s="5">
        <v>1</v>
      </c>
      <c r="E16235" s="5">
        <v>116305</v>
      </c>
    </row>
    <row r="16236" spans="1:5" x14ac:dyDescent="0.35">
      <c r="A16236" s="3">
        <v>46247</v>
      </c>
      <c r="B16236" s="5" t="s">
        <v>327</v>
      </c>
      <c r="C16236" s="5" t="s">
        <v>66</v>
      </c>
      <c r="D16236" s="5">
        <v>1</v>
      </c>
      <c r="E16236" s="5">
        <v>116305</v>
      </c>
    </row>
    <row r="16237" spans="1:5" x14ac:dyDescent="0.35">
      <c r="A16237" s="3">
        <v>46247</v>
      </c>
      <c r="B16237" s="5" t="s">
        <v>329</v>
      </c>
      <c r="C16237" s="5" t="s">
        <v>66</v>
      </c>
      <c r="D16237" s="5">
        <v>1</v>
      </c>
      <c r="E16237" s="5">
        <v>116305</v>
      </c>
    </row>
    <row r="16238" spans="1:5" x14ac:dyDescent="0.35">
      <c r="A16238" s="3">
        <v>46247</v>
      </c>
      <c r="B16238" s="5" t="s">
        <v>329</v>
      </c>
      <c r="C16238" s="5" t="s">
        <v>66</v>
      </c>
      <c r="D16238" s="5">
        <v>1</v>
      </c>
      <c r="E16238" s="5">
        <v>116305</v>
      </c>
    </row>
    <row r="16239" spans="1:5" x14ac:dyDescent="0.35">
      <c r="A16239" s="3">
        <v>46247</v>
      </c>
      <c r="B16239" s="5" t="s">
        <v>329</v>
      </c>
      <c r="C16239" s="5" t="s">
        <v>66</v>
      </c>
      <c r="D16239" s="5">
        <v>1</v>
      </c>
      <c r="E16239" s="5">
        <v>116305</v>
      </c>
    </row>
    <row r="16240" spans="1:5" x14ac:dyDescent="0.35">
      <c r="A16240" s="3">
        <v>46247</v>
      </c>
      <c r="B16240" s="5" t="s">
        <v>329</v>
      </c>
      <c r="C16240" s="5" t="s">
        <v>65</v>
      </c>
      <c r="D16240" s="5">
        <v>1</v>
      </c>
      <c r="E16240" s="5">
        <v>116305</v>
      </c>
    </row>
    <row r="16241" spans="1:5" x14ac:dyDescent="0.35">
      <c r="A16241" s="3">
        <v>46247</v>
      </c>
      <c r="B16241" s="5" t="s">
        <v>329</v>
      </c>
      <c r="C16241" s="5" t="s">
        <v>65</v>
      </c>
      <c r="D16241" s="5">
        <v>1</v>
      </c>
      <c r="E16241" s="5">
        <v>116305</v>
      </c>
    </row>
    <row r="16242" spans="1:5" x14ac:dyDescent="0.35">
      <c r="A16242" s="3">
        <v>46247</v>
      </c>
      <c r="B16242" s="5" t="s">
        <v>329</v>
      </c>
      <c r="C16242" s="5" t="s">
        <v>65</v>
      </c>
      <c r="D16242" s="5">
        <v>1</v>
      </c>
      <c r="E16242" s="5">
        <v>116305</v>
      </c>
    </row>
    <row r="16243" spans="1:5" x14ac:dyDescent="0.35">
      <c r="A16243" s="3">
        <v>46247</v>
      </c>
      <c r="B16243" s="5" t="s">
        <v>329</v>
      </c>
      <c r="C16243" s="5" t="s">
        <v>67</v>
      </c>
      <c r="D16243" s="5">
        <v>1</v>
      </c>
      <c r="E16243" s="5">
        <v>116305</v>
      </c>
    </row>
    <row r="16244" spans="1:5" x14ac:dyDescent="0.35">
      <c r="A16244" s="3">
        <v>46247</v>
      </c>
      <c r="B16244" s="5" t="s">
        <v>329</v>
      </c>
      <c r="C16244" s="5" t="s">
        <v>65</v>
      </c>
      <c r="D16244" s="5">
        <v>1</v>
      </c>
      <c r="E16244" s="5">
        <v>116305</v>
      </c>
    </row>
    <row r="16245" spans="1:5" x14ac:dyDescent="0.35">
      <c r="A16245" s="3">
        <v>46247</v>
      </c>
      <c r="B16245" s="5" t="s">
        <v>210</v>
      </c>
      <c r="C16245" s="5" t="s">
        <v>38</v>
      </c>
      <c r="D16245" s="5">
        <v>1</v>
      </c>
      <c r="E16245" s="5">
        <v>203578</v>
      </c>
    </row>
    <row r="16246" spans="1:5" x14ac:dyDescent="0.35">
      <c r="A16246" s="3">
        <v>46247</v>
      </c>
      <c r="B16246" s="5" t="s">
        <v>319</v>
      </c>
      <c r="C16246" s="5" t="s">
        <v>19</v>
      </c>
      <c r="D16246" s="5">
        <v>1</v>
      </c>
      <c r="E16246" s="5">
        <v>127942</v>
      </c>
    </row>
    <row r="16247" spans="1:5" x14ac:dyDescent="0.35">
      <c r="A16247" s="3">
        <v>46247</v>
      </c>
      <c r="B16247" s="5" t="s">
        <v>327</v>
      </c>
      <c r="C16247" s="5" t="s">
        <v>65</v>
      </c>
      <c r="D16247" s="5">
        <v>1</v>
      </c>
      <c r="E16247" s="5">
        <v>116305</v>
      </c>
    </row>
    <row r="16248" spans="1:5" x14ac:dyDescent="0.35">
      <c r="A16248" s="3">
        <v>46247</v>
      </c>
      <c r="B16248" s="5" t="s">
        <v>329</v>
      </c>
      <c r="C16248" s="5" t="s">
        <v>66</v>
      </c>
      <c r="D16248" s="5">
        <v>1</v>
      </c>
      <c r="E16248" s="5">
        <v>116305</v>
      </c>
    </row>
    <row r="16249" spans="1:5" x14ac:dyDescent="0.35">
      <c r="A16249" s="3">
        <v>46247</v>
      </c>
      <c r="B16249" s="5" t="s">
        <v>327</v>
      </c>
      <c r="C16249" s="5" t="s">
        <v>66</v>
      </c>
      <c r="D16249" s="5">
        <v>1</v>
      </c>
      <c r="E16249" s="5">
        <v>116305</v>
      </c>
    </row>
    <row r="16250" spans="1:5" x14ac:dyDescent="0.35">
      <c r="A16250" s="3">
        <v>46247</v>
      </c>
      <c r="B16250" s="5" t="s">
        <v>329</v>
      </c>
      <c r="C16250" s="5" t="s">
        <v>66</v>
      </c>
      <c r="D16250" s="5">
        <v>1</v>
      </c>
      <c r="E16250" s="5">
        <v>116305</v>
      </c>
    </row>
    <row r="16251" spans="1:5" x14ac:dyDescent="0.35">
      <c r="A16251" s="3">
        <v>46247</v>
      </c>
      <c r="B16251" s="5" t="s">
        <v>329</v>
      </c>
      <c r="C16251" s="5" t="s">
        <v>66</v>
      </c>
      <c r="D16251" s="5">
        <v>1</v>
      </c>
      <c r="E16251" s="5">
        <v>116305</v>
      </c>
    </row>
    <row r="16252" spans="1:5" x14ac:dyDescent="0.35">
      <c r="A16252" s="3">
        <v>46247</v>
      </c>
      <c r="B16252" s="5" t="s">
        <v>329</v>
      </c>
      <c r="C16252" s="5" t="s">
        <v>66</v>
      </c>
      <c r="D16252" s="5">
        <v>1</v>
      </c>
      <c r="E16252" s="5">
        <v>116305</v>
      </c>
    </row>
    <row r="16253" spans="1:5" x14ac:dyDescent="0.35">
      <c r="A16253" s="3">
        <v>46247</v>
      </c>
      <c r="B16253" s="5" t="s">
        <v>329</v>
      </c>
      <c r="C16253" s="5" t="s">
        <v>66</v>
      </c>
      <c r="D16253" s="5">
        <v>1</v>
      </c>
      <c r="E16253" s="5">
        <v>116305</v>
      </c>
    </row>
    <row r="16254" spans="1:5" x14ac:dyDescent="0.35">
      <c r="A16254" s="3">
        <v>46247</v>
      </c>
      <c r="B16254" s="5" t="s">
        <v>329</v>
      </c>
      <c r="C16254" s="5" t="s">
        <v>66</v>
      </c>
      <c r="D16254" s="5">
        <v>1</v>
      </c>
      <c r="E16254" s="5">
        <v>116305</v>
      </c>
    </row>
    <row r="16255" spans="1:5" x14ac:dyDescent="0.35">
      <c r="A16255" s="3">
        <v>46247</v>
      </c>
      <c r="B16255" s="5" t="s">
        <v>329</v>
      </c>
      <c r="C16255" s="5" t="s">
        <v>66</v>
      </c>
      <c r="D16255" s="5">
        <v>1</v>
      </c>
      <c r="E16255" s="5">
        <v>116305</v>
      </c>
    </row>
    <row r="16256" spans="1:5" x14ac:dyDescent="0.35">
      <c r="A16256" s="3">
        <v>46247</v>
      </c>
      <c r="B16256" s="5" t="s">
        <v>329</v>
      </c>
      <c r="C16256" s="5" t="s">
        <v>66</v>
      </c>
      <c r="D16256" s="5">
        <v>1</v>
      </c>
      <c r="E16256" s="5">
        <v>116305</v>
      </c>
    </row>
    <row r="16257" spans="1:5" x14ac:dyDescent="0.35">
      <c r="A16257" s="3">
        <v>46247</v>
      </c>
      <c r="B16257" s="5" t="s">
        <v>329</v>
      </c>
      <c r="C16257" s="5" t="s">
        <v>67</v>
      </c>
      <c r="D16257" s="5">
        <v>1</v>
      </c>
      <c r="E16257" s="5">
        <v>116305</v>
      </c>
    </row>
    <row r="16258" spans="1:5" x14ac:dyDescent="0.35">
      <c r="A16258" s="3">
        <v>46247</v>
      </c>
      <c r="B16258" s="5" t="s">
        <v>329</v>
      </c>
      <c r="C16258" s="5" t="s">
        <v>66</v>
      </c>
      <c r="D16258" s="5">
        <v>1</v>
      </c>
      <c r="E16258" s="5">
        <v>116305</v>
      </c>
    </row>
    <row r="16259" spans="1:5" x14ac:dyDescent="0.35">
      <c r="A16259" s="3">
        <v>46247</v>
      </c>
      <c r="B16259" s="5" t="s">
        <v>329</v>
      </c>
      <c r="C16259" s="5" t="s">
        <v>67</v>
      </c>
      <c r="D16259" s="5">
        <v>1</v>
      </c>
      <c r="E16259" s="5">
        <v>116305</v>
      </c>
    </row>
    <row r="16260" spans="1:5" x14ac:dyDescent="0.35">
      <c r="A16260" s="3">
        <v>46247</v>
      </c>
      <c r="B16260" s="5" t="s">
        <v>319</v>
      </c>
      <c r="C16260" s="5" t="s">
        <v>18</v>
      </c>
      <c r="D16260" s="5">
        <v>1</v>
      </c>
      <c r="E16260" s="5">
        <v>127942</v>
      </c>
    </row>
    <row r="16261" spans="1:5" x14ac:dyDescent="0.35">
      <c r="A16261" s="3">
        <v>46247</v>
      </c>
      <c r="B16261" s="5" t="s">
        <v>319</v>
      </c>
      <c r="C16261" s="5" t="s">
        <v>18</v>
      </c>
      <c r="D16261" s="5">
        <v>1</v>
      </c>
      <c r="E16261" s="5">
        <v>127942</v>
      </c>
    </row>
    <row r="16262" spans="1:5" x14ac:dyDescent="0.35">
      <c r="A16262" s="3">
        <v>46247</v>
      </c>
      <c r="B16262" s="5" t="s">
        <v>329</v>
      </c>
      <c r="C16262" s="5" t="s">
        <v>66</v>
      </c>
      <c r="D16262" s="5">
        <v>1</v>
      </c>
      <c r="E16262" s="5">
        <v>116305</v>
      </c>
    </row>
    <row r="16263" spans="1:5" x14ac:dyDescent="0.35">
      <c r="A16263" s="3">
        <v>46247</v>
      </c>
      <c r="B16263" s="5" t="s">
        <v>319</v>
      </c>
      <c r="C16263" s="5" t="s">
        <v>19</v>
      </c>
      <c r="D16263" s="5">
        <v>1</v>
      </c>
      <c r="E16263" s="5">
        <v>127942</v>
      </c>
    </row>
    <row r="16264" spans="1:5" x14ac:dyDescent="0.35">
      <c r="A16264" s="3">
        <v>46247</v>
      </c>
      <c r="B16264" s="5" t="s">
        <v>329</v>
      </c>
      <c r="C16264" s="5" t="s">
        <v>66</v>
      </c>
      <c r="D16264" s="5">
        <v>1</v>
      </c>
      <c r="E16264" s="5">
        <v>116305</v>
      </c>
    </row>
    <row r="16265" spans="1:5" x14ac:dyDescent="0.35">
      <c r="A16265" s="3">
        <v>46247</v>
      </c>
      <c r="B16265" s="5" t="s">
        <v>327</v>
      </c>
      <c r="C16265" s="5" t="s">
        <v>66</v>
      </c>
      <c r="D16265" s="5">
        <v>1</v>
      </c>
      <c r="E16265" s="5">
        <v>116305</v>
      </c>
    </row>
    <row r="16266" spans="1:5" x14ac:dyDescent="0.35">
      <c r="A16266" s="3">
        <v>46247</v>
      </c>
      <c r="B16266" s="5" t="s">
        <v>327</v>
      </c>
      <c r="C16266" s="5" t="s">
        <v>67</v>
      </c>
      <c r="D16266" s="5">
        <v>1</v>
      </c>
      <c r="E16266" s="5">
        <v>116305</v>
      </c>
    </row>
    <row r="16267" spans="1:5" x14ac:dyDescent="0.35">
      <c r="A16267" s="3">
        <v>46247</v>
      </c>
      <c r="B16267" s="5" t="s">
        <v>319</v>
      </c>
      <c r="C16267" s="5" t="s">
        <v>19</v>
      </c>
      <c r="D16267" s="5">
        <v>1</v>
      </c>
      <c r="E16267" s="5">
        <v>127942</v>
      </c>
    </row>
    <row r="16268" spans="1:5" x14ac:dyDescent="0.35">
      <c r="A16268" s="3">
        <v>46247</v>
      </c>
      <c r="B16268" s="5" t="s">
        <v>329</v>
      </c>
      <c r="C16268" s="5" t="s">
        <v>66</v>
      </c>
      <c r="D16268" s="5">
        <v>1</v>
      </c>
      <c r="E16268" s="5">
        <v>116305</v>
      </c>
    </row>
    <row r="16269" spans="1:5" x14ac:dyDescent="0.35">
      <c r="A16269" s="3">
        <v>46247</v>
      </c>
      <c r="B16269" s="5" t="s">
        <v>327</v>
      </c>
      <c r="C16269" s="5" t="s">
        <v>65</v>
      </c>
      <c r="D16269" s="5">
        <v>1</v>
      </c>
      <c r="E16269" s="5">
        <v>116305</v>
      </c>
    </row>
    <row r="16270" spans="1:5" x14ac:dyDescent="0.35">
      <c r="A16270" s="3">
        <v>46247</v>
      </c>
      <c r="B16270" s="5" t="s">
        <v>329</v>
      </c>
      <c r="C16270" s="5" t="s">
        <v>66</v>
      </c>
      <c r="D16270" s="5">
        <v>1</v>
      </c>
      <c r="E16270" s="5">
        <v>116305</v>
      </c>
    </row>
    <row r="16271" spans="1:5" x14ac:dyDescent="0.35">
      <c r="A16271" s="3">
        <v>46247</v>
      </c>
      <c r="B16271" s="5" t="s">
        <v>329</v>
      </c>
      <c r="C16271" s="5" t="s">
        <v>65</v>
      </c>
      <c r="D16271" s="5">
        <v>1</v>
      </c>
      <c r="E16271" s="5">
        <v>116305</v>
      </c>
    </row>
    <row r="16272" spans="1:5" x14ac:dyDescent="0.35">
      <c r="A16272" s="3">
        <v>46247</v>
      </c>
      <c r="B16272" s="5" t="s">
        <v>329</v>
      </c>
      <c r="C16272" s="5" t="s">
        <v>66</v>
      </c>
      <c r="D16272" s="5">
        <v>1</v>
      </c>
      <c r="E16272" s="5">
        <v>116305</v>
      </c>
    </row>
    <row r="16273" spans="1:5" x14ac:dyDescent="0.35">
      <c r="A16273" s="3">
        <v>46247</v>
      </c>
      <c r="B16273" s="5" t="s">
        <v>329</v>
      </c>
      <c r="C16273" s="5" t="s">
        <v>65</v>
      </c>
      <c r="D16273" s="5">
        <v>1</v>
      </c>
      <c r="E16273" s="5">
        <v>116305</v>
      </c>
    </row>
    <row r="16274" spans="1:5" x14ac:dyDescent="0.35">
      <c r="A16274" s="3">
        <v>46247</v>
      </c>
      <c r="B16274" s="5" t="s">
        <v>329</v>
      </c>
      <c r="C16274" s="5" t="s">
        <v>67</v>
      </c>
      <c r="D16274" s="5">
        <v>1</v>
      </c>
      <c r="E16274" s="5">
        <v>116305</v>
      </c>
    </row>
    <row r="16275" spans="1:5" x14ac:dyDescent="0.35">
      <c r="A16275" s="3">
        <v>46247</v>
      </c>
      <c r="B16275" s="5" t="s">
        <v>329</v>
      </c>
      <c r="C16275" s="5" t="s">
        <v>65</v>
      </c>
      <c r="D16275" s="5">
        <v>1</v>
      </c>
      <c r="E16275" s="5">
        <v>116305</v>
      </c>
    </row>
    <row r="16276" spans="1:5" x14ac:dyDescent="0.35">
      <c r="A16276" s="3">
        <v>46247</v>
      </c>
      <c r="B16276" s="5" t="s">
        <v>329</v>
      </c>
      <c r="C16276" s="5" t="s">
        <v>65</v>
      </c>
      <c r="D16276" s="5">
        <v>1</v>
      </c>
      <c r="E16276" s="5">
        <v>116305</v>
      </c>
    </row>
    <row r="16277" spans="1:5" x14ac:dyDescent="0.35">
      <c r="A16277" s="3">
        <v>46247</v>
      </c>
      <c r="B16277" s="5" t="s">
        <v>329</v>
      </c>
      <c r="C16277" s="5" t="s">
        <v>67</v>
      </c>
      <c r="D16277" s="5">
        <v>1</v>
      </c>
      <c r="E16277" s="5">
        <v>116305</v>
      </c>
    </row>
    <row r="16278" spans="1:5" x14ac:dyDescent="0.35">
      <c r="A16278" s="3">
        <v>46247</v>
      </c>
      <c r="B16278" s="5" t="s">
        <v>329</v>
      </c>
      <c r="C16278" s="5" t="s">
        <v>67</v>
      </c>
      <c r="D16278" s="5">
        <v>1</v>
      </c>
      <c r="E16278" s="5">
        <v>116305</v>
      </c>
    </row>
    <row r="16279" spans="1:5" x14ac:dyDescent="0.35">
      <c r="A16279" s="3">
        <v>46247</v>
      </c>
      <c r="B16279" s="5" t="s">
        <v>319</v>
      </c>
      <c r="C16279" s="5" t="s">
        <v>18</v>
      </c>
      <c r="D16279" s="5">
        <v>1</v>
      </c>
      <c r="E16279" s="5">
        <v>127942</v>
      </c>
    </row>
    <row r="16280" spans="1:5" x14ac:dyDescent="0.35">
      <c r="A16280" s="3">
        <v>46247</v>
      </c>
      <c r="B16280" s="5" t="s">
        <v>319</v>
      </c>
      <c r="C16280" s="5" t="s">
        <v>18</v>
      </c>
      <c r="D16280" s="5">
        <v>1</v>
      </c>
      <c r="E16280" s="5">
        <v>127942</v>
      </c>
    </row>
    <row r="16281" spans="1:5" x14ac:dyDescent="0.35">
      <c r="A16281" s="3">
        <v>46247</v>
      </c>
      <c r="B16281" s="5" t="s">
        <v>329</v>
      </c>
      <c r="C16281" s="5" t="s">
        <v>66</v>
      </c>
      <c r="D16281" s="5">
        <v>1</v>
      </c>
      <c r="E16281" s="5">
        <v>116305</v>
      </c>
    </row>
    <row r="16282" spans="1:5" x14ac:dyDescent="0.35">
      <c r="A16282" s="3">
        <v>46247</v>
      </c>
      <c r="B16282" s="5" t="s">
        <v>319</v>
      </c>
      <c r="C16282" s="5" t="s">
        <v>19</v>
      </c>
      <c r="D16282" s="5">
        <v>1</v>
      </c>
      <c r="E16282" s="5">
        <v>127942</v>
      </c>
    </row>
    <row r="16283" spans="1:5" x14ac:dyDescent="0.35">
      <c r="A16283" s="3">
        <v>46247</v>
      </c>
      <c r="B16283" s="5" t="s">
        <v>329</v>
      </c>
      <c r="C16283" s="5" t="s">
        <v>66</v>
      </c>
      <c r="D16283" s="5">
        <v>1</v>
      </c>
      <c r="E16283" s="5">
        <v>116305</v>
      </c>
    </row>
    <row r="16284" spans="1:5" x14ac:dyDescent="0.35">
      <c r="A16284" s="3">
        <v>46247</v>
      </c>
      <c r="B16284" s="5" t="s">
        <v>329</v>
      </c>
      <c r="C16284" s="5" t="s">
        <v>66</v>
      </c>
      <c r="D16284" s="5">
        <v>1</v>
      </c>
      <c r="E16284" s="5">
        <v>116305</v>
      </c>
    </row>
    <row r="16285" spans="1:5" x14ac:dyDescent="0.35">
      <c r="A16285" s="3">
        <v>46247</v>
      </c>
      <c r="B16285" s="5" t="s">
        <v>329</v>
      </c>
      <c r="C16285" s="5" t="s">
        <v>66</v>
      </c>
      <c r="D16285" s="5">
        <v>1</v>
      </c>
      <c r="E16285" s="5">
        <v>116305</v>
      </c>
    </row>
    <row r="16286" spans="1:5" x14ac:dyDescent="0.35">
      <c r="A16286" s="3">
        <v>46247</v>
      </c>
      <c r="B16286" s="5" t="s">
        <v>329</v>
      </c>
      <c r="C16286" s="5" t="s">
        <v>66</v>
      </c>
      <c r="D16286" s="5">
        <v>1</v>
      </c>
      <c r="E16286" s="5">
        <v>116305</v>
      </c>
    </row>
    <row r="16287" spans="1:5" x14ac:dyDescent="0.35">
      <c r="A16287" s="3">
        <v>46247</v>
      </c>
      <c r="B16287" s="5" t="s">
        <v>329</v>
      </c>
      <c r="C16287" s="5" t="s">
        <v>66</v>
      </c>
      <c r="D16287" s="5">
        <v>1</v>
      </c>
      <c r="E16287" s="5">
        <v>116305</v>
      </c>
    </row>
    <row r="16288" spans="1:5" x14ac:dyDescent="0.35">
      <c r="A16288" s="3">
        <v>46247</v>
      </c>
      <c r="B16288" s="5" t="s">
        <v>329</v>
      </c>
      <c r="C16288" s="5" t="s">
        <v>66</v>
      </c>
      <c r="D16288" s="5">
        <v>1</v>
      </c>
      <c r="E16288" s="5">
        <v>116305</v>
      </c>
    </row>
    <row r="16289" spans="1:5" x14ac:dyDescent="0.35">
      <c r="A16289" s="3">
        <v>46247</v>
      </c>
      <c r="B16289" s="5" t="s">
        <v>329</v>
      </c>
      <c r="C16289" s="5" t="s">
        <v>67</v>
      </c>
      <c r="D16289" s="5">
        <v>1</v>
      </c>
      <c r="E16289" s="5">
        <v>116305</v>
      </c>
    </row>
    <row r="16290" spans="1:5" x14ac:dyDescent="0.35">
      <c r="A16290" s="3">
        <v>46247</v>
      </c>
      <c r="B16290" s="5" t="s">
        <v>329</v>
      </c>
      <c r="C16290" s="5" t="s">
        <v>66</v>
      </c>
      <c r="D16290" s="5">
        <v>1</v>
      </c>
      <c r="E16290" s="5">
        <v>116305</v>
      </c>
    </row>
    <row r="16291" spans="1:5" x14ac:dyDescent="0.35">
      <c r="A16291" s="3">
        <v>46247</v>
      </c>
      <c r="B16291" s="5" t="s">
        <v>329</v>
      </c>
      <c r="C16291" s="5" t="s">
        <v>66</v>
      </c>
      <c r="D16291" s="5">
        <v>1</v>
      </c>
      <c r="E16291" s="5">
        <v>116305</v>
      </c>
    </row>
    <row r="16292" spans="1:5" x14ac:dyDescent="0.35">
      <c r="A16292" s="3">
        <v>46247</v>
      </c>
      <c r="B16292" s="5" t="s">
        <v>329</v>
      </c>
      <c r="C16292" s="5" t="s">
        <v>66</v>
      </c>
      <c r="D16292" s="5">
        <v>1</v>
      </c>
      <c r="E16292" s="5">
        <v>116305</v>
      </c>
    </row>
    <row r="16293" spans="1:5" x14ac:dyDescent="0.35">
      <c r="A16293" s="3">
        <v>46247</v>
      </c>
      <c r="B16293" s="5" t="s">
        <v>329</v>
      </c>
      <c r="C16293" s="5" t="s">
        <v>65</v>
      </c>
      <c r="D16293" s="5">
        <v>1</v>
      </c>
      <c r="E16293" s="5">
        <v>116305</v>
      </c>
    </row>
    <row r="16294" spans="1:5" x14ac:dyDescent="0.35">
      <c r="A16294" s="3">
        <v>46247</v>
      </c>
      <c r="B16294" s="5" t="s">
        <v>329</v>
      </c>
      <c r="C16294" s="5" t="s">
        <v>67</v>
      </c>
      <c r="D16294" s="5">
        <v>1</v>
      </c>
      <c r="E16294" s="5">
        <v>116305</v>
      </c>
    </row>
    <row r="16295" spans="1:5" x14ac:dyDescent="0.35">
      <c r="A16295" s="3">
        <v>46247</v>
      </c>
      <c r="B16295" s="5" t="s">
        <v>210</v>
      </c>
      <c r="C16295" s="5" t="s">
        <v>38</v>
      </c>
      <c r="D16295" s="5">
        <v>1</v>
      </c>
      <c r="E16295" s="5">
        <v>203578</v>
      </c>
    </row>
    <row r="16296" spans="1:5" x14ac:dyDescent="0.35">
      <c r="A16296" s="3">
        <v>46247</v>
      </c>
      <c r="B16296" s="5" t="s">
        <v>319</v>
      </c>
      <c r="C16296" s="5" t="s">
        <v>19</v>
      </c>
      <c r="D16296" s="5">
        <v>1</v>
      </c>
      <c r="E16296" s="5">
        <v>127942</v>
      </c>
    </row>
    <row r="16297" spans="1:5" x14ac:dyDescent="0.35">
      <c r="A16297" s="3">
        <v>46247</v>
      </c>
      <c r="B16297" s="5" t="s">
        <v>327</v>
      </c>
      <c r="C16297" s="5" t="s">
        <v>65</v>
      </c>
      <c r="D16297" s="5">
        <v>1</v>
      </c>
      <c r="E16297" s="5">
        <v>116305</v>
      </c>
    </row>
    <row r="16298" spans="1:5" x14ac:dyDescent="0.35">
      <c r="A16298" s="3">
        <v>46247</v>
      </c>
      <c r="B16298" s="5" t="s">
        <v>327</v>
      </c>
      <c r="C16298" s="5" t="s">
        <v>65</v>
      </c>
      <c r="D16298" s="5">
        <v>1</v>
      </c>
      <c r="E16298" s="5">
        <v>116305</v>
      </c>
    </row>
    <row r="16299" spans="1:5" x14ac:dyDescent="0.35">
      <c r="A16299" s="3">
        <v>46247</v>
      </c>
      <c r="B16299" s="5" t="s">
        <v>329</v>
      </c>
      <c r="C16299" s="5" t="s">
        <v>66</v>
      </c>
      <c r="D16299" s="5">
        <v>1</v>
      </c>
      <c r="E16299" s="5">
        <v>116305</v>
      </c>
    </row>
    <row r="16300" spans="1:5" x14ac:dyDescent="0.35">
      <c r="A16300" s="3">
        <v>46247</v>
      </c>
      <c r="B16300" s="5" t="s">
        <v>329</v>
      </c>
      <c r="C16300" s="5" t="s">
        <v>66</v>
      </c>
      <c r="D16300" s="5">
        <v>1</v>
      </c>
      <c r="E16300" s="5">
        <v>116305</v>
      </c>
    </row>
    <row r="16301" spans="1:5" x14ac:dyDescent="0.35">
      <c r="A16301" s="3">
        <v>46247</v>
      </c>
      <c r="B16301" s="5" t="s">
        <v>329</v>
      </c>
      <c r="C16301" s="5" t="s">
        <v>66</v>
      </c>
      <c r="D16301" s="5">
        <v>1</v>
      </c>
      <c r="E16301" s="5">
        <v>116305</v>
      </c>
    </row>
    <row r="16302" spans="1:5" x14ac:dyDescent="0.35">
      <c r="A16302" s="3">
        <v>46247</v>
      </c>
      <c r="B16302" s="5" t="s">
        <v>329</v>
      </c>
      <c r="C16302" s="5" t="s">
        <v>66</v>
      </c>
      <c r="D16302" s="5">
        <v>1</v>
      </c>
      <c r="E16302" s="5">
        <v>116305</v>
      </c>
    </row>
    <row r="16303" spans="1:5" x14ac:dyDescent="0.35">
      <c r="A16303" s="3">
        <v>46247</v>
      </c>
      <c r="B16303" s="5" t="s">
        <v>329</v>
      </c>
      <c r="C16303" s="5" t="s">
        <v>66</v>
      </c>
      <c r="D16303" s="5">
        <v>1</v>
      </c>
      <c r="E16303" s="5">
        <v>116305</v>
      </c>
    </row>
    <row r="16304" spans="1:5" x14ac:dyDescent="0.35">
      <c r="A16304" s="3">
        <v>46247</v>
      </c>
      <c r="B16304" s="5" t="s">
        <v>329</v>
      </c>
      <c r="C16304" s="5" t="s">
        <v>66</v>
      </c>
      <c r="D16304" s="5">
        <v>1</v>
      </c>
      <c r="E16304" s="5">
        <v>116305</v>
      </c>
    </row>
    <row r="16305" spans="1:5" x14ac:dyDescent="0.35">
      <c r="A16305" s="3">
        <v>46247</v>
      </c>
      <c r="B16305" s="5" t="s">
        <v>329</v>
      </c>
      <c r="C16305" s="5" t="s">
        <v>66</v>
      </c>
      <c r="D16305" s="5">
        <v>1</v>
      </c>
      <c r="E16305" s="5">
        <v>116305</v>
      </c>
    </row>
    <row r="16306" spans="1:5" x14ac:dyDescent="0.35">
      <c r="A16306" s="3">
        <v>46247</v>
      </c>
      <c r="B16306" s="5" t="s">
        <v>329</v>
      </c>
      <c r="C16306" s="5" t="s">
        <v>65</v>
      </c>
      <c r="D16306" s="5">
        <v>1</v>
      </c>
      <c r="E16306" s="5">
        <v>116305</v>
      </c>
    </row>
    <row r="16307" spans="1:5" x14ac:dyDescent="0.35">
      <c r="A16307" s="3">
        <v>46247</v>
      </c>
      <c r="B16307" s="5" t="s">
        <v>329</v>
      </c>
      <c r="C16307" s="5" t="s">
        <v>65</v>
      </c>
      <c r="D16307" s="5">
        <v>1</v>
      </c>
      <c r="E16307" s="5">
        <v>116305</v>
      </c>
    </row>
    <row r="16308" spans="1:5" x14ac:dyDescent="0.35">
      <c r="A16308" s="3">
        <v>46247</v>
      </c>
      <c r="B16308" s="5" t="s">
        <v>329</v>
      </c>
      <c r="C16308" s="5" t="s">
        <v>65</v>
      </c>
      <c r="D16308" s="5">
        <v>1</v>
      </c>
      <c r="E16308" s="5">
        <v>116305</v>
      </c>
    </row>
    <row r="16309" spans="1:5" x14ac:dyDescent="0.35">
      <c r="A16309" s="3">
        <v>46247</v>
      </c>
      <c r="B16309" s="5" t="s">
        <v>329</v>
      </c>
      <c r="C16309" s="5" t="s">
        <v>66</v>
      </c>
      <c r="D16309" s="5">
        <v>1</v>
      </c>
      <c r="E16309" s="5">
        <v>116305</v>
      </c>
    </row>
    <row r="16310" spans="1:5" x14ac:dyDescent="0.35">
      <c r="A16310" s="3">
        <v>46247</v>
      </c>
      <c r="B16310" s="5" t="s">
        <v>329</v>
      </c>
      <c r="C16310" s="5" t="s">
        <v>67</v>
      </c>
      <c r="D16310" s="5">
        <v>1</v>
      </c>
      <c r="E16310" s="5">
        <v>116305</v>
      </c>
    </row>
    <row r="16311" spans="1:5" x14ac:dyDescent="0.35">
      <c r="A16311" s="3">
        <v>46247</v>
      </c>
      <c r="B16311" s="5" t="s">
        <v>329</v>
      </c>
      <c r="C16311" s="5" t="s">
        <v>67</v>
      </c>
      <c r="D16311" s="5">
        <v>1</v>
      </c>
      <c r="E16311" s="5">
        <v>116305</v>
      </c>
    </row>
    <row r="16312" spans="1:5" x14ac:dyDescent="0.35">
      <c r="A16312" s="3">
        <v>46247</v>
      </c>
      <c r="B16312" s="5" t="s">
        <v>329</v>
      </c>
      <c r="C16312" s="5" t="s">
        <v>66</v>
      </c>
      <c r="D16312" s="5">
        <v>1</v>
      </c>
      <c r="E16312" s="5">
        <v>116305</v>
      </c>
    </row>
    <row r="16313" spans="1:5" x14ac:dyDescent="0.35">
      <c r="A16313" s="3">
        <v>46247</v>
      </c>
      <c r="B16313" s="5" t="s">
        <v>329</v>
      </c>
      <c r="C16313" s="5" t="s">
        <v>67</v>
      </c>
      <c r="D16313" s="5">
        <v>1</v>
      </c>
      <c r="E16313" s="5">
        <v>116305</v>
      </c>
    </row>
    <row r="16314" spans="1:5" x14ac:dyDescent="0.35">
      <c r="A16314" s="3">
        <v>46247</v>
      </c>
      <c r="B16314" s="5" t="s">
        <v>329</v>
      </c>
      <c r="C16314" s="5" t="s">
        <v>67</v>
      </c>
      <c r="D16314" s="5">
        <v>1</v>
      </c>
      <c r="E16314" s="5">
        <v>116305</v>
      </c>
    </row>
    <row r="16315" spans="1:5" x14ac:dyDescent="0.35">
      <c r="A16315" s="3">
        <v>46247</v>
      </c>
      <c r="B16315" s="5" t="s">
        <v>329</v>
      </c>
      <c r="C16315" s="5" t="s">
        <v>67</v>
      </c>
      <c r="D16315" s="5">
        <v>1</v>
      </c>
      <c r="E16315" s="5">
        <v>116305</v>
      </c>
    </row>
    <row r="16316" spans="1:5" x14ac:dyDescent="0.35">
      <c r="A16316" s="3">
        <v>46247</v>
      </c>
      <c r="B16316" s="5" t="s">
        <v>329</v>
      </c>
      <c r="C16316" s="5" t="s">
        <v>65</v>
      </c>
      <c r="D16316" s="5">
        <v>1</v>
      </c>
      <c r="E16316" s="5">
        <v>116305</v>
      </c>
    </row>
    <row r="16317" spans="1:5" x14ac:dyDescent="0.35">
      <c r="A16317" s="3">
        <v>46247</v>
      </c>
      <c r="B16317" s="5" t="s">
        <v>327</v>
      </c>
      <c r="C16317" s="5" t="s">
        <v>66</v>
      </c>
      <c r="D16317" s="5">
        <v>1</v>
      </c>
      <c r="E16317" s="5">
        <v>116305</v>
      </c>
    </row>
    <row r="16318" spans="1:5" x14ac:dyDescent="0.35">
      <c r="A16318" s="3">
        <v>46247</v>
      </c>
      <c r="B16318" s="5" t="s">
        <v>327</v>
      </c>
      <c r="C16318" s="5" t="s">
        <v>66</v>
      </c>
      <c r="D16318" s="5">
        <v>1</v>
      </c>
      <c r="E16318" s="5">
        <v>116305</v>
      </c>
    </row>
    <row r="16319" spans="1:5" x14ac:dyDescent="0.35">
      <c r="A16319" s="3">
        <v>46247</v>
      </c>
      <c r="B16319" s="5" t="s">
        <v>329</v>
      </c>
      <c r="C16319" s="5" t="s">
        <v>66</v>
      </c>
      <c r="D16319" s="5">
        <v>1</v>
      </c>
      <c r="E16319" s="5">
        <v>116305</v>
      </c>
    </row>
    <row r="16320" spans="1:5" x14ac:dyDescent="0.35">
      <c r="A16320" s="3">
        <v>46247</v>
      </c>
      <c r="B16320" s="5" t="s">
        <v>329</v>
      </c>
      <c r="C16320" s="5" t="s">
        <v>66</v>
      </c>
      <c r="D16320" s="5">
        <v>1</v>
      </c>
      <c r="E16320" s="5">
        <v>116305</v>
      </c>
    </row>
    <row r="16321" spans="1:5" x14ac:dyDescent="0.35">
      <c r="A16321" s="3">
        <v>46247</v>
      </c>
      <c r="B16321" s="5" t="s">
        <v>329</v>
      </c>
      <c r="C16321" s="5" t="s">
        <v>66</v>
      </c>
      <c r="D16321" s="5">
        <v>1</v>
      </c>
      <c r="E16321" s="5">
        <v>116305</v>
      </c>
    </row>
    <row r="16322" spans="1:5" x14ac:dyDescent="0.35">
      <c r="A16322" s="3">
        <v>46247</v>
      </c>
      <c r="B16322" s="5" t="s">
        <v>329</v>
      </c>
      <c r="C16322" s="5" t="s">
        <v>66</v>
      </c>
      <c r="D16322" s="5">
        <v>1</v>
      </c>
      <c r="E16322" s="5">
        <v>116305</v>
      </c>
    </row>
    <row r="16323" spans="1:5" x14ac:dyDescent="0.35">
      <c r="A16323" s="3">
        <v>46247</v>
      </c>
      <c r="B16323" s="5" t="s">
        <v>329</v>
      </c>
      <c r="C16323" s="5" t="s">
        <v>65</v>
      </c>
      <c r="D16323" s="5">
        <v>1</v>
      </c>
      <c r="E16323" s="5">
        <v>116305</v>
      </c>
    </row>
    <row r="16324" spans="1:5" x14ac:dyDescent="0.35">
      <c r="A16324" s="3">
        <v>46247</v>
      </c>
      <c r="B16324" s="5" t="s">
        <v>329</v>
      </c>
      <c r="C16324" s="5" t="s">
        <v>65</v>
      </c>
      <c r="D16324" s="5">
        <v>1</v>
      </c>
      <c r="E16324" s="5">
        <v>116305</v>
      </c>
    </row>
    <row r="16325" spans="1:5" x14ac:dyDescent="0.35">
      <c r="A16325" s="3">
        <v>46247</v>
      </c>
      <c r="B16325" s="5" t="s">
        <v>121</v>
      </c>
      <c r="C16325" s="5" t="s">
        <v>42</v>
      </c>
      <c r="D16325" s="5">
        <v>1</v>
      </c>
      <c r="E16325" s="5">
        <v>203578</v>
      </c>
    </row>
    <row r="16326" spans="1:5" x14ac:dyDescent="0.35">
      <c r="A16326" s="3">
        <v>46247</v>
      </c>
      <c r="B16326" s="5" t="s">
        <v>210</v>
      </c>
      <c r="C16326" s="5" t="s">
        <v>38</v>
      </c>
      <c r="D16326" s="5">
        <v>1</v>
      </c>
      <c r="E16326" s="5">
        <v>203578</v>
      </c>
    </row>
    <row r="16327" spans="1:5" x14ac:dyDescent="0.35">
      <c r="A16327" s="3">
        <v>46247</v>
      </c>
      <c r="B16327" s="5" t="s">
        <v>327</v>
      </c>
      <c r="C16327" s="5" t="s">
        <v>65</v>
      </c>
      <c r="D16327" s="5">
        <v>1</v>
      </c>
      <c r="E16327" s="5">
        <v>116305</v>
      </c>
    </row>
    <row r="16328" spans="1:5" x14ac:dyDescent="0.35">
      <c r="A16328" s="3">
        <v>46247</v>
      </c>
      <c r="B16328" s="5" t="s">
        <v>329</v>
      </c>
      <c r="C16328" s="5" t="s">
        <v>66</v>
      </c>
      <c r="D16328" s="5">
        <v>1</v>
      </c>
      <c r="E16328" s="5">
        <v>116305</v>
      </c>
    </row>
    <row r="16329" spans="1:5" x14ac:dyDescent="0.35">
      <c r="A16329" s="3">
        <v>46247</v>
      </c>
      <c r="B16329" s="5" t="s">
        <v>329</v>
      </c>
      <c r="C16329" s="5" t="s">
        <v>66</v>
      </c>
      <c r="D16329" s="5">
        <v>1</v>
      </c>
      <c r="E16329" s="5">
        <v>116305</v>
      </c>
    </row>
    <row r="16330" spans="1:5" x14ac:dyDescent="0.35">
      <c r="A16330" s="3">
        <v>46247</v>
      </c>
      <c r="B16330" s="5" t="s">
        <v>327</v>
      </c>
      <c r="C16330" s="5" t="s">
        <v>66</v>
      </c>
      <c r="D16330" s="5">
        <v>1</v>
      </c>
      <c r="E16330" s="5">
        <v>116305</v>
      </c>
    </row>
    <row r="16331" spans="1:5" x14ac:dyDescent="0.35">
      <c r="A16331" s="3">
        <v>46247</v>
      </c>
      <c r="B16331" s="5" t="s">
        <v>327</v>
      </c>
      <c r="C16331" s="5" t="s">
        <v>65</v>
      </c>
      <c r="D16331" s="5">
        <v>1</v>
      </c>
      <c r="E16331" s="5">
        <v>116305</v>
      </c>
    </row>
    <row r="16332" spans="1:5" x14ac:dyDescent="0.35">
      <c r="A16332" s="3">
        <v>46247</v>
      </c>
      <c r="B16332" s="5" t="s">
        <v>327</v>
      </c>
      <c r="C16332" s="5" t="s">
        <v>65</v>
      </c>
      <c r="D16332" s="5">
        <v>1</v>
      </c>
      <c r="E16332" s="5">
        <v>116305</v>
      </c>
    </row>
    <row r="16333" spans="1:5" x14ac:dyDescent="0.35">
      <c r="A16333" s="3">
        <v>46247</v>
      </c>
      <c r="B16333" s="5" t="s">
        <v>329</v>
      </c>
      <c r="C16333" s="5" t="s">
        <v>66</v>
      </c>
      <c r="D16333" s="5">
        <v>1</v>
      </c>
      <c r="E16333" s="5">
        <v>116305</v>
      </c>
    </row>
    <row r="16334" spans="1:5" x14ac:dyDescent="0.35">
      <c r="A16334" s="3">
        <v>46247</v>
      </c>
      <c r="B16334" s="5" t="s">
        <v>329</v>
      </c>
      <c r="C16334" s="5" t="s">
        <v>65</v>
      </c>
      <c r="D16334" s="5">
        <v>1</v>
      </c>
      <c r="E16334" s="5">
        <v>116305</v>
      </c>
    </row>
    <row r="16335" spans="1:5" x14ac:dyDescent="0.35">
      <c r="A16335" s="3">
        <v>46247</v>
      </c>
      <c r="B16335" s="5" t="s">
        <v>329</v>
      </c>
      <c r="C16335" s="5" t="s">
        <v>67</v>
      </c>
      <c r="D16335" s="5">
        <v>1</v>
      </c>
      <c r="E16335" s="5">
        <v>116305</v>
      </c>
    </row>
    <row r="16336" spans="1:5" x14ac:dyDescent="0.35">
      <c r="A16336" s="3">
        <v>46247</v>
      </c>
      <c r="B16336" s="5" t="s">
        <v>329</v>
      </c>
      <c r="C16336" s="5" t="s">
        <v>66</v>
      </c>
      <c r="D16336" s="5">
        <v>1</v>
      </c>
      <c r="E16336" s="5">
        <v>116305</v>
      </c>
    </row>
    <row r="16337" spans="1:5" x14ac:dyDescent="0.35">
      <c r="A16337" s="3">
        <v>46247</v>
      </c>
      <c r="B16337" s="5" t="s">
        <v>329</v>
      </c>
      <c r="C16337" s="5" t="s">
        <v>67</v>
      </c>
      <c r="D16337" s="5">
        <v>1</v>
      </c>
      <c r="E16337" s="5">
        <v>116305</v>
      </c>
    </row>
    <row r="16338" spans="1:5" x14ac:dyDescent="0.35">
      <c r="A16338" s="3">
        <v>46247</v>
      </c>
      <c r="B16338" s="5" t="s">
        <v>329</v>
      </c>
      <c r="C16338" s="5" t="s">
        <v>67</v>
      </c>
      <c r="D16338" s="5">
        <v>1</v>
      </c>
      <c r="E16338" s="5">
        <v>116305</v>
      </c>
    </row>
    <row r="16339" spans="1:5" x14ac:dyDescent="0.35">
      <c r="A16339" s="3">
        <v>46247</v>
      </c>
      <c r="B16339" s="5" t="s">
        <v>210</v>
      </c>
      <c r="C16339" s="5" t="s">
        <v>38</v>
      </c>
      <c r="D16339" s="5">
        <v>1</v>
      </c>
      <c r="E16339" s="5">
        <v>203578</v>
      </c>
    </row>
    <row r="16340" spans="1:5" x14ac:dyDescent="0.35">
      <c r="A16340" s="3">
        <v>46247</v>
      </c>
      <c r="B16340" s="5" t="s">
        <v>319</v>
      </c>
      <c r="C16340" s="5" t="s">
        <v>19</v>
      </c>
      <c r="D16340" s="5">
        <v>1</v>
      </c>
      <c r="E16340" s="5">
        <v>127942</v>
      </c>
    </row>
    <row r="16341" spans="1:5" x14ac:dyDescent="0.35">
      <c r="A16341" s="3">
        <v>46247</v>
      </c>
      <c r="B16341" s="5" t="s">
        <v>319</v>
      </c>
      <c r="C16341" s="5" t="s">
        <v>19</v>
      </c>
      <c r="D16341" s="5">
        <v>1</v>
      </c>
      <c r="E16341" s="5">
        <v>127942</v>
      </c>
    </row>
    <row r="16342" spans="1:5" x14ac:dyDescent="0.35">
      <c r="A16342" s="3">
        <v>46247</v>
      </c>
      <c r="B16342" s="5" t="s">
        <v>329</v>
      </c>
      <c r="C16342" s="5" t="s">
        <v>66</v>
      </c>
      <c r="D16342" s="5">
        <v>1</v>
      </c>
      <c r="E16342" s="5">
        <v>116305</v>
      </c>
    </row>
    <row r="16343" spans="1:5" x14ac:dyDescent="0.35">
      <c r="A16343" s="3">
        <v>46247</v>
      </c>
      <c r="B16343" s="5" t="s">
        <v>329</v>
      </c>
      <c r="C16343" s="5" t="s">
        <v>65</v>
      </c>
      <c r="D16343" s="5">
        <v>1</v>
      </c>
      <c r="E16343" s="5">
        <v>116305</v>
      </c>
    </row>
    <row r="16344" spans="1:5" x14ac:dyDescent="0.35">
      <c r="A16344" s="3">
        <v>46247</v>
      </c>
      <c r="B16344" s="5" t="s">
        <v>329</v>
      </c>
      <c r="C16344" s="5" t="s">
        <v>66</v>
      </c>
      <c r="D16344" s="5">
        <v>1</v>
      </c>
      <c r="E16344" s="5">
        <v>116305</v>
      </c>
    </row>
    <row r="16345" spans="1:5" x14ac:dyDescent="0.35">
      <c r="A16345" s="3">
        <v>46247</v>
      </c>
      <c r="B16345" s="5" t="s">
        <v>319</v>
      </c>
      <c r="C16345" s="5" t="s">
        <v>19</v>
      </c>
      <c r="D16345" s="5">
        <v>1</v>
      </c>
      <c r="E16345" s="5">
        <v>127942</v>
      </c>
    </row>
    <row r="16346" spans="1:5" x14ac:dyDescent="0.35">
      <c r="A16346" s="3">
        <v>46247</v>
      </c>
      <c r="B16346" s="5" t="s">
        <v>329</v>
      </c>
      <c r="C16346" s="5" t="s">
        <v>66</v>
      </c>
      <c r="D16346" s="5">
        <v>1</v>
      </c>
      <c r="E16346" s="5">
        <v>116305</v>
      </c>
    </row>
    <row r="16347" spans="1:5" x14ac:dyDescent="0.35">
      <c r="A16347" s="3">
        <v>46247</v>
      </c>
      <c r="B16347" s="5" t="s">
        <v>329</v>
      </c>
      <c r="C16347" s="5" t="s">
        <v>66</v>
      </c>
      <c r="D16347" s="5">
        <v>1</v>
      </c>
      <c r="E16347" s="5">
        <v>116305</v>
      </c>
    </row>
    <row r="16348" spans="1:5" x14ac:dyDescent="0.35">
      <c r="A16348" s="3">
        <v>46247</v>
      </c>
      <c r="B16348" s="5" t="s">
        <v>329</v>
      </c>
      <c r="C16348" s="5" t="s">
        <v>66</v>
      </c>
      <c r="D16348" s="5">
        <v>1</v>
      </c>
      <c r="E16348" s="5">
        <v>116305</v>
      </c>
    </row>
    <row r="16349" spans="1:5" x14ac:dyDescent="0.35">
      <c r="A16349" s="3">
        <v>46247</v>
      </c>
      <c r="B16349" s="5" t="s">
        <v>329</v>
      </c>
      <c r="C16349" s="5" t="s">
        <v>66</v>
      </c>
      <c r="D16349" s="5">
        <v>1</v>
      </c>
      <c r="E16349" s="5">
        <v>116305</v>
      </c>
    </row>
    <row r="16350" spans="1:5" x14ac:dyDescent="0.35">
      <c r="A16350" s="3">
        <v>46247</v>
      </c>
      <c r="B16350" s="5" t="s">
        <v>329</v>
      </c>
      <c r="C16350" s="5" t="s">
        <v>66</v>
      </c>
      <c r="D16350" s="5">
        <v>1</v>
      </c>
      <c r="E16350" s="5">
        <v>116305</v>
      </c>
    </row>
    <row r="16351" spans="1:5" x14ac:dyDescent="0.35">
      <c r="A16351" s="3">
        <v>46247</v>
      </c>
      <c r="B16351" s="5" t="s">
        <v>329</v>
      </c>
      <c r="C16351" s="5" t="s">
        <v>66</v>
      </c>
      <c r="D16351" s="5">
        <v>1</v>
      </c>
      <c r="E16351" s="5">
        <v>116305</v>
      </c>
    </row>
    <row r="16352" spans="1:5" x14ac:dyDescent="0.35">
      <c r="A16352" s="3">
        <v>46247</v>
      </c>
      <c r="B16352" s="5" t="s">
        <v>329</v>
      </c>
      <c r="C16352" s="5" t="s">
        <v>66</v>
      </c>
      <c r="D16352" s="5">
        <v>1</v>
      </c>
      <c r="E16352" s="5">
        <v>116305</v>
      </c>
    </row>
    <row r="16353" spans="1:5" x14ac:dyDescent="0.35">
      <c r="A16353" s="3">
        <v>46247</v>
      </c>
      <c r="B16353" s="5" t="s">
        <v>329</v>
      </c>
      <c r="C16353" s="5" t="s">
        <v>66</v>
      </c>
      <c r="D16353" s="5">
        <v>1</v>
      </c>
      <c r="E16353" s="5">
        <v>116305</v>
      </c>
    </row>
    <row r="16354" spans="1:5" x14ac:dyDescent="0.35">
      <c r="A16354" s="3">
        <v>46247</v>
      </c>
      <c r="B16354" s="5" t="s">
        <v>329</v>
      </c>
      <c r="C16354" s="5" t="s">
        <v>66</v>
      </c>
      <c r="D16354" s="5">
        <v>1</v>
      </c>
      <c r="E16354" s="5">
        <v>116305</v>
      </c>
    </row>
    <row r="16355" spans="1:5" x14ac:dyDescent="0.35">
      <c r="A16355" s="3">
        <v>46247</v>
      </c>
      <c r="B16355" s="5" t="s">
        <v>329</v>
      </c>
      <c r="C16355" s="5" t="s">
        <v>66</v>
      </c>
      <c r="D16355" s="5">
        <v>1</v>
      </c>
      <c r="E16355" s="5">
        <v>116305</v>
      </c>
    </row>
    <row r="16356" spans="1:5" x14ac:dyDescent="0.35">
      <c r="A16356" s="3">
        <v>46247</v>
      </c>
      <c r="B16356" s="5" t="s">
        <v>329</v>
      </c>
      <c r="C16356" s="5" t="s">
        <v>67</v>
      </c>
      <c r="D16356" s="5">
        <v>1</v>
      </c>
      <c r="E16356" s="5">
        <v>116305</v>
      </c>
    </row>
    <row r="16357" spans="1:5" x14ac:dyDescent="0.35">
      <c r="A16357" s="3">
        <v>46247</v>
      </c>
      <c r="B16357" s="5" t="s">
        <v>327</v>
      </c>
      <c r="C16357" s="5" t="s">
        <v>66</v>
      </c>
      <c r="D16357" s="5">
        <v>1</v>
      </c>
      <c r="E16357" s="5">
        <v>116305</v>
      </c>
    </row>
    <row r="16358" spans="1:5" x14ac:dyDescent="0.35">
      <c r="A16358" s="3">
        <v>46247</v>
      </c>
      <c r="B16358" s="5" t="s">
        <v>210</v>
      </c>
      <c r="C16358" s="5" t="s">
        <v>38</v>
      </c>
      <c r="D16358" s="5">
        <v>1</v>
      </c>
      <c r="E16358" s="5">
        <v>203578</v>
      </c>
    </row>
    <row r="16359" spans="1:5" x14ac:dyDescent="0.35">
      <c r="A16359" s="3">
        <v>46247</v>
      </c>
      <c r="B16359" s="5" t="s">
        <v>319</v>
      </c>
      <c r="C16359" s="5" t="s">
        <v>19</v>
      </c>
      <c r="D16359" s="5">
        <v>1</v>
      </c>
      <c r="E16359" s="5">
        <v>127942</v>
      </c>
    </row>
    <row r="16360" spans="1:5" x14ac:dyDescent="0.35">
      <c r="A16360" s="3">
        <v>46247</v>
      </c>
      <c r="B16360" s="5" t="s">
        <v>327</v>
      </c>
      <c r="C16360" s="5" t="s">
        <v>66</v>
      </c>
      <c r="D16360" s="5">
        <v>1</v>
      </c>
      <c r="E16360" s="5">
        <v>116305</v>
      </c>
    </row>
    <row r="16361" spans="1:5" x14ac:dyDescent="0.35">
      <c r="A16361" s="3">
        <v>46247</v>
      </c>
      <c r="B16361" s="5" t="s">
        <v>329</v>
      </c>
      <c r="C16361" s="5" t="s">
        <v>66</v>
      </c>
      <c r="D16361" s="5">
        <v>1</v>
      </c>
      <c r="E16361" s="5">
        <v>116305</v>
      </c>
    </row>
    <row r="16362" spans="1:5" x14ac:dyDescent="0.35">
      <c r="A16362" s="3">
        <v>46247</v>
      </c>
      <c r="B16362" s="5" t="s">
        <v>319</v>
      </c>
      <c r="C16362" s="5" t="s">
        <v>18</v>
      </c>
      <c r="D16362" s="5">
        <v>1</v>
      </c>
      <c r="E16362" s="5">
        <v>127942</v>
      </c>
    </row>
    <row r="16363" spans="1:5" x14ac:dyDescent="0.35">
      <c r="A16363" s="3">
        <v>46247</v>
      </c>
      <c r="B16363" s="5" t="s">
        <v>329</v>
      </c>
      <c r="C16363" s="5" t="s">
        <v>66</v>
      </c>
      <c r="D16363" s="5">
        <v>1</v>
      </c>
      <c r="E16363" s="5">
        <v>116305</v>
      </c>
    </row>
    <row r="16364" spans="1:5" x14ac:dyDescent="0.35">
      <c r="A16364" s="3">
        <v>46247</v>
      </c>
      <c r="B16364" s="5" t="s">
        <v>329</v>
      </c>
      <c r="C16364" s="5" t="s">
        <v>66</v>
      </c>
      <c r="D16364" s="5">
        <v>1</v>
      </c>
      <c r="E16364" s="5">
        <v>116305</v>
      </c>
    </row>
    <row r="16365" spans="1:5" x14ac:dyDescent="0.35">
      <c r="A16365" s="3">
        <v>46247</v>
      </c>
      <c r="B16365" s="5" t="s">
        <v>319</v>
      </c>
      <c r="C16365" s="5" t="s">
        <v>19</v>
      </c>
      <c r="D16365" s="5">
        <v>1</v>
      </c>
      <c r="E16365" s="5">
        <v>127942</v>
      </c>
    </row>
    <row r="16366" spans="1:5" x14ac:dyDescent="0.35">
      <c r="A16366" s="3">
        <v>46247</v>
      </c>
      <c r="B16366" s="5" t="s">
        <v>329</v>
      </c>
      <c r="C16366" s="5" t="s">
        <v>66</v>
      </c>
      <c r="D16366" s="5">
        <v>1</v>
      </c>
      <c r="E16366" s="5">
        <v>116305</v>
      </c>
    </row>
    <row r="16367" spans="1:5" x14ac:dyDescent="0.35">
      <c r="A16367" s="3">
        <v>46247</v>
      </c>
      <c r="B16367" s="5" t="s">
        <v>329</v>
      </c>
      <c r="C16367" s="5" t="s">
        <v>65</v>
      </c>
      <c r="D16367" s="5">
        <v>1</v>
      </c>
      <c r="E16367" s="5">
        <v>116305</v>
      </c>
    </row>
    <row r="16368" spans="1:5" x14ac:dyDescent="0.35">
      <c r="A16368" s="3">
        <v>46247</v>
      </c>
      <c r="B16368" s="5" t="s">
        <v>329</v>
      </c>
      <c r="C16368" s="5" t="s">
        <v>66</v>
      </c>
      <c r="D16368" s="5">
        <v>1</v>
      </c>
      <c r="E16368" s="5">
        <v>116305</v>
      </c>
    </row>
    <row r="16369" spans="1:5" x14ac:dyDescent="0.35">
      <c r="A16369" s="3">
        <v>46247</v>
      </c>
      <c r="B16369" s="5" t="s">
        <v>329</v>
      </c>
      <c r="C16369" s="5" t="s">
        <v>66</v>
      </c>
      <c r="D16369" s="5">
        <v>1</v>
      </c>
      <c r="E16369" s="5">
        <v>116305</v>
      </c>
    </row>
    <row r="16370" spans="1:5" x14ac:dyDescent="0.35">
      <c r="A16370" s="3">
        <v>46247</v>
      </c>
      <c r="B16370" s="5" t="s">
        <v>329</v>
      </c>
      <c r="C16370" s="5" t="s">
        <v>65</v>
      </c>
      <c r="D16370" s="5">
        <v>1</v>
      </c>
      <c r="E16370" s="5">
        <v>116305</v>
      </c>
    </row>
    <row r="16371" spans="1:5" x14ac:dyDescent="0.35">
      <c r="A16371" s="3">
        <v>46247</v>
      </c>
      <c r="B16371" s="5" t="s">
        <v>329</v>
      </c>
      <c r="C16371" s="5" t="s">
        <v>65</v>
      </c>
      <c r="D16371" s="5">
        <v>1</v>
      </c>
      <c r="E16371" s="5">
        <v>116305</v>
      </c>
    </row>
    <row r="16372" spans="1:5" x14ac:dyDescent="0.35">
      <c r="A16372" s="3">
        <v>46247</v>
      </c>
      <c r="B16372" s="5" t="s">
        <v>329</v>
      </c>
      <c r="C16372" s="5" t="s">
        <v>66</v>
      </c>
      <c r="D16372" s="5">
        <v>1</v>
      </c>
      <c r="E16372" s="5">
        <v>116305</v>
      </c>
    </row>
    <row r="16373" spans="1:5" x14ac:dyDescent="0.35">
      <c r="A16373" s="3">
        <v>46247</v>
      </c>
      <c r="B16373" s="5" t="s">
        <v>329</v>
      </c>
      <c r="C16373" s="5" t="s">
        <v>66</v>
      </c>
      <c r="D16373" s="5">
        <v>1</v>
      </c>
      <c r="E16373" s="5">
        <v>116305</v>
      </c>
    </row>
    <row r="16374" spans="1:5" x14ac:dyDescent="0.35">
      <c r="A16374" s="3">
        <v>46247</v>
      </c>
      <c r="B16374" s="5" t="s">
        <v>329</v>
      </c>
      <c r="C16374" s="5" t="s">
        <v>66</v>
      </c>
      <c r="D16374" s="5">
        <v>1</v>
      </c>
      <c r="E16374" s="5">
        <v>116305</v>
      </c>
    </row>
    <row r="16375" spans="1:5" x14ac:dyDescent="0.35">
      <c r="A16375" s="3">
        <v>46247</v>
      </c>
      <c r="B16375" s="5" t="s">
        <v>329</v>
      </c>
      <c r="C16375" s="5" t="s">
        <v>65</v>
      </c>
      <c r="D16375" s="5">
        <v>1</v>
      </c>
      <c r="E16375" s="5">
        <v>116305</v>
      </c>
    </row>
    <row r="16376" spans="1:5" x14ac:dyDescent="0.35">
      <c r="A16376" s="3">
        <v>46247</v>
      </c>
      <c r="B16376" s="5" t="s">
        <v>329</v>
      </c>
      <c r="C16376" s="5" t="s">
        <v>67</v>
      </c>
      <c r="D16376" s="5">
        <v>1</v>
      </c>
      <c r="E16376" s="5">
        <v>116305</v>
      </c>
    </row>
    <row r="16377" spans="1:5" x14ac:dyDescent="0.35">
      <c r="A16377" s="3">
        <v>46247</v>
      </c>
      <c r="B16377" s="5" t="s">
        <v>329</v>
      </c>
      <c r="C16377" s="5" t="s">
        <v>65</v>
      </c>
      <c r="D16377" s="5">
        <v>1</v>
      </c>
      <c r="E16377" s="5">
        <v>116305</v>
      </c>
    </row>
    <row r="16378" spans="1:5" x14ac:dyDescent="0.35">
      <c r="A16378" s="3">
        <v>46247</v>
      </c>
      <c r="B16378" s="5" t="s">
        <v>327</v>
      </c>
      <c r="C16378" s="5" t="s">
        <v>65</v>
      </c>
      <c r="D16378" s="5">
        <v>1</v>
      </c>
      <c r="E16378" s="5">
        <v>116305</v>
      </c>
    </row>
    <row r="16379" spans="1:5" x14ac:dyDescent="0.35">
      <c r="A16379" s="3">
        <v>46247</v>
      </c>
      <c r="B16379" s="5" t="s">
        <v>329</v>
      </c>
      <c r="C16379" s="5" t="s">
        <v>66</v>
      </c>
      <c r="D16379" s="5">
        <v>1</v>
      </c>
      <c r="E16379" s="5">
        <v>116305</v>
      </c>
    </row>
    <row r="16380" spans="1:5" x14ac:dyDescent="0.35">
      <c r="A16380" s="3">
        <v>46247</v>
      </c>
      <c r="B16380" s="5" t="s">
        <v>327</v>
      </c>
      <c r="C16380" s="5" t="s">
        <v>67</v>
      </c>
      <c r="D16380" s="5">
        <v>1</v>
      </c>
      <c r="E16380" s="5">
        <v>116305</v>
      </c>
    </row>
    <row r="16381" spans="1:5" x14ac:dyDescent="0.35">
      <c r="A16381" s="3">
        <v>46247</v>
      </c>
      <c r="B16381" s="5" t="s">
        <v>327</v>
      </c>
      <c r="C16381" s="5" t="s">
        <v>67</v>
      </c>
      <c r="D16381" s="5">
        <v>1</v>
      </c>
      <c r="E16381" s="5">
        <v>116305</v>
      </c>
    </row>
    <row r="16382" spans="1:5" x14ac:dyDescent="0.35">
      <c r="A16382" s="3">
        <v>46247</v>
      </c>
      <c r="B16382" s="5" t="s">
        <v>329</v>
      </c>
      <c r="C16382" s="5" t="s">
        <v>66</v>
      </c>
      <c r="D16382" s="5">
        <v>1</v>
      </c>
      <c r="E16382" s="5">
        <v>116305</v>
      </c>
    </row>
    <row r="16383" spans="1:5" x14ac:dyDescent="0.35">
      <c r="A16383" s="3">
        <v>46247</v>
      </c>
      <c r="B16383" s="5" t="s">
        <v>329</v>
      </c>
      <c r="C16383" s="5" t="s">
        <v>66</v>
      </c>
      <c r="D16383" s="5">
        <v>1</v>
      </c>
      <c r="E16383" s="5">
        <v>116305</v>
      </c>
    </row>
    <row r="16384" spans="1:5" x14ac:dyDescent="0.35">
      <c r="A16384" s="3">
        <v>46247</v>
      </c>
      <c r="B16384" s="5" t="s">
        <v>329</v>
      </c>
      <c r="C16384" s="5" t="s">
        <v>66</v>
      </c>
      <c r="D16384" s="5">
        <v>1</v>
      </c>
      <c r="E16384" s="5">
        <v>116305</v>
      </c>
    </row>
    <row r="16385" spans="1:5" x14ac:dyDescent="0.35">
      <c r="A16385" s="3">
        <v>46247</v>
      </c>
      <c r="B16385" s="5" t="s">
        <v>329</v>
      </c>
      <c r="C16385" s="5" t="s">
        <v>65</v>
      </c>
      <c r="D16385" s="5">
        <v>1</v>
      </c>
      <c r="E16385" s="5">
        <v>116305</v>
      </c>
    </row>
    <row r="16386" spans="1:5" x14ac:dyDescent="0.35">
      <c r="A16386" s="3">
        <v>46247</v>
      </c>
      <c r="B16386" s="5" t="s">
        <v>329</v>
      </c>
      <c r="C16386" s="5" t="s">
        <v>66</v>
      </c>
      <c r="D16386" s="5">
        <v>1</v>
      </c>
      <c r="E16386" s="5">
        <v>116305</v>
      </c>
    </row>
    <row r="16387" spans="1:5" x14ac:dyDescent="0.35">
      <c r="A16387" s="3">
        <v>46247</v>
      </c>
      <c r="B16387" s="5" t="s">
        <v>329</v>
      </c>
      <c r="C16387" s="5" t="s">
        <v>65</v>
      </c>
      <c r="D16387" s="5">
        <v>1</v>
      </c>
      <c r="E16387" s="5">
        <v>116305</v>
      </c>
    </row>
    <row r="16388" spans="1:5" x14ac:dyDescent="0.35">
      <c r="A16388" s="3">
        <v>46247</v>
      </c>
      <c r="B16388" s="5" t="s">
        <v>329</v>
      </c>
      <c r="C16388" s="5" t="s">
        <v>66</v>
      </c>
      <c r="D16388" s="5">
        <v>1</v>
      </c>
      <c r="E16388" s="5">
        <v>116305</v>
      </c>
    </row>
    <row r="16389" spans="1:5" x14ac:dyDescent="0.35">
      <c r="A16389" s="3">
        <v>46247</v>
      </c>
      <c r="B16389" s="5" t="s">
        <v>329</v>
      </c>
      <c r="C16389" s="5" t="s">
        <v>65</v>
      </c>
      <c r="D16389" s="5">
        <v>1</v>
      </c>
      <c r="E16389" s="5">
        <v>116305</v>
      </c>
    </row>
    <row r="16390" spans="1:5" x14ac:dyDescent="0.35">
      <c r="A16390" s="3">
        <v>46247</v>
      </c>
      <c r="B16390" s="5" t="s">
        <v>329</v>
      </c>
      <c r="C16390" s="5" t="s">
        <v>66</v>
      </c>
      <c r="D16390" s="5">
        <v>1</v>
      </c>
      <c r="E16390" s="5">
        <v>116305</v>
      </c>
    </row>
    <row r="16391" spans="1:5" x14ac:dyDescent="0.35">
      <c r="A16391" s="3">
        <v>46247</v>
      </c>
      <c r="B16391" s="5" t="s">
        <v>329</v>
      </c>
      <c r="C16391" s="5" t="s">
        <v>65</v>
      </c>
      <c r="D16391" s="5">
        <v>1</v>
      </c>
      <c r="E16391" s="5">
        <v>116305</v>
      </c>
    </row>
    <row r="16392" spans="1:5" x14ac:dyDescent="0.35">
      <c r="A16392" s="3">
        <v>46247</v>
      </c>
      <c r="B16392" s="5" t="s">
        <v>329</v>
      </c>
      <c r="C16392" s="5" t="s">
        <v>67</v>
      </c>
      <c r="D16392" s="5">
        <v>1</v>
      </c>
      <c r="E16392" s="5">
        <v>116305</v>
      </c>
    </row>
    <row r="16393" spans="1:5" x14ac:dyDescent="0.35">
      <c r="A16393" s="3">
        <v>46247</v>
      </c>
      <c r="B16393" s="5" t="s">
        <v>329</v>
      </c>
      <c r="C16393" s="5" t="s">
        <v>65</v>
      </c>
      <c r="D16393" s="5">
        <v>1</v>
      </c>
      <c r="E16393" s="5">
        <v>116305</v>
      </c>
    </row>
    <row r="16394" spans="1:5" x14ac:dyDescent="0.35">
      <c r="A16394" s="3">
        <v>46247</v>
      </c>
      <c r="B16394" s="5" t="s">
        <v>329</v>
      </c>
      <c r="C16394" s="5" t="s">
        <v>67</v>
      </c>
      <c r="D16394" s="5">
        <v>1</v>
      </c>
      <c r="E16394" s="5">
        <v>116305</v>
      </c>
    </row>
    <row r="16395" spans="1:5" x14ac:dyDescent="0.35">
      <c r="A16395" s="3">
        <v>46247</v>
      </c>
      <c r="B16395" s="5" t="s">
        <v>329</v>
      </c>
      <c r="C16395" s="5" t="s">
        <v>67</v>
      </c>
      <c r="D16395" s="5">
        <v>1</v>
      </c>
      <c r="E16395" s="5">
        <v>116305</v>
      </c>
    </row>
    <row r="16396" spans="1:5" x14ac:dyDescent="0.35">
      <c r="A16396" s="3">
        <v>46247</v>
      </c>
      <c r="B16396" s="5" t="s">
        <v>327</v>
      </c>
      <c r="C16396" s="5" t="s">
        <v>65</v>
      </c>
      <c r="D16396" s="5">
        <v>1</v>
      </c>
      <c r="E16396" s="5">
        <v>116305</v>
      </c>
    </row>
    <row r="16397" spans="1:5" x14ac:dyDescent="0.35">
      <c r="A16397" s="3">
        <v>46247</v>
      </c>
      <c r="B16397" s="5" t="s">
        <v>327</v>
      </c>
      <c r="C16397" s="5" t="s">
        <v>66</v>
      </c>
      <c r="D16397" s="5">
        <v>1</v>
      </c>
      <c r="E16397" s="5">
        <v>116305</v>
      </c>
    </row>
    <row r="16398" spans="1:5" x14ac:dyDescent="0.35">
      <c r="A16398" s="3">
        <v>46247</v>
      </c>
      <c r="B16398" s="5" t="s">
        <v>327</v>
      </c>
      <c r="C16398" s="5" t="s">
        <v>66</v>
      </c>
      <c r="D16398" s="5">
        <v>1</v>
      </c>
      <c r="E16398" s="5">
        <v>116305</v>
      </c>
    </row>
    <row r="16399" spans="1:5" x14ac:dyDescent="0.35">
      <c r="A16399" s="3">
        <v>46247</v>
      </c>
      <c r="B16399" s="5" t="s">
        <v>327</v>
      </c>
      <c r="C16399" s="5" t="s">
        <v>65</v>
      </c>
      <c r="D16399" s="5">
        <v>1</v>
      </c>
      <c r="E16399" s="5">
        <v>116305</v>
      </c>
    </row>
    <row r="16400" spans="1:5" x14ac:dyDescent="0.35">
      <c r="A16400" s="3">
        <v>46247</v>
      </c>
      <c r="B16400" s="5" t="s">
        <v>327</v>
      </c>
      <c r="C16400" s="5" t="s">
        <v>65</v>
      </c>
      <c r="D16400" s="5">
        <v>1</v>
      </c>
      <c r="E16400" s="5">
        <v>116305</v>
      </c>
    </row>
    <row r="16401" spans="1:5" x14ac:dyDescent="0.35">
      <c r="A16401" s="3">
        <v>46247</v>
      </c>
      <c r="B16401" s="5" t="s">
        <v>327</v>
      </c>
      <c r="C16401" s="5" t="s">
        <v>66</v>
      </c>
      <c r="D16401" s="5">
        <v>1</v>
      </c>
      <c r="E16401" s="5">
        <v>116305</v>
      </c>
    </row>
    <row r="16402" spans="1:5" x14ac:dyDescent="0.35">
      <c r="A16402" s="3">
        <v>46247</v>
      </c>
      <c r="B16402" s="5" t="s">
        <v>327</v>
      </c>
      <c r="C16402" s="5" t="s">
        <v>66</v>
      </c>
      <c r="D16402" s="5">
        <v>1</v>
      </c>
      <c r="E16402" s="5">
        <v>116305</v>
      </c>
    </row>
    <row r="16403" spans="1:5" x14ac:dyDescent="0.35">
      <c r="A16403" s="3">
        <v>46247</v>
      </c>
      <c r="B16403" s="5" t="s">
        <v>319</v>
      </c>
      <c r="C16403" s="5" t="s">
        <v>18</v>
      </c>
      <c r="D16403" s="5">
        <v>1</v>
      </c>
      <c r="E16403" s="5">
        <v>127942</v>
      </c>
    </row>
    <row r="16404" spans="1:5" x14ac:dyDescent="0.35">
      <c r="A16404" s="3">
        <v>46247</v>
      </c>
      <c r="B16404" s="5" t="s">
        <v>327</v>
      </c>
      <c r="C16404" s="5" t="s">
        <v>66</v>
      </c>
      <c r="D16404" s="5">
        <v>1</v>
      </c>
      <c r="E16404" s="5">
        <v>116305</v>
      </c>
    </row>
    <row r="16405" spans="1:5" x14ac:dyDescent="0.35">
      <c r="A16405" s="3">
        <v>46247</v>
      </c>
      <c r="B16405" s="5" t="s">
        <v>327</v>
      </c>
      <c r="C16405" s="5" t="s">
        <v>66</v>
      </c>
      <c r="D16405" s="5">
        <v>1</v>
      </c>
      <c r="E16405" s="5">
        <v>116305</v>
      </c>
    </row>
    <row r="16406" spans="1:5" x14ac:dyDescent="0.35">
      <c r="A16406" s="3">
        <v>46247</v>
      </c>
      <c r="B16406" s="5" t="s">
        <v>329</v>
      </c>
      <c r="C16406" s="5" t="s">
        <v>66</v>
      </c>
      <c r="D16406" s="5">
        <v>1</v>
      </c>
      <c r="E16406" s="5">
        <v>116305</v>
      </c>
    </row>
    <row r="16407" spans="1:5" x14ac:dyDescent="0.35">
      <c r="A16407" s="3">
        <v>46247</v>
      </c>
      <c r="B16407" s="5" t="s">
        <v>329</v>
      </c>
      <c r="C16407" s="5" t="s">
        <v>66</v>
      </c>
      <c r="D16407" s="5">
        <v>1</v>
      </c>
      <c r="E16407" s="5">
        <v>116305</v>
      </c>
    </row>
    <row r="16408" spans="1:5" x14ac:dyDescent="0.35">
      <c r="A16408" s="3">
        <v>46247</v>
      </c>
      <c r="B16408" s="5" t="s">
        <v>329</v>
      </c>
      <c r="C16408" s="5" t="s">
        <v>66</v>
      </c>
      <c r="D16408" s="5">
        <v>1</v>
      </c>
      <c r="E16408" s="5">
        <v>116305</v>
      </c>
    </row>
    <row r="16409" spans="1:5" x14ac:dyDescent="0.35">
      <c r="A16409" s="3">
        <v>46247</v>
      </c>
      <c r="B16409" s="5" t="s">
        <v>329</v>
      </c>
      <c r="C16409" s="5" t="s">
        <v>65</v>
      </c>
      <c r="D16409" s="5">
        <v>1</v>
      </c>
      <c r="E16409" s="5">
        <v>116305</v>
      </c>
    </row>
    <row r="16410" spans="1:5" x14ac:dyDescent="0.35">
      <c r="A16410" s="3">
        <v>46247</v>
      </c>
      <c r="B16410" s="5" t="s">
        <v>329</v>
      </c>
      <c r="C16410" s="5" t="s">
        <v>65</v>
      </c>
      <c r="D16410" s="5">
        <v>1</v>
      </c>
      <c r="E16410" s="5">
        <v>116305</v>
      </c>
    </row>
    <row r="16411" spans="1:5" x14ac:dyDescent="0.35">
      <c r="A16411" s="3">
        <v>46247</v>
      </c>
      <c r="B16411" s="5" t="s">
        <v>329</v>
      </c>
      <c r="C16411" s="5" t="s">
        <v>66</v>
      </c>
      <c r="D16411" s="5">
        <v>1</v>
      </c>
      <c r="E16411" s="5">
        <v>116305</v>
      </c>
    </row>
    <row r="16412" spans="1:5" x14ac:dyDescent="0.35">
      <c r="A16412" s="3">
        <v>46247</v>
      </c>
      <c r="B16412" s="5" t="s">
        <v>329</v>
      </c>
      <c r="C16412" s="5" t="s">
        <v>65</v>
      </c>
      <c r="D16412" s="5">
        <v>1</v>
      </c>
      <c r="E16412" s="5">
        <v>116305</v>
      </c>
    </row>
    <row r="16413" spans="1:5" x14ac:dyDescent="0.35">
      <c r="A16413" s="3">
        <v>46247</v>
      </c>
      <c r="B16413" s="5" t="s">
        <v>329</v>
      </c>
      <c r="C16413" s="5" t="s">
        <v>65</v>
      </c>
      <c r="D16413" s="5">
        <v>1</v>
      </c>
      <c r="E16413" s="5">
        <v>116305</v>
      </c>
    </row>
    <row r="16414" spans="1:5" x14ac:dyDescent="0.35">
      <c r="A16414" s="3">
        <v>46247</v>
      </c>
      <c r="B16414" s="5" t="s">
        <v>329</v>
      </c>
      <c r="C16414" s="5" t="s">
        <v>65</v>
      </c>
      <c r="D16414" s="5">
        <v>1</v>
      </c>
      <c r="E16414" s="5">
        <v>116305</v>
      </c>
    </row>
    <row r="16415" spans="1:5" x14ac:dyDescent="0.35">
      <c r="A16415" s="3">
        <v>46247</v>
      </c>
      <c r="B16415" s="5" t="s">
        <v>329</v>
      </c>
      <c r="C16415" s="5" t="s">
        <v>67</v>
      </c>
      <c r="D16415" s="5">
        <v>1</v>
      </c>
      <c r="E16415" s="5">
        <v>116305</v>
      </c>
    </row>
    <row r="16416" spans="1:5" x14ac:dyDescent="0.35">
      <c r="A16416" s="3">
        <v>46247</v>
      </c>
      <c r="B16416" s="5" t="s">
        <v>329</v>
      </c>
      <c r="C16416" s="5" t="s">
        <v>65</v>
      </c>
      <c r="D16416" s="5">
        <v>1</v>
      </c>
      <c r="E16416" s="5">
        <v>116305</v>
      </c>
    </row>
    <row r="16417" spans="1:5" x14ac:dyDescent="0.35">
      <c r="A16417" s="3">
        <v>46247</v>
      </c>
      <c r="B16417" s="5" t="s">
        <v>329</v>
      </c>
      <c r="C16417" s="5" t="s">
        <v>67</v>
      </c>
      <c r="D16417" s="5">
        <v>1</v>
      </c>
      <c r="E16417" s="5">
        <v>116305</v>
      </c>
    </row>
    <row r="16418" spans="1:5" x14ac:dyDescent="0.35">
      <c r="A16418" s="3">
        <v>46247</v>
      </c>
      <c r="B16418" s="5" t="s">
        <v>329</v>
      </c>
      <c r="C16418" s="5" t="s">
        <v>65</v>
      </c>
      <c r="D16418" s="5">
        <v>1</v>
      </c>
      <c r="E16418" s="5">
        <v>116305</v>
      </c>
    </row>
    <row r="16419" spans="1:5" x14ac:dyDescent="0.35">
      <c r="A16419" s="3">
        <v>46247</v>
      </c>
      <c r="B16419" s="5" t="s">
        <v>319</v>
      </c>
      <c r="C16419" s="5" t="s">
        <v>18</v>
      </c>
      <c r="D16419" s="5">
        <v>1</v>
      </c>
      <c r="E16419" s="5">
        <v>127942</v>
      </c>
    </row>
    <row r="16420" spans="1:5" x14ac:dyDescent="0.35">
      <c r="A16420" s="3">
        <v>46247</v>
      </c>
      <c r="B16420" s="5" t="s">
        <v>319</v>
      </c>
      <c r="C16420" s="5" t="s">
        <v>18</v>
      </c>
      <c r="D16420" s="5">
        <v>1</v>
      </c>
      <c r="E16420" s="5">
        <v>127942</v>
      </c>
    </row>
    <row r="16421" spans="1:5" x14ac:dyDescent="0.35">
      <c r="A16421" s="3">
        <v>46247</v>
      </c>
      <c r="B16421" s="5" t="s">
        <v>319</v>
      </c>
      <c r="C16421" s="5" t="s">
        <v>18</v>
      </c>
      <c r="D16421" s="5">
        <v>1</v>
      </c>
      <c r="E16421" s="5">
        <v>127942</v>
      </c>
    </row>
    <row r="16422" spans="1:5" x14ac:dyDescent="0.35">
      <c r="A16422" s="3">
        <v>46247</v>
      </c>
      <c r="B16422" s="5" t="s">
        <v>319</v>
      </c>
      <c r="C16422" s="5" t="s">
        <v>19</v>
      </c>
      <c r="D16422" s="5">
        <v>1</v>
      </c>
      <c r="E16422" s="5">
        <v>127942</v>
      </c>
    </row>
    <row r="16423" spans="1:5" x14ac:dyDescent="0.35">
      <c r="A16423" s="3">
        <v>46247</v>
      </c>
      <c r="B16423" s="5" t="s">
        <v>329</v>
      </c>
      <c r="C16423" s="5" t="s">
        <v>66</v>
      </c>
      <c r="D16423" s="5">
        <v>1</v>
      </c>
      <c r="E16423" s="5">
        <v>116305</v>
      </c>
    </row>
    <row r="16424" spans="1:5" x14ac:dyDescent="0.35">
      <c r="A16424" s="3">
        <v>46247</v>
      </c>
      <c r="B16424" s="5" t="s">
        <v>329</v>
      </c>
      <c r="C16424" s="5" t="s">
        <v>66</v>
      </c>
      <c r="D16424" s="5">
        <v>1</v>
      </c>
      <c r="E16424" s="5">
        <v>116305</v>
      </c>
    </row>
    <row r="16425" spans="1:5" x14ac:dyDescent="0.35">
      <c r="A16425" s="3">
        <v>46247</v>
      </c>
      <c r="B16425" s="5" t="s">
        <v>329</v>
      </c>
      <c r="C16425" s="5" t="s">
        <v>66</v>
      </c>
      <c r="D16425" s="5">
        <v>1</v>
      </c>
      <c r="E16425" s="5">
        <v>116305</v>
      </c>
    </row>
    <row r="16426" spans="1:5" x14ac:dyDescent="0.35">
      <c r="A16426" s="3">
        <v>46247</v>
      </c>
      <c r="B16426" s="5" t="s">
        <v>329</v>
      </c>
      <c r="C16426" s="5" t="s">
        <v>66</v>
      </c>
      <c r="D16426" s="5">
        <v>1</v>
      </c>
      <c r="E16426" s="5">
        <v>116305</v>
      </c>
    </row>
    <row r="16427" spans="1:5" x14ac:dyDescent="0.35">
      <c r="A16427" s="3">
        <v>46247</v>
      </c>
      <c r="B16427" s="5" t="s">
        <v>329</v>
      </c>
      <c r="C16427" s="5" t="s">
        <v>66</v>
      </c>
      <c r="D16427" s="5">
        <v>1</v>
      </c>
      <c r="E16427" s="5">
        <v>116305</v>
      </c>
    </row>
    <row r="16428" spans="1:5" x14ac:dyDescent="0.35">
      <c r="A16428" s="3">
        <v>46247</v>
      </c>
      <c r="B16428" s="5" t="s">
        <v>329</v>
      </c>
      <c r="C16428" s="5" t="s">
        <v>66</v>
      </c>
      <c r="D16428" s="5">
        <v>1</v>
      </c>
      <c r="E16428" s="5">
        <v>116305</v>
      </c>
    </row>
    <row r="16429" spans="1:5" x14ac:dyDescent="0.35">
      <c r="A16429" s="3">
        <v>46247</v>
      </c>
      <c r="B16429" s="5" t="s">
        <v>329</v>
      </c>
      <c r="C16429" s="5" t="s">
        <v>66</v>
      </c>
      <c r="D16429" s="5">
        <v>1</v>
      </c>
      <c r="E16429" s="5">
        <v>116305</v>
      </c>
    </row>
    <row r="16430" spans="1:5" x14ac:dyDescent="0.35">
      <c r="A16430" s="3">
        <v>46247</v>
      </c>
      <c r="B16430" s="5" t="s">
        <v>329</v>
      </c>
      <c r="C16430" s="5" t="s">
        <v>66</v>
      </c>
      <c r="D16430" s="5">
        <v>1</v>
      </c>
      <c r="E16430" s="5">
        <v>116305</v>
      </c>
    </row>
    <row r="16431" spans="1:5" x14ac:dyDescent="0.35">
      <c r="A16431" s="3">
        <v>46247</v>
      </c>
      <c r="B16431" s="5" t="s">
        <v>329</v>
      </c>
      <c r="C16431" s="5" t="s">
        <v>67</v>
      </c>
      <c r="D16431" s="5">
        <v>1</v>
      </c>
      <c r="E16431" s="5">
        <v>116305</v>
      </c>
    </row>
    <row r="16432" spans="1:5" x14ac:dyDescent="0.35">
      <c r="A16432" s="3">
        <v>46247</v>
      </c>
      <c r="B16432" s="5" t="s">
        <v>329</v>
      </c>
      <c r="C16432" s="5" t="s">
        <v>65</v>
      </c>
      <c r="D16432" s="5">
        <v>1</v>
      </c>
      <c r="E16432" s="5">
        <v>116305</v>
      </c>
    </row>
    <row r="16433" spans="1:5" x14ac:dyDescent="0.35">
      <c r="A16433" s="3">
        <v>46247</v>
      </c>
      <c r="B16433" s="5" t="s">
        <v>329</v>
      </c>
      <c r="C16433" s="5" t="s">
        <v>65</v>
      </c>
      <c r="D16433" s="5">
        <v>1</v>
      </c>
      <c r="E16433" s="5">
        <v>116305</v>
      </c>
    </row>
    <row r="16434" spans="1:5" x14ac:dyDescent="0.35">
      <c r="A16434" s="3">
        <v>46247</v>
      </c>
      <c r="B16434" s="5" t="s">
        <v>329</v>
      </c>
      <c r="C16434" s="5" t="s">
        <v>67</v>
      </c>
      <c r="D16434" s="5">
        <v>1</v>
      </c>
      <c r="E16434" s="5">
        <v>116305</v>
      </c>
    </row>
    <row r="16435" spans="1:5" x14ac:dyDescent="0.35">
      <c r="A16435" s="3">
        <v>46247</v>
      </c>
      <c r="B16435" s="5" t="s">
        <v>329</v>
      </c>
      <c r="C16435" s="5" t="s">
        <v>67</v>
      </c>
      <c r="D16435" s="5">
        <v>1</v>
      </c>
      <c r="E16435" s="5">
        <v>116305</v>
      </c>
    </row>
    <row r="16436" spans="1:5" x14ac:dyDescent="0.35">
      <c r="A16436" s="3">
        <v>46247</v>
      </c>
      <c r="B16436" s="5" t="s">
        <v>121</v>
      </c>
      <c r="C16436" s="5" t="s">
        <v>42</v>
      </c>
      <c r="D16436" s="5">
        <v>1</v>
      </c>
      <c r="E16436" s="5">
        <v>203578</v>
      </c>
    </row>
    <row r="16437" spans="1:5" x14ac:dyDescent="0.35">
      <c r="A16437" s="3">
        <v>46247</v>
      </c>
      <c r="B16437" s="5" t="s">
        <v>327</v>
      </c>
      <c r="C16437" s="5" t="s">
        <v>65</v>
      </c>
      <c r="D16437" s="5">
        <v>1</v>
      </c>
      <c r="E16437" s="5">
        <v>116305</v>
      </c>
    </row>
    <row r="16438" spans="1:5" x14ac:dyDescent="0.35">
      <c r="A16438" s="3">
        <v>46247</v>
      </c>
      <c r="B16438" s="5" t="s">
        <v>327</v>
      </c>
      <c r="C16438" s="5" t="s">
        <v>66</v>
      </c>
      <c r="D16438" s="5">
        <v>1</v>
      </c>
      <c r="E16438" s="5">
        <v>116305</v>
      </c>
    </row>
    <row r="16439" spans="1:5" x14ac:dyDescent="0.35">
      <c r="A16439" s="3">
        <v>46247</v>
      </c>
      <c r="B16439" s="5" t="s">
        <v>327</v>
      </c>
      <c r="C16439" s="5" t="s">
        <v>65</v>
      </c>
      <c r="D16439" s="5">
        <v>1</v>
      </c>
      <c r="E16439" s="5">
        <v>116305</v>
      </c>
    </row>
    <row r="16440" spans="1:5" x14ac:dyDescent="0.35">
      <c r="A16440" s="3">
        <v>46247</v>
      </c>
      <c r="B16440" s="5" t="s">
        <v>329</v>
      </c>
      <c r="C16440" s="5" t="s">
        <v>66</v>
      </c>
      <c r="D16440" s="5">
        <v>1</v>
      </c>
      <c r="E16440" s="5">
        <v>116305</v>
      </c>
    </row>
    <row r="16441" spans="1:5" x14ac:dyDescent="0.35">
      <c r="A16441" s="3">
        <v>46247</v>
      </c>
      <c r="B16441" s="5" t="s">
        <v>329</v>
      </c>
      <c r="C16441" s="5" t="s">
        <v>66</v>
      </c>
      <c r="D16441" s="5">
        <v>1</v>
      </c>
      <c r="E16441" s="5">
        <v>116305</v>
      </c>
    </row>
    <row r="16442" spans="1:5" x14ac:dyDescent="0.35">
      <c r="A16442" s="3">
        <v>46247</v>
      </c>
      <c r="B16442" s="5" t="s">
        <v>329</v>
      </c>
      <c r="C16442" s="5" t="s">
        <v>66</v>
      </c>
      <c r="D16442" s="5">
        <v>1</v>
      </c>
      <c r="E16442" s="5">
        <v>116305</v>
      </c>
    </row>
    <row r="16443" spans="1:5" x14ac:dyDescent="0.35">
      <c r="A16443" s="3">
        <v>46247</v>
      </c>
      <c r="B16443" s="5" t="s">
        <v>329</v>
      </c>
      <c r="C16443" s="5" t="s">
        <v>66</v>
      </c>
      <c r="D16443" s="5">
        <v>1</v>
      </c>
      <c r="E16443" s="5">
        <v>116305</v>
      </c>
    </row>
    <row r="16444" spans="1:5" x14ac:dyDescent="0.35">
      <c r="A16444" s="3">
        <v>46247</v>
      </c>
      <c r="B16444" s="5" t="s">
        <v>319</v>
      </c>
      <c r="C16444" s="5" t="s">
        <v>18</v>
      </c>
      <c r="D16444" s="5">
        <v>1</v>
      </c>
      <c r="E16444" s="5">
        <v>127942</v>
      </c>
    </row>
    <row r="16445" spans="1:5" x14ac:dyDescent="0.35">
      <c r="A16445" s="3">
        <v>46247</v>
      </c>
      <c r="B16445" s="5" t="s">
        <v>329</v>
      </c>
      <c r="C16445" s="5" t="s">
        <v>66</v>
      </c>
      <c r="D16445" s="5">
        <v>1</v>
      </c>
      <c r="E16445" s="5">
        <v>116305</v>
      </c>
    </row>
    <row r="16446" spans="1:5" x14ac:dyDescent="0.35">
      <c r="A16446" s="3">
        <v>46247</v>
      </c>
      <c r="B16446" s="5" t="s">
        <v>329</v>
      </c>
      <c r="C16446" s="5" t="s">
        <v>66</v>
      </c>
      <c r="D16446" s="5">
        <v>1</v>
      </c>
      <c r="E16446" s="5">
        <v>116305</v>
      </c>
    </row>
    <row r="16447" spans="1:5" x14ac:dyDescent="0.35">
      <c r="A16447" s="3">
        <v>46247</v>
      </c>
      <c r="B16447" s="5" t="s">
        <v>329</v>
      </c>
      <c r="C16447" s="5" t="s">
        <v>66</v>
      </c>
      <c r="D16447" s="5">
        <v>1</v>
      </c>
      <c r="E16447" s="5">
        <v>116305</v>
      </c>
    </row>
    <row r="16448" spans="1:5" x14ac:dyDescent="0.35">
      <c r="A16448" s="3">
        <v>46247</v>
      </c>
      <c r="B16448" s="5" t="s">
        <v>329</v>
      </c>
      <c r="C16448" s="5" t="s">
        <v>66</v>
      </c>
      <c r="D16448" s="5">
        <v>1</v>
      </c>
      <c r="E16448" s="5">
        <v>116305</v>
      </c>
    </row>
    <row r="16449" spans="1:5" x14ac:dyDescent="0.35">
      <c r="A16449" s="3">
        <v>46247</v>
      </c>
      <c r="B16449" s="5" t="s">
        <v>329</v>
      </c>
      <c r="C16449" s="5" t="s">
        <v>66</v>
      </c>
      <c r="D16449" s="5">
        <v>1</v>
      </c>
      <c r="E16449" s="5">
        <v>116305</v>
      </c>
    </row>
    <row r="16450" spans="1:5" x14ac:dyDescent="0.35">
      <c r="A16450" s="3">
        <v>46247</v>
      </c>
      <c r="B16450" s="5" t="s">
        <v>329</v>
      </c>
      <c r="C16450" s="5" t="s">
        <v>66</v>
      </c>
      <c r="D16450" s="5">
        <v>1</v>
      </c>
      <c r="E16450" s="5">
        <v>116305</v>
      </c>
    </row>
    <row r="16451" spans="1:5" x14ac:dyDescent="0.35">
      <c r="A16451" s="3">
        <v>46247</v>
      </c>
      <c r="B16451" s="5" t="s">
        <v>329</v>
      </c>
      <c r="C16451" s="5" t="s">
        <v>67</v>
      </c>
      <c r="D16451" s="5">
        <v>1</v>
      </c>
      <c r="E16451" s="5">
        <v>116305</v>
      </c>
    </row>
    <row r="16452" spans="1:5" x14ac:dyDescent="0.35">
      <c r="A16452" s="3">
        <v>46247</v>
      </c>
      <c r="B16452" s="5" t="s">
        <v>329</v>
      </c>
      <c r="C16452" s="5" t="s">
        <v>67</v>
      </c>
      <c r="D16452" s="5">
        <v>1</v>
      </c>
      <c r="E16452" s="5">
        <v>116305</v>
      </c>
    </row>
    <row r="16453" spans="1:5" x14ac:dyDescent="0.35">
      <c r="A16453" s="3">
        <v>46247</v>
      </c>
      <c r="B16453" s="5" t="s">
        <v>329</v>
      </c>
      <c r="C16453" s="5" t="s">
        <v>67</v>
      </c>
      <c r="D16453" s="5">
        <v>1</v>
      </c>
      <c r="E16453" s="5">
        <v>116305</v>
      </c>
    </row>
    <row r="16454" spans="1:5" x14ac:dyDescent="0.35">
      <c r="A16454" s="3">
        <v>46252</v>
      </c>
      <c r="B16454" s="5" t="s">
        <v>287</v>
      </c>
      <c r="C16454" s="5" t="s">
        <v>66</v>
      </c>
      <c r="D16454" s="5">
        <v>1</v>
      </c>
      <c r="E16454" s="5">
        <v>116305</v>
      </c>
    </row>
    <row r="16455" spans="1:5" x14ac:dyDescent="0.35">
      <c r="A16455" s="3">
        <v>46252</v>
      </c>
      <c r="B16455" s="5" t="s">
        <v>210</v>
      </c>
      <c r="C16455" s="5" t="s">
        <v>38</v>
      </c>
      <c r="D16455" s="5">
        <v>1</v>
      </c>
      <c r="E16455" s="5">
        <v>203578</v>
      </c>
    </row>
    <row r="16456" spans="1:5" x14ac:dyDescent="0.35">
      <c r="A16456" s="3">
        <v>46252</v>
      </c>
      <c r="B16456" s="5" t="s">
        <v>319</v>
      </c>
      <c r="C16456" s="5" t="s">
        <v>18</v>
      </c>
      <c r="D16456" s="5">
        <v>1</v>
      </c>
      <c r="E16456" s="5">
        <v>127942</v>
      </c>
    </row>
    <row r="16457" spans="1:5" x14ac:dyDescent="0.35">
      <c r="A16457" s="3">
        <v>46252</v>
      </c>
      <c r="B16457" s="5" t="s">
        <v>320</v>
      </c>
      <c r="C16457" s="5" t="s">
        <v>20</v>
      </c>
      <c r="D16457" s="5">
        <v>1</v>
      </c>
      <c r="E16457" s="5">
        <v>127942</v>
      </c>
    </row>
    <row r="16458" spans="1:5" x14ac:dyDescent="0.35">
      <c r="A16458" s="3">
        <v>46252</v>
      </c>
      <c r="B16458" s="5" t="s">
        <v>217</v>
      </c>
      <c r="C16458" s="5" t="s">
        <v>18</v>
      </c>
      <c r="D16458" s="5">
        <v>1</v>
      </c>
      <c r="E16458" s="5">
        <v>129941</v>
      </c>
    </row>
    <row r="16459" spans="1:5" x14ac:dyDescent="0.35">
      <c r="A16459" s="3">
        <v>46252</v>
      </c>
      <c r="B16459" s="5" t="s">
        <v>217</v>
      </c>
      <c r="C16459" s="5" t="s">
        <v>18</v>
      </c>
      <c r="D16459" s="5">
        <v>1</v>
      </c>
      <c r="E16459" s="5">
        <v>129941</v>
      </c>
    </row>
    <row r="16460" spans="1:5" x14ac:dyDescent="0.35">
      <c r="A16460" s="3">
        <v>46252</v>
      </c>
      <c r="B16460" s="5" t="s">
        <v>287</v>
      </c>
      <c r="C16460" s="5" t="s">
        <v>66</v>
      </c>
      <c r="D16460" s="5">
        <v>1</v>
      </c>
      <c r="E16460" s="5">
        <v>116305</v>
      </c>
    </row>
    <row r="16461" spans="1:5" x14ac:dyDescent="0.35">
      <c r="A16461" s="3">
        <v>46252</v>
      </c>
      <c r="B16461" s="5" t="s">
        <v>287</v>
      </c>
      <c r="C16461" s="5" t="s">
        <v>66</v>
      </c>
      <c r="D16461" s="5">
        <v>1</v>
      </c>
      <c r="E16461" s="5">
        <v>116305</v>
      </c>
    </row>
    <row r="16462" spans="1:5" x14ac:dyDescent="0.35">
      <c r="A16462" s="3">
        <v>46252</v>
      </c>
      <c r="B16462" s="5" t="s">
        <v>287</v>
      </c>
      <c r="C16462" s="5" t="s">
        <v>66</v>
      </c>
      <c r="D16462" s="5">
        <v>1</v>
      </c>
      <c r="E16462" s="5">
        <v>116305</v>
      </c>
    </row>
    <row r="16463" spans="1:5" x14ac:dyDescent="0.35">
      <c r="A16463" s="3">
        <v>46252</v>
      </c>
      <c r="B16463" s="5" t="s">
        <v>287</v>
      </c>
      <c r="C16463" s="5" t="s">
        <v>65</v>
      </c>
      <c r="D16463" s="5">
        <v>1</v>
      </c>
      <c r="E16463" s="5">
        <v>116305</v>
      </c>
    </row>
    <row r="16464" spans="1:5" x14ac:dyDescent="0.35">
      <c r="A16464" s="3">
        <v>46252</v>
      </c>
      <c r="B16464" s="5" t="s">
        <v>287</v>
      </c>
      <c r="C16464" s="5" t="s">
        <v>66</v>
      </c>
      <c r="D16464" s="5">
        <v>1</v>
      </c>
      <c r="E16464" s="5">
        <v>116305</v>
      </c>
    </row>
    <row r="16465" spans="1:5" x14ac:dyDescent="0.35">
      <c r="A16465" s="3">
        <v>46252</v>
      </c>
      <c r="B16465" s="5" t="s">
        <v>287</v>
      </c>
      <c r="C16465" s="5" t="s">
        <v>65</v>
      </c>
      <c r="D16465" s="5">
        <v>1</v>
      </c>
      <c r="E16465" s="5">
        <v>116305</v>
      </c>
    </row>
    <row r="16466" spans="1:5" x14ac:dyDescent="0.35">
      <c r="A16466" s="3">
        <v>46252</v>
      </c>
      <c r="B16466" s="5" t="s">
        <v>319</v>
      </c>
      <c r="C16466" s="5" t="s">
        <v>18</v>
      </c>
      <c r="D16466" s="5">
        <v>1</v>
      </c>
      <c r="E16466" s="5">
        <v>127942</v>
      </c>
    </row>
    <row r="16467" spans="1:5" x14ac:dyDescent="0.35">
      <c r="A16467" s="3">
        <v>46252</v>
      </c>
      <c r="B16467" s="5" t="s">
        <v>320</v>
      </c>
      <c r="C16467" s="5" t="s">
        <v>20</v>
      </c>
      <c r="D16467" s="5">
        <v>1</v>
      </c>
      <c r="E16467" s="5">
        <v>127942</v>
      </c>
    </row>
    <row r="16468" spans="1:5" x14ac:dyDescent="0.35">
      <c r="A16468" s="3">
        <v>46252</v>
      </c>
      <c r="B16468" s="5" t="s">
        <v>320</v>
      </c>
      <c r="C16468" s="5" t="s">
        <v>18</v>
      </c>
      <c r="D16468" s="5">
        <v>1</v>
      </c>
      <c r="E16468" s="5">
        <v>127942</v>
      </c>
    </row>
    <row r="16469" spans="1:5" x14ac:dyDescent="0.35">
      <c r="A16469" s="3">
        <v>46252</v>
      </c>
      <c r="B16469" s="5" t="s">
        <v>230</v>
      </c>
      <c r="C16469" s="5" t="s">
        <v>19</v>
      </c>
      <c r="D16469" s="5">
        <v>1</v>
      </c>
      <c r="E16469" s="5">
        <v>127942</v>
      </c>
    </row>
    <row r="16470" spans="1:5" x14ac:dyDescent="0.35">
      <c r="A16470" s="3">
        <v>46252</v>
      </c>
      <c r="B16470" s="5" t="s">
        <v>230</v>
      </c>
      <c r="C16470" s="5" t="s">
        <v>19</v>
      </c>
      <c r="D16470" s="5">
        <v>1</v>
      </c>
      <c r="E16470" s="5">
        <v>127942</v>
      </c>
    </row>
    <row r="16471" spans="1:5" x14ac:dyDescent="0.35">
      <c r="A16471" s="3">
        <v>46252</v>
      </c>
      <c r="B16471" s="5" t="s">
        <v>230</v>
      </c>
      <c r="C16471" s="5" t="s">
        <v>19</v>
      </c>
      <c r="D16471" s="5">
        <v>1</v>
      </c>
      <c r="E16471" s="5">
        <v>127942</v>
      </c>
    </row>
    <row r="16472" spans="1:5" x14ac:dyDescent="0.35">
      <c r="A16472" s="3">
        <v>46252</v>
      </c>
      <c r="B16472" s="5" t="s">
        <v>230</v>
      </c>
      <c r="C16472" s="5" t="s">
        <v>19</v>
      </c>
      <c r="D16472" s="5">
        <v>1</v>
      </c>
      <c r="E16472" s="5">
        <v>127942</v>
      </c>
    </row>
    <row r="16473" spans="1:5" x14ac:dyDescent="0.35">
      <c r="A16473" s="3">
        <v>46252</v>
      </c>
      <c r="B16473" s="5" t="s">
        <v>329</v>
      </c>
      <c r="C16473" s="5" t="s">
        <v>66</v>
      </c>
      <c r="D16473" s="5">
        <v>1</v>
      </c>
      <c r="E16473" s="5">
        <v>116305</v>
      </c>
    </row>
    <row r="16474" spans="1:5" x14ac:dyDescent="0.35">
      <c r="A16474" s="3">
        <v>46252</v>
      </c>
      <c r="B16474" s="5" t="s">
        <v>319</v>
      </c>
      <c r="C16474" s="5" t="s">
        <v>19</v>
      </c>
      <c r="D16474" s="5">
        <v>1</v>
      </c>
      <c r="E16474" s="5">
        <v>127942</v>
      </c>
    </row>
    <row r="16475" spans="1:5" x14ac:dyDescent="0.35">
      <c r="A16475" s="3">
        <v>46252</v>
      </c>
      <c r="B16475" s="5" t="s">
        <v>329</v>
      </c>
      <c r="C16475" s="5" t="s">
        <v>66</v>
      </c>
      <c r="D16475" s="5">
        <v>1</v>
      </c>
      <c r="E16475" s="5">
        <v>116305</v>
      </c>
    </row>
    <row r="16476" spans="1:5" x14ac:dyDescent="0.35">
      <c r="A16476" s="3">
        <v>46252</v>
      </c>
      <c r="B16476" s="5" t="s">
        <v>329</v>
      </c>
      <c r="C16476" s="5" t="s">
        <v>67</v>
      </c>
      <c r="D16476" s="5">
        <v>1</v>
      </c>
      <c r="E16476" s="5">
        <v>116305</v>
      </c>
    </row>
    <row r="16477" spans="1:5" x14ac:dyDescent="0.35">
      <c r="A16477" s="3">
        <v>46252</v>
      </c>
      <c r="B16477" s="5" t="s">
        <v>327</v>
      </c>
      <c r="C16477" s="5" t="s">
        <v>65</v>
      </c>
      <c r="D16477" s="5">
        <v>1</v>
      </c>
      <c r="E16477" s="5">
        <v>116305</v>
      </c>
    </row>
    <row r="16478" spans="1:5" x14ac:dyDescent="0.35">
      <c r="A16478" s="3">
        <v>46252</v>
      </c>
      <c r="B16478" s="5" t="s">
        <v>327</v>
      </c>
      <c r="C16478" s="5" t="s">
        <v>66</v>
      </c>
      <c r="D16478" s="5">
        <v>1</v>
      </c>
      <c r="E16478" s="5">
        <v>116305</v>
      </c>
    </row>
    <row r="16479" spans="1:5" x14ac:dyDescent="0.35">
      <c r="A16479" s="3">
        <v>46252</v>
      </c>
      <c r="B16479" s="5" t="s">
        <v>217</v>
      </c>
      <c r="C16479" s="5" t="s">
        <v>18</v>
      </c>
      <c r="D16479" s="5">
        <v>1</v>
      </c>
      <c r="E16479" s="5">
        <v>129941</v>
      </c>
    </row>
    <row r="16480" spans="1:5" x14ac:dyDescent="0.35">
      <c r="A16480" s="3">
        <v>46252</v>
      </c>
      <c r="B16480" s="5" t="s">
        <v>287</v>
      </c>
      <c r="C16480" s="5" t="s">
        <v>66</v>
      </c>
      <c r="D16480" s="5">
        <v>1</v>
      </c>
      <c r="E16480" s="5">
        <v>116305</v>
      </c>
    </row>
    <row r="16481" spans="1:5" x14ac:dyDescent="0.35">
      <c r="A16481" s="3">
        <v>46252</v>
      </c>
      <c r="B16481" s="5" t="s">
        <v>287</v>
      </c>
      <c r="C16481" s="5" t="s">
        <v>66</v>
      </c>
      <c r="D16481" s="5">
        <v>1</v>
      </c>
      <c r="E16481" s="5">
        <v>116305</v>
      </c>
    </row>
    <row r="16482" spans="1:5" x14ac:dyDescent="0.35">
      <c r="A16482" s="3">
        <v>46252</v>
      </c>
      <c r="B16482" s="5" t="s">
        <v>287</v>
      </c>
      <c r="C16482" s="5" t="s">
        <v>66</v>
      </c>
      <c r="D16482" s="5">
        <v>1</v>
      </c>
      <c r="E16482" s="5">
        <v>116305</v>
      </c>
    </row>
    <row r="16483" spans="1:5" x14ac:dyDescent="0.35">
      <c r="A16483" s="3">
        <v>46252</v>
      </c>
      <c r="B16483" s="5" t="s">
        <v>287</v>
      </c>
      <c r="C16483" s="5" t="s">
        <v>66</v>
      </c>
      <c r="D16483" s="5">
        <v>1</v>
      </c>
      <c r="E16483" s="5">
        <v>116305</v>
      </c>
    </row>
    <row r="16484" spans="1:5" x14ac:dyDescent="0.35">
      <c r="A16484" s="3">
        <v>46252</v>
      </c>
      <c r="B16484" s="5" t="s">
        <v>287</v>
      </c>
      <c r="C16484" s="5" t="s">
        <v>66</v>
      </c>
      <c r="D16484" s="5">
        <v>1</v>
      </c>
      <c r="E16484" s="5">
        <v>116305</v>
      </c>
    </row>
    <row r="16485" spans="1:5" x14ac:dyDescent="0.35">
      <c r="A16485" s="3">
        <v>46252</v>
      </c>
      <c r="B16485" s="5" t="s">
        <v>287</v>
      </c>
      <c r="C16485" s="5" t="s">
        <v>65</v>
      </c>
      <c r="D16485" s="5">
        <v>1</v>
      </c>
      <c r="E16485" s="5">
        <v>116305</v>
      </c>
    </row>
    <row r="16486" spans="1:5" x14ac:dyDescent="0.35">
      <c r="A16486" s="3">
        <v>46252</v>
      </c>
      <c r="B16486" s="5" t="s">
        <v>287</v>
      </c>
      <c r="C16486" s="5" t="s">
        <v>66</v>
      </c>
      <c r="D16486" s="5">
        <v>1</v>
      </c>
      <c r="E16486" s="5">
        <v>116305</v>
      </c>
    </row>
    <row r="16487" spans="1:5" x14ac:dyDescent="0.35">
      <c r="A16487" s="3">
        <v>46252</v>
      </c>
      <c r="B16487" s="5" t="s">
        <v>320</v>
      </c>
      <c r="C16487" s="5" t="s">
        <v>18</v>
      </c>
      <c r="D16487" s="5">
        <v>1</v>
      </c>
      <c r="E16487" s="5">
        <v>127942</v>
      </c>
    </row>
    <row r="16488" spans="1:5" x14ac:dyDescent="0.35">
      <c r="A16488" s="3">
        <v>46252</v>
      </c>
      <c r="B16488" s="5" t="s">
        <v>210</v>
      </c>
      <c r="C16488" s="5" t="s">
        <v>38</v>
      </c>
      <c r="D16488" s="5">
        <v>1</v>
      </c>
      <c r="E16488" s="5">
        <v>203578</v>
      </c>
    </row>
    <row r="16489" spans="1:5" x14ac:dyDescent="0.35">
      <c r="A16489" s="3">
        <v>46252</v>
      </c>
      <c r="B16489" s="5" t="s">
        <v>287</v>
      </c>
      <c r="C16489" s="5" t="s">
        <v>65</v>
      </c>
      <c r="D16489" s="5">
        <v>1</v>
      </c>
      <c r="E16489" s="5">
        <v>116305</v>
      </c>
    </row>
    <row r="16490" spans="1:5" x14ac:dyDescent="0.35">
      <c r="A16490" s="3">
        <v>46252</v>
      </c>
      <c r="B16490" s="5" t="s">
        <v>329</v>
      </c>
      <c r="C16490" s="5" t="s">
        <v>66</v>
      </c>
      <c r="D16490" s="5">
        <v>1</v>
      </c>
      <c r="E16490" s="5">
        <v>116305</v>
      </c>
    </row>
    <row r="16491" spans="1:5" x14ac:dyDescent="0.35">
      <c r="A16491" s="3">
        <v>46252</v>
      </c>
      <c r="B16491" s="5" t="s">
        <v>329</v>
      </c>
      <c r="C16491" s="5" t="s">
        <v>66</v>
      </c>
      <c r="D16491" s="5">
        <v>1</v>
      </c>
      <c r="E16491" s="5">
        <v>116305</v>
      </c>
    </row>
    <row r="16492" spans="1:5" x14ac:dyDescent="0.35">
      <c r="A16492" s="3">
        <v>46252</v>
      </c>
      <c r="B16492" s="5" t="s">
        <v>329</v>
      </c>
      <c r="C16492" s="5" t="s">
        <v>66</v>
      </c>
      <c r="D16492" s="5">
        <v>1</v>
      </c>
      <c r="E16492" s="5">
        <v>116305</v>
      </c>
    </row>
    <row r="16493" spans="1:5" x14ac:dyDescent="0.35">
      <c r="A16493" s="3">
        <v>46252</v>
      </c>
      <c r="B16493" s="5" t="s">
        <v>329</v>
      </c>
      <c r="C16493" s="5" t="s">
        <v>66</v>
      </c>
      <c r="D16493" s="5">
        <v>1</v>
      </c>
      <c r="E16493" s="5">
        <v>116305</v>
      </c>
    </row>
    <row r="16494" spans="1:5" x14ac:dyDescent="0.35">
      <c r="A16494" s="3">
        <v>46252</v>
      </c>
      <c r="B16494" s="5" t="s">
        <v>329</v>
      </c>
      <c r="C16494" s="5" t="s">
        <v>65</v>
      </c>
      <c r="D16494" s="5">
        <v>1</v>
      </c>
      <c r="E16494" s="5">
        <v>116305</v>
      </c>
    </row>
    <row r="16495" spans="1:5" x14ac:dyDescent="0.35">
      <c r="A16495" s="3">
        <v>46252</v>
      </c>
      <c r="B16495" s="5" t="s">
        <v>329</v>
      </c>
      <c r="C16495" s="5" t="s">
        <v>67</v>
      </c>
      <c r="D16495" s="5">
        <v>1</v>
      </c>
      <c r="E16495" s="5">
        <v>116305</v>
      </c>
    </row>
    <row r="16496" spans="1:5" x14ac:dyDescent="0.35">
      <c r="A16496" s="3">
        <v>46252</v>
      </c>
      <c r="B16496" s="5" t="s">
        <v>329</v>
      </c>
      <c r="C16496" s="5" t="s">
        <v>66</v>
      </c>
      <c r="D16496" s="5">
        <v>1</v>
      </c>
      <c r="E16496" s="5">
        <v>116305</v>
      </c>
    </row>
    <row r="16497" spans="1:5" x14ac:dyDescent="0.35">
      <c r="A16497" s="3">
        <v>46252</v>
      </c>
      <c r="B16497" s="5" t="s">
        <v>329</v>
      </c>
      <c r="C16497" s="5" t="s">
        <v>65</v>
      </c>
      <c r="D16497" s="5">
        <v>1</v>
      </c>
      <c r="E16497" s="5">
        <v>116305</v>
      </c>
    </row>
    <row r="16498" spans="1:5" x14ac:dyDescent="0.35">
      <c r="A16498" s="3">
        <v>46252</v>
      </c>
      <c r="B16498" s="5" t="s">
        <v>329</v>
      </c>
      <c r="C16498" s="5" t="s">
        <v>65</v>
      </c>
      <c r="D16498" s="5">
        <v>1</v>
      </c>
      <c r="E16498" s="5">
        <v>116305</v>
      </c>
    </row>
    <row r="16499" spans="1:5" x14ac:dyDescent="0.35">
      <c r="A16499" s="3">
        <v>46252</v>
      </c>
      <c r="B16499" s="5" t="s">
        <v>287</v>
      </c>
      <c r="C16499" s="5" t="s">
        <v>66</v>
      </c>
      <c r="D16499" s="5">
        <v>1</v>
      </c>
      <c r="E16499" s="5">
        <v>116305</v>
      </c>
    </row>
    <row r="16500" spans="1:5" x14ac:dyDescent="0.35">
      <c r="A16500" s="3">
        <v>46252</v>
      </c>
      <c r="B16500" s="5" t="s">
        <v>287</v>
      </c>
      <c r="C16500" s="5" t="s">
        <v>65</v>
      </c>
      <c r="D16500" s="5">
        <v>1</v>
      </c>
      <c r="E16500" s="5">
        <v>116305</v>
      </c>
    </row>
    <row r="16501" spans="1:5" x14ac:dyDescent="0.35">
      <c r="A16501" s="3">
        <v>46252</v>
      </c>
      <c r="B16501" s="5" t="s">
        <v>287</v>
      </c>
      <c r="C16501" s="5" t="s">
        <v>65</v>
      </c>
      <c r="D16501" s="5">
        <v>1</v>
      </c>
      <c r="E16501" s="5">
        <v>116305</v>
      </c>
    </row>
    <row r="16502" spans="1:5" x14ac:dyDescent="0.35">
      <c r="A16502" s="3">
        <v>46252</v>
      </c>
      <c r="B16502" s="5" t="s">
        <v>287</v>
      </c>
      <c r="C16502" s="5" t="s">
        <v>66</v>
      </c>
      <c r="D16502" s="5">
        <v>1</v>
      </c>
      <c r="E16502" s="5">
        <v>116305</v>
      </c>
    </row>
    <row r="16503" spans="1:5" x14ac:dyDescent="0.35">
      <c r="A16503" s="3">
        <v>46252</v>
      </c>
      <c r="B16503" s="5" t="s">
        <v>328</v>
      </c>
      <c r="C16503" s="5" t="s">
        <v>66</v>
      </c>
      <c r="D16503" s="5">
        <v>1</v>
      </c>
      <c r="E16503" s="5">
        <v>116305</v>
      </c>
    </row>
    <row r="16504" spans="1:5" x14ac:dyDescent="0.35">
      <c r="A16504" s="3">
        <v>46252</v>
      </c>
      <c r="B16504" s="5" t="s">
        <v>230</v>
      </c>
      <c r="C16504" s="5" t="s">
        <v>19</v>
      </c>
      <c r="D16504" s="5">
        <v>1</v>
      </c>
      <c r="E16504" s="5">
        <v>127942</v>
      </c>
    </row>
    <row r="16505" spans="1:5" x14ac:dyDescent="0.35">
      <c r="A16505" s="3">
        <v>46252</v>
      </c>
      <c r="B16505" s="5" t="s">
        <v>329</v>
      </c>
      <c r="C16505" s="5" t="s">
        <v>65</v>
      </c>
      <c r="D16505" s="5">
        <v>1</v>
      </c>
      <c r="E16505" s="5">
        <v>116305</v>
      </c>
    </row>
    <row r="16506" spans="1:5" x14ac:dyDescent="0.35">
      <c r="A16506" s="3">
        <v>46252</v>
      </c>
      <c r="B16506" s="5" t="s">
        <v>329</v>
      </c>
      <c r="C16506" s="5" t="s">
        <v>65</v>
      </c>
      <c r="D16506" s="5">
        <v>1</v>
      </c>
      <c r="E16506" s="5">
        <v>116305</v>
      </c>
    </row>
    <row r="16507" spans="1:5" x14ac:dyDescent="0.35">
      <c r="A16507" s="3">
        <v>46252</v>
      </c>
      <c r="B16507" s="5" t="s">
        <v>329</v>
      </c>
      <c r="C16507" s="5" t="s">
        <v>66</v>
      </c>
      <c r="D16507" s="5">
        <v>1</v>
      </c>
      <c r="E16507" s="5">
        <v>116305</v>
      </c>
    </row>
    <row r="16508" spans="1:5" x14ac:dyDescent="0.35">
      <c r="A16508" s="3">
        <v>46252</v>
      </c>
      <c r="B16508" s="5" t="s">
        <v>217</v>
      </c>
      <c r="C16508" s="5" t="s">
        <v>17</v>
      </c>
      <c r="D16508" s="5">
        <v>1</v>
      </c>
      <c r="E16508" s="5">
        <v>236305</v>
      </c>
    </row>
    <row r="16509" spans="1:5" x14ac:dyDescent="0.35">
      <c r="A16509" s="3">
        <v>46252</v>
      </c>
      <c r="B16509" s="5" t="s">
        <v>287</v>
      </c>
      <c r="C16509" s="5" t="s">
        <v>66</v>
      </c>
      <c r="D16509" s="5">
        <v>1</v>
      </c>
      <c r="E16509" s="5">
        <v>116305</v>
      </c>
    </row>
    <row r="16510" spans="1:5" x14ac:dyDescent="0.35">
      <c r="A16510" s="3">
        <v>46252</v>
      </c>
      <c r="B16510" s="5" t="s">
        <v>287</v>
      </c>
      <c r="C16510" s="5" t="s">
        <v>66</v>
      </c>
      <c r="D16510" s="5">
        <v>1</v>
      </c>
      <c r="E16510" s="5">
        <v>116305</v>
      </c>
    </row>
    <row r="16511" spans="1:5" x14ac:dyDescent="0.35">
      <c r="A16511" s="3">
        <v>46252</v>
      </c>
      <c r="B16511" s="5" t="s">
        <v>287</v>
      </c>
      <c r="C16511" s="5" t="s">
        <v>65</v>
      </c>
      <c r="D16511" s="5">
        <v>1</v>
      </c>
      <c r="E16511" s="5">
        <v>116305</v>
      </c>
    </row>
    <row r="16512" spans="1:5" x14ac:dyDescent="0.35">
      <c r="A16512" s="3">
        <v>46252</v>
      </c>
      <c r="B16512" s="5" t="s">
        <v>287</v>
      </c>
      <c r="C16512" s="5" t="s">
        <v>65</v>
      </c>
      <c r="D16512" s="5">
        <v>1</v>
      </c>
      <c r="E16512" s="5">
        <v>116305</v>
      </c>
    </row>
    <row r="16513" spans="1:5" x14ac:dyDescent="0.35">
      <c r="A16513" s="3">
        <v>46252</v>
      </c>
      <c r="B16513" s="5" t="s">
        <v>287</v>
      </c>
      <c r="C16513" s="5" t="s">
        <v>65</v>
      </c>
      <c r="D16513" s="5">
        <v>1</v>
      </c>
      <c r="E16513" s="5">
        <v>116305</v>
      </c>
    </row>
    <row r="16514" spans="1:5" x14ac:dyDescent="0.35">
      <c r="A16514" s="3">
        <v>46252</v>
      </c>
      <c r="B16514" s="5" t="s">
        <v>320</v>
      </c>
      <c r="C16514" s="5" t="s">
        <v>20</v>
      </c>
      <c r="D16514" s="5">
        <v>1</v>
      </c>
      <c r="E16514" s="5">
        <v>127942</v>
      </c>
    </row>
    <row r="16515" spans="1:5" x14ac:dyDescent="0.35">
      <c r="A16515" s="3">
        <v>46252</v>
      </c>
      <c r="B16515" s="5" t="s">
        <v>230</v>
      </c>
      <c r="C16515" s="5" t="s">
        <v>19</v>
      </c>
      <c r="D16515" s="5">
        <v>1</v>
      </c>
      <c r="E16515" s="5">
        <v>127942</v>
      </c>
    </row>
    <row r="16516" spans="1:5" x14ac:dyDescent="0.35">
      <c r="A16516" s="3">
        <v>46252</v>
      </c>
      <c r="B16516" s="5" t="s">
        <v>230</v>
      </c>
      <c r="C16516" s="5" t="s">
        <v>19</v>
      </c>
      <c r="D16516" s="5">
        <v>1</v>
      </c>
      <c r="E16516" s="5">
        <v>127942</v>
      </c>
    </row>
    <row r="16517" spans="1:5" x14ac:dyDescent="0.35">
      <c r="A16517" s="3">
        <v>46252</v>
      </c>
      <c r="B16517" s="5" t="s">
        <v>230</v>
      </c>
      <c r="C16517" s="5" t="s">
        <v>18</v>
      </c>
      <c r="D16517" s="5">
        <v>1</v>
      </c>
      <c r="E16517" s="5">
        <v>127942</v>
      </c>
    </row>
    <row r="16518" spans="1:5" x14ac:dyDescent="0.35">
      <c r="A16518" s="3">
        <v>46252</v>
      </c>
      <c r="B16518" s="5" t="s">
        <v>230</v>
      </c>
      <c r="C16518" s="5" t="s">
        <v>18</v>
      </c>
      <c r="D16518" s="5">
        <v>1</v>
      </c>
      <c r="E16518" s="5">
        <v>127942</v>
      </c>
    </row>
    <row r="16519" spans="1:5" x14ac:dyDescent="0.35">
      <c r="A16519" s="3">
        <v>46252</v>
      </c>
      <c r="B16519" s="5" t="s">
        <v>329</v>
      </c>
      <c r="C16519" s="5" t="s">
        <v>66</v>
      </c>
      <c r="D16519" s="5">
        <v>1</v>
      </c>
      <c r="E16519" s="5">
        <v>116305</v>
      </c>
    </row>
    <row r="16520" spans="1:5" x14ac:dyDescent="0.35">
      <c r="A16520" s="3">
        <v>46252</v>
      </c>
      <c r="B16520" s="5" t="s">
        <v>329</v>
      </c>
      <c r="C16520" s="5" t="s">
        <v>67</v>
      </c>
      <c r="D16520" s="5">
        <v>1</v>
      </c>
      <c r="E16520" s="5">
        <v>116305</v>
      </c>
    </row>
    <row r="16521" spans="1:5" x14ac:dyDescent="0.35">
      <c r="A16521" s="3">
        <v>46252</v>
      </c>
      <c r="B16521" s="5" t="s">
        <v>329</v>
      </c>
      <c r="C16521" s="5" t="s">
        <v>65</v>
      </c>
      <c r="D16521" s="5">
        <v>1</v>
      </c>
      <c r="E16521" s="5">
        <v>116305</v>
      </c>
    </row>
    <row r="16522" spans="1:5" x14ac:dyDescent="0.35">
      <c r="A16522" s="3">
        <v>46252</v>
      </c>
      <c r="B16522" s="5" t="s">
        <v>327</v>
      </c>
      <c r="C16522" s="5" t="s">
        <v>67</v>
      </c>
      <c r="D16522" s="5">
        <v>1</v>
      </c>
      <c r="E16522" s="5">
        <v>116305</v>
      </c>
    </row>
    <row r="16523" spans="1:5" x14ac:dyDescent="0.35">
      <c r="A16523" s="3">
        <v>46252</v>
      </c>
      <c r="B16523" s="5" t="s">
        <v>287</v>
      </c>
      <c r="C16523" s="5" t="s">
        <v>66</v>
      </c>
      <c r="D16523" s="5">
        <v>1</v>
      </c>
      <c r="E16523" s="5">
        <v>116305</v>
      </c>
    </row>
    <row r="16524" spans="1:5" x14ac:dyDescent="0.35">
      <c r="A16524" s="3">
        <v>46252</v>
      </c>
      <c r="B16524" s="5" t="s">
        <v>287</v>
      </c>
      <c r="C16524" s="5" t="s">
        <v>66</v>
      </c>
      <c r="D16524" s="5">
        <v>1</v>
      </c>
      <c r="E16524" s="5">
        <v>116305</v>
      </c>
    </row>
    <row r="16525" spans="1:5" x14ac:dyDescent="0.35">
      <c r="A16525" s="3">
        <v>46252</v>
      </c>
      <c r="B16525" s="5" t="s">
        <v>287</v>
      </c>
      <c r="C16525" s="5" t="s">
        <v>66</v>
      </c>
      <c r="D16525" s="5">
        <v>1</v>
      </c>
      <c r="E16525" s="5">
        <v>116305</v>
      </c>
    </row>
    <row r="16526" spans="1:5" x14ac:dyDescent="0.35">
      <c r="A16526" s="3">
        <v>46252</v>
      </c>
      <c r="B16526" s="5" t="s">
        <v>287</v>
      </c>
      <c r="C16526" s="5" t="s">
        <v>65</v>
      </c>
      <c r="D16526" s="5">
        <v>1</v>
      </c>
      <c r="E16526" s="5">
        <v>116305</v>
      </c>
    </row>
    <row r="16527" spans="1:5" x14ac:dyDescent="0.35">
      <c r="A16527" s="3">
        <v>46252</v>
      </c>
      <c r="B16527" s="5" t="s">
        <v>210</v>
      </c>
      <c r="C16527" s="5" t="s">
        <v>38</v>
      </c>
      <c r="D16527" s="5">
        <v>1</v>
      </c>
      <c r="E16527" s="5">
        <v>203578</v>
      </c>
    </row>
    <row r="16528" spans="1:5" x14ac:dyDescent="0.35">
      <c r="A16528" s="3">
        <v>46252</v>
      </c>
      <c r="B16528" s="5" t="s">
        <v>320</v>
      </c>
      <c r="C16528" s="5" t="s">
        <v>20</v>
      </c>
      <c r="D16528" s="5">
        <v>1</v>
      </c>
      <c r="E16528" s="5">
        <v>127942</v>
      </c>
    </row>
    <row r="16529" spans="1:5" x14ac:dyDescent="0.35">
      <c r="A16529" s="3">
        <v>46252</v>
      </c>
      <c r="B16529" s="5" t="s">
        <v>328</v>
      </c>
      <c r="C16529" s="5" t="s">
        <v>65</v>
      </c>
      <c r="D16529" s="5">
        <v>1</v>
      </c>
      <c r="E16529" s="5">
        <v>116305</v>
      </c>
    </row>
    <row r="16530" spans="1:5" x14ac:dyDescent="0.35">
      <c r="A16530" s="3">
        <v>46252</v>
      </c>
      <c r="B16530" s="5" t="s">
        <v>320</v>
      </c>
      <c r="C16530" s="5" t="s">
        <v>19</v>
      </c>
      <c r="D16530" s="5">
        <v>1</v>
      </c>
      <c r="E16530" s="5">
        <v>127942</v>
      </c>
    </row>
    <row r="16531" spans="1:5" x14ac:dyDescent="0.35">
      <c r="A16531" s="3">
        <v>46252</v>
      </c>
      <c r="B16531" s="5" t="s">
        <v>230</v>
      </c>
      <c r="C16531" s="5" t="s">
        <v>19</v>
      </c>
      <c r="D16531" s="5">
        <v>1</v>
      </c>
      <c r="E16531" s="5">
        <v>127942</v>
      </c>
    </row>
    <row r="16532" spans="1:5" x14ac:dyDescent="0.35">
      <c r="A16532" s="3">
        <v>46252</v>
      </c>
      <c r="B16532" s="5" t="s">
        <v>329</v>
      </c>
      <c r="C16532" s="5" t="s">
        <v>66</v>
      </c>
      <c r="D16532" s="5">
        <v>1</v>
      </c>
      <c r="E16532" s="5">
        <v>116305</v>
      </c>
    </row>
    <row r="16533" spans="1:5" x14ac:dyDescent="0.35">
      <c r="A16533" s="3">
        <v>46252</v>
      </c>
      <c r="B16533" s="5" t="s">
        <v>329</v>
      </c>
      <c r="C16533" s="5" t="s">
        <v>66</v>
      </c>
      <c r="D16533" s="5">
        <v>1</v>
      </c>
      <c r="E16533" s="5">
        <v>116305</v>
      </c>
    </row>
    <row r="16534" spans="1:5" x14ac:dyDescent="0.35">
      <c r="A16534" s="3">
        <v>46252</v>
      </c>
      <c r="B16534" s="5" t="s">
        <v>230</v>
      </c>
      <c r="C16534" s="5" t="s">
        <v>19</v>
      </c>
      <c r="D16534" s="5">
        <v>1</v>
      </c>
      <c r="E16534" s="5">
        <v>127942</v>
      </c>
    </row>
    <row r="16535" spans="1:5" x14ac:dyDescent="0.35">
      <c r="A16535" s="3">
        <v>46252</v>
      </c>
      <c r="B16535" s="5" t="s">
        <v>230</v>
      </c>
      <c r="C16535" s="5" t="s">
        <v>18</v>
      </c>
      <c r="D16535" s="5">
        <v>1</v>
      </c>
      <c r="E16535" s="5">
        <v>127942</v>
      </c>
    </row>
    <row r="16536" spans="1:5" x14ac:dyDescent="0.35">
      <c r="A16536" s="3">
        <v>46252</v>
      </c>
      <c r="B16536" s="5" t="s">
        <v>329</v>
      </c>
      <c r="C16536" s="5" t="s">
        <v>66</v>
      </c>
      <c r="D16536" s="5">
        <v>1</v>
      </c>
      <c r="E16536" s="5">
        <v>116305</v>
      </c>
    </row>
    <row r="16537" spans="1:5" x14ac:dyDescent="0.35">
      <c r="A16537" s="3">
        <v>46252</v>
      </c>
      <c r="B16537" s="5" t="s">
        <v>329</v>
      </c>
      <c r="C16537" s="5" t="s">
        <v>66</v>
      </c>
      <c r="D16537" s="5">
        <v>1</v>
      </c>
      <c r="E16537" s="5">
        <v>116305</v>
      </c>
    </row>
    <row r="16538" spans="1:5" x14ac:dyDescent="0.35">
      <c r="A16538" s="3">
        <v>46252</v>
      </c>
      <c r="B16538" s="5" t="s">
        <v>329</v>
      </c>
      <c r="C16538" s="5" t="s">
        <v>67</v>
      </c>
      <c r="D16538" s="5">
        <v>1</v>
      </c>
      <c r="E16538" s="5">
        <v>116305</v>
      </c>
    </row>
    <row r="16539" spans="1:5" x14ac:dyDescent="0.35">
      <c r="A16539" s="3">
        <v>46252</v>
      </c>
      <c r="B16539" s="5" t="s">
        <v>329</v>
      </c>
      <c r="C16539" s="5" t="s">
        <v>65</v>
      </c>
      <c r="D16539" s="5">
        <v>1</v>
      </c>
      <c r="E16539" s="5">
        <v>116305</v>
      </c>
    </row>
    <row r="16540" spans="1:5" x14ac:dyDescent="0.35">
      <c r="A16540" s="3">
        <v>46252</v>
      </c>
      <c r="B16540" s="5" t="s">
        <v>329</v>
      </c>
      <c r="C16540" s="5" t="s">
        <v>66</v>
      </c>
      <c r="D16540" s="5">
        <v>1</v>
      </c>
      <c r="E16540" s="5">
        <v>116305</v>
      </c>
    </row>
    <row r="16541" spans="1:5" x14ac:dyDescent="0.35">
      <c r="A16541" s="3">
        <v>46252</v>
      </c>
      <c r="B16541" s="5" t="s">
        <v>327</v>
      </c>
      <c r="C16541" s="5" t="s">
        <v>66</v>
      </c>
      <c r="D16541" s="5">
        <v>1</v>
      </c>
      <c r="E16541" s="5">
        <v>116305</v>
      </c>
    </row>
    <row r="16542" spans="1:5" x14ac:dyDescent="0.35">
      <c r="A16542" s="3">
        <v>46252</v>
      </c>
      <c r="B16542" s="5" t="s">
        <v>329</v>
      </c>
      <c r="C16542" s="5" t="s">
        <v>66</v>
      </c>
      <c r="D16542" s="5">
        <v>1</v>
      </c>
      <c r="E16542" s="5">
        <v>116305</v>
      </c>
    </row>
    <row r="16543" spans="1:5" x14ac:dyDescent="0.35">
      <c r="A16543" s="3">
        <v>46252</v>
      </c>
      <c r="B16543" s="5" t="s">
        <v>327</v>
      </c>
      <c r="C16543" s="5" t="s">
        <v>66</v>
      </c>
      <c r="D16543" s="5">
        <v>1</v>
      </c>
      <c r="E16543" s="5">
        <v>116305</v>
      </c>
    </row>
    <row r="16544" spans="1:5" x14ac:dyDescent="0.35">
      <c r="A16544" s="3">
        <v>46252</v>
      </c>
      <c r="B16544" s="5" t="s">
        <v>287</v>
      </c>
      <c r="C16544" s="5" t="s">
        <v>66</v>
      </c>
      <c r="D16544" s="5">
        <v>1</v>
      </c>
      <c r="E16544" s="5">
        <v>116305</v>
      </c>
    </row>
    <row r="16545" spans="1:5" x14ac:dyDescent="0.35">
      <c r="A16545" s="3">
        <v>46252</v>
      </c>
      <c r="B16545" s="5" t="s">
        <v>287</v>
      </c>
      <c r="C16545" s="5" t="s">
        <v>66</v>
      </c>
      <c r="D16545" s="5">
        <v>1</v>
      </c>
      <c r="E16545" s="5">
        <v>116305</v>
      </c>
    </row>
    <row r="16546" spans="1:5" x14ac:dyDescent="0.35">
      <c r="A16546" s="3">
        <v>46252</v>
      </c>
      <c r="B16546" s="5" t="s">
        <v>287</v>
      </c>
      <c r="C16546" s="5" t="s">
        <v>66</v>
      </c>
      <c r="D16546" s="5">
        <v>1</v>
      </c>
      <c r="E16546" s="5">
        <v>116305</v>
      </c>
    </row>
    <row r="16547" spans="1:5" x14ac:dyDescent="0.35">
      <c r="A16547" s="3">
        <v>46252</v>
      </c>
      <c r="B16547" s="5" t="s">
        <v>287</v>
      </c>
      <c r="C16547" s="5" t="s">
        <v>66</v>
      </c>
      <c r="D16547" s="5">
        <v>1</v>
      </c>
      <c r="E16547" s="5">
        <v>116305</v>
      </c>
    </row>
    <row r="16548" spans="1:5" x14ac:dyDescent="0.35">
      <c r="A16548" s="3">
        <v>46252</v>
      </c>
      <c r="B16548" s="5" t="s">
        <v>287</v>
      </c>
      <c r="C16548" s="5" t="s">
        <v>66</v>
      </c>
      <c r="D16548" s="5">
        <v>1</v>
      </c>
      <c r="E16548" s="5">
        <v>116305</v>
      </c>
    </row>
    <row r="16549" spans="1:5" x14ac:dyDescent="0.35">
      <c r="A16549" s="3">
        <v>46252</v>
      </c>
      <c r="B16549" s="5" t="s">
        <v>287</v>
      </c>
      <c r="C16549" s="5" t="s">
        <v>66</v>
      </c>
      <c r="D16549" s="5">
        <v>1</v>
      </c>
      <c r="E16549" s="5">
        <v>116305</v>
      </c>
    </row>
    <row r="16550" spans="1:5" x14ac:dyDescent="0.35">
      <c r="A16550" s="3">
        <v>46252</v>
      </c>
      <c r="B16550" s="5" t="s">
        <v>320</v>
      </c>
      <c r="C16550" s="5" t="s">
        <v>19</v>
      </c>
      <c r="D16550" s="5">
        <v>1</v>
      </c>
      <c r="E16550" s="5">
        <v>127942</v>
      </c>
    </row>
    <row r="16551" spans="1:5" x14ac:dyDescent="0.35">
      <c r="A16551" s="3">
        <v>46252</v>
      </c>
      <c r="B16551" s="5" t="s">
        <v>287</v>
      </c>
      <c r="C16551" s="5" t="s">
        <v>66</v>
      </c>
      <c r="D16551" s="5">
        <v>1</v>
      </c>
      <c r="E16551" s="5">
        <v>116305</v>
      </c>
    </row>
    <row r="16552" spans="1:5" x14ac:dyDescent="0.35">
      <c r="A16552" s="3">
        <v>46252</v>
      </c>
      <c r="B16552" s="5" t="s">
        <v>287</v>
      </c>
      <c r="C16552" s="5" t="s">
        <v>65</v>
      </c>
      <c r="D16552" s="5">
        <v>1</v>
      </c>
      <c r="E16552" s="5">
        <v>116305</v>
      </c>
    </row>
    <row r="16553" spans="1:5" x14ac:dyDescent="0.35">
      <c r="A16553" s="3">
        <v>46252</v>
      </c>
      <c r="B16553" s="5" t="s">
        <v>329</v>
      </c>
      <c r="C16553" s="5" t="s">
        <v>65</v>
      </c>
      <c r="D16553" s="5">
        <v>1</v>
      </c>
      <c r="E16553" s="5">
        <v>116305</v>
      </c>
    </row>
    <row r="16554" spans="1:5" x14ac:dyDescent="0.35">
      <c r="A16554" s="3">
        <v>46252</v>
      </c>
      <c r="B16554" s="5" t="s">
        <v>320</v>
      </c>
      <c r="C16554" s="5" t="s">
        <v>20</v>
      </c>
      <c r="D16554" s="5">
        <v>1</v>
      </c>
      <c r="E16554" s="5">
        <v>127942</v>
      </c>
    </row>
    <row r="16555" spans="1:5" x14ac:dyDescent="0.35">
      <c r="A16555" s="3">
        <v>46252</v>
      </c>
      <c r="B16555" s="5" t="s">
        <v>140</v>
      </c>
      <c r="C16555" s="5" t="s">
        <v>42</v>
      </c>
      <c r="D16555" s="5">
        <v>1</v>
      </c>
      <c r="E16555" s="5">
        <v>203578</v>
      </c>
    </row>
    <row r="16556" spans="1:5" x14ac:dyDescent="0.35">
      <c r="A16556" s="3">
        <v>46252</v>
      </c>
      <c r="B16556" s="5" t="s">
        <v>287</v>
      </c>
      <c r="C16556" s="5" t="s">
        <v>67</v>
      </c>
      <c r="D16556" s="5">
        <v>1</v>
      </c>
      <c r="E16556" s="5">
        <v>116305</v>
      </c>
    </row>
    <row r="16557" spans="1:5" x14ac:dyDescent="0.35">
      <c r="A16557" s="3">
        <v>46252</v>
      </c>
      <c r="B16557" s="5" t="s">
        <v>320</v>
      </c>
      <c r="C16557" s="5" t="s">
        <v>20</v>
      </c>
      <c r="D16557" s="5">
        <v>1</v>
      </c>
      <c r="E16557" s="5">
        <v>127942</v>
      </c>
    </row>
    <row r="16558" spans="1:5" x14ac:dyDescent="0.35">
      <c r="A16558" s="3">
        <v>46252</v>
      </c>
      <c r="B16558" s="5" t="s">
        <v>320</v>
      </c>
      <c r="C16558" s="5" t="s">
        <v>20</v>
      </c>
      <c r="D16558" s="5">
        <v>1</v>
      </c>
      <c r="E16558" s="5">
        <v>127942</v>
      </c>
    </row>
    <row r="16559" spans="1:5" x14ac:dyDescent="0.35">
      <c r="A16559" s="3">
        <v>46252</v>
      </c>
      <c r="B16559" s="5" t="s">
        <v>230</v>
      </c>
      <c r="C16559" s="5" t="s">
        <v>20</v>
      </c>
      <c r="D16559" s="5">
        <v>1</v>
      </c>
      <c r="E16559" s="5">
        <v>127942</v>
      </c>
    </row>
    <row r="16560" spans="1:5" x14ac:dyDescent="0.35">
      <c r="A16560" s="3">
        <v>46252</v>
      </c>
      <c r="B16560" s="5" t="s">
        <v>329</v>
      </c>
      <c r="C16560" s="5" t="s">
        <v>66</v>
      </c>
      <c r="D16560" s="5">
        <v>1</v>
      </c>
      <c r="E16560" s="5">
        <v>116305</v>
      </c>
    </row>
    <row r="16561" spans="1:5" x14ac:dyDescent="0.35">
      <c r="A16561" s="3">
        <v>46252</v>
      </c>
      <c r="B16561" s="5" t="s">
        <v>329</v>
      </c>
      <c r="C16561" s="5" t="s">
        <v>66</v>
      </c>
      <c r="D16561" s="5">
        <v>1</v>
      </c>
      <c r="E16561" s="5">
        <v>116305</v>
      </c>
    </row>
    <row r="16562" spans="1:5" x14ac:dyDescent="0.35">
      <c r="A16562" s="3">
        <v>46252</v>
      </c>
      <c r="B16562" s="5" t="s">
        <v>230</v>
      </c>
      <c r="C16562" s="5" t="s">
        <v>20</v>
      </c>
      <c r="D16562" s="5">
        <v>1</v>
      </c>
      <c r="E16562" s="5">
        <v>127942</v>
      </c>
    </row>
    <row r="16563" spans="1:5" x14ac:dyDescent="0.35">
      <c r="A16563" s="3">
        <v>46252</v>
      </c>
      <c r="B16563" s="5" t="s">
        <v>230</v>
      </c>
      <c r="C16563" s="5" t="s">
        <v>18</v>
      </c>
      <c r="D16563" s="5">
        <v>1</v>
      </c>
      <c r="E16563" s="5">
        <v>127942</v>
      </c>
    </row>
    <row r="16564" spans="1:5" x14ac:dyDescent="0.35">
      <c r="A16564" s="3">
        <v>46252</v>
      </c>
      <c r="B16564" s="5" t="s">
        <v>230</v>
      </c>
      <c r="C16564" s="5" t="s">
        <v>18</v>
      </c>
      <c r="D16564" s="5">
        <v>1</v>
      </c>
      <c r="E16564" s="5">
        <v>127942</v>
      </c>
    </row>
    <row r="16565" spans="1:5" x14ac:dyDescent="0.35">
      <c r="A16565" s="3">
        <v>46252</v>
      </c>
      <c r="B16565" s="5" t="s">
        <v>287</v>
      </c>
      <c r="C16565" s="5" t="s">
        <v>66</v>
      </c>
      <c r="D16565" s="5">
        <v>1</v>
      </c>
      <c r="E16565" s="5">
        <v>116305</v>
      </c>
    </row>
    <row r="16566" spans="1:5" x14ac:dyDescent="0.35">
      <c r="A16566" s="3">
        <v>46252</v>
      </c>
      <c r="B16566" s="5" t="s">
        <v>287</v>
      </c>
      <c r="C16566" s="5" t="s">
        <v>66</v>
      </c>
      <c r="D16566" s="5">
        <v>1</v>
      </c>
      <c r="E16566" s="5">
        <v>116305</v>
      </c>
    </row>
    <row r="16567" spans="1:5" x14ac:dyDescent="0.35">
      <c r="A16567" s="3">
        <v>46252</v>
      </c>
      <c r="B16567" s="5" t="s">
        <v>287</v>
      </c>
      <c r="C16567" s="5" t="s">
        <v>66</v>
      </c>
      <c r="D16567" s="5">
        <v>1</v>
      </c>
      <c r="E16567" s="5">
        <v>116305</v>
      </c>
    </row>
    <row r="16568" spans="1:5" x14ac:dyDescent="0.35">
      <c r="A16568" s="3">
        <v>46252</v>
      </c>
      <c r="B16568" s="5" t="s">
        <v>230</v>
      </c>
      <c r="C16568" s="5" t="s">
        <v>20</v>
      </c>
      <c r="D16568" s="5">
        <v>1</v>
      </c>
      <c r="E16568" s="5">
        <v>127942</v>
      </c>
    </row>
    <row r="16569" spans="1:5" x14ac:dyDescent="0.35">
      <c r="A16569" s="3">
        <v>46252</v>
      </c>
      <c r="B16569" s="5" t="s">
        <v>287</v>
      </c>
      <c r="C16569" s="5" t="s">
        <v>66</v>
      </c>
      <c r="D16569" s="5">
        <v>1</v>
      </c>
      <c r="E16569" s="5">
        <v>116305</v>
      </c>
    </row>
    <row r="16570" spans="1:5" x14ac:dyDescent="0.35">
      <c r="A16570" s="3">
        <v>46252</v>
      </c>
      <c r="B16570" s="5" t="s">
        <v>287</v>
      </c>
      <c r="C16570" s="5" t="s">
        <v>67</v>
      </c>
      <c r="D16570" s="5">
        <v>1</v>
      </c>
      <c r="E16570" s="5">
        <v>116305</v>
      </c>
    </row>
    <row r="16571" spans="1:5" x14ac:dyDescent="0.35">
      <c r="A16571" s="3">
        <v>46252</v>
      </c>
      <c r="B16571" s="5" t="s">
        <v>287</v>
      </c>
      <c r="C16571" s="5" t="s">
        <v>66</v>
      </c>
      <c r="D16571" s="5">
        <v>1</v>
      </c>
      <c r="E16571" s="5">
        <v>116305</v>
      </c>
    </row>
    <row r="16572" spans="1:5" x14ac:dyDescent="0.35">
      <c r="A16572" s="3">
        <v>46252</v>
      </c>
      <c r="B16572" s="5" t="s">
        <v>320</v>
      </c>
      <c r="C16572" s="5" t="s">
        <v>18</v>
      </c>
      <c r="D16572" s="5">
        <v>1</v>
      </c>
      <c r="E16572" s="5">
        <v>127942</v>
      </c>
    </row>
    <row r="16573" spans="1:5" x14ac:dyDescent="0.35">
      <c r="A16573" s="3">
        <v>46252</v>
      </c>
      <c r="B16573" s="5" t="s">
        <v>287</v>
      </c>
      <c r="C16573" s="5" t="s">
        <v>65</v>
      </c>
      <c r="D16573" s="5">
        <v>1</v>
      </c>
      <c r="E16573" s="5">
        <v>116305</v>
      </c>
    </row>
    <row r="16574" spans="1:5" x14ac:dyDescent="0.35">
      <c r="A16574" s="3">
        <v>46252</v>
      </c>
      <c r="B16574" s="5" t="s">
        <v>320</v>
      </c>
      <c r="C16574" s="5" t="s">
        <v>20</v>
      </c>
      <c r="D16574" s="5">
        <v>1</v>
      </c>
      <c r="E16574" s="5">
        <v>127942</v>
      </c>
    </row>
    <row r="16575" spans="1:5" x14ac:dyDescent="0.35">
      <c r="A16575" s="3">
        <v>46252</v>
      </c>
      <c r="B16575" s="5" t="s">
        <v>287</v>
      </c>
      <c r="C16575" s="5" t="s">
        <v>65</v>
      </c>
      <c r="D16575" s="5">
        <v>1</v>
      </c>
      <c r="E16575" s="5">
        <v>116305</v>
      </c>
    </row>
    <row r="16576" spans="1:5" x14ac:dyDescent="0.35">
      <c r="A16576" s="3">
        <v>46252</v>
      </c>
      <c r="B16576" s="5" t="s">
        <v>230</v>
      </c>
      <c r="C16576" s="5" t="s">
        <v>20</v>
      </c>
      <c r="D16576" s="5">
        <v>1</v>
      </c>
      <c r="E16576" s="5">
        <v>127942</v>
      </c>
    </row>
    <row r="16577" spans="1:5" x14ac:dyDescent="0.35">
      <c r="A16577" s="3">
        <v>46252</v>
      </c>
      <c r="B16577" s="5" t="s">
        <v>319</v>
      </c>
      <c r="C16577" s="5" t="s">
        <v>18</v>
      </c>
      <c r="D16577" s="5">
        <v>1</v>
      </c>
      <c r="E16577" s="5">
        <v>127942</v>
      </c>
    </row>
    <row r="16578" spans="1:5" x14ac:dyDescent="0.35">
      <c r="A16578" s="3">
        <v>46252</v>
      </c>
      <c r="B16578" s="5" t="s">
        <v>320</v>
      </c>
      <c r="C16578" s="5" t="s">
        <v>19</v>
      </c>
      <c r="D16578" s="5">
        <v>1</v>
      </c>
      <c r="E16578" s="5">
        <v>127942</v>
      </c>
    </row>
    <row r="16579" spans="1:5" x14ac:dyDescent="0.35">
      <c r="A16579" s="3">
        <v>46252</v>
      </c>
      <c r="B16579" s="5" t="s">
        <v>230</v>
      </c>
      <c r="C16579" s="5" t="s">
        <v>20</v>
      </c>
      <c r="D16579" s="5">
        <v>1</v>
      </c>
      <c r="E16579" s="5">
        <v>127942</v>
      </c>
    </row>
    <row r="16580" spans="1:5" x14ac:dyDescent="0.35">
      <c r="A16580" s="3">
        <v>46252</v>
      </c>
      <c r="B16580" s="5" t="s">
        <v>328</v>
      </c>
      <c r="C16580" s="5" t="s">
        <v>66</v>
      </c>
      <c r="D16580" s="5">
        <v>1</v>
      </c>
      <c r="E16580" s="5">
        <v>116305</v>
      </c>
    </row>
    <row r="16581" spans="1:5" x14ac:dyDescent="0.35">
      <c r="A16581" s="3">
        <v>46252</v>
      </c>
      <c r="B16581" s="5" t="s">
        <v>230</v>
      </c>
      <c r="C16581" s="5" t="s">
        <v>19</v>
      </c>
      <c r="D16581" s="5">
        <v>1</v>
      </c>
      <c r="E16581" s="5">
        <v>127942</v>
      </c>
    </row>
    <row r="16582" spans="1:5" x14ac:dyDescent="0.35">
      <c r="A16582" s="3">
        <v>46252</v>
      </c>
      <c r="B16582" s="5" t="s">
        <v>329</v>
      </c>
      <c r="C16582" s="5" t="s">
        <v>67</v>
      </c>
      <c r="D16582" s="5">
        <v>1</v>
      </c>
      <c r="E16582" s="5">
        <v>116305</v>
      </c>
    </row>
    <row r="16583" spans="1:5" x14ac:dyDescent="0.35">
      <c r="A16583" s="3">
        <v>46252</v>
      </c>
      <c r="B16583" s="5" t="s">
        <v>329</v>
      </c>
      <c r="C16583" s="5" t="s">
        <v>66</v>
      </c>
      <c r="D16583" s="5">
        <v>1</v>
      </c>
      <c r="E16583" s="5">
        <v>116305</v>
      </c>
    </row>
    <row r="16584" spans="1:5" x14ac:dyDescent="0.35">
      <c r="A16584" s="3">
        <v>46252</v>
      </c>
      <c r="B16584" s="5" t="s">
        <v>329</v>
      </c>
      <c r="C16584" s="5" t="s">
        <v>65</v>
      </c>
      <c r="D16584" s="5">
        <v>1</v>
      </c>
      <c r="E16584" s="5">
        <v>116305</v>
      </c>
    </row>
    <row r="16585" spans="1:5" x14ac:dyDescent="0.35">
      <c r="A16585" s="3">
        <v>46252</v>
      </c>
      <c r="B16585" s="5" t="s">
        <v>329</v>
      </c>
      <c r="C16585" s="5" t="s">
        <v>66</v>
      </c>
      <c r="D16585" s="5">
        <v>1</v>
      </c>
      <c r="E16585" s="5">
        <v>116305</v>
      </c>
    </row>
    <row r="16586" spans="1:5" x14ac:dyDescent="0.35">
      <c r="A16586" s="3">
        <v>46252</v>
      </c>
      <c r="B16586" s="5" t="s">
        <v>287</v>
      </c>
      <c r="C16586" s="5" t="s">
        <v>66</v>
      </c>
      <c r="D16586" s="5">
        <v>1</v>
      </c>
      <c r="E16586" s="5">
        <v>116305</v>
      </c>
    </row>
    <row r="16587" spans="1:5" x14ac:dyDescent="0.35">
      <c r="A16587" s="3">
        <v>46252</v>
      </c>
      <c r="B16587" s="5" t="s">
        <v>320</v>
      </c>
      <c r="C16587" s="5" t="s">
        <v>19</v>
      </c>
      <c r="D16587" s="5">
        <v>1</v>
      </c>
      <c r="E16587" s="5">
        <v>127942</v>
      </c>
    </row>
    <row r="16588" spans="1:5" x14ac:dyDescent="0.35">
      <c r="A16588" s="3">
        <v>46252</v>
      </c>
      <c r="B16588" s="5" t="s">
        <v>287</v>
      </c>
      <c r="C16588" s="5" t="s">
        <v>66</v>
      </c>
      <c r="D16588" s="5">
        <v>1</v>
      </c>
      <c r="E16588" s="5">
        <v>116305</v>
      </c>
    </row>
    <row r="16589" spans="1:5" x14ac:dyDescent="0.35">
      <c r="A16589" s="3">
        <v>46252</v>
      </c>
      <c r="B16589" s="5" t="s">
        <v>287</v>
      </c>
      <c r="C16589" s="5" t="s">
        <v>66</v>
      </c>
      <c r="D16589" s="5">
        <v>1</v>
      </c>
      <c r="E16589" s="5">
        <v>116305</v>
      </c>
    </row>
    <row r="16590" spans="1:5" x14ac:dyDescent="0.35">
      <c r="A16590" s="3">
        <v>46252</v>
      </c>
      <c r="B16590" s="5" t="s">
        <v>230</v>
      </c>
      <c r="C16590" s="5" t="s">
        <v>19</v>
      </c>
      <c r="D16590" s="5">
        <v>1</v>
      </c>
      <c r="E16590" s="5">
        <v>127942</v>
      </c>
    </row>
    <row r="16591" spans="1:5" x14ac:dyDescent="0.35">
      <c r="A16591" s="3">
        <v>46252</v>
      </c>
      <c r="B16591" s="5" t="s">
        <v>287</v>
      </c>
      <c r="C16591" s="5" t="s">
        <v>66</v>
      </c>
      <c r="D16591" s="5">
        <v>1</v>
      </c>
      <c r="E16591" s="5">
        <v>116305</v>
      </c>
    </row>
    <row r="16592" spans="1:5" x14ac:dyDescent="0.35">
      <c r="A16592" s="3">
        <v>46252</v>
      </c>
      <c r="B16592" s="5" t="s">
        <v>230</v>
      </c>
      <c r="C16592" s="5" t="s">
        <v>18</v>
      </c>
      <c r="D16592" s="5">
        <v>1</v>
      </c>
      <c r="E16592" s="5">
        <v>127942</v>
      </c>
    </row>
    <row r="16593" spans="1:5" x14ac:dyDescent="0.35">
      <c r="A16593" s="3">
        <v>46252</v>
      </c>
      <c r="B16593" s="5" t="s">
        <v>287</v>
      </c>
      <c r="C16593" s="5" t="s">
        <v>65</v>
      </c>
      <c r="D16593" s="5">
        <v>1</v>
      </c>
      <c r="E16593" s="5">
        <v>116305</v>
      </c>
    </row>
    <row r="16594" spans="1:5" x14ac:dyDescent="0.35">
      <c r="A16594" s="3">
        <v>46252</v>
      </c>
      <c r="B16594" s="5" t="s">
        <v>287</v>
      </c>
      <c r="C16594" s="5" t="s">
        <v>65</v>
      </c>
      <c r="D16594" s="5">
        <v>1</v>
      </c>
      <c r="E16594" s="5">
        <v>116305</v>
      </c>
    </row>
    <row r="16595" spans="1:5" x14ac:dyDescent="0.35">
      <c r="A16595" s="3">
        <v>46252</v>
      </c>
      <c r="B16595" s="5" t="s">
        <v>329</v>
      </c>
      <c r="C16595" s="5" t="s">
        <v>66</v>
      </c>
      <c r="D16595" s="5">
        <v>1</v>
      </c>
      <c r="E16595" s="5">
        <v>116305</v>
      </c>
    </row>
    <row r="16596" spans="1:5" x14ac:dyDescent="0.35">
      <c r="A16596" s="3">
        <v>46252</v>
      </c>
      <c r="B16596" s="5" t="s">
        <v>329</v>
      </c>
      <c r="C16596" s="5" t="s">
        <v>66</v>
      </c>
      <c r="D16596" s="5">
        <v>1</v>
      </c>
      <c r="E16596" s="5">
        <v>116305</v>
      </c>
    </row>
    <row r="16597" spans="1:5" x14ac:dyDescent="0.35">
      <c r="A16597" s="3">
        <v>46252</v>
      </c>
      <c r="B16597" s="5" t="s">
        <v>287</v>
      </c>
      <c r="C16597" s="5" t="s">
        <v>65</v>
      </c>
      <c r="D16597" s="5">
        <v>1</v>
      </c>
      <c r="E16597" s="5">
        <v>116305</v>
      </c>
    </row>
    <row r="16598" spans="1:5" x14ac:dyDescent="0.35">
      <c r="A16598" s="3">
        <v>46252</v>
      </c>
      <c r="B16598" s="5" t="s">
        <v>287</v>
      </c>
      <c r="C16598" s="5" t="s">
        <v>67</v>
      </c>
      <c r="D16598" s="5">
        <v>1</v>
      </c>
      <c r="E16598" s="5">
        <v>116305</v>
      </c>
    </row>
    <row r="16599" spans="1:5" x14ac:dyDescent="0.35">
      <c r="A16599" s="3">
        <v>46252</v>
      </c>
      <c r="B16599" s="5" t="s">
        <v>320</v>
      </c>
      <c r="C16599" s="5" t="s">
        <v>19</v>
      </c>
      <c r="D16599" s="5">
        <v>1</v>
      </c>
      <c r="E16599" s="5">
        <v>127942</v>
      </c>
    </row>
    <row r="16600" spans="1:5" x14ac:dyDescent="0.35">
      <c r="A16600" s="3">
        <v>46252</v>
      </c>
      <c r="B16600" s="5" t="s">
        <v>230</v>
      </c>
      <c r="C16600" s="5" t="s">
        <v>18</v>
      </c>
      <c r="D16600" s="5">
        <v>1</v>
      </c>
      <c r="E16600" s="5">
        <v>127942</v>
      </c>
    </row>
    <row r="16601" spans="1:5" x14ac:dyDescent="0.35">
      <c r="A16601" s="3">
        <v>46252</v>
      </c>
      <c r="B16601" s="5" t="s">
        <v>320</v>
      </c>
      <c r="C16601" s="5" t="s">
        <v>19</v>
      </c>
      <c r="D16601" s="5">
        <v>1</v>
      </c>
      <c r="E16601" s="5">
        <v>127942</v>
      </c>
    </row>
    <row r="16602" spans="1:5" x14ac:dyDescent="0.35">
      <c r="A16602" s="3">
        <v>46252</v>
      </c>
      <c r="B16602" s="5" t="s">
        <v>230</v>
      </c>
      <c r="C16602" s="5" t="s">
        <v>20</v>
      </c>
      <c r="D16602" s="5">
        <v>1</v>
      </c>
      <c r="E16602" s="5">
        <v>127942</v>
      </c>
    </row>
    <row r="16603" spans="1:5" x14ac:dyDescent="0.35">
      <c r="A16603" s="3">
        <v>46252</v>
      </c>
      <c r="B16603" s="5" t="s">
        <v>329</v>
      </c>
      <c r="C16603" s="5" t="s">
        <v>66</v>
      </c>
      <c r="D16603" s="5">
        <v>1</v>
      </c>
      <c r="E16603" s="5">
        <v>116305</v>
      </c>
    </row>
    <row r="16604" spans="1:5" x14ac:dyDescent="0.35">
      <c r="A16604" s="3">
        <v>46252</v>
      </c>
      <c r="B16604" s="5" t="s">
        <v>329</v>
      </c>
      <c r="C16604" s="5" t="s">
        <v>66</v>
      </c>
      <c r="D16604" s="5">
        <v>1</v>
      </c>
      <c r="E16604" s="5">
        <v>116305</v>
      </c>
    </row>
    <row r="16605" spans="1:5" x14ac:dyDescent="0.35">
      <c r="A16605" s="3">
        <v>46252</v>
      </c>
      <c r="B16605" s="5" t="s">
        <v>329</v>
      </c>
      <c r="C16605" s="5" t="s">
        <v>65</v>
      </c>
      <c r="D16605" s="5">
        <v>1</v>
      </c>
      <c r="E16605" s="5">
        <v>116305</v>
      </c>
    </row>
    <row r="16606" spans="1:5" x14ac:dyDescent="0.35">
      <c r="A16606" s="3">
        <v>46252</v>
      </c>
      <c r="B16606" s="5" t="s">
        <v>230</v>
      </c>
      <c r="C16606" s="5" t="s">
        <v>18</v>
      </c>
      <c r="D16606" s="5">
        <v>1</v>
      </c>
      <c r="E16606" s="5">
        <v>127942</v>
      </c>
    </row>
    <row r="16607" spans="1:5" x14ac:dyDescent="0.35">
      <c r="A16607" s="3">
        <v>46252</v>
      </c>
      <c r="B16607" s="5" t="s">
        <v>329</v>
      </c>
      <c r="C16607" s="5" t="s">
        <v>66</v>
      </c>
      <c r="D16607" s="5">
        <v>1</v>
      </c>
      <c r="E16607" s="5">
        <v>116305</v>
      </c>
    </row>
    <row r="16608" spans="1:5" x14ac:dyDescent="0.35">
      <c r="A16608" s="3">
        <v>46252</v>
      </c>
      <c r="B16608" s="5" t="s">
        <v>287</v>
      </c>
      <c r="C16608" s="5" t="s">
        <v>66</v>
      </c>
      <c r="D16608" s="5">
        <v>1</v>
      </c>
      <c r="E16608" s="5">
        <v>116305</v>
      </c>
    </row>
    <row r="16609" spans="1:5" x14ac:dyDescent="0.35">
      <c r="A16609" s="3">
        <v>46252</v>
      </c>
      <c r="B16609" s="5" t="s">
        <v>287</v>
      </c>
      <c r="C16609" s="5" t="s">
        <v>66</v>
      </c>
      <c r="D16609" s="5">
        <v>1</v>
      </c>
      <c r="E16609" s="5">
        <v>116305</v>
      </c>
    </row>
    <row r="16610" spans="1:5" x14ac:dyDescent="0.35">
      <c r="A16610" s="3">
        <v>46252</v>
      </c>
      <c r="B16610" s="5" t="s">
        <v>287</v>
      </c>
      <c r="C16610" s="5" t="s">
        <v>66</v>
      </c>
      <c r="D16610" s="5">
        <v>1</v>
      </c>
      <c r="E16610" s="5">
        <v>116305</v>
      </c>
    </row>
    <row r="16611" spans="1:5" x14ac:dyDescent="0.35">
      <c r="A16611" s="3">
        <v>46252</v>
      </c>
      <c r="B16611" s="5" t="s">
        <v>287</v>
      </c>
      <c r="C16611" s="5" t="s">
        <v>67</v>
      </c>
      <c r="D16611" s="5">
        <v>1</v>
      </c>
      <c r="E16611" s="5">
        <v>116305</v>
      </c>
    </row>
    <row r="16612" spans="1:5" x14ac:dyDescent="0.35">
      <c r="A16612" s="3">
        <v>46252</v>
      </c>
      <c r="B16612" s="5" t="s">
        <v>287</v>
      </c>
      <c r="C16612" s="5" t="s">
        <v>66</v>
      </c>
      <c r="D16612" s="5">
        <v>1</v>
      </c>
      <c r="E16612" s="5">
        <v>116305</v>
      </c>
    </row>
    <row r="16613" spans="1:5" x14ac:dyDescent="0.35">
      <c r="A16613" s="3">
        <v>46252</v>
      </c>
      <c r="B16613" s="5" t="s">
        <v>320</v>
      </c>
      <c r="C16613" s="5" t="s">
        <v>18</v>
      </c>
      <c r="D16613" s="5">
        <v>1</v>
      </c>
      <c r="E16613" s="5">
        <v>127942</v>
      </c>
    </row>
    <row r="16614" spans="1:5" x14ac:dyDescent="0.35">
      <c r="A16614" s="3">
        <v>46252</v>
      </c>
      <c r="B16614" s="5" t="s">
        <v>287</v>
      </c>
      <c r="C16614" s="5" t="s">
        <v>67</v>
      </c>
      <c r="D16614" s="5">
        <v>1</v>
      </c>
      <c r="E16614" s="5">
        <v>116305</v>
      </c>
    </row>
    <row r="16615" spans="1:5" x14ac:dyDescent="0.35">
      <c r="A16615" s="3">
        <v>46252</v>
      </c>
      <c r="B16615" s="5" t="s">
        <v>230</v>
      </c>
      <c r="C16615" s="5" t="s">
        <v>20</v>
      </c>
      <c r="D16615" s="5">
        <v>1</v>
      </c>
      <c r="E16615" s="5">
        <v>127942</v>
      </c>
    </row>
    <row r="16616" spans="1:5" x14ac:dyDescent="0.35">
      <c r="A16616" s="3">
        <v>46252</v>
      </c>
      <c r="B16616" s="5" t="s">
        <v>230</v>
      </c>
      <c r="C16616" s="5" t="s">
        <v>20</v>
      </c>
      <c r="D16616" s="5">
        <v>1</v>
      </c>
      <c r="E16616" s="5">
        <v>127942</v>
      </c>
    </row>
    <row r="16617" spans="1:5" x14ac:dyDescent="0.35">
      <c r="A16617" s="3">
        <v>46252</v>
      </c>
      <c r="B16617" s="5" t="s">
        <v>230</v>
      </c>
      <c r="C16617" s="5" t="s">
        <v>20</v>
      </c>
      <c r="D16617" s="5">
        <v>1</v>
      </c>
      <c r="E16617" s="5">
        <v>127942</v>
      </c>
    </row>
    <row r="16618" spans="1:5" x14ac:dyDescent="0.35">
      <c r="A16618" s="3">
        <v>46252</v>
      </c>
      <c r="B16618" s="5" t="s">
        <v>230</v>
      </c>
      <c r="C16618" s="5" t="s">
        <v>20</v>
      </c>
      <c r="D16618" s="5">
        <v>1</v>
      </c>
      <c r="E16618" s="5">
        <v>127942</v>
      </c>
    </row>
    <row r="16619" spans="1:5" x14ac:dyDescent="0.35">
      <c r="A16619" s="3">
        <v>46252</v>
      </c>
      <c r="B16619" s="5" t="s">
        <v>230</v>
      </c>
      <c r="C16619" s="5" t="s">
        <v>18</v>
      </c>
      <c r="D16619" s="5">
        <v>1</v>
      </c>
      <c r="E16619" s="5">
        <v>127942</v>
      </c>
    </row>
    <row r="16620" spans="1:5" x14ac:dyDescent="0.35">
      <c r="A16620" s="3">
        <v>46252</v>
      </c>
      <c r="B16620" s="5" t="s">
        <v>329</v>
      </c>
      <c r="C16620" s="5" t="s">
        <v>65</v>
      </c>
      <c r="D16620" s="5">
        <v>1</v>
      </c>
      <c r="E16620" s="5">
        <v>116305</v>
      </c>
    </row>
    <row r="16621" spans="1:5" x14ac:dyDescent="0.35">
      <c r="A16621" s="3">
        <v>46252</v>
      </c>
      <c r="B16621" s="5" t="s">
        <v>329</v>
      </c>
      <c r="C16621" s="5" t="s">
        <v>66</v>
      </c>
      <c r="D16621" s="5">
        <v>1</v>
      </c>
      <c r="E16621" s="5">
        <v>116305</v>
      </c>
    </row>
    <row r="16622" spans="1:5" x14ac:dyDescent="0.35">
      <c r="A16622" s="3">
        <v>46252</v>
      </c>
      <c r="B16622" s="5" t="s">
        <v>287</v>
      </c>
      <c r="C16622" s="5" t="s">
        <v>66</v>
      </c>
      <c r="D16622" s="5">
        <v>1</v>
      </c>
      <c r="E16622" s="5">
        <v>116305</v>
      </c>
    </row>
    <row r="16623" spans="1:5" x14ac:dyDescent="0.35">
      <c r="A16623" s="3">
        <v>46252</v>
      </c>
      <c r="B16623" s="5" t="s">
        <v>287</v>
      </c>
      <c r="C16623" s="5" t="s">
        <v>66</v>
      </c>
      <c r="D16623" s="5">
        <v>1</v>
      </c>
      <c r="E16623" s="5">
        <v>116305</v>
      </c>
    </row>
    <row r="16624" spans="1:5" x14ac:dyDescent="0.35">
      <c r="A16624" s="3">
        <v>46252</v>
      </c>
      <c r="B16624" s="5" t="s">
        <v>287</v>
      </c>
      <c r="C16624" s="5" t="s">
        <v>66</v>
      </c>
      <c r="D16624" s="5">
        <v>1</v>
      </c>
      <c r="E16624" s="5">
        <v>116305</v>
      </c>
    </row>
    <row r="16625" spans="1:5" x14ac:dyDescent="0.35">
      <c r="A16625" s="3">
        <v>46252</v>
      </c>
      <c r="B16625" s="5" t="s">
        <v>287</v>
      </c>
      <c r="C16625" s="5" t="s">
        <v>66</v>
      </c>
      <c r="D16625" s="5">
        <v>1</v>
      </c>
      <c r="E16625" s="5">
        <v>116305</v>
      </c>
    </row>
    <row r="16626" spans="1:5" x14ac:dyDescent="0.35">
      <c r="A16626" s="3">
        <v>46252</v>
      </c>
      <c r="B16626" s="5" t="s">
        <v>287</v>
      </c>
      <c r="C16626" s="5" t="s">
        <v>66</v>
      </c>
      <c r="D16626" s="5">
        <v>1</v>
      </c>
      <c r="E16626" s="5">
        <v>116305</v>
      </c>
    </row>
    <row r="16627" spans="1:5" x14ac:dyDescent="0.35">
      <c r="A16627" s="3">
        <v>46252</v>
      </c>
      <c r="B16627" s="5" t="s">
        <v>287</v>
      </c>
      <c r="C16627" s="5" t="s">
        <v>65</v>
      </c>
      <c r="D16627" s="5">
        <v>1</v>
      </c>
      <c r="E16627" s="5">
        <v>116305</v>
      </c>
    </row>
    <row r="16628" spans="1:5" x14ac:dyDescent="0.35">
      <c r="A16628" s="3">
        <v>46252</v>
      </c>
      <c r="B16628" s="5" t="s">
        <v>320</v>
      </c>
      <c r="C16628" s="5" t="s">
        <v>19</v>
      </c>
      <c r="D16628" s="5">
        <v>1</v>
      </c>
      <c r="E16628" s="5">
        <v>127942</v>
      </c>
    </row>
    <row r="16629" spans="1:5" x14ac:dyDescent="0.35">
      <c r="A16629" s="3">
        <v>46252</v>
      </c>
      <c r="B16629" s="5" t="s">
        <v>320</v>
      </c>
      <c r="C16629" s="5" t="s">
        <v>20</v>
      </c>
      <c r="D16629" s="5">
        <v>1</v>
      </c>
      <c r="E16629" s="5">
        <v>127942</v>
      </c>
    </row>
    <row r="16630" spans="1:5" x14ac:dyDescent="0.35">
      <c r="A16630" s="3">
        <v>46252</v>
      </c>
      <c r="B16630" s="5" t="s">
        <v>230</v>
      </c>
      <c r="C16630" s="5" t="s">
        <v>18</v>
      </c>
      <c r="D16630" s="5">
        <v>1</v>
      </c>
      <c r="E16630" s="5">
        <v>127942</v>
      </c>
    </row>
    <row r="16631" spans="1:5" x14ac:dyDescent="0.35">
      <c r="A16631" s="3">
        <v>46252</v>
      </c>
      <c r="B16631" s="5" t="s">
        <v>230</v>
      </c>
      <c r="C16631" s="5" t="s">
        <v>18</v>
      </c>
      <c r="D16631" s="5">
        <v>1</v>
      </c>
      <c r="E16631" s="5">
        <v>127942</v>
      </c>
    </row>
    <row r="16632" spans="1:5" x14ac:dyDescent="0.35">
      <c r="A16632" s="3">
        <v>46252</v>
      </c>
      <c r="B16632" s="5" t="s">
        <v>230</v>
      </c>
      <c r="C16632" s="5" t="s">
        <v>20</v>
      </c>
      <c r="D16632" s="5">
        <v>1</v>
      </c>
      <c r="E16632" s="5">
        <v>127942</v>
      </c>
    </row>
    <row r="16633" spans="1:5" x14ac:dyDescent="0.35">
      <c r="A16633" s="3">
        <v>46252</v>
      </c>
      <c r="B16633" s="5" t="s">
        <v>217</v>
      </c>
      <c r="C16633" s="5" t="s">
        <v>28</v>
      </c>
      <c r="D16633" s="5">
        <v>1</v>
      </c>
      <c r="E16633" s="5">
        <v>118123</v>
      </c>
    </row>
    <row r="16634" spans="1:5" x14ac:dyDescent="0.35">
      <c r="A16634" s="3">
        <v>46252</v>
      </c>
      <c r="B16634" s="5" t="s">
        <v>287</v>
      </c>
      <c r="C16634" s="5" t="s">
        <v>66</v>
      </c>
      <c r="D16634" s="5">
        <v>1</v>
      </c>
      <c r="E16634" s="5">
        <v>116305</v>
      </c>
    </row>
    <row r="16635" spans="1:5" x14ac:dyDescent="0.35">
      <c r="A16635" s="3">
        <v>46252</v>
      </c>
      <c r="B16635" s="5" t="s">
        <v>287</v>
      </c>
      <c r="C16635" s="5" t="s">
        <v>66</v>
      </c>
      <c r="D16635" s="5">
        <v>1</v>
      </c>
      <c r="E16635" s="5">
        <v>116305</v>
      </c>
    </row>
    <row r="16636" spans="1:5" x14ac:dyDescent="0.35">
      <c r="A16636" s="3">
        <v>46252</v>
      </c>
      <c r="B16636" s="5" t="s">
        <v>287</v>
      </c>
      <c r="C16636" s="5" t="s">
        <v>66</v>
      </c>
      <c r="D16636" s="5">
        <v>1</v>
      </c>
      <c r="E16636" s="5">
        <v>116305</v>
      </c>
    </row>
    <row r="16637" spans="1:5" x14ac:dyDescent="0.35">
      <c r="A16637" s="3">
        <v>46252</v>
      </c>
      <c r="B16637" s="5" t="s">
        <v>287</v>
      </c>
      <c r="C16637" s="5" t="s">
        <v>66</v>
      </c>
      <c r="D16637" s="5">
        <v>1</v>
      </c>
      <c r="E16637" s="5">
        <v>116305</v>
      </c>
    </row>
    <row r="16638" spans="1:5" x14ac:dyDescent="0.35">
      <c r="A16638" s="3">
        <v>46252</v>
      </c>
      <c r="B16638" s="5" t="s">
        <v>287</v>
      </c>
      <c r="C16638" s="5" t="s">
        <v>65</v>
      </c>
      <c r="D16638" s="5">
        <v>1</v>
      </c>
      <c r="E16638" s="5">
        <v>116305</v>
      </c>
    </row>
    <row r="16639" spans="1:5" x14ac:dyDescent="0.35">
      <c r="A16639" s="3">
        <v>46252</v>
      </c>
      <c r="B16639" s="5" t="s">
        <v>287</v>
      </c>
      <c r="C16639" s="5" t="s">
        <v>66</v>
      </c>
      <c r="D16639" s="5">
        <v>1</v>
      </c>
      <c r="E16639" s="5">
        <v>116305</v>
      </c>
    </row>
    <row r="16640" spans="1:5" x14ac:dyDescent="0.35">
      <c r="A16640" s="3">
        <v>46252</v>
      </c>
      <c r="B16640" s="5" t="s">
        <v>287</v>
      </c>
      <c r="C16640" s="5" t="s">
        <v>67</v>
      </c>
      <c r="D16640" s="5">
        <v>1</v>
      </c>
      <c r="E16640" s="5">
        <v>116305</v>
      </c>
    </row>
    <row r="16641" spans="1:5" x14ac:dyDescent="0.35">
      <c r="A16641" s="3">
        <v>46252</v>
      </c>
      <c r="B16641" s="5" t="s">
        <v>287</v>
      </c>
      <c r="C16641" s="5" t="s">
        <v>65</v>
      </c>
      <c r="D16641" s="5">
        <v>1</v>
      </c>
      <c r="E16641" s="5">
        <v>116305</v>
      </c>
    </row>
    <row r="16642" spans="1:5" x14ac:dyDescent="0.35">
      <c r="A16642" s="3">
        <v>46252</v>
      </c>
      <c r="B16642" s="5" t="s">
        <v>287</v>
      </c>
      <c r="C16642" s="5" t="s">
        <v>65</v>
      </c>
      <c r="D16642" s="5">
        <v>1</v>
      </c>
      <c r="E16642" s="5">
        <v>116305</v>
      </c>
    </row>
    <row r="16643" spans="1:5" x14ac:dyDescent="0.35">
      <c r="A16643" s="3">
        <v>46252</v>
      </c>
      <c r="B16643" s="5" t="s">
        <v>320</v>
      </c>
      <c r="C16643" s="5" t="s">
        <v>20</v>
      </c>
      <c r="D16643" s="5">
        <v>1</v>
      </c>
      <c r="E16643" s="5">
        <v>127942</v>
      </c>
    </row>
    <row r="16644" spans="1:5" x14ac:dyDescent="0.35">
      <c r="A16644" s="3">
        <v>46252</v>
      </c>
      <c r="B16644" s="5" t="s">
        <v>320</v>
      </c>
      <c r="C16644" s="5" t="s">
        <v>19</v>
      </c>
      <c r="D16644" s="5">
        <v>1</v>
      </c>
      <c r="E16644" s="5">
        <v>127942</v>
      </c>
    </row>
    <row r="16645" spans="1:5" x14ac:dyDescent="0.35">
      <c r="A16645" s="3">
        <v>46252</v>
      </c>
      <c r="B16645" s="5" t="s">
        <v>230</v>
      </c>
      <c r="C16645" s="5" t="s">
        <v>20</v>
      </c>
      <c r="D16645" s="5">
        <v>1</v>
      </c>
      <c r="E16645" s="5">
        <v>127942</v>
      </c>
    </row>
    <row r="16646" spans="1:5" x14ac:dyDescent="0.35">
      <c r="A16646" s="3">
        <v>46252</v>
      </c>
      <c r="B16646" s="5" t="s">
        <v>329</v>
      </c>
      <c r="C16646" s="5" t="s">
        <v>66</v>
      </c>
      <c r="D16646" s="5">
        <v>1</v>
      </c>
      <c r="E16646" s="5">
        <v>116305</v>
      </c>
    </row>
    <row r="16647" spans="1:5" x14ac:dyDescent="0.35">
      <c r="A16647" s="3">
        <v>46252</v>
      </c>
      <c r="B16647" s="5" t="s">
        <v>329</v>
      </c>
      <c r="C16647" s="5" t="s">
        <v>66</v>
      </c>
      <c r="D16647" s="5">
        <v>1</v>
      </c>
      <c r="E16647" s="5">
        <v>116305</v>
      </c>
    </row>
    <row r="16648" spans="1:5" x14ac:dyDescent="0.35">
      <c r="A16648" s="3">
        <v>46252</v>
      </c>
      <c r="B16648" s="5" t="s">
        <v>230</v>
      </c>
      <c r="C16648" s="5" t="s">
        <v>20</v>
      </c>
      <c r="D16648" s="5">
        <v>1</v>
      </c>
      <c r="E16648" s="5">
        <v>127942</v>
      </c>
    </row>
    <row r="16649" spans="1:5" x14ac:dyDescent="0.35">
      <c r="A16649" s="3">
        <v>46252</v>
      </c>
      <c r="B16649" s="5" t="s">
        <v>329</v>
      </c>
      <c r="C16649" s="5" t="s">
        <v>66</v>
      </c>
      <c r="D16649" s="5">
        <v>1</v>
      </c>
      <c r="E16649" s="5">
        <v>116305</v>
      </c>
    </row>
    <row r="16650" spans="1:5" x14ac:dyDescent="0.35">
      <c r="A16650" s="3">
        <v>46252</v>
      </c>
      <c r="B16650" s="5" t="s">
        <v>230</v>
      </c>
      <c r="C16650" s="5" t="s">
        <v>19</v>
      </c>
      <c r="D16650" s="5">
        <v>1</v>
      </c>
      <c r="E16650" s="5">
        <v>127942</v>
      </c>
    </row>
    <row r="16651" spans="1:5" x14ac:dyDescent="0.35">
      <c r="A16651" s="3">
        <v>46252</v>
      </c>
      <c r="B16651" s="5" t="s">
        <v>230</v>
      </c>
      <c r="C16651" s="5" t="s">
        <v>18</v>
      </c>
      <c r="D16651" s="5">
        <v>1</v>
      </c>
      <c r="E16651" s="5">
        <v>127942</v>
      </c>
    </row>
    <row r="16652" spans="1:5" x14ac:dyDescent="0.35">
      <c r="A16652" s="3">
        <v>46252</v>
      </c>
      <c r="B16652" s="5" t="s">
        <v>327</v>
      </c>
      <c r="C16652" s="5" t="s">
        <v>66</v>
      </c>
      <c r="D16652" s="5">
        <v>1</v>
      </c>
      <c r="E16652" s="5">
        <v>116305</v>
      </c>
    </row>
    <row r="16653" spans="1:5" x14ac:dyDescent="0.35">
      <c r="A16653" s="3">
        <v>46252</v>
      </c>
      <c r="B16653" s="5" t="s">
        <v>287</v>
      </c>
      <c r="C16653" s="5" t="s">
        <v>66</v>
      </c>
      <c r="D16653" s="5">
        <v>1</v>
      </c>
      <c r="E16653" s="5">
        <v>116305</v>
      </c>
    </row>
    <row r="16654" spans="1:5" x14ac:dyDescent="0.35">
      <c r="A16654" s="3">
        <v>46252</v>
      </c>
      <c r="B16654" s="5" t="s">
        <v>287</v>
      </c>
      <c r="C16654" s="5" t="s">
        <v>66</v>
      </c>
      <c r="D16654" s="5">
        <v>1</v>
      </c>
      <c r="E16654" s="5">
        <v>116305</v>
      </c>
    </row>
    <row r="16655" spans="1:5" x14ac:dyDescent="0.35">
      <c r="A16655" s="3">
        <v>46252</v>
      </c>
      <c r="B16655" s="5" t="s">
        <v>287</v>
      </c>
      <c r="C16655" s="5" t="s">
        <v>66</v>
      </c>
      <c r="D16655" s="5">
        <v>1</v>
      </c>
      <c r="E16655" s="5">
        <v>116305</v>
      </c>
    </row>
    <row r="16656" spans="1:5" x14ac:dyDescent="0.35">
      <c r="A16656" s="3">
        <v>46252</v>
      </c>
      <c r="B16656" s="5" t="s">
        <v>287</v>
      </c>
      <c r="C16656" s="5" t="s">
        <v>66</v>
      </c>
      <c r="D16656" s="5">
        <v>1</v>
      </c>
      <c r="E16656" s="5">
        <v>116305</v>
      </c>
    </row>
    <row r="16657" spans="1:5" x14ac:dyDescent="0.35">
      <c r="A16657" s="3">
        <v>46252</v>
      </c>
      <c r="B16657" s="5" t="s">
        <v>320</v>
      </c>
      <c r="C16657" s="5" t="s">
        <v>20</v>
      </c>
      <c r="D16657" s="5">
        <v>1</v>
      </c>
      <c r="E16657" s="5">
        <v>127942</v>
      </c>
    </row>
    <row r="16658" spans="1:5" x14ac:dyDescent="0.35">
      <c r="A16658" s="3">
        <v>46252</v>
      </c>
      <c r="B16658" s="5" t="s">
        <v>287</v>
      </c>
      <c r="C16658" s="5" t="s">
        <v>67</v>
      </c>
      <c r="D16658" s="5">
        <v>1</v>
      </c>
      <c r="E16658" s="5">
        <v>116305</v>
      </c>
    </row>
    <row r="16659" spans="1:5" x14ac:dyDescent="0.35">
      <c r="A16659" s="3">
        <v>46252</v>
      </c>
      <c r="B16659" s="5" t="s">
        <v>287</v>
      </c>
      <c r="C16659" s="5" t="s">
        <v>67</v>
      </c>
      <c r="D16659" s="5">
        <v>1</v>
      </c>
      <c r="E16659" s="5">
        <v>116305</v>
      </c>
    </row>
    <row r="16660" spans="1:5" x14ac:dyDescent="0.35">
      <c r="A16660" s="3">
        <v>46252</v>
      </c>
      <c r="B16660" s="5" t="s">
        <v>320</v>
      </c>
      <c r="C16660" s="5" t="s">
        <v>20</v>
      </c>
      <c r="D16660" s="5">
        <v>1</v>
      </c>
      <c r="E16660" s="5">
        <v>127942</v>
      </c>
    </row>
    <row r="16661" spans="1:5" x14ac:dyDescent="0.35">
      <c r="A16661" s="3">
        <v>46252</v>
      </c>
      <c r="B16661" s="5" t="s">
        <v>320</v>
      </c>
      <c r="C16661" s="5" t="s">
        <v>20</v>
      </c>
      <c r="D16661" s="5">
        <v>1</v>
      </c>
      <c r="E16661" s="5">
        <v>127942</v>
      </c>
    </row>
    <row r="16662" spans="1:5" x14ac:dyDescent="0.35">
      <c r="A16662" s="3">
        <v>46252</v>
      </c>
      <c r="B16662" s="5" t="s">
        <v>230</v>
      </c>
      <c r="C16662" s="5" t="s">
        <v>20</v>
      </c>
      <c r="D16662" s="5">
        <v>1</v>
      </c>
      <c r="E16662" s="5">
        <v>127942</v>
      </c>
    </row>
    <row r="16663" spans="1:5" x14ac:dyDescent="0.35">
      <c r="A16663" s="3">
        <v>46252</v>
      </c>
      <c r="B16663" s="5" t="s">
        <v>320</v>
      </c>
      <c r="C16663" s="5" t="s">
        <v>20</v>
      </c>
      <c r="D16663" s="5">
        <v>1</v>
      </c>
      <c r="E16663" s="5">
        <v>127942</v>
      </c>
    </row>
    <row r="16664" spans="1:5" x14ac:dyDescent="0.35">
      <c r="A16664" s="3">
        <v>46252</v>
      </c>
      <c r="B16664" s="5" t="s">
        <v>319</v>
      </c>
      <c r="C16664" s="5" t="s">
        <v>18</v>
      </c>
      <c r="D16664" s="5">
        <v>1</v>
      </c>
      <c r="E16664" s="5">
        <v>127942</v>
      </c>
    </row>
    <row r="16665" spans="1:5" x14ac:dyDescent="0.35">
      <c r="A16665" s="3">
        <v>46252</v>
      </c>
      <c r="B16665" s="5" t="s">
        <v>329</v>
      </c>
      <c r="C16665" s="5" t="s">
        <v>65</v>
      </c>
      <c r="D16665" s="5">
        <v>1</v>
      </c>
      <c r="E16665" s="5">
        <v>116305</v>
      </c>
    </row>
    <row r="16666" spans="1:5" x14ac:dyDescent="0.35">
      <c r="A16666" s="3">
        <v>46252</v>
      </c>
      <c r="B16666" s="5" t="s">
        <v>230</v>
      </c>
      <c r="C16666" s="5" t="s">
        <v>19</v>
      </c>
      <c r="D16666" s="5">
        <v>1</v>
      </c>
      <c r="E16666" s="5">
        <v>127942</v>
      </c>
    </row>
    <row r="16667" spans="1:5" x14ac:dyDescent="0.35">
      <c r="A16667" s="3">
        <v>46252</v>
      </c>
      <c r="B16667" s="5" t="s">
        <v>329</v>
      </c>
      <c r="C16667" s="5" t="s">
        <v>67</v>
      </c>
      <c r="D16667" s="5">
        <v>1</v>
      </c>
      <c r="E16667" s="5">
        <v>116305</v>
      </c>
    </row>
    <row r="16668" spans="1:5" x14ac:dyDescent="0.35">
      <c r="A16668" s="3">
        <v>46252</v>
      </c>
      <c r="B16668" s="5" t="s">
        <v>329</v>
      </c>
      <c r="C16668" s="5" t="s">
        <v>66</v>
      </c>
      <c r="D16668" s="5">
        <v>1</v>
      </c>
      <c r="E16668" s="5">
        <v>116305</v>
      </c>
    </row>
    <row r="16669" spans="1:5" x14ac:dyDescent="0.35">
      <c r="A16669" s="3">
        <v>46252</v>
      </c>
      <c r="B16669" s="5" t="s">
        <v>230</v>
      </c>
      <c r="C16669" s="5" t="s">
        <v>19</v>
      </c>
      <c r="D16669" s="5">
        <v>1</v>
      </c>
      <c r="E16669" s="5">
        <v>127942</v>
      </c>
    </row>
    <row r="16670" spans="1:5" x14ac:dyDescent="0.35">
      <c r="A16670" s="3">
        <v>46252</v>
      </c>
      <c r="B16670" s="5" t="s">
        <v>329</v>
      </c>
      <c r="C16670" s="5" t="s">
        <v>66</v>
      </c>
      <c r="D16670" s="5">
        <v>1</v>
      </c>
      <c r="E16670" s="5">
        <v>116305</v>
      </c>
    </row>
    <row r="16671" spans="1:5" x14ac:dyDescent="0.35">
      <c r="A16671" s="3">
        <v>46252</v>
      </c>
      <c r="B16671" s="5" t="s">
        <v>230</v>
      </c>
      <c r="C16671" s="5" t="s">
        <v>18</v>
      </c>
      <c r="D16671" s="5">
        <v>1</v>
      </c>
      <c r="E16671" s="5">
        <v>127942</v>
      </c>
    </row>
    <row r="16672" spans="1:5" x14ac:dyDescent="0.35">
      <c r="A16672" s="3">
        <v>46252</v>
      </c>
      <c r="B16672" s="5" t="s">
        <v>287</v>
      </c>
      <c r="C16672" s="5" t="s">
        <v>66</v>
      </c>
      <c r="D16672" s="5">
        <v>1</v>
      </c>
      <c r="E16672" s="5">
        <v>116305</v>
      </c>
    </row>
    <row r="16673" spans="1:5" x14ac:dyDescent="0.35">
      <c r="A16673" s="3">
        <v>46252</v>
      </c>
      <c r="B16673" s="5" t="s">
        <v>210</v>
      </c>
      <c r="C16673" s="5" t="s">
        <v>38</v>
      </c>
      <c r="D16673" s="5">
        <v>1</v>
      </c>
      <c r="E16673" s="5">
        <v>203578</v>
      </c>
    </row>
    <row r="16674" spans="1:5" x14ac:dyDescent="0.35">
      <c r="A16674" s="3">
        <v>46252</v>
      </c>
      <c r="B16674" s="5" t="s">
        <v>287</v>
      </c>
      <c r="C16674" s="5" t="s">
        <v>66</v>
      </c>
      <c r="D16674" s="5">
        <v>1</v>
      </c>
      <c r="E16674" s="5">
        <v>116305</v>
      </c>
    </row>
    <row r="16675" spans="1:5" x14ac:dyDescent="0.35">
      <c r="A16675" s="3">
        <v>46252</v>
      </c>
      <c r="B16675" s="5" t="s">
        <v>287</v>
      </c>
      <c r="C16675" s="5" t="s">
        <v>65</v>
      </c>
      <c r="D16675" s="5">
        <v>1</v>
      </c>
      <c r="E16675" s="5">
        <v>116305</v>
      </c>
    </row>
    <row r="16676" spans="1:5" x14ac:dyDescent="0.35">
      <c r="A16676" s="3">
        <v>46252</v>
      </c>
      <c r="B16676" s="5" t="s">
        <v>287</v>
      </c>
      <c r="C16676" s="5" t="s">
        <v>66</v>
      </c>
      <c r="D16676" s="5">
        <v>1</v>
      </c>
      <c r="E16676" s="5">
        <v>116305</v>
      </c>
    </row>
    <row r="16677" spans="1:5" x14ac:dyDescent="0.35">
      <c r="A16677" s="3">
        <v>46252</v>
      </c>
      <c r="B16677" s="5" t="s">
        <v>287</v>
      </c>
      <c r="C16677" s="5" t="s">
        <v>65</v>
      </c>
      <c r="D16677" s="5">
        <v>1</v>
      </c>
      <c r="E16677" s="5">
        <v>116305</v>
      </c>
    </row>
    <row r="16678" spans="1:5" x14ac:dyDescent="0.35">
      <c r="A16678" s="3">
        <v>46252</v>
      </c>
      <c r="B16678" s="5" t="s">
        <v>210</v>
      </c>
      <c r="C16678" s="5" t="s">
        <v>38</v>
      </c>
      <c r="D16678" s="5">
        <v>1</v>
      </c>
      <c r="E16678" s="5">
        <v>203578</v>
      </c>
    </row>
    <row r="16679" spans="1:5" x14ac:dyDescent="0.35">
      <c r="A16679" s="3">
        <v>46252</v>
      </c>
      <c r="B16679" s="5" t="s">
        <v>319</v>
      </c>
      <c r="C16679" s="5" t="s">
        <v>19</v>
      </c>
      <c r="D16679" s="5">
        <v>1</v>
      </c>
      <c r="E16679" s="5">
        <v>127942</v>
      </c>
    </row>
    <row r="16680" spans="1:5" x14ac:dyDescent="0.35">
      <c r="A16680" s="3">
        <v>46252</v>
      </c>
      <c r="B16680" s="5" t="s">
        <v>319</v>
      </c>
      <c r="C16680" s="5" t="s">
        <v>18</v>
      </c>
      <c r="D16680" s="5">
        <v>1</v>
      </c>
      <c r="E16680" s="5">
        <v>127942</v>
      </c>
    </row>
    <row r="16681" spans="1:5" x14ac:dyDescent="0.35">
      <c r="A16681" s="3">
        <v>46252</v>
      </c>
      <c r="B16681" s="5" t="s">
        <v>319</v>
      </c>
      <c r="C16681" s="5" t="s">
        <v>20</v>
      </c>
      <c r="D16681" s="5">
        <v>1</v>
      </c>
      <c r="E16681" s="5">
        <v>127942</v>
      </c>
    </row>
    <row r="16682" spans="1:5" x14ac:dyDescent="0.35">
      <c r="A16682" s="3">
        <v>46252</v>
      </c>
      <c r="B16682" s="5" t="s">
        <v>319</v>
      </c>
      <c r="C16682" s="5" t="s">
        <v>18</v>
      </c>
      <c r="D16682" s="5">
        <v>1</v>
      </c>
      <c r="E16682" s="5">
        <v>127942</v>
      </c>
    </row>
    <row r="16683" spans="1:5" x14ac:dyDescent="0.35">
      <c r="A16683" s="3">
        <v>46252</v>
      </c>
      <c r="B16683" s="5" t="s">
        <v>121</v>
      </c>
      <c r="C16683" s="5" t="s">
        <v>42</v>
      </c>
      <c r="D16683" s="5">
        <v>1</v>
      </c>
      <c r="E16683" s="5">
        <v>203578</v>
      </c>
    </row>
    <row r="16684" spans="1:5" x14ac:dyDescent="0.35">
      <c r="A16684" s="3">
        <v>46252</v>
      </c>
      <c r="B16684" s="5" t="s">
        <v>230</v>
      </c>
      <c r="C16684" s="5" t="s">
        <v>18</v>
      </c>
      <c r="D16684" s="5">
        <v>1</v>
      </c>
      <c r="E16684" s="5">
        <v>127942</v>
      </c>
    </row>
    <row r="16685" spans="1:5" x14ac:dyDescent="0.35">
      <c r="A16685" s="3">
        <v>46252</v>
      </c>
      <c r="B16685" s="5" t="s">
        <v>329</v>
      </c>
      <c r="C16685" s="5" t="s">
        <v>65</v>
      </c>
      <c r="D16685" s="5">
        <v>1</v>
      </c>
      <c r="E16685" s="5">
        <v>116305</v>
      </c>
    </row>
    <row r="16686" spans="1:5" x14ac:dyDescent="0.35">
      <c r="A16686" s="3">
        <v>46252</v>
      </c>
      <c r="B16686" s="5" t="s">
        <v>329</v>
      </c>
      <c r="C16686" s="5" t="s">
        <v>67</v>
      </c>
      <c r="D16686" s="5">
        <v>1</v>
      </c>
      <c r="E16686" s="5">
        <v>116305</v>
      </c>
    </row>
    <row r="16687" spans="1:5" x14ac:dyDescent="0.35">
      <c r="A16687" s="3">
        <v>46252</v>
      </c>
      <c r="B16687" s="5" t="s">
        <v>329</v>
      </c>
      <c r="C16687" s="5" t="s">
        <v>67</v>
      </c>
      <c r="D16687" s="5">
        <v>1</v>
      </c>
      <c r="E16687" s="5">
        <v>116305</v>
      </c>
    </row>
    <row r="16688" spans="1:5" x14ac:dyDescent="0.35">
      <c r="A16688" s="3">
        <v>46252</v>
      </c>
      <c r="B16688" s="5" t="s">
        <v>329</v>
      </c>
      <c r="C16688" s="5" t="s">
        <v>67</v>
      </c>
      <c r="D16688" s="5">
        <v>1</v>
      </c>
      <c r="E16688" s="5">
        <v>116305</v>
      </c>
    </row>
    <row r="16689" spans="1:5" x14ac:dyDescent="0.35">
      <c r="A16689" s="3">
        <v>46252</v>
      </c>
      <c r="B16689" s="5" t="s">
        <v>329</v>
      </c>
      <c r="C16689" s="5" t="s">
        <v>66</v>
      </c>
      <c r="D16689" s="5">
        <v>1</v>
      </c>
      <c r="E16689" s="5">
        <v>116305</v>
      </c>
    </row>
    <row r="16690" spans="1:5" x14ac:dyDescent="0.35">
      <c r="A16690" s="3">
        <v>46252</v>
      </c>
      <c r="B16690" s="5" t="s">
        <v>329</v>
      </c>
      <c r="C16690" s="5" t="s">
        <v>66</v>
      </c>
      <c r="D16690" s="5">
        <v>1</v>
      </c>
      <c r="E16690" s="5">
        <v>116305</v>
      </c>
    </row>
    <row r="16691" spans="1:5" x14ac:dyDescent="0.35">
      <c r="A16691" s="3">
        <v>46252</v>
      </c>
      <c r="B16691" s="5" t="s">
        <v>327</v>
      </c>
      <c r="C16691" s="5" t="s">
        <v>67</v>
      </c>
      <c r="D16691" s="5">
        <v>1</v>
      </c>
      <c r="E16691" s="5">
        <v>116305</v>
      </c>
    </row>
    <row r="16692" spans="1:5" x14ac:dyDescent="0.35">
      <c r="A16692" s="3">
        <v>46252</v>
      </c>
      <c r="B16692" s="5" t="s">
        <v>327</v>
      </c>
      <c r="C16692" s="5" t="s">
        <v>66</v>
      </c>
      <c r="D16692" s="5">
        <v>1</v>
      </c>
      <c r="E16692" s="5">
        <v>116305</v>
      </c>
    </row>
    <row r="16693" spans="1:5" x14ac:dyDescent="0.35">
      <c r="A16693" s="3">
        <v>46252</v>
      </c>
      <c r="B16693" s="5" t="s">
        <v>327</v>
      </c>
      <c r="C16693" s="5" t="s">
        <v>66</v>
      </c>
      <c r="D16693" s="5">
        <v>1</v>
      </c>
      <c r="E16693" s="5">
        <v>116305</v>
      </c>
    </row>
    <row r="16694" spans="1:5" x14ac:dyDescent="0.35">
      <c r="A16694" s="3">
        <v>46252</v>
      </c>
      <c r="B16694" s="5" t="s">
        <v>327</v>
      </c>
      <c r="C16694" s="5" t="s">
        <v>65</v>
      </c>
      <c r="D16694" s="5">
        <v>1</v>
      </c>
      <c r="E16694" s="5">
        <v>116305</v>
      </c>
    </row>
    <row r="16695" spans="1:5" x14ac:dyDescent="0.35">
      <c r="A16695" s="3">
        <v>46252</v>
      </c>
      <c r="B16695" s="5" t="s">
        <v>217</v>
      </c>
      <c r="C16695" s="5" t="s">
        <v>39</v>
      </c>
      <c r="D16695" s="5">
        <v>1</v>
      </c>
      <c r="E16695" s="5">
        <v>118123</v>
      </c>
    </row>
    <row r="16696" spans="1:5" x14ac:dyDescent="0.35">
      <c r="A16696" s="3">
        <v>46252</v>
      </c>
      <c r="B16696" s="5" t="s">
        <v>287</v>
      </c>
      <c r="C16696" s="5" t="s">
        <v>66</v>
      </c>
      <c r="D16696" s="5">
        <v>1</v>
      </c>
      <c r="E16696" s="5">
        <v>116305</v>
      </c>
    </row>
    <row r="16697" spans="1:5" x14ac:dyDescent="0.35">
      <c r="A16697" s="3">
        <v>46252</v>
      </c>
      <c r="B16697" s="5" t="s">
        <v>287</v>
      </c>
      <c r="C16697" s="5" t="s">
        <v>66</v>
      </c>
      <c r="D16697" s="5">
        <v>1</v>
      </c>
      <c r="E16697" s="5">
        <v>116305</v>
      </c>
    </row>
    <row r="16698" spans="1:5" x14ac:dyDescent="0.35">
      <c r="A16698" s="3">
        <v>46252</v>
      </c>
      <c r="B16698" s="5" t="s">
        <v>287</v>
      </c>
      <c r="C16698" s="5" t="s">
        <v>66</v>
      </c>
      <c r="D16698" s="5">
        <v>1</v>
      </c>
      <c r="E16698" s="5">
        <v>116305</v>
      </c>
    </row>
    <row r="16699" spans="1:5" x14ac:dyDescent="0.35">
      <c r="A16699" s="3">
        <v>46252</v>
      </c>
      <c r="B16699" s="5" t="s">
        <v>287</v>
      </c>
      <c r="C16699" s="5" t="s">
        <v>66</v>
      </c>
      <c r="D16699" s="5">
        <v>1</v>
      </c>
      <c r="E16699" s="5">
        <v>116305</v>
      </c>
    </row>
    <row r="16700" spans="1:5" x14ac:dyDescent="0.35">
      <c r="A16700" s="3">
        <v>46252</v>
      </c>
      <c r="B16700" s="5" t="s">
        <v>287</v>
      </c>
      <c r="C16700" s="5" t="s">
        <v>66</v>
      </c>
      <c r="D16700" s="5">
        <v>1</v>
      </c>
      <c r="E16700" s="5">
        <v>116305</v>
      </c>
    </row>
    <row r="16701" spans="1:5" x14ac:dyDescent="0.35">
      <c r="A16701" s="3">
        <v>46252</v>
      </c>
      <c r="B16701" s="5" t="s">
        <v>287</v>
      </c>
      <c r="C16701" s="5" t="s">
        <v>66</v>
      </c>
      <c r="D16701" s="5">
        <v>1</v>
      </c>
      <c r="E16701" s="5">
        <v>116305</v>
      </c>
    </row>
    <row r="16702" spans="1:5" x14ac:dyDescent="0.35">
      <c r="A16702" s="3">
        <v>46252</v>
      </c>
      <c r="B16702" s="5" t="s">
        <v>287</v>
      </c>
      <c r="C16702" s="5" t="s">
        <v>66</v>
      </c>
      <c r="D16702" s="5">
        <v>1</v>
      </c>
      <c r="E16702" s="5">
        <v>116305</v>
      </c>
    </row>
    <row r="16703" spans="1:5" x14ac:dyDescent="0.35">
      <c r="A16703" s="3">
        <v>46252</v>
      </c>
      <c r="B16703" s="5" t="s">
        <v>287</v>
      </c>
      <c r="C16703" s="5" t="s">
        <v>65</v>
      </c>
      <c r="D16703" s="5">
        <v>1</v>
      </c>
      <c r="E16703" s="5">
        <v>116305</v>
      </c>
    </row>
    <row r="16704" spans="1:5" x14ac:dyDescent="0.35">
      <c r="A16704" s="3">
        <v>46252</v>
      </c>
      <c r="B16704" s="5" t="s">
        <v>287</v>
      </c>
      <c r="C16704" s="5" t="s">
        <v>65</v>
      </c>
      <c r="D16704" s="5">
        <v>1</v>
      </c>
      <c r="E16704" s="5">
        <v>116305</v>
      </c>
    </row>
    <row r="16705" spans="1:5" x14ac:dyDescent="0.35">
      <c r="A16705" s="3">
        <v>46252</v>
      </c>
      <c r="B16705" s="5" t="s">
        <v>287</v>
      </c>
      <c r="C16705" s="5" t="s">
        <v>66</v>
      </c>
      <c r="D16705" s="5">
        <v>1</v>
      </c>
      <c r="E16705" s="5">
        <v>116305</v>
      </c>
    </row>
    <row r="16706" spans="1:5" x14ac:dyDescent="0.35">
      <c r="A16706" s="3">
        <v>46252</v>
      </c>
      <c r="B16706" s="5" t="s">
        <v>230</v>
      </c>
      <c r="C16706" s="5" t="s">
        <v>20</v>
      </c>
      <c r="D16706" s="5">
        <v>1</v>
      </c>
      <c r="E16706" s="5">
        <v>127942</v>
      </c>
    </row>
    <row r="16707" spans="1:5" x14ac:dyDescent="0.35">
      <c r="A16707" s="3">
        <v>46252</v>
      </c>
      <c r="B16707" s="5" t="s">
        <v>230</v>
      </c>
      <c r="C16707" s="5" t="s">
        <v>19</v>
      </c>
      <c r="D16707" s="5">
        <v>1</v>
      </c>
      <c r="E16707" s="5">
        <v>127942</v>
      </c>
    </row>
    <row r="16708" spans="1:5" x14ac:dyDescent="0.35">
      <c r="A16708" s="3">
        <v>46252</v>
      </c>
      <c r="B16708" s="5" t="s">
        <v>320</v>
      </c>
      <c r="C16708" s="5" t="s">
        <v>19</v>
      </c>
      <c r="D16708" s="5">
        <v>1</v>
      </c>
      <c r="E16708" s="5">
        <v>127942</v>
      </c>
    </row>
    <row r="16709" spans="1:5" x14ac:dyDescent="0.35">
      <c r="A16709" s="3">
        <v>46252</v>
      </c>
      <c r="B16709" s="5" t="s">
        <v>230</v>
      </c>
      <c r="C16709" s="5" t="s">
        <v>19</v>
      </c>
      <c r="D16709" s="5">
        <v>1</v>
      </c>
      <c r="E16709" s="5">
        <v>127942</v>
      </c>
    </row>
    <row r="16710" spans="1:5" x14ac:dyDescent="0.35">
      <c r="A16710" s="3">
        <v>46252</v>
      </c>
      <c r="B16710" s="5" t="s">
        <v>230</v>
      </c>
      <c r="C16710" s="5" t="s">
        <v>20</v>
      </c>
      <c r="D16710" s="5">
        <v>1</v>
      </c>
      <c r="E16710" s="5">
        <v>127942</v>
      </c>
    </row>
    <row r="16711" spans="1:5" x14ac:dyDescent="0.35">
      <c r="A16711" s="3">
        <v>46252</v>
      </c>
      <c r="B16711" s="5" t="s">
        <v>230</v>
      </c>
      <c r="C16711" s="5" t="s">
        <v>19</v>
      </c>
      <c r="D16711" s="5">
        <v>1</v>
      </c>
      <c r="E16711" s="5">
        <v>127942</v>
      </c>
    </row>
    <row r="16712" spans="1:5" x14ac:dyDescent="0.35">
      <c r="A16712" s="3">
        <v>46252</v>
      </c>
      <c r="B16712" s="5" t="s">
        <v>329</v>
      </c>
      <c r="C16712" s="5" t="s">
        <v>66</v>
      </c>
      <c r="D16712" s="5">
        <v>1</v>
      </c>
      <c r="E16712" s="5">
        <v>116305</v>
      </c>
    </row>
    <row r="16713" spans="1:5" x14ac:dyDescent="0.35">
      <c r="A16713" s="3">
        <v>46252</v>
      </c>
      <c r="B16713" s="5" t="s">
        <v>329</v>
      </c>
      <c r="C16713" s="5" t="s">
        <v>65</v>
      </c>
      <c r="D16713" s="5">
        <v>1</v>
      </c>
      <c r="E16713" s="5">
        <v>116305</v>
      </c>
    </row>
    <row r="16714" spans="1:5" x14ac:dyDescent="0.35">
      <c r="A16714" s="3">
        <v>46252</v>
      </c>
      <c r="B16714" s="5" t="s">
        <v>327</v>
      </c>
      <c r="C16714" s="5" t="s">
        <v>65</v>
      </c>
      <c r="D16714" s="5">
        <v>1</v>
      </c>
      <c r="E16714" s="5">
        <v>116305</v>
      </c>
    </row>
    <row r="16715" spans="1:5" x14ac:dyDescent="0.35">
      <c r="A16715" s="3">
        <v>46252</v>
      </c>
      <c r="B16715" s="5" t="s">
        <v>287</v>
      </c>
      <c r="C16715" s="5" t="s">
        <v>66</v>
      </c>
      <c r="D16715" s="5">
        <v>1</v>
      </c>
      <c r="E16715" s="5">
        <v>116305</v>
      </c>
    </row>
    <row r="16716" spans="1:5" x14ac:dyDescent="0.35">
      <c r="A16716" s="3">
        <v>46252</v>
      </c>
      <c r="B16716" s="5" t="s">
        <v>287</v>
      </c>
      <c r="C16716" s="5" t="s">
        <v>66</v>
      </c>
      <c r="D16716" s="5">
        <v>1</v>
      </c>
      <c r="E16716" s="5">
        <v>116305</v>
      </c>
    </row>
    <row r="16717" spans="1:5" x14ac:dyDescent="0.35">
      <c r="A16717" s="3">
        <v>46252</v>
      </c>
      <c r="B16717" s="5" t="s">
        <v>287</v>
      </c>
      <c r="C16717" s="5" t="s">
        <v>66</v>
      </c>
      <c r="D16717" s="5">
        <v>1</v>
      </c>
      <c r="E16717" s="5">
        <v>116305</v>
      </c>
    </row>
    <row r="16718" spans="1:5" x14ac:dyDescent="0.35">
      <c r="A16718" s="3">
        <v>46252</v>
      </c>
      <c r="B16718" s="5" t="s">
        <v>287</v>
      </c>
      <c r="C16718" s="5" t="s">
        <v>65</v>
      </c>
      <c r="D16718" s="5">
        <v>1</v>
      </c>
      <c r="E16718" s="5">
        <v>116305</v>
      </c>
    </row>
    <row r="16719" spans="1:5" x14ac:dyDescent="0.35">
      <c r="A16719" s="3">
        <v>46252</v>
      </c>
      <c r="B16719" s="5" t="s">
        <v>287</v>
      </c>
      <c r="C16719" s="5" t="s">
        <v>65</v>
      </c>
      <c r="D16719" s="5">
        <v>1</v>
      </c>
      <c r="E16719" s="5">
        <v>116305</v>
      </c>
    </row>
    <row r="16720" spans="1:5" x14ac:dyDescent="0.35">
      <c r="A16720" s="3">
        <v>46252</v>
      </c>
      <c r="B16720" s="5" t="s">
        <v>230</v>
      </c>
      <c r="C16720" s="5" t="s">
        <v>19</v>
      </c>
      <c r="D16720" s="5">
        <v>1</v>
      </c>
      <c r="E16720" s="5">
        <v>127942</v>
      </c>
    </row>
    <row r="16721" spans="1:5" x14ac:dyDescent="0.35">
      <c r="A16721" s="3">
        <v>46252</v>
      </c>
      <c r="B16721" s="5" t="s">
        <v>230</v>
      </c>
      <c r="C16721" s="5" t="s">
        <v>18</v>
      </c>
      <c r="D16721" s="5">
        <v>1</v>
      </c>
      <c r="E16721" s="5">
        <v>127942</v>
      </c>
    </row>
    <row r="16722" spans="1:5" x14ac:dyDescent="0.35">
      <c r="A16722" s="3">
        <v>46252</v>
      </c>
      <c r="B16722" s="5" t="s">
        <v>287</v>
      </c>
      <c r="C16722" s="5" t="s">
        <v>67</v>
      </c>
      <c r="D16722" s="5">
        <v>1</v>
      </c>
      <c r="E16722" s="5">
        <v>116305</v>
      </c>
    </row>
    <row r="16723" spans="1:5" x14ac:dyDescent="0.35">
      <c r="A16723" s="3">
        <v>46252</v>
      </c>
      <c r="B16723" s="5" t="s">
        <v>320</v>
      </c>
      <c r="C16723" s="5" t="s">
        <v>20</v>
      </c>
      <c r="D16723" s="5">
        <v>1</v>
      </c>
      <c r="E16723" s="5">
        <v>127942</v>
      </c>
    </row>
    <row r="16724" spans="1:5" x14ac:dyDescent="0.35">
      <c r="A16724" s="3">
        <v>46252</v>
      </c>
      <c r="B16724" s="5" t="s">
        <v>230</v>
      </c>
      <c r="C16724" s="5" t="s">
        <v>20</v>
      </c>
      <c r="D16724" s="5">
        <v>1</v>
      </c>
      <c r="E16724" s="5">
        <v>127942</v>
      </c>
    </row>
    <row r="16725" spans="1:5" x14ac:dyDescent="0.35">
      <c r="A16725" s="3">
        <v>46252</v>
      </c>
      <c r="B16725" s="5" t="s">
        <v>329</v>
      </c>
      <c r="C16725" s="5" t="s">
        <v>66</v>
      </c>
      <c r="D16725" s="5">
        <v>1</v>
      </c>
      <c r="E16725" s="5">
        <v>116305</v>
      </c>
    </row>
    <row r="16726" spans="1:5" x14ac:dyDescent="0.35">
      <c r="A16726" s="3">
        <v>46252</v>
      </c>
      <c r="B16726" s="5" t="s">
        <v>230</v>
      </c>
      <c r="C16726" s="5" t="s">
        <v>20</v>
      </c>
      <c r="D16726" s="5">
        <v>1</v>
      </c>
      <c r="E16726" s="5">
        <v>127942</v>
      </c>
    </row>
    <row r="16727" spans="1:5" x14ac:dyDescent="0.35">
      <c r="A16727" s="3">
        <v>46252</v>
      </c>
      <c r="B16727" s="5" t="s">
        <v>230</v>
      </c>
      <c r="C16727" s="5" t="s">
        <v>19</v>
      </c>
      <c r="D16727" s="5">
        <v>1</v>
      </c>
      <c r="E16727" s="5">
        <v>127942</v>
      </c>
    </row>
    <row r="16728" spans="1:5" x14ac:dyDescent="0.35">
      <c r="A16728" s="3">
        <v>46252</v>
      </c>
      <c r="B16728" s="5" t="s">
        <v>230</v>
      </c>
      <c r="C16728" s="5" t="s">
        <v>19</v>
      </c>
      <c r="D16728" s="5">
        <v>1</v>
      </c>
      <c r="E16728" s="5">
        <v>127942</v>
      </c>
    </row>
    <row r="16729" spans="1:5" x14ac:dyDescent="0.35">
      <c r="A16729" s="3">
        <v>46252</v>
      </c>
      <c r="B16729" s="5" t="s">
        <v>329</v>
      </c>
      <c r="C16729" s="5" t="s">
        <v>66</v>
      </c>
      <c r="D16729" s="5">
        <v>1</v>
      </c>
      <c r="E16729" s="5">
        <v>116305</v>
      </c>
    </row>
    <row r="16730" spans="1:5" x14ac:dyDescent="0.35">
      <c r="A16730" s="3">
        <v>46252</v>
      </c>
      <c r="B16730" s="5" t="s">
        <v>329</v>
      </c>
      <c r="C16730" s="5" t="s">
        <v>66</v>
      </c>
      <c r="D16730" s="5">
        <v>1</v>
      </c>
      <c r="E16730" s="5">
        <v>116305</v>
      </c>
    </row>
    <row r="16731" spans="1:5" x14ac:dyDescent="0.35">
      <c r="A16731" s="3">
        <v>46252</v>
      </c>
      <c r="B16731" s="5" t="s">
        <v>329</v>
      </c>
      <c r="C16731" s="5" t="s">
        <v>66</v>
      </c>
      <c r="D16731" s="5">
        <v>1</v>
      </c>
      <c r="E16731" s="5">
        <v>116305</v>
      </c>
    </row>
    <row r="16732" spans="1:5" x14ac:dyDescent="0.35">
      <c r="A16732" s="3">
        <v>46252</v>
      </c>
      <c r="B16732" s="5" t="s">
        <v>329</v>
      </c>
      <c r="C16732" s="5" t="s">
        <v>66</v>
      </c>
      <c r="D16732" s="5">
        <v>1</v>
      </c>
      <c r="E16732" s="5">
        <v>116305</v>
      </c>
    </row>
    <row r="16733" spans="1:5" x14ac:dyDescent="0.35">
      <c r="A16733" s="3">
        <v>46252</v>
      </c>
      <c r="B16733" s="5" t="s">
        <v>287</v>
      </c>
      <c r="C16733" s="5" t="s">
        <v>66</v>
      </c>
      <c r="D16733" s="5">
        <v>1</v>
      </c>
      <c r="E16733" s="5">
        <v>116305</v>
      </c>
    </row>
    <row r="16734" spans="1:5" x14ac:dyDescent="0.35">
      <c r="A16734" s="3">
        <v>46252</v>
      </c>
      <c r="B16734" s="5" t="s">
        <v>287</v>
      </c>
      <c r="C16734" s="5" t="s">
        <v>65</v>
      </c>
      <c r="D16734" s="5">
        <v>1</v>
      </c>
      <c r="E16734" s="5">
        <v>116305</v>
      </c>
    </row>
    <row r="16735" spans="1:5" x14ac:dyDescent="0.35">
      <c r="A16735" s="3">
        <v>46252</v>
      </c>
      <c r="B16735" s="5" t="s">
        <v>287</v>
      </c>
      <c r="C16735" s="5" t="s">
        <v>66</v>
      </c>
      <c r="D16735" s="5">
        <v>1</v>
      </c>
      <c r="E16735" s="5">
        <v>116305</v>
      </c>
    </row>
    <row r="16736" spans="1:5" x14ac:dyDescent="0.35">
      <c r="A16736" s="3">
        <v>46252</v>
      </c>
      <c r="B16736" s="5" t="s">
        <v>329</v>
      </c>
      <c r="C16736" s="5" t="s">
        <v>67</v>
      </c>
      <c r="D16736" s="5">
        <v>1</v>
      </c>
      <c r="E16736" s="5">
        <v>116305</v>
      </c>
    </row>
    <row r="16737" spans="1:5" x14ac:dyDescent="0.35">
      <c r="A16737" s="3">
        <v>46252</v>
      </c>
      <c r="B16737" s="5" t="s">
        <v>217</v>
      </c>
      <c r="C16737" s="5" t="s">
        <v>18</v>
      </c>
      <c r="D16737" s="5">
        <v>1</v>
      </c>
      <c r="E16737" s="5">
        <v>129941</v>
      </c>
    </row>
    <row r="16738" spans="1:5" x14ac:dyDescent="0.35">
      <c r="A16738" s="3">
        <v>46252</v>
      </c>
      <c r="B16738" s="5" t="s">
        <v>287</v>
      </c>
      <c r="C16738" s="5" t="s">
        <v>66</v>
      </c>
      <c r="D16738" s="5">
        <v>1</v>
      </c>
      <c r="E16738" s="5">
        <v>116305</v>
      </c>
    </row>
    <row r="16739" spans="1:5" x14ac:dyDescent="0.35">
      <c r="A16739" s="3">
        <v>46252</v>
      </c>
      <c r="B16739" s="5" t="s">
        <v>287</v>
      </c>
      <c r="C16739" s="5" t="s">
        <v>66</v>
      </c>
      <c r="D16739" s="5">
        <v>1</v>
      </c>
      <c r="E16739" s="5">
        <v>116305</v>
      </c>
    </row>
    <row r="16740" spans="1:5" x14ac:dyDescent="0.35">
      <c r="A16740" s="3">
        <v>46252</v>
      </c>
      <c r="B16740" s="5" t="s">
        <v>287</v>
      </c>
      <c r="C16740" s="5" t="s">
        <v>66</v>
      </c>
      <c r="D16740" s="5">
        <v>1</v>
      </c>
      <c r="E16740" s="5">
        <v>116305</v>
      </c>
    </row>
    <row r="16741" spans="1:5" x14ac:dyDescent="0.35">
      <c r="A16741" s="3">
        <v>46252</v>
      </c>
      <c r="B16741" s="5" t="s">
        <v>287</v>
      </c>
      <c r="C16741" s="5" t="s">
        <v>66</v>
      </c>
      <c r="D16741" s="5">
        <v>1</v>
      </c>
      <c r="E16741" s="5">
        <v>116305</v>
      </c>
    </row>
    <row r="16742" spans="1:5" x14ac:dyDescent="0.35">
      <c r="A16742" s="3">
        <v>46252</v>
      </c>
      <c r="B16742" s="5" t="s">
        <v>287</v>
      </c>
      <c r="C16742" s="5" t="s">
        <v>65</v>
      </c>
      <c r="D16742" s="5">
        <v>1</v>
      </c>
      <c r="E16742" s="5">
        <v>116305</v>
      </c>
    </row>
    <row r="16743" spans="1:5" x14ac:dyDescent="0.35">
      <c r="A16743" s="3">
        <v>46252</v>
      </c>
      <c r="B16743" s="5" t="s">
        <v>287</v>
      </c>
      <c r="C16743" s="5" t="s">
        <v>66</v>
      </c>
      <c r="D16743" s="5">
        <v>1</v>
      </c>
      <c r="E16743" s="5">
        <v>116305</v>
      </c>
    </row>
    <row r="16744" spans="1:5" x14ac:dyDescent="0.35">
      <c r="A16744" s="3">
        <v>46252</v>
      </c>
      <c r="B16744" s="5" t="s">
        <v>287</v>
      </c>
      <c r="C16744" s="5" t="s">
        <v>65</v>
      </c>
      <c r="D16744" s="5">
        <v>1</v>
      </c>
      <c r="E16744" s="5">
        <v>116305</v>
      </c>
    </row>
    <row r="16745" spans="1:5" x14ac:dyDescent="0.35">
      <c r="A16745" s="3">
        <v>46252</v>
      </c>
      <c r="B16745" s="5" t="s">
        <v>320</v>
      </c>
      <c r="C16745" s="5" t="s">
        <v>19</v>
      </c>
      <c r="D16745" s="5">
        <v>1</v>
      </c>
      <c r="E16745" s="5">
        <v>127942</v>
      </c>
    </row>
    <row r="16746" spans="1:5" x14ac:dyDescent="0.35">
      <c r="A16746" s="3">
        <v>46252</v>
      </c>
      <c r="B16746" s="5" t="s">
        <v>320</v>
      </c>
      <c r="C16746" s="5" t="s">
        <v>20</v>
      </c>
      <c r="D16746" s="5">
        <v>1</v>
      </c>
      <c r="E16746" s="5">
        <v>127942</v>
      </c>
    </row>
    <row r="16747" spans="1:5" x14ac:dyDescent="0.35">
      <c r="A16747" s="3">
        <v>46252</v>
      </c>
      <c r="B16747" s="5" t="s">
        <v>320</v>
      </c>
      <c r="C16747" s="5" t="s">
        <v>20</v>
      </c>
      <c r="D16747" s="5">
        <v>1</v>
      </c>
      <c r="E16747" s="5">
        <v>127942</v>
      </c>
    </row>
    <row r="16748" spans="1:5" x14ac:dyDescent="0.35">
      <c r="A16748" s="3">
        <v>46252</v>
      </c>
      <c r="B16748" s="5" t="s">
        <v>287</v>
      </c>
      <c r="C16748" s="5" t="s">
        <v>67</v>
      </c>
      <c r="D16748" s="5">
        <v>1</v>
      </c>
      <c r="E16748" s="5">
        <v>116305</v>
      </c>
    </row>
    <row r="16749" spans="1:5" x14ac:dyDescent="0.35">
      <c r="A16749" s="3">
        <v>46252</v>
      </c>
      <c r="B16749" s="5" t="s">
        <v>230</v>
      </c>
      <c r="C16749" s="5" t="s">
        <v>20</v>
      </c>
      <c r="D16749" s="5">
        <v>1</v>
      </c>
      <c r="E16749" s="5">
        <v>127942</v>
      </c>
    </row>
    <row r="16750" spans="1:5" x14ac:dyDescent="0.35">
      <c r="A16750" s="3">
        <v>46252</v>
      </c>
      <c r="B16750" s="5" t="s">
        <v>320</v>
      </c>
      <c r="C16750" s="5" t="s">
        <v>18</v>
      </c>
      <c r="D16750" s="5">
        <v>1</v>
      </c>
      <c r="E16750" s="5">
        <v>127942</v>
      </c>
    </row>
    <row r="16751" spans="1:5" x14ac:dyDescent="0.35">
      <c r="A16751" s="3">
        <v>46252</v>
      </c>
      <c r="B16751" s="5" t="s">
        <v>329</v>
      </c>
      <c r="C16751" s="5" t="s">
        <v>66</v>
      </c>
      <c r="D16751" s="5">
        <v>1</v>
      </c>
      <c r="E16751" s="5">
        <v>116305</v>
      </c>
    </row>
    <row r="16752" spans="1:5" x14ac:dyDescent="0.35">
      <c r="A16752" s="3">
        <v>46252</v>
      </c>
      <c r="B16752" s="5" t="s">
        <v>329</v>
      </c>
      <c r="C16752" s="5" t="s">
        <v>66</v>
      </c>
      <c r="D16752" s="5">
        <v>1</v>
      </c>
      <c r="E16752" s="5">
        <v>116305</v>
      </c>
    </row>
    <row r="16753" spans="1:5" x14ac:dyDescent="0.35">
      <c r="A16753" s="3">
        <v>46252</v>
      </c>
      <c r="B16753" s="5" t="s">
        <v>329</v>
      </c>
      <c r="C16753" s="5" t="s">
        <v>66</v>
      </c>
      <c r="D16753" s="5">
        <v>1</v>
      </c>
      <c r="E16753" s="5">
        <v>116305</v>
      </c>
    </row>
    <row r="16754" spans="1:5" x14ac:dyDescent="0.35">
      <c r="A16754" s="3">
        <v>46252</v>
      </c>
      <c r="B16754" s="5" t="s">
        <v>329</v>
      </c>
      <c r="C16754" s="5" t="s">
        <v>66</v>
      </c>
      <c r="D16754" s="5">
        <v>1</v>
      </c>
      <c r="E16754" s="5">
        <v>116305</v>
      </c>
    </row>
    <row r="16755" spans="1:5" x14ac:dyDescent="0.35">
      <c r="A16755" s="3">
        <v>46252</v>
      </c>
      <c r="B16755" s="5" t="s">
        <v>329</v>
      </c>
      <c r="C16755" s="5" t="s">
        <v>65</v>
      </c>
      <c r="D16755" s="5">
        <v>1</v>
      </c>
      <c r="E16755" s="5">
        <v>116305</v>
      </c>
    </row>
    <row r="16756" spans="1:5" x14ac:dyDescent="0.35">
      <c r="A16756" s="3">
        <v>46252</v>
      </c>
      <c r="B16756" s="5" t="s">
        <v>329</v>
      </c>
      <c r="C16756" s="5" t="s">
        <v>65</v>
      </c>
      <c r="D16756" s="5">
        <v>1</v>
      </c>
      <c r="E16756" s="5">
        <v>116305</v>
      </c>
    </row>
    <row r="16757" spans="1:5" x14ac:dyDescent="0.35">
      <c r="A16757" s="3">
        <v>46252</v>
      </c>
      <c r="B16757" s="5" t="s">
        <v>329</v>
      </c>
      <c r="C16757" s="5" t="s">
        <v>65</v>
      </c>
      <c r="D16757" s="5">
        <v>1</v>
      </c>
      <c r="E16757" s="5">
        <v>116305</v>
      </c>
    </row>
    <row r="16758" spans="1:5" x14ac:dyDescent="0.35">
      <c r="A16758" s="3">
        <v>46252</v>
      </c>
      <c r="B16758" s="5" t="s">
        <v>287</v>
      </c>
      <c r="C16758" s="5" t="s">
        <v>66</v>
      </c>
      <c r="D16758" s="5">
        <v>1</v>
      </c>
      <c r="E16758" s="5">
        <v>116305</v>
      </c>
    </row>
    <row r="16759" spans="1:5" x14ac:dyDescent="0.35">
      <c r="A16759" s="3">
        <v>46252</v>
      </c>
      <c r="B16759" s="5" t="s">
        <v>287</v>
      </c>
      <c r="C16759" s="5" t="s">
        <v>66</v>
      </c>
      <c r="D16759" s="5">
        <v>1</v>
      </c>
      <c r="E16759" s="5">
        <v>116305</v>
      </c>
    </row>
    <row r="16760" spans="1:5" x14ac:dyDescent="0.35">
      <c r="A16760" s="3">
        <v>46252</v>
      </c>
      <c r="B16760" s="5" t="s">
        <v>287</v>
      </c>
      <c r="C16760" s="5" t="s">
        <v>67</v>
      </c>
      <c r="D16760" s="5">
        <v>1</v>
      </c>
      <c r="E16760" s="5">
        <v>116305</v>
      </c>
    </row>
    <row r="16761" spans="1:5" x14ac:dyDescent="0.35">
      <c r="A16761" s="3">
        <v>46252</v>
      </c>
      <c r="B16761" s="5" t="s">
        <v>287</v>
      </c>
      <c r="C16761" s="5" t="s">
        <v>65</v>
      </c>
      <c r="D16761" s="5">
        <v>1</v>
      </c>
      <c r="E16761" s="5">
        <v>116305</v>
      </c>
    </row>
    <row r="16762" spans="1:5" x14ac:dyDescent="0.35">
      <c r="A16762" s="3">
        <v>46252</v>
      </c>
      <c r="B16762" s="5" t="s">
        <v>287</v>
      </c>
      <c r="C16762" s="5" t="s">
        <v>67</v>
      </c>
      <c r="D16762" s="5">
        <v>1</v>
      </c>
      <c r="E16762" s="5">
        <v>116305</v>
      </c>
    </row>
    <row r="16763" spans="1:5" x14ac:dyDescent="0.35">
      <c r="A16763" s="3">
        <v>46252</v>
      </c>
      <c r="B16763" s="5" t="s">
        <v>320</v>
      </c>
      <c r="C16763" s="5" t="s">
        <v>20</v>
      </c>
      <c r="D16763" s="5">
        <v>1</v>
      </c>
      <c r="E16763" s="5">
        <v>127942</v>
      </c>
    </row>
    <row r="16764" spans="1:5" x14ac:dyDescent="0.35">
      <c r="A16764" s="3">
        <v>46252</v>
      </c>
      <c r="B16764" s="5" t="s">
        <v>287</v>
      </c>
      <c r="C16764" s="5" t="s">
        <v>65</v>
      </c>
      <c r="D16764" s="5">
        <v>1</v>
      </c>
      <c r="E16764" s="5">
        <v>116305</v>
      </c>
    </row>
    <row r="16765" spans="1:5" x14ac:dyDescent="0.35">
      <c r="A16765" s="3">
        <v>46252</v>
      </c>
      <c r="B16765" s="5" t="s">
        <v>287</v>
      </c>
      <c r="C16765" s="5" t="s">
        <v>65</v>
      </c>
      <c r="D16765" s="5">
        <v>1</v>
      </c>
      <c r="E16765" s="5">
        <v>116305</v>
      </c>
    </row>
    <row r="16766" spans="1:5" x14ac:dyDescent="0.35">
      <c r="A16766" s="3">
        <v>46252</v>
      </c>
      <c r="B16766" s="5" t="s">
        <v>320</v>
      </c>
      <c r="C16766" s="5" t="s">
        <v>20</v>
      </c>
      <c r="D16766" s="5">
        <v>1</v>
      </c>
      <c r="E16766" s="5">
        <v>127942</v>
      </c>
    </row>
    <row r="16767" spans="1:5" x14ac:dyDescent="0.35">
      <c r="A16767" s="3">
        <v>46252</v>
      </c>
      <c r="B16767" s="5" t="s">
        <v>329</v>
      </c>
      <c r="C16767" s="5" t="s">
        <v>66</v>
      </c>
      <c r="D16767" s="5">
        <v>1</v>
      </c>
      <c r="E16767" s="5">
        <v>116305</v>
      </c>
    </row>
    <row r="16768" spans="1:5" x14ac:dyDescent="0.35">
      <c r="A16768" s="3">
        <v>46252</v>
      </c>
      <c r="B16768" s="5" t="s">
        <v>230</v>
      </c>
      <c r="C16768" s="5" t="s">
        <v>20</v>
      </c>
      <c r="D16768" s="5">
        <v>1</v>
      </c>
      <c r="E16768" s="5">
        <v>127942</v>
      </c>
    </row>
    <row r="16769" spans="1:5" x14ac:dyDescent="0.35">
      <c r="A16769" s="3">
        <v>46252</v>
      </c>
      <c r="B16769" s="5" t="s">
        <v>230</v>
      </c>
      <c r="C16769" s="5" t="s">
        <v>20</v>
      </c>
      <c r="D16769" s="5">
        <v>1</v>
      </c>
      <c r="E16769" s="5">
        <v>127942</v>
      </c>
    </row>
    <row r="16770" spans="1:5" x14ac:dyDescent="0.35">
      <c r="A16770" s="3">
        <v>46252</v>
      </c>
      <c r="B16770" s="5" t="s">
        <v>329</v>
      </c>
      <c r="C16770" s="5" t="s">
        <v>66</v>
      </c>
      <c r="D16770" s="5">
        <v>1</v>
      </c>
      <c r="E16770" s="5">
        <v>116305</v>
      </c>
    </row>
    <row r="16771" spans="1:5" x14ac:dyDescent="0.35">
      <c r="A16771" s="3">
        <v>46252</v>
      </c>
      <c r="B16771" s="5" t="s">
        <v>230</v>
      </c>
      <c r="C16771" s="5" t="s">
        <v>18</v>
      </c>
      <c r="D16771" s="5">
        <v>1</v>
      </c>
      <c r="E16771" s="5">
        <v>127942</v>
      </c>
    </row>
    <row r="16772" spans="1:5" x14ac:dyDescent="0.35">
      <c r="A16772" s="3">
        <v>46252</v>
      </c>
      <c r="B16772" s="5" t="s">
        <v>230</v>
      </c>
      <c r="C16772" s="5" t="s">
        <v>18</v>
      </c>
      <c r="D16772" s="5">
        <v>1</v>
      </c>
      <c r="E16772" s="5">
        <v>127942</v>
      </c>
    </row>
    <row r="16773" spans="1:5" x14ac:dyDescent="0.35">
      <c r="A16773" s="3">
        <v>46252</v>
      </c>
      <c r="B16773" s="5" t="s">
        <v>329</v>
      </c>
      <c r="C16773" s="5" t="s">
        <v>66</v>
      </c>
      <c r="D16773" s="5">
        <v>1</v>
      </c>
      <c r="E16773" s="5">
        <v>116305</v>
      </c>
    </row>
    <row r="16774" spans="1:5" x14ac:dyDescent="0.35">
      <c r="A16774" s="3">
        <v>46252</v>
      </c>
      <c r="B16774" s="5" t="s">
        <v>329</v>
      </c>
      <c r="C16774" s="5" t="s">
        <v>66</v>
      </c>
      <c r="D16774" s="5">
        <v>1</v>
      </c>
      <c r="E16774" s="5">
        <v>116305</v>
      </c>
    </row>
    <row r="16775" spans="1:5" x14ac:dyDescent="0.35">
      <c r="A16775" s="3">
        <v>46252</v>
      </c>
      <c r="B16775" s="5" t="s">
        <v>329</v>
      </c>
      <c r="C16775" s="5" t="s">
        <v>66</v>
      </c>
      <c r="D16775" s="5">
        <v>1</v>
      </c>
      <c r="E16775" s="5">
        <v>116305</v>
      </c>
    </row>
    <row r="16776" spans="1:5" x14ac:dyDescent="0.35">
      <c r="A16776" s="3">
        <v>46252</v>
      </c>
      <c r="B16776" s="5" t="s">
        <v>329</v>
      </c>
      <c r="C16776" s="5" t="s">
        <v>66</v>
      </c>
      <c r="D16776" s="5">
        <v>1</v>
      </c>
      <c r="E16776" s="5">
        <v>116305</v>
      </c>
    </row>
    <row r="16777" spans="1:5" x14ac:dyDescent="0.35">
      <c r="A16777" s="3">
        <v>46252</v>
      </c>
      <c r="B16777" s="5" t="s">
        <v>217</v>
      </c>
      <c r="C16777" s="5" t="s">
        <v>18</v>
      </c>
      <c r="D16777" s="5">
        <v>1</v>
      </c>
      <c r="E16777" s="5">
        <v>129941</v>
      </c>
    </row>
    <row r="16778" spans="1:5" x14ac:dyDescent="0.35">
      <c r="A16778" s="3">
        <v>46252</v>
      </c>
      <c r="B16778" s="5" t="s">
        <v>287</v>
      </c>
      <c r="C16778" s="5" t="s">
        <v>66</v>
      </c>
      <c r="D16778" s="5">
        <v>1</v>
      </c>
      <c r="E16778" s="5">
        <v>116305</v>
      </c>
    </row>
    <row r="16779" spans="1:5" x14ac:dyDescent="0.35">
      <c r="A16779" s="3">
        <v>46252</v>
      </c>
      <c r="B16779" s="5" t="s">
        <v>287</v>
      </c>
      <c r="C16779" s="5" t="s">
        <v>66</v>
      </c>
      <c r="D16779" s="5">
        <v>1</v>
      </c>
      <c r="E16779" s="5">
        <v>116305</v>
      </c>
    </row>
    <row r="16780" spans="1:5" x14ac:dyDescent="0.35">
      <c r="A16780" s="3">
        <v>46252</v>
      </c>
      <c r="B16780" s="5" t="s">
        <v>287</v>
      </c>
      <c r="C16780" s="5" t="s">
        <v>66</v>
      </c>
      <c r="D16780" s="5">
        <v>1</v>
      </c>
      <c r="E16780" s="5">
        <v>116305</v>
      </c>
    </row>
    <row r="16781" spans="1:5" x14ac:dyDescent="0.35">
      <c r="A16781" s="3">
        <v>46252</v>
      </c>
      <c r="B16781" s="5" t="s">
        <v>287</v>
      </c>
      <c r="C16781" s="5" t="s">
        <v>66</v>
      </c>
      <c r="D16781" s="5">
        <v>1</v>
      </c>
      <c r="E16781" s="5">
        <v>116305</v>
      </c>
    </row>
    <row r="16782" spans="1:5" x14ac:dyDescent="0.35">
      <c r="A16782" s="3">
        <v>46252</v>
      </c>
      <c r="B16782" s="5" t="s">
        <v>287</v>
      </c>
      <c r="C16782" s="5" t="s">
        <v>66</v>
      </c>
      <c r="D16782" s="5">
        <v>1</v>
      </c>
      <c r="E16782" s="5">
        <v>116305</v>
      </c>
    </row>
    <row r="16783" spans="1:5" x14ac:dyDescent="0.35">
      <c r="A16783" s="3">
        <v>46252</v>
      </c>
      <c r="B16783" s="5" t="s">
        <v>287</v>
      </c>
      <c r="C16783" s="5" t="s">
        <v>65</v>
      </c>
      <c r="D16783" s="5">
        <v>1</v>
      </c>
      <c r="E16783" s="5">
        <v>116305</v>
      </c>
    </row>
    <row r="16784" spans="1:5" x14ac:dyDescent="0.35">
      <c r="A16784" s="3">
        <v>46252</v>
      </c>
      <c r="B16784" s="5" t="s">
        <v>287</v>
      </c>
      <c r="C16784" s="5" t="s">
        <v>65</v>
      </c>
      <c r="D16784" s="5">
        <v>1</v>
      </c>
      <c r="E16784" s="5">
        <v>116305</v>
      </c>
    </row>
    <row r="16785" spans="1:5" x14ac:dyDescent="0.35">
      <c r="A16785" s="3">
        <v>46252</v>
      </c>
      <c r="B16785" s="5" t="s">
        <v>287</v>
      </c>
      <c r="C16785" s="5" t="s">
        <v>67</v>
      </c>
      <c r="D16785" s="5">
        <v>1</v>
      </c>
      <c r="E16785" s="5">
        <v>116305</v>
      </c>
    </row>
    <row r="16786" spans="1:5" x14ac:dyDescent="0.35">
      <c r="A16786" s="3">
        <v>46252</v>
      </c>
      <c r="B16786" s="5" t="s">
        <v>320</v>
      </c>
      <c r="C16786" s="5" t="s">
        <v>20</v>
      </c>
      <c r="D16786" s="5">
        <v>1</v>
      </c>
      <c r="E16786" s="5">
        <v>127942</v>
      </c>
    </row>
    <row r="16787" spans="1:5" x14ac:dyDescent="0.35">
      <c r="A16787" s="3">
        <v>46252</v>
      </c>
      <c r="B16787" s="5" t="s">
        <v>320</v>
      </c>
      <c r="C16787" s="5" t="s">
        <v>20</v>
      </c>
      <c r="D16787" s="5">
        <v>1</v>
      </c>
      <c r="E16787" s="5">
        <v>127942</v>
      </c>
    </row>
    <row r="16788" spans="1:5" x14ac:dyDescent="0.35">
      <c r="A16788" s="3">
        <v>46252</v>
      </c>
      <c r="B16788" s="5" t="s">
        <v>230</v>
      </c>
      <c r="C16788" s="5" t="s">
        <v>18</v>
      </c>
      <c r="D16788" s="5">
        <v>1</v>
      </c>
      <c r="E16788" s="5">
        <v>127942</v>
      </c>
    </row>
    <row r="16789" spans="1:5" x14ac:dyDescent="0.35">
      <c r="A16789" s="3">
        <v>46252</v>
      </c>
      <c r="B16789" s="5" t="s">
        <v>230</v>
      </c>
      <c r="C16789" s="5" t="s">
        <v>20</v>
      </c>
      <c r="D16789" s="5">
        <v>1</v>
      </c>
      <c r="E16789" s="5">
        <v>127942</v>
      </c>
    </row>
    <row r="16790" spans="1:5" x14ac:dyDescent="0.35">
      <c r="A16790" s="3">
        <v>46252</v>
      </c>
      <c r="B16790" s="5" t="s">
        <v>230</v>
      </c>
      <c r="C16790" s="5" t="s">
        <v>20</v>
      </c>
      <c r="D16790" s="5">
        <v>1</v>
      </c>
      <c r="E16790" s="5">
        <v>127942</v>
      </c>
    </row>
    <row r="16791" spans="1:5" x14ac:dyDescent="0.35">
      <c r="A16791" s="3">
        <v>46252</v>
      </c>
      <c r="B16791" s="5" t="s">
        <v>230</v>
      </c>
      <c r="C16791" s="5" t="s">
        <v>19</v>
      </c>
      <c r="D16791" s="5">
        <v>1</v>
      </c>
      <c r="E16791" s="5">
        <v>127942</v>
      </c>
    </row>
    <row r="16792" spans="1:5" x14ac:dyDescent="0.35">
      <c r="A16792" s="3">
        <v>46252</v>
      </c>
      <c r="B16792" s="5" t="s">
        <v>329</v>
      </c>
      <c r="C16792" s="5" t="s">
        <v>66</v>
      </c>
      <c r="D16792" s="5">
        <v>1</v>
      </c>
      <c r="E16792" s="5">
        <v>116305</v>
      </c>
    </row>
    <row r="16793" spans="1:5" x14ac:dyDescent="0.35">
      <c r="A16793" s="3">
        <v>46252</v>
      </c>
      <c r="B16793" s="5" t="s">
        <v>329</v>
      </c>
      <c r="C16793" s="5" t="s">
        <v>66</v>
      </c>
      <c r="D16793" s="5">
        <v>1</v>
      </c>
      <c r="E16793" s="5">
        <v>116305</v>
      </c>
    </row>
    <row r="16794" spans="1:5" x14ac:dyDescent="0.35">
      <c r="A16794" s="3">
        <v>46252</v>
      </c>
      <c r="B16794" s="5" t="s">
        <v>329</v>
      </c>
      <c r="C16794" s="5" t="s">
        <v>66</v>
      </c>
      <c r="D16794" s="5">
        <v>1</v>
      </c>
      <c r="E16794" s="5">
        <v>116305</v>
      </c>
    </row>
    <row r="16795" spans="1:5" x14ac:dyDescent="0.35">
      <c r="A16795" s="3">
        <v>46252</v>
      </c>
      <c r="B16795" s="5" t="s">
        <v>329</v>
      </c>
      <c r="C16795" s="5" t="s">
        <v>65</v>
      </c>
      <c r="D16795" s="5">
        <v>1</v>
      </c>
      <c r="E16795" s="5">
        <v>116305</v>
      </c>
    </row>
    <row r="16796" spans="1:5" x14ac:dyDescent="0.35">
      <c r="A16796" s="3">
        <v>46252</v>
      </c>
      <c r="B16796" s="5" t="s">
        <v>327</v>
      </c>
      <c r="C16796" s="5" t="s">
        <v>66</v>
      </c>
      <c r="D16796" s="5">
        <v>1</v>
      </c>
      <c r="E16796" s="5">
        <v>116305</v>
      </c>
    </row>
    <row r="16797" spans="1:5" x14ac:dyDescent="0.35">
      <c r="A16797" s="3">
        <v>46252</v>
      </c>
      <c r="B16797" s="5" t="s">
        <v>327</v>
      </c>
      <c r="C16797" s="5" t="s">
        <v>66</v>
      </c>
      <c r="D16797" s="5">
        <v>1</v>
      </c>
      <c r="E16797" s="5">
        <v>116305</v>
      </c>
    </row>
    <row r="16798" spans="1:5" x14ac:dyDescent="0.35">
      <c r="A16798" s="3">
        <v>46252</v>
      </c>
      <c r="B16798" s="5" t="s">
        <v>287</v>
      </c>
      <c r="C16798" s="5" t="s">
        <v>66</v>
      </c>
      <c r="D16798" s="5">
        <v>1</v>
      </c>
      <c r="E16798" s="5">
        <v>116305</v>
      </c>
    </row>
    <row r="16799" spans="1:5" x14ac:dyDescent="0.35">
      <c r="A16799" s="3">
        <v>46252</v>
      </c>
      <c r="B16799" s="5" t="s">
        <v>287</v>
      </c>
      <c r="C16799" s="5" t="s">
        <v>66</v>
      </c>
      <c r="D16799" s="5">
        <v>1</v>
      </c>
      <c r="E16799" s="5">
        <v>116305</v>
      </c>
    </row>
    <row r="16800" spans="1:5" x14ac:dyDescent="0.35">
      <c r="A16800" s="3">
        <v>46252</v>
      </c>
      <c r="B16800" s="5" t="s">
        <v>287</v>
      </c>
      <c r="C16800" s="5" t="s">
        <v>66</v>
      </c>
      <c r="D16800" s="5">
        <v>1</v>
      </c>
      <c r="E16800" s="5">
        <v>116305</v>
      </c>
    </row>
    <row r="16801" spans="1:5" x14ac:dyDescent="0.35">
      <c r="A16801" s="3">
        <v>46252</v>
      </c>
      <c r="B16801" s="5" t="s">
        <v>287</v>
      </c>
      <c r="C16801" s="5" t="s">
        <v>66</v>
      </c>
      <c r="D16801" s="5">
        <v>1</v>
      </c>
      <c r="E16801" s="5">
        <v>116305</v>
      </c>
    </row>
    <row r="16802" spans="1:5" x14ac:dyDescent="0.35">
      <c r="A16802" s="3">
        <v>46252</v>
      </c>
      <c r="B16802" s="5" t="s">
        <v>287</v>
      </c>
      <c r="C16802" s="5" t="s">
        <v>66</v>
      </c>
      <c r="D16802" s="5">
        <v>1</v>
      </c>
      <c r="E16802" s="5">
        <v>116305</v>
      </c>
    </row>
    <row r="16803" spans="1:5" x14ac:dyDescent="0.35">
      <c r="A16803" s="3">
        <v>46252</v>
      </c>
      <c r="B16803" s="5" t="s">
        <v>287</v>
      </c>
      <c r="C16803" s="5" t="s">
        <v>66</v>
      </c>
      <c r="D16803" s="5">
        <v>1</v>
      </c>
      <c r="E16803" s="5">
        <v>116305</v>
      </c>
    </row>
    <row r="16804" spans="1:5" x14ac:dyDescent="0.35">
      <c r="A16804" s="3">
        <v>46252</v>
      </c>
      <c r="B16804" s="5" t="s">
        <v>287</v>
      </c>
      <c r="C16804" s="5" t="s">
        <v>66</v>
      </c>
      <c r="D16804" s="5">
        <v>1</v>
      </c>
      <c r="E16804" s="5">
        <v>116305</v>
      </c>
    </row>
    <row r="16805" spans="1:5" x14ac:dyDescent="0.35">
      <c r="A16805" s="3">
        <v>46252</v>
      </c>
      <c r="B16805" s="5" t="s">
        <v>210</v>
      </c>
      <c r="C16805" s="5" t="s">
        <v>38</v>
      </c>
      <c r="D16805" s="5">
        <v>1</v>
      </c>
      <c r="E16805" s="5">
        <v>203578</v>
      </c>
    </row>
    <row r="16806" spans="1:5" x14ac:dyDescent="0.35">
      <c r="A16806" s="3">
        <v>46252</v>
      </c>
      <c r="B16806" s="5" t="s">
        <v>287</v>
      </c>
      <c r="C16806" s="5" t="s">
        <v>65</v>
      </c>
      <c r="D16806" s="5">
        <v>1</v>
      </c>
      <c r="E16806" s="5">
        <v>116305</v>
      </c>
    </row>
    <row r="16807" spans="1:5" x14ac:dyDescent="0.35">
      <c r="A16807" s="3">
        <v>46252</v>
      </c>
      <c r="B16807" s="5" t="s">
        <v>287</v>
      </c>
      <c r="C16807" s="5" t="s">
        <v>65</v>
      </c>
      <c r="D16807" s="5">
        <v>1</v>
      </c>
      <c r="E16807" s="5">
        <v>116305</v>
      </c>
    </row>
    <row r="16808" spans="1:5" x14ac:dyDescent="0.35">
      <c r="A16808" s="3">
        <v>46252</v>
      </c>
      <c r="B16808" s="5" t="s">
        <v>210</v>
      </c>
      <c r="C16808" s="5" t="s">
        <v>38</v>
      </c>
      <c r="D16808" s="5">
        <v>1</v>
      </c>
      <c r="E16808" s="5">
        <v>203578</v>
      </c>
    </row>
    <row r="16809" spans="1:5" x14ac:dyDescent="0.35">
      <c r="A16809" s="3">
        <v>46252</v>
      </c>
      <c r="B16809" s="5" t="s">
        <v>230</v>
      </c>
      <c r="C16809" s="5" t="s">
        <v>20</v>
      </c>
      <c r="D16809" s="5">
        <v>1</v>
      </c>
      <c r="E16809" s="5">
        <v>127942</v>
      </c>
    </row>
    <row r="16810" spans="1:5" x14ac:dyDescent="0.35">
      <c r="A16810" s="3">
        <v>46252</v>
      </c>
      <c r="B16810" s="5" t="s">
        <v>320</v>
      </c>
      <c r="C16810" s="5" t="s">
        <v>20</v>
      </c>
      <c r="D16810" s="5">
        <v>1</v>
      </c>
      <c r="E16810" s="5">
        <v>127942</v>
      </c>
    </row>
    <row r="16811" spans="1:5" x14ac:dyDescent="0.35">
      <c r="A16811" s="3">
        <v>46252</v>
      </c>
      <c r="B16811" s="5" t="s">
        <v>230</v>
      </c>
      <c r="C16811" s="5" t="s">
        <v>19</v>
      </c>
      <c r="D16811" s="5">
        <v>1</v>
      </c>
      <c r="E16811" s="5">
        <v>127942</v>
      </c>
    </row>
    <row r="16812" spans="1:5" x14ac:dyDescent="0.35">
      <c r="A16812" s="3">
        <v>46252</v>
      </c>
      <c r="B16812" s="5" t="s">
        <v>320</v>
      </c>
      <c r="C16812" s="5" t="s">
        <v>19</v>
      </c>
      <c r="D16812" s="5">
        <v>1</v>
      </c>
      <c r="E16812" s="5">
        <v>127942</v>
      </c>
    </row>
    <row r="16813" spans="1:5" x14ac:dyDescent="0.35">
      <c r="A16813" s="3">
        <v>46252</v>
      </c>
      <c r="B16813" s="5" t="s">
        <v>329</v>
      </c>
      <c r="C16813" s="5" t="s">
        <v>66</v>
      </c>
      <c r="D16813" s="5">
        <v>1</v>
      </c>
      <c r="E16813" s="5">
        <v>116305</v>
      </c>
    </row>
    <row r="16814" spans="1:5" x14ac:dyDescent="0.35">
      <c r="A16814" s="3">
        <v>46252</v>
      </c>
      <c r="B16814" s="5" t="s">
        <v>230</v>
      </c>
      <c r="C16814" s="5" t="s">
        <v>18</v>
      </c>
      <c r="D16814" s="5">
        <v>1</v>
      </c>
      <c r="E16814" s="5">
        <v>127942</v>
      </c>
    </row>
    <row r="16815" spans="1:5" x14ac:dyDescent="0.35">
      <c r="A16815" s="3">
        <v>46252</v>
      </c>
      <c r="B16815" s="5" t="s">
        <v>329</v>
      </c>
      <c r="C16815" s="5" t="s">
        <v>67</v>
      </c>
      <c r="D16815" s="5">
        <v>1</v>
      </c>
      <c r="E16815" s="5">
        <v>116305</v>
      </c>
    </row>
    <row r="16816" spans="1:5" x14ac:dyDescent="0.35">
      <c r="A16816" s="3">
        <v>46252</v>
      </c>
      <c r="B16816" s="5" t="s">
        <v>329</v>
      </c>
      <c r="C16816" s="5" t="s">
        <v>65</v>
      </c>
      <c r="D16816" s="5">
        <v>1</v>
      </c>
      <c r="E16816" s="5">
        <v>116305</v>
      </c>
    </row>
    <row r="16817" spans="1:5" x14ac:dyDescent="0.35">
      <c r="A16817" s="3">
        <v>46252</v>
      </c>
      <c r="B16817" s="5" t="s">
        <v>329</v>
      </c>
      <c r="C16817" s="5" t="s">
        <v>66</v>
      </c>
      <c r="D16817" s="5">
        <v>1</v>
      </c>
      <c r="E16817" s="5">
        <v>116305</v>
      </c>
    </row>
    <row r="16818" spans="1:5" x14ac:dyDescent="0.35">
      <c r="A16818" s="3">
        <v>46252</v>
      </c>
      <c r="B16818" s="5" t="s">
        <v>329</v>
      </c>
      <c r="C16818" s="5" t="s">
        <v>66</v>
      </c>
      <c r="D16818" s="5">
        <v>1</v>
      </c>
      <c r="E16818" s="5">
        <v>116305</v>
      </c>
    </row>
    <row r="16819" spans="1:5" x14ac:dyDescent="0.35">
      <c r="A16819" s="3">
        <v>46252</v>
      </c>
      <c r="B16819" s="5" t="s">
        <v>329</v>
      </c>
      <c r="C16819" s="5" t="s">
        <v>66</v>
      </c>
      <c r="D16819" s="5">
        <v>1</v>
      </c>
      <c r="E16819" s="5">
        <v>116305</v>
      </c>
    </row>
    <row r="16820" spans="1:5" x14ac:dyDescent="0.35">
      <c r="A16820" s="3">
        <v>46252</v>
      </c>
      <c r="B16820" s="5" t="s">
        <v>329</v>
      </c>
      <c r="C16820" s="5" t="s">
        <v>66</v>
      </c>
      <c r="D16820" s="5">
        <v>1</v>
      </c>
      <c r="E16820" s="5">
        <v>116305</v>
      </c>
    </row>
    <row r="16821" spans="1:5" x14ac:dyDescent="0.35">
      <c r="A16821" s="3">
        <v>46252</v>
      </c>
      <c r="B16821" s="5" t="s">
        <v>287</v>
      </c>
      <c r="C16821" s="5" t="s">
        <v>66</v>
      </c>
      <c r="D16821" s="5">
        <v>1</v>
      </c>
      <c r="E16821" s="5">
        <v>116305</v>
      </c>
    </row>
    <row r="16822" spans="1:5" x14ac:dyDescent="0.35">
      <c r="A16822" s="3">
        <v>46252</v>
      </c>
      <c r="B16822" s="5" t="s">
        <v>287</v>
      </c>
      <c r="C16822" s="5" t="s">
        <v>66</v>
      </c>
      <c r="D16822" s="5">
        <v>1</v>
      </c>
      <c r="E16822" s="5">
        <v>116305</v>
      </c>
    </row>
    <row r="16823" spans="1:5" x14ac:dyDescent="0.35">
      <c r="A16823" s="3">
        <v>46252</v>
      </c>
      <c r="B16823" s="5" t="s">
        <v>287</v>
      </c>
      <c r="C16823" s="5" t="s">
        <v>66</v>
      </c>
      <c r="D16823" s="5">
        <v>1</v>
      </c>
      <c r="E16823" s="5">
        <v>116305</v>
      </c>
    </row>
    <row r="16824" spans="1:5" x14ac:dyDescent="0.35">
      <c r="A16824" s="3">
        <v>46252</v>
      </c>
      <c r="B16824" s="5" t="s">
        <v>287</v>
      </c>
      <c r="C16824" s="5" t="s">
        <v>66</v>
      </c>
      <c r="D16824" s="5">
        <v>1</v>
      </c>
      <c r="E16824" s="5">
        <v>116305</v>
      </c>
    </row>
    <row r="16825" spans="1:5" x14ac:dyDescent="0.35">
      <c r="A16825" s="3">
        <v>46252</v>
      </c>
      <c r="B16825" s="5" t="s">
        <v>287</v>
      </c>
      <c r="C16825" s="5" t="s">
        <v>65</v>
      </c>
      <c r="D16825" s="5">
        <v>1</v>
      </c>
      <c r="E16825" s="5">
        <v>116305</v>
      </c>
    </row>
    <row r="16826" spans="1:5" x14ac:dyDescent="0.35">
      <c r="A16826" s="3">
        <v>46252</v>
      </c>
      <c r="B16826" s="5" t="s">
        <v>287</v>
      </c>
      <c r="C16826" s="5" t="s">
        <v>65</v>
      </c>
      <c r="D16826" s="5">
        <v>1</v>
      </c>
      <c r="E16826" s="5">
        <v>116305</v>
      </c>
    </row>
    <row r="16827" spans="1:5" x14ac:dyDescent="0.35">
      <c r="A16827" s="3">
        <v>46252</v>
      </c>
      <c r="B16827" s="5" t="s">
        <v>320</v>
      </c>
      <c r="C16827" s="5" t="s">
        <v>20</v>
      </c>
      <c r="D16827" s="5">
        <v>1</v>
      </c>
      <c r="E16827" s="5">
        <v>127942</v>
      </c>
    </row>
    <row r="16828" spans="1:5" x14ac:dyDescent="0.35">
      <c r="A16828" s="3">
        <v>46252</v>
      </c>
      <c r="B16828" s="5" t="s">
        <v>210</v>
      </c>
      <c r="C16828" s="5" t="s">
        <v>38</v>
      </c>
      <c r="D16828" s="5">
        <v>1</v>
      </c>
      <c r="E16828" s="5">
        <v>203578</v>
      </c>
    </row>
    <row r="16829" spans="1:5" x14ac:dyDescent="0.35">
      <c r="A16829" s="3">
        <v>46252</v>
      </c>
      <c r="B16829" s="5" t="s">
        <v>320</v>
      </c>
      <c r="C16829" s="5" t="s">
        <v>18</v>
      </c>
      <c r="D16829" s="5">
        <v>1</v>
      </c>
      <c r="E16829" s="5">
        <v>127942</v>
      </c>
    </row>
    <row r="16830" spans="1:5" x14ac:dyDescent="0.35">
      <c r="A16830" s="3">
        <v>46252</v>
      </c>
      <c r="B16830" s="5" t="s">
        <v>287</v>
      </c>
      <c r="C16830" s="5" t="s">
        <v>67</v>
      </c>
      <c r="D16830" s="5">
        <v>1</v>
      </c>
      <c r="E16830" s="5">
        <v>116305</v>
      </c>
    </row>
    <row r="16831" spans="1:5" x14ac:dyDescent="0.35">
      <c r="A16831" s="3">
        <v>46252</v>
      </c>
      <c r="B16831" s="5" t="s">
        <v>320</v>
      </c>
      <c r="C16831" s="5" t="s">
        <v>19</v>
      </c>
      <c r="D16831" s="5">
        <v>1</v>
      </c>
      <c r="E16831" s="5">
        <v>127942</v>
      </c>
    </row>
    <row r="16832" spans="1:5" x14ac:dyDescent="0.35">
      <c r="A16832" s="3">
        <v>46252</v>
      </c>
      <c r="B16832" s="5" t="s">
        <v>230</v>
      </c>
      <c r="C16832" s="5" t="s">
        <v>19</v>
      </c>
      <c r="D16832" s="5">
        <v>1</v>
      </c>
      <c r="E16832" s="5">
        <v>127942</v>
      </c>
    </row>
    <row r="16833" spans="1:5" x14ac:dyDescent="0.35">
      <c r="A16833" s="3">
        <v>46252</v>
      </c>
      <c r="B16833" s="5" t="s">
        <v>328</v>
      </c>
      <c r="C16833" s="5" t="s">
        <v>66</v>
      </c>
      <c r="D16833" s="5">
        <v>1</v>
      </c>
      <c r="E16833" s="5">
        <v>116305</v>
      </c>
    </row>
    <row r="16834" spans="1:5" x14ac:dyDescent="0.35">
      <c r="A16834" s="3">
        <v>46252</v>
      </c>
      <c r="B16834" s="5" t="s">
        <v>319</v>
      </c>
      <c r="C16834" s="5" t="s">
        <v>18</v>
      </c>
      <c r="D16834" s="5">
        <v>1</v>
      </c>
      <c r="E16834" s="5">
        <v>127942</v>
      </c>
    </row>
    <row r="16835" spans="1:5" x14ac:dyDescent="0.35">
      <c r="A16835" s="3">
        <v>46252</v>
      </c>
      <c r="B16835" s="5" t="s">
        <v>230</v>
      </c>
      <c r="C16835" s="5" t="s">
        <v>18</v>
      </c>
      <c r="D16835" s="5">
        <v>1</v>
      </c>
      <c r="E16835" s="5">
        <v>127942</v>
      </c>
    </row>
    <row r="16836" spans="1:5" x14ac:dyDescent="0.35">
      <c r="A16836" s="3">
        <v>46252</v>
      </c>
      <c r="B16836" s="5" t="s">
        <v>319</v>
      </c>
      <c r="C16836" s="5" t="s">
        <v>18</v>
      </c>
      <c r="D16836" s="5">
        <v>1</v>
      </c>
      <c r="E16836" s="5">
        <v>127942</v>
      </c>
    </row>
    <row r="16837" spans="1:5" x14ac:dyDescent="0.35">
      <c r="A16837" s="3">
        <v>46252</v>
      </c>
      <c r="B16837" s="5" t="s">
        <v>329</v>
      </c>
      <c r="C16837" s="5" t="s">
        <v>66</v>
      </c>
      <c r="D16837" s="5">
        <v>1</v>
      </c>
      <c r="E16837" s="5">
        <v>116305</v>
      </c>
    </row>
    <row r="16838" spans="1:5" x14ac:dyDescent="0.35">
      <c r="A16838" s="3">
        <v>46252</v>
      </c>
      <c r="B16838" s="5" t="s">
        <v>329</v>
      </c>
      <c r="C16838" s="5" t="s">
        <v>66</v>
      </c>
      <c r="D16838" s="5">
        <v>1</v>
      </c>
      <c r="E16838" s="5">
        <v>116305</v>
      </c>
    </row>
    <row r="16839" spans="1:5" x14ac:dyDescent="0.35">
      <c r="A16839" s="3">
        <v>46252</v>
      </c>
      <c r="B16839" s="5" t="s">
        <v>230</v>
      </c>
      <c r="C16839" s="5" t="s">
        <v>20</v>
      </c>
      <c r="D16839" s="5">
        <v>1</v>
      </c>
      <c r="E16839" s="5">
        <v>127942</v>
      </c>
    </row>
    <row r="16840" spans="1:5" x14ac:dyDescent="0.35">
      <c r="A16840" s="3">
        <v>46252</v>
      </c>
      <c r="B16840" s="5" t="s">
        <v>327</v>
      </c>
      <c r="C16840" s="5" t="s">
        <v>66</v>
      </c>
      <c r="D16840" s="5">
        <v>1</v>
      </c>
      <c r="E16840" s="5">
        <v>116305</v>
      </c>
    </row>
    <row r="16841" spans="1:5" x14ac:dyDescent="0.35">
      <c r="A16841" s="3">
        <v>46252</v>
      </c>
      <c r="B16841" s="5" t="s">
        <v>287</v>
      </c>
      <c r="C16841" s="5" t="s">
        <v>66</v>
      </c>
      <c r="D16841" s="5">
        <v>1</v>
      </c>
      <c r="E16841" s="5">
        <v>116305</v>
      </c>
    </row>
    <row r="16842" spans="1:5" x14ac:dyDescent="0.35">
      <c r="A16842" s="3">
        <v>46252</v>
      </c>
      <c r="B16842" s="5" t="s">
        <v>287</v>
      </c>
      <c r="C16842" s="5" t="s">
        <v>66</v>
      </c>
      <c r="D16842" s="5">
        <v>1</v>
      </c>
      <c r="E16842" s="5">
        <v>116305</v>
      </c>
    </row>
    <row r="16843" spans="1:5" x14ac:dyDescent="0.35">
      <c r="A16843" s="3">
        <v>46252</v>
      </c>
      <c r="B16843" s="5" t="s">
        <v>287</v>
      </c>
      <c r="C16843" s="5" t="s">
        <v>65</v>
      </c>
      <c r="D16843" s="5">
        <v>1</v>
      </c>
      <c r="E16843" s="5">
        <v>116305</v>
      </c>
    </row>
    <row r="16844" spans="1:5" x14ac:dyDescent="0.35">
      <c r="A16844" s="3">
        <v>46252</v>
      </c>
      <c r="B16844" s="5" t="s">
        <v>287</v>
      </c>
      <c r="C16844" s="5" t="s">
        <v>66</v>
      </c>
      <c r="D16844" s="5">
        <v>1</v>
      </c>
      <c r="E16844" s="5">
        <v>116305</v>
      </c>
    </row>
    <row r="16845" spans="1:5" x14ac:dyDescent="0.35">
      <c r="A16845" s="3">
        <v>46252</v>
      </c>
      <c r="B16845" s="5" t="s">
        <v>319</v>
      </c>
      <c r="C16845" s="5" t="s">
        <v>18</v>
      </c>
      <c r="D16845" s="5">
        <v>1</v>
      </c>
      <c r="E16845" s="5">
        <v>127942</v>
      </c>
    </row>
    <row r="16846" spans="1:5" x14ac:dyDescent="0.35">
      <c r="A16846" s="3">
        <v>46252</v>
      </c>
      <c r="B16846" s="5" t="s">
        <v>329</v>
      </c>
      <c r="C16846" s="5" t="s">
        <v>66</v>
      </c>
      <c r="D16846" s="5">
        <v>1</v>
      </c>
      <c r="E16846" s="5">
        <v>116305</v>
      </c>
    </row>
    <row r="16847" spans="1:5" x14ac:dyDescent="0.35">
      <c r="A16847" s="3">
        <v>46252</v>
      </c>
      <c r="B16847" s="5" t="s">
        <v>320</v>
      </c>
      <c r="C16847" s="5" t="s">
        <v>19</v>
      </c>
      <c r="D16847" s="5">
        <v>1</v>
      </c>
      <c r="E16847" s="5">
        <v>127942</v>
      </c>
    </row>
    <row r="16848" spans="1:5" x14ac:dyDescent="0.35">
      <c r="A16848" s="3">
        <v>46252</v>
      </c>
      <c r="B16848" s="5" t="s">
        <v>230</v>
      </c>
      <c r="C16848" s="5" t="s">
        <v>18</v>
      </c>
      <c r="D16848" s="5">
        <v>1</v>
      </c>
      <c r="E16848" s="5">
        <v>127942</v>
      </c>
    </row>
    <row r="16849" spans="1:5" x14ac:dyDescent="0.35">
      <c r="A16849" s="3">
        <v>46252</v>
      </c>
      <c r="B16849" s="5" t="s">
        <v>230</v>
      </c>
      <c r="C16849" s="5" t="s">
        <v>20</v>
      </c>
      <c r="D16849" s="5">
        <v>1</v>
      </c>
      <c r="E16849" s="5">
        <v>127942</v>
      </c>
    </row>
    <row r="16850" spans="1:5" x14ac:dyDescent="0.35">
      <c r="A16850" s="3">
        <v>46252</v>
      </c>
      <c r="B16850" s="5" t="s">
        <v>329</v>
      </c>
      <c r="C16850" s="5" t="s">
        <v>67</v>
      </c>
      <c r="D16850" s="5">
        <v>1</v>
      </c>
      <c r="E16850" s="5">
        <v>116305</v>
      </c>
    </row>
    <row r="16851" spans="1:5" x14ac:dyDescent="0.35">
      <c r="A16851" s="3">
        <v>46252</v>
      </c>
      <c r="B16851" s="5" t="s">
        <v>217</v>
      </c>
      <c r="C16851" s="5" t="s">
        <v>85</v>
      </c>
      <c r="D16851" s="5">
        <v>1</v>
      </c>
      <c r="E16851" s="5">
        <v>189032</v>
      </c>
    </row>
    <row r="16852" spans="1:5" x14ac:dyDescent="0.35">
      <c r="A16852" s="3">
        <v>46252</v>
      </c>
      <c r="B16852" s="5" t="s">
        <v>287</v>
      </c>
      <c r="C16852" s="5" t="s">
        <v>66</v>
      </c>
      <c r="D16852" s="5">
        <v>1</v>
      </c>
      <c r="E16852" s="5">
        <v>116305</v>
      </c>
    </row>
    <row r="16853" spans="1:5" x14ac:dyDescent="0.35">
      <c r="A16853" s="3">
        <v>46252</v>
      </c>
      <c r="B16853" s="5" t="s">
        <v>287</v>
      </c>
      <c r="C16853" s="5" t="s">
        <v>66</v>
      </c>
      <c r="D16853" s="5">
        <v>1</v>
      </c>
      <c r="E16853" s="5">
        <v>116305</v>
      </c>
    </row>
    <row r="16854" spans="1:5" x14ac:dyDescent="0.35">
      <c r="A16854" s="3">
        <v>46252</v>
      </c>
      <c r="B16854" s="5" t="s">
        <v>287</v>
      </c>
      <c r="C16854" s="5" t="s">
        <v>65</v>
      </c>
      <c r="D16854" s="5">
        <v>1</v>
      </c>
      <c r="E16854" s="5">
        <v>116305</v>
      </c>
    </row>
    <row r="16855" spans="1:5" x14ac:dyDescent="0.35">
      <c r="A16855" s="3">
        <v>46252</v>
      </c>
      <c r="B16855" s="5" t="s">
        <v>287</v>
      </c>
      <c r="C16855" s="5" t="s">
        <v>67</v>
      </c>
      <c r="D16855" s="5">
        <v>1</v>
      </c>
      <c r="E16855" s="5">
        <v>116305</v>
      </c>
    </row>
    <row r="16856" spans="1:5" x14ac:dyDescent="0.35">
      <c r="A16856" s="3">
        <v>46252</v>
      </c>
      <c r="B16856" s="5" t="s">
        <v>287</v>
      </c>
      <c r="C16856" s="5" t="s">
        <v>67</v>
      </c>
      <c r="D16856" s="5">
        <v>1</v>
      </c>
      <c r="E16856" s="5">
        <v>116305</v>
      </c>
    </row>
    <row r="16857" spans="1:5" x14ac:dyDescent="0.35">
      <c r="A16857" s="3">
        <v>46252</v>
      </c>
      <c r="B16857" s="5" t="s">
        <v>320</v>
      </c>
      <c r="C16857" s="5" t="s">
        <v>20</v>
      </c>
      <c r="D16857" s="5">
        <v>1</v>
      </c>
      <c r="E16857" s="5">
        <v>127942</v>
      </c>
    </row>
    <row r="16858" spans="1:5" x14ac:dyDescent="0.35">
      <c r="A16858" s="3">
        <v>46252</v>
      </c>
      <c r="B16858" s="5" t="s">
        <v>230</v>
      </c>
      <c r="C16858" s="5" t="s">
        <v>20</v>
      </c>
      <c r="D16858" s="5">
        <v>1</v>
      </c>
      <c r="E16858" s="5">
        <v>127942</v>
      </c>
    </row>
    <row r="16859" spans="1:5" x14ac:dyDescent="0.35">
      <c r="A16859" s="3">
        <v>46252</v>
      </c>
      <c r="B16859" s="5" t="s">
        <v>329</v>
      </c>
      <c r="C16859" s="5" t="s">
        <v>66</v>
      </c>
      <c r="D16859" s="5">
        <v>1</v>
      </c>
      <c r="E16859" s="5">
        <v>116305</v>
      </c>
    </row>
    <row r="16860" spans="1:5" x14ac:dyDescent="0.35">
      <c r="A16860" s="3">
        <v>46252</v>
      </c>
      <c r="B16860" s="5" t="s">
        <v>329</v>
      </c>
      <c r="C16860" s="5" t="s">
        <v>67</v>
      </c>
      <c r="D16860" s="5">
        <v>1</v>
      </c>
      <c r="E16860" s="5">
        <v>116305</v>
      </c>
    </row>
    <row r="16861" spans="1:5" x14ac:dyDescent="0.35">
      <c r="A16861" s="3">
        <v>46252</v>
      </c>
      <c r="B16861" s="5" t="s">
        <v>230</v>
      </c>
      <c r="C16861" s="5" t="s">
        <v>18</v>
      </c>
      <c r="D16861" s="5">
        <v>1</v>
      </c>
      <c r="E16861" s="5">
        <v>127942</v>
      </c>
    </row>
    <row r="16862" spans="1:5" x14ac:dyDescent="0.35">
      <c r="A16862" s="3">
        <v>46252</v>
      </c>
      <c r="B16862" s="5" t="s">
        <v>329</v>
      </c>
      <c r="C16862" s="5" t="s">
        <v>65</v>
      </c>
      <c r="D16862" s="5">
        <v>1</v>
      </c>
      <c r="E16862" s="5">
        <v>116305</v>
      </c>
    </row>
    <row r="16863" spans="1:5" x14ac:dyDescent="0.35">
      <c r="A16863" s="3">
        <v>46252</v>
      </c>
      <c r="B16863" s="5" t="s">
        <v>329</v>
      </c>
      <c r="C16863" s="5" t="s">
        <v>65</v>
      </c>
      <c r="D16863" s="5">
        <v>1</v>
      </c>
      <c r="E16863" s="5">
        <v>116305</v>
      </c>
    </row>
    <row r="16864" spans="1:5" x14ac:dyDescent="0.35">
      <c r="A16864" s="3">
        <v>46252</v>
      </c>
      <c r="B16864" s="5" t="s">
        <v>327</v>
      </c>
      <c r="C16864" s="5" t="s">
        <v>65</v>
      </c>
      <c r="D16864" s="5">
        <v>1</v>
      </c>
      <c r="E16864" s="5">
        <v>116305</v>
      </c>
    </row>
    <row r="16865" spans="1:5" x14ac:dyDescent="0.35">
      <c r="A16865" s="3">
        <v>46252</v>
      </c>
      <c r="B16865" s="5" t="s">
        <v>287</v>
      </c>
      <c r="C16865" s="5" t="s">
        <v>66</v>
      </c>
      <c r="D16865" s="5">
        <v>1</v>
      </c>
      <c r="E16865" s="5">
        <v>116305</v>
      </c>
    </row>
    <row r="16866" spans="1:5" x14ac:dyDescent="0.35">
      <c r="A16866" s="3">
        <v>46252</v>
      </c>
      <c r="B16866" s="5" t="s">
        <v>287</v>
      </c>
      <c r="C16866" s="5" t="s">
        <v>66</v>
      </c>
      <c r="D16866" s="5">
        <v>1</v>
      </c>
      <c r="E16866" s="5">
        <v>116305</v>
      </c>
    </row>
    <row r="16867" spans="1:5" x14ac:dyDescent="0.35">
      <c r="A16867" s="3">
        <v>46252</v>
      </c>
      <c r="B16867" s="5" t="s">
        <v>287</v>
      </c>
      <c r="C16867" s="5" t="s">
        <v>66</v>
      </c>
      <c r="D16867" s="5">
        <v>1</v>
      </c>
      <c r="E16867" s="5">
        <v>116305</v>
      </c>
    </row>
    <row r="16868" spans="1:5" x14ac:dyDescent="0.35">
      <c r="A16868" s="3">
        <v>46252</v>
      </c>
      <c r="B16868" s="5" t="s">
        <v>287</v>
      </c>
      <c r="C16868" s="5" t="s">
        <v>66</v>
      </c>
      <c r="D16868" s="5">
        <v>1</v>
      </c>
      <c r="E16868" s="5">
        <v>116305</v>
      </c>
    </row>
    <row r="16869" spans="1:5" x14ac:dyDescent="0.35">
      <c r="A16869" s="3">
        <v>46252</v>
      </c>
      <c r="B16869" s="5" t="s">
        <v>287</v>
      </c>
      <c r="C16869" s="5" t="s">
        <v>66</v>
      </c>
      <c r="D16869" s="5">
        <v>1</v>
      </c>
      <c r="E16869" s="5">
        <v>116305</v>
      </c>
    </row>
    <row r="16870" spans="1:5" x14ac:dyDescent="0.35">
      <c r="A16870" s="3">
        <v>46252</v>
      </c>
      <c r="B16870" s="5" t="s">
        <v>287</v>
      </c>
      <c r="C16870" s="5" t="s">
        <v>66</v>
      </c>
      <c r="D16870" s="5">
        <v>1</v>
      </c>
      <c r="E16870" s="5">
        <v>116305</v>
      </c>
    </row>
    <row r="16871" spans="1:5" x14ac:dyDescent="0.35">
      <c r="A16871" s="3">
        <v>46252</v>
      </c>
      <c r="B16871" s="5" t="s">
        <v>287</v>
      </c>
      <c r="C16871" s="5" t="s">
        <v>66</v>
      </c>
      <c r="D16871" s="5">
        <v>1</v>
      </c>
      <c r="E16871" s="5">
        <v>116305</v>
      </c>
    </row>
    <row r="16872" spans="1:5" x14ac:dyDescent="0.35">
      <c r="A16872" s="3">
        <v>46252</v>
      </c>
      <c r="B16872" s="5" t="s">
        <v>319</v>
      </c>
      <c r="C16872" s="5" t="s">
        <v>18</v>
      </c>
      <c r="D16872" s="5">
        <v>1</v>
      </c>
      <c r="E16872" s="5">
        <v>127942</v>
      </c>
    </row>
    <row r="16873" spans="1:5" x14ac:dyDescent="0.35">
      <c r="A16873" s="3">
        <v>46252</v>
      </c>
      <c r="B16873" s="5" t="s">
        <v>287</v>
      </c>
      <c r="C16873" s="5" t="s">
        <v>65</v>
      </c>
      <c r="D16873" s="5">
        <v>1</v>
      </c>
      <c r="E16873" s="5">
        <v>116305</v>
      </c>
    </row>
    <row r="16874" spans="1:5" x14ac:dyDescent="0.35">
      <c r="A16874" s="3">
        <v>46252</v>
      </c>
      <c r="B16874" s="5" t="s">
        <v>210</v>
      </c>
      <c r="C16874" s="5" t="s">
        <v>38</v>
      </c>
      <c r="D16874" s="5">
        <v>1</v>
      </c>
      <c r="E16874" s="5">
        <v>203578</v>
      </c>
    </row>
    <row r="16875" spans="1:5" x14ac:dyDescent="0.35">
      <c r="A16875" s="3">
        <v>46252</v>
      </c>
      <c r="B16875" s="5" t="s">
        <v>319</v>
      </c>
      <c r="C16875" s="5" t="s">
        <v>19</v>
      </c>
      <c r="D16875" s="5">
        <v>1</v>
      </c>
      <c r="E16875" s="5">
        <v>127942</v>
      </c>
    </row>
    <row r="16876" spans="1:5" x14ac:dyDescent="0.35">
      <c r="A16876" s="3">
        <v>46252</v>
      </c>
      <c r="B16876" s="5" t="s">
        <v>320</v>
      </c>
      <c r="C16876" s="5" t="s">
        <v>20</v>
      </c>
      <c r="D16876" s="5">
        <v>1</v>
      </c>
      <c r="E16876" s="5">
        <v>127942</v>
      </c>
    </row>
    <row r="16877" spans="1:5" x14ac:dyDescent="0.35">
      <c r="A16877" s="3">
        <v>46252</v>
      </c>
      <c r="B16877" s="5" t="s">
        <v>210</v>
      </c>
      <c r="C16877" s="5" t="s">
        <v>38</v>
      </c>
      <c r="D16877" s="5">
        <v>1</v>
      </c>
      <c r="E16877" s="5">
        <v>203578</v>
      </c>
    </row>
    <row r="16878" spans="1:5" x14ac:dyDescent="0.35">
      <c r="A16878" s="3">
        <v>46252</v>
      </c>
      <c r="B16878" s="5" t="s">
        <v>230</v>
      </c>
      <c r="C16878" s="5" t="s">
        <v>19</v>
      </c>
      <c r="D16878" s="5">
        <v>1</v>
      </c>
      <c r="E16878" s="5">
        <v>127942</v>
      </c>
    </row>
    <row r="16879" spans="1:5" x14ac:dyDescent="0.35">
      <c r="A16879" s="3">
        <v>46252</v>
      </c>
      <c r="B16879" s="5" t="s">
        <v>230</v>
      </c>
      <c r="C16879" s="5" t="s">
        <v>18</v>
      </c>
      <c r="D16879" s="5">
        <v>1</v>
      </c>
      <c r="E16879" s="5">
        <v>127942</v>
      </c>
    </row>
    <row r="16880" spans="1:5" x14ac:dyDescent="0.35">
      <c r="A16880" s="3">
        <v>46252</v>
      </c>
      <c r="B16880" s="5" t="s">
        <v>319</v>
      </c>
      <c r="C16880" s="5" t="s">
        <v>18</v>
      </c>
      <c r="D16880" s="5">
        <v>1</v>
      </c>
      <c r="E16880" s="5">
        <v>127942</v>
      </c>
    </row>
    <row r="16881" spans="1:5" x14ac:dyDescent="0.35">
      <c r="A16881" s="3">
        <v>46252</v>
      </c>
      <c r="B16881" s="5" t="s">
        <v>329</v>
      </c>
      <c r="C16881" s="5" t="s">
        <v>65</v>
      </c>
      <c r="D16881" s="5">
        <v>1</v>
      </c>
      <c r="E16881" s="5">
        <v>116305</v>
      </c>
    </row>
    <row r="16882" spans="1:5" x14ac:dyDescent="0.35">
      <c r="A16882" s="3">
        <v>46252</v>
      </c>
      <c r="B16882" s="5" t="s">
        <v>329</v>
      </c>
      <c r="C16882" s="5" t="s">
        <v>67</v>
      </c>
      <c r="D16882" s="5">
        <v>1</v>
      </c>
      <c r="E16882" s="5">
        <v>116305</v>
      </c>
    </row>
    <row r="16883" spans="1:5" x14ac:dyDescent="0.35">
      <c r="A16883" s="3">
        <v>46252</v>
      </c>
      <c r="B16883" s="5" t="s">
        <v>329</v>
      </c>
      <c r="C16883" s="5" t="s">
        <v>67</v>
      </c>
      <c r="D16883" s="5">
        <v>1</v>
      </c>
      <c r="E16883" s="5">
        <v>116305</v>
      </c>
    </row>
    <row r="16884" spans="1:5" x14ac:dyDescent="0.35">
      <c r="A16884" s="3">
        <v>46252</v>
      </c>
      <c r="B16884" s="5" t="s">
        <v>329</v>
      </c>
      <c r="C16884" s="5" t="s">
        <v>65</v>
      </c>
      <c r="D16884" s="5">
        <v>1</v>
      </c>
      <c r="E16884" s="5">
        <v>116305</v>
      </c>
    </row>
    <row r="16885" spans="1:5" x14ac:dyDescent="0.35">
      <c r="A16885" s="3">
        <v>46252</v>
      </c>
      <c r="B16885" s="5" t="s">
        <v>287</v>
      </c>
      <c r="C16885" s="5" t="s">
        <v>66</v>
      </c>
      <c r="D16885" s="5">
        <v>1</v>
      </c>
      <c r="E16885" s="5">
        <v>116305</v>
      </c>
    </row>
    <row r="16886" spans="1:5" x14ac:dyDescent="0.35">
      <c r="A16886" s="3">
        <v>46252</v>
      </c>
      <c r="B16886" s="5" t="s">
        <v>287</v>
      </c>
      <c r="C16886" s="5" t="s">
        <v>66</v>
      </c>
      <c r="D16886" s="5">
        <v>1</v>
      </c>
      <c r="E16886" s="5">
        <v>116305</v>
      </c>
    </row>
    <row r="16887" spans="1:5" x14ac:dyDescent="0.35">
      <c r="A16887" s="3">
        <v>46252</v>
      </c>
      <c r="B16887" s="5" t="s">
        <v>287</v>
      </c>
      <c r="C16887" s="5" t="s">
        <v>66</v>
      </c>
      <c r="D16887" s="5">
        <v>1</v>
      </c>
      <c r="E16887" s="5">
        <v>116305</v>
      </c>
    </row>
    <row r="16888" spans="1:5" x14ac:dyDescent="0.35">
      <c r="A16888" s="3">
        <v>46252</v>
      </c>
      <c r="B16888" s="5" t="s">
        <v>287</v>
      </c>
      <c r="C16888" s="5" t="s">
        <v>66</v>
      </c>
      <c r="D16888" s="5">
        <v>1</v>
      </c>
      <c r="E16888" s="5">
        <v>116305</v>
      </c>
    </row>
    <row r="16889" spans="1:5" x14ac:dyDescent="0.35">
      <c r="A16889" s="3">
        <v>46252</v>
      </c>
      <c r="B16889" s="5" t="s">
        <v>287</v>
      </c>
      <c r="C16889" s="5" t="s">
        <v>66</v>
      </c>
      <c r="D16889" s="5">
        <v>1</v>
      </c>
      <c r="E16889" s="5">
        <v>116305</v>
      </c>
    </row>
    <row r="16890" spans="1:5" x14ac:dyDescent="0.35">
      <c r="A16890" s="3">
        <v>46252</v>
      </c>
      <c r="B16890" s="5" t="s">
        <v>287</v>
      </c>
      <c r="C16890" s="5" t="s">
        <v>66</v>
      </c>
      <c r="D16890" s="5">
        <v>1</v>
      </c>
      <c r="E16890" s="5">
        <v>116305</v>
      </c>
    </row>
    <row r="16891" spans="1:5" x14ac:dyDescent="0.35">
      <c r="A16891" s="3">
        <v>46252</v>
      </c>
      <c r="B16891" s="5" t="s">
        <v>287</v>
      </c>
      <c r="C16891" s="5" t="s">
        <v>66</v>
      </c>
      <c r="D16891" s="5">
        <v>1</v>
      </c>
      <c r="E16891" s="5">
        <v>116305</v>
      </c>
    </row>
    <row r="16892" spans="1:5" x14ac:dyDescent="0.35">
      <c r="A16892" s="3">
        <v>46252</v>
      </c>
      <c r="B16892" s="5" t="s">
        <v>287</v>
      </c>
      <c r="C16892" s="5" t="s">
        <v>67</v>
      </c>
      <c r="D16892" s="5">
        <v>1</v>
      </c>
      <c r="E16892" s="5">
        <v>116305</v>
      </c>
    </row>
    <row r="16893" spans="1:5" x14ac:dyDescent="0.35">
      <c r="A16893" s="3">
        <v>46252</v>
      </c>
      <c r="B16893" s="5" t="s">
        <v>210</v>
      </c>
      <c r="C16893" s="5" t="s">
        <v>38</v>
      </c>
      <c r="D16893" s="5">
        <v>1</v>
      </c>
      <c r="E16893" s="5">
        <v>203578</v>
      </c>
    </row>
    <row r="16894" spans="1:5" x14ac:dyDescent="0.35">
      <c r="A16894" s="3">
        <v>46252</v>
      </c>
      <c r="B16894" s="5" t="s">
        <v>320</v>
      </c>
      <c r="C16894" s="5" t="s">
        <v>19</v>
      </c>
      <c r="D16894" s="5">
        <v>1</v>
      </c>
      <c r="E16894" s="5">
        <v>127942</v>
      </c>
    </row>
    <row r="16895" spans="1:5" x14ac:dyDescent="0.35">
      <c r="A16895" s="3">
        <v>46252</v>
      </c>
      <c r="B16895" s="5" t="s">
        <v>230</v>
      </c>
      <c r="C16895" s="5" t="s">
        <v>19</v>
      </c>
      <c r="D16895" s="5">
        <v>1</v>
      </c>
      <c r="E16895" s="5">
        <v>127942</v>
      </c>
    </row>
    <row r="16896" spans="1:5" x14ac:dyDescent="0.35">
      <c r="A16896" s="3">
        <v>46252</v>
      </c>
      <c r="B16896" s="5" t="s">
        <v>230</v>
      </c>
      <c r="C16896" s="5" t="s">
        <v>19</v>
      </c>
      <c r="D16896" s="5">
        <v>1</v>
      </c>
      <c r="E16896" s="5">
        <v>127942</v>
      </c>
    </row>
    <row r="16897" spans="1:5" x14ac:dyDescent="0.35">
      <c r="A16897" s="3">
        <v>46252</v>
      </c>
      <c r="B16897" s="5" t="s">
        <v>230</v>
      </c>
      <c r="C16897" s="5" t="s">
        <v>19</v>
      </c>
      <c r="D16897" s="5">
        <v>1</v>
      </c>
      <c r="E16897" s="5">
        <v>127942</v>
      </c>
    </row>
    <row r="16898" spans="1:5" x14ac:dyDescent="0.35">
      <c r="A16898" s="3">
        <v>46252</v>
      </c>
      <c r="B16898" s="5" t="s">
        <v>230</v>
      </c>
      <c r="C16898" s="5" t="s">
        <v>19</v>
      </c>
      <c r="D16898" s="5">
        <v>1</v>
      </c>
      <c r="E16898" s="5">
        <v>127942</v>
      </c>
    </row>
    <row r="16899" spans="1:5" x14ac:dyDescent="0.35">
      <c r="A16899" s="3">
        <v>46252</v>
      </c>
      <c r="B16899" s="5" t="s">
        <v>230</v>
      </c>
      <c r="C16899" s="5" t="s">
        <v>19</v>
      </c>
      <c r="D16899" s="5">
        <v>1</v>
      </c>
      <c r="E16899" s="5">
        <v>127942</v>
      </c>
    </row>
    <row r="16900" spans="1:5" x14ac:dyDescent="0.35">
      <c r="A16900" s="3">
        <v>46252</v>
      </c>
      <c r="B16900" s="5" t="s">
        <v>230</v>
      </c>
      <c r="C16900" s="5" t="s">
        <v>19</v>
      </c>
      <c r="D16900" s="5">
        <v>1</v>
      </c>
      <c r="E16900" s="5">
        <v>127942</v>
      </c>
    </row>
    <row r="16901" spans="1:5" x14ac:dyDescent="0.35">
      <c r="A16901" s="3">
        <v>46252</v>
      </c>
      <c r="B16901" s="5" t="s">
        <v>329</v>
      </c>
      <c r="C16901" s="5" t="s">
        <v>67</v>
      </c>
      <c r="D16901" s="5">
        <v>1</v>
      </c>
      <c r="E16901" s="5">
        <v>116305</v>
      </c>
    </row>
    <row r="16902" spans="1:5" x14ac:dyDescent="0.35">
      <c r="A16902" s="3">
        <v>46252</v>
      </c>
      <c r="B16902" s="5" t="s">
        <v>327</v>
      </c>
      <c r="C16902" s="5" t="s">
        <v>65</v>
      </c>
      <c r="D16902" s="5">
        <v>1</v>
      </c>
      <c r="E16902" s="5">
        <v>116305</v>
      </c>
    </row>
    <row r="16903" spans="1:5" x14ac:dyDescent="0.35">
      <c r="A16903" s="3">
        <v>46252</v>
      </c>
      <c r="B16903" s="5" t="s">
        <v>327</v>
      </c>
      <c r="C16903" s="5" t="s">
        <v>66</v>
      </c>
      <c r="D16903" s="5">
        <v>1</v>
      </c>
      <c r="E16903" s="5">
        <v>116305</v>
      </c>
    </row>
    <row r="16904" spans="1:5" x14ac:dyDescent="0.35">
      <c r="A16904" s="3">
        <v>46252</v>
      </c>
      <c r="B16904" s="5" t="s">
        <v>287</v>
      </c>
      <c r="C16904" s="5" t="s">
        <v>66</v>
      </c>
      <c r="D16904" s="5">
        <v>1</v>
      </c>
      <c r="E16904" s="5">
        <v>116305</v>
      </c>
    </row>
    <row r="16905" spans="1:5" x14ac:dyDescent="0.35">
      <c r="A16905" s="3">
        <v>46252</v>
      </c>
      <c r="B16905" s="5" t="s">
        <v>287</v>
      </c>
      <c r="C16905" s="5" t="s">
        <v>66</v>
      </c>
      <c r="D16905" s="5">
        <v>1</v>
      </c>
      <c r="E16905" s="5">
        <v>116305</v>
      </c>
    </row>
    <row r="16906" spans="1:5" x14ac:dyDescent="0.35">
      <c r="A16906" s="3">
        <v>46252</v>
      </c>
      <c r="B16906" s="5" t="s">
        <v>287</v>
      </c>
      <c r="C16906" s="5" t="s">
        <v>65</v>
      </c>
      <c r="D16906" s="5">
        <v>1</v>
      </c>
      <c r="E16906" s="5">
        <v>116305</v>
      </c>
    </row>
    <row r="16907" spans="1:5" x14ac:dyDescent="0.35">
      <c r="A16907" s="3">
        <v>46252</v>
      </c>
      <c r="B16907" s="5" t="s">
        <v>287</v>
      </c>
      <c r="C16907" s="5" t="s">
        <v>65</v>
      </c>
      <c r="D16907" s="5">
        <v>1</v>
      </c>
      <c r="E16907" s="5">
        <v>116305</v>
      </c>
    </row>
    <row r="16908" spans="1:5" x14ac:dyDescent="0.35">
      <c r="A16908" s="3">
        <v>46252</v>
      </c>
      <c r="B16908" s="5" t="s">
        <v>287</v>
      </c>
      <c r="C16908" s="5" t="s">
        <v>66</v>
      </c>
      <c r="D16908" s="5">
        <v>1</v>
      </c>
      <c r="E16908" s="5">
        <v>116305</v>
      </c>
    </row>
    <row r="16909" spans="1:5" x14ac:dyDescent="0.35">
      <c r="A16909" s="3">
        <v>46252</v>
      </c>
      <c r="B16909" s="5" t="s">
        <v>287</v>
      </c>
      <c r="C16909" s="5" t="s">
        <v>67</v>
      </c>
      <c r="D16909" s="5">
        <v>1</v>
      </c>
      <c r="E16909" s="5">
        <v>116305</v>
      </c>
    </row>
    <row r="16910" spans="1:5" x14ac:dyDescent="0.35">
      <c r="A16910" s="3">
        <v>46252</v>
      </c>
      <c r="B16910" s="5" t="s">
        <v>319</v>
      </c>
      <c r="C16910" s="5" t="s">
        <v>18</v>
      </c>
      <c r="D16910" s="5">
        <v>1</v>
      </c>
      <c r="E16910" s="5">
        <v>127942</v>
      </c>
    </row>
    <row r="16911" spans="1:5" x14ac:dyDescent="0.35">
      <c r="A16911" s="3">
        <v>46252</v>
      </c>
      <c r="B16911" s="5" t="s">
        <v>287</v>
      </c>
      <c r="C16911" s="5" t="s">
        <v>67</v>
      </c>
      <c r="D16911" s="5">
        <v>1</v>
      </c>
      <c r="E16911" s="5">
        <v>116305</v>
      </c>
    </row>
    <row r="16912" spans="1:5" x14ac:dyDescent="0.35">
      <c r="A16912" s="3">
        <v>46252</v>
      </c>
      <c r="B16912" s="5" t="s">
        <v>319</v>
      </c>
      <c r="C16912" s="5" t="s">
        <v>18</v>
      </c>
      <c r="D16912" s="5">
        <v>1</v>
      </c>
      <c r="E16912" s="5">
        <v>127942</v>
      </c>
    </row>
    <row r="16913" spans="1:5" x14ac:dyDescent="0.35">
      <c r="A16913" s="3">
        <v>46252</v>
      </c>
      <c r="B16913" s="5" t="s">
        <v>320</v>
      </c>
      <c r="C16913" s="5" t="s">
        <v>19</v>
      </c>
      <c r="D16913" s="5">
        <v>1</v>
      </c>
      <c r="E16913" s="5">
        <v>127942</v>
      </c>
    </row>
    <row r="16914" spans="1:5" x14ac:dyDescent="0.35">
      <c r="A16914" s="3">
        <v>46252</v>
      </c>
      <c r="B16914" s="5" t="s">
        <v>328</v>
      </c>
      <c r="C16914" s="5" t="s">
        <v>65</v>
      </c>
      <c r="D16914" s="5">
        <v>1</v>
      </c>
      <c r="E16914" s="5">
        <v>116305</v>
      </c>
    </row>
    <row r="16915" spans="1:5" x14ac:dyDescent="0.35">
      <c r="A16915" s="3">
        <v>46252</v>
      </c>
      <c r="B16915" s="5" t="s">
        <v>230</v>
      </c>
      <c r="C16915" s="5" t="s">
        <v>18</v>
      </c>
      <c r="D16915" s="5">
        <v>1</v>
      </c>
      <c r="E16915" s="5">
        <v>127942</v>
      </c>
    </row>
    <row r="16916" spans="1:5" x14ac:dyDescent="0.35">
      <c r="A16916" s="3">
        <v>46252</v>
      </c>
      <c r="B16916" s="5" t="s">
        <v>230</v>
      </c>
      <c r="C16916" s="5" t="s">
        <v>18</v>
      </c>
      <c r="D16916" s="5">
        <v>1</v>
      </c>
      <c r="E16916" s="5">
        <v>127942</v>
      </c>
    </row>
    <row r="16917" spans="1:5" x14ac:dyDescent="0.35">
      <c r="A16917" s="3">
        <v>46252</v>
      </c>
      <c r="B16917" s="5" t="s">
        <v>328</v>
      </c>
      <c r="C16917" s="5" t="s">
        <v>67</v>
      </c>
      <c r="D16917" s="5">
        <v>1</v>
      </c>
      <c r="E16917" s="5">
        <v>116305</v>
      </c>
    </row>
    <row r="16918" spans="1:5" x14ac:dyDescent="0.35">
      <c r="A16918" s="3">
        <v>46252</v>
      </c>
      <c r="B16918" s="5" t="s">
        <v>329</v>
      </c>
      <c r="C16918" s="5" t="s">
        <v>66</v>
      </c>
      <c r="D16918" s="5">
        <v>1</v>
      </c>
      <c r="E16918" s="5">
        <v>116305</v>
      </c>
    </row>
    <row r="16919" spans="1:5" x14ac:dyDescent="0.35">
      <c r="A16919" s="3">
        <v>46252</v>
      </c>
      <c r="B16919" s="5" t="s">
        <v>329</v>
      </c>
      <c r="C16919" s="5" t="s">
        <v>66</v>
      </c>
      <c r="D16919" s="5">
        <v>1</v>
      </c>
      <c r="E16919" s="5">
        <v>116305</v>
      </c>
    </row>
    <row r="16920" spans="1:5" x14ac:dyDescent="0.35">
      <c r="A16920" s="3">
        <v>46252</v>
      </c>
      <c r="B16920" s="5" t="s">
        <v>230</v>
      </c>
      <c r="C16920" s="5" t="s">
        <v>19</v>
      </c>
      <c r="D16920" s="5">
        <v>1</v>
      </c>
      <c r="E16920" s="5">
        <v>127942</v>
      </c>
    </row>
    <row r="16921" spans="1:5" x14ac:dyDescent="0.35">
      <c r="A16921" s="3">
        <v>46252</v>
      </c>
      <c r="B16921" s="5" t="s">
        <v>329</v>
      </c>
      <c r="C16921" s="5" t="s">
        <v>65</v>
      </c>
      <c r="D16921" s="5">
        <v>1</v>
      </c>
      <c r="E16921" s="5">
        <v>116305</v>
      </c>
    </row>
    <row r="16922" spans="1:5" x14ac:dyDescent="0.35">
      <c r="A16922" s="3">
        <v>46252</v>
      </c>
      <c r="B16922" s="5" t="s">
        <v>329</v>
      </c>
      <c r="C16922" s="5" t="s">
        <v>65</v>
      </c>
      <c r="D16922" s="5">
        <v>1</v>
      </c>
      <c r="E16922" s="5">
        <v>116305</v>
      </c>
    </row>
    <row r="16923" spans="1:5" x14ac:dyDescent="0.35">
      <c r="A16923" s="3">
        <v>46252</v>
      </c>
      <c r="B16923" s="5" t="s">
        <v>329</v>
      </c>
      <c r="C16923" s="5" t="s">
        <v>67</v>
      </c>
      <c r="D16923" s="5">
        <v>1</v>
      </c>
      <c r="E16923" s="5">
        <v>116305</v>
      </c>
    </row>
    <row r="16924" spans="1:5" x14ac:dyDescent="0.35">
      <c r="A16924" s="3">
        <v>46252</v>
      </c>
      <c r="B16924" s="5" t="s">
        <v>327</v>
      </c>
      <c r="C16924" s="5" t="s">
        <v>66</v>
      </c>
      <c r="D16924" s="5">
        <v>1</v>
      </c>
      <c r="E16924" s="5">
        <v>116305</v>
      </c>
    </row>
    <row r="16925" spans="1:5" x14ac:dyDescent="0.35">
      <c r="A16925" s="3">
        <v>46252</v>
      </c>
      <c r="B16925" s="5" t="s">
        <v>327</v>
      </c>
      <c r="C16925" s="5" t="s">
        <v>67</v>
      </c>
      <c r="D16925" s="5">
        <v>1</v>
      </c>
      <c r="E16925" s="5">
        <v>116305</v>
      </c>
    </row>
    <row r="16926" spans="1:5" x14ac:dyDescent="0.35">
      <c r="A16926" s="3">
        <v>46252</v>
      </c>
      <c r="B16926" s="5" t="s">
        <v>327</v>
      </c>
      <c r="C16926" s="5" t="s">
        <v>67</v>
      </c>
      <c r="D16926" s="5">
        <v>1</v>
      </c>
      <c r="E16926" s="5">
        <v>116305</v>
      </c>
    </row>
    <row r="16927" spans="1:5" x14ac:dyDescent="0.35">
      <c r="A16927" s="3">
        <v>46252</v>
      </c>
      <c r="B16927" s="5" t="s">
        <v>287</v>
      </c>
      <c r="C16927" s="5" t="s">
        <v>66</v>
      </c>
      <c r="D16927" s="5">
        <v>1</v>
      </c>
      <c r="E16927" s="5">
        <v>116305</v>
      </c>
    </row>
    <row r="16928" spans="1:5" x14ac:dyDescent="0.35">
      <c r="A16928" s="3">
        <v>46252</v>
      </c>
      <c r="B16928" s="5" t="s">
        <v>287</v>
      </c>
      <c r="C16928" s="5" t="s">
        <v>66</v>
      </c>
      <c r="D16928" s="5">
        <v>1</v>
      </c>
      <c r="E16928" s="5">
        <v>116305</v>
      </c>
    </row>
    <row r="16929" spans="1:5" x14ac:dyDescent="0.35">
      <c r="A16929" s="3">
        <v>46252</v>
      </c>
      <c r="B16929" s="5" t="s">
        <v>287</v>
      </c>
      <c r="C16929" s="5" t="s">
        <v>65</v>
      </c>
      <c r="D16929" s="5">
        <v>1</v>
      </c>
      <c r="E16929" s="5">
        <v>116305</v>
      </c>
    </row>
    <row r="16930" spans="1:5" x14ac:dyDescent="0.35">
      <c r="A16930" s="3">
        <v>46252</v>
      </c>
      <c r="B16930" s="5" t="s">
        <v>287</v>
      </c>
      <c r="C16930" s="5" t="s">
        <v>66</v>
      </c>
      <c r="D16930" s="5">
        <v>1</v>
      </c>
      <c r="E16930" s="5">
        <v>116305</v>
      </c>
    </row>
    <row r="16931" spans="1:5" x14ac:dyDescent="0.35">
      <c r="A16931" s="3">
        <v>46252</v>
      </c>
      <c r="B16931" s="5" t="s">
        <v>287</v>
      </c>
      <c r="C16931" s="5" t="s">
        <v>65</v>
      </c>
      <c r="D16931" s="5">
        <v>1</v>
      </c>
      <c r="E16931" s="5">
        <v>116305</v>
      </c>
    </row>
    <row r="16932" spans="1:5" x14ac:dyDescent="0.35">
      <c r="A16932" s="3">
        <v>46252</v>
      </c>
      <c r="B16932" s="5" t="s">
        <v>320</v>
      </c>
      <c r="C16932" s="5" t="s">
        <v>19</v>
      </c>
      <c r="D16932" s="5">
        <v>1</v>
      </c>
      <c r="E16932" s="5">
        <v>127942</v>
      </c>
    </row>
    <row r="16933" spans="1:5" x14ac:dyDescent="0.35">
      <c r="A16933" s="3">
        <v>46252</v>
      </c>
      <c r="B16933" s="5" t="s">
        <v>287</v>
      </c>
      <c r="C16933" s="5" t="s">
        <v>66</v>
      </c>
      <c r="D16933" s="5">
        <v>1</v>
      </c>
      <c r="E16933" s="5">
        <v>116305</v>
      </c>
    </row>
    <row r="16934" spans="1:5" x14ac:dyDescent="0.35">
      <c r="A16934" s="3">
        <v>46252</v>
      </c>
      <c r="B16934" s="5" t="s">
        <v>320</v>
      </c>
      <c r="C16934" s="5" t="s">
        <v>20</v>
      </c>
      <c r="D16934" s="5">
        <v>1</v>
      </c>
      <c r="E16934" s="5">
        <v>127942</v>
      </c>
    </row>
    <row r="16935" spans="1:5" x14ac:dyDescent="0.35">
      <c r="A16935" s="3">
        <v>46252</v>
      </c>
      <c r="B16935" s="5" t="s">
        <v>287</v>
      </c>
      <c r="C16935" s="5" t="s">
        <v>65</v>
      </c>
      <c r="D16935" s="5">
        <v>1</v>
      </c>
      <c r="E16935" s="5">
        <v>116305</v>
      </c>
    </row>
    <row r="16936" spans="1:5" x14ac:dyDescent="0.35">
      <c r="A16936" s="3">
        <v>46252</v>
      </c>
      <c r="B16936" s="5" t="s">
        <v>287</v>
      </c>
      <c r="C16936" s="5" t="s">
        <v>67</v>
      </c>
      <c r="D16936" s="5">
        <v>1</v>
      </c>
      <c r="E16936" s="5">
        <v>116305</v>
      </c>
    </row>
    <row r="16937" spans="1:5" x14ac:dyDescent="0.35">
      <c r="A16937" s="3">
        <v>46252</v>
      </c>
      <c r="B16937" s="5" t="s">
        <v>320</v>
      </c>
      <c r="C16937" s="5" t="s">
        <v>19</v>
      </c>
      <c r="D16937" s="5">
        <v>1</v>
      </c>
      <c r="E16937" s="5">
        <v>127942</v>
      </c>
    </row>
    <row r="16938" spans="1:5" x14ac:dyDescent="0.35">
      <c r="A16938" s="3">
        <v>46252</v>
      </c>
      <c r="B16938" s="5" t="s">
        <v>320</v>
      </c>
      <c r="C16938" s="5" t="s">
        <v>19</v>
      </c>
      <c r="D16938" s="5">
        <v>1</v>
      </c>
      <c r="E16938" s="5">
        <v>127942</v>
      </c>
    </row>
    <row r="16939" spans="1:5" x14ac:dyDescent="0.35">
      <c r="A16939" s="3">
        <v>46252</v>
      </c>
      <c r="B16939" s="5" t="s">
        <v>230</v>
      </c>
      <c r="C16939" s="5" t="s">
        <v>20</v>
      </c>
      <c r="D16939" s="5">
        <v>1</v>
      </c>
      <c r="E16939" s="5">
        <v>127942</v>
      </c>
    </row>
    <row r="16940" spans="1:5" x14ac:dyDescent="0.35">
      <c r="A16940" s="3">
        <v>46252</v>
      </c>
      <c r="B16940" s="5" t="s">
        <v>329</v>
      </c>
      <c r="C16940" s="5" t="s">
        <v>66</v>
      </c>
      <c r="D16940" s="5">
        <v>1</v>
      </c>
      <c r="E16940" s="5">
        <v>116305</v>
      </c>
    </row>
    <row r="16941" spans="1:5" x14ac:dyDescent="0.35">
      <c r="A16941" s="3">
        <v>46252</v>
      </c>
      <c r="B16941" s="5" t="s">
        <v>329</v>
      </c>
      <c r="C16941" s="5" t="s">
        <v>66</v>
      </c>
      <c r="D16941" s="5">
        <v>1</v>
      </c>
      <c r="E16941" s="5">
        <v>116305</v>
      </c>
    </row>
    <row r="16942" spans="1:5" x14ac:dyDescent="0.35">
      <c r="A16942" s="3">
        <v>46252</v>
      </c>
      <c r="B16942" s="5" t="s">
        <v>329</v>
      </c>
      <c r="C16942" s="5" t="s">
        <v>66</v>
      </c>
      <c r="D16942" s="5">
        <v>1</v>
      </c>
      <c r="E16942" s="5">
        <v>116305</v>
      </c>
    </row>
    <row r="16943" spans="1:5" x14ac:dyDescent="0.35">
      <c r="A16943" s="3">
        <v>46252</v>
      </c>
      <c r="B16943" s="5" t="s">
        <v>230</v>
      </c>
      <c r="C16943" s="5" t="s">
        <v>19</v>
      </c>
      <c r="D16943" s="5">
        <v>1</v>
      </c>
      <c r="E16943" s="5">
        <v>127942</v>
      </c>
    </row>
    <row r="16944" spans="1:5" x14ac:dyDescent="0.35">
      <c r="A16944" s="3">
        <v>46252</v>
      </c>
      <c r="B16944" s="5" t="s">
        <v>329</v>
      </c>
      <c r="C16944" s="5" t="s">
        <v>65</v>
      </c>
      <c r="D16944" s="5">
        <v>1</v>
      </c>
      <c r="E16944" s="5">
        <v>116305</v>
      </c>
    </row>
    <row r="16945" spans="1:5" x14ac:dyDescent="0.35">
      <c r="A16945" s="3">
        <v>46252</v>
      </c>
      <c r="B16945" s="5" t="s">
        <v>329</v>
      </c>
      <c r="C16945" s="5" t="s">
        <v>66</v>
      </c>
      <c r="D16945" s="5">
        <v>1</v>
      </c>
      <c r="E16945" s="5">
        <v>116305</v>
      </c>
    </row>
    <row r="16946" spans="1:5" x14ac:dyDescent="0.35">
      <c r="A16946" s="3">
        <v>46252</v>
      </c>
      <c r="B16946" s="5" t="s">
        <v>327</v>
      </c>
      <c r="C16946" s="5" t="s">
        <v>66</v>
      </c>
      <c r="D16946" s="5">
        <v>1</v>
      </c>
      <c r="E16946" s="5">
        <v>116305</v>
      </c>
    </row>
    <row r="16947" spans="1:5" x14ac:dyDescent="0.35">
      <c r="A16947" s="3">
        <v>46252</v>
      </c>
      <c r="B16947" s="5" t="s">
        <v>217</v>
      </c>
      <c r="C16947" s="5" t="s">
        <v>85</v>
      </c>
      <c r="D16947" s="5">
        <v>1</v>
      </c>
      <c r="E16947" s="5">
        <v>189032</v>
      </c>
    </row>
    <row r="16948" spans="1:5" x14ac:dyDescent="0.35">
      <c r="A16948" s="3">
        <v>46252</v>
      </c>
      <c r="B16948" s="5" t="s">
        <v>287</v>
      </c>
      <c r="C16948" s="5" t="s">
        <v>66</v>
      </c>
      <c r="D16948" s="5">
        <v>1</v>
      </c>
      <c r="E16948" s="5">
        <v>116305</v>
      </c>
    </row>
    <row r="16949" spans="1:5" x14ac:dyDescent="0.35">
      <c r="A16949" s="3">
        <v>46252</v>
      </c>
      <c r="B16949" s="5" t="s">
        <v>287</v>
      </c>
      <c r="C16949" s="5" t="s">
        <v>66</v>
      </c>
      <c r="D16949" s="5">
        <v>1</v>
      </c>
      <c r="E16949" s="5">
        <v>116305</v>
      </c>
    </row>
    <row r="16950" spans="1:5" x14ac:dyDescent="0.35">
      <c r="A16950" s="3">
        <v>46252</v>
      </c>
      <c r="B16950" s="5" t="s">
        <v>287</v>
      </c>
      <c r="C16950" s="5" t="s">
        <v>67</v>
      </c>
      <c r="D16950" s="5">
        <v>1</v>
      </c>
      <c r="E16950" s="5">
        <v>116305</v>
      </c>
    </row>
    <row r="16951" spans="1:5" x14ac:dyDescent="0.35">
      <c r="A16951" s="3">
        <v>46252</v>
      </c>
      <c r="B16951" s="5" t="s">
        <v>287</v>
      </c>
      <c r="C16951" s="5" t="s">
        <v>67</v>
      </c>
      <c r="D16951" s="5">
        <v>1</v>
      </c>
      <c r="E16951" s="5">
        <v>116305</v>
      </c>
    </row>
    <row r="16952" spans="1:5" x14ac:dyDescent="0.35">
      <c r="A16952" s="3">
        <v>46252</v>
      </c>
      <c r="B16952" s="5" t="s">
        <v>140</v>
      </c>
      <c r="C16952" s="5" t="s">
        <v>42</v>
      </c>
      <c r="D16952" s="5">
        <v>1</v>
      </c>
      <c r="E16952" s="5">
        <v>203578</v>
      </c>
    </row>
    <row r="16953" spans="1:5" x14ac:dyDescent="0.35">
      <c r="A16953" s="3">
        <v>46252</v>
      </c>
      <c r="B16953" s="5" t="s">
        <v>287</v>
      </c>
      <c r="C16953" s="5" t="s">
        <v>67</v>
      </c>
      <c r="D16953" s="5">
        <v>1</v>
      </c>
      <c r="E16953" s="5">
        <v>116305</v>
      </c>
    </row>
    <row r="16954" spans="1:5" x14ac:dyDescent="0.35">
      <c r="A16954" s="3">
        <v>46252</v>
      </c>
      <c r="B16954" s="5" t="s">
        <v>287</v>
      </c>
      <c r="C16954" s="5" t="s">
        <v>65</v>
      </c>
      <c r="D16954" s="5">
        <v>1</v>
      </c>
      <c r="E16954" s="5">
        <v>116305</v>
      </c>
    </row>
    <row r="16955" spans="1:5" x14ac:dyDescent="0.35">
      <c r="A16955" s="3">
        <v>46252</v>
      </c>
      <c r="B16955" s="5" t="s">
        <v>320</v>
      </c>
      <c r="C16955" s="5" t="s">
        <v>20</v>
      </c>
      <c r="D16955" s="5">
        <v>1</v>
      </c>
      <c r="E16955" s="5">
        <v>127942</v>
      </c>
    </row>
    <row r="16956" spans="1:5" x14ac:dyDescent="0.35">
      <c r="A16956" s="3">
        <v>46252</v>
      </c>
      <c r="B16956" s="5" t="s">
        <v>320</v>
      </c>
      <c r="C16956" s="5" t="s">
        <v>18</v>
      </c>
      <c r="D16956" s="5">
        <v>1</v>
      </c>
      <c r="E16956" s="5">
        <v>127942</v>
      </c>
    </row>
    <row r="16957" spans="1:5" x14ac:dyDescent="0.35">
      <c r="A16957" s="3">
        <v>46252</v>
      </c>
      <c r="B16957" s="5" t="s">
        <v>230</v>
      </c>
      <c r="C16957" s="5" t="s">
        <v>20</v>
      </c>
      <c r="D16957" s="5">
        <v>1</v>
      </c>
      <c r="E16957" s="5">
        <v>127942</v>
      </c>
    </row>
    <row r="16958" spans="1:5" x14ac:dyDescent="0.35">
      <c r="A16958" s="3">
        <v>46252</v>
      </c>
      <c r="B16958" s="5" t="s">
        <v>230</v>
      </c>
      <c r="C16958" s="5" t="s">
        <v>18</v>
      </c>
      <c r="D16958" s="5">
        <v>1</v>
      </c>
      <c r="E16958" s="5">
        <v>127942</v>
      </c>
    </row>
    <row r="16959" spans="1:5" x14ac:dyDescent="0.35">
      <c r="A16959" s="3">
        <v>46252</v>
      </c>
      <c r="B16959" s="5" t="s">
        <v>329</v>
      </c>
      <c r="C16959" s="5" t="s">
        <v>66</v>
      </c>
      <c r="D16959" s="5">
        <v>1</v>
      </c>
      <c r="E16959" s="5">
        <v>116305</v>
      </c>
    </row>
    <row r="16960" spans="1:5" x14ac:dyDescent="0.35">
      <c r="A16960" s="3">
        <v>46252</v>
      </c>
      <c r="B16960" s="5" t="s">
        <v>230</v>
      </c>
      <c r="C16960" s="5" t="s">
        <v>18</v>
      </c>
      <c r="D16960" s="5">
        <v>1</v>
      </c>
      <c r="E16960" s="5">
        <v>127942</v>
      </c>
    </row>
    <row r="16961" spans="1:5" x14ac:dyDescent="0.35">
      <c r="A16961" s="3">
        <v>46252</v>
      </c>
      <c r="B16961" s="5" t="s">
        <v>329</v>
      </c>
      <c r="C16961" s="5" t="s">
        <v>65</v>
      </c>
      <c r="D16961" s="5">
        <v>1</v>
      </c>
      <c r="E16961" s="5">
        <v>116305</v>
      </c>
    </row>
    <row r="16962" spans="1:5" x14ac:dyDescent="0.35">
      <c r="A16962" s="3">
        <v>46252</v>
      </c>
      <c r="B16962" s="5" t="s">
        <v>329</v>
      </c>
      <c r="C16962" s="5" t="s">
        <v>66</v>
      </c>
      <c r="D16962" s="5">
        <v>1</v>
      </c>
      <c r="E16962" s="5">
        <v>116305</v>
      </c>
    </row>
    <row r="16963" spans="1:5" x14ac:dyDescent="0.35">
      <c r="A16963" s="3">
        <v>46252</v>
      </c>
      <c r="B16963" s="5" t="s">
        <v>329</v>
      </c>
      <c r="C16963" s="5" t="s">
        <v>65</v>
      </c>
      <c r="D16963" s="5">
        <v>1</v>
      </c>
      <c r="E16963" s="5">
        <v>116305</v>
      </c>
    </row>
    <row r="16964" spans="1:5" x14ac:dyDescent="0.35">
      <c r="A16964" s="3">
        <v>46252</v>
      </c>
      <c r="B16964" s="5" t="s">
        <v>329</v>
      </c>
      <c r="C16964" s="5" t="s">
        <v>66</v>
      </c>
      <c r="D16964" s="5">
        <v>1</v>
      </c>
      <c r="E16964" s="5">
        <v>116305</v>
      </c>
    </row>
    <row r="16965" spans="1:5" x14ac:dyDescent="0.35">
      <c r="A16965" s="3">
        <v>46252</v>
      </c>
      <c r="B16965" s="5" t="s">
        <v>287</v>
      </c>
      <c r="C16965" s="5" t="s">
        <v>66</v>
      </c>
      <c r="D16965" s="5">
        <v>1</v>
      </c>
      <c r="E16965" s="5">
        <v>116305</v>
      </c>
    </row>
    <row r="16966" spans="1:5" x14ac:dyDescent="0.35">
      <c r="A16966" s="3">
        <v>46252</v>
      </c>
      <c r="B16966" s="5" t="s">
        <v>287</v>
      </c>
      <c r="C16966" s="5" t="s">
        <v>66</v>
      </c>
      <c r="D16966" s="5">
        <v>1</v>
      </c>
      <c r="E16966" s="5">
        <v>116305</v>
      </c>
    </row>
    <row r="16967" spans="1:5" x14ac:dyDescent="0.35">
      <c r="A16967" s="3">
        <v>46252</v>
      </c>
      <c r="B16967" s="5" t="s">
        <v>210</v>
      </c>
      <c r="C16967" s="5" t="s">
        <v>38</v>
      </c>
      <c r="D16967" s="5">
        <v>1</v>
      </c>
      <c r="E16967" s="5">
        <v>203578</v>
      </c>
    </row>
    <row r="16968" spans="1:5" x14ac:dyDescent="0.35">
      <c r="A16968" s="3">
        <v>46252</v>
      </c>
      <c r="B16968" s="5" t="s">
        <v>320</v>
      </c>
      <c r="C16968" s="5" t="s">
        <v>19</v>
      </c>
      <c r="D16968" s="5">
        <v>1</v>
      </c>
      <c r="E16968" s="5">
        <v>127942</v>
      </c>
    </row>
    <row r="16969" spans="1:5" x14ac:dyDescent="0.35">
      <c r="A16969" s="3">
        <v>46252</v>
      </c>
      <c r="B16969" s="5" t="s">
        <v>230</v>
      </c>
      <c r="C16969" s="5" t="s">
        <v>19</v>
      </c>
      <c r="D16969" s="5">
        <v>1</v>
      </c>
      <c r="E16969" s="5">
        <v>127942</v>
      </c>
    </row>
    <row r="16970" spans="1:5" x14ac:dyDescent="0.35">
      <c r="A16970" s="3">
        <v>46252</v>
      </c>
      <c r="B16970" s="5" t="s">
        <v>329</v>
      </c>
      <c r="C16970" s="5" t="s">
        <v>66</v>
      </c>
      <c r="D16970" s="5">
        <v>1</v>
      </c>
      <c r="E16970" s="5">
        <v>116305</v>
      </c>
    </row>
    <row r="16971" spans="1:5" x14ac:dyDescent="0.35">
      <c r="A16971" s="3">
        <v>46252</v>
      </c>
      <c r="B16971" s="5" t="s">
        <v>329</v>
      </c>
      <c r="C16971" s="5" t="s">
        <v>66</v>
      </c>
      <c r="D16971" s="5">
        <v>1</v>
      </c>
      <c r="E16971" s="5">
        <v>116305</v>
      </c>
    </row>
    <row r="16972" spans="1:5" x14ac:dyDescent="0.35">
      <c r="A16972" s="3">
        <v>46252</v>
      </c>
      <c r="B16972" s="5" t="s">
        <v>287</v>
      </c>
      <c r="C16972" s="5" t="s">
        <v>66</v>
      </c>
      <c r="D16972" s="5">
        <v>1</v>
      </c>
      <c r="E16972" s="5">
        <v>116305</v>
      </c>
    </row>
    <row r="16973" spans="1:5" x14ac:dyDescent="0.35">
      <c r="A16973" s="3">
        <v>46252</v>
      </c>
      <c r="B16973" s="5" t="s">
        <v>287</v>
      </c>
      <c r="C16973" s="5" t="s">
        <v>66</v>
      </c>
      <c r="D16973" s="5">
        <v>1</v>
      </c>
      <c r="E16973" s="5">
        <v>116305</v>
      </c>
    </row>
    <row r="16974" spans="1:5" x14ac:dyDescent="0.35">
      <c r="A16974" s="3">
        <v>46252</v>
      </c>
      <c r="B16974" s="5" t="s">
        <v>287</v>
      </c>
      <c r="C16974" s="5" t="s">
        <v>66</v>
      </c>
      <c r="D16974" s="5">
        <v>1</v>
      </c>
      <c r="E16974" s="5">
        <v>116305</v>
      </c>
    </row>
    <row r="16975" spans="1:5" x14ac:dyDescent="0.35">
      <c r="A16975" s="3">
        <v>46252</v>
      </c>
      <c r="B16975" s="5" t="s">
        <v>287</v>
      </c>
      <c r="C16975" s="5" t="s">
        <v>66</v>
      </c>
      <c r="D16975" s="5">
        <v>1</v>
      </c>
      <c r="E16975" s="5">
        <v>116305</v>
      </c>
    </row>
    <row r="16976" spans="1:5" x14ac:dyDescent="0.35">
      <c r="A16976" s="3">
        <v>46252</v>
      </c>
      <c r="B16976" s="5" t="s">
        <v>287</v>
      </c>
      <c r="C16976" s="5" t="s">
        <v>66</v>
      </c>
      <c r="D16976" s="5">
        <v>1</v>
      </c>
      <c r="E16976" s="5">
        <v>116305</v>
      </c>
    </row>
    <row r="16977" spans="1:5" x14ac:dyDescent="0.35">
      <c r="A16977" s="3">
        <v>46252</v>
      </c>
      <c r="B16977" s="5" t="s">
        <v>287</v>
      </c>
      <c r="C16977" s="5" t="s">
        <v>66</v>
      </c>
      <c r="D16977" s="5">
        <v>1</v>
      </c>
      <c r="E16977" s="5">
        <v>116305</v>
      </c>
    </row>
    <row r="16978" spans="1:5" x14ac:dyDescent="0.35">
      <c r="A16978" s="3">
        <v>46252</v>
      </c>
      <c r="B16978" s="5" t="s">
        <v>287</v>
      </c>
      <c r="C16978" s="5" t="s">
        <v>65</v>
      </c>
      <c r="D16978" s="5">
        <v>1</v>
      </c>
      <c r="E16978" s="5">
        <v>116305</v>
      </c>
    </row>
    <row r="16979" spans="1:5" x14ac:dyDescent="0.35">
      <c r="A16979" s="3">
        <v>46252</v>
      </c>
      <c r="B16979" s="5" t="s">
        <v>287</v>
      </c>
      <c r="C16979" s="5" t="s">
        <v>66</v>
      </c>
      <c r="D16979" s="5">
        <v>1</v>
      </c>
      <c r="E16979" s="5">
        <v>116305</v>
      </c>
    </row>
    <row r="16980" spans="1:5" x14ac:dyDescent="0.35">
      <c r="A16980" s="3">
        <v>46252</v>
      </c>
      <c r="B16980" s="5" t="s">
        <v>320</v>
      </c>
      <c r="C16980" s="5" t="s">
        <v>20</v>
      </c>
      <c r="D16980" s="5">
        <v>1</v>
      </c>
      <c r="E16980" s="5">
        <v>127942</v>
      </c>
    </row>
    <row r="16981" spans="1:5" x14ac:dyDescent="0.35">
      <c r="A16981" s="3">
        <v>46252</v>
      </c>
      <c r="B16981" s="5" t="s">
        <v>287</v>
      </c>
      <c r="C16981" s="5" t="s">
        <v>65</v>
      </c>
      <c r="D16981" s="5">
        <v>1</v>
      </c>
      <c r="E16981" s="5">
        <v>116305</v>
      </c>
    </row>
    <row r="16982" spans="1:5" x14ac:dyDescent="0.35">
      <c r="A16982" s="3">
        <v>46252</v>
      </c>
      <c r="B16982" s="5" t="s">
        <v>320</v>
      </c>
      <c r="C16982" s="5" t="s">
        <v>18</v>
      </c>
      <c r="D16982" s="5">
        <v>1</v>
      </c>
      <c r="E16982" s="5">
        <v>127942</v>
      </c>
    </row>
    <row r="16983" spans="1:5" x14ac:dyDescent="0.35">
      <c r="A16983" s="3">
        <v>46252</v>
      </c>
      <c r="B16983" s="5" t="s">
        <v>319</v>
      </c>
      <c r="C16983" s="5" t="s">
        <v>19</v>
      </c>
      <c r="D16983" s="5">
        <v>1</v>
      </c>
      <c r="E16983" s="5">
        <v>127942</v>
      </c>
    </row>
    <row r="16984" spans="1:5" x14ac:dyDescent="0.35">
      <c r="A16984" s="3">
        <v>46252</v>
      </c>
      <c r="B16984" s="5" t="s">
        <v>320</v>
      </c>
      <c r="C16984" s="5" t="s">
        <v>19</v>
      </c>
      <c r="D16984" s="5">
        <v>1</v>
      </c>
      <c r="E16984" s="5">
        <v>127942</v>
      </c>
    </row>
    <row r="16985" spans="1:5" x14ac:dyDescent="0.35">
      <c r="A16985" s="3">
        <v>46252</v>
      </c>
      <c r="B16985" s="5" t="s">
        <v>230</v>
      </c>
      <c r="C16985" s="5" t="s">
        <v>18</v>
      </c>
      <c r="D16985" s="5">
        <v>1</v>
      </c>
      <c r="E16985" s="5">
        <v>127942</v>
      </c>
    </row>
    <row r="16986" spans="1:5" x14ac:dyDescent="0.35">
      <c r="A16986" s="3">
        <v>46252</v>
      </c>
      <c r="B16986" s="5" t="s">
        <v>230</v>
      </c>
      <c r="C16986" s="5" t="s">
        <v>18</v>
      </c>
      <c r="D16986" s="5">
        <v>1</v>
      </c>
      <c r="E16986" s="5">
        <v>127942</v>
      </c>
    </row>
    <row r="16987" spans="1:5" x14ac:dyDescent="0.35">
      <c r="A16987" s="3">
        <v>46252</v>
      </c>
      <c r="B16987" s="5" t="s">
        <v>329</v>
      </c>
      <c r="C16987" s="5" t="s">
        <v>65</v>
      </c>
      <c r="D16987" s="5">
        <v>1</v>
      </c>
      <c r="E16987" s="5">
        <v>116305</v>
      </c>
    </row>
    <row r="16988" spans="1:5" x14ac:dyDescent="0.35">
      <c r="A16988" s="3">
        <v>46252</v>
      </c>
      <c r="B16988" s="5" t="s">
        <v>329</v>
      </c>
      <c r="C16988" s="5" t="s">
        <v>66</v>
      </c>
      <c r="D16988" s="5">
        <v>1</v>
      </c>
      <c r="E16988" s="5">
        <v>116305</v>
      </c>
    </row>
    <row r="16989" spans="1:5" x14ac:dyDescent="0.35">
      <c r="A16989" s="3">
        <v>46252</v>
      </c>
      <c r="B16989" s="5" t="s">
        <v>329</v>
      </c>
      <c r="C16989" s="5" t="s">
        <v>67</v>
      </c>
      <c r="D16989" s="5">
        <v>1</v>
      </c>
      <c r="E16989" s="5">
        <v>116305</v>
      </c>
    </row>
    <row r="16990" spans="1:5" x14ac:dyDescent="0.35">
      <c r="A16990" s="3">
        <v>46252</v>
      </c>
      <c r="B16990" s="5" t="s">
        <v>327</v>
      </c>
      <c r="C16990" s="5" t="s">
        <v>65</v>
      </c>
      <c r="D16990" s="5">
        <v>1</v>
      </c>
      <c r="E16990" s="5">
        <v>116305</v>
      </c>
    </row>
    <row r="16991" spans="1:5" x14ac:dyDescent="0.35">
      <c r="A16991" s="3">
        <v>46252</v>
      </c>
      <c r="B16991" s="5" t="s">
        <v>287</v>
      </c>
      <c r="C16991" s="5" t="s">
        <v>66</v>
      </c>
      <c r="D16991" s="5">
        <v>1</v>
      </c>
      <c r="E16991" s="5">
        <v>116305</v>
      </c>
    </row>
    <row r="16992" spans="1:5" x14ac:dyDescent="0.35">
      <c r="A16992" s="3">
        <v>46252</v>
      </c>
      <c r="B16992" s="5" t="s">
        <v>287</v>
      </c>
      <c r="C16992" s="5" t="s">
        <v>66</v>
      </c>
      <c r="D16992" s="5">
        <v>1</v>
      </c>
      <c r="E16992" s="5">
        <v>116305</v>
      </c>
    </row>
    <row r="16993" spans="1:5" x14ac:dyDescent="0.35">
      <c r="A16993" s="3">
        <v>46252</v>
      </c>
      <c r="B16993" s="5" t="s">
        <v>287</v>
      </c>
      <c r="C16993" s="5" t="s">
        <v>65</v>
      </c>
      <c r="D16993" s="5">
        <v>1</v>
      </c>
      <c r="E16993" s="5">
        <v>116305</v>
      </c>
    </row>
    <row r="16994" spans="1:5" x14ac:dyDescent="0.35">
      <c r="A16994" s="3">
        <v>46252</v>
      </c>
      <c r="B16994" s="5" t="s">
        <v>287</v>
      </c>
      <c r="C16994" s="5" t="s">
        <v>65</v>
      </c>
      <c r="D16994" s="5">
        <v>1</v>
      </c>
      <c r="E16994" s="5">
        <v>116305</v>
      </c>
    </row>
    <row r="16995" spans="1:5" x14ac:dyDescent="0.35">
      <c r="A16995" s="3">
        <v>46252</v>
      </c>
      <c r="B16995" s="5" t="s">
        <v>287</v>
      </c>
      <c r="C16995" s="5" t="s">
        <v>65</v>
      </c>
      <c r="D16995" s="5">
        <v>1</v>
      </c>
      <c r="E16995" s="5">
        <v>116305</v>
      </c>
    </row>
    <row r="16996" spans="1:5" x14ac:dyDescent="0.35">
      <c r="A16996" s="3">
        <v>46252</v>
      </c>
      <c r="B16996" s="5" t="s">
        <v>320</v>
      </c>
      <c r="C16996" s="5" t="s">
        <v>19</v>
      </c>
      <c r="D16996" s="5">
        <v>1</v>
      </c>
      <c r="E16996" s="5">
        <v>127942</v>
      </c>
    </row>
    <row r="16997" spans="1:5" x14ac:dyDescent="0.35">
      <c r="A16997" s="3">
        <v>46252</v>
      </c>
      <c r="B16997" s="5" t="s">
        <v>230</v>
      </c>
      <c r="C16997" s="5" t="s">
        <v>18</v>
      </c>
      <c r="D16997" s="5">
        <v>1</v>
      </c>
      <c r="E16997" s="5">
        <v>127942</v>
      </c>
    </row>
    <row r="16998" spans="1:5" x14ac:dyDescent="0.35">
      <c r="A16998" s="3">
        <v>46252</v>
      </c>
      <c r="B16998" s="5" t="s">
        <v>320</v>
      </c>
      <c r="C16998" s="5" t="s">
        <v>19</v>
      </c>
      <c r="D16998" s="5">
        <v>1</v>
      </c>
      <c r="E16998" s="5">
        <v>127942</v>
      </c>
    </row>
    <row r="16999" spans="1:5" x14ac:dyDescent="0.35">
      <c r="A16999" s="3">
        <v>46252</v>
      </c>
      <c r="B16999" s="5" t="s">
        <v>230</v>
      </c>
      <c r="C16999" s="5" t="s">
        <v>20</v>
      </c>
      <c r="D16999" s="5">
        <v>1</v>
      </c>
      <c r="E16999" s="5">
        <v>127942</v>
      </c>
    </row>
    <row r="17000" spans="1:5" x14ac:dyDescent="0.35">
      <c r="A17000" s="3">
        <v>46252</v>
      </c>
      <c r="B17000" s="5" t="s">
        <v>329</v>
      </c>
      <c r="C17000" s="5" t="s">
        <v>66</v>
      </c>
      <c r="D17000" s="5">
        <v>1</v>
      </c>
      <c r="E17000" s="5">
        <v>116305</v>
      </c>
    </row>
    <row r="17001" spans="1:5" x14ac:dyDescent="0.35">
      <c r="A17001" s="3">
        <v>46252</v>
      </c>
      <c r="B17001" s="5" t="s">
        <v>230</v>
      </c>
      <c r="C17001" s="5" t="s">
        <v>18</v>
      </c>
      <c r="D17001" s="5">
        <v>1</v>
      </c>
      <c r="E17001" s="5">
        <v>127942</v>
      </c>
    </row>
    <row r="17002" spans="1:5" x14ac:dyDescent="0.35">
      <c r="A17002" s="3">
        <v>46252</v>
      </c>
      <c r="B17002" s="5" t="s">
        <v>328</v>
      </c>
      <c r="C17002" s="5" t="s">
        <v>66</v>
      </c>
      <c r="D17002" s="5">
        <v>1</v>
      </c>
      <c r="E17002" s="5">
        <v>116305</v>
      </c>
    </row>
    <row r="17003" spans="1:5" x14ac:dyDescent="0.35">
      <c r="A17003" s="3">
        <v>46252</v>
      </c>
      <c r="B17003" s="5" t="s">
        <v>329</v>
      </c>
      <c r="C17003" s="5" t="s">
        <v>66</v>
      </c>
      <c r="D17003" s="5">
        <v>1</v>
      </c>
      <c r="E17003" s="5">
        <v>116305</v>
      </c>
    </row>
    <row r="17004" spans="1:5" x14ac:dyDescent="0.35">
      <c r="A17004" s="3">
        <v>46252</v>
      </c>
      <c r="B17004" s="5" t="s">
        <v>329</v>
      </c>
      <c r="C17004" s="5" t="s">
        <v>66</v>
      </c>
      <c r="D17004" s="5">
        <v>1</v>
      </c>
      <c r="E17004" s="5">
        <v>116305</v>
      </c>
    </row>
    <row r="17005" spans="1:5" x14ac:dyDescent="0.35">
      <c r="A17005" s="3">
        <v>46252</v>
      </c>
      <c r="B17005" s="5" t="s">
        <v>329</v>
      </c>
      <c r="C17005" s="5" t="s">
        <v>65</v>
      </c>
      <c r="D17005" s="5">
        <v>1</v>
      </c>
      <c r="E17005" s="5">
        <v>116305</v>
      </c>
    </row>
    <row r="17006" spans="1:5" x14ac:dyDescent="0.35">
      <c r="A17006" s="3">
        <v>46252</v>
      </c>
      <c r="B17006" s="5" t="s">
        <v>329</v>
      </c>
      <c r="C17006" s="5" t="s">
        <v>66</v>
      </c>
      <c r="D17006" s="5">
        <v>1</v>
      </c>
      <c r="E17006" s="5">
        <v>116305</v>
      </c>
    </row>
    <row r="17007" spans="1:5" x14ac:dyDescent="0.35">
      <c r="A17007" s="3">
        <v>46252</v>
      </c>
      <c r="B17007" s="5" t="s">
        <v>329</v>
      </c>
      <c r="C17007" s="5" t="s">
        <v>66</v>
      </c>
      <c r="D17007" s="5">
        <v>1</v>
      </c>
      <c r="E17007" s="5">
        <v>116305</v>
      </c>
    </row>
    <row r="17008" spans="1:5" x14ac:dyDescent="0.35">
      <c r="A17008" s="3">
        <v>46252</v>
      </c>
      <c r="B17008" s="5" t="s">
        <v>140</v>
      </c>
      <c r="C17008" s="5" t="s">
        <v>33</v>
      </c>
      <c r="D17008" s="5">
        <v>2</v>
      </c>
      <c r="E17008" s="5">
        <v>407156</v>
      </c>
    </row>
    <row r="17009" spans="1:5" x14ac:dyDescent="0.35">
      <c r="A17009" s="3">
        <v>46252</v>
      </c>
      <c r="B17009" s="5" t="s">
        <v>327</v>
      </c>
      <c r="C17009" s="5" t="s">
        <v>66</v>
      </c>
      <c r="D17009" s="5">
        <v>1</v>
      </c>
      <c r="E17009" s="5">
        <v>116305</v>
      </c>
    </row>
    <row r="17010" spans="1:5" x14ac:dyDescent="0.35">
      <c r="A17010" s="3">
        <v>46252</v>
      </c>
      <c r="B17010" s="5" t="s">
        <v>287</v>
      </c>
      <c r="C17010" s="5" t="s">
        <v>66</v>
      </c>
      <c r="D17010" s="5">
        <v>1</v>
      </c>
      <c r="E17010" s="5">
        <v>116305</v>
      </c>
    </row>
    <row r="17011" spans="1:5" x14ac:dyDescent="0.35">
      <c r="A17011" s="3">
        <v>46252</v>
      </c>
      <c r="B17011" s="5" t="s">
        <v>287</v>
      </c>
      <c r="C17011" s="5" t="s">
        <v>66</v>
      </c>
      <c r="D17011" s="5">
        <v>1</v>
      </c>
      <c r="E17011" s="5">
        <v>116305</v>
      </c>
    </row>
    <row r="17012" spans="1:5" x14ac:dyDescent="0.35">
      <c r="A17012" s="3">
        <v>46252</v>
      </c>
      <c r="B17012" s="5" t="s">
        <v>287</v>
      </c>
      <c r="C17012" s="5" t="s">
        <v>66</v>
      </c>
      <c r="D17012" s="5">
        <v>1</v>
      </c>
      <c r="E17012" s="5">
        <v>116305</v>
      </c>
    </row>
    <row r="17013" spans="1:5" x14ac:dyDescent="0.35">
      <c r="A17013" s="3">
        <v>46252</v>
      </c>
      <c r="B17013" s="5" t="s">
        <v>287</v>
      </c>
      <c r="C17013" s="5" t="s">
        <v>66</v>
      </c>
      <c r="D17013" s="5">
        <v>1</v>
      </c>
      <c r="E17013" s="5">
        <v>116305</v>
      </c>
    </row>
    <row r="17014" spans="1:5" x14ac:dyDescent="0.35">
      <c r="A17014" s="3">
        <v>46252</v>
      </c>
      <c r="B17014" s="5" t="s">
        <v>287</v>
      </c>
      <c r="C17014" s="5" t="s">
        <v>66</v>
      </c>
      <c r="D17014" s="5">
        <v>1</v>
      </c>
      <c r="E17014" s="5">
        <v>116305</v>
      </c>
    </row>
    <row r="17015" spans="1:5" x14ac:dyDescent="0.35">
      <c r="A17015" s="3">
        <v>46252</v>
      </c>
      <c r="B17015" s="5" t="s">
        <v>287</v>
      </c>
      <c r="C17015" s="5" t="s">
        <v>65</v>
      </c>
      <c r="D17015" s="5">
        <v>1</v>
      </c>
      <c r="E17015" s="5">
        <v>116305</v>
      </c>
    </row>
    <row r="17016" spans="1:5" x14ac:dyDescent="0.35">
      <c r="A17016" s="3">
        <v>46252</v>
      </c>
      <c r="B17016" s="5" t="s">
        <v>287</v>
      </c>
      <c r="C17016" s="5" t="s">
        <v>66</v>
      </c>
      <c r="D17016" s="5">
        <v>1</v>
      </c>
      <c r="E17016" s="5">
        <v>116305</v>
      </c>
    </row>
    <row r="17017" spans="1:5" x14ac:dyDescent="0.35">
      <c r="A17017" s="3">
        <v>46252</v>
      </c>
      <c r="B17017" s="5" t="s">
        <v>287</v>
      </c>
      <c r="C17017" s="5" t="s">
        <v>67</v>
      </c>
      <c r="D17017" s="5">
        <v>1</v>
      </c>
      <c r="E17017" s="5">
        <v>116305</v>
      </c>
    </row>
    <row r="17018" spans="1:5" x14ac:dyDescent="0.35">
      <c r="A17018" s="3">
        <v>46252</v>
      </c>
      <c r="B17018" s="5" t="s">
        <v>287</v>
      </c>
      <c r="C17018" s="5" t="s">
        <v>67</v>
      </c>
      <c r="D17018" s="5">
        <v>1</v>
      </c>
      <c r="E17018" s="5">
        <v>116305</v>
      </c>
    </row>
    <row r="17019" spans="1:5" x14ac:dyDescent="0.35">
      <c r="A17019" s="3">
        <v>46252</v>
      </c>
      <c r="B17019" s="5" t="s">
        <v>320</v>
      </c>
      <c r="C17019" s="5" t="s">
        <v>20</v>
      </c>
      <c r="D17019" s="5">
        <v>1</v>
      </c>
      <c r="E17019" s="5">
        <v>127942</v>
      </c>
    </row>
    <row r="17020" spans="1:5" x14ac:dyDescent="0.35">
      <c r="A17020" s="3">
        <v>46252</v>
      </c>
      <c r="B17020" s="5" t="s">
        <v>287</v>
      </c>
      <c r="C17020" s="5" t="s">
        <v>67</v>
      </c>
      <c r="D17020" s="5">
        <v>1</v>
      </c>
      <c r="E17020" s="5">
        <v>116305</v>
      </c>
    </row>
    <row r="17021" spans="1:5" x14ac:dyDescent="0.35">
      <c r="A17021" s="3">
        <v>46252</v>
      </c>
      <c r="B17021" s="5" t="s">
        <v>320</v>
      </c>
      <c r="C17021" s="5" t="s">
        <v>19</v>
      </c>
      <c r="D17021" s="5">
        <v>1</v>
      </c>
      <c r="E17021" s="5">
        <v>127942</v>
      </c>
    </row>
    <row r="17022" spans="1:5" x14ac:dyDescent="0.35">
      <c r="A17022" s="3">
        <v>46252</v>
      </c>
      <c r="B17022" s="5" t="s">
        <v>320</v>
      </c>
      <c r="C17022" s="5" t="s">
        <v>20</v>
      </c>
      <c r="D17022" s="5">
        <v>1</v>
      </c>
      <c r="E17022" s="5">
        <v>127942</v>
      </c>
    </row>
    <row r="17023" spans="1:5" x14ac:dyDescent="0.35">
      <c r="A17023" s="3">
        <v>46252</v>
      </c>
      <c r="B17023" s="5" t="s">
        <v>320</v>
      </c>
      <c r="C17023" s="5" t="s">
        <v>19</v>
      </c>
      <c r="D17023" s="5">
        <v>1</v>
      </c>
      <c r="E17023" s="5">
        <v>127942</v>
      </c>
    </row>
    <row r="17024" spans="1:5" x14ac:dyDescent="0.35">
      <c r="A17024" s="3">
        <v>46252</v>
      </c>
      <c r="B17024" s="5" t="s">
        <v>230</v>
      </c>
      <c r="C17024" s="5" t="s">
        <v>20</v>
      </c>
      <c r="D17024" s="5">
        <v>1</v>
      </c>
      <c r="E17024" s="5">
        <v>127942</v>
      </c>
    </row>
    <row r="17025" spans="1:5" x14ac:dyDescent="0.35">
      <c r="A17025" s="3">
        <v>46252</v>
      </c>
      <c r="B17025" s="5" t="s">
        <v>230</v>
      </c>
      <c r="C17025" s="5" t="s">
        <v>20</v>
      </c>
      <c r="D17025" s="5">
        <v>1</v>
      </c>
      <c r="E17025" s="5">
        <v>127942</v>
      </c>
    </row>
    <row r="17026" spans="1:5" x14ac:dyDescent="0.35">
      <c r="A17026" s="3">
        <v>46252</v>
      </c>
      <c r="B17026" s="5" t="s">
        <v>329</v>
      </c>
      <c r="C17026" s="5" t="s">
        <v>66</v>
      </c>
      <c r="D17026" s="5">
        <v>1</v>
      </c>
      <c r="E17026" s="5">
        <v>116305</v>
      </c>
    </row>
    <row r="17027" spans="1:5" x14ac:dyDescent="0.35">
      <c r="A17027" s="3">
        <v>46252</v>
      </c>
      <c r="B17027" s="5" t="s">
        <v>329</v>
      </c>
      <c r="C17027" s="5" t="s">
        <v>66</v>
      </c>
      <c r="D17027" s="5">
        <v>1</v>
      </c>
      <c r="E17027" s="5">
        <v>116305</v>
      </c>
    </row>
    <row r="17028" spans="1:5" x14ac:dyDescent="0.35">
      <c r="A17028" s="3">
        <v>46252</v>
      </c>
      <c r="B17028" s="5" t="s">
        <v>329</v>
      </c>
      <c r="C17028" s="5" t="s">
        <v>65</v>
      </c>
      <c r="D17028" s="5">
        <v>1</v>
      </c>
      <c r="E17028" s="5">
        <v>116305</v>
      </c>
    </row>
    <row r="17029" spans="1:5" x14ac:dyDescent="0.35">
      <c r="A17029" s="3">
        <v>46252</v>
      </c>
      <c r="B17029" s="5" t="s">
        <v>329</v>
      </c>
      <c r="C17029" s="5" t="s">
        <v>66</v>
      </c>
      <c r="D17029" s="5">
        <v>1</v>
      </c>
      <c r="E17029" s="5">
        <v>116305</v>
      </c>
    </row>
    <row r="17030" spans="1:5" x14ac:dyDescent="0.35">
      <c r="A17030" s="3">
        <v>46252</v>
      </c>
      <c r="B17030" s="5" t="s">
        <v>287</v>
      </c>
      <c r="C17030" s="5" t="s">
        <v>66</v>
      </c>
      <c r="D17030" s="5">
        <v>1</v>
      </c>
      <c r="E17030" s="5">
        <v>116305</v>
      </c>
    </row>
    <row r="17031" spans="1:5" x14ac:dyDescent="0.35">
      <c r="A17031" s="3">
        <v>46252</v>
      </c>
      <c r="B17031" s="5" t="s">
        <v>287</v>
      </c>
      <c r="C17031" s="5" t="s">
        <v>66</v>
      </c>
      <c r="D17031" s="5">
        <v>1</v>
      </c>
      <c r="E17031" s="5">
        <v>116305</v>
      </c>
    </row>
    <row r="17032" spans="1:5" x14ac:dyDescent="0.35">
      <c r="A17032" s="3">
        <v>46252</v>
      </c>
      <c r="B17032" s="5" t="s">
        <v>287</v>
      </c>
      <c r="C17032" s="5" t="s">
        <v>66</v>
      </c>
      <c r="D17032" s="5">
        <v>1</v>
      </c>
      <c r="E17032" s="5">
        <v>116305</v>
      </c>
    </row>
    <row r="17033" spans="1:5" x14ac:dyDescent="0.35">
      <c r="A17033" s="3">
        <v>46252</v>
      </c>
      <c r="B17033" s="5" t="s">
        <v>287</v>
      </c>
      <c r="C17033" s="5" t="s">
        <v>66</v>
      </c>
      <c r="D17033" s="5">
        <v>1</v>
      </c>
      <c r="E17033" s="5">
        <v>116305</v>
      </c>
    </row>
    <row r="17034" spans="1:5" x14ac:dyDescent="0.35">
      <c r="A17034" s="3">
        <v>46252</v>
      </c>
      <c r="B17034" s="5" t="s">
        <v>287</v>
      </c>
      <c r="C17034" s="5" t="s">
        <v>66</v>
      </c>
      <c r="D17034" s="5">
        <v>1</v>
      </c>
      <c r="E17034" s="5">
        <v>116305</v>
      </c>
    </row>
    <row r="17035" spans="1:5" x14ac:dyDescent="0.35">
      <c r="A17035" s="3">
        <v>46252</v>
      </c>
      <c r="B17035" s="5" t="s">
        <v>287</v>
      </c>
      <c r="C17035" s="5" t="s">
        <v>65</v>
      </c>
      <c r="D17035" s="5">
        <v>1</v>
      </c>
      <c r="E17035" s="5">
        <v>116305</v>
      </c>
    </row>
    <row r="17036" spans="1:5" x14ac:dyDescent="0.35">
      <c r="A17036" s="3">
        <v>46252</v>
      </c>
      <c r="B17036" s="5" t="s">
        <v>287</v>
      </c>
      <c r="C17036" s="5" t="s">
        <v>66</v>
      </c>
      <c r="D17036" s="5">
        <v>1</v>
      </c>
      <c r="E17036" s="5">
        <v>116305</v>
      </c>
    </row>
    <row r="17037" spans="1:5" x14ac:dyDescent="0.35">
      <c r="A17037" s="3">
        <v>46252</v>
      </c>
      <c r="B17037" s="5" t="s">
        <v>287</v>
      </c>
      <c r="C17037" s="5" t="s">
        <v>65</v>
      </c>
      <c r="D17037" s="5">
        <v>1</v>
      </c>
      <c r="E17037" s="5">
        <v>116305</v>
      </c>
    </row>
    <row r="17038" spans="1:5" x14ac:dyDescent="0.35">
      <c r="A17038" s="3">
        <v>46252</v>
      </c>
      <c r="B17038" s="5" t="s">
        <v>287</v>
      </c>
      <c r="C17038" s="5" t="s">
        <v>66</v>
      </c>
      <c r="D17038" s="5">
        <v>1</v>
      </c>
      <c r="E17038" s="5">
        <v>116305</v>
      </c>
    </row>
    <row r="17039" spans="1:5" x14ac:dyDescent="0.35">
      <c r="A17039" s="3">
        <v>46252</v>
      </c>
      <c r="B17039" s="5" t="s">
        <v>320</v>
      </c>
      <c r="C17039" s="5" t="s">
        <v>19</v>
      </c>
      <c r="D17039" s="5">
        <v>1</v>
      </c>
      <c r="E17039" s="5">
        <v>127942</v>
      </c>
    </row>
    <row r="17040" spans="1:5" x14ac:dyDescent="0.35">
      <c r="A17040" s="3">
        <v>46252</v>
      </c>
      <c r="B17040" s="5" t="s">
        <v>320</v>
      </c>
      <c r="C17040" s="5" t="s">
        <v>20</v>
      </c>
      <c r="D17040" s="5">
        <v>1</v>
      </c>
      <c r="E17040" s="5">
        <v>127942</v>
      </c>
    </row>
    <row r="17041" spans="1:5" x14ac:dyDescent="0.35">
      <c r="A17041" s="3">
        <v>46252</v>
      </c>
      <c r="B17041" s="5" t="s">
        <v>287</v>
      </c>
      <c r="C17041" s="5" t="s">
        <v>67</v>
      </c>
      <c r="D17041" s="5">
        <v>1</v>
      </c>
      <c r="E17041" s="5">
        <v>116305</v>
      </c>
    </row>
    <row r="17042" spans="1:5" x14ac:dyDescent="0.35">
      <c r="A17042" s="3">
        <v>46252</v>
      </c>
      <c r="B17042" s="5" t="s">
        <v>230</v>
      </c>
      <c r="C17042" s="5" t="s">
        <v>18</v>
      </c>
      <c r="D17042" s="5">
        <v>1</v>
      </c>
      <c r="E17042" s="5">
        <v>127942</v>
      </c>
    </row>
    <row r="17043" spans="1:5" x14ac:dyDescent="0.35">
      <c r="A17043" s="3">
        <v>46252</v>
      </c>
      <c r="B17043" s="5" t="s">
        <v>230</v>
      </c>
      <c r="C17043" s="5" t="s">
        <v>20</v>
      </c>
      <c r="D17043" s="5">
        <v>1</v>
      </c>
      <c r="E17043" s="5">
        <v>127942</v>
      </c>
    </row>
    <row r="17044" spans="1:5" x14ac:dyDescent="0.35">
      <c r="A17044" s="3">
        <v>46252</v>
      </c>
      <c r="B17044" s="5" t="s">
        <v>230</v>
      </c>
      <c r="C17044" s="5" t="s">
        <v>18</v>
      </c>
      <c r="D17044" s="5">
        <v>1</v>
      </c>
      <c r="E17044" s="5">
        <v>127942</v>
      </c>
    </row>
    <row r="17045" spans="1:5" x14ac:dyDescent="0.35">
      <c r="A17045" s="3">
        <v>46252</v>
      </c>
      <c r="B17045" s="5" t="s">
        <v>329</v>
      </c>
      <c r="C17045" s="5" t="s">
        <v>66</v>
      </c>
      <c r="D17045" s="5">
        <v>1</v>
      </c>
      <c r="E17045" s="5">
        <v>116305</v>
      </c>
    </row>
    <row r="17046" spans="1:5" x14ac:dyDescent="0.35">
      <c r="A17046" s="3">
        <v>46252</v>
      </c>
      <c r="B17046" s="5" t="s">
        <v>329</v>
      </c>
      <c r="C17046" s="5" t="s">
        <v>65</v>
      </c>
      <c r="D17046" s="5">
        <v>1</v>
      </c>
      <c r="E17046" s="5">
        <v>116305</v>
      </c>
    </row>
    <row r="17047" spans="1:5" x14ac:dyDescent="0.35">
      <c r="A17047" s="3">
        <v>46252</v>
      </c>
      <c r="B17047" s="5" t="s">
        <v>230</v>
      </c>
      <c r="C17047" s="5" t="s">
        <v>18</v>
      </c>
      <c r="D17047" s="5">
        <v>1</v>
      </c>
      <c r="E17047" s="5">
        <v>127942</v>
      </c>
    </row>
    <row r="17048" spans="1:5" x14ac:dyDescent="0.35">
      <c r="A17048" s="3">
        <v>46252</v>
      </c>
      <c r="B17048" s="5" t="s">
        <v>329</v>
      </c>
      <c r="C17048" s="5" t="s">
        <v>66</v>
      </c>
      <c r="D17048" s="5">
        <v>1</v>
      </c>
      <c r="E17048" s="5">
        <v>116305</v>
      </c>
    </row>
    <row r="17049" spans="1:5" x14ac:dyDescent="0.35">
      <c r="A17049" s="3">
        <v>46252</v>
      </c>
      <c r="B17049" s="5" t="s">
        <v>329</v>
      </c>
      <c r="C17049" s="5" t="s">
        <v>66</v>
      </c>
      <c r="D17049" s="5">
        <v>1</v>
      </c>
      <c r="E17049" s="5">
        <v>116305</v>
      </c>
    </row>
    <row r="17050" spans="1:5" x14ac:dyDescent="0.35">
      <c r="A17050" s="3">
        <v>46252</v>
      </c>
      <c r="B17050" s="5" t="s">
        <v>329</v>
      </c>
      <c r="C17050" s="5" t="s">
        <v>65</v>
      </c>
      <c r="D17050" s="5">
        <v>1</v>
      </c>
      <c r="E17050" s="5">
        <v>116305</v>
      </c>
    </row>
    <row r="17051" spans="1:5" x14ac:dyDescent="0.35">
      <c r="A17051" s="3">
        <v>46252</v>
      </c>
      <c r="B17051" s="5" t="s">
        <v>329</v>
      </c>
      <c r="C17051" s="5" t="s">
        <v>66</v>
      </c>
      <c r="D17051" s="5">
        <v>1</v>
      </c>
      <c r="E17051" s="5">
        <v>116305</v>
      </c>
    </row>
    <row r="17052" spans="1:5" x14ac:dyDescent="0.35">
      <c r="A17052" s="3">
        <v>46252</v>
      </c>
      <c r="B17052" s="5" t="s">
        <v>210</v>
      </c>
      <c r="C17052" s="5" t="s">
        <v>38</v>
      </c>
      <c r="D17052" s="5">
        <v>1</v>
      </c>
      <c r="E17052" s="5">
        <v>203578</v>
      </c>
    </row>
    <row r="17053" spans="1:5" x14ac:dyDescent="0.35">
      <c r="A17053" s="3">
        <v>46252</v>
      </c>
      <c r="B17053" s="5" t="s">
        <v>287</v>
      </c>
      <c r="C17053" s="5" t="s">
        <v>66</v>
      </c>
      <c r="D17053" s="5">
        <v>1</v>
      </c>
      <c r="E17053" s="5">
        <v>116305</v>
      </c>
    </row>
    <row r="17054" spans="1:5" x14ac:dyDescent="0.35">
      <c r="A17054" s="3">
        <v>46252</v>
      </c>
      <c r="B17054" s="5" t="s">
        <v>287</v>
      </c>
      <c r="C17054" s="5" t="s">
        <v>66</v>
      </c>
      <c r="D17054" s="5">
        <v>1</v>
      </c>
      <c r="E17054" s="5">
        <v>116305</v>
      </c>
    </row>
    <row r="17055" spans="1:5" x14ac:dyDescent="0.35">
      <c r="A17055" s="3">
        <v>46252</v>
      </c>
      <c r="B17055" s="5" t="s">
        <v>320</v>
      </c>
      <c r="C17055" s="5" t="s">
        <v>20</v>
      </c>
      <c r="D17055" s="5">
        <v>1</v>
      </c>
      <c r="E17055" s="5">
        <v>127942</v>
      </c>
    </row>
    <row r="17056" spans="1:5" x14ac:dyDescent="0.35">
      <c r="A17056" s="3">
        <v>46252</v>
      </c>
      <c r="B17056" s="5" t="s">
        <v>320</v>
      </c>
      <c r="C17056" s="5" t="s">
        <v>20</v>
      </c>
      <c r="D17056" s="5">
        <v>1</v>
      </c>
      <c r="E17056" s="5">
        <v>127942</v>
      </c>
    </row>
    <row r="17057" spans="1:5" x14ac:dyDescent="0.35">
      <c r="A17057" s="3">
        <v>46252</v>
      </c>
      <c r="B17057" s="5" t="s">
        <v>320</v>
      </c>
      <c r="C17057" s="5" t="s">
        <v>20</v>
      </c>
      <c r="D17057" s="5">
        <v>1</v>
      </c>
      <c r="E17057" s="5">
        <v>127942</v>
      </c>
    </row>
    <row r="17058" spans="1:5" x14ac:dyDescent="0.35">
      <c r="A17058" s="3">
        <v>46252</v>
      </c>
      <c r="B17058" s="5" t="s">
        <v>287</v>
      </c>
      <c r="C17058" s="5" t="s">
        <v>67</v>
      </c>
      <c r="D17058" s="5">
        <v>1</v>
      </c>
      <c r="E17058" s="5">
        <v>116305</v>
      </c>
    </row>
    <row r="17059" spans="1:5" x14ac:dyDescent="0.35">
      <c r="A17059" s="3">
        <v>46252</v>
      </c>
      <c r="B17059" s="5" t="s">
        <v>287</v>
      </c>
      <c r="C17059" s="5" t="s">
        <v>65</v>
      </c>
      <c r="D17059" s="5">
        <v>1</v>
      </c>
      <c r="E17059" s="5">
        <v>116305</v>
      </c>
    </row>
    <row r="17060" spans="1:5" x14ac:dyDescent="0.35">
      <c r="A17060" s="3">
        <v>46252</v>
      </c>
      <c r="B17060" s="5" t="s">
        <v>287</v>
      </c>
      <c r="C17060" s="5" t="s">
        <v>66</v>
      </c>
      <c r="D17060" s="5">
        <v>1</v>
      </c>
      <c r="E17060" s="5">
        <v>116305</v>
      </c>
    </row>
    <row r="17061" spans="1:5" x14ac:dyDescent="0.35">
      <c r="A17061" s="3">
        <v>46252</v>
      </c>
      <c r="B17061" s="5" t="s">
        <v>210</v>
      </c>
      <c r="C17061" s="5" t="s">
        <v>38</v>
      </c>
      <c r="D17061" s="5">
        <v>1</v>
      </c>
      <c r="E17061" s="5">
        <v>203578</v>
      </c>
    </row>
    <row r="17062" spans="1:5" x14ac:dyDescent="0.35">
      <c r="A17062" s="3">
        <v>46252</v>
      </c>
      <c r="B17062" s="5" t="s">
        <v>230</v>
      </c>
      <c r="C17062" s="5" t="s">
        <v>20</v>
      </c>
      <c r="D17062" s="5">
        <v>1</v>
      </c>
      <c r="E17062" s="5">
        <v>127942</v>
      </c>
    </row>
    <row r="17063" spans="1:5" x14ac:dyDescent="0.35">
      <c r="A17063" s="3">
        <v>46252</v>
      </c>
      <c r="B17063" s="5" t="s">
        <v>329</v>
      </c>
      <c r="C17063" s="5" t="s">
        <v>66</v>
      </c>
      <c r="D17063" s="5">
        <v>1</v>
      </c>
      <c r="E17063" s="5">
        <v>116305</v>
      </c>
    </row>
    <row r="17064" spans="1:5" x14ac:dyDescent="0.35">
      <c r="A17064" s="3">
        <v>46252</v>
      </c>
      <c r="B17064" s="5" t="s">
        <v>329</v>
      </c>
      <c r="C17064" s="5" t="s">
        <v>66</v>
      </c>
      <c r="D17064" s="5">
        <v>1</v>
      </c>
      <c r="E17064" s="5">
        <v>116305</v>
      </c>
    </row>
    <row r="17065" spans="1:5" x14ac:dyDescent="0.35">
      <c r="A17065" s="3">
        <v>46252</v>
      </c>
      <c r="B17065" s="5" t="s">
        <v>329</v>
      </c>
      <c r="C17065" s="5" t="s">
        <v>66</v>
      </c>
      <c r="D17065" s="5">
        <v>1</v>
      </c>
      <c r="E17065" s="5">
        <v>116305</v>
      </c>
    </row>
    <row r="17066" spans="1:5" x14ac:dyDescent="0.35">
      <c r="A17066" s="3">
        <v>46252</v>
      </c>
      <c r="B17066" s="5" t="s">
        <v>329</v>
      </c>
      <c r="C17066" s="5" t="s">
        <v>65</v>
      </c>
      <c r="D17066" s="5">
        <v>1</v>
      </c>
      <c r="E17066" s="5">
        <v>116305</v>
      </c>
    </row>
    <row r="17067" spans="1:5" x14ac:dyDescent="0.35">
      <c r="A17067" s="3">
        <v>46252</v>
      </c>
      <c r="B17067" s="5" t="s">
        <v>329</v>
      </c>
      <c r="C17067" s="5" t="s">
        <v>65</v>
      </c>
      <c r="D17067" s="5">
        <v>1</v>
      </c>
      <c r="E17067" s="5">
        <v>116305</v>
      </c>
    </row>
    <row r="17068" spans="1:5" x14ac:dyDescent="0.35">
      <c r="A17068" s="3">
        <v>46252</v>
      </c>
      <c r="B17068" s="5" t="s">
        <v>329</v>
      </c>
      <c r="C17068" s="5" t="s">
        <v>67</v>
      </c>
      <c r="D17068" s="5">
        <v>1</v>
      </c>
      <c r="E17068" s="5">
        <v>116305</v>
      </c>
    </row>
    <row r="17069" spans="1:5" x14ac:dyDescent="0.35">
      <c r="A17069" s="3">
        <v>46252</v>
      </c>
      <c r="B17069" s="5" t="s">
        <v>329</v>
      </c>
      <c r="C17069" s="5" t="s">
        <v>66</v>
      </c>
      <c r="D17069" s="5">
        <v>1</v>
      </c>
      <c r="E17069" s="5">
        <v>116305</v>
      </c>
    </row>
    <row r="17070" spans="1:5" x14ac:dyDescent="0.35">
      <c r="A17070" s="3">
        <v>46252</v>
      </c>
      <c r="B17070" s="5" t="s">
        <v>327</v>
      </c>
      <c r="C17070" s="5" t="s">
        <v>67</v>
      </c>
      <c r="D17070" s="5">
        <v>1</v>
      </c>
      <c r="E17070" s="5">
        <v>116305</v>
      </c>
    </row>
    <row r="17071" spans="1:5" x14ac:dyDescent="0.35">
      <c r="A17071" s="3">
        <v>46252</v>
      </c>
      <c r="B17071" s="5" t="s">
        <v>287</v>
      </c>
      <c r="C17071" s="5" t="s">
        <v>66</v>
      </c>
      <c r="D17071" s="5">
        <v>1</v>
      </c>
      <c r="E17071" s="5">
        <v>116305</v>
      </c>
    </row>
    <row r="17072" spans="1:5" x14ac:dyDescent="0.35">
      <c r="A17072" s="3">
        <v>46252</v>
      </c>
      <c r="B17072" s="5" t="s">
        <v>287</v>
      </c>
      <c r="C17072" s="5" t="s">
        <v>66</v>
      </c>
      <c r="D17072" s="5">
        <v>1</v>
      </c>
      <c r="E17072" s="5">
        <v>116305</v>
      </c>
    </row>
    <row r="17073" spans="1:5" x14ac:dyDescent="0.35">
      <c r="A17073" s="3">
        <v>46252</v>
      </c>
      <c r="B17073" s="5" t="s">
        <v>320</v>
      </c>
      <c r="C17073" s="5" t="s">
        <v>20</v>
      </c>
      <c r="D17073" s="5">
        <v>1</v>
      </c>
      <c r="E17073" s="5">
        <v>127942</v>
      </c>
    </row>
    <row r="17074" spans="1:5" x14ac:dyDescent="0.35">
      <c r="A17074" s="3">
        <v>46252</v>
      </c>
      <c r="B17074" s="5" t="s">
        <v>230</v>
      </c>
      <c r="C17074" s="5" t="s">
        <v>20</v>
      </c>
      <c r="D17074" s="5">
        <v>1</v>
      </c>
      <c r="E17074" s="5">
        <v>127942</v>
      </c>
    </row>
    <row r="17075" spans="1:5" x14ac:dyDescent="0.35">
      <c r="A17075" s="3">
        <v>46252</v>
      </c>
      <c r="B17075" s="5" t="s">
        <v>287</v>
      </c>
      <c r="C17075" s="5" t="s">
        <v>65</v>
      </c>
      <c r="D17075" s="5">
        <v>1</v>
      </c>
      <c r="E17075" s="5">
        <v>116305</v>
      </c>
    </row>
    <row r="17076" spans="1:5" x14ac:dyDescent="0.35">
      <c r="A17076" s="3">
        <v>46252</v>
      </c>
      <c r="B17076" s="5" t="s">
        <v>230</v>
      </c>
      <c r="C17076" s="5" t="s">
        <v>20</v>
      </c>
      <c r="D17076" s="5">
        <v>1</v>
      </c>
      <c r="E17076" s="5">
        <v>127942</v>
      </c>
    </row>
    <row r="17077" spans="1:5" x14ac:dyDescent="0.35">
      <c r="A17077" s="3">
        <v>46252</v>
      </c>
      <c r="B17077" s="5" t="s">
        <v>287</v>
      </c>
      <c r="C17077" s="5" t="s">
        <v>66</v>
      </c>
      <c r="D17077" s="5">
        <v>1</v>
      </c>
      <c r="E17077" s="5">
        <v>116305</v>
      </c>
    </row>
    <row r="17078" spans="1:5" x14ac:dyDescent="0.35">
      <c r="A17078" s="3">
        <v>46252</v>
      </c>
      <c r="B17078" s="5" t="s">
        <v>230</v>
      </c>
      <c r="C17078" s="5" t="s">
        <v>20</v>
      </c>
      <c r="D17078" s="5">
        <v>1</v>
      </c>
      <c r="E17078" s="5">
        <v>127942</v>
      </c>
    </row>
    <row r="17079" spans="1:5" x14ac:dyDescent="0.35">
      <c r="A17079" s="3">
        <v>46252</v>
      </c>
      <c r="B17079" s="5" t="s">
        <v>287</v>
      </c>
      <c r="C17079" s="5" t="s">
        <v>65</v>
      </c>
      <c r="D17079" s="5">
        <v>1</v>
      </c>
      <c r="E17079" s="5">
        <v>116305</v>
      </c>
    </row>
    <row r="17080" spans="1:5" x14ac:dyDescent="0.35">
      <c r="A17080" s="3">
        <v>46252</v>
      </c>
      <c r="B17080" s="5" t="s">
        <v>319</v>
      </c>
      <c r="C17080" s="5" t="s">
        <v>19</v>
      </c>
      <c r="D17080" s="5">
        <v>1</v>
      </c>
      <c r="E17080" s="5">
        <v>127942</v>
      </c>
    </row>
    <row r="17081" spans="1:5" x14ac:dyDescent="0.35">
      <c r="A17081" s="3">
        <v>46252</v>
      </c>
      <c r="B17081" s="5" t="s">
        <v>230</v>
      </c>
      <c r="C17081" s="5" t="s">
        <v>19</v>
      </c>
      <c r="D17081" s="5">
        <v>1</v>
      </c>
      <c r="E17081" s="5">
        <v>127942</v>
      </c>
    </row>
    <row r="17082" spans="1:5" x14ac:dyDescent="0.35">
      <c r="A17082" s="3">
        <v>46252</v>
      </c>
      <c r="B17082" s="5" t="s">
        <v>329</v>
      </c>
      <c r="C17082" s="5" t="s">
        <v>65</v>
      </c>
      <c r="D17082" s="5">
        <v>1</v>
      </c>
      <c r="E17082" s="5">
        <v>116305</v>
      </c>
    </row>
    <row r="17083" spans="1:5" x14ac:dyDescent="0.35">
      <c r="A17083" s="3">
        <v>46252</v>
      </c>
      <c r="B17083" s="5" t="s">
        <v>230</v>
      </c>
      <c r="C17083" s="5" t="s">
        <v>18</v>
      </c>
      <c r="D17083" s="5">
        <v>1</v>
      </c>
      <c r="E17083" s="5">
        <v>127942</v>
      </c>
    </row>
    <row r="17084" spans="1:5" x14ac:dyDescent="0.35">
      <c r="A17084" s="3">
        <v>46252</v>
      </c>
      <c r="B17084" s="5" t="s">
        <v>329</v>
      </c>
      <c r="C17084" s="5" t="s">
        <v>66</v>
      </c>
      <c r="D17084" s="5">
        <v>1</v>
      </c>
      <c r="E17084" s="5">
        <v>116305</v>
      </c>
    </row>
    <row r="17085" spans="1:5" x14ac:dyDescent="0.35">
      <c r="A17085" s="3">
        <v>46252</v>
      </c>
      <c r="B17085" s="5" t="s">
        <v>329</v>
      </c>
      <c r="C17085" s="5" t="s">
        <v>67</v>
      </c>
      <c r="D17085" s="5">
        <v>1</v>
      </c>
      <c r="E17085" s="5">
        <v>116305</v>
      </c>
    </row>
    <row r="17086" spans="1:5" x14ac:dyDescent="0.35">
      <c r="A17086" s="3">
        <v>46252</v>
      </c>
      <c r="B17086" s="5" t="s">
        <v>327</v>
      </c>
      <c r="C17086" s="5" t="s">
        <v>66</v>
      </c>
      <c r="D17086" s="5">
        <v>1</v>
      </c>
      <c r="E17086" s="5">
        <v>116305</v>
      </c>
    </row>
    <row r="17087" spans="1:5" x14ac:dyDescent="0.35">
      <c r="A17087" s="3">
        <v>46252</v>
      </c>
      <c r="B17087" s="5" t="s">
        <v>287</v>
      </c>
      <c r="C17087" s="5" t="s">
        <v>66</v>
      </c>
      <c r="D17087" s="5">
        <v>1</v>
      </c>
      <c r="E17087" s="5">
        <v>116305</v>
      </c>
    </row>
    <row r="17088" spans="1:5" x14ac:dyDescent="0.35">
      <c r="A17088" s="3">
        <v>46252</v>
      </c>
      <c r="B17088" s="5" t="s">
        <v>287</v>
      </c>
      <c r="C17088" s="5" t="s">
        <v>66</v>
      </c>
      <c r="D17088" s="5">
        <v>1</v>
      </c>
      <c r="E17088" s="5">
        <v>116305</v>
      </c>
    </row>
    <row r="17089" spans="1:5" x14ac:dyDescent="0.35">
      <c r="A17089" s="3">
        <v>46252</v>
      </c>
      <c r="B17089" s="5" t="s">
        <v>287</v>
      </c>
      <c r="C17089" s="5" t="s">
        <v>66</v>
      </c>
      <c r="D17089" s="5">
        <v>1</v>
      </c>
      <c r="E17089" s="5">
        <v>116305</v>
      </c>
    </row>
    <row r="17090" spans="1:5" x14ac:dyDescent="0.35">
      <c r="A17090" s="3">
        <v>46252</v>
      </c>
      <c r="B17090" s="5" t="s">
        <v>287</v>
      </c>
      <c r="C17090" s="5" t="s">
        <v>67</v>
      </c>
      <c r="D17090" s="5">
        <v>1</v>
      </c>
      <c r="E17090" s="5">
        <v>116305</v>
      </c>
    </row>
    <row r="17091" spans="1:5" x14ac:dyDescent="0.35">
      <c r="A17091" s="3">
        <v>46252</v>
      </c>
      <c r="B17091" s="5" t="s">
        <v>287</v>
      </c>
      <c r="C17091" s="5" t="s">
        <v>66</v>
      </c>
      <c r="D17091" s="5">
        <v>1</v>
      </c>
      <c r="E17091" s="5">
        <v>116305</v>
      </c>
    </row>
    <row r="17092" spans="1:5" x14ac:dyDescent="0.35">
      <c r="A17092" s="3">
        <v>46252</v>
      </c>
      <c r="B17092" s="5" t="s">
        <v>287</v>
      </c>
      <c r="C17092" s="5" t="s">
        <v>66</v>
      </c>
      <c r="D17092" s="5">
        <v>1</v>
      </c>
      <c r="E17092" s="5">
        <v>116305</v>
      </c>
    </row>
    <row r="17093" spans="1:5" x14ac:dyDescent="0.35">
      <c r="A17093" s="3">
        <v>46252</v>
      </c>
      <c r="B17093" s="5" t="s">
        <v>287</v>
      </c>
      <c r="C17093" s="5" t="s">
        <v>65</v>
      </c>
      <c r="D17093" s="5">
        <v>1</v>
      </c>
      <c r="E17093" s="5">
        <v>116305</v>
      </c>
    </row>
    <row r="17094" spans="1:5" x14ac:dyDescent="0.35">
      <c r="A17094" s="3">
        <v>46252</v>
      </c>
      <c r="B17094" s="5" t="s">
        <v>320</v>
      </c>
      <c r="C17094" s="5" t="s">
        <v>20</v>
      </c>
      <c r="D17094" s="5">
        <v>1</v>
      </c>
      <c r="E17094" s="5">
        <v>127942</v>
      </c>
    </row>
    <row r="17095" spans="1:5" x14ac:dyDescent="0.35">
      <c r="A17095" s="3">
        <v>46252</v>
      </c>
      <c r="B17095" s="5" t="s">
        <v>230</v>
      </c>
      <c r="C17095" s="5" t="s">
        <v>19</v>
      </c>
      <c r="D17095" s="5">
        <v>1</v>
      </c>
      <c r="E17095" s="5">
        <v>127942</v>
      </c>
    </row>
    <row r="17096" spans="1:5" x14ac:dyDescent="0.35">
      <c r="A17096" s="3">
        <v>46252</v>
      </c>
      <c r="B17096" s="5" t="s">
        <v>329</v>
      </c>
      <c r="C17096" s="5" t="s">
        <v>66</v>
      </c>
      <c r="D17096" s="5">
        <v>1</v>
      </c>
      <c r="E17096" s="5">
        <v>116305</v>
      </c>
    </row>
    <row r="17097" spans="1:5" x14ac:dyDescent="0.35">
      <c r="A17097" s="3">
        <v>46252</v>
      </c>
      <c r="B17097" s="5" t="s">
        <v>329</v>
      </c>
      <c r="C17097" s="5" t="s">
        <v>66</v>
      </c>
      <c r="D17097" s="5">
        <v>1</v>
      </c>
      <c r="E17097" s="5">
        <v>116305</v>
      </c>
    </row>
    <row r="17098" spans="1:5" x14ac:dyDescent="0.35">
      <c r="A17098" s="3">
        <v>46252</v>
      </c>
      <c r="B17098" s="5" t="s">
        <v>217</v>
      </c>
      <c r="C17098" s="5" t="s">
        <v>18</v>
      </c>
      <c r="D17098" s="5">
        <v>1</v>
      </c>
      <c r="E17098" s="5">
        <v>129941</v>
      </c>
    </row>
    <row r="17099" spans="1:5" x14ac:dyDescent="0.35">
      <c r="A17099" s="3">
        <v>46252</v>
      </c>
      <c r="B17099" s="5" t="s">
        <v>287</v>
      </c>
      <c r="C17099" s="5" t="s">
        <v>66</v>
      </c>
      <c r="D17099" s="5">
        <v>1</v>
      </c>
      <c r="E17099" s="5">
        <v>116305</v>
      </c>
    </row>
    <row r="17100" spans="1:5" x14ac:dyDescent="0.35">
      <c r="A17100" s="3">
        <v>46252</v>
      </c>
      <c r="B17100" s="5" t="s">
        <v>287</v>
      </c>
      <c r="C17100" s="5" t="s">
        <v>66</v>
      </c>
      <c r="D17100" s="5">
        <v>1</v>
      </c>
      <c r="E17100" s="5">
        <v>116305</v>
      </c>
    </row>
    <row r="17101" spans="1:5" x14ac:dyDescent="0.35">
      <c r="A17101" s="3">
        <v>46252</v>
      </c>
      <c r="B17101" s="5" t="s">
        <v>287</v>
      </c>
      <c r="C17101" s="5" t="s">
        <v>66</v>
      </c>
      <c r="D17101" s="5">
        <v>1</v>
      </c>
      <c r="E17101" s="5">
        <v>116305</v>
      </c>
    </row>
    <row r="17102" spans="1:5" x14ac:dyDescent="0.35">
      <c r="A17102" s="3">
        <v>46252</v>
      </c>
      <c r="B17102" s="5" t="s">
        <v>287</v>
      </c>
      <c r="C17102" s="5" t="s">
        <v>66</v>
      </c>
      <c r="D17102" s="5">
        <v>1</v>
      </c>
      <c r="E17102" s="5">
        <v>116305</v>
      </c>
    </row>
    <row r="17103" spans="1:5" x14ac:dyDescent="0.35">
      <c r="A17103" s="3">
        <v>46252</v>
      </c>
      <c r="B17103" s="5" t="s">
        <v>287</v>
      </c>
      <c r="C17103" s="5" t="s">
        <v>66</v>
      </c>
      <c r="D17103" s="5">
        <v>1</v>
      </c>
      <c r="E17103" s="5">
        <v>116305</v>
      </c>
    </row>
    <row r="17104" spans="1:5" x14ac:dyDescent="0.35">
      <c r="A17104" s="3">
        <v>46252</v>
      </c>
      <c r="B17104" s="5" t="s">
        <v>287</v>
      </c>
      <c r="C17104" s="5" t="s">
        <v>65</v>
      </c>
      <c r="D17104" s="5">
        <v>1</v>
      </c>
      <c r="E17104" s="5">
        <v>116305</v>
      </c>
    </row>
    <row r="17105" spans="1:5" x14ac:dyDescent="0.35">
      <c r="A17105" s="3">
        <v>46252</v>
      </c>
      <c r="B17105" s="5" t="s">
        <v>230</v>
      </c>
      <c r="C17105" s="5" t="s">
        <v>18</v>
      </c>
      <c r="D17105" s="5">
        <v>1</v>
      </c>
      <c r="E17105" s="5">
        <v>127942</v>
      </c>
    </row>
    <row r="17106" spans="1:5" x14ac:dyDescent="0.35">
      <c r="A17106" s="3">
        <v>46252</v>
      </c>
      <c r="B17106" s="5" t="s">
        <v>329</v>
      </c>
      <c r="C17106" s="5" t="s">
        <v>66</v>
      </c>
      <c r="D17106" s="5">
        <v>1</v>
      </c>
      <c r="E17106" s="5">
        <v>116305</v>
      </c>
    </row>
    <row r="17107" spans="1:5" x14ac:dyDescent="0.35">
      <c r="A17107" s="3">
        <v>46252</v>
      </c>
      <c r="B17107" s="5" t="s">
        <v>287</v>
      </c>
      <c r="C17107" s="5" t="s">
        <v>66</v>
      </c>
      <c r="D17107" s="5">
        <v>1</v>
      </c>
      <c r="E17107" s="5">
        <v>116305</v>
      </c>
    </row>
    <row r="17108" spans="1:5" x14ac:dyDescent="0.35">
      <c r="A17108" s="3">
        <v>46252</v>
      </c>
      <c r="B17108" s="5" t="s">
        <v>287</v>
      </c>
      <c r="C17108" s="5" t="s">
        <v>65</v>
      </c>
      <c r="D17108" s="5">
        <v>1</v>
      </c>
      <c r="E17108" s="5">
        <v>116305</v>
      </c>
    </row>
    <row r="17109" spans="1:5" x14ac:dyDescent="0.35">
      <c r="A17109" s="3">
        <v>46252</v>
      </c>
      <c r="B17109" s="5" t="s">
        <v>121</v>
      </c>
      <c r="C17109" s="5" t="s">
        <v>42</v>
      </c>
      <c r="D17109" s="5">
        <v>1</v>
      </c>
      <c r="E17109" s="5">
        <v>203578</v>
      </c>
    </row>
    <row r="17110" spans="1:5" x14ac:dyDescent="0.35">
      <c r="A17110" s="3">
        <v>46252</v>
      </c>
      <c r="B17110" s="5" t="s">
        <v>287</v>
      </c>
      <c r="C17110" s="5" t="s">
        <v>65</v>
      </c>
      <c r="D17110" s="5">
        <v>1</v>
      </c>
      <c r="E17110" s="5">
        <v>116305</v>
      </c>
    </row>
    <row r="17111" spans="1:5" x14ac:dyDescent="0.35">
      <c r="A17111" s="3">
        <v>46252</v>
      </c>
      <c r="B17111" s="5" t="s">
        <v>320</v>
      </c>
      <c r="C17111" s="5" t="s">
        <v>18</v>
      </c>
      <c r="D17111" s="5">
        <v>1</v>
      </c>
      <c r="E17111" s="5">
        <v>127942</v>
      </c>
    </row>
    <row r="17112" spans="1:5" x14ac:dyDescent="0.35">
      <c r="A17112" s="3">
        <v>46252</v>
      </c>
      <c r="B17112" s="5" t="s">
        <v>230</v>
      </c>
      <c r="C17112" s="5" t="s">
        <v>20</v>
      </c>
      <c r="D17112" s="5">
        <v>1</v>
      </c>
      <c r="E17112" s="5">
        <v>127942</v>
      </c>
    </row>
    <row r="17113" spans="1:5" x14ac:dyDescent="0.35">
      <c r="A17113" s="3">
        <v>46252</v>
      </c>
      <c r="B17113" s="5" t="s">
        <v>230</v>
      </c>
      <c r="C17113" s="5" t="s">
        <v>20</v>
      </c>
      <c r="D17113" s="5">
        <v>1</v>
      </c>
      <c r="E17113" s="5">
        <v>127942</v>
      </c>
    </row>
    <row r="17114" spans="1:5" x14ac:dyDescent="0.35">
      <c r="A17114" s="3">
        <v>46252</v>
      </c>
      <c r="B17114" s="5" t="s">
        <v>230</v>
      </c>
      <c r="C17114" s="5" t="s">
        <v>19</v>
      </c>
      <c r="D17114" s="5">
        <v>1</v>
      </c>
      <c r="E17114" s="5">
        <v>127942</v>
      </c>
    </row>
    <row r="17115" spans="1:5" x14ac:dyDescent="0.35">
      <c r="A17115" s="3">
        <v>46252</v>
      </c>
      <c r="B17115" s="5" t="s">
        <v>230</v>
      </c>
      <c r="C17115" s="5" t="s">
        <v>19</v>
      </c>
      <c r="D17115" s="5">
        <v>1</v>
      </c>
      <c r="E17115" s="5">
        <v>127942</v>
      </c>
    </row>
    <row r="17116" spans="1:5" x14ac:dyDescent="0.35">
      <c r="A17116" s="3">
        <v>46252</v>
      </c>
      <c r="B17116" s="5" t="s">
        <v>329</v>
      </c>
      <c r="C17116" s="5" t="s">
        <v>67</v>
      </c>
      <c r="D17116" s="5">
        <v>1</v>
      </c>
      <c r="E17116" s="5">
        <v>116305</v>
      </c>
    </row>
    <row r="17117" spans="1:5" x14ac:dyDescent="0.35">
      <c r="A17117" s="3">
        <v>46252</v>
      </c>
      <c r="B17117" s="5" t="s">
        <v>329</v>
      </c>
      <c r="C17117" s="5" t="s">
        <v>65</v>
      </c>
      <c r="D17117" s="5">
        <v>1</v>
      </c>
      <c r="E17117" s="5">
        <v>116305</v>
      </c>
    </row>
    <row r="17118" spans="1:5" x14ac:dyDescent="0.35">
      <c r="A17118" s="3">
        <v>46252</v>
      </c>
      <c r="B17118" s="5" t="s">
        <v>287</v>
      </c>
      <c r="C17118" s="5" t="s">
        <v>66</v>
      </c>
      <c r="D17118" s="5">
        <v>1</v>
      </c>
      <c r="E17118" s="5">
        <v>116305</v>
      </c>
    </row>
    <row r="17119" spans="1:5" x14ac:dyDescent="0.35">
      <c r="A17119" s="3">
        <v>46252</v>
      </c>
      <c r="B17119" s="5" t="s">
        <v>287</v>
      </c>
      <c r="C17119" s="5" t="s">
        <v>65</v>
      </c>
      <c r="D17119" s="5">
        <v>1</v>
      </c>
      <c r="E17119" s="5">
        <v>116305</v>
      </c>
    </row>
    <row r="17120" spans="1:5" x14ac:dyDescent="0.35">
      <c r="A17120" s="3">
        <v>46252</v>
      </c>
      <c r="B17120" s="5" t="s">
        <v>287</v>
      </c>
      <c r="C17120" s="5" t="s">
        <v>66</v>
      </c>
      <c r="D17120" s="5">
        <v>1</v>
      </c>
      <c r="E17120" s="5">
        <v>116305</v>
      </c>
    </row>
    <row r="17121" spans="1:5" x14ac:dyDescent="0.35">
      <c r="A17121" s="3">
        <v>46252</v>
      </c>
      <c r="B17121" s="5" t="s">
        <v>287</v>
      </c>
      <c r="C17121" s="5" t="s">
        <v>66</v>
      </c>
      <c r="D17121" s="5">
        <v>1</v>
      </c>
      <c r="E17121" s="5">
        <v>116305</v>
      </c>
    </row>
    <row r="17122" spans="1:5" x14ac:dyDescent="0.35">
      <c r="A17122" s="3">
        <v>46252</v>
      </c>
      <c r="B17122" s="5" t="s">
        <v>320</v>
      </c>
      <c r="C17122" s="5" t="s">
        <v>20</v>
      </c>
      <c r="D17122" s="5">
        <v>1</v>
      </c>
      <c r="E17122" s="5">
        <v>127942</v>
      </c>
    </row>
    <row r="17123" spans="1:5" x14ac:dyDescent="0.35">
      <c r="A17123" s="3">
        <v>46252</v>
      </c>
      <c r="B17123" s="5" t="s">
        <v>287</v>
      </c>
      <c r="C17123" s="5" t="s">
        <v>66</v>
      </c>
      <c r="D17123" s="5">
        <v>1</v>
      </c>
      <c r="E17123" s="5">
        <v>116305</v>
      </c>
    </row>
    <row r="17124" spans="1:5" x14ac:dyDescent="0.35">
      <c r="A17124" s="3">
        <v>46252</v>
      </c>
      <c r="B17124" s="5" t="s">
        <v>287</v>
      </c>
      <c r="C17124" s="5" t="s">
        <v>65</v>
      </c>
      <c r="D17124" s="5">
        <v>1</v>
      </c>
      <c r="E17124" s="5">
        <v>116305</v>
      </c>
    </row>
    <row r="17125" spans="1:5" x14ac:dyDescent="0.35">
      <c r="A17125" s="3">
        <v>46252</v>
      </c>
      <c r="B17125" s="5" t="s">
        <v>287</v>
      </c>
      <c r="C17125" s="5" t="s">
        <v>65</v>
      </c>
      <c r="D17125" s="5">
        <v>1</v>
      </c>
      <c r="E17125" s="5">
        <v>116305</v>
      </c>
    </row>
    <row r="17126" spans="1:5" x14ac:dyDescent="0.35">
      <c r="A17126" s="3">
        <v>46252</v>
      </c>
      <c r="B17126" s="5" t="s">
        <v>328</v>
      </c>
      <c r="C17126" s="5" t="s">
        <v>66</v>
      </c>
      <c r="D17126" s="5">
        <v>1</v>
      </c>
      <c r="E17126" s="5">
        <v>116305</v>
      </c>
    </row>
    <row r="17127" spans="1:5" x14ac:dyDescent="0.35">
      <c r="A17127" s="3">
        <v>46252</v>
      </c>
      <c r="B17127" s="5" t="s">
        <v>319</v>
      </c>
      <c r="C17127" s="5" t="s">
        <v>19</v>
      </c>
      <c r="D17127" s="5">
        <v>1</v>
      </c>
      <c r="E17127" s="5">
        <v>127942</v>
      </c>
    </row>
    <row r="17128" spans="1:5" x14ac:dyDescent="0.35">
      <c r="A17128" s="3">
        <v>46252</v>
      </c>
      <c r="B17128" s="5" t="s">
        <v>287</v>
      </c>
      <c r="C17128" s="5" t="s">
        <v>67</v>
      </c>
      <c r="D17128" s="5">
        <v>1</v>
      </c>
      <c r="E17128" s="5">
        <v>116305</v>
      </c>
    </row>
    <row r="17129" spans="1:5" x14ac:dyDescent="0.35">
      <c r="A17129" s="3">
        <v>46252</v>
      </c>
      <c r="B17129" s="5" t="s">
        <v>319</v>
      </c>
      <c r="C17129" s="5" t="s">
        <v>19</v>
      </c>
      <c r="D17129" s="5">
        <v>1</v>
      </c>
      <c r="E17129" s="5">
        <v>127942</v>
      </c>
    </row>
    <row r="17130" spans="1:5" x14ac:dyDescent="0.35">
      <c r="A17130" s="3">
        <v>46252</v>
      </c>
      <c r="B17130" s="5" t="s">
        <v>329</v>
      </c>
      <c r="C17130" s="5" t="s">
        <v>66</v>
      </c>
      <c r="D17130" s="5">
        <v>1</v>
      </c>
      <c r="E17130" s="5">
        <v>116305</v>
      </c>
    </row>
    <row r="17131" spans="1:5" x14ac:dyDescent="0.35">
      <c r="A17131" s="3">
        <v>46252</v>
      </c>
      <c r="B17131" s="5" t="s">
        <v>230</v>
      </c>
      <c r="C17131" s="5" t="s">
        <v>19</v>
      </c>
      <c r="D17131" s="5">
        <v>1</v>
      </c>
      <c r="E17131" s="5">
        <v>127942</v>
      </c>
    </row>
    <row r="17132" spans="1:5" x14ac:dyDescent="0.35">
      <c r="A17132" s="3">
        <v>46252</v>
      </c>
      <c r="B17132" s="5" t="s">
        <v>329</v>
      </c>
      <c r="C17132" s="5" t="s">
        <v>66</v>
      </c>
      <c r="D17132" s="5">
        <v>1</v>
      </c>
      <c r="E17132" s="5">
        <v>116305</v>
      </c>
    </row>
    <row r="17133" spans="1:5" x14ac:dyDescent="0.35">
      <c r="A17133" s="3">
        <v>46252</v>
      </c>
      <c r="B17133" s="5" t="s">
        <v>329</v>
      </c>
      <c r="C17133" s="5" t="s">
        <v>66</v>
      </c>
      <c r="D17133" s="5">
        <v>1</v>
      </c>
      <c r="E17133" s="5">
        <v>116305</v>
      </c>
    </row>
    <row r="17134" spans="1:5" x14ac:dyDescent="0.35">
      <c r="A17134" s="3">
        <v>46252</v>
      </c>
      <c r="B17134" s="5" t="s">
        <v>327</v>
      </c>
      <c r="C17134" s="5" t="s">
        <v>66</v>
      </c>
      <c r="D17134" s="5">
        <v>1</v>
      </c>
      <c r="E17134" s="5">
        <v>116305</v>
      </c>
    </row>
    <row r="17135" spans="1:5" x14ac:dyDescent="0.35">
      <c r="A17135" s="3">
        <v>46252</v>
      </c>
      <c r="B17135" s="5" t="s">
        <v>217</v>
      </c>
      <c r="C17135" s="5" t="s">
        <v>85</v>
      </c>
      <c r="D17135" s="5">
        <v>1</v>
      </c>
      <c r="E17135" s="5">
        <v>189032</v>
      </c>
    </row>
    <row r="17136" spans="1:5" x14ac:dyDescent="0.35">
      <c r="A17136" s="3">
        <v>46252</v>
      </c>
      <c r="B17136" s="5" t="s">
        <v>217</v>
      </c>
      <c r="C17136" s="5" t="s">
        <v>18</v>
      </c>
      <c r="D17136" s="5">
        <v>1</v>
      </c>
      <c r="E17136" s="5">
        <v>129941</v>
      </c>
    </row>
    <row r="17137" spans="1:5" x14ac:dyDescent="0.35">
      <c r="A17137" s="3">
        <v>46252</v>
      </c>
      <c r="B17137" s="5" t="s">
        <v>287</v>
      </c>
      <c r="C17137" s="5" t="s">
        <v>66</v>
      </c>
      <c r="D17137" s="5">
        <v>1</v>
      </c>
      <c r="E17137" s="5">
        <v>116305</v>
      </c>
    </row>
    <row r="17138" spans="1:5" x14ac:dyDescent="0.35">
      <c r="A17138" s="3">
        <v>46252</v>
      </c>
      <c r="B17138" s="5" t="s">
        <v>287</v>
      </c>
      <c r="C17138" s="5" t="s">
        <v>66</v>
      </c>
      <c r="D17138" s="5">
        <v>1</v>
      </c>
      <c r="E17138" s="5">
        <v>116305</v>
      </c>
    </row>
    <row r="17139" spans="1:5" x14ac:dyDescent="0.35">
      <c r="A17139" s="3">
        <v>46252</v>
      </c>
      <c r="B17139" s="5" t="s">
        <v>287</v>
      </c>
      <c r="C17139" s="5" t="s">
        <v>66</v>
      </c>
      <c r="D17139" s="5">
        <v>1</v>
      </c>
      <c r="E17139" s="5">
        <v>116305</v>
      </c>
    </row>
    <row r="17140" spans="1:5" x14ac:dyDescent="0.35">
      <c r="A17140" s="3">
        <v>46252</v>
      </c>
      <c r="B17140" s="5" t="s">
        <v>287</v>
      </c>
      <c r="C17140" s="5" t="s">
        <v>66</v>
      </c>
      <c r="D17140" s="5">
        <v>1</v>
      </c>
      <c r="E17140" s="5">
        <v>116305</v>
      </c>
    </row>
    <row r="17141" spans="1:5" x14ac:dyDescent="0.35">
      <c r="A17141" s="3">
        <v>46252</v>
      </c>
      <c r="B17141" s="5" t="s">
        <v>287</v>
      </c>
      <c r="C17141" s="5" t="s">
        <v>66</v>
      </c>
      <c r="D17141" s="5">
        <v>1</v>
      </c>
      <c r="E17141" s="5">
        <v>116305</v>
      </c>
    </row>
    <row r="17142" spans="1:5" x14ac:dyDescent="0.35">
      <c r="A17142" s="3">
        <v>46252</v>
      </c>
      <c r="B17142" s="5" t="s">
        <v>287</v>
      </c>
      <c r="C17142" s="5" t="s">
        <v>66</v>
      </c>
      <c r="D17142" s="5">
        <v>1</v>
      </c>
      <c r="E17142" s="5">
        <v>116305</v>
      </c>
    </row>
    <row r="17143" spans="1:5" x14ac:dyDescent="0.35">
      <c r="A17143" s="3">
        <v>46252</v>
      </c>
      <c r="B17143" s="5" t="s">
        <v>320</v>
      </c>
      <c r="C17143" s="5" t="s">
        <v>18</v>
      </c>
      <c r="D17143" s="5">
        <v>1</v>
      </c>
      <c r="E17143" s="5">
        <v>127942</v>
      </c>
    </row>
    <row r="17144" spans="1:5" x14ac:dyDescent="0.35">
      <c r="A17144" s="3">
        <v>46252</v>
      </c>
      <c r="B17144" s="5" t="s">
        <v>287</v>
      </c>
      <c r="C17144" s="5" t="s">
        <v>65</v>
      </c>
      <c r="D17144" s="5">
        <v>1</v>
      </c>
      <c r="E17144" s="5">
        <v>116305</v>
      </c>
    </row>
    <row r="17145" spans="1:5" x14ac:dyDescent="0.35">
      <c r="A17145" s="3">
        <v>46252</v>
      </c>
      <c r="B17145" s="5" t="s">
        <v>287</v>
      </c>
      <c r="C17145" s="5" t="s">
        <v>65</v>
      </c>
      <c r="D17145" s="5">
        <v>1</v>
      </c>
      <c r="E17145" s="5">
        <v>116305</v>
      </c>
    </row>
    <row r="17146" spans="1:5" x14ac:dyDescent="0.35">
      <c r="A17146" s="3">
        <v>46252</v>
      </c>
      <c r="B17146" s="5" t="s">
        <v>320</v>
      </c>
      <c r="C17146" s="5" t="s">
        <v>19</v>
      </c>
      <c r="D17146" s="5">
        <v>1</v>
      </c>
      <c r="E17146" s="5">
        <v>127942</v>
      </c>
    </row>
    <row r="17147" spans="1:5" x14ac:dyDescent="0.35">
      <c r="A17147" s="3">
        <v>46252</v>
      </c>
      <c r="B17147" s="5" t="s">
        <v>328</v>
      </c>
      <c r="C17147" s="5" t="s">
        <v>66</v>
      </c>
      <c r="D17147" s="5">
        <v>1</v>
      </c>
      <c r="E17147" s="5">
        <v>116305</v>
      </c>
    </row>
    <row r="17148" spans="1:5" x14ac:dyDescent="0.35">
      <c r="A17148" s="3">
        <v>46252</v>
      </c>
      <c r="B17148" s="5" t="s">
        <v>230</v>
      </c>
      <c r="C17148" s="5" t="s">
        <v>20</v>
      </c>
      <c r="D17148" s="5">
        <v>1</v>
      </c>
      <c r="E17148" s="5">
        <v>127942</v>
      </c>
    </row>
    <row r="17149" spans="1:5" x14ac:dyDescent="0.35">
      <c r="A17149" s="3">
        <v>46252</v>
      </c>
      <c r="B17149" s="5" t="s">
        <v>329</v>
      </c>
      <c r="C17149" s="5" t="s">
        <v>66</v>
      </c>
      <c r="D17149" s="5">
        <v>1</v>
      </c>
      <c r="E17149" s="5">
        <v>116305</v>
      </c>
    </row>
    <row r="17150" spans="1:5" x14ac:dyDescent="0.35">
      <c r="A17150" s="3">
        <v>46252</v>
      </c>
      <c r="B17150" s="5" t="s">
        <v>230</v>
      </c>
      <c r="C17150" s="5" t="s">
        <v>20</v>
      </c>
      <c r="D17150" s="5">
        <v>1</v>
      </c>
      <c r="E17150" s="5">
        <v>127942</v>
      </c>
    </row>
    <row r="17151" spans="1:5" x14ac:dyDescent="0.35">
      <c r="A17151" s="3">
        <v>46252</v>
      </c>
      <c r="B17151" s="5" t="s">
        <v>230</v>
      </c>
      <c r="C17151" s="5" t="s">
        <v>19</v>
      </c>
      <c r="D17151" s="5">
        <v>1</v>
      </c>
      <c r="E17151" s="5">
        <v>127942</v>
      </c>
    </row>
    <row r="17152" spans="1:5" x14ac:dyDescent="0.35">
      <c r="A17152" s="3">
        <v>46252</v>
      </c>
      <c r="B17152" s="5" t="s">
        <v>329</v>
      </c>
      <c r="C17152" s="5" t="s">
        <v>66</v>
      </c>
      <c r="D17152" s="5">
        <v>1</v>
      </c>
      <c r="E17152" s="5">
        <v>116305</v>
      </c>
    </row>
    <row r="17153" spans="1:5" x14ac:dyDescent="0.35">
      <c r="A17153" s="3">
        <v>46252</v>
      </c>
      <c r="B17153" s="5" t="s">
        <v>230</v>
      </c>
      <c r="C17153" s="5" t="s">
        <v>19</v>
      </c>
      <c r="D17153" s="5">
        <v>1</v>
      </c>
      <c r="E17153" s="5">
        <v>127942</v>
      </c>
    </row>
    <row r="17154" spans="1:5" x14ac:dyDescent="0.35">
      <c r="A17154" s="3">
        <v>46252</v>
      </c>
      <c r="B17154" s="5" t="s">
        <v>329</v>
      </c>
      <c r="C17154" s="5" t="s">
        <v>66</v>
      </c>
      <c r="D17154" s="5">
        <v>1</v>
      </c>
      <c r="E17154" s="5">
        <v>116305</v>
      </c>
    </row>
    <row r="17155" spans="1:5" x14ac:dyDescent="0.35">
      <c r="A17155" s="3">
        <v>46252</v>
      </c>
      <c r="B17155" s="5" t="s">
        <v>287</v>
      </c>
      <c r="C17155" s="5" t="s">
        <v>66</v>
      </c>
      <c r="D17155" s="5">
        <v>1</v>
      </c>
      <c r="E17155" s="5">
        <v>116305</v>
      </c>
    </row>
    <row r="17156" spans="1:5" x14ac:dyDescent="0.35">
      <c r="A17156" s="3">
        <v>46252</v>
      </c>
      <c r="B17156" s="5" t="s">
        <v>287</v>
      </c>
      <c r="C17156" s="5" t="s">
        <v>66</v>
      </c>
      <c r="D17156" s="5">
        <v>1</v>
      </c>
      <c r="E17156" s="5">
        <v>116305</v>
      </c>
    </row>
    <row r="17157" spans="1:5" x14ac:dyDescent="0.35">
      <c r="A17157" s="3">
        <v>46252</v>
      </c>
      <c r="B17157" s="5" t="s">
        <v>287</v>
      </c>
      <c r="C17157" s="5" t="s">
        <v>66</v>
      </c>
      <c r="D17157" s="5">
        <v>1</v>
      </c>
      <c r="E17157" s="5">
        <v>116305</v>
      </c>
    </row>
    <row r="17158" spans="1:5" x14ac:dyDescent="0.35">
      <c r="A17158" s="3">
        <v>46252</v>
      </c>
      <c r="B17158" s="5" t="s">
        <v>287</v>
      </c>
      <c r="C17158" s="5" t="s">
        <v>66</v>
      </c>
      <c r="D17158" s="5">
        <v>1</v>
      </c>
      <c r="E17158" s="5">
        <v>116305</v>
      </c>
    </row>
    <row r="17159" spans="1:5" x14ac:dyDescent="0.35">
      <c r="A17159" s="3">
        <v>46252</v>
      </c>
      <c r="B17159" s="5" t="s">
        <v>287</v>
      </c>
      <c r="C17159" s="5" t="s">
        <v>66</v>
      </c>
      <c r="D17159" s="5">
        <v>1</v>
      </c>
      <c r="E17159" s="5">
        <v>116305</v>
      </c>
    </row>
    <row r="17160" spans="1:5" x14ac:dyDescent="0.35">
      <c r="A17160" s="3">
        <v>46252</v>
      </c>
      <c r="B17160" s="5" t="s">
        <v>287</v>
      </c>
      <c r="C17160" s="5" t="s">
        <v>66</v>
      </c>
      <c r="D17160" s="5">
        <v>1</v>
      </c>
      <c r="E17160" s="5">
        <v>116305</v>
      </c>
    </row>
    <row r="17161" spans="1:5" x14ac:dyDescent="0.35">
      <c r="A17161" s="3">
        <v>46252</v>
      </c>
      <c r="B17161" s="5" t="s">
        <v>287</v>
      </c>
      <c r="C17161" s="5" t="s">
        <v>66</v>
      </c>
      <c r="D17161" s="5">
        <v>1</v>
      </c>
      <c r="E17161" s="5">
        <v>116305</v>
      </c>
    </row>
    <row r="17162" spans="1:5" x14ac:dyDescent="0.35">
      <c r="A17162" s="3">
        <v>46252</v>
      </c>
      <c r="B17162" s="5" t="s">
        <v>210</v>
      </c>
      <c r="C17162" s="5" t="s">
        <v>38</v>
      </c>
      <c r="D17162" s="5">
        <v>1</v>
      </c>
      <c r="E17162" s="5">
        <v>203578</v>
      </c>
    </row>
    <row r="17163" spans="1:5" x14ac:dyDescent="0.35">
      <c r="A17163" s="3">
        <v>46252</v>
      </c>
      <c r="B17163" s="5" t="s">
        <v>320</v>
      </c>
      <c r="C17163" s="5" t="s">
        <v>20</v>
      </c>
      <c r="D17163" s="5">
        <v>1</v>
      </c>
      <c r="E17163" s="5">
        <v>127942</v>
      </c>
    </row>
    <row r="17164" spans="1:5" x14ac:dyDescent="0.35">
      <c r="A17164" s="3">
        <v>46252</v>
      </c>
      <c r="B17164" s="5" t="s">
        <v>320</v>
      </c>
      <c r="C17164" s="5" t="s">
        <v>20</v>
      </c>
      <c r="D17164" s="5">
        <v>1</v>
      </c>
      <c r="E17164" s="5">
        <v>127942</v>
      </c>
    </row>
    <row r="17165" spans="1:5" x14ac:dyDescent="0.35">
      <c r="A17165" s="3">
        <v>46252</v>
      </c>
      <c r="B17165" s="5" t="s">
        <v>320</v>
      </c>
      <c r="C17165" s="5" t="s">
        <v>18</v>
      </c>
      <c r="D17165" s="5">
        <v>1</v>
      </c>
      <c r="E17165" s="5">
        <v>127942</v>
      </c>
    </row>
    <row r="17166" spans="1:5" x14ac:dyDescent="0.35">
      <c r="A17166" s="3">
        <v>46252</v>
      </c>
      <c r="B17166" s="5" t="s">
        <v>319</v>
      </c>
      <c r="C17166" s="5" t="s">
        <v>20</v>
      </c>
      <c r="D17166" s="5">
        <v>1</v>
      </c>
      <c r="E17166" s="5">
        <v>127942</v>
      </c>
    </row>
    <row r="17167" spans="1:5" x14ac:dyDescent="0.35">
      <c r="A17167" s="3">
        <v>46252</v>
      </c>
      <c r="B17167" s="5" t="s">
        <v>230</v>
      </c>
      <c r="C17167" s="5" t="s">
        <v>20</v>
      </c>
      <c r="D17167" s="5">
        <v>1</v>
      </c>
      <c r="E17167" s="5">
        <v>127942</v>
      </c>
    </row>
    <row r="17168" spans="1:5" x14ac:dyDescent="0.35">
      <c r="A17168" s="3">
        <v>46252</v>
      </c>
      <c r="B17168" s="5" t="s">
        <v>230</v>
      </c>
      <c r="C17168" s="5" t="s">
        <v>20</v>
      </c>
      <c r="D17168" s="5">
        <v>1</v>
      </c>
      <c r="E17168" s="5">
        <v>127942</v>
      </c>
    </row>
    <row r="17169" spans="1:5" x14ac:dyDescent="0.35">
      <c r="A17169" s="3">
        <v>46252</v>
      </c>
      <c r="B17169" s="5" t="s">
        <v>230</v>
      </c>
      <c r="C17169" s="5" t="s">
        <v>19</v>
      </c>
      <c r="D17169" s="5">
        <v>1</v>
      </c>
      <c r="E17169" s="5">
        <v>127942</v>
      </c>
    </row>
    <row r="17170" spans="1:5" x14ac:dyDescent="0.35">
      <c r="A17170" s="3">
        <v>46252</v>
      </c>
      <c r="B17170" s="5" t="s">
        <v>230</v>
      </c>
      <c r="C17170" s="5" t="s">
        <v>19</v>
      </c>
      <c r="D17170" s="5">
        <v>1</v>
      </c>
      <c r="E17170" s="5">
        <v>127942</v>
      </c>
    </row>
    <row r="17171" spans="1:5" x14ac:dyDescent="0.35">
      <c r="A17171" s="3">
        <v>46252</v>
      </c>
      <c r="B17171" s="5" t="s">
        <v>230</v>
      </c>
      <c r="C17171" s="5" t="s">
        <v>20</v>
      </c>
      <c r="D17171" s="5">
        <v>1</v>
      </c>
      <c r="E17171" s="5">
        <v>127942</v>
      </c>
    </row>
    <row r="17172" spans="1:5" x14ac:dyDescent="0.35">
      <c r="A17172" s="3">
        <v>46252</v>
      </c>
      <c r="B17172" s="5" t="s">
        <v>329</v>
      </c>
      <c r="C17172" s="5" t="s">
        <v>66</v>
      </c>
      <c r="D17172" s="5">
        <v>1</v>
      </c>
      <c r="E17172" s="5">
        <v>116305</v>
      </c>
    </row>
    <row r="17173" spans="1:5" x14ac:dyDescent="0.35">
      <c r="A17173" s="3">
        <v>46252</v>
      </c>
      <c r="B17173" s="5" t="s">
        <v>230</v>
      </c>
      <c r="C17173" s="5" t="s">
        <v>19</v>
      </c>
      <c r="D17173" s="5">
        <v>1</v>
      </c>
      <c r="E17173" s="5">
        <v>127942</v>
      </c>
    </row>
    <row r="17174" spans="1:5" x14ac:dyDescent="0.35">
      <c r="A17174" s="3">
        <v>46252</v>
      </c>
      <c r="B17174" s="5" t="s">
        <v>329</v>
      </c>
      <c r="C17174" s="5" t="s">
        <v>66</v>
      </c>
      <c r="D17174" s="5">
        <v>1</v>
      </c>
      <c r="E17174" s="5">
        <v>116305</v>
      </c>
    </row>
    <row r="17175" spans="1:5" x14ac:dyDescent="0.35">
      <c r="A17175" s="3">
        <v>46252</v>
      </c>
      <c r="B17175" s="5" t="s">
        <v>329</v>
      </c>
      <c r="C17175" s="5" t="s">
        <v>66</v>
      </c>
      <c r="D17175" s="5">
        <v>1</v>
      </c>
      <c r="E17175" s="5">
        <v>116305</v>
      </c>
    </row>
    <row r="17176" spans="1:5" x14ac:dyDescent="0.35">
      <c r="A17176" s="3">
        <v>46252</v>
      </c>
      <c r="B17176" s="5" t="s">
        <v>217</v>
      </c>
      <c r="C17176" s="5" t="s">
        <v>26</v>
      </c>
      <c r="D17176" s="5">
        <v>1</v>
      </c>
      <c r="E17176" s="5">
        <v>501682</v>
      </c>
    </row>
    <row r="17177" spans="1:5" x14ac:dyDescent="0.35">
      <c r="A17177" s="3">
        <v>46252</v>
      </c>
      <c r="B17177" s="5" t="s">
        <v>217</v>
      </c>
      <c r="C17177" s="5" t="s">
        <v>18</v>
      </c>
      <c r="D17177" s="5">
        <v>1</v>
      </c>
      <c r="E17177" s="5">
        <v>129941</v>
      </c>
    </row>
    <row r="17178" spans="1:5" x14ac:dyDescent="0.35">
      <c r="A17178" s="3">
        <v>46252</v>
      </c>
      <c r="B17178" s="5" t="s">
        <v>287</v>
      </c>
      <c r="C17178" s="5" t="s">
        <v>66</v>
      </c>
      <c r="D17178" s="5">
        <v>1</v>
      </c>
      <c r="E17178" s="5">
        <v>116305</v>
      </c>
    </row>
    <row r="17179" spans="1:5" x14ac:dyDescent="0.35">
      <c r="A17179" s="3">
        <v>46252</v>
      </c>
      <c r="B17179" s="5" t="s">
        <v>287</v>
      </c>
      <c r="C17179" s="5" t="s">
        <v>66</v>
      </c>
      <c r="D17179" s="5">
        <v>1</v>
      </c>
      <c r="E17179" s="5">
        <v>116305</v>
      </c>
    </row>
    <row r="17180" spans="1:5" x14ac:dyDescent="0.35">
      <c r="A17180" s="3">
        <v>46252</v>
      </c>
      <c r="B17180" s="5" t="s">
        <v>287</v>
      </c>
      <c r="C17180" s="5" t="s">
        <v>66</v>
      </c>
      <c r="D17180" s="5">
        <v>1</v>
      </c>
      <c r="E17180" s="5">
        <v>116305</v>
      </c>
    </row>
    <row r="17181" spans="1:5" x14ac:dyDescent="0.35">
      <c r="A17181" s="3">
        <v>46252</v>
      </c>
      <c r="B17181" s="5" t="s">
        <v>287</v>
      </c>
      <c r="C17181" s="5" t="s">
        <v>65</v>
      </c>
      <c r="D17181" s="5">
        <v>1</v>
      </c>
      <c r="E17181" s="5">
        <v>116305</v>
      </c>
    </row>
    <row r="17182" spans="1:5" x14ac:dyDescent="0.35">
      <c r="A17182" s="3">
        <v>46252</v>
      </c>
      <c r="B17182" s="5" t="s">
        <v>287</v>
      </c>
      <c r="C17182" s="5" t="s">
        <v>65</v>
      </c>
      <c r="D17182" s="5">
        <v>1</v>
      </c>
      <c r="E17182" s="5">
        <v>116305</v>
      </c>
    </row>
    <row r="17183" spans="1:5" x14ac:dyDescent="0.35">
      <c r="A17183" s="3">
        <v>46252</v>
      </c>
      <c r="B17183" s="5" t="s">
        <v>287</v>
      </c>
      <c r="C17183" s="5" t="s">
        <v>65</v>
      </c>
      <c r="D17183" s="5">
        <v>1</v>
      </c>
      <c r="E17183" s="5">
        <v>116305</v>
      </c>
    </row>
    <row r="17184" spans="1:5" x14ac:dyDescent="0.35">
      <c r="A17184" s="3">
        <v>46252</v>
      </c>
      <c r="B17184" s="5" t="s">
        <v>230</v>
      </c>
      <c r="C17184" s="5" t="s">
        <v>18</v>
      </c>
      <c r="D17184" s="5">
        <v>1</v>
      </c>
      <c r="E17184" s="5">
        <v>127942</v>
      </c>
    </row>
    <row r="17185" spans="1:5" x14ac:dyDescent="0.35">
      <c r="A17185" s="3">
        <v>46252</v>
      </c>
      <c r="B17185" s="5" t="s">
        <v>230</v>
      </c>
      <c r="C17185" s="5" t="s">
        <v>18</v>
      </c>
      <c r="D17185" s="5">
        <v>1</v>
      </c>
      <c r="E17185" s="5">
        <v>127942</v>
      </c>
    </row>
    <row r="17186" spans="1:5" x14ac:dyDescent="0.35">
      <c r="A17186" s="3">
        <v>46252</v>
      </c>
      <c r="B17186" s="5" t="s">
        <v>329</v>
      </c>
      <c r="C17186" s="5" t="s">
        <v>66</v>
      </c>
      <c r="D17186" s="5">
        <v>1</v>
      </c>
      <c r="E17186" s="5">
        <v>116305</v>
      </c>
    </row>
    <row r="17187" spans="1:5" x14ac:dyDescent="0.35">
      <c r="A17187" s="3">
        <v>46252</v>
      </c>
      <c r="B17187" s="5" t="s">
        <v>230</v>
      </c>
      <c r="C17187" s="5" t="s">
        <v>18</v>
      </c>
      <c r="D17187" s="5">
        <v>1</v>
      </c>
      <c r="E17187" s="5">
        <v>127942</v>
      </c>
    </row>
    <row r="17188" spans="1:5" x14ac:dyDescent="0.35">
      <c r="A17188" s="3">
        <v>46252</v>
      </c>
      <c r="B17188" s="5" t="s">
        <v>230</v>
      </c>
      <c r="C17188" s="5" t="s">
        <v>18</v>
      </c>
      <c r="D17188" s="5">
        <v>1</v>
      </c>
      <c r="E17188" s="5">
        <v>127942</v>
      </c>
    </row>
    <row r="17189" spans="1:5" x14ac:dyDescent="0.35">
      <c r="A17189" s="3">
        <v>46252</v>
      </c>
      <c r="B17189" s="5" t="s">
        <v>329</v>
      </c>
      <c r="C17189" s="5" t="s">
        <v>67</v>
      </c>
      <c r="D17189" s="5">
        <v>1</v>
      </c>
      <c r="E17189" s="5">
        <v>116305</v>
      </c>
    </row>
    <row r="17190" spans="1:5" x14ac:dyDescent="0.35">
      <c r="A17190" s="3">
        <v>46252</v>
      </c>
      <c r="B17190" s="5" t="s">
        <v>329</v>
      </c>
      <c r="C17190" s="5" t="s">
        <v>66</v>
      </c>
      <c r="D17190" s="5">
        <v>1</v>
      </c>
      <c r="E17190" s="5">
        <v>116305</v>
      </c>
    </row>
    <row r="17191" spans="1:5" x14ac:dyDescent="0.35">
      <c r="A17191" s="3">
        <v>46252</v>
      </c>
      <c r="B17191" s="5" t="s">
        <v>329</v>
      </c>
      <c r="C17191" s="5" t="s">
        <v>66</v>
      </c>
      <c r="D17191" s="5">
        <v>1</v>
      </c>
      <c r="E17191" s="5">
        <v>116305</v>
      </c>
    </row>
    <row r="17192" spans="1:5" x14ac:dyDescent="0.35">
      <c r="A17192" s="3">
        <v>46252</v>
      </c>
      <c r="B17192" s="5" t="s">
        <v>329</v>
      </c>
      <c r="C17192" s="5" t="s">
        <v>67</v>
      </c>
      <c r="D17192" s="5">
        <v>1</v>
      </c>
      <c r="E17192" s="5">
        <v>116305</v>
      </c>
    </row>
    <row r="17193" spans="1:5" x14ac:dyDescent="0.35">
      <c r="A17193" s="3">
        <v>46252</v>
      </c>
      <c r="B17193" s="5" t="s">
        <v>329</v>
      </c>
      <c r="C17193" s="5" t="s">
        <v>67</v>
      </c>
      <c r="D17193" s="5">
        <v>1</v>
      </c>
      <c r="E17193" s="5">
        <v>116305</v>
      </c>
    </row>
    <row r="17194" spans="1:5" x14ac:dyDescent="0.35">
      <c r="A17194" s="3">
        <v>46252</v>
      </c>
      <c r="B17194" s="5" t="s">
        <v>327</v>
      </c>
      <c r="C17194" s="5" t="s">
        <v>67</v>
      </c>
      <c r="D17194" s="5">
        <v>1</v>
      </c>
      <c r="E17194" s="5">
        <v>116305</v>
      </c>
    </row>
    <row r="17195" spans="1:5" x14ac:dyDescent="0.35">
      <c r="A17195" s="3">
        <v>46252</v>
      </c>
      <c r="B17195" s="5" t="s">
        <v>287</v>
      </c>
      <c r="C17195" s="5" t="s">
        <v>66</v>
      </c>
      <c r="D17195" s="5">
        <v>1</v>
      </c>
      <c r="E17195" s="5">
        <v>116305</v>
      </c>
    </row>
    <row r="17196" spans="1:5" x14ac:dyDescent="0.35">
      <c r="A17196" s="3">
        <v>46252</v>
      </c>
      <c r="B17196" s="5" t="s">
        <v>287</v>
      </c>
      <c r="C17196" s="5" t="s">
        <v>65</v>
      </c>
      <c r="D17196" s="5">
        <v>1</v>
      </c>
      <c r="E17196" s="5">
        <v>116305</v>
      </c>
    </row>
    <row r="17197" spans="1:5" x14ac:dyDescent="0.35">
      <c r="A17197" s="3">
        <v>46252</v>
      </c>
      <c r="B17197" s="5" t="s">
        <v>287</v>
      </c>
      <c r="C17197" s="5" t="s">
        <v>66</v>
      </c>
      <c r="D17197" s="5">
        <v>1</v>
      </c>
      <c r="E17197" s="5">
        <v>116305</v>
      </c>
    </row>
    <row r="17198" spans="1:5" x14ac:dyDescent="0.35">
      <c r="A17198" s="3">
        <v>46252</v>
      </c>
      <c r="B17198" s="5" t="s">
        <v>287</v>
      </c>
      <c r="C17198" s="5" t="s">
        <v>65</v>
      </c>
      <c r="D17198" s="5">
        <v>1</v>
      </c>
      <c r="E17198" s="5">
        <v>116305</v>
      </c>
    </row>
    <row r="17199" spans="1:5" x14ac:dyDescent="0.35">
      <c r="A17199" s="3">
        <v>46252</v>
      </c>
      <c r="B17199" s="5" t="s">
        <v>320</v>
      </c>
      <c r="C17199" s="5" t="s">
        <v>20</v>
      </c>
      <c r="D17199" s="5">
        <v>1</v>
      </c>
      <c r="E17199" s="5">
        <v>127942</v>
      </c>
    </row>
    <row r="17200" spans="1:5" x14ac:dyDescent="0.35">
      <c r="A17200" s="3">
        <v>46252</v>
      </c>
      <c r="B17200" s="5" t="s">
        <v>320</v>
      </c>
      <c r="C17200" s="5" t="s">
        <v>20</v>
      </c>
      <c r="D17200" s="5">
        <v>1</v>
      </c>
      <c r="E17200" s="5">
        <v>127942</v>
      </c>
    </row>
    <row r="17201" spans="1:5" x14ac:dyDescent="0.35">
      <c r="A17201" s="3">
        <v>46252</v>
      </c>
      <c r="B17201" s="5" t="s">
        <v>230</v>
      </c>
      <c r="C17201" s="5" t="s">
        <v>19</v>
      </c>
      <c r="D17201" s="5">
        <v>1</v>
      </c>
      <c r="E17201" s="5">
        <v>127942</v>
      </c>
    </row>
    <row r="17202" spans="1:5" x14ac:dyDescent="0.35">
      <c r="A17202" s="3">
        <v>46252</v>
      </c>
      <c r="B17202" s="5" t="s">
        <v>230</v>
      </c>
      <c r="C17202" s="5" t="s">
        <v>20</v>
      </c>
      <c r="D17202" s="5">
        <v>1</v>
      </c>
      <c r="E17202" s="5">
        <v>127942</v>
      </c>
    </row>
    <row r="17203" spans="1:5" x14ac:dyDescent="0.35">
      <c r="A17203" s="3">
        <v>46252</v>
      </c>
      <c r="B17203" s="5" t="s">
        <v>230</v>
      </c>
      <c r="C17203" s="5" t="s">
        <v>19</v>
      </c>
      <c r="D17203" s="5">
        <v>1</v>
      </c>
      <c r="E17203" s="5">
        <v>127942</v>
      </c>
    </row>
    <row r="17204" spans="1:5" x14ac:dyDescent="0.35">
      <c r="A17204" s="3">
        <v>46252</v>
      </c>
      <c r="B17204" s="5" t="s">
        <v>230</v>
      </c>
      <c r="C17204" s="5" t="s">
        <v>19</v>
      </c>
      <c r="D17204" s="5">
        <v>1</v>
      </c>
      <c r="E17204" s="5">
        <v>127942</v>
      </c>
    </row>
    <row r="17205" spans="1:5" x14ac:dyDescent="0.35">
      <c r="A17205" s="3">
        <v>46252</v>
      </c>
      <c r="B17205" s="5" t="s">
        <v>287</v>
      </c>
      <c r="C17205" s="5" t="s">
        <v>66</v>
      </c>
      <c r="D17205" s="5">
        <v>1</v>
      </c>
      <c r="E17205" s="5">
        <v>116305</v>
      </c>
    </row>
    <row r="17206" spans="1:5" x14ac:dyDescent="0.35">
      <c r="A17206" s="3">
        <v>46252</v>
      </c>
      <c r="B17206" s="5" t="s">
        <v>287</v>
      </c>
      <c r="C17206" s="5" t="s">
        <v>65</v>
      </c>
      <c r="D17206" s="5">
        <v>1</v>
      </c>
      <c r="E17206" s="5">
        <v>116305</v>
      </c>
    </row>
    <row r="17207" spans="1:5" x14ac:dyDescent="0.35">
      <c r="A17207" s="3">
        <v>46252</v>
      </c>
      <c r="B17207" s="5" t="s">
        <v>287</v>
      </c>
      <c r="C17207" s="5" t="s">
        <v>66</v>
      </c>
      <c r="D17207" s="5">
        <v>1</v>
      </c>
      <c r="E17207" s="5">
        <v>116305</v>
      </c>
    </row>
    <row r="17208" spans="1:5" x14ac:dyDescent="0.35">
      <c r="A17208" s="3">
        <v>46252</v>
      </c>
      <c r="B17208" s="5" t="s">
        <v>320</v>
      </c>
      <c r="C17208" s="5" t="s">
        <v>20</v>
      </c>
      <c r="D17208" s="5">
        <v>1</v>
      </c>
      <c r="E17208" s="5">
        <v>127942</v>
      </c>
    </row>
    <row r="17209" spans="1:5" x14ac:dyDescent="0.35">
      <c r="A17209" s="3">
        <v>46252</v>
      </c>
      <c r="B17209" s="5" t="s">
        <v>319</v>
      </c>
      <c r="C17209" s="5" t="s">
        <v>18</v>
      </c>
      <c r="D17209" s="5">
        <v>1</v>
      </c>
      <c r="E17209" s="5">
        <v>127942</v>
      </c>
    </row>
    <row r="17210" spans="1:5" x14ac:dyDescent="0.35">
      <c r="A17210" s="3">
        <v>46252</v>
      </c>
      <c r="B17210" s="5" t="s">
        <v>328</v>
      </c>
      <c r="C17210" s="5" t="s">
        <v>65</v>
      </c>
      <c r="D17210" s="5">
        <v>1</v>
      </c>
      <c r="E17210" s="5">
        <v>116305</v>
      </c>
    </row>
    <row r="17211" spans="1:5" x14ac:dyDescent="0.35">
      <c r="A17211" s="3">
        <v>46252</v>
      </c>
      <c r="B17211" s="5" t="s">
        <v>319</v>
      </c>
      <c r="C17211" s="5" t="s">
        <v>18</v>
      </c>
      <c r="D17211" s="5">
        <v>1</v>
      </c>
      <c r="E17211" s="5">
        <v>127942</v>
      </c>
    </row>
    <row r="17212" spans="1:5" x14ac:dyDescent="0.35">
      <c r="A17212" s="3">
        <v>46252</v>
      </c>
      <c r="B17212" s="5" t="s">
        <v>319</v>
      </c>
      <c r="C17212" s="5" t="s">
        <v>18</v>
      </c>
      <c r="D17212" s="5">
        <v>1</v>
      </c>
      <c r="E17212" s="5">
        <v>127942</v>
      </c>
    </row>
    <row r="17213" spans="1:5" x14ac:dyDescent="0.35">
      <c r="A17213" s="3">
        <v>46252</v>
      </c>
      <c r="B17213" s="5" t="s">
        <v>230</v>
      </c>
      <c r="C17213" s="5" t="s">
        <v>20</v>
      </c>
      <c r="D17213" s="5">
        <v>1</v>
      </c>
      <c r="E17213" s="5">
        <v>127942</v>
      </c>
    </row>
    <row r="17214" spans="1:5" x14ac:dyDescent="0.35">
      <c r="A17214" s="3">
        <v>46252</v>
      </c>
      <c r="B17214" s="5" t="s">
        <v>319</v>
      </c>
      <c r="C17214" s="5" t="s">
        <v>18</v>
      </c>
      <c r="D17214" s="5">
        <v>1</v>
      </c>
      <c r="E17214" s="5">
        <v>127942</v>
      </c>
    </row>
    <row r="17215" spans="1:5" x14ac:dyDescent="0.35">
      <c r="A17215" s="3">
        <v>46252</v>
      </c>
      <c r="B17215" s="5" t="s">
        <v>230</v>
      </c>
      <c r="C17215" s="5" t="s">
        <v>20</v>
      </c>
      <c r="D17215" s="5">
        <v>1</v>
      </c>
      <c r="E17215" s="5">
        <v>127942</v>
      </c>
    </row>
    <row r="17216" spans="1:5" x14ac:dyDescent="0.35">
      <c r="A17216" s="3">
        <v>46252</v>
      </c>
      <c r="B17216" s="5" t="s">
        <v>329</v>
      </c>
      <c r="C17216" s="5" t="s">
        <v>66</v>
      </c>
      <c r="D17216" s="5">
        <v>1</v>
      </c>
      <c r="E17216" s="5">
        <v>116305</v>
      </c>
    </row>
    <row r="17217" spans="1:5" x14ac:dyDescent="0.35">
      <c r="A17217" s="3">
        <v>46252</v>
      </c>
      <c r="B17217" s="5" t="s">
        <v>329</v>
      </c>
      <c r="C17217" s="5" t="s">
        <v>67</v>
      </c>
      <c r="D17217" s="5">
        <v>1</v>
      </c>
      <c r="E17217" s="5">
        <v>116305</v>
      </c>
    </row>
    <row r="17218" spans="1:5" x14ac:dyDescent="0.35">
      <c r="A17218" s="3">
        <v>46252</v>
      </c>
      <c r="B17218" s="5" t="s">
        <v>329</v>
      </c>
      <c r="C17218" s="5" t="s">
        <v>67</v>
      </c>
      <c r="D17218" s="5">
        <v>1</v>
      </c>
      <c r="E17218" s="5">
        <v>116305</v>
      </c>
    </row>
    <row r="17219" spans="1:5" x14ac:dyDescent="0.35">
      <c r="A17219" s="3">
        <v>46252</v>
      </c>
      <c r="B17219" s="5" t="s">
        <v>329</v>
      </c>
      <c r="C17219" s="5" t="s">
        <v>66</v>
      </c>
      <c r="D17219" s="5">
        <v>1</v>
      </c>
      <c r="E17219" s="5">
        <v>116305</v>
      </c>
    </row>
    <row r="17220" spans="1:5" x14ac:dyDescent="0.35">
      <c r="A17220" s="3">
        <v>46252</v>
      </c>
      <c r="B17220" s="5" t="s">
        <v>287</v>
      </c>
      <c r="C17220" s="5" t="s">
        <v>66</v>
      </c>
      <c r="D17220" s="5">
        <v>1</v>
      </c>
      <c r="E17220" s="5">
        <v>116305</v>
      </c>
    </row>
    <row r="17221" spans="1:5" x14ac:dyDescent="0.35">
      <c r="A17221" s="3">
        <v>46252</v>
      </c>
      <c r="B17221" s="5" t="s">
        <v>287</v>
      </c>
      <c r="C17221" s="5" t="s">
        <v>66</v>
      </c>
      <c r="D17221" s="5">
        <v>1</v>
      </c>
      <c r="E17221" s="5">
        <v>116305</v>
      </c>
    </row>
    <row r="17222" spans="1:5" x14ac:dyDescent="0.35">
      <c r="A17222" s="3">
        <v>46252</v>
      </c>
      <c r="B17222" s="5" t="s">
        <v>287</v>
      </c>
      <c r="C17222" s="5" t="s">
        <v>66</v>
      </c>
      <c r="D17222" s="5">
        <v>1</v>
      </c>
      <c r="E17222" s="5">
        <v>116305</v>
      </c>
    </row>
    <row r="17223" spans="1:5" x14ac:dyDescent="0.35">
      <c r="A17223" s="3">
        <v>46252</v>
      </c>
      <c r="B17223" s="5" t="s">
        <v>287</v>
      </c>
      <c r="C17223" s="5" t="s">
        <v>66</v>
      </c>
      <c r="D17223" s="5">
        <v>1</v>
      </c>
      <c r="E17223" s="5">
        <v>116305</v>
      </c>
    </row>
    <row r="17224" spans="1:5" x14ac:dyDescent="0.35">
      <c r="A17224" s="3">
        <v>46252</v>
      </c>
      <c r="B17224" s="5" t="s">
        <v>320</v>
      </c>
      <c r="C17224" s="5" t="s">
        <v>20</v>
      </c>
      <c r="D17224" s="5">
        <v>1</v>
      </c>
      <c r="E17224" s="5">
        <v>127942</v>
      </c>
    </row>
    <row r="17225" spans="1:5" x14ac:dyDescent="0.35">
      <c r="A17225" s="3">
        <v>46252</v>
      </c>
      <c r="B17225" s="5" t="s">
        <v>320</v>
      </c>
      <c r="C17225" s="5" t="s">
        <v>20</v>
      </c>
      <c r="D17225" s="5">
        <v>1</v>
      </c>
      <c r="E17225" s="5">
        <v>127942</v>
      </c>
    </row>
    <row r="17226" spans="1:5" x14ac:dyDescent="0.35">
      <c r="A17226" s="3">
        <v>46252</v>
      </c>
      <c r="B17226" s="5" t="s">
        <v>287</v>
      </c>
      <c r="C17226" s="5" t="s">
        <v>65</v>
      </c>
      <c r="D17226" s="5">
        <v>1</v>
      </c>
      <c r="E17226" s="5">
        <v>116305</v>
      </c>
    </row>
    <row r="17227" spans="1:5" x14ac:dyDescent="0.35">
      <c r="A17227" s="3">
        <v>46252</v>
      </c>
      <c r="B17227" s="5" t="s">
        <v>230</v>
      </c>
      <c r="C17227" s="5" t="s">
        <v>20</v>
      </c>
      <c r="D17227" s="5">
        <v>1</v>
      </c>
      <c r="E17227" s="5">
        <v>127942</v>
      </c>
    </row>
    <row r="17228" spans="1:5" x14ac:dyDescent="0.35">
      <c r="A17228" s="3">
        <v>46252</v>
      </c>
      <c r="B17228" s="5" t="s">
        <v>287</v>
      </c>
      <c r="C17228" s="5" t="s">
        <v>65</v>
      </c>
      <c r="D17228" s="5">
        <v>1</v>
      </c>
      <c r="E17228" s="5">
        <v>116305</v>
      </c>
    </row>
    <row r="17229" spans="1:5" x14ac:dyDescent="0.35">
      <c r="A17229" s="3">
        <v>46252</v>
      </c>
      <c r="B17229" s="5" t="s">
        <v>320</v>
      </c>
      <c r="C17229" s="5" t="s">
        <v>20</v>
      </c>
      <c r="D17229" s="5">
        <v>1</v>
      </c>
      <c r="E17229" s="5">
        <v>127942</v>
      </c>
    </row>
    <row r="17230" spans="1:5" x14ac:dyDescent="0.35">
      <c r="A17230" s="3">
        <v>46252</v>
      </c>
      <c r="B17230" s="5" t="s">
        <v>320</v>
      </c>
      <c r="C17230" s="5" t="s">
        <v>20</v>
      </c>
      <c r="D17230" s="5">
        <v>1</v>
      </c>
      <c r="E17230" s="5">
        <v>127942</v>
      </c>
    </row>
    <row r="17231" spans="1:5" x14ac:dyDescent="0.35">
      <c r="A17231" s="3">
        <v>46252</v>
      </c>
      <c r="B17231" s="5" t="s">
        <v>320</v>
      </c>
      <c r="C17231" s="5" t="s">
        <v>20</v>
      </c>
      <c r="D17231" s="5">
        <v>1</v>
      </c>
      <c r="E17231" s="5">
        <v>127942</v>
      </c>
    </row>
    <row r="17232" spans="1:5" x14ac:dyDescent="0.35">
      <c r="A17232" s="3">
        <v>46252</v>
      </c>
      <c r="B17232" s="5" t="s">
        <v>230</v>
      </c>
      <c r="C17232" s="5" t="s">
        <v>18</v>
      </c>
      <c r="D17232" s="5">
        <v>1</v>
      </c>
      <c r="E17232" s="5">
        <v>127942</v>
      </c>
    </row>
    <row r="17233" spans="1:5" x14ac:dyDescent="0.35">
      <c r="A17233" s="3">
        <v>46252</v>
      </c>
      <c r="B17233" s="5" t="s">
        <v>230</v>
      </c>
      <c r="C17233" s="5" t="s">
        <v>20</v>
      </c>
      <c r="D17233" s="5">
        <v>1</v>
      </c>
      <c r="E17233" s="5">
        <v>127942</v>
      </c>
    </row>
    <row r="17234" spans="1:5" x14ac:dyDescent="0.35">
      <c r="A17234" s="3">
        <v>46252</v>
      </c>
      <c r="B17234" s="5" t="s">
        <v>329</v>
      </c>
      <c r="C17234" s="5" t="s">
        <v>66</v>
      </c>
      <c r="D17234" s="5">
        <v>1</v>
      </c>
      <c r="E17234" s="5">
        <v>116305</v>
      </c>
    </row>
    <row r="17235" spans="1:5" x14ac:dyDescent="0.35">
      <c r="A17235" s="3">
        <v>46252</v>
      </c>
      <c r="B17235" s="5" t="s">
        <v>230</v>
      </c>
      <c r="C17235" s="5" t="s">
        <v>19</v>
      </c>
      <c r="D17235" s="5">
        <v>1</v>
      </c>
      <c r="E17235" s="5">
        <v>127942</v>
      </c>
    </row>
    <row r="17236" spans="1:5" x14ac:dyDescent="0.35">
      <c r="A17236" s="3">
        <v>46252</v>
      </c>
      <c r="B17236" s="5" t="s">
        <v>329</v>
      </c>
      <c r="C17236" s="5" t="s">
        <v>66</v>
      </c>
      <c r="D17236" s="5">
        <v>1</v>
      </c>
      <c r="E17236" s="5">
        <v>116305</v>
      </c>
    </row>
    <row r="17237" spans="1:5" x14ac:dyDescent="0.35">
      <c r="A17237" s="3">
        <v>46252</v>
      </c>
      <c r="B17237" s="5" t="s">
        <v>329</v>
      </c>
      <c r="C17237" s="5" t="s">
        <v>66</v>
      </c>
      <c r="D17237" s="5">
        <v>1</v>
      </c>
      <c r="E17237" s="5">
        <v>116305</v>
      </c>
    </row>
    <row r="17238" spans="1:5" x14ac:dyDescent="0.35">
      <c r="A17238" s="3">
        <v>46252</v>
      </c>
      <c r="B17238" s="5" t="s">
        <v>329</v>
      </c>
      <c r="C17238" s="5" t="s">
        <v>66</v>
      </c>
      <c r="D17238" s="5">
        <v>1</v>
      </c>
      <c r="E17238" s="5">
        <v>116305</v>
      </c>
    </row>
    <row r="17239" spans="1:5" x14ac:dyDescent="0.35">
      <c r="A17239" s="3">
        <v>46252</v>
      </c>
      <c r="B17239" s="5" t="s">
        <v>329</v>
      </c>
      <c r="C17239" s="5" t="s">
        <v>65</v>
      </c>
      <c r="D17239" s="5">
        <v>1</v>
      </c>
      <c r="E17239" s="5">
        <v>116305</v>
      </c>
    </row>
    <row r="17240" spans="1:5" x14ac:dyDescent="0.35">
      <c r="A17240" s="3">
        <v>46252</v>
      </c>
      <c r="B17240" s="5" t="s">
        <v>329</v>
      </c>
      <c r="C17240" s="5" t="s">
        <v>67</v>
      </c>
      <c r="D17240" s="5">
        <v>1</v>
      </c>
      <c r="E17240" s="5">
        <v>116305</v>
      </c>
    </row>
    <row r="17241" spans="1:5" x14ac:dyDescent="0.35">
      <c r="A17241" s="3">
        <v>46252</v>
      </c>
      <c r="B17241" s="5" t="s">
        <v>327</v>
      </c>
      <c r="C17241" s="5" t="s">
        <v>65</v>
      </c>
      <c r="D17241" s="5">
        <v>1</v>
      </c>
      <c r="E17241" s="5">
        <v>116305</v>
      </c>
    </row>
    <row r="17242" spans="1:5" x14ac:dyDescent="0.35">
      <c r="A17242" s="3">
        <v>46252</v>
      </c>
      <c r="B17242" s="5" t="s">
        <v>327</v>
      </c>
      <c r="C17242" s="5" t="s">
        <v>66</v>
      </c>
      <c r="D17242" s="5">
        <v>1</v>
      </c>
      <c r="E17242" s="5">
        <v>116305</v>
      </c>
    </row>
    <row r="17243" spans="1:5" x14ac:dyDescent="0.35">
      <c r="A17243" s="3">
        <v>46252</v>
      </c>
      <c r="B17243" s="5" t="s">
        <v>217</v>
      </c>
      <c r="C17243" s="5" t="s">
        <v>18</v>
      </c>
      <c r="D17243" s="5">
        <v>1</v>
      </c>
      <c r="E17243" s="5">
        <v>129941</v>
      </c>
    </row>
    <row r="17244" spans="1:5" x14ac:dyDescent="0.35">
      <c r="A17244" s="3">
        <v>46252</v>
      </c>
      <c r="B17244" s="5" t="s">
        <v>217</v>
      </c>
      <c r="C17244" s="5" t="s">
        <v>18</v>
      </c>
      <c r="D17244" s="5">
        <v>1</v>
      </c>
      <c r="E17244" s="5">
        <v>129941</v>
      </c>
    </row>
    <row r="17245" spans="1:5" x14ac:dyDescent="0.35">
      <c r="A17245" s="3">
        <v>46252</v>
      </c>
      <c r="B17245" s="5" t="s">
        <v>287</v>
      </c>
      <c r="C17245" s="5" t="s">
        <v>66</v>
      </c>
      <c r="D17245" s="5">
        <v>1</v>
      </c>
      <c r="E17245" s="5">
        <v>116305</v>
      </c>
    </row>
    <row r="17246" spans="1:5" x14ac:dyDescent="0.35">
      <c r="A17246" s="3">
        <v>46252</v>
      </c>
      <c r="B17246" s="5" t="s">
        <v>287</v>
      </c>
      <c r="C17246" s="5" t="s">
        <v>66</v>
      </c>
      <c r="D17246" s="5">
        <v>1</v>
      </c>
      <c r="E17246" s="5">
        <v>116305</v>
      </c>
    </row>
    <row r="17247" spans="1:5" x14ac:dyDescent="0.35">
      <c r="A17247" s="3">
        <v>46252</v>
      </c>
      <c r="B17247" s="5" t="s">
        <v>287</v>
      </c>
      <c r="C17247" s="5" t="s">
        <v>66</v>
      </c>
      <c r="D17247" s="5">
        <v>1</v>
      </c>
      <c r="E17247" s="5">
        <v>116305</v>
      </c>
    </row>
    <row r="17248" spans="1:5" x14ac:dyDescent="0.35">
      <c r="A17248" s="3">
        <v>46252</v>
      </c>
      <c r="B17248" s="5" t="s">
        <v>287</v>
      </c>
      <c r="C17248" s="5" t="s">
        <v>66</v>
      </c>
      <c r="D17248" s="5">
        <v>1</v>
      </c>
      <c r="E17248" s="5">
        <v>116305</v>
      </c>
    </row>
    <row r="17249" spans="1:5" x14ac:dyDescent="0.35">
      <c r="A17249" s="3">
        <v>46252</v>
      </c>
      <c r="B17249" s="5" t="s">
        <v>287</v>
      </c>
      <c r="C17249" s="5" t="s">
        <v>66</v>
      </c>
      <c r="D17249" s="5">
        <v>1</v>
      </c>
      <c r="E17249" s="5">
        <v>116305</v>
      </c>
    </row>
    <row r="17250" spans="1:5" x14ac:dyDescent="0.35">
      <c r="A17250" s="3">
        <v>46252</v>
      </c>
      <c r="B17250" s="5" t="s">
        <v>287</v>
      </c>
      <c r="C17250" s="5" t="s">
        <v>65</v>
      </c>
      <c r="D17250" s="5">
        <v>1</v>
      </c>
      <c r="E17250" s="5">
        <v>116305</v>
      </c>
    </row>
    <row r="17251" spans="1:5" x14ac:dyDescent="0.35">
      <c r="A17251" s="3">
        <v>46252</v>
      </c>
      <c r="B17251" s="5" t="s">
        <v>329</v>
      </c>
      <c r="C17251" s="5" t="s">
        <v>66</v>
      </c>
      <c r="D17251" s="5">
        <v>1</v>
      </c>
      <c r="E17251" s="5">
        <v>116305</v>
      </c>
    </row>
    <row r="17252" spans="1:5" x14ac:dyDescent="0.35">
      <c r="A17252" s="3">
        <v>46252</v>
      </c>
      <c r="B17252" s="5" t="s">
        <v>320</v>
      </c>
      <c r="C17252" s="5" t="s">
        <v>19</v>
      </c>
      <c r="D17252" s="5">
        <v>1</v>
      </c>
      <c r="E17252" s="5">
        <v>127942</v>
      </c>
    </row>
    <row r="17253" spans="1:5" x14ac:dyDescent="0.35">
      <c r="A17253" s="3">
        <v>46252</v>
      </c>
      <c r="B17253" s="5" t="s">
        <v>287</v>
      </c>
      <c r="C17253" s="5" t="s">
        <v>65</v>
      </c>
      <c r="D17253" s="5">
        <v>1</v>
      </c>
      <c r="E17253" s="5">
        <v>116305</v>
      </c>
    </row>
    <row r="17254" spans="1:5" x14ac:dyDescent="0.35">
      <c r="A17254" s="3">
        <v>46252</v>
      </c>
      <c r="B17254" s="5" t="s">
        <v>230</v>
      </c>
      <c r="C17254" s="5" t="s">
        <v>19</v>
      </c>
      <c r="D17254" s="5">
        <v>1</v>
      </c>
      <c r="E17254" s="5">
        <v>127942</v>
      </c>
    </row>
    <row r="17255" spans="1:5" x14ac:dyDescent="0.35">
      <c r="A17255" s="3">
        <v>46252</v>
      </c>
      <c r="B17255" s="5" t="s">
        <v>230</v>
      </c>
      <c r="C17255" s="5" t="s">
        <v>19</v>
      </c>
      <c r="D17255" s="5">
        <v>1</v>
      </c>
      <c r="E17255" s="5">
        <v>127942</v>
      </c>
    </row>
    <row r="17256" spans="1:5" x14ac:dyDescent="0.35">
      <c r="A17256" s="3">
        <v>46252</v>
      </c>
      <c r="B17256" s="5" t="s">
        <v>329</v>
      </c>
      <c r="C17256" s="5" t="s">
        <v>66</v>
      </c>
      <c r="D17256" s="5">
        <v>1</v>
      </c>
      <c r="E17256" s="5">
        <v>116305</v>
      </c>
    </row>
    <row r="17257" spans="1:5" x14ac:dyDescent="0.35">
      <c r="A17257" s="3">
        <v>46252</v>
      </c>
      <c r="B17257" s="5" t="s">
        <v>329</v>
      </c>
      <c r="C17257" s="5" t="s">
        <v>66</v>
      </c>
      <c r="D17257" s="5">
        <v>1</v>
      </c>
      <c r="E17257" s="5">
        <v>116305</v>
      </c>
    </row>
    <row r="17258" spans="1:5" x14ac:dyDescent="0.35">
      <c r="A17258" s="3">
        <v>46252</v>
      </c>
      <c r="B17258" s="5" t="s">
        <v>329</v>
      </c>
      <c r="C17258" s="5" t="s">
        <v>67</v>
      </c>
      <c r="D17258" s="5">
        <v>1</v>
      </c>
      <c r="E17258" s="5">
        <v>116305</v>
      </c>
    </row>
    <row r="17259" spans="1:5" x14ac:dyDescent="0.35">
      <c r="A17259" s="3">
        <v>46252</v>
      </c>
      <c r="B17259" s="5" t="s">
        <v>329</v>
      </c>
      <c r="C17259" s="5" t="s">
        <v>66</v>
      </c>
      <c r="D17259" s="5">
        <v>1</v>
      </c>
      <c r="E17259" s="5">
        <v>116305</v>
      </c>
    </row>
    <row r="17260" spans="1:5" x14ac:dyDescent="0.35">
      <c r="A17260" s="3">
        <v>46252</v>
      </c>
      <c r="B17260" s="5" t="s">
        <v>329</v>
      </c>
      <c r="C17260" s="5" t="s">
        <v>66</v>
      </c>
      <c r="D17260" s="5">
        <v>1</v>
      </c>
      <c r="E17260" s="5">
        <v>116305</v>
      </c>
    </row>
    <row r="17261" spans="1:5" x14ac:dyDescent="0.35">
      <c r="A17261" s="3">
        <v>46252</v>
      </c>
      <c r="B17261" s="5" t="s">
        <v>327</v>
      </c>
      <c r="C17261" s="5" t="s">
        <v>65</v>
      </c>
      <c r="D17261" s="5">
        <v>1</v>
      </c>
      <c r="E17261" s="5">
        <v>116305</v>
      </c>
    </row>
    <row r="17262" spans="1:5" x14ac:dyDescent="0.35">
      <c r="A17262" s="3">
        <v>46252</v>
      </c>
      <c r="B17262" s="5" t="s">
        <v>287</v>
      </c>
      <c r="C17262" s="5" t="s">
        <v>66</v>
      </c>
      <c r="D17262" s="5">
        <v>1</v>
      </c>
      <c r="E17262" s="5">
        <v>116305</v>
      </c>
    </row>
    <row r="17263" spans="1:5" x14ac:dyDescent="0.35">
      <c r="A17263" s="3">
        <v>46252</v>
      </c>
      <c r="B17263" s="5" t="s">
        <v>287</v>
      </c>
      <c r="C17263" s="5" t="s">
        <v>66</v>
      </c>
      <c r="D17263" s="5">
        <v>1</v>
      </c>
      <c r="E17263" s="5">
        <v>116305</v>
      </c>
    </row>
    <row r="17264" spans="1:5" x14ac:dyDescent="0.35">
      <c r="A17264" s="3">
        <v>46252</v>
      </c>
      <c r="B17264" s="5" t="s">
        <v>287</v>
      </c>
      <c r="C17264" s="5" t="s">
        <v>66</v>
      </c>
      <c r="D17264" s="5">
        <v>1</v>
      </c>
      <c r="E17264" s="5">
        <v>116305</v>
      </c>
    </row>
    <row r="17265" spans="1:5" x14ac:dyDescent="0.35">
      <c r="A17265" s="3">
        <v>46252</v>
      </c>
      <c r="B17265" s="5" t="s">
        <v>287</v>
      </c>
      <c r="C17265" s="5" t="s">
        <v>66</v>
      </c>
      <c r="D17265" s="5">
        <v>1</v>
      </c>
      <c r="E17265" s="5">
        <v>116305</v>
      </c>
    </row>
    <row r="17266" spans="1:5" x14ac:dyDescent="0.35">
      <c r="A17266" s="3">
        <v>46252</v>
      </c>
      <c r="B17266" s="5" t="s">
        <v>287</v>
      </c>
      <c r="C17266" s="5" t="s">
        <v>66</v>
      </c>
      <c r="D17266" s="5">
        <v>1</v>
      </c>
      <c r="E17266" s="5">
        <v>116305</v>
      </c>
    </row>
    <row r="17267" spans="1:5" x14ac:dyDescent="0.35">
      <c r="A17267" s="3">
        <v>46252</v>
      </c>
      <c r="B17267" s="5" t="s">
        <v>287</v>
      </c>
      <c r="C17267" s="5" t="s">
        <v>65</v>
      </c>
      <c r="D17267" s="5">
        <v>1</v>
      </c>
      <c r="E17267" s="5">
        <v>116305</v>
      </c>
    </row>
    <row r="17268" spans="1:5" x14ac:dyDescent="0.35">
      <c r="A17268" s="3">
        <v>46252</v>
      </c>
      <c r="B17268" s="5" t="s">
        <v>287</v>
      </c>
      <c r="C17268" s="5" t="s">
        <v>66</v>
      </c>
      <c r="D17268" s="5">
        <v>1</v>
      </c>
      <c r="E17268" s="5">
        <v>116305</v>
      </c>
    </row>
    <row r="17269" spans="1:5" x14ac:dyDescent="0.35">
      <c r="A17269" s="3">
        <v>46252</v>
      </c>
      <c r="B17269" s="5" t="s">
        <v>287</v>
      </c>
      <c r="C17269" s="5" t="s">
        <v>66</v>
      </c>
      <c r="D17269" s="5">
        <v>1</v>
      </c>
      <c r="E17269" s="5">
        <v>116305</v>
      </c>
    </row>
    <row r="17270" spans="1:5" x14ac:dyDescent="0.35">
      <c r="A17270" s="3">
        <v>46252</v>
      </c>
      <c r="B17270" s="5" t="s">
        <v>287</v>
      </c>
      <c r="C17270" s="5" t="s">
        <v>66</v>
      </c>
      <c r="D17270" s="5">
        <v>1</v>
      </c>
      <c r="E17270" s="5">
        <v>116305</v>
      </c>
    </row>
    <row r="17271" spans="1:5" x14ac:dyDescent="0.35">
      <c r="A17271" s="3">
        <v>46252</v>
      </c>
      <c r="B17271" s="5" t="s">
        <v>287</v>
      </c>
      <c r="C17271" s="5" t="s">
        <v>66</v>
      </c>
      <c r="D17271" s="5">
        <v>1</v>
      </c>
      <c r="E17271" s="5">
        <v>116305</v>
      </c>
    </row>
    <row r="17272" spans="1:5" x14ac:dyDescent="0.35">
      <c r="A17272" s="3">
        <v>46252</v>
      </c>
      <c r="B17272" s="5" t="s">
        <v>287</v>
      </c>
      <c r="C17272" s="5" t="s">
        <v>66</v>
      </c>
      <c r="D17272" s="5">
        <v>1</v>
      </c>
      <c r="E17272" s="5">
        <v>116305</v>
      </c>
    </row>
    <row r="17273" spans="1:5" x14ac:dyDescent="0.35">
      <c r="A17273" s="3">
        <v>46252</v>
      </c>
      <c r="B17273" s="5" t="s">
        <v>287</v>
      </c>
      <c r="C17273" s="5" t="s">
        <v>65</v>
      </c>
      <c r="D17273" s="5">
        <v>1</v>
      </c>
      <c r="E17273" s="5">
        <v>116305</v>
      </c>
    </row>
    <row r="17274" spans="1:5" x14ac:dyDescent="0.35">
      <c r="A17274" s="3">
        <v>46252</v>
      </c>
      <c r="B17274" s="5" t="s">
        <v>287</v>
      </c>
      <c r="C17274" s="5" t="s">
        <v>66</v>
      </c>
      <c r="D17274" s="5">
        <v>1</v>
      </c>
      <c r="E17274" s="5">
        <v>116305</v>
      </c>
    </row>
    <row r="17275" spans="1:5" x14ac:dyDescent="0.35">
      <c r="A17275" s="3">
        <v>46252</v>
      </c>
      <c r="B17275" s="5" t="s">
        <v>287</v>
      </c>
      <c r="C17275" s="5" t="s">
        <v>66</v>
      </c>
      <c r="D17275" s="5">
        <v>1</v>
      </c>
      <c r="E17275" s="5">
        <v>116305</v>
      </c>
    </row>
    <row r="17276" spans="1:5" x14ac:dyDescent="0.35">
      <c r="A17276" s="3">
        <v>46252</v>
      </c>
      <c r="B17276" s="5" t="s">
        <v>320</v>
      </c>
      <c r="C17276" s="5" t="s">
        <v>20</v>
      </c>
      <c r="D17276" s="5">
        <v>1</v>
      </c>
      <c r="E17276" s="5">
        <v>127942</v>
      </c>
    </row>
    <row r="17277" spans="1:5" x14ac:dyDescent="0.35">
      <c r="A17277" s="3">
        <v>46252</v>
      </c>
      <c r="B17277" s="5" t="s">
        <v>287</v>
      </c>
      <c r="C17277" s="5" t="s">
        <v>67</v>
      </c>
      <c r="D17277" s="5">
        <v>1</v>
      </c>
      <c r="E17277" s="5">
        <v>116305</v>
      </c>
    </row>
    <row r="17278" spans="1:5" x14ac:dyDescent="0.35">
      <c r="A17278" s="3">
        <v>46252</v>
      </c>
      <c r="B17278" s="5" t="s">
        <v>230</v>
      </c>
      <c r="C17278" s="5" t="s">
        <v>20</v>
      </c>
      <c r="D17278" s="5">
        <v>1</v>
      </c>
      <c r="E17278" s="5">
        <v>127942</v>
      </c>
    </row>
    <row r="17279" spans="1:5" x14ac:dyDescent="0.35">
      <c r="A17279" s="3">
        <v>46252</v>
      </c>
      <c r="B17279" s="5" t="s">
        <v>328</v>
      </c>
      <c r="C17279" s="5" t="s">
        <v>66</v>
      </c>
      <c r="D17279" s="5">
        <v>1</v>
      </c>
      <c r="E17279" s="5">
        <v>116305</v>
      </c>
    </row>
    <row r="17280" spans="1:5" x14ac:dyDescent="0.35">
      <c r="A17280" s="3">
        <v>46252</v>
      </c>
      <c r="B17280" s="5" t="s">
        <v>329</v>
      </c>
      <c r="C17280" s="5" t="s">
        <v>66</v>
      </c>
      <c r="D17280" s="5">
        <v>1</v>
      </c>
      <c r="E17280" s="5">
        <v>116305</v>
      </c>
    </row>
    <row r="17281" spans="1:5" x14ac:dyDescent="0.35">
      <c r="A17281" s="3">
        <v>46252</v>
      </c>
      <c r="B17281" s="5" t="s">
        <v>329</v>
      </c>
      <c r="C17281" s="5" t="s">
        <v>65</v>
      </c>
      <c r="D17281" s="5">
        <v>1</v>
      </c>
      <c r="E17281" s="5">
        <v>116305</v>
      </c>
    </row>
    <row r="17282" spans="1:5" x14ac:dyDescent="0.35">
      <c r="A17282" s="3">
        <v>46252</v>
      </c>
      <c r="B17282" s="5" t="s">
        <v>329</v>
      </c>
      <c r="C17282" s="5" t="s">
        <v>66</v>
      </c>
      <c r="D17282" s="5">
        <v>1</v>
      </c>
      <c r="E17282" s="5">
        <v>116305</v>
      </c>
    </row>
    <row r="17283" spans="1:5" x14ac:dyDescent="0.35">
      <c r="A17283" s="3">
        <v>46252</v>
      </c>
      <c r="B17283" s="5" t="s">
        <v>287</v>
      </c>
      <c r="C17283" s="5" t="s">
        <v>66</v>
      </c>
      <c r="D17283" s="5">
        <v>1</v>
      </c>
      <c r="E17283" s="5">
        <v>116305</v>
      </c>
    </row>
    <row r="17284" spans="1:5" x14ac:dyDescent="0.35">
      <c r="A17284" s="3">
        <v>46252</v>
      </c>
      <c r="B17284" s="5" t="s">
        <v>287</v>
      </c>
      <c r="C17284" s="5" t="s">
        <v>66</v>
      </c>
      <c r="D17284" s="5">
        <v>1</v>
      </c>
      <c r="E17284" s="5">
        <v>116305</v>
      </c>
    </row>
    <row r="17285" spans="1:5" x14ac:dyDescent="0.35">
      <c r="A17285" s="3">
        <v>46252</v>
      </c>
      <c r="B17285" s="5" t="s">
        <v>287</v>
      </c>
      <c r="C17285" s="5" t="s">
        <v>66</v>
      </c>
      <c r="D17285" s="5">
        <v>1</v>
      </c>
      <c r="E17285" s="5">
        <v>116305</v>
      </c>
    </row>
    <row r="17286" spans="1:5" x14ac:dyDescent="0.35">
      <c r="A17286" s="3">
        <v>46252</v>
      </c>
      <c r="B17286" s="5" t="s">
        <v>287</v>
      </c>
      <c r="C17286" s="5" t="s">
        <v>66</v>
      </c>
      <c r="D17286" s="5">
        <v>1</v>
      </c>
      <c r="E17286" s="5">
        <v>116305</v>
      </c>
    </row>
    <row r="17287" spans="1:5" x14ac:dyDescent="0.35">
      <c r="A17287" s="3">
        <v>46252</v>
      </c>
      <c r="B17287" s="5" t="s">
        <v>140</v>
      </c>
      <c r="C17287" s="5" t="s">
        <v>42</v>
      </c>
      <c r="D17287" s="5">
        <v>1</v>
      </c>
      <c r="E17287" s="5">
        <v>203578</v>
      </c>
    </row>
    <row r="17288" spans="1:5" x14ac:dyDescent="0.35">
      <c r="A17288" s="3">
        <v>46252</v>
      </c>
      <c r="B17288" s="5" t="s">
        <v>287</v>
      </c>
      <c r="C17288" s="5" t="s">
        <v>67</v>
      </c>
      <c r="D17288" s="5">
        <v>1</v>
      </c>
      <c r="E17288" s="5">
        <v>116305</v>
      </c>
    </row>
    <row r="17289" spans="1:5" x14ac:dyDescent="0.35">
      <c r="A17289" s="3">
        <v>46252</v>
      </c>
      <c r="B17289" s="5" t="s">
        <v>287</v>
      </c>
      <c r="C17289" s="5" t="s">
        <v>67</v>
      </c>
      <c r="D17289" s="5">
        <v>1</v>
      </c>
      <c r="E17289" s="5">
        <v>116305</v>
      </c>
    </row>
    <row r="17290" spans="1:5" x14ac:dyDescent="0.35">
      <c r="A17290" s="3">
        <v>46252</v>
      </c>
      <c r="B17290" s="5" t="s">
        <v>287</v>
      </c>
      <c r="C17290" s="5" t="s">
        <v>66</v>
      </c>
      <c r="D17290" s="5">
        <v>1</v>
      </c>
      <c r="E17290" s="5">
        <v>116305</v>
      </c>
    </row>
    <row r="17291" spans="1:5" x14ac:dyDescent="0.35">
      <c r="A17291" s="3">
        <v>46252</v>
      </c>
      <c r="B17291" s="5" t="s">
        <v>287</v>
      </c>
      <c r="C17291" s="5" t="s">
        <v>67</v>
      </c>
      <c r="D17291" s="5">
        <v>1</v>
      </c>
      <c r="E17291" s="5">
        <v>116305</v>
      </c>
    </row>
    <row r="17292" spans="1:5" x14ac:dyDescent="0.35">
      <c r="A17292" s="3">
        <v>46252</v>
      </c>
      <c r="B17292" s="5" t="s">
        <v>320</v>
      </c>
      <c r="C17292" s="5" t="s">
        <v>18</v>
      </c>
      <c r="D17292" s="5">
        <v>1</v>
      </c>
      <c r="E17292" s="5">
        <v>127942</v>
      </c>
    </row>
    <row r="17293" spans="1:5" x14ac:dyDescent="0.35">
      <c r="A17293" s="3">
        <v>46252</v>
      </c>
      <c r="B17293" s="5" t="s">
        <v>287</v>
      </c>
      <c r="C17293" s="5" t="s">
        <v>65</v>
      </c>
      <c r="D17293" s="5">
        <v>1</v>
      </c>
      <c r="E17293" s="5">
        <v>116305</v>
      </c>
    </row>
    <row r="17294" spans="1:5" x14ac:dyDescent="0.35">
      <c r="A17294" s="3">
        <v>46252</v>
      </c>
      <c r="B17294" s="5" t="s">
        <v>328</v>
      </c>
      <c r="C17294" s="5" t="s">
        <v>66</v>
      </c>
      <c r="D17294" s="5">
        <v>1</v>
      </c>
      <c r="E17294" s="5">
        <v>116305</v>
      </c>
    </row>
    <row r="17295" spans="1:5" x14ac:dyDescent="0.35">
      <c r="A17295" s="3">
        <v>46252</v>
      </c>
      <c r="B17295" s="5" t="s">
        <v>230</v>
      </c>
      <c r="C17295" s="5" t="s">
        <v>19</v>
      </c>
      <c r="D17295" s="5">
        <v>1</v>
      </c>
      <c r="E17295" s="5">
        <v>127942</v>
      </c>
    </row>
    <row r="17296" spans="1:5" x14ac:dyDescent="0.35">
      <c r="A17296" s="3">
        <v>46252</v>
      </c>
      <c r="B17296" s="5" t="s">
        <v>230</v>
      </c>
      <c r="C17296" s="5" t="s">
        <v>18</v>
      </c>
      <c r="D17296" s="5">
        <v>1</v>
      </c>
      <c r="E17296" s="5">
        <v>127942</v>
      </c>
    </row>
    <row r="17297" spans="1:5" x14ac:dyDescent="0.35">
      <c r="A17297" s="3">
        <v>46252</v>
      </c>
      <c r="B17297" s="5" t="s">
        <v>230</v>
      </c>
      <c r="C17297" s="5" t="s">
        <v>18</v>
      </c>
      <c r="D17297" s="5">
        <v>1</v>
      </c>
      <c r="E17297" s="5">
        <v>127942</v>
      </c>
    </row>
    <row r="17298" spans="1:5" x14ac:dyDescent="0.35">
      <c r="A17298" s="3">
        <v>46252</v>
      </c>
      <c r="B17298" s="5" t="s">
        <v>329</v>
      </c>
      <c r="C17298" s="5" t="s">
        <v>66</v>
      </c>
      <c r="D17298" s="5">
        <v>1</v>
      </c>
      <c r="E17298" s="5">
        <v>116305</v>
      </c>
    </row>
    <row r="17299" spans="1:5" x14ac:dyDescent="0.35">
      <c r="A17299" s="3">
        <v>46252</v>
      </c>
      <c r="B17299" s="5" t="s">
        <v>329</v>
      </c>
      <c r="C17299" s="5" t="s">
        <v>65</v>
      </c>
      <c r="D17299" s="5">
        <v>1</v>
      </c>
      <c r="E17299" s="5">
        <v>116305</v>
      </c>
    </row>
    <row r="17300" spans="1:5" x14ac:dyDescent="0.35">
      <c r="A17300" s="3">
        <v>46252</v>
      </c>
      <c r="B17300" s="5" t="s">
        <v>329</v>
      </c>
      <c r="C17300" s="5" t="s">
        <v>65</v>
      </c>
      <c r="D17300" s="5">
        <v>1</v>
      </c>
      <c r="E17300" s="5">
        <v>116305</v>
      </c>
    </row>
    <row r="17301" spans="1:5" x14ac:dyDescent="0.35">
      <c r="A17301" s="3">
        <v>46252</v>
      </c>
      <c r="B17301" s="5" t="s">
        <v>327</v>
      </c>
      <c r="C17301" s="5" t="s">
        <v>66</v>
      </c>
      <c r="D17301" s="5">
        <v>1</v>
      </c>
      <c r="E17301" s="5">
        <v>116305</v>
      </c>
    </row>
    <row r="17302" spans="1:5" x14ac:dyDescent="0.35">
      <c r="A17302" s="3">
        <v>46252</v>
      </c>
      <c r="B17302" s="5" t="s">
        <v>327</v>
      </c>
      <c r="C17302" s="5" t="s">
        <v>65</v>
      </c>
      <c r="D17302" s="5">
        <v>1</v>
      </c>
      <c r="E17302" s="5">
        <v>116305</v>
      </c>
    </row>
    <row r="17303" spans="1:5" x14ac:dyDescent="0.35">
      <c r="A17303" s="3">
        <v>46252</v>
      </c>
      <c r="B17303" s="5" t="s">
        <v>327</v>
      </c>
      <c r="C17303" s="5" t="s">
        <v>66</v>
      </c>
      <c r="D17303" s="5">
        <v>1</v>
      </c>
      <c r="E17303" s="5">
        <v>116305</v>
      </c>
    </row>
    <row r="17304" spans="1:5" x14ac:dyDescent="0.35">
      <c r="A17304" s="3">
        <v>46252</v>
      </c>
      <c r="B17304" s="5" t="s">
        <v>287</v>
      </c>
      <c r="C17304" s="5" t="s">
        <v>65</v>
      </c>
      <c r="D17304" s="5">
        <v>1</v>
      </c>
      <c r="E17304" s="5">
        <v>116305</v>
      </c>
    </row>
    <row r="17305" spans="1:5" x14ac:dyDescent="0.35">
      <c r="A17305" s="3">
        <v>46252</v>
      </c>
      <c r="B17305" s="5" t="s">
        <v>287</v>
      </c>
      <c r="C17305" s="5" t="s">
        <v>65</v>
      </c>
      <c r="D17305" s="5">
        <v>1</v>
      </c>
      <c r="E17305" s="5">
        <v>116305</v>
      </c>
    </row>
    <row r="17306" spans="1:5" x14ac:dyDescent="0.35">
      <c r="A17306" s="3">
        <v>46252</v>
      </c>
      <c r="B17306" s="5" t="s">
        <v>287</v>
      </c>
      <c r="C17306" s="5" t="s">
        <v>67</v>
      </c>
      <c r="D17306" s="5">
        <v>1</v>
      </c>
      <c r="E17306" s="5">
        <v>116305</v>
      </c>
    </row>
    <row r="17307" spans="1:5" x14ac:dyDescent="0.35">
      <c r="A17307" s="3">
        <v>46252</v>
      </c>
      <c r="B17307" s="5" t="s">
        <v>320</v>
      </c>
      <c r="C17307" s="5" t="s">
        <v>19</v>
      </c>
      <c r="D17307" s="5">
        <v>1</v>
      </c>
      <c r="E17307" s="5">
        <v>127942</v>
      </c>
    </row>
    <row r="17308" spans="1:5" x14ac:dyDescent="0.35">
      <c r="A17308" s="3">
        <v>46252</v>
      </c>
      <c r="B17308" s="5" t="s">
        <v>319</v>
      </c>
      <c r="C17308" s="5" t="s">
        <v>19</v>
      </c>
      <c r="D17308" s="5">
        <v>1</v>
      </c>
      <c r="E17308" s="5">
        <v>127942</v>
      </c>
    </row>
    <row r="17309" spans="1:5" x14ac:dyDescent="0.35">
      <c r="A17309" s="3">
        <v>46252</v>
      </c>
      <c r="B17309" s="5" t="s">
        <v>320</v>
      </c>
      <c r="C17309" s="5" t="s">
        <v>20</v>
      </c>
      <c r="D17309" s="5">
        <v>1</v>
      </c>
      <c r="E17309" s="5">
        <v>127942</v>
      </c>
    </row>
    <row r="17310" spans="1:5" x14ac:dyDescent="0.35">
      <c r="A17310" s="3">
        <v>46252</v>
      </c>
      <c r="B17310" s="5" t="s">
        <v>210</v>
      </c>
      <c r="C17310" s="5" t="s">
        <v>38</v>
      </c>
      <c r="D17310" s="5">
        <v>1</v>
      </c>
      <c r="E17310" s="5">
        <v>203578</v>
      </c>
    </row>
    <row r="17311" spans="1:5" x14ac:dyDescent="0.35">
      <c r="A17311" s="3">
        <v>46252</v>
      </c>
      <c r="B17311" s="5" t="s">
        <v>319</v>
      </c>
      <c r="C17311" s="5" t="s">
        <v>18</v>
      </c>
      <c r="D17311" s="5">
        <v>1</v>
      </c>
      <c r="E17311" s="5">
        <v>127942</v>
      </c>
    </row>
    <row r="17312" spans="1:5" x14ac:dyDescent="0.35">
      <c r="A17312" s="3">
        <v>46252</v>
      </c>
      <c r="B17312" s="5" t="s">
        <v>210</v>
      </c>
      <c r="C17312" s="5" t="s">
        <v>38</v>
      </c>
      <c r="D17312" s="5">
        <v>1</v>
      </c>
      <c r="E17312" s="5">
        <v>203578</v>
      </c>
    </row>
    <row r="17313" spans="1:5" x14ac:dyDescent="0.35">
      <c r="A17313" s="3">
        <v>46252</v>
      </c>
      <c r="B17313" s="5" t="s">
        <v>230</v>
      </c>
      <c r="C17313" s="5" t="s">
        <v>20</v>
      </c>
      <c r="D17313" s="5">
        <v>1</v>
      </c>
      <c r="E17313" s="5">
        <v>127942</v>
      </c>
    </row>
    <row r="17314" spans="1:5" x14ac:dyDescent="0.35">
      <c r="A17314" s="3">
        <v>46252</v>
      </c>
      <c r="B17314" s="5" t="s">
        <v>230</v>
      </c>
      <c r="C17314" s="5" t="s">
        <v>18</v>
      </c>
      <c r="D17314" s="5">
        <v>1</v>
      </c>
      <c r="E17314" s="5">
        <v>127942</v>
      </c>
    </row>
    <row r="17315" spans="1:5" x14ac:dyDescent="0.35">
      <c r="A17315" s="3">
        <v>46252</v>
      </c>
      <c r="B17315" s="5" t="s">
        <v>230</v>
      </c>
      <c r="C17315" s="5" t="s">
        <v>18</v>
      </c>
      <c r="D17315" s="5">
        <v>1</v>
      </c>
      <c r="E17315" s="5">
        <v>127942</v>
      </c>
    </row>
    <row r="17316" spans="1:5" x14ac:dyDescent="0.35">
      <c r="A17316" s="3">
        <v>46252</v>
      </c>
      <c r="B17316" s="5" t="s">
        <v>329</v>
      </c>
      <c r="C17316" s="5" t="s">
        <v>66</v>
      </c>
      <c r="D17316" s="5">
        <v>1</v>
      </c>
      <c r="E17316" s="5">
        <v>116305</v>
      </c>
    </row>
    <row r="17317" spans="1:5" x14ac:dyDescent="0.35">
      <c r="A17317" s="3">
        <v>46252</v>
      </c>
      <c r="B17317" s="5" t="s">
        <v>329</v>
      </c>
      <c r="C17317" s="5" t="s">
        <v>66</v>
      </c>
      <c r="D17317" s="5">
        <v>1</v>
      </c>
      <c r="E17317" s="5">
        <v>116305</v>
      </c>
    </row>
    <row r="17318" spans="1:5" x14ac:dyDescent="0.35">
      <c r="A17318" s="3">
        <v>46252</v>
      </c>
      <c r="B17318" s="5" t="s">
        <v>329</v>
      </c>
      <c r="C17318" s="5" t="s">
        <v>66</v>
      </c>
      <c r="D17318" s="5">
        <v>1</v>
      </c>
      <c r="E17318" s="5">
        <v>116305</v>
      </c>
    </row>
    <row r="17319" spans="1:5" x14ac:dyDescent="0.35">
      <c r="A17319" s="3">
        <v>46252</v>
      </c>
      <c r="B17319" s="5" t="s">
        <v>329</v>
      </c>
      <c r="C17319" s="5" t="s">
        <v>65</v>
      </c>
      <c r="D17319" s="5">
        <v>1</v>
      </c>
      <c r="E17319" s="5">
        <v>116305</v>
      </c>
    </row>
    <row r="17320" spans="1:5" x14ac:dyDescent="0.35">
      <c r="A17320" s="3">
        <v>46252</v>
      </c>
      <c r="B17320" s="5" t="s">
        <v>329</v>
      </c>
      <c r="C17320" s="5" t="s">
        <v>65</v>
      </c>
      <c r="D17320" s="5">
        <v>1</v>
      </c>
      <c r="E17320" s="5">
        <v>116305</v>
      </c>
    </row>
    <row r="17321" spans="1:5" x14ac:dyDescent="0.35">
      <c r="A17321" s="3">
        <v>46252</v>
      </c>
      <c r="B17321" s="5" t="s">
        <v>329</v>
      </c>
      <c r="C17321" s="5" t="s">
        <v>67</v>
      </c>
      <c r="D17321" s="5">
        <v>1</v>
      </c>
      <c r="E17321" s="5">
        <v>116305</v>
      </c>
    </row>
    <row r="17322" spans="1:5" x14ac:dyDescent="0.35">
      <c r="A17322" s="3">
        <v>46252</v>
      </c>
      <c r="B17322" s="5" t="s">
        <v>329</v>
      </c>
      <c r="C17322" s="5" t="s">
        <v>66</v>
      </c>
      <c r="D17322" s="5">
        <v>1</v>
      </c>
      <c r="E17322" s="5">
        <v>116305</v>
      </c>
    </row>
    <row r="17323" spans="1:5" x14ac:dyDescent="0.35">
      <c r="A17323" s="3">
        <v>46252</v>
      </c>
      <c r="B17323" s="5" t="s">
        <v>329</v>
      </c>
      <c r="C17323" s="5" t="s">
        <v>65</v>
      </c>
      <c r="D17323" s="5">
        <v>1</v>
      </c>
      <c r="E17323" s="5">
        <v>116305</v>
      </c>
    </row>
    <row r="17324" spans="1:5" x14ac:dyDescent="0.35">
      <c r="A17324" s="3">
        <v>46252</v>
      </c>
      <c r="B17324" s="5" t="s">
        <v>329</v>
      </c>
      <c r="C17324" s="5" t="s">
        <v>67</v>
      </c>
      <c r="D17324" s="5">
        <v>1</v>
      </c>
      <c r="E17324" s="5">
        <v>116305</v>
      </c>
    </row>
    <row r="17325" spans="1:5" x14ac:dyDescent="0.35">
      <c r="A17325" s="3">
        <v>46252</v>
      </c>
      <c r="B17325" s="5" t="s">
        <v>329</v>
      </c>
      <c r="C17325" s="5" t="s">
        <v>66</v>
      </c>
      <c r="D17325" s="5">
        <v>1</v>
      </c>
      <c r="E17325" s="5">
        <v>116305</v>
      </c>
    </row>
    <row r="17326" spans="1:5" x14ac:dyDescent="0.35">
      <c r="A17326" s="3">
        <v>46252</v>
      </c>
      <c r="B17326" s="5" t="s">
        <v>287</v>
      </c>
      <c r="C17326" s="5" t="s">
        <v>67</v>
      </c>
      <c r="D17326" s="5">
        <v>1</v>
      </c>
      <c r="E17326" s="5">
        <v>116305</v>
      </c>
    </row>
    <row r="17327" spans="1:5" x14ac:dyDescent="0.35">
      <c r="A17327" s="3">
        <v>46252</v>
      </c>
      <c r="B17327" s="5" t="s">
        <v>210</v>
      </c>
      <c r="C17327" s="5" t="s">
        <v>38</v>
      </c>
      <c r="D17327" s="5">
        <v>1</v>
      </c>
      <c r="E17327" s="5">
        <v>203578</v>
      </c>
    </row>
    <row r="17328" spans="1:5" x14ac:dyDescent="0.35">
      <c r="A17328" s="3">
        <v>46252</v>
      </c>
      <c r="B17328" s="5" t="s">
        <v>287</v>
      </c>
      <c r="C17328" s="5" t="s">
        <v>67</v>
      </c>
      <c r="D17328" s="5">
        <v>1</v>
      </c>
      <c r="E17328" s="5">
        <v>116305</v>
      </c>
    </row>
    <row r="17329" spans="1:5" x14ac:dyDescent="0.35">
      <c r="A17329" s="3">
        <v>46252</v>
      </c>
      <c r="B17329" s="5" t="s">
        <v>320</v>
      </c>
      <c r="C17329" s="5" t="s">
        <v>19</v>
      </c>
      <c r="D17329" s="5">
        <v>1</v>
      </c>
      <c r="E17329" s="5">
        <v>127942</v>
      </c>
    </row>
    <row r="17330" spans="1:5" x14ac:dyDescent="0.35">
      <c r="A17330" s="3">
        <v>46252</v>
      </c>
      <c r="B17330" s="5" t="s">
        <v>230</v>
      </c>
      <c r="C17330" s="5" t="s">
        <v>20</v>
      </c>
      <c r="D17330" s="5">
        <v>1</v>
      </c>
      <c r="E17330" s="5">
        <v>127942</v>
      </c>
    </row>
    <row r="17331" spans="1:5" x14ac:dyDescent="0.35">
      <c r="A17331" s="3">
        <v>46252</v>
      </c>
      <c r="B17331" s="5" t="s">
        <v>327</v>
      </c>
      <c r="C17331" s="5" t="s">
        <v>67</v>
      </c>
      <c r="D17331" s="5">
        <v>1</v>
      </c>
      <c r="E17331" s="5">
        <v>116305</v>
      </c>
    </row>
    <row r="17332" spans="1:5" x14ac:dyDescent="0.35">
      <c r="A17332" s="3">
        <v>46252</v>
      </c>
      <c r="B17332" s="5" t="s">
        <v>287</v>
      </c>
      <c r="C17332" s="5" t="s">
        <v>66</v>
      </c>
      <c r="D17332" s="5">
        <v>1</v>
      </c>
      <c r="E17332" s="5">
        <v>116305</v>
      </c>
    </row>
    <row r="17333" spans="1:5" x14ac:dyDescent="0.35">
      <c r="A17333" s="3">
        <v>46252</v>
      </c>
      <c r="B17333" s="5" t="s">
        <v>287</v>
      </c>
      <c r="C17333" s="5" t="s">
        <v>66</v>
      </c>
      <c r="D17333" s="5">
        <v>1</v>
      </c>
      <c r="E17333" s="5">
        <v>116305</v>
      </c>
    </row>
    <row r="17334" spans="1:5" x14ac:dyDescent="0.35">
      <c r="A17334" s="3">
        <v>46252</v>
      </c>
      <c r="B17334" s="5" t="s">
        <v>287</v>
      </c>
      <c r="C17334" s="5" t="s">
        <v>66</v>
      </c>
      <c r="D17334" s="5">
        <v>1</v>
      </c>
      <c r="E17334" s="5">
        <v>116305</v>
      </c>
    </row>
    <row r="17335" spans="1:5" x14ac:dyDescent="0.35">
      <c r="A17335" s="3">
        <v>46252</v>
      </c>
      <c r="B17335" s="5" t="s">
        <v>287</v>
      </c>
      <c r="C17335" s="5" t="s">
        <v>66</v>
      </c>
      <c r="D17335" s="5">
        <v>1</v>
      </c>
      <c r="E17335" s="5">
        <v>116305</v>
      </c>
    </row>
    <row r="17336" spans="1:5" x14ac:dyDescent="0.35">
      <c r="A17336" s="3">
        <v>46252</v>
      </c>
      <c r="B17336" s="5" t="s">
        <v>287</v>
      </c>
      <c r="C17336" s="5" t="s">
        <v>66</v>
      </c>
      <c r="D17336" s="5">
        <v>1</v>
      </c>
      <c r="E17336" s="5">
        <v>116305</v>
      </c>
    </row>
    <row r="17337" spans="1:5" x14ac:dyDescent="0.35">
      <c r="A17337" s="3">
        <v>46252</v>
      </c>
      <c r="B17337" s="5" t="s">
        <v>287</v>
      </c>
      <c r="C17337" s="5" t="s">
        <v>66</v>
      </c>
      <c r="D17337" s="5">
        <v>1</v>
      </c>
      <c r="E17337" s="5">
        <v>116305</v>
      </c>
    </row>
    <row r="17338" spans="1:5" x14ac:dyDescent="0.35">
      <c r="A17338" s="3">
        <v>46252</v>
      </c>
      <c r="B17338" s="5" t="s">
        <v>287</v>
      </c>
      <c r="C17338" s="5" t="s">
        <v>65</v>
      </c>
      <c r="D17338" s="5">
        <v>1</v>
      </c>
      <c r="E17338" s="5">
        <v>116305</v>
      </c>
    </row>
    <row r="17339" spans="1:5" x14ac:dyDescent="0.35">
      <c r="A17339" s="3">
        <v>46252</v>
      </c>
      <c r="B17339" s="5" t="s">
        <v>320</v>
      </c>
      <c r="C17339" s="5" t="s">
        <v>19</v>
      </c>
      <c r="D17339" s="5">
        <v>1</v>
      </c>
      <c r="E17339" s="5">
        <v>127942</v>
      </c>
    </row>
    <row r="17340" spans="1:5" x14ac:dyDescent="0.35">
      <c r="A17340" s="3">
        <v>46252</v>
      </c>
      <c r="B17340" s="5" t="s">
        <v>287</v>
      </c>
      <c r="C17340" s="5" t="s">
        <v>67</v>
      </c>
      <c r="D17340" s="5">
        <v>1</v>
      </c>
      <c r="E17340" s="5">
        <v>116305</v>
      </c>
    </row>
    <row r="17341" spans="1:5" x14ac:dyDescent="0.35">
      <c r="A17341" s="3">
        <v>46252</v>
      </c>
      <c r="B17341" s="5" t="s">
        <v>320</v>
      </c>
      <c r="C17341" s="5" t="s">
        <v>19</v>
      </c>
      <c r="D17341" s="5">
        <v>1</v>
      </c>
      <c r="E17341" s="5">
        <v>127942</v>
      </c>
    </row>
    <row r="17342" spans="1:5" x14ac:dyDescent="0.35">
      <c r="A17342" s="3">
        <v>46252</v>
      </c>
      <c r="B17342" s="5" t="s">
        <v>328</v>
      </c>
      <c r="C17342" s="5" t="s">
        <v>67</v>
      </c>
      <c r="D17342" s="5">
        <v>1</v>
      </c>
      <c r="E17342" s="5">
        <v>116305</v>
      </c>
    </row>
    <row r="17343" spans="1:5" x14ac:dyDescent="0.35">
      <c r="A17343" s="3">
        <v>46252</v>
      </c>
      <c r="B17343" s="5" t="s">
        <v>320</v>
      </c>
      <c r="C17343" s="5" t="s">
        <v>18</v>
      </c>
      <c r="D17343" s="5">
        <v>1</v>
      </c>
      <c r="E17343" s="5">
        <v>127942</v>
      </c>
    </row>
    <row r="17344" spans="1:5" x14ac:dyDescent="0.35">
      <c r="A17344" s="3">
        <v>46252</v>
      </c>
      <c r="B17344" s="5" t="s">
        <v>230</v>
      </c>
      <c r="C17344" s="5" t="s">
        <v>19</v>
      </c>
      <c r="D17344" s="5">
        <v>1</v>
      </c>
      <c r="E17344" s="5">
        <v>127942</v>
      </c>
    </row>
    <row r="17345" spans="1:5" x14ac:dyDescent="0.35">
      <c r="A17345" s="3">
        <v>46252</v>
      </c>
      <c r="B17345" s="5" t="s">
        <v>230</v>
      </c>
      <c r="C17345" s="5" t="s">
        <v>18</v>
      </c>
      <c r="D17345" s="5">
        <v>1</v>
      </c>
      <c r="E17345" s="5">
        <v>127942</v>
      </c>
    </row>
    <row r="17346" spans="1:5" x14ac:dyDescent="0.35">
      <c r="A17346" s="3">
        <v>46252</v>
      </c>
      <c r="B17346" s="5" t="s">
        <v>329</v>
      </c>
      <c r="C17346" s="5" t="s">
        <v>65</v>
      </c>
      <c r="D17346" s="5">
        <v>1</v>
      </c>
      <c r="E17346" s="5">
        <v>116305</v>
      </c>
    </row>
    <row r="17347" spans="1:5" x14ac:dyDescent="0.35">
      <c r="A17347" s="3">
        <v>46252</v>
      </c>
      <c r="B17347" s="5" t="s">
        <v>329</v>
      </c>
      <c r="C17347" s="5" t="s">
        <v>67</v>
      </c>
      <c r="D17347" s="5">
        <v>1</v>
      </c>
      <c r="E17347" s="5">
        <v>116305</v>
      </c>
    </row>
    <row r="17348" spans="1:5" x14ac:dyDescent="0.35">
      <c r="A17348" s="3">
        <v>46252</v>
      </c>
      <c r="B17348" s="5" t="s">
        <v>329</v>
      </c>
      <c r="C17348" s="5" t="s">
        <v>65</v>
      </c>
      <c r="D17348" s="5">
        <v>1</v>
      </c>
      <c r="E17348" s="5">
        <v>116305</v>
      </c>
    </row>
    <row r="17349" spans="1:5" x14ac:dyDescent="0.35">
      <c r="A17349" s="3">
        <v>46252</v>
      </c>
      <c r="B17349" s="5" t="s">
        <v>327</v>
      </c>
      <c r="C17349" s="5" t="s">
        <v>66</v>
      </c>
      <c r="D17349" s="5">
        <v>1</v>
      </c>
      <c r="E17349" s="5">
        <v>116305</v>
      </c>
    </row>
    <row r="17350" spans="1:5" x14ac:dyDescent="0.35">
      <c r="A17350" s="3">
        <v>46252</v>
      </c>
      <c r="B17350" s="5" t="s">
        <v>287</v>
      </c>
      <c r="C17350" s="5" t="s">
        <v>66</v>
      </c>
      <c r="D17350" s="5">
        <v>1</v>
      </c>
      <c r="E17350" s="5">
        <v>116305</v>
      </c>
    </row>
    <row r="17351" spans="1:5" x14ac:dyDescent="0.35">
      <c r="A17351" s="3">
        <v>46252</v>
      </c>
      <c r="B17351" s="5" t="s">
        <v>287</v>
      </c>
      <c r="C17351" s="5" t="s">
        <v>66</v>
      </c>
      <c r="D17351" s="5">
        <v>1</v>
      </c>
      <c r="E17351" s="5">
        <v>116305</v>
      </c>
    </row>
    <row r="17352" spans="1:5" x14ac:dyDescent="0.35">
      <c r="A17352" s="3">
        <v>46252</v>
      </c>
      <c r="B17352" s="5" t="s">
        <v>287</v>
      </c>
      <c r="C17352" s="5" t="s">
        <v>66</v>
      </c>
      <c r="D17352" s="5">
        <v>1</v>
      </c>
      <c r="E17352" s="5">
        <v>116305</v>
      </c>
    </row>
    <row r="17353" spans="1:5" x14ac:dyDescent="0.35">
      <c r="A17353" s="3">
        <v>46252</v>
      </c>
      <c r="B17353" s="5" t="s">
        <v>287</v>
      </c>
      <c r="C17353" s="5" t="s">
        <v>66</v>
      </c>
      <c r="D17353" s="5">
        <v>1</v>
      </c>
      <c r="E17353" s="5">
        <v>116305</v>
      </c>
    </row>
    <row r="17354" spans="1:5" x14ac:dyDescent="0.35">
      <c r="A17354" s="3">
        <v>46252</v>
      </c>
      <c r="B17354" s="5" t="s">
        <v>287</v>
      </c>
      <c r="C17354" s="5" t="s">
        <v>66</v>
      </c>
      <c r="D17354" s="5">
        <v>1</v>
      </c>
      <c r="E17354" s="5">
        <v>116305</v>
      </c>
    </row>
    <row r="17355" spans="1:5" x14ac:dyDescent="0.35">
      <c r="A17355" s="3">
        <v>46252</v>
      </c>
      <c r="B17355" s="5" t="s">
        <v>287</v>
      </c>
      <c r="C17355" s="5" t="s">
        <v>66</v>
      </c>
      <c r="D17355" s="5">
        <v>1</v>
      </c>
      <c r="E17355" s="5">
        <v>116305</v>
      </c>
    </row>
    <row r="17356" spans="1:5" x14ac:dyDescent="0.35">
      <c r="A17356" s="3">
        <v>46252</v>
      </c>
      <c r="B17356" s="5" t="s">
        <v>287</v>
      </c>
      <c r="C17356" s="5" t="s">
        <v>66</v>
      </c>
      <c r="D17356" s="5">
        <v>1</v>
      </c>
      <c r="E17356" s="5">
        <v>116305</v>
      </c>
    </row>
    <row r="17357" spans="1:5" x14ac:dyDescent="0.35">
      <c r="A17357" s="3">
        <v>46252</v>
      </c>
      <c r="B17357" s="5" t="s">
        <v>287</v>
      </c>
      <c r="C17357" s="5" t="s">
        <v>66</v>
      </c>
      <c r="D17357" s="5">
        <v>1</v>
      </c>
      <c r="E17357" s="5">
        <v>116305</v>
      </c>
    </row>
    <row r="17358" spans="1:5" x14ac:dyDescent="0.35">
      <c r="A17358" s="3">
        <v>46252</v>
      </c>
      <c r="B17358" s="5" t="s">
        <v>287</v>
      </c>
      <c r="C17358" s="5" t="s">
        <v>66</v>
      </c>
      <c r="D17358" s="5">
        <v>1</v>
      </c>
      <c r="E17358" s="5">
        <v>116305</v>
      </c>
    </row>
    <row r="17359" spans="1:5" x14ac:dyDescent="0.35">
      <c r="A17359" s="3">
        <v>46252</v>
      </c>
      <c r="B17359" s="5" t="s">
        <v>287</v>
      </c>
      <c r="C17359" s="5" t="s">
        <v>66</v>
      </c>
      <c r="D17359" s="5">
        <v>1</v>
      </c>
      <c r="E17359" s="5">
        <v>116305</v>
      </c>
    </row>
    <row r="17360" spans="1:5" x14ac:dyDescent="0.35">
      <c r="A17360" s="3">
        <v>46252</v>
      </c>
      <c r="B17360" s="5" t="s">
        <v>287</v>
      </c>
      <c r="C17360" s="5" t="s">
        <v>66</v>
      </c>
      <c r="D17360" s="5">
        <v>1</v>
      </c>
      <c r="E17360" s="5">
        <v>116305</v>
      </c>
    </row>
    <row r="17361" spans="1:5" x14ac:dyDescent="0.35">
      <c r="A17361" s="3">
        <v>46252</v>
      </c>
      <c r="B17361" s="5" t="s">
        <v>287</v>
      </c>
      <c r="C17361" s="5" t="s">
        <v>67</v>
      </c>
      <c r="D17361" s="5">
        <v>1</v>
      </c>
      <c r="E17361" s="5">
        <v>116305</v>
      </c>
    </row>
    <row r="17362" spans="1:5" x14ac:dyDescent="0.35">
      <c r="A17362" s="3">
        <v>46252</v>
      </c>
      <c r="B17362" s="5" t="s">
        <v>287</v>
      </c>
      <c r="C17362" s="5" t="s">
        <v>65</v>
      </c>
      <c r="D17362" s="5">
        <v>1</v>
      </c>
      <c r="E17362" s="5">
        <v>116305</v>
      </c>
    </row>
    <row r="17363" spans="1:5" x14ac:dyDescent="0.35">
      <c r="A17363" s="3">
        <v>46252</v>
      </c>
      <c r="B17363" s="5" t="s">
        <v>230</v>
      </c>
      <c r="C17363" s="5" t="s">
        <v>19</v>
      </c>
      <c r="D17363" s="5">
        <v>1</v>
      </c>
      <c r="E17363" s="5">
        <v>127942</v>
      </c>
    </row>
    <row r="17364" spans="1:5" x14ac:dyDescent="0.35">
      <c r="A17364" s="3">
        <v>46252</v>
      </c>
      <c r="B17364" s="5" t="s">
        <v>230</v>
      </c>
      <c r="C17364" s="5" t="s">
        <v>18</v>
      </c>
      <c r="D17364" s="5">
        <v>1</v>
      </c>
      <c r="E17364" s="5">
        <v>127942</v>
      </c>
    </row>
    <row r="17365" spans="1:5" x14ac:dyDescent="0.35">
      <c r="A17365" s="3">
        <v>46252</v>
      </c>
      <c r="B17365" s="5" t="s">
        <v>230</v>
      </c>
      <c r="C17365" s="5" t="s">
        <v>18</v>
      </c>
      <c r="D17365" s="5">
        <v>1</v>
      </c>
      <c r="E17365" s="5">
        <v>127942</v>
      </c>
    </row>
    <row r="17366" spans="1:5" x14ac:dyDescent="0.35">
      <c r="A17366" s="3">
        <v>46252</v>
      </c>
      <c r="B17366" s="5" t="s">
        <v>230</v>
      </c>
      <c r="C17366" s="5" t="s">
        <v>18</v>
      </c>
      <c r="D17366" s="5">
        <v>1</v>
      </c>
      <c r="E17366" s="5">
        <v>127942</v>
      </c>
    </row>
    <row r="17367" spans="1:5" x14ac:dyDescent="0.35">
      <c r="A17367" s="3">
        <v>46252</v>
      </c>
      <c r="B17367" s="5" t="s">
        <v>230</v>
      </c>
      <c r="C17367" s="5" t="s">
        <v>18</v>
      </c>
      <c r="D17367" s="5">
        <v>1</v>
      </c>
      <c r="E17367" s="5">
        <v>127942</v>
      </c>
    </row>
    <row r="17368" spans="1:5" x14ac:dyDescent="0.35">
      <c r="A17368" s="3">
        <v>46252</v>
      </c>
      <c r="B17368" s="5" t="s">
        <v>230</v>
      </c>
      <c r="C17368" s="5" t="s">
        <v>18</v>
      </c>
      <c r="D17368" s="5">
        <v>1</v>
      </c>
      <c r="E17368" s="5">
        <v>127942</v>
      </c>
    </row>
    <row r="17369" spans="1:5" x14ac:dyDescent="0.35">
      <c r="A17369" s="3">
        <v>46252</v>
      </c>
      <c r="B17369" s="5" t="s">
        <v>329</v>
      </c>
      <c r="C17369" s="5" t="s">
        <v>66</v>
      </c>
      <c r="D17369" s="5">
        <v>1</v>
      </c>
      <c r="E17369" s="5">
        <v>116305</v>
      </c>
    </row>
    <row r="17370" spans="1:5" x14ac:dyDescent="0.35">
      <c r="A17370" s="3">
        <v>46252</v>
      </c>
      <c r="B17370" s="5" t="s">
        <v>287</v>
      </c>
      <c r="C17370" s="5" t="s">
        <v>65</v>
      </c>
      <c r="D17370" s="5">
        <v>1</v>
      </c>
      <c r="E17370" s="5">
        <v>116305</v>
      </c>
    </row>
    <row r="17371" spans="1:5" x14ac:dyDescent="0.35">
      <c r="A17371" s="3">
        <v>46252</v>
      </c>
      <c r="B17371" s="5" t="s">
        <v>287</v>
      </c>
      <c r="C17371" s="5" t="s">
        <v>66</v>
      </c>
      <c r="D17371" s="5">
        <v>1</v>
      </c>
      <c r="E17371" s="5">
        <v>116305</v>
      </c>
    </row>
    <row r="17372" spans="1:5" x14ac:dyDescent="0.35">
      <c r="A17372" s="3">
        <v>46252</v>
      </c>
      <c r="B17372" s="5" t="s">
        <v>287</v>
      </c>
      <c r="C17372" s="5" t="s">
        <v>66</v>
      </c>
      <c r="D17372" s="5">
        <v>1</v>
      </c>
      <c r="E17372" s="5">
        <v>116305</v>
      </c>
    </row>
    <row r="17373" spans="1:5" x14ac:dyDescent="0.35">
      <c r="A17373" s="3">
        <v>46252</v>
      </c>
      <c r="B17373" s="5" t="s">
        <v>287</v>
      </c>
      <c r="C17373" s="5" t="s">
        <v>66</v>
      </c>
      <c r="D17373" s="5">
        <v>1</v>
      </c>
      <c r="E17373" s="5">
        <v>116305</v>
      </c>
    </row>
    <row r="17374" spans="1:5" x14ac:dyDescent="0.35">
      <c r="A17374" s="3">
        <v>46252</v>
      </c>
      <c r="B17374" s="5" t="s">
        <v>287</v>
      </c>
      <c r="C17374" s="5" t="s">
        <v>65</v>
      </c>
      <c r="D17374" s="5">
        <v>1</v>
      </c>
      <c r="E17374" s="5">
        <v>116305</v>
      </c>
    </row>
    <row r="17375" spans="1:5" x14ac:dyDescent="0.35">
      <c r="A17375" s="3">
        <v>46252</v>
      </c>
      <c r="B17375" s="5" t="s">
        <v>320</v>
      </c>
      <c r="C17375" s="5" t="s">
        <v>19</v>
      </c>
      <c r="D17375" s="5">
        <v>1</v>
      </c>
      <c r="E17375" s="5">
        <v>127942</v>
      </c>
    </row>
    <row r="17376" spans="1:5" x14ac:dyDescent="0.35">
      <c r="A17376" s="3">
        <v>46252</v>
      </c>
      <c r="B17376" s="5" t="s">
        <v>230</v>
      </c>
      <c r="C17376" s="5" t="s">
        <v>20</v>
      </c>
      <c r="D17376" s="5">
        <v>1</v>
      </c>
      <c r="E17376" s="5">
        <v>127942</v>
      </c>
    </row>
    <row r="17377" spans="1:5" x14ac:dyDescent="0.35">
      <c r="A17377" s="3">
        <v>46252</v>
      </c>
      <c r="B17377" s="5" t="s">
        <v>320</v>
      </c>
      <c r="C17377" s="5" t="s">
        <v>19</v>
      </c>
      <c r="D17377" s="5">
        <v>1</v>
      </c>
      <c r="E17377" s="5">
        <v>127942</v>
      </c>
    </row>
    <row r="17378" spans="1:5" x14ac:dyDescent="0.35">
      <c r="A17378" s="3">
        <v>46252</v>
      </c>
      <c r="B17378" s="5" t="s">
        <v>319</v>
      </c>
      <c r="C17378" s="5" t="s">
        <v>18</v>
      </c>
      <c r="D17378" s="5">
        <v>1</v>
      </c>
      <c r="E17378" s="5">
        <v>127942</v>
      </c>
    </row>
    <row r="17379" spans="1:5" x14ac:dyDescent="0.35">
      <c r="A17379" s="3">
        <v>46252</v>
      </c>
      <c r="B17379" s="5" t="s">
        <v>320</v>
      </c>
      <c r="C17379" s="5" t="s">
        <v>19</v>
      </c>
      <c r="D17379" s="5">
        <v>1</v>
      </c>
      <c r="E17379" s="5">
        <v>127942</v>
      </c>
    </row>
    <row r="17380" spans="1:5" x14ac:dyDescent="0.35">
      <c r="A17380" s="3">
        <v>46252</v>
      </c>
      <c r="B17380" s="5" t="s">
        <v>329</v>
      </c>
      <c r="C17380" s="5" t="s">
        <v>65</v>
      </c>
      <c r="D17380" s="5">
        <v>1</v>
      </c>
      <c r="E17380" s="5">
        <v>116305</v>
      </c>
    </row>
    <row r="17381" spans="1:5" x14ac:dyDescent="0.35">
      <c r="A17381" s="3">
        <v>46252</v>
      </c>
      <c r="B17381" s="5" t="s">
        <v>329</v>
      </c>
      <c r="C17381" s="5" t="s">
        <v>67</v>
      </c>
      <c r="D17381" s="5">
        <v>1</v>
      </c>
      <c r="E17381" s="5">
        <v>116305</v>
      </c>
    </row>
    <row r="17382" spans="1:5" x14ac:dyDescent="0.35">
      <c r="A17382" s="3">
        <v>46252</v>
      </c>
      <c r="B17382" s="5" t="s">
        <v>329</v>
      </c>
      <c r="C17382" s="5" t="s">
        <v>66</v>
      </c>
      <c r="D17382" s="5">
        <v>1</v>
      </c>
      <c r="E17382" s="5">
        <v>116305</v>
      </c>
    </row>
    <row r="17383" spans="1:5" x14ac:dyDescent="0.35">
      <c r="A17383" s="3">
        <v>46252</v>
      </c>
      <c r="B17383" s="5" t="s">
        <v>327</v>
      </c>
      <c r="C17383" s="5" t="s">
        <v>66</v>
      </c>
      <c r="D17383" s="5">
        <v>1</v>
      </c>
      <c r="E17383" s="5">
        <v>116305</v>
      </c>
    </row>
    <row r="17384" spans="1:5" x14ac:dyDescent="0.35">
      <c r="A17384" s="3">
        <v>46252</v>
      </c>
      <c r="B17384" s="5" t="s">
        <v>327</v>
      </c>
      <c r="C17384" s="5" t="s">
        <v>66</v>
      </c>
      <c r="D17384" s="5">
        <v>1</v>
      </c>
      <c r="E17384" s="5">
        <v>116305</v>
      </c>
    </row>
    <row r="17385" spans="1:5" x14ac:dyDescent="0.35">
      <c r="A17385" s="3">
        <v>46252</v>
      </c>
      <c r="B17385" s="5" t="s">
        <v>329</v>
      </c>
      <c r="C17385" s="5" t="s">
        <v>66</v>
      </c>
      <c r="D17385" s="5">
        <v>1</v>
      </c>
      <c r="E17385" s="5">
        <v>116305</v>
      </c>
    </row>
    <row r="17386" spans="1:5" x14ac:dyDescent="0.35">
      <c r="A17386" s="3">
        <v>46252</v>
      </c>
      <c r="B17386" s="5" t="s">
        <v>287</v>
      </c>
      <c r="C17386" s="5" t="s">
        <v>66</v>
      </c>
      <c r="D17386" s="5">
        <v>1</v>
      </c>
      <c r="E17386" s="5">
        <v>116305</v>
      </c>
    </row>
    <row r="17387" spans="1:5" x14ac:dyDescent="0.35">
      <c r="A17387" s="3">
        <v>46252</v>
      </c>
      <c r="B17387" s="5" t="s">
        <v>287</v>
      </c>
      <c r="C17387" s="5" t="s">
        <v>66</v>
      </c>
      <c r="D17387" s="5">
        <v>1</v>
      </c>
      <c r="E17387" s="5">
        <v>116305</v>
      </c>
    </row>
    <row r="17388" spans="1:5" x14ac:dyDescent="0.35">
      <c r="A17388" s="3">
        <v>46252</v>
      </c>
      <c r="B17388" s="5" t="s">
        <v>287</v>
      </c>
      <c r="C17388" s="5" t="s">
        <v>65</v>
      </c>
      <c r="D17388" s="5">
        <v>1</v>
      </c>
      <c r="E17388" s="5">
        <v>116305</v>
      </c>
    </row>
    <row r="17389" spans="1:5" x14ac:dyDescent="0.35">
      <c r="A17389" s="3">
        <v>46252</v>
      </c>
      <c r="B17389" s="5" t="s">
        <v>287</v>
      </c>
      <c r="C17389" s="5" t="s">
        <v>66</v>
      </c>
      <c r="D17389" s="5">
        <v>1</v>
      </c>
      <c r="E17389" s="5">
        <v>116305</v>
      </c>
    </row>
    <row r="17390" spans="1:5" x14ac:dyDescent="0.35">
      <c r="A17390" s="3">
        <v>46252</v>
      </c>
      <c r="B17390" s="5" t="s">
        <v>287</v>
      </c>
      <c r="C17390" s="5" t="s">
        <v>66</v>
      </c>
      <c r="D17390" s="5">
        <v>1</v>
      </c>
      <c r="E17390" s="5">
        <v>116305</v>
      </c>
    </row>
    <row r="17391" spans="1:5" x14ac:dyDescent="0.35">
      <c r="A17391" s="3">
        <v>46252</v>
      </c>
      <c r="B17391" s="5" t="s">
        <v>287</v>
      </c>
      <c r="C17391" s="5" t="s">
        <v>65</v>
      </c>
      <c r="D17391" s="5">
        <v>1</v>
      </c>
      <c r="E17391" s="5">
        <v>116305</v>
      </c>
    </row>
    <row r="17392" spans="1:5" x14ac:dyDescent="0.35">
      <c r="A17392" s="3">
        <v>46252</v>
      </c>
      <c r="B17392" s="5" t="s">
        <v>287</v>
      </c>
      <c r="C17392" s="5" t="s">
        <v>67</v>
      </c>
      <c r="D17392" s="5">
        <v>1</v>
      </c>
      <c r="E17392" s="5">
        <v>116305</v>
      </c>
    </row>
    <row r="17393" spans="1:5" x14ac:dyDescent="0.35">
      <c r="A17393" s="3">
        <v>46252</v>
      </c>
      <c r="B17393" s="5" t="s">
        <v>320</v>
      </c>
      <c r="C17393" s="5" t="s">
        <v>20</v>
      </c>
      <c r="D17393" s="5">
        <v>1</v>
      </c>
      <c r="E17393" s="5">
        <v>127942</v>
      </c>
    </row>
    <row r="17394" spans="1:5" x14ac:dyDescent="0.35">
      <c r="A17394" s="3">
        <v>46252</v>
      </c>
      <c r="B17394" s="5" t="s">
        <v>320</v>
      </c>
      <c r="C17394" s="5" t="s">
        <v>20</v>
      </c>
      <c r="D17394" s="5">
        <v>1</v>
      </c>
      <c r="E17394" s="5">
        <v>127942</v>
      </c>
    </row>
    <row r="17395" spans="1:5" x14ac:dyDescent="0.35">
      <c r="A17395" s="3">
        <v>46252</v>
      </c>
      <c r="B17395" s="5" t="s">
        <v>328</v>
      </c>
      <c r="C17395" s="5" t="s">
        <v>66</v>
      </c>
      <c r="D17395" s="5">
        <v>1</v>
      </c>
      <c r="E17395" s="5">
        <v>116305</v>
      </c>
    </row>
    <row r="17396" spans="1:5" x14ac:dyDescent="0.35">
      <c r="A17396" s="3">
        <v>46252</v>
      </c>
      <c r="B17396" s="5" t="s">
        <v>319</v>
      </c>
      <c r="C17396" s="5" t="s">
        <v>18</v>
      </c>
      <c r="D17396" s="5">
        <v>1</v>
      </c>
      <c r="E17396" s="5">
        <v>127942</v>
      </c>
    </row>
    <row r="17397" spans="1:5" x14ac:dyDescent="0.35">
      <c r="A17397" s="3">
        <v>46252</v>
      </c>
      <c r="B17397" s="5" t="s">
        <v>320</v>
      </c>
      <c r="C17397" s="5" t="s">
        <v>19</v>
      </c>
      <c r="D17397" s="5">
        <v>1</v>
      </c>
      <c r="E17397" s="5">
        <v>127942</v>
      </c>
    </row>
    <row r="17398" spans="1:5" x14ac:dyDescent="0.35">
      <c r="A17398" s="3">
        <v>46252</v>
      </c>
      <c r="B17398" s="5" t="s">
        <v>230</v>
      </c>
      <c r="C17398" s="5" t="s">
        <v>20</v>
      </c>
      <c r="D17398" s="5">
        <v>1</v>
      </c>
      <c r="E17398" s="5">
        <v>127942</v>
      </c>
    </row>
    <row r="17399" spans="1:5" x14ac:dyDescent="0.35">
      <c r="A17399" s="3">
        <v>46252</v>
      </c>
      <c r="B17399" s="5" t="s">
        <v>230</v>
      </c>
      <c r="C17399" s="5" t="s">
        <v>20</v>
      </c>
      <c r="D17399" s="5">
        <v>1</v>
      </c>
      <c r="E17399" s="5">
        <v>127942</v>
      </c>
    </row>
    <row r="17400" spans="1:5" x14ac:dyDescent="0.35">
      <c r="A17400" s="3">
        <v>46252</v>
      </c>
      <c r="B17400" s="5" t="s">
        <v>319</v>
      </c>
      <c r="C17400" s="5" t="s">
        <v>18</v>
      </c>
      <c r="D17400" s="5">
        <v>1</v>
      </c>
      <c r="E17400" s="5">
        <v>127942</v>
      </c>
    </row>
    <row r="17401" spans="1:5" x14ac:dyDescent="0.35">
      <c r="A17401" s="3">
        <v>46252</v>
      </c>
      <c r="B17401" s="5" t="s">
        <v>329</v>
      </c>
      <c r="C17401" s="5" t="s">
        <v>66</v>
      </c>
      <c r="D17401" s="5">
        <v>1</v>
      </c>
      <c r="E17401" s="5">
        <v>116305</v>
      </c>
    </row>
    <row r="17402" spans="1:5" x14ac:dyDescent="0.35">
      <c r="A17402" s="3">
        <v>46252</v>
      </c>
      <c r="B17402" s="5" t="s">
        <v>230</v>
      </c>
      <c r="C17402" s="5" t="s">
        <v>19</v>
      </c>
      <c r="D17402" s="5">
        <v>1</v>
      </c>
      <c r="E17402" s="5">
        <v>127942</v>
      </c>
    </row>
    <row r="17403" spans="1:5" x14ac:dyDescent="0.35">
      <c r="A17403" s="3">
        <v>46252</v>
      </c>
      <c r="B17403" s="5" t="s">
        <v>329</v>
      </c>
      <c r="C17403" s="5" t="s">
        <v>66</v>
      </c>
      <c r="D17403" s="5">
        <v>1</v>
      </c>
      <c r="E17403" s="5">
        <v>116305</v>
      </c>
    </row>
    <row r="17404" spans="1:5" x14ac:dyDescent="0.35">
      <c r="A17404" s="3">
        <v>46252</v>
      </c>
      <c r="B17404" s="5" t="s">
        <v>329</v>
      </c>
      <c r="C17404" s="5" t="s">
        <v>65</v>
      </c>
      <c r="D17404" s="5">
        <v>1</v>
      </c>
      <c r="E17404" s="5">
        <v>116305</v>
      </c>
    </row>
    <row r="17405" spans="1:5" x14ac:dyDescent="0.35">
      <c r="A17405" s="3">
        <v>46252</v>
      </c>
      <c r="B17405" s="5" t="s">
        <v>329</v>
      </c>
      <c r="C17405" s="5" t="s">
        <v>67</v>
      </c>
      <c r="D17405" s="5">
        <v>1</v>
      </c>
      <c r="E17405" s="5">
        <v>116305</v>
      </c>
    </row>
    <row r="17406" spans="1:5" x14ac:dyDescent="0.35">
      <c r="A17406" s="3">
        <v>46252</v>
      </c>
      <c r="B17406" s="5" t="s">
        <v>329</v>
      </c>
      <c r="C17406" s="5" t="s">
        <v>66</v>
      </c>
      <c r="D17406" s="5">
        <v>1</v>
      </c>
      <c r="E17406" s="5">
        <v>116305</v>
      </c>
    </row>
    <row r="17407" spans="1:5" x14ac:dyDescent="0.35">
      <c r="A17407" s="3">
        <v>46252</v>
      </c>
      <c r="B17407" s="5" t="s">
        <v>327</v>
      </c>
      <c r="C17407" s="5" t="s">
        <v>65</v>
      </c>
      <c r="D17407" s="5">
        <v>1</v>
      </c>
      <c r="E17407" s="5">
        <v>116305</v>
      </c>
    </row>
    <row r="17408" spans="1:5" x14ac:dyDescent="0.35">
      <c r="A17408" s="3">
        <v>46252</v>
      </c>
      <c r="B17408" s="5" t="s">
        <v>217</v>
      </c>
      <c r="C17408" s="5" t="s">
        <v>18</v>
      </c>
      <c r="D17408" s="5">
        <v>1</v>
      </c>
      <c r="E17408" s="5">
        <v>129941</v>
      </c>
    </row>
    <row r="17409" spans="1:5" x14ac:dyDescent="0.35">
      <c r="A17409" s="3">
        <v>46252</v>
      </c>
      <c r="B17409" s="5" t="s">
        <v>287</v>
      </c>
      <c r="C17409" s="5" t="s">
        <v>66</v>
      </c>
      <c r="D17409" s="5">
        <v>2</v>
      </c>
      <c r="E17409" s="5">
        <v>232611</v>
      </c>
    </row>
    <row r="17410" spans="1:5" x14ac:dyDescent="0.35">
      <c r="A17410" s="3">
        <v>46252</v>
      </c>
      <c r="B17410" s="5" t="s">
        <v>287</v>
      </c>
      <c r="C17410" s="5" t="s">
        <v>66</v>
      </c>
      <c r="D17410" s="5">
        <v>1</v>
      </c>
      <c r="E17410" s="5">
        <v>116305</v>
      </c>
    </row>
    <row r="17411" spans="1:5" x14ac:dyDescent="0.35">
      <c r="A17411" s="3">
        <v>46252</v>
      </c>
      <c r="B17411" s="5" t="s">
        <v>287</v>
      </c>
      <c r="C17411" s="5" t="s">
        <v>66</v>
      </c>
      <c r="D17411" s="5">
        <v>1</v>
      </c>
      <c r="E17411" s="5">
        <v>116305</v>
      </c>
    </row>
    <row r="17412" spans="1:5" x14ac:dyDescent="0.35">
      <c r="A17412" s="3">
        <v>46252</v>
      </c>
      <c r="B17412" s="5" t="s">
        <v>287</v>
      </c>
      <c r="C17412" s="5" t="s">
        <v>66</v>
      </c>
      <c r="D17412" s="5">
        <v>1</v>
      </c>
      <c r="E17412" s="5">
        <v>116305</v>
      </c>
    </row>
    <row r="17413" spans="1:5" x14ac:dyDescent="0.35">
      <c r="A17413" s="3">
        <v>46252</v>
      </c>
      <c r="B17413" s="5" t="s">
        <v>287</v>
      </c>
      <c r="C17413" s="5" t="s">
        <v>66</v>
      </c>
      <c r="D17413" s="5">
        <v>1</v>
      </c>
      <c r="E17413" s="5">
        <v>116305</v>
      </c>
    </row>
    <row r="17414" spans="1:5" x14ac:dyDescent="0.35">
      <c r="A17414" s="3">
        <v>46252</v>
      </c>
      <c r="B17414" s="5" t="s">
        <v>287</v>
      </c>
      <c r="C17414" s="5" t="s">
        <v>65</v>
      </c>
      <c r="D17414" s="5">
        <v>1</v>
      </c>
      <c r="E17414" s="5">
        <v>116305</v>
      </c>
    </row>
    <row r="17415" spans="1:5" x14ac:dyDescent="0.35">
      <c r="A17415" s="3">
        <v>46252</v>
      </c>
      <c r="B17415" s="5" t="s">
        <v>287</v>
      </c>
      <c r="C17415" s="5" t="s">
        <v>67</v>
      </c>
      <c r="D17415" s="5">
        <v>1</v>
      </c>
      <c r="E17415" s="5">
        <v>116305</v>
      </c>
    </row>
    <row r="17416" spans="1:5" x14ac:dyDescent="0.35">
      <c r="A17416" s="3">
        <v>46252</v>
      </c>
      <c r="B17416" s="5" t="s">
        <v>319</v>
      </c>
      <c r="C17416" s="5" t="s">
        <v>18</v>
      </c>
      <c r="D17416" s="5">
        <v>1</v>
      </c>
      <c r="E17416" s="5">
        <v>127942</v>
      </c>
    </row>
    <row r="17417" spans="1:5" x14ac:dyDescent="0.35">
      <c r="A17417" s="3">
        <v>46252</v>
      </c>
      <c r="B17417" s="5" t="s">
        <v>230</v>
      </c>
      <c r="C17417" s="5" t="s">
        <v>20</v>
      </c>
      <c r="D17417" s="5">
        <v>1</v>
      </c>
      <c r="E17417" s="5">
        <v>127942</v>
      </c>
    </row>
    <row r="17418" spans="1:5" x14ac:dyDescent="0.35">
      <c r="A17418" s="3">
        <v>46252</v>
      </c>
      <c r="B17418" s="5" t="s">
        <v>230</v>
      </c>
      <c r="C17418" s="5" t="s">
        <v>20</v>
      </c>
      <c r="D17418" s="5">
        <v>1</v>
      </c>
      <c r="E17418" s="5">
        <v>127942</v>
      </c>
    </row>
    <row r="17419" spans="1:5" x14ac:dyDescent="0.35">
      <c r="A17419" s="3">
        <v>46252</v>
      </c>
      <c r="B17419" s="5" t="s">
        <v>230</v>
      </c>
      <c r="C17419" s="5" t="s">
        <v>19</v>
      </c>
      <c r="D17419" s="5">
        <v>1</v>
      </c>
      <c r="E17419" s="5">
        <v>127942</v>
      </c>
    </row>
    <row r="17420" spans="1:5" x14ac:dyDescent="0.35">
      <c r="A17420" s="3">
        <v>46252</v>
      </c>
      <c r="B17420" s="5" t="s">
        <v>319</v>
      </c>
      <c r="C17420" s="5" t="s">
        <v>18</v>
      </c>
      <c r="D17420" s="5">
        <v>1</v>
      </c>
      <c r="E17420" s="5">
        <v>127942</v>
      </c>
    </row>
    <row r="17421" spans="1:5" x14ac:dyDescent="0.35">
      <c r="A17421" s="3">
        <v>46252</v>
      </c>
      <c r="B17421" s="5" t="s">
        <v>230</v>
      </c>
      <c r="C17421" s="5" t="s">
        <v>20</v>
      </c>
      <c r="D17421" s="5">
        <v>1</v>
      </c>
      <c r="E17421" s="5">
        <v>127942</v>
      </c>
    </row>
    <row r="17422" spans="1:5" x14ac:dyDescent="0.35">
      <c r="A17422" s="3">
        <v>46252</v>
      </c>
      <c r="B17422" s="5" t="s">
        <v>230</v>
      </c>
      <c r="C17422" s="5" t="s">
        <v>18</v>
      </c>
      <c r="D17422" s="5">
        <v>1</v>
      </c>
      <c r="E17422" s="5">
        <v>127942</v>
      </c>
    </row>
    <row r="17423" spans="1:5" x14ac:dyDescent="0.35">
      <c r="A17423" s="3">
        <v>46252</v>
      </c>
      <c r="B17423" s="5" t="s">
        <v>230</v>
      </c>
      <c r="C17423" s="5" t="s">
        <v>18</v>
      </c>
      <c r="D17423" s="5">
        <v>1</v>
      </c>
      <c r="E17423" s="5">
        <v>127942</v>
      </c>
    </row>
    <row r="17424" spans="1:5" x14ac:dyDescent="0.35">
      <c r="A17424" s="3">
        <v>46252</v>
      </c>
      <c r="B17424" s="5" t="s">
        <v>230</v>
      </c>
      <c r="C17424" s="5" t="s">
        <v>18</v>
      </c>
      <c r="D17424" s="5">
        <v>1</v>
      </c>
      <c r="E17424" s="5">
        <v>127942</v>
      </c>
    </row>
    <row r="17425" spans="1:5" x14ac:dyDescent="0.35">
      <c r="A17425" s="3">
        <v>46252</v>
      </c>
      <c r="B17425" s="5" t="s">
        <v>329</v>
      </c>
      <c r="C17425" s="5" t="s">
        <v>66</v>
      </c>
      <c r="D17425" s="5">
        <v>1</v>
      </c>
      <c r="E17425" s="5">
        <v>116305</v>
      </c>
    </row>
    <row r="17426" spans="1:5" x14ac:dyDescent="0.35">
      <c r="A17426" s="3">
        <v>46252</v>
      </c>
      <c r="B17426" s="5" t="s">
        <v>329</v>
      </c>
      <c r="C17426" s="5" t="s">
        <v>66</v>
      </c>
      <c r="D17426" s="5">
        <v>1</v>
      </c>
      <c r="E17426" s="5">
        <v>116305</v>
      </c>
    </row>
    <row r="17427" spans="1:5" x14ac:dyDescent="0.35">
      <c r="A17427" s="3">
        <v>46252</v>
      </c>
      <c r="B17427" s="5" t="s">
        <v>329</v>
      </c>
      <c r="C17427" s="5" t="s">
        <v>66</v>
      </c>
      <c r="D17427" s="5">
        <v>1</v>
      </c>
      <c r="E17427" s="5">
        <v>116305</v>
      </c>
    </row>
    <row r="17428" spans="1:5" x14ac:dyDescent="0.35">
      <c r="A17428" s="3">
        <v>46252</v>
      </c>
      <c r="B17428" s="5" t="s">
        <v>287</v>
      </c>
      <c r="C17428" s="5" t="s">
        <v>66</v>
      </c>
      <c r="D17428" s="5">
        <v>1</v>
      </c>
      <c r="E17428" s="5">
        <v>116305</v>
      </c>
    </row>
    <row r="17429" spans="1:5" x14ac:dyDescent="0.35">
      <c r="A17429" s="3">
        <v>46252</v>
      </c>
      <c r="B17429" s="5" t="s">
        <v>287</v>
      </c>
      <c r="C17429" s="5" t="s">
        <v>66</v>
      </c>
      <c r="D17429" s="5">
        <v>1</v>
      </c>
      <c r="E17429" s="5">
        <v>116305</v>
      </c>
    </row>
    <row r="17430" spans="1:5" x14ac:dyDescent="0.35">
      <c r="A17430" s="3">
        <v>46252</v>
      </c>
      <c r="B17430" s="5" t="s">
        <v>287</v>
      </c>
      <c r="C17430" s="5" t="s">
        <v>66</v>
      </c>
      <c r="D17430" s="5">
        <v>1</v>
      </c>
      <c r="E17430" s="5">
        <v>116305</v>
      </c>
    </row>
    <row r="17431" spans="1:5" x14ac:dyDescent="0.35">
      <c r="A17431" s="3">
        <v>46252</v>
      </c>
      <c r="B17431" s="5" t="s">
        <v>287</v>
      </c>
      <c r="C17431" s="5" t="s">
        <v>65</v>
      </c>
      <c r="D17431" s="5">
        <v>1</v>
      </c>
      <c r="E17431" s="5">
        <v>116305</v>
      </c>
    </row>
    <row r="17432" spans="1:5" x14ac:dyDescent="0.35">
      <c r="A17432" s="3">
        <v>46252</v>
      </c>
      <c r="B17432" s="5" t="s">
        <v>320</v>
      </c>
      <c r="C17432" s="5" t="s">
        <v>20</v>
      </c>
      <c r="D17432" s="5">
        <v>1</v>
      </c>
      <c r="E17432" s="5">
        <v>127942</v>
      </c>
    </row>
    <row r="17433" spans="1:5" x14ac:dyDescent="0.35">
      <c r="A17433" s="3">
        <v>46252</v>
      </c>
      <c r="B17433" s="5" t="s">
        <v>320</v>
      </c>
      <c r="C17433" s="5" t="s">
        <v>20</v>
      </c>
      <c r="D17433" s="5">
        <v>1</v>
      </c>
      <c r="E17433" s="5">
        <v>127942</v>
      </c>
    </row>
    <row r="17434" spans="1:5" x14ac:dyDescent="0.35">
      <c r="A17434" s="3">
        <v>46252</v>
      </c>
      <c r="B17434" s="5" t="s">
        <v>230</v>
      </c>
      <c r="C17434" s="5" t="s">
        <v>20</v>
      </c>
      <c r="D17434" s="5">
        <v>1</v>
      </c>
      <c r="E17434" s="5">
        <v>127942</v>
      </c>
    </row>
    <row r="17435" spans="1:5" x14ac:dyDescent="0.35">
      <c r="A17435" s="3">
        <v>46252</v>
      </c>
      <c r="B17435" s="5" t="s">
        <v>329</v>
      </c>
      <c r="C17435" s="5" t="s">
        <v>66</v>
      </c>
      <c r="D17435" s="5">
        <v>1</v>
      </c>
      <c r="E17435" s="5">
        <v>116305</v>
      </c>
    </row>
    <row r="17436" spans="1:5" x14ac:dyDescent="0.35">
      <c r="A17436" s="3">
        <v>46252</v>
      </c>
      <c r="B17436" s="5" t="s">
        <v>230</v>
      </c>
      <c r="C17436" s="5" t="s">
        <v>18</v>
      </c>
      <c r="D17436" s="5">
        <v>1</v>
      </c>
      <c r="E17436" s="5">
        <v>127942</v>
      </c>
    </row>
    <row r="17437" spans="1:5" x14ac:dyDescent="0.35">
      <c r="A17437" s="3">
        <v>46252</v>
      </c>
      <c r="B17437" s="5" t="s">
        <v>329</v>
      </c>
      <c r="C17437" s="5" t="s">
        <v>66</v>
      </c>
      <c r="D17437" s="5">
        <v>1</v>
      </c>
      <c r="E17437" s="5">
        <v>116305</v>
      </c>
    </row>
    <row r="17438" spans="1:5" x14ac:dyDescent="0.35">
      <c r="A17438" s="3">
        <v>46252</v>
      </c>
      <c r="B17438" s="5" t="s">
        <v>329</v>
      </c>
      <c r="C17438" s="5" t="s">
        <v>65</v>
      </c>
      <c r="D17438" s="5">
        <v>1</v>
      </c>
      <c r="E17438" s="5">
        <v>116305</v>
      </c>
    </row>
    <row r="17439" spans="1:5" x14ac:dyDescent="0.35">
      <c r="A17439" s="3">
        <v>46252</v>
      </c>
      <c r="B17439" s="5" t="s">
        <v>287</v>
      </c>
      <c r="C17439" s="5" t="s">
        <v>66</v>
      </c>
      <c r="D17439" s="5">
        <v>1</v>
      </c>
      <c r="E17439" s="5">
        <v>116305</v>
      </c>
    </row>
    <row r="17440" spans="1:5" x14ac:dyDescent="0.35">
      <c r="A17440" s="3">
        <v>46252</v>
      </c>
      <c r="B17440" s="5" t="s">
        <v>287</v>
      </c>
      <c r="C17440" s="5" t="s">
        <v>66</v>
      </c>
      <c r="D17440" s="5">
        <v>1</v>
      </c>
      <c r="E17440" s="5">
        <v>116305</v>
      </c>
    </row>
    <row r="17441" spans="1:5" x14ac:dyDescent="0.35">
      <c r="A17441" s="3">
        <v>46252</v>
      </c>
      <c r="B17441" s="5" t="s">
        <v>287</v>
      </c>
      <c r="C17441" s="5" t="s">
        <v>66</v>
      </c>
      <c r="D17441" s="5">
        <v>1</v>
      </c>
      <c r="E17441" s="5">
        <v>116305</v>
      </c>
    </row>
    <row r="17442" spans="1:5" x14ac:dyDescent="0.35">
      <c r="A17442" s="3">
        <v>46252</v>
      </c>
      <c r="B17442" s="5" t="s">
        <v>287</v>
      </c>
      <c r="C17442" s="5" t="s">
        <v>66</v>
      </c>
      <c r="D17442" s="5">
        <v>1</v>
      </c>
      <c r="E17442" s="5">
        <v>116305</v>
      </c>
    </row>
    <row r="17443" spans="1:5" x14ac:dyDescent="0.35">
      <c r="A17443" s="3">
        <v>46252</v>
      </c>
      <c r="B17443" s="5" t="s">
        <v>287</v>
      </c>
      <c r="C17443" s="5" t="s">
        <v>65</v>
      </c>
      <c r="D17443" s="5">
        <v>1</v>
      </c>
      <c r="E17443" s="5">
        <v>116305</v>
      </c>
    </row>
    <row r="17444" spans="1:5" x14ac:dyDescent="0.35">
      <c r="A17444" s="3">
        <v>46252</v>
      </c>
      <c r="B17444" s="5" t="s">
        <v>320</v>
      </c>
      <c r="C17444" s="5" t="s">
        <v>19</v>
      </c>
      <c r="D17444" s="5">
        <v>1</v>
      </c>
      <c r="E17444" s="5">
        <v>127942</v>
      </c>
    </row>
    <row r="17445" spans="1:5" x14ac:dyDescent="0.35">
      <c r="A17445" s="3">
        <v>46252</v>
      </c>
      <c r="B17445" s="5" t="s">
        <v>320</v>
      </c>
      <c r="C17445" s="5" t="s">
        <v>18</v>
      </c>
      <c r="D17445" s="5">
        <v>1</v>
      </c>
      <c r="E17445" s="5">
        <v>127942</v>
      </c>
    </row>
    <row r="17446" spans="1:5" x14ac:dyDescent="0.35">
      <c r="A17446" s="3">
        <v>46252</v>
      </c>
      <c r="B17446" s="5" t="s">
        <v>230</v>
      </c>
      <c r="C17446" s="5" t="s">
        <v>19</v>
      </c>
      <c r="D17446" s="5">
        <v>1</v>
      </c>
      <c r="E17446" s="5">
        <v>127942</v>
      </c>
    </row>
    <row r="17447" spans="1:5" x14ac:dyDescent="0.35">
      <c r="A17447" s="3">
        <v>46252</v>
      </c>
      <c r="B17447" s="5" t="s">
        <v>230</v>
      </c>
      <c r="C17447" s="5" t="s">
        <v>19</v>
      </c>
      <c r="D17447" s="5">
        <v>1</v>
      </c>
      <c r="E17447" s="5">
        <v>127942</v>
      </c>
    </row>
    <row r="17448" spans="1:5" x14ac:dyDescent="0.35">
      <c r="A17448" s="3">
        <v>46252</v>
      </c>
      <c r="B17448" s="5" t="s">
        <v>230</v>
      </c>
      <c r="C17448" s="5" t="s">
        <v>18</v>
      </c>
      <c r="D17448" s="5">
        <v>1</v>
      </c>
      <c r="E17448" s="5">
        <v>127942</v>
      </c>
    </row>
    <row r="17449" spans="1:5" x14ac:dyDescent="0.35">
      <c r="A17449" s="3">
        <v>46252</v>
      </c>
      <c r="B17449" s="5" t="s">
        <v>329</v>
      </c>
      <c r="C17449" s="5" t="s">
        <v>66</v>
      </c>
      <c r="D17449" s="5">
        <v>1</v>
      </c>
      <c r="E17449" s="5">
        <v>116305</v>
      </c>
    </row>
    <row r="17450" spans="1:5" x14ac:dyDescent="0.35">
      <c r="A17450" s="3">
        <v>46252</v>
      </c>
      <c r="B17450" s="5" t="s">
        <v>329</v>
      </c>
      <c r="C17450" s="5" t="s">
        <v>65</v>
      </c>
      <c r="D17450" s="5">
        <v>1</v>
      </c>
      <c r="E17450" s="5">
        <v>116305</v>
      </c>
    </row>
    <row r="17451" spans="1:5" x14ac:dyDescent="0.35">
      <c r="A17451" s="3">
        <v>46252</v>
      </c>
      <c r="B17451" s="5" t="s">
        <v>329</v>
      </c>
      <c r="C17451" s="5" t="s">
        <v>66</v>
      </c>
      <c r="D17451" s="5">
        <v>1</v>
      </c>
      <c r="E17451" s="5">
        <v>116305</v>
      </c>
    </row>
    <row r="17452" spans="1:5" x14ac:dyDescent="0.35">
      <c r="A17452" s="3">
        <v>46252</v>
      </c>
      <c r="B17452" s="5" t="s">
        <v>327</v>
      </c>
      <c r="C17452" s="5" t="s">
        <v>66</v>
      </c>
      <c r="D17452" s="5">
        <v>1</v>
      </c>
      <c r="E17452" s="5">
        <v>116305</v>
      </c>
    </row>
    <row r="17453" spans="1:5" x14ac:dyDescent="0.35">
      <c r="A17453" s="3">
        <v>46252</v>
      </c>
      <c r="B17453" s="5" t="s">
        <v>287</v>
      </c>
      <c r="C17453" s="5" t="s">
        <v>66</v>
      </c>
      <c r="D17453" s="5">
        <v>1</v>
      </c>
      <c r="E17453" s="5">
        <v>116305</v>
      </c>
    </row>
    <row r="17454" spans="1:5" x14ac:dyDescent="0.35">
      <c r="A17454" s="3">
        <v>46252</v>
      </c>
      <c r="B17454" s="5" t="s">
        <v>287</v>
      </c>
      <c r="C17454" s="5" t="s">
        <v>66</v>
      </c>
      <c r="D17454" s="5">
        <v>1</v>
      </c>
      <c r="E17454" s="5">
        <v>116305</v>
      </c>
    </row>
    <row r="17455" spans="1:5" x14ac:dyDescent="0.35">
      <c r="A17455" s="3">
        <v>46252</v>
      </c>
      <c r="B17455" s="5" t="s">
        <v>287</v>
      </c>
      <c r="C17455" s="5" t="s">
        <v>65</v>
      </c>
      <c r="D17455" s="5">
        <v>1</v>
      </c>
      <c r="E17455" s="5">
        <v>116305</v>
      </c>
    </row>
    <row r="17456" spans="1:5" x14ac:dyDescent="0.35">
      <c r="A17456" s="3">
        <v>46252</v>
      </c>
      <c r="B17456" s="5" t="s">
        <v>287</v>
      </c>
      <c r="C17456" s="5" t="s">
        <v>66</v>
      </c>
      <c r="D17456" s="5">
        <v>1</v>
      </c>
      <c r="E17456" s="5">
        <v>116305</v>
      </c>
    </row>
    <row r="17457" spans="1:5" x14ac:dyDescent="0.35">
      <c r="A17457" s="3">
        <v>46252</v>
      </c>
      <c r="B17457" s="5" t="s">
        <v>287</v>
      </c>
      <c r="C17457" s="5" t="s">
        <v>65</v>
      </c>
      <c r="D17457" s="5">
        <v>1</v>
      </c>
      <c r="E17457" s="5">
        <v>116305</v>
      </c>
    </row>
    <row r="17458" spans="1:5" x14ac:dyDescent="0.35">
      <c r="A17458" s="3">
        <v>46252</v>
      </c>
      <c r="B17458" s="5" t="s">
        <v>287</v>
      </c>
      <c r="C17458" s="5" t="s">
        <v>67</v>
      </c>
      <c r="D17458" s="5">
        <v>1</v>
      </c>
      <c r="E17458" s="5">
        <v>116305</v>
      </c>
    </row>
    <row r="17459" spans="1:5" x14ac:dyDescent="0.35">
      <c r="A17459" s="3">
        <v>46252</v>
      </c>
      <c r="B17459" s="5" t="s">
        <v>287</v>
      </c>
      <c r="C17459" s="5" t="s">
        <v>67</v>
      </c>
      <c r="D17459" s="5">
        <v>1</v>
      </c>
      <c r="E17459" s="5">
        <v>116305</v>
      </c>
    </row>
    <row r="17460" spans="1:5" x14ac:dyDescent="0.35">
      <c r="A17460" s="3">
        <v>46252</v>
      </c>
      <c r="B17460" s="5" t="s">
        <v>320</v>
      </c>
      <c r="C17460" s="5" t="s">
        <v>20</v>
      </c>
      <c r="D17460" s="5">
        <v>1</v>
      </c>
      <c r="E17460" s="5">
        <v>127942</v>
      </c>
    </row>
    <row r="17461" spans="1:5" x14ac:dyDescent="0.35">
      <c r="A17461" s="3">
        <v>46252</v>
      </c>
      <c r="B17461" s="5" t="s">
        <v>287</v>
      </c>
      <c r="C17461" s="5" t="s">
        <v>65</v>
      </c>
      <c r="D17461" s="5">
        <v>1</v>
      </c>
      <c r="E17461" s="5">
        <v>116305</v>
      </c>
    </row>
    <row r="17462" spans="1:5" x14ac:dyDescent="0.35">
      <c r="A17462" s="3">
        <v>46252</v>
      </c>
      <c r="B17462" s="5" t="s">
        <v>230</v>
      </c>
      <c r="C17462" s="5" t="s">
        <v>20</v>
      </c>
      <c r="D17462" s="5">
        <v>1</v>
      </c>
      <c r="E17462" s="5">
        <v>127942</v>
      </c>
    </row>
    <row r="17463" spans="1:5" x14ac:dyDescent="0.35">
      <c r="A17463" s="3">
        <v>46252</v>
      </c>
      <c r="B17463" s="5" t="s">
        <v>230</v>
      </c>
      <c r="C17463" s="5" t="s">
        <v>20</v>
      </c>
      <c r="D17463" s="5">
        <v>1</v>
      </c>
      <c r="E17463" s="5">
        <v>127942</v>
      </c>
    </row>
    <row r="17464" spans="1:5" x14ac:dyDescent="0.35">
      <c r="A17464" s="3">
        <v>46252</v>
      </c>
      <c r="B17464" s="5" t="s">
        <v>230</v>
      </c>
      <c r="C17464" s="5" t="s">
        <v>19</v>
      </c>
      <c r="D17464" s="5">
        <v>1</v>
      </c>
      <c r="E17464" s="5">
        <v>127942</v>
      </c>
    </row>
    <row r="17465" spans="1:5" x14ac:dyDescent="0.35">
      <c r="A17465" s="3">
        <v>46252</v>
      </c>
      <c r="B17465" s="5" t="s">
        <v>230</v>
      </c>
      <c r="C17465" s="5" t="s">
        <v>20</v>
      </c>
      <c r="D17465" s="5">
        <v>1</v>
      </c>
      <c r="E17465" s="5">
        <v>127942</v>
      </c>
    </row>
    <row r="17466" spans="1:5" x14ac:dyDescent="0.35">
      <c r="A17466" s="3">
        <v>46252</v>
      </c>
      <c r="B17466" s="5" t="s">
        <v>230</v>
      </c>
      <c r="C17466" s="5" t="s">
        <v>18</v>
      </c>
      <c r="D17466" s="5">
        <v>1</v>
      </c>
      <c r="E17466" s="5">
        <v>127942</v>
      </c>
    </row>
    <row r="17467" spans="1:5" x14ac:dyDescent="0.35">
      <c r="A17467" s="3">
        <v>46252</v>
      </c>
      <c r="B17467" s="5" t="s">
        <v>230</v>
      </c>
      <c r="C17467" s="5" t="s">
        <v>18</v>
      </c>
      <c r="D17467" s="5">
        <v>1</v>
      </c>
      <c r="E17467" s="5">
        <v>127942</v>
      </c>
    </row>
    <row r="17468" spans="1:5" x14ac:dyDescent="0.35">
      <c r="A17468" s="3">
        <v>46252</v>
      </c>
      <c r="B17468" s="5" t="s">
        <v>329</v>
      </c>
      <c r="C17468" s="5" t="s">
        <v>66</v>
      </c>
      <c r="D17468" s="5">
        <v>1</v>
      </c>
      <c r="E17468" s="5">
        <v>116305</v>
      </c>
    </row>
    <row r="17469" spans="1:5" x14ac:dyDescent="0.35">
      <c r="A17469" s="3">
        <v>46252</v>
      </c>
      <c r="B17469" s="5" t="s">
        <v>329</v>
      </c>
      <c r="C17469" s="5" t="s">
        <v>66</v>
      </c>
      <c r="D17469" s="5">
        <v>1</v>
      </c>
      <c r="E17469" s="5">
        <v>116305</v>
      </c>
    </row>
    <row r="17470" spans="1:5" x14ac:dyDescent="0.35">
      <c r="A17470" s="3">
        <v>46252</v>
      </c>
      <c r="B17470" s="5" t="s">
        <v>230</v>
      </c>
      <c r="C17470" s="5" t="s">
        <v>18</v>
      </c>
      <c r="D17470" s="5">
        <v>1</v>
      </c>
      <c r="E17470" s="5">
        <v>127942</v>
      </c>
    </row>
    <row r="17471" spans="1:5" x14ac:dyDescent="0.35">
      <c r="A17471" s="3">
        <v>46252</v>
      </c>
      <c r="B17471" s="5" t="s">
        <v>329</v>
      </c>
      <c r="C17471" s="5" t="s">
        <v>65</v>
      </c>
      <c r="D17471" s="5">
        <v>1</v>
      </c>
      <c r="E17471" s="5">
        <v>116305</v>
      </c>
    </row>
    <row r="17472" spans="1:5" x14ac:dyDescent="0.35">
      <c r="A17472" s="3">
        <v>46252</v>
      </c>
      <c r="B17472" s="5" t="s">
        <v>217</v>
      </c>
      <c r="C17472" s="5" t="s">
        <v>18</v>
      </c>
      <c r="D17472" s="5">
        <v>1</v>
      </c>
      <c r="E17472" s="5">
        <v>129941</v>
      </c>
    </row>
    <row r="17473" spans="1:5" x14ac:dyDescent="0.35">
      <c r="A17473" s="3">
        <v>46252</v>
      </c>
      <c r="B17473" s="5" t="s">
        <v>287</v>
      </c>
      <c r="C17473" s="5" t="s">
        <v>66</v>
      </c>
      <c r="D17473" s="5">
        <v>1</v>
      </c>
      <c r="E17473" s="5">
        <v>116305</v>
      </c>
    </row>
    <row r="17474" spans="1:5" x14ac:dyDescent="0.35">
      <c r="A17474" s="3">
        <v>46252</v>
      </c>
      <c r="B17474" s="5" t="s">
        <v>287</v>
      </c>
      <c r="C17474" s="5" t="s">
        <v>66</v>
      </c>
      <c r="D17474" s="5">
        <v>1</v>
      </c>
      <c r="E17474" s="5">
        <v>116305</v>
      </c>
    </row>
    <row r="17475" spans="1:5" x14ac:dyDescent="0.35">
      <c r="A17475" s="3">
        <v>46252</v>
      </c>
      <c r="B17475" s="5" t="s">
        <v>287</v>
      </c>
      <c r="C17475" s="5" t="s">
        <v>65</v>
      </c>
      <c r="D17475" s="5">
        <v>1</v>
      </c>
      <c r="E17475" s="5">
        <v>116305</v>
      </c>
    </row>
    <row r="17476" spans="1:5" x14ac:dyDescent="0.35">
      <c r="A17476" s="3">
        <v>46252</v>
      </c>
      <c r="B17476" s="5" t="s">
        <v>287</v>
      </c>
      <c r="C17476" s="5" t="s">
        <v>66</v>
      </c>
      <c r="D17476" s="5">
        <v>1</v>
      </c>
      <c r="E17476" s="5">
        <v>116305</v>
      </c>
    </row>
    <row r="17477" spans="1:5" x14ac:dyDescent="0.35">
      <c r="A17477" s="3">
        <v>46252</v>
      </c>
      <c r="B17477" s="5" t="s">
        <v>287</v>
      </c>
      <c r="C17477" s="5" t="s">
        <v>65</v>
      </c>
      <c r="D17477" s="5">
        <v>1</v>
      </c>
      <c r="E17477" s="5">
        <v>116305</v>
      </c>
    </row>
    <row r="17478" spans="1:5" x14ac:dyDescent="0.35">
      <c r="A17478" s="3">
        <v>46252</v>
      </c>
      <c r="B17478" s="5" t="s">
        <v>287</v>
      </c>
      <c r="C17478" s="5" t="s">
        <v>67</v>
      </c>
      <c r="D17478" s="5">
        <v>1</v>
      </c>
      <c r="E17478" s="5">
        <v>116305</v>
      </c>
    </row>
    <row r="17479" spans="1:5" x14ac:dyDescent="0.35">
      <c r="A17479" s="3">
        <v>46252</v>
      </c>
      <c r="B17479" s="5" t="s">
        <v>320</v>
      </c>
      <c r="C17479" s="5" t="s">
        <v>19</v>
      </c>
      <c r="D17479" s="5">
        <v>1</v>
      </c>
      <c r="E17479" s="5">
        <v>127942</v>
      </c>
    </row>
    <row r="17480" spans="1:5" x14ac:dyDescent="0.35">
      <c r="A17480" s="3">
        <v>46252</v>
      </c>
      <c r="B17480" s="5" t="s">
        <v>320</v>
      </c>
      <c r="C17480" s="5" t="s">
        <v>18</v>
      </c>
      <c r="D17480" s="5">
        <v>1</v>
      </c>
      <c r="E17480" s="5">
        <v>127942</v>
      </c>
    </row>
    <row r="17481" spans="1:5" x14ac:dyDescent="0.35">
      <c r="A17481" s="3">
        <v>46252</v>
      </c>
      <c r="B17481" s="5" t="s">
        <v>320</v>
      </c>
      <c r="C17481" s="5" t="s">
        <v>19</v>
      </c>
      <c r="D17481" s="5">
        <v>1</v>
      </c>
      <c r="E17481" s="5">
        <v>127942</v>
      </c>
    </row>
    <row r="17482" spans="1:5" x14ac:dyDescent="0.35">
      <c r="A17482" s="3">
        <v>46252</v>
      </c>
      <c r="B17482" s="5" t="s">
        <v>230</v>
      </c>
      <c r="C17482" s="5" t="s">
        <v>20</v>
      </c>
      <c r="D17482" s="5">
        <v>1</v>
      </c>
      <c r="E17482" s="5">
        <v>127942</v>
      </c>
    </row>
    <row r="17483" spans="1:5" x14ac:dyDescent="0.35">
      <c r="A17483" s="3">
        <v>46252</v>
      </c>
      <c r="B17483" s="5" t="s">
        <v>230</v>
      </c>
      <c r="C17483" s="5" t="s">
        <v>19</v>
      </c>
      <c r="D17483" s="5">
        <v>1</v>
      </c>
      <c r="E17483" s="5">
        <v>127942</v>
      </c>
    </row>
    <row r="17484" spans="1:5" x14ac:dyDescent="0.35">
      <c r="A17484" s="3">
        <v>46252</v>
      </c>
      <c r="B17484" s="5" t="s">
        <v>230</v>
      </c>
      <c r="C17484" s="5" t="s">
        <v>20</v>
      </c>
      <c r="D17484" s="5">
        <v>1</v>
      </c>
      <c r="E17484" s="5">
        <v>127942</v>
      </c>
    </row>
    <row r="17485" spans="1:5" x14ac:dyDescent="0.35">
      <c r="A17485" s="3">
        <v>46252</v>
      </c>
      <c r="B17485" s="5" t="s">
        <v>230</v>
      </c>
      <c r="C17485" s="5" t="s">
        <v>20</v>
      </c>
      <c r="D17485" s="5">
        <v>1</v>
      </c>
      <c r="E17485" s="5">
        <v>127942</v>
      </c>
    </row>
    <row r="17486" spans="1:5" x14ac:dyDescent="0.35">
      <c r="A17486" s="3">
        <v>46252</v>
      </c>
      <c r="B17486" s="5" t="s">
        <v>329</v>
      </c>
      <c r="C17486" s="5" t="s">
        <v>66</v>
      </c>
      <c r="D17486" s="5">
        <v>1</v>
      </c>
      <c r="E17486" s="5">
        <v>116305</v>
      </c>
    </row>
    <row r="17487" spans="1:5" x14ac:dyDescent="0.35">
      <c r="A17487" s="3">
        <v>46252</v>
      </c>
      <c r="B17487" s="5" t="s">
        <v>329</v>
      </c>
      <c r="C17487" s="5" t="s">
        <v>65</v>
      </c>
      <c r="D17487" s="5">
        <v>1</v>
      </c>
      <c r="E17487" s="5">
        <v>116305</v>
      </c>
    </row>
    <row r="17488" spans="1:5" x14ac:dyDescent="0.35">
      <c r="A17488" s="3">
        <v>46252</v>
      </c>
      <c r="B17488" s="5" t="s">
        <v>329</v>
      </c>
      <c r="C17488" s="5" t="s">
        <v>66</v>
      </c>
      <c r="D17488" s="5">
        <v>1</v>
      </c>
      <c r="E17488" s="5">
        <v>116305</v>
      </c>
    </row>
    <row r="17489" spans="1:5" x14ac:dyDescent="0.35">
      <c r="A17489" s="3">
        <v>46252</v>
      </c>
      <c r="B17489" s="5" t="s">
        <v>329</v>
      </c>
      <c r="C17489" s="5" t="s">
        <v>65</v>
      </c>
      <c r="D17489" s="5">
        <v>1</v>
      </c>
      <c r="E17489" s="5">
        <v>116305</v>
      </c>
    </row>
    <row r="17490" spans="1:5" x14ac:dyDescent="0.35">
      <c r="A17490" s="3">
        <v>46252</v>
      </c>
      <c r="B17490" s="5" t="s">
        <v>327</v>
      </c>
      <c r="C17490" s="5" t="s">
        <v>66</v>
      </c>
      <c r="D17490" s="5">
        <v>1</v>
      </c>
      <c r="E17490" s="5">
        <v>116305</v>
      </c>
    </row>
    <row r="17491" spans="1:5" x14ac:dyDescent="0.35">
      <c r="A17491" s="3">
        <v>46252</v>
      </c>
      <c r="B17491" s="5" t="s">
        <v>327</v>
      </c>
      <c r="C17491" s="5" t="s">
        <v>66</v>
      </c>
      <c r="D17491" s="5">
        <v>1</v>
      </c>
      <c r="E17491" s="5">
        <v>116305</v>
      </c>
    </row>
    <row r="17492" spans="1:5" x14ac:dyDescent="0.35">
      <c r="A17492" s="3">
        <v>46252</v>
      </c>
      <c r="B17492" s="5" t="s">
        <v>217</v>
      </c>
      <c r="C17492" s="5" t="s">
        <v>108</v>
      </c>
      <c r="D17492" s="5">
        <v>1</v>
      </c>
      <c r="E17492" s="5">
        <v>106305</v>
      </c>
    </row>
    <row r="17493" spans="1:5" x14ac:dyDescent="0.35">
      <c r="A17493" s="3">
        <v>46252</v>
      </c>
      <c r="B17493" s="5" t="s">
        <v>217</v>
      </c>
      <c r="C17493" s="5" t="s">
        <v>25</v>
      </c>
      <c r="D17493" s="5">
        <v>1</v>
      </c>
      <c r="E17493" s="5">
        <v>460318</v>
      </c>
    </row>
    <row r="17494" spans="1:5" x14ac:dyDescent="0.35">
      <c r="A17494" s="3">
        <v>46252</v>
      </c>
      <c r="B17494" s="5" t="s">
        <v>287</v>
      </c>
      <c r="C17494" s="5" t="s">
        <v>66</v>
      </c>
      <c r="D17494" s="5">
        <v>1</v>
      </c>
      <c r="E17494" s="5">
        <v>116305</v>
      </c>
    </row>
    <row r="17495" spans="1:5" x14ac:dyDescent="0.35">
      <c r="A17495" s="3">
        <v>46252</v>
      </c>
      <c r="B17495" s="5" t="s">
        <v>287</v>
      </c>
      <c r="C17495" s="5" t="s">
        <v>65</v>
      </c>
      <c r="D17495" s="5">
        <v>1</v>
      </c>
      <c r="E17495" s="5">
        <v>116305</v>
      </c>
    </row>
    <row r="17496" spans="1:5" x14ac:dyDescent="0.35">
      <c r="A17496" s="3">
        <v>46252</v>
      </c>
      <c r="B17496" s="5" t="s">
        <v>287</v>
      </c>
      <c r="C17496" s="5" t="s">
        <v>66</v>
      </c>
      <c r="D17496" s="5">
        <v>1</v>
      </c>
      <c r="E17496" s="5">
        <v>116305</v>
      </c>
    </row>
    <row r="17497" spans="1:5" x14ac:dyDescent="0.35">
      <c r="A17497" s="3">
        <v>46252</v>
      </c>
      <c r="B17497" s="5" t="s">
        <v>287</v>
      </c>
      <c r="C17497" s="5" t="s">
        <v>67</v>
      </c>
      <c r="D17497" s="5">
        <v>1</v>
      </c>
      <c r="E17497" s="5">
        <v>116305</v>
      </c>
    </row>
    <row r="17498" spans="1:5" x14ac:dyDescent="0.35">
      <c r="A17498" s="3">
        <v>46252</v>
      </c>
      <c r="B17498" s="5" t="s">
        <v>287</v>
      </c>
      <c r="C17498" s="5" t="s">
        <v>65</v>
      </c>
      <c r="D17498" s="5">
        <v>1</v>
      </c>
      <c r="E17498" s="5">
        <v>116305</v>
      </c>
    </row>
    <row r="17499" spans="1:5" x14ac:dyDescent="0.35">
      <c r="A17499" s="3">
        <v>46252</v>
      </c>
      <c r="B17499" s="5" t="s">
        <v>287</v>
      </c>
      <c r="C17499" s="5" t="s">
        <v>67</v>
      </c>
      <c r="D17499" s="5">
        <v>1</v>
      </c>
      <c r="E17499" s="5">
        <v>116305</v>
      </c>
    </row>
    <row r="17500" spans="1:5" x14ac:dyDescent="0.35">
      <c r="A17500" s="3">
        <v>46252</v>
      </c>
      <c r="B17500" s="5" t="s">
        <v>287</v>
      </c>
      <c r="C17500" s="5" t="s">
        <v>67</v>
      </c>
      <c r="D17500" s="5">
        <v>1</v>
      </c>
      <c r="E17500" s="5">
        <v>116305</v>
      </c>
    </row>
    <row r="17501" spans="1:5" x14ac:dyDescent="0.35">
      <c r="A17501" s="3">
        <v>46252</v>
      </c>
      <c r="B17501" s="5" t="s">
        <v>140</v>
      </c>
      <c r="C17501" s="5" t="s">
        <v>33</v>
      </c>
      <c r="D17501" s="5">
        <v>1</v>
      </c>
      <c r="E17501" s="5">
        <v>203578</v>
      </c>
    </row>
    <row r="17502" spans="1:5" x14ac:dyDescent="0.35">
      <c r="A17502" s="3">
        <v>46252</v>
      </c>
      <c r="B17502" s="5" t="s">
        <v>287</v>
      </c>
      <c r="C17502" s="5" t="s">
        <v>67</v>
      </c>
      <c r="D17502" s="5">
        <v>1</v>
      </c>
      <c r="E17502" s="5">
        <v>116305</v>
      </c>
    </row>
    <row r="17503" spans="1:5" x14ac:dyDescent="0.35">
      <c r="A17503" s="3">
        <v>46252</v>
      </c>
      <c r="B17503" s="5" t="s">
        <v>320</v>
      </c>
      <c r="C17503" s="5" t="s">
        <v>19</v>
      </c>
      <c r="D17503" s="5">
        <v>1</v>
      </c>
      <c r="E17503" s="5">
        <v>127942</v>
      </c>
    </row>
    <row r="17504" spans="1:5" x14ac:dyDescent="0.35">
      <c r="A17504" s="3">
        <v>46252</v>
      </c>
      <c r="B17504" s="5" t="s">
        <v>320</v>
      </c>
      <c r="C17504" s="5" t="s">
        <v>19</v>
      </c>
      <c r="D17504" s="5">
        <v>1</v>
      </c>
      <c r="E17504" s="5">
        <v>127942</v>
      </c>
    </row>
    <row r="17505" spans="1:5" x14ac:dyDescent="0.35">
      <c r="A17505" s="3">
        <v>46252</v>
      </c>
      <c r="B17505" s="5" t="s">
        <v>328</v>
      </c>
      <c r="C17505" s="5" t="s">
        <v>66</v>
      </c>
      <c r="D17505" s="5">
        <v>1</v>
      </c>
      <c r="E17505" s="5">
        <v>116305</v>
      </c>
    </row>
    <row r="17506" spans="1:5" x14ac:dyDescent="0.35">
      <c r="A17506" s="3">
        <v>46252</v>
      </c>
      <c r="B17506" s="5" t="s">
        <v>230</v>
      </c>
      <c r="C17506" s="5" t="s">
        <v>19</v>
      </c>
      <c r="D17506" s="5">
        <v>1</v>
      </c>
      <c r="E17506" s="5">
        <v>127942</v>
      </c>
    </row>
    <row r="17507" spans="1:5" x14ac:dyDescent="0.35">
      <c r="A17507" s="3">
        <v>46252</v>
      </c>
      <c r="B17507" s="5" t="s">
        <v>230</v>
      </c>
      <c r="C17507" s="5" t="s">
        <v>18</v>
      </c>
      <c r="D17507" s="5">
        <v>1</v>
      </c>
      <c r="E17507" s="5">
        <v>127942</v>
      </c>
    </row>
    <row r="17508" spans="1:5" x14ac:dyDescent="0.35">
      <c r="A17508" s="3">
        <v>46252</v>
      </c>
      <c r="B17508" s="5" t="s">
        <v>230</v>
      </c>
      <c r="C17508" s="5" t="s">
        <v>20</v>
      </c>
      <c r="D17508" s="5">
        <v>1</v>
      </c>
      <c r="E17508" s="5">
        <v>127942</v>
      </c>
    </row>
    <row r="17509" spans="1:5" x14ac:dyDescent="0.35">
      <c r="A17509" s="3">
        <v>46252</v>
      </c>
      <c r="B17509" s="5" t="s">
        <v>230</v>
      </c>
      <c r="C17509" s="5" t="s">
        <v>20</v>
      </c>
      <c r="D17509" s="5">
        <v>1</v>
      </c>
      <c r="E17509" s="5">
        <v>127942</v>
      </c>
    </row>
    <row r="17510" spans="1:5" x14ac:dyDescent="0.35">
      <c r="A17510" s="3">
        <v>46252</v>
      </c>
      <c r="B17510" s="5" t="s">
        <v>230</v>
      </c>
      <c r="C17510" s="5" t="s">
        <v>18</v>
      </c>
      <c r="D17510" s="5">
        <v>1</v>
      </c>
      <c r="E17510" s="5">
        <v>127942</v>
      </c>
    </row>
    <row r="17511" spans="1:5" x14ac:dyDescent="0.35">
      <c r="A17511" s="3">
        <v>46252</v>
      </c>
      <c r="B17511" s="5" t="s">
        <v>329</v>
      </c>
      <c r="C17511" s="5" t="s">
        <v>65</v>
      </c>
      <c r="D17511" s="5">
        <v>1</v>
      </c>
      <c r="E17511" s="5">
        <v>116305</v>
      </c>
    </row>
    <row r="17512" spans="1:5" x14ac:dyDescent="0.35">
      <c r="A17512" s="3">
        <v>46252</v>
      </c>
      <c r="B17512" s="5" t="s">
        <v>230</v>
      </c>
      <c r="C17512" s="5" t="s">
        <v>18</v>
      </c>
      <c r="D17512" s="5">
        <v>1</v>
      </c>
      <c r="E17512" s="5">
        <v>127942</v>
      </c>
    </row>
    <row r="17513" spans="1:5" x14ac:dyDescent="0.35">
      <c r="A17513" s="3">
        <v>46252</v>
      </c>
      <c r="B17513" s="5" t="s">
        <v>329</v>
      </c>
      <c r="C17513" s="5" t="s">
        <v>65</v>
      </c>
      <c r="D17513" s="5">
        <v>1</v>
      </c>
      <c r="E17513" s="5">
        <v>116305</v>
      </c>
    </row>
    <row r="17514" spans="1:5" x14ac:dyDescent="0.35">
      <c r="A17514" s="3">
        <v>46252</v>
      </c>
      <c r="B17514" s="5" t="s">
        <v>217</v>
      </c>
      <c r="C17514" s="5" t="s">
        <v>17</v>
      </c>
      <c r="D17514" s="5">
        <v>1</v>
      </c>
      <c r="E17514" s="5">
        <v>236305</v>
      </c>
    </row>
    <row r="17515" spans="1:5" x14ac:dyDescent="0.35">
      <c r="A17515" s="3">
        <v>46252</v>
      </c>
      <c r="B17515" s="5" t="s">
        <v>287</v>
      </c>
      <c r="C17515" s="5" t="s">
        <v>66</v>
      </c>
      <c r="D17515" s="5">
        <v>1</v>
      </c>
      <c r="E17515" s="5">
        <v>116305</v>
      </c>
    </row>
    <row r="17516" spans="1:5" x14ac:dyDescent="0.35">
      <c r="A17516" s="3">
        <v>46252</v>
      </c>
      <c r="B17516" s="5" t="s">
        <v>287</v>
      </c>
      <c r="C17516" s="5" t="s">
        <v>66</v>
      </c>
      <c r="D17516" s="5">
        <v>1</v>
      </c>
      <c r="E17516" s="5">
        <v>116305</v>
      </c>
    </row>
    <row r="17517" spans="1:5" x14ac:dyDescent="0.35">
      <c r="A17517" s="3">
        <v>46252</v>
      </c>
      <c r="B17517" s="5" t="s">
        <v>287</v>
      </c>
      <c r="C17517" s="5" t="s">
        <v>66</v>
      </c>
      <c r="D17517" s="5">
        <v>1</v>
      </c>
      <c r="E17517" s="5">
        <v>116305</v>
      </c>
    </row>
    <row r="17518" spans="1:5" x14ac:dyDescent="0.35">
      <c r="A17518" s="3">
        <v>46252</v>
      </c>
      <c r="B17518" s="5" t="s">
        <v>287</v>
      </c>
      <c r="C17518" s="5" t="s">
        <v>66</v>
      </c>
      <c r="D17518" s="5">
        <v>1</v>
      </c>
      <c r="E17518" s="5">
        <v>116305</v>
      </c>
    </row>
    <row r="17519" spans="1:5" x14ac:dyDescent="0.35">
      <c r="A17519" s="3">
        <v>46252</v>
      </c>
      <c r="B17519" s="5" t="s">
        <v>287</v>
      </c>
      <c r="C17519" s="5" t="s">
        <v>66</v>
      </c>
      <c r="D17519" s="5">
        <v>1</v>
      </c>
      <c r="E17519" s="5">
        <v>116305</v>
      </c>
    </row>
    <row r="17520" spans="1:5" x14ac:dyDescent="0.35">
      <c r="A17520" s="3">
        <v>46252</v>
      </c>
      <c r="B17520" s="5" t="s">
        <v>287</v>
      </c>
      <c r="C17520" s="5" t="s">
        <v>66</v>
      </c>
      <c r="D17520" s="5">
        <v>1</v>
      </c>
      <c r="E17520" s="5">
        <v>116305</v>
      </c>
    </row>
    <row r="17521" spans="1:5" x14ac:dyDescent="0.35">
      <c r="A17521" s="3">
        <v>46252</v>
      </c>
      <c r="B17521" s="5" t="s">
        <v>287</v>
      </c>
      <c r="C17521" s="5" t="s">
        <v>65</v>
      </c>
      <c r="D17521" s="5">
        <v>1</v>
      </c>
      <c r="E17521" s="5">
        <v>116305</v>
      </c>
    </row>
    <row r="17522" spans="1:5" x14ac:dyDescent="0.35">
      <c r="A17522" s="3">
        <v>46252</v>
      </c>
      <c r="B17522" s="5" t="s">
        <v>287</v>
      </c>
      <c r="C17522" s="5" t="s">
        <v>65</v>
      </c>
      <c r="D17522" s="5">
        <v>1</v>
      </c>
      <c r="E17522" s="5">
        <v>116305</v>
      </c>
    </row>
    <row r="17523" spans="1:5" x14ac:dyDescent="0.35">
      <c r="A17523" s="3">
        <v>46252</v>
      </c>
      <c r="B17523" s="5" t="s">
        <v>210</v>
      </c>
      <c r="C17523" s="5" t="s">
        <v>38</v>
      </c>
      <c r="D17523" s="5">
        <v>1</v>
      </c>
      <c r="E17523" s="5">
        <v>203578</v>
      </c>
    </row>
    <row r="17524" spans="1:5" x14ac:dyDescent="0.35">
      <c r="A17524" s="3">
        <v>46252</v>
      </c>
      <c r="B17524" s="5" t="s">
        <v>210</v>
      </c>
      <c r="C17524" s="5" t="s">
        <v>38</v>
      </c>
      <c r="D17524" s="5">
        <v>1</v>
      </c>
      <c r="E17524" s="5">
        <v>203578</v>
      </c>
    </row>
    <row r="17525" spans="1:5" x14ac:dyDescent="0.35">
      <c r="A17525" s="3">
        <v>46252</v>
      </c>
      <c r="B17525" s="5" t="s">
        <v>320</v>
      </c>
      <c r="C17525" s="5" t="s">
        <v>19</v>
      </c>
      <c r="D17525" s="5">
        <v>1</v>
      </c>
      <c r="E17525" s="5">
        <v>127942</v>
      </c>
    </row>
    <row r="17526" spans="1:5" x14ac:dyDescent="0.35">
      <c r="A17526" s="3">
        <v>46252</v>
      </c>
      <c r="B17526" s="5" t="s">
        <v>230</v>
      </c>
      <c r="C17526" s="5" t="s">
        <v>20</v>
      </c>
      <c r="D17526" s="5">
        <v>1</v>
      </c>
      <c r="E17526" s="5">
        <v>127942</v>
      </c>
    </row>
    <row r="17527" spans="1:5" x14ac:dyDescent="0.35">
      <c r="A17527" s="3">
        <v>46252</v>
      </c>
      <c r="B17527" s="5" t="s">
        <v>230</v>
      </c>
      <c r="C17527" s="5" t="s">
        <v>20</v>
      </c>
      <c r="D17527" s="5">
        <v>1</v>
      </c>
      <c r="E17527" s="5">
        <v>127942</v>
      </c>
    </row>
    <row r="17528" spans="1:5" x14ac:dyDescent="0.35">
      <c r="A17528" s="3">
        <v>46252</v>
      </c>
      <c r="B17528" s="5" t="s">
        <v>230</v>
      </c>
      <c r="C17528" s="5" t="s">
        <v>20</v>
      </c>
      <c r="D17528" s="5">
        <v>1</v>
      </c>
      <c r="E17528" s="5">
        <v>127942</v>
      </c>
    </row>
    <row r="17529" spans="1:5" x14ac:dyDescent="0.35">
      <c r="A17529" s="3">
        <v>46252</v>
      </c>
      <c r="B17529" s="5" t="s">
        <v>230</v>
      </c>
      <c r="C17529" s="5" t="s">
        <v>18</v>
      </c>
      <c r="D17529" s="5">
        <v>1</v>
      </c>
      <c r="E17529" s="5">
        <v>127942</v>
      </c>
    </row>
    <row r="17530" spans="1:5" x14ac:dyDescent="0.35">
      <c r="A17530" s="3">
        <v>46252</v>
      </c>
      <c r="B17530" s="5" t="s">
        <v>230</v>
      </c>
      <c r="C17530" s="5" t="s">
        <v>19</v>
      </c>
      <c r="D17530" s="5">
        <v>1</v>
      </c>
      <c r="E17530" s="5">
        <v>127942</v>
      </c>
    </row>
    <row r="17531" spans="1:5" x14ac:dyDescent="0.35">
      <c r="A17531" s="3">
        <v>46252</v>
      </c>
      <c r="B17531" s="5" t="s">
        <v>230</v>
      </c>
      <c r="C17531" s="5" t="s">
        <v>18</v>
      </c>
      <c r="D17531" s="5">
        <v>1</v>
      </c>
      <c r="E17531" s="5">
        <v>127942</v>
      </c>
    </row>
    <row r="17532" spans="1:5" x14ac:dyDescent="0.35">
      <c r="A17532" s="3">
        <v>46252</v>
      </c>
      <c r="B17532" s="5" t="s">
        <v>329</v>
      </c>
      <c r="C17532" s="5" t="s">
        <v>65</v>
      </c>
      <c r="D17532" s="5">
        <v>1</v>
      </c>
      <c r="E17532" s="5">
        <v>116305</v>
      </c>
    </row>
    <row r="17533" spans="1:5" x14ac:dyDescent="0.35">
      <c r="A17533" s="3">
        <v>46252</v>
      </c>
      <c r="B17533" s="5" t="s">
        <v>329</v>
      </c>
      <c r="C17533" s="5" t="s">
        <v>65</v>
      </c>
      <c r="D17533" s="5">
        <v>1</v>
      </c>
      <c r="E17533" s="5">
        <v>116305</v>
      </c>
    </row>
    <row r="17534" spans="1:5" x14ac:dyDescent="0.35">
      <c r="A17534" s="3">
        <v>46252</v>
      </c>
      <c r="B17534" s="5" t="s">
        <v>329</v>
      </c>
      <c r="C17534" s="5" t="s">
        <v>66</v>
      </c>
      <c r="D17534" s="5">
        <v>1</v>
      </c>
      <c r="E17534" s="5">
        <v>116305</v>
      </c>
    </row>
    <row r="17535" spans="1:5" x14ac:dyDescent="0.35">
      <c r="A17535" s="3">
        <v>46252</v>
      </c>
      <c r="B17535" s="5" t="s">
        <v>329</v>
      </c>
      <c r="C17535" s="5" t="s">
        <v>66</v>
      </c>
      <c r="D17535" s="5">
        <v>1</v>
      </c>
      <c r="E17535" s="5">
        <v>116305</v>
      </c>
    </row>
    <row r="17536" spans="1:5" x14ac:dyDescent="0.35">
      <c r="A17536" s="3">
        <v>46252</v>
      </c>
      <c r="B17536" s="5" t="s">
        <v>327</v>
      </c>
      <c r="C17536" s="5" t="s">
        <v>65</v>
      </c>
      <c r="D17536" s="5">
        <v>1</v>
      </c>
      <c r="E17536" s="5">
        <v>116305</v>
      </c>
    </row>
    <row r="17537" spans="1:5" x14ac:dyDescent="0.35">
      <c r="A17537" s="3">
        <v>46252</v>
      </c>
      <c r="B17537" s="5" t="s">
        <v>140</v>
      </c>
      <c r="C17537" s="5" t="s">
        <v>42</v>
      </c>
      <c r="D17537" s="5">
        <v>1</v>
      </c>
      <c r="E17537" s="5">
        <v>203578</v>
      </c>
    </row>
    <row r="17538" spans="1:5" x14ac:dyDescent="0.35">
      <c r="A17538" s="3">
        <v>46252</v>
      </c>
      <c r="B17538" s="5" t="s">
        <v>287</v>
      </c>
      <c r="C17538" s="5" t="s">
        <v>66</v>
      </c>
      <c r="D17538" s="5">
        <v>1</v>
      </c>
      <c r="E17538" s="5">
        <v>116305</v>
      </c>
    </row>
    <row r="17539" spans="1:5" x14ac:dyDescent="0.35">
      <c r="A17539" s="3">
        <v>46252</v>
      </c>
      <c r="B17539" s="5" t="s">
        <v>287</v>
      </c>
      <c r="C17539" s="5" t="s">
        <v>65</v>
      </c>
      <c r="D17539" s="5">
        <v>1</v>
      </c>
      <c r="E17539" s="5">
        <v>116305</v>
      </c>
    </row>
    <row r="17540" spans="1:5" x14ac:dyDescent="0.35">
      <c r="A17540" s="3">
        <v>46252</v>
      </c>
      <c r="B17540" s="5" t="s">
        <v>287</v>
      </c>
      <c r="C17540" s="5" t="s">
        <v>65</v>
      </c>
      <c r="D17540" s="5">
        <v>1</v>
      </c>
      <c r="E17540" s="5">
        <v>116305</v>
      </c>
    </row>
    <row r="17541" spans="1:5" x14ac:dyDescent="0.35">
      <c r="A17541" s="3">
        <v>46252</v>
      </c>
      <c r="B17541" s="5" t="s">
        <v>287</v>
      </c>
      <c r="C17541" s="5" t="s">
        <v>67</v>
      </c>
      <c r="D17541" s="5">
        <v>1</v>
      </c>
      <c r="E17541" s="5">
        <v>116305</v>
      </c>
    </row>
    <row r="17542" spans="1:5" x14ac:dyDescent="0.35">
      <c r="A17542" s="3">
        <v>46252</v>
      </c>
      <c r="B17542" s="5" t="s">
        <v>320</v>
      </c>
      <c r="C17542" s="5" t="s">
        <v>18</v>
      </c>
      <c r="D17542" s="5">
        <v>1</v>
      </c>
      <c r="E17542" s="5">
        <v>127942</v>
      </c>
    </row>
    <row r="17543" spans="1:5" x14ac:dyDescent="0.35">
      <c r="A17543" s="3">
        <v>46252</v>
      </c>
      <c r="B17543" s="5" t="s">
        <v>329</v>
      </c>
      <c r="C17543" s="5" t="s">
        <v>66</v>
      </c>
      <c r="D17543" s="5">
        <v>1</v>
      </c>
      <c r="E17543" s="5">
        <v>116305</v>
      </c>
    </row>
    <row r="17544" spans="1:5" x14ac:dyDescent="0.35">
      <c r="A17544" s="3">
        <v>46252</v>
      </c>
      <c r="B17544" s="5" t="s">
        <v>320</v>
      </c>
      <c r="C17544" s="5" t="s">
        <v>20</v>
      </c>
      <c r="D17544" s="5">
        <v>1</v>
      </c>
      <c r="E17544" s="5">
        <v>127942</v>
      </c>
    </row>
    <row r="17545" spans="1:5" x14ac:dyDescent="0.35">
      <c r="A17545" s="3">
        <v>46252</v>
      </c>
      <c r="B17545" s="5" t="s">
        <v>230</v>
      </c>
      <c r="C17545" s="5" t="s">
        <v>18</v>
      </c>
      <c r="D17545" s="5">
        <v>1</v>
      </c>
      <c r="E17545" s="5">
        <v>127942</v>
      </c>
    </row>
    <row r="17546" spans="1:5" x14ac:dyDescent="0.35">
      <c r="A17546" s="3">
        <v>46252</v>
      </c>
      <c r="B17546" s="5" t="s">
        <v>329</v>
      </c>
      <c r="C17546" s="5" t="s">
        <v>67</v>
      </c>
      <c r="D17546" s="5">
        <v>1</v>
      </c>
      <c r="E17546" s="5">
        <v>116305</v>
      </c>
    </row>
    <row r="17547" spans="1:5" x14ac:dyDescent="0.35">
      <c r="A17547" s="3">
        <v>46252</v>
      </c>
      <c r="B17547" s="5" t="s">
        <v>329</v>
      </c>
      <c r="C17547" s="5" t="s">
        <v>66</v>
      </c>
      <c r="D17547" s="5">
        <v>1</v>
      </c>
      <c r="E17547" s="5">
        <v>116305</v>
      </c>
    </row>
    <row r="17548" spans="1:5" x14ac:dyDescent="0.35">
      <c r="A17548" s="3">
        <v>46252</v>
      </c>
      <c r="B17548" s="5" t="s">
        <v>287</v>
      </c>
      <c r="C17548" s="5" t="s">
        <v>66</v>
      </c>
      <c r="D17548" s="5">
        <v>1</v>
      </c>
      <c r="E17548" s="5">
        <v>116305</v>
      </c>
    </row>
    <row r="17549" spans="1:5" x14ac:dyDescent="0.35">
      <c r="A17549" s="3">
        <v>46252</v>
      </c>
      <c r="B17549" s="5" t="s">
        <v>287</v>
      </c>
      <c r="C17549" s="5" t="s">
        <v>66</v>
      </c>
      <c r="D17549" s="5">
        <v>1</v>
      </c>
      <c r="E17549" s="5">
        <v>116305</v>
      </c>
    </row>
    <row r="17550" spans="1:5" x14ac:dyDescent="0.35">
      <c r="A17550" s="3">
        <v>46252</v>
      </c>
      <c r="B17550" s="5" t="s">
        <v>287</v>
      </c>
      <c r="C17550" s="5" t="s">
        <v>66</v>
      </c>
      <c r="D17550" s="5">
        <v>1</v>
      </c>
      <c r="E17550" s="5">
        <v>116305</v>
      </c>
    </row>
    <row r="17551" spans="1:5" x14ac:dyDescent="0.35">
      <c r="A17551" s="3">
        <v>46252</v>
      </c>
      <c r="B17551" s="5" t="s">
        <v>287</v>
      </c>
      <c r="C17551" s="5" t="s">
        <v>66</v>
      </c>
      <c r="D17551" s="5">
        <v>1</v>
      </c>
      <c r="E17551" s="5">
        <v>116305</v>
      </c>
    </row>
    <row r="17552" spans="1:5" x14ac:dyDescent="0.35">
      <c r="A17552" s="3">
        <v>46252</v>
      </c>
      <c r="B17552" s="5" t="s">
        <v>287</v>
      </c>
      <c r="C17552" s="5" t="s">
        <v>66</v>
      </c>
      <c r="D17552" s="5">
        <v>1</v>
      </c>
      <c r="E17552" s="5">
        <v>116305</v>
      </c>
    </row>
    <row r="17553" spans="1:5" x14ac:dyDescent="0.35">
      <c r="A17553" s="3">
        <v>46252</v>
      </c>
      <c r="B17553" s="5" t="s">
        <v>287</v>
      </c>
      <c r="C17553" s="5" t="s">
        <v>65</v>
      </c>
      <c r="D17553" s="5">
        <v>1</v>
      </c>
      <c r="E17553" s="5">
        <v>116305</v>
      </c>
    </row>
    <row r="17554" spans="1:5" x14ac:dyDescent="0.35">
      <c r="A17554" s="3">
        <v>46252</v>
      </c>
      <c r="B17554" s="5" t="s">
        <v>210</v>
      </c>
      <c r="C17554" s="5" t="s">
        <v>38</v>
      </c>
      <c r="D17554" s="5">
        <v>1</v>
      </c>
      <c r="E17554" s="5">
        <v>203578</v>
      </c>
    </row>
    <row r="17555" spans="1:5" x14ac:dyDescent="0.35">
      <c r="A17555" s="3">
        <v>46252</v>
      </c>
      <c r="B17555" s="5" t="s">
        <v>230</v>
      </c>
      <c r="C17555" s="5" t="s">
        <v>19</v>
      </c>
      <c r="D17555" s="5">
        <v>1</v>
      </c>
      <c r="E17555" s="5">
        <v>127942</v>
      </c>
    </row>
    <row r="17556" spans="1:5" x14ac:dyDescent="0.35">
      <c r="A17556" s="3">
        <v>46252</v>
      </c>
      <c r="B17556" s="5" t="s">
        <v>230</v>
      </c>
      <c r="C17556" s="5" t="s">
        <v>19</v>
      </c>
      <c r="D17556" s="5">
        <v>1</v>
      </c>
      <c r="E17556" s="5">
        <v>127942</v>
      </c>
    </row>
    <row r="17557" spans="1:5" x14ac:dyDescent="0.35">
      <c r="A17557" s="3">
        <v>46252</v>
      </c>
      <c r="B17557" s="5" t="s">
        <v>319</v>
      </c>
      <c r="C17557" s="5" t="s">
        <v>19</v>
      </c>
      <c r="D17557" s="5">
        <v>1</v>
      </c>
      <c r="E17557" s="5">
        <v>127942</v>
      </c>
    </row>
    <row r="17558" spans="1:5" x14ac:dyDescent="0.35">
      <c r="A17558" s="3">
        <v>46252</v>
      </c>
      <c r="B17558" s="5" t="s">
        <v>329</v>
      </c>
      <c r="C17558" s="5" t="s">
        <v>66</v>
      </c>
      <c r="D17558" s="5">
        <v>1</v>
      </c>
      <c r="E17558" s="5">
        <v>116305</v>
      </c>
    </row>
    <row r="17559" spans="1:5" x14ac:dyDescent="0.35">
      <c r="A17559" s="3">
        <v>46252</v>
      </c>
      <c r="B17559" s="5" t="s">
        <v>210</v>
      </c>
      <c r="C17559" s="5" t="s">
        <v>38</v>
      </c>
      <c r="D17559" s="5">
        <v>1</v>
      </c>
      <c r="E17559" s="5">
        <v>203578</v>
      </c>
    </row>
    <row r="17560" spans="1:5" x14ac:dyDescent="0.35">
      <c r="A17560" s="3">
        <v>46252</v>
      </c>
      <c r="B17560" s="5" t="s">
        <v>329</v>
      </c>
      <c r="C17560" s="5" t="s">
        <v>66</v>
      </c>
      <c r="D17560" s="5">
        <v>1</v>
      </c>
      <c r="E17560" s="5">
        <v>116305</v>
      </c>
    </row>
    <row r="17561" spans="1:5" x14ac:dyDescent="0.35">
      <c r="A17561" s="3">
        <v>46252</v>
      </c>
      <c r="B17561" s="5" t="s">
        <v>329</v>
      </c>
      <c r="C17561" s="5" t="s">
        <v>67</v>
      </c>
      <c r="D17561" s="5">
        <v>1</v>
      </c>
      <c r="E17561" s="5">
        <v>116305</v>
      </c>
    </row>
    <row r="17562" spans="1:5" x14ac:dyDescent="0.35">
      <c r="A17562" s="3">
        <v>46252</v>
      </c>
      <c r="B17562" s="5" t="s">
        <v>329</v>
      </c>
      <c r="C17562" s="5" t="s">
        <v>67</v>
      </c>
      <c r="D17562" s="5">
        <v>1</v>
      </c>
      <c r="E17562" s="5">
        <v>116305</v>
      </c>
    </row>
    <row r="17563" spans="1:5" x14ac:dyDescent="0.35">
      <c r="A17563" s="3">
        <v>46252</v>
      </c>
      <c r="B17563" s="5" t="s">
        <v>329</v>
      </c>
      <c r="C17563" s="5" t="s">
        <v>65</v>
      </c>
      <c r="D17563" s="5">
        <v>1</v>
      </c>
      <c r="E17563" s="5">
        <v>116305</v>
      </c>
    </row>
    <row r="17564" spans="1:5" x14ac:dyDescent="0.35">
      <c r="A17564" s="3">
        <v>46252</v>
      </c>
      <c r="B17564" s="5" t="s">
        <v>217</v>
      </c>
      <c r="C17564" s="5" t="s">
        <v>39</v>
      </c>
      <c r="D17564" s="5">
        <v>1</v>
      </c>
      <c r="E17564" s="5">
        <v>118123</v>
      </c>
    </row>
    <row r="17565" spans="1:5" x14ac:dyDescent="0.35">
      <c r="A17565" s="3">
        <v>46252</v>
      </c>
      <c r="B17565" s="5" t="s">
        <v>217</v>
      </c>
      <c r="C17565" s="5" t="s">
        <v>18</v>
      </c>
      <c r="D17565" s="5">
        <v>1</v>
      </c>
      <c r="E17565" s="5">
        <v>129941</v>
      </c>
    </row>
    <row r="17566" spans="1:5" x14ac:dyDescent="0.35">
      <c r="A17566" s="3">
        <v>46252</v>
      </c>
      <c r="B17566" s="5" t="s">
        <v>287</v>
      </c>
      <c r="C17566" s="5" t="s">
        <v>66</v>
      </c>
      <c r="D17566" s="5">
        <v>1</v>
      </c>
      <c r="E17566" s="5">
        <v>116305</v>
      </c>
    </row>
    <row r="17567" spans="1:5" x14ac:dyDescent="0.35">
      <c r="A17567" s="3">
        <v>46252</v>
      </c>
      <c r="B17567" s="5" t="s">
        <v>287</v>
      </c>
      <c r="C17567" s="5" t="s">
        <v>66</v>
      </c>
      <c r="D17567" s="5">
        <v>1</v>
      </c>
      <c r="E17567" s="5">
        <v>116305</v>
      </c>
    </row>
    <row r="17568" spans="1:5" x14ac:dyDescent="0.35">
      <c r="A17568" s="3">
        <v>46252</v>
      </c>
      <c r="B17568" s="5" t="s">
        <v>287</v>
      </c>
      <c r="C17568" s="5" t="s">
        <v>65</v>
      </c>
      <c r="D17568" s="5">
        <v>1</v>
      </c>
      <c r="E17568" s="5">
        <v>116305</v>
      </c>
    </row>
    <row r="17569" spans="1:5" x14ac:dyDescent="0.35">
      <c r="A17569" s="3">
        <v>46252</v>
      </c>
      <c r="B17569" s="5" t="s">
        <v>287</v>
      </c>
      <c r="C17569" s="5" t="s">
        <v>65</v>
      </c>
      <c r="D17569" s="5">
        <v>1</v>
      </c>
      <c r="E17569" s="5">
        <v>116305</v>
      </c>
    </row>
    <row r="17570" spans="1:5" x14ac:dyDescent="0.35">
      <c r="A17570" s="3">
        <v>46252</v>
      </c>
      <c r="B17570" s="5" t="s">
        <v>287</v>
      </c>
      <c r="C17570" s="5" t="s">
        <v>65</v>
      </c>
      <c r="D17570" s="5">
        <v>1</v>
      </c>
      <c r="E17570" s="5">
        <v>116305</v>
      </c>
    </row>
    <row r="17571" spans="1:5" x14ac:dyDescent="0.35">
      <c r="A17571" s="3">
        <v>46252</v>
      </c>
      <c r="B17571" s="5" t="s">
        <v>287</v>
      </c>
      <c r="C17571" s="5" t="s">
        <v>67</v>
      </c>
      <c r="D17571" s="5">
        <v>1</v>
      </c>
      <c r="E17571" s="5">
        <v>116305</v>
      </c>
    </row>
    <row r="17572" spans="1:5" x14ac:dyDescent="0.35">
      <c r="A17572" s="3">
        <v>46252</v>
      </c>
      <c r="B17572" s="5" t="s">
        <v>328</v>
      </c>
      <c r="C17572" s="5" t="s">
        <v>66</v>
      </c>
      <c r="D17572" s="5">
        <v>1</v>
      </c>
      <c r="E17572" s="5">
        <v>116305</v>
      </c>
    </row>
    <row r="17573" spans="1:5" x14ac:dyDescent="0.35">
      <c r="A17573" s="3">
        <v>46252</v>
      </c>
      <c r="B17573" s="5" t="s">
        <v>287</v>
      </c>
      <c r="C17573" s="5" t="s">
        <v>67</v>
      </c>
      <c r="D17573" s="5">
        <v>1</v>
      </c>
      <c r="E17573" s="5">
        <v>116305</v>
      </c>
    </row>
    <row r="17574" spans="1:5" x14ac:dyDescent="0.35">
      <c r="A17574" s="3">
        <v>46252</v>
      </c>
      <c r="B17574" s="5" t="s">
        <v>121</v>
      </c>
      <c r="C17574" s="5" t="s">
        <v>42</v>
      </c>
      <c r="D17574" s="5">
        <v>1</v>
      </c>
      <c r="E17574" s="5">
        <v>203578</v>
      </c>
    </row>
    <row r="17575" spans="1:5" x14ac:dyDescent="0.35">
      <c r="A17575" s="3">
        <v>46252</v>
      </c>
      <c r="B17575" s="5" t="s">
        <v>319</v>
      </c>
      <c r="C17575" s="5" t="s">
        <v>19</v>
      </c>
      <c r="D17575" s="5">
        <v>1</v>
      </c>
      <c r="E17575" s="5">
        <v>127942</v>
      </c>
    </row>
    <row r="17576" spans="1:5" x14ac:dyDescent="0.35">
      <c r="A17576" s="3">
        <v>46252</v>
      </c>
      <c r="B17576" s="5" t="s">
        <v>230</v>
      </c>
      <c r="C17576" s="5" t="s">
        <v>19</v>
      </c>
      <c r="D17576" s="5">
        <v>1</v>
      </c>
      <c r="E17576" s="5">
        <v>127942</v>
      </c>
    </row>
    <row r="17577" spans="1:5" x14ac:dyDescent="0.35">
      <c r="A17577" s="3">
        <v>46252</v>
      </c>
      <c r="B17577" s="5" t="s">
        <v>329</v>
      </c>
      <c r="C17577" s="5" t="s">
        <v>65</v>
      </c>
      <c r="D17577" s="5">
        <v>1</v>
      </c>
      <c r="E17577" s="5">
        <v>116305</v>
      </c>
    </row>
    <row r="17578" spans="1:5" x14ac:dyDescent="0.35">
      <c r="A17578" s="3">
        <v>46252</v>
      </c>
      <c r="B17578" s="5" t="s">
        <v>327</v>
      </c>
      <c r="C17578" s="5" t="s">
        <v>66</v>
      </c>
      <c r="D17578" s="5">
        <v>1</v>
      </c>
      <c r="E17578" s="5">
        <v>116305</v>
      </c>
    </row>
    <row r="17579" spans="1:5" x14ac:dyDescent="0.35">
      <c r="A17579" s="3">
        <v>46252</v>
      </c>
      <c r="B17579" s="5" t="s">
        <v>287</v>
      </c>
      <c r="C17579" s="5" t="s">
        <v>66</v>
      </c>
      <c r="D17579" s="5">
        <v>1</v>
      </c>
      <c r="E17579" s="5">
        <v>116305</v>
      </c>
    </row>
    <row r="17580" spans="1:5" x14ac:dyDescent="0.35">
      <c r="A17580" s="3">
        <v>46252</v>
      </c>
      <c r="B17580" s="5" t="s">
        <v>287</v>
      </c>
      <c r="C17580" s="5" t="s">
        <v>66</v>
      </c>
      <c r="D17580" s="5">
        <v>1</v>
      </c>
      <c r="E17580" s="5">
        <v>116305</v>
      </c>
    </row>
    <row r="17581" spans="1:5" x14ac:dyDescent="0.35">
      <c r="A17581" s="3">
        <v>46252</v>
      </c>
      <c r="B17581" s="5" t="s">
        <v>287</v>
      </c>
      <c r="C17581" s="5" t="s">
        <v>66</v>
      </c>
      <c r="D17581" s="5">
        <v>1</v>
      </c>
      <c r="E17581" s="5">
        <v>116305</v>
      </c>
    </row>
    <row r="17582" spans="1:5" x14ac:dyDescent="0.35">
      <c r="A17582" s="3">
        <v>46252</v>
      </c>
      <c r="B17582" s="5" t="s">
        <v>287</v>
      </c>
      <c r="C17582" s="5" t="s">
        <v>66</v>
      </c>
      <c r="D17582" s="5">
        <v>1</v>
      </c>
      <c r="E17582" s="5">
        <v>116305</v>
      </c>
    </row>
    <row r="17583" spans="1:5" x14ac:dyDescent="0.35">
      <c r="A17583" s="3">
        <v>46252</v>
      </c>
      <c r="B17583" s="5" t="s">
        <v>287</v>
      </c>
      <c r="C17583" s="5" t="s">
        <v>66</v>
      </c>
      <c r="D17583" s="5">
        <v>1</v>
      </c>
      <c r="E17583" s="5">
        <v>116305</v>
      </c>
    </row>
    <row r="17584" spans="1:5" x14ac:dyDescent="0.35">
      <c r="A17584" s="3">
        <v>46252</v>
      </c>
      <c r="B17584" s="5" t="s">
        <v>287</v>
      </c>
      <c r="C17584" s="5" t="s">
        <v>66</v>
      </c>
      <c r="D17584" s="5">
        <v>1</v>
      </c>
      <c r="E17584" s="5">
        <v>116305</v>
      </c>
    </row>
    <row r="17585" spans="1:5" x14ac:dyDescent="0.35">
      <c r="A17585" s="3">
        <v>46252</v>
      </c>
      <c r="B17585" s="5" t="s">
        <v>287</v>
      </c>
      <c r="C17585" s="5" t="s">
        <v>66</v>
      </c>
      <c r="D17585" s="5">
        <v>1</v>
      </c>
      <c r="E17585" s="5">
        <v>116305</v>
      </c>
    </row>
    <row r="17586" spans="1:5" x14ac:dyDescent="0.35">
      <c r="A17586" s="3">
        <v>46252</v>
      </c>
      <c r="B17586" s="5" t="s">
        <v>287</v>
      </c>
      <c r="C17586" s="5" t="s">
        <v>65</v>
      </c>
      <c r="D17586" s="5">
        <v>1</v>
      </c>
      <c r="E17586" s="5">
        <v>116305</v>
      </c>
    </row>
    <row r="17587" spans="1:5" x14ac:dyDescent="0.35">
      <c r="A17587" s="3">
        <v>46252</v>
      </c>
      <c r="B17587" s="5" t="s">
        <v>320</v>
      </c>
      <c r="C17587" s="5" t="s">
        <v>20</v>
      </c>
      <c r="D17587" s="5">
        <v>1</v>
      </c>
      <c r="E17587" s="5">
        <v>127942</v>
      </c>
    </row>
    <row r="17588" spans="1:5" x14ac:dyDescent="0.35">
      <c r="A17588" s="3">
        <v>46252</v>
      </c>
      <c r="B17588" s="5" t="s">
        <v>210</v>
      </c>
      <c r="C17588" s="5" t="s">
        <v>38</v>
      </c>
      <c r="D17588" s="5">
        <v>1</v>
      </c>
      <c r="E17588" s="5">
        <v>203578</v>
      </c>
    </row>
    <row r="17589" spans="1:5" x14ac:dyDescent="0.35">
      <c r="A17589" s="3">
        <v>46252</v>
      </c>
      <c r="B17589" s="5" t="s">
        <v>287</v>
      </c>
      <c r="C17589" s="5" t="s">
        <v>65</v>
      </c>
      <c r="D17589" s="5">
        <v>1</v>
      </c>
      <c r="E17589" s="5">
        <v>116305</v>
      </c>
    </row>
    <row r="17590" spans="1:5" x14ac:dyDescent="0.35">
      <c r="A17590" s="3">
        <v>46252</v>
      </c>
      <c r="B17590" s="5" t="s">
        <v>320</v>
      </c>
      <c r="C17590" s="5" t="s">
        <v>19</v>
      </c>
      <c r="D17590" s="5">
        <v>1</v>
      </c>
      <c r="E17590" s="5">
        <v>127942</v>
      </c>
    </row>
    <row r="17591" spans="1:5" x14ac:dyDescent="0.35">
      <c r="A17591" s="3">
        <v>46252</v>
      </c>
      <c r="B17591" s="5" t="s">
        <v>230</v>
      </c>
      <c r="C17591" s="5" t="s">
        <v>20</v>
      </c>
      <c r="D17591" s="5">
        <v>1</v>
      </c>
      <c r="E17591" s="5">
        <v>127942</v>
      </c>
    </row>
    <row r="17592" spans="1:5" x14ac:dyDescent="0.35">
      <c r="A17592" s="3">
        <v>46252</v>
      </c>
      <c r="B17592" s="5" t="s">
        <v>230</v>
      </c>
      <c r="C17592" s="5" t="s">
        <v>19</v>
      </c>
      <c r="D17592" s="5">
        <v>1</v>
      </c>
      <c r="E17592" s="5">
        <v>127942</v>
      </c>
    </row>
    <row r="17593" spans="1:5" x14ac:dyDescent="0.35">
      <c r="A17593" s="3">
        <v>46252</v>
      </c>
      <c r="B17593" s="5" t="s">
        <v>320</v>
      </c>
      <c r="C17593" s="5" t="s">
        <v>20</v>
      </c>
      <c r="D17593" s="5">
        <v>1</v>
      </c>
      <c r="E17593" s="5">
        <v>127942</v>
      </c>
    </row>
    <row r="17594" spans="1:5" x14ac:dyDescent="0.35">
      <c r="A17594" s="3">
        <v>46252</v>
      </c>
      <c r="B17594" s="5" t="s">
        <v>329</v>
      </c>
      <c r="C17594" s="5" t="s">
        <v>66</v>
      </c>
      <c r="D17594" s="5">
        <v>1</v>
      </c>
      <c r="E17594" s="5">
        <v>116305</v>
      </c>
    </row>
    <row r="17595" spans="1:5" x14ac:dyDescent="0.35">
      <c r="A17595" s="3">
        <v>46252</v>
      </c>
      <c r="B17595" s="5" t="s">
        <v>329</v>
      </c>
      <c r="C17595" s="5" t="s">
        <v>66</v>
      </c>
      <c r="D17595" s="5">
        <v>1</v>
      </c>
      <c r="E17595" s="5">
        <v>116305</v>
      </c>
    </row>
    <row r="17596" spans="1:5" x14ac:dyDescent="0.35">
      <c r="A17596" s="3">
        <v>46252</v>
      </c>
      <c r="B17596" s="5" t="s">
        <v>329</v>
      </c>
      <c r="C17596" s="5" t="s">
        <v>67</v>
      </c>
      <c r="D17596" s="5">
        <v>1</v>
      </c>
      <c r="E17596" s="5">
        <v>116305</v>
      </c>
    </row>
    <row r="17597" spans="1:5" x14ac:dyDescent="0.35">
      <c r="A17597" s="3">
        <v>46252</v>
      </c>
      <c r="B17597" s="5" t="s">
        <v>327</v>
      </c>
      <c r="C17597" s="5" t="s">
        <v>66</v>
      </c>
      <c r="D17597" s="5">
        <v>1</v>
      </c>
      <c r="E17597" s="5">
        <v>116305</v>
      </c>
    </row>
    <row r="17598" spans="1:5" x14ac:dyDescent="0.35">
      <c r="A17598" s="3">
        <v>46252</v>
      </c>
      <c r="B17598" s="5" t="s">
        <v>329</v>
      </c>
      <c r="C17598" s="5" t="s">
        <v>66</v>
      </c>
      <c r="D17598" s="5">
        <v>1</v>
      </c>
      <c r="E17598" s="5">
        <v>116305</v>
      </c>
    </row>
    <row r="17599" spans="1:5" x14ac:dyDescent="0.35">
      <c r="A17599" s="3">
        <v>46252</v>
      </c>
      <c r="B17599" s="5" t="s">
        <v>327</v>
      </c>
      <c r="C17599" s="5" t="s">
        <v>67</v>
      </c>
      <c r="D17599" s="5">
        <v>1</v>
      </c>
      <c r="E17599" s="5">
        <v>116305</v>
      </c>
    </row>
    <row r="17600" spans="1:5" x14ac:dyDescent="0.35">
      <c r="A17600" s="3">
        <v>46252</v>
      </c>
      <c r="B17600" s="5" t="s">
        <v>217</v>
      </c>
      <c r="C17600" s="5" t="s">
        <v>18</v>
      </c>
      <c r="D17600" s="5">
        <v>1</v>
      </c>
      <c r="E17600" s="5">
        <v>129941</v>
      </c>
    </row>
    <row r="17601" spans="1:5" x14ac:dyDescent="0.35">
      <c r="A17601" s="3">
        <v>46252</v>
      </c>
      <c r="B17601" s="5" t="s">
        <v>287</v>
      </c>
      <c r="C17601" s="5" t="s">
        <v>66</v>
      </c>
      <c r="D17601" s="5">
        <v>1</v>
      </c>
      <c r="E17601" s="5">
        <v>116305</v>
      </c>
    </row>
    <row r="17602" spans="1:5" x14ac:dyDescent="0.35">
      <c r="A17602" s="3">
        <v>46252</v>
      </c>
      <c r="B17602" s="5" t="s">
        <v>287</v>
      </c>
      <c r="C17602" s="5" t="s">
        <v>65</v>
      </c>
      <c r="D17602" s="5">
        <v>1</v>
      </c>
      <c r="E17602" s="5">
        <v>116305</v>
      </c>
    </row>
    <row r="17603" spans="1:5" x14ac:dyDescent="0.35">
      <c r="A17603" s="3">
        <v>46252</v>
      </c>
      <c r="B17603" s="5" t="s">
        <v>287</v>
      </c>
      <c r="C17603" s="5" t="s">
        <v>66</v>
      </c>
      <c r="D17603" s="5">
        <v>1</v>
      </c>
      <c r="E17603" s="5">
        <v>116305</v>
      </c>
    </row>
    <row r="17604" spans="1:5" x14ac:dyDescent="0.35">
      <c r="A17604" s="3">
        <v>46252</v>
      </c>
      <c r="B17604" s="5" t="s">
        <v>287</v>
      </c>
      <c r="C17604" s="5" t="s">
        <v>65</v>
      </c>
      <c r="D17604" s="5">
        <v>1</v>
      </c>
      <c r="E17604" s="5">
        <v>116305</v>
      </c>
    </row>
    <row r="17605" spans="1:5" x14ac:dyDescent="0.35">
      <c r="A17605" s="3">
        <v>46252</v>
      </c>
      <c r="B17605" s="5" t="s">
        <v>287</v>
      </c>
      <c r="C17605" s="5" t="s">
        <v>67</v>
      </c>
      <c r="D17605" s="5">
        <v>1</v>
      </c>
      <c r="E17605" s="5">
        <v>116305</v>
      </c>
    </row>
    <row r="17606" spans="1:5" x14ac:dyDescent="0.35">
      <c r="A17606" s="3">
        <v>46252</v>
      </c>
      <c r="B17606" s="5" t="s">
        <v>319</v>
      </c>
      <c r="C17606" s="5" t="s">
        <v>18</v>
      </c>
      <c r="D17606" s="5">
        <v>1</v>
      </c>
      <c r="E17606" s="5">
        <v>127942</v>
      </c>
    </row>
    <row r="17607" spans="1:5" x14ac:dyDescent="0.35">
      <c r="A17607" s="3">
        <v>46252</v>
      </c>
      <c r="B17607" s="5" t="s">
        <v>230</v>
      </c>
      <c r="C17607" s="5" t="s">
        <v>20</v>
      </c>
      <c r="D17607" s="5">
        <v>1</v>
      </c>
      <c r="E17607" s="5">
        <v>127942</v>
      </c>
    </row>
    <row r="17608" spans="1:5" x14ac:dyDescent="0.35">
      <c r="A17608" s="3">
        <v>46252</v>
      </c>
      <c r="B17608" s="5" t="s">
        <v>287</v>
      </c>
      <c r="C17608" s="5" t="s">
        <v>67</v>
      </c>
      <c r="D17608" s="5">
        <v>1</v>
      </c>
      <c r="E17608" s="5">
        <v>116305</v>
      </c>
    </row>
    <row r="17609" spans="1:5" x14ac:dyDescent="0.35">
      <c r="A17609" s="3">
        <v>46252</v>
      </c>
      <c r="B17609" s="5" t="s">
        <v>230</v>
      </c>
      <c r="C17609" s="5" t="s">
        <v>18</v>
      </c>
      <c r="D17609" s="5">
        <v>1</v>
      </c>
      <c r="E17609" s="5">
        <v>127942</v>
      </c>
    </row>
    <row r="17610" spans="1:5" x14ac:dyDescent="0.35">
      <c r="A17610" s="3">
        <v>46252</v>
      </c>
      <c r="B17610" s="5" t="s">
        <v>328</v>
      </c>
      <c r="C17610" s="5" t="s">
        <v>65</v>
      </c>
      <c r="D17610" s="5">
        <v>1</v>
      </c>
      <c r="E17610" s="5">
        <v>116305</v>
      </c>
    </row>
    <row r="17611" spans="1:5" x14ac:dyDescent="0.35">
      <c r="A17611" s="3">
        <v>46252</v>
      </c>
      <c r="B17611" s="5" t="s">
        <v>230</v>
      </c>
      <c r="C17611" s="5" t="s">
        <v>19</v>
      </c>
      <c r="D17611" s="5">
        <v>1</v>
      </c>
      <c r="E17611" s="5">
        <v>127942</v>
      </c>
    </row>
    <row r="17612" spans="1:5" x14ac:dyDescent="0.35">
      <c r="A17612" s="3">
        <v>46252</v>
      </c>
      <c r="B17612" s="5" t="s">
        <v>329</v>
      </c>
      <c r="C17612" s="5" t="s">
        <v>66</v>
      </c>
      <c r="D17612" s="5">
        <v>1</v>
      </c>
      <c r="E17612" s="5">
        <v>116305</v>
      </c>
    </row>
    <row r="17613" spans="1:5" x14ac:dyDescent="0.35">
      <c r="A17613" s="3">
        <v>46252</v>
      </c>
      <c r="B17613" s="5" t="s">
        <v>230</v>
      </c>
      <c r="C17613" s="5" t="s">
        <v>19</v>
      </c>
      <c r="D17613" s="5">
        <v>1</v>
      </c>
      <c r="E17613" s="5">
        <v>127942</v>
      </c>
    </row>
    <row r="17614" spans="1:5" x14ac:dyDescent="0.35">
      <c r="A17614" s="3">
        <v>46252</v>
      </c>
      <c r="B17614" s="5" t="s">
        <v>329</v>
      </c>
      <c r="C17614" s="5" t="s">
        <v>66</v>
      </c>
      <c r="D17614" s="5">
        <v>1</v>
      </c>
      <c r="E17614" s="5">
        <v>116305</v>
      </c>
    </row>
    <row r="17615" spans="1:5" x14ac:dyDescent="0.35">
      <c r="A17615" s="3">
        <v>46252</v>
      </c>
      <c r="B17615" s="5" t="s">
        <v>329</v>
      </c>
      <c r="C17615" s="5" t="s">
        <v>65</v>
      </c>
      <c r="D17615" s="5">
        <v>1</v>
      </c>
      <c r="E17615" s="5">
        <v>116305</v>
      </c>
    </row>
    <row r="17616" spans="1:5" x14ac:dyDescent="0.35">
      <c r="A17616" s="3">
        <v>46252</v>
      </c>
      <c r="B17616" s="5" t="s">
        <v>329</v>
      </c>
      <c r="C17616" s="5" t="s">
        <v>65</v>
      </c>
      <c r="D17616" s="5">
        <v>1</v>
      </c>
      <c r="E17616" s="5">
        <v>116305</v>
      </c>
    </row>
    <row r="17617" spans="1:5" x14ac:dyDescent="0.35">
      <c r="A17617" s="3">
        <v>46252</v>
      </c>
      <c r="B17617" s="5" t="s">
        <v>327</v>
      </c>
      <c r="C17617" s="5" t="s">
        <v>66</v>
      </c>
      <c r="D17617" s="5">
        <v>1</v>
      </c>
      <c r="E17617" s="5">
        <v>116305</v>
      </c>
    </row>
    <row r="17618" spans="1:5" x14ac:dyDescent="0.35">
      <c r="A17618" s="3">
        <v>46252</v>
      </c>
      <c r="B17618" s="5" t="s">
        <v>329</v>
      </c>
      <c r="C17618" s="5" t="s">
        <v>66</v>
      </c>
      <c r="D17618" s="5">
        <v>1</v>
      </c>
      <c r="E17618" s="5">
        <v>116305</v>
      </c>
    </row>
    <row r="17619" spans="1:5" x14ac:dyDescent="0.35">
      <c r="A17619" s="3">
        <v>46252</v>
      </c>
      <c r="B17619" s="5" t="s">
        <v>327</v>
      </c>
      <c r="C17619" s="5" t="s">
        <v>66</v>
      </c>
      <c r="D17619" s="5">
        <v>1</v>
      </c>
      <c r="E17619" s="5">
        <v>116305</v>
      </c>
    </row>
    <row r="17620" spans="1:5" x14ac:dyDescent="0.35">
      <c r="A17620" s="3">
        <v>46252</v>
      </c>
      <c r="B17620" s="5" t="s">
        <v>327</v>
      </c>
      <c r="C17620" s="5" t="s">
        <v>67</v>
      </c>
      <c r="D17620" s="5">
        <v>1</v>
      </c>
      <c r="E17620" s="5">
        <v>116305</v>
      </c>
    </row>
    <row r="17621" spans="1:5" x14ac:dyDescent="0.35">
      <c r="A17621" s="3">
        <v>46252</v>
      </c>
      <c r="B17621" s="5" t="s">
        <v>287</v>
      </c>
      <c r="C17621" s="5" t="s">
        <v>66</v>
      </c>
      <c r="D17621" s="5">
        <v>1</v>
      </c>
      <c r="E17621" s="5">
        <v>116305</v>
      </c>
    </row>
    <row r="17622" spans="1:5" x14ac:dyDescent="0.35">
      <c r="A17622" s="3">
        <v>46252</v>
      </c>
      <c r="B17622" s="5" t="s">
        <v>287</v>
      </c>
      <c r="C17622" s="5" t="s">
        <v>66</v>
      </c>
      <c r="D17622" s="5">
        <v>1</v>
      </c>
      <c r="E17622" s="5">
        <v>116305</v>
      </c>
    </row>
    <row r="17623" spans="1:5" x14ac:dyDescent="0.35">
      <c r="A17623" s="3">
        <v>46252</v>
      </c>
      <c r="B17623" s="5" t="s">
        <v>287</v>
      </c>
      <c r="C17623" s="5" t="s">
        <v>66</v>
      </c>
      <c r="D17623" s="5">
        <v>1</v>
      </c>
      <c r="E17623" s="5">
        <v>116305</v>
      </c>
    </row>
    <row r="17624" spans="1:5" x14ac:dyDescent="0.35">
      <c r="A17624" s="3">
        <v>46252</v>
      </c>
      <c r="B17624" s="5" t="s">
        <v>287</v>
      </c>
      <c r="C17624" s="5" t="s">
        <v>65</v>
      </c>
      <c r="D17624" s="5">
        <v>1</v>
      </c>
      <c r="E17624" s="5">
        <v>116305</v>
      </c>
    </row>
    <row r="17625" spans="1:5" x14ac:dyDescent="0.35">
      <c r="A17625" s="3">
        <v>46252</v>
      </c>
      <c r="B17625" s="5" t="s">
        <v>287</v>
      </c>
      <c r="C17625" s="5" t="s">
        <v>66</v>
      </c>
      <c r="D17625" s="5">
        <v>1</v>
      </c>
      <c r="E17625" s="5">
        <v>116305</v>
      </c>
    </row>
    <row r="17626" spans="1:5" x14ac:dyDescent="0.35">
      <c r="A17626" s="3">
        <v>46252</v>
      </c>
      <c r="B17626" s="5" t="s">
        <v>287</v>
      </c>
      <c r="C17626" s="5" t="s">
        <v>66</v>
      </c>
      <c r="D17626" s="5">
        <v>1</v>
      </c>
      <c r="E17626" s="5">
        <v>116305</v>
      </c>
    </row>
    <row r="17627" spans="1:5" x14ac:dyDescent="0.35">
      <c r="A17627" s="3">
        <v>46252</v>
      </c>
      <c r="B17627" s="5" t="s">
        <v>287</v>
      </c>
      <c r="C17627" s="5" t="s">
        <v>66</v>
      </c>
      <c r="D17627" s="5">
        <v>1</v>
      </c>
      <c r="E17627" s="5">
        <v>116305</v>
      </c>
    </row>
    <row r="17628" spans="1:5" x14ac:dyDescent="0.35">
      <c r="A17628" s="3">
        <v>46252</v>
      </c>
      <c r="B17628" s="5" t="s">
        <v>287</v>
      </c>
      <c r="C17628" s="5" t="s">
        <v>65</v>
      </c>
      <c r="D17628" s="5">
        <v>1</v>
      </c>
      <c r="E17628" s="5">
        <v>116305</v>
      </c>
    </row>
    <row r="17629" spans="1:5" x14ac:dyDescent="0.35">
      <c r="A17629" s="3">
        <v>46252</v>
      </c>
      <c r="B17629" s="5" t="s">
        <v>287</v>
      </c>
      <c r="C17629" s="5" t="s">
        <v>67</v>
      </c>
      <c r="D17629" s="5">
        <v>1</v>
      </c>
      <c r="E17629" s="5">
        <v>116305</v>
      </c>
    </row>
    <row r="17630" spans="1:5" x14ac:dyDescent="0.35">
      <c r="A17630" s="3">
        <v>46252</v>
      </c>
      <c r="B17630" s="5" t="s">
        <v>320</v>
      </c>
      <c r="C17630" s="5" t="s">
        <v>19</v>
      </c>
      <c r="D17630" s="5">
        <v>1</v>
      </c>
      <c r="E17630" s="5">
        <v>127942</v>
      </c>
    </row>
    <row r="17631" spans="1:5" x14ac:dyDescent="0.35">
      <c r="A17631" s="3">
        <v>46252</v>
      </c>
      <c r="B17631" s="5" t="s">
        <v>230</v>
      </c>
      <c r="C17631" s="5" t="s">
        <v>20</v>
      </c>
      <c r="D17631" s="5">
        <v>1</v>
      </c>
      <c r="E17631" s="5">
        <v>127942</v>
      </c>
    </row>
    <row r="17632" spans="1:5" x14ac:dyDescent="0.35">
      <c r="A17632" s="3">
        <v>46252</v>
      </c>
      <c r="B17632" s="5" t="s">
        <v>230</v>
      </c>
      <c r="C17632" s="5" t="s">
        <v>20</v>
      </c>
      <c r="D17632" s="5">
        <v>1</v>
      </c>
      <c r="E17632" s="5">
        <v>127942</v>
      </c>
    </row>
    <row r="17633" spans="1:5" x14ac:dyDescent="0.35">
      <c r="A17633" s="3">
        <v>46252</v>
      </c>
      <c r="B17633" s="5" t="s">
        <v>230</v>
      </c>
      <c r="C17633" s="5" t="s">
        <v>20</v>
      </c>
      <c r="D17633" s="5">
        <v>1</v>
      </c>
      <c r="E17633" s="5">
        <v>127942</v>
      </c>
    </row>
    <row r="17634" spans="1:5" x14ac:dyDescent="0.35">
      <c r="A17634" s="3">
        <v>46252</v>
      </c>
      <c r="B17634" s="5" t="s">
        <v>230</v>
      </c>
      <c r="C17634" s="5" t="s">
        <v>19</v>
      </c>
      <c r="D17634" s="5">
        <v>1</v>
      </c>
      <c r="E17634" s="5">
        <v>127942</v>
      </c>
    </row>
    <row r="17635" spans="1:5" x14ac:dyDescent="0.35">
      <c r="A17635" s="3">
        <v>46252</v>
      </c>
      <c r="B17635" s="5" t="s">
        <v>329</v>
      </c>
      <c r="C17635" s="5" t="s">
        <v>66</v>
      </c>
      <c r="D17635" s="5">
        <v>1</v>
      </c>
      <c r="E17635" s="5">
        <v>116305</v>
      </c>
    </row>
    <row r="17636" spans="1:5" x14ac:dyDescent="0.35">
      <c r="A17636" s="3">
        <v>46252</v>
      </c>
      <c r="B17636" s="5" t="s">
        <v>329</v>
      </c>
      <c r="C17636" s="5" t="s">
        <v>66</v>
      </c>
      <c r="D17636" s="5">
        <v>2</v>
      </c>
      <c r="E17636" s="5">
        <v>232611</v>
      </c>
    </row>
    <row r="17637" spans="1:5" x14ac:dyDescent="0.35">
      <c r="A17637" s="3">
        <v>46252</v>
      </c>
      <c r="B17637" s="5" t="s">
        <v>329</v>
      </c>
      <c r="C17637" s="5" t="s">
        <v>65</v>
      </c>
      <c r="D17637" s="5">
        <v>1</v>
      </c>
      <c r="E17637" s="5">
        <v>116305</v>
      </c>
    </row>
    <row r="17638" spans="1:5" x14ac:dyDescent="0.35">
      <c r="A17638" s="3">
        <v>46252</v>
      </c>
      <c r="B17638" s="5" t="s">
        <v>329</v>
      </c>
      <c r="C17638" s="5" t="s">
        <v>66</v>
      </c>
      <c r="D17638" s="5">
        <v>1</v>
      </c>
      <c r="E17638" s="5">
        <v>116305</v>
      </c>
    </row>
    <row r="17639" spans="1:5" x14ac:dyDescent="0.35">
      <c r="A17639" s="3">
        <v>46252</v>
      </c>
      <c r="B17639" s="5" t="s">
        <v>329</v>
      </c>
      <c r="C17639" s="5" t="s">
        <v>67</v>
      </c>
      <c r="D17639" s="5">
        <v>1</v>
      </c>
      <c r="E17639" s="5">
        <v>116305</v>
      </c>
    </row>
    <row r="17640" spans="1:5" x14ac:dyDescent="0.35">
      <c r="A17640" s="3">
        <v>46252</v>
      </c>
      <c r="B17640" s="5" t="s">
        <v>329</v>
      </c>
      <c r="C17640" s="5" t="s">
        <v>65</v>
      </c>
      <c r="D17640" s="5">
        <v>1</v>
      </c>
      <c r="E17640" s="5">
        <v>116305</v>
      </c>
    </row>
    <row r="17641" spans="1:5" x14ac:dyDescent="0.35">
      <c r="A17641" s="3">
        <v>46252</v>
      </c>
      <c r="B17641" s="5" t="s">
        <v>329</v>
      </c>
      <c r="C17641" s="5" t="s">
        <v>67</v>
      </c>
      <c r="D17641" s="5">
        <v>1</v>
      </c>
      <c r="E17641" s="5">
        <v>116305</v>
      </c>
    </row>
    <row r="17642" spans="1:5" x14ac:dyDescent="0.35">
      <c r="A17642" s="3">
        <v>46252</v>
      </c>
      <c r="B17642" s="5" t="s">
        <v>329</v>
      </c>
      <c r="C17642" s="5" t="s">
        <v>66</v>
      </c>
      <c r="D17642" s="5">
        <v>1</v>
      </c>
      <c r="E17642" s="5">
        <v>116305</v>
      </c>
    </row>
    <row r="17643" spans="1:5" x14ac:dyDescent="0.35">
      <c r="A17643" s="3">
        <v>46252</v>
      </c>
      <c r="B17643" s="5" t="s">
        <v>287</v>
      </c>
      <c r="C17643" s="5" t="s">
        <v>66</v>
      </c>
      <c r="D17643" s="5">
        <v>1</v>
      </c>
      <c r="E17643" s="5">
        <v>116305</v>
      </c>
    </row>
    <row r="17644" spans="1:5" x14ac:dyDescent="0.35">
      <c r="A17644" s="3">
        <v>46252</v>
      </c>
      <c r="B17644" s="5" t="s">
        <v>287</v>
      </c>
      <c r="C17644" s="5" t="s">
        <v>66</v>
      </c>
      <c r="D17644" s="5">
        <v>1</v>
      </c>
      <c r="E17644" s="5">
        <v>116305</v>
      </c>
    </row>
    <row r="17645" spans="1:5" x14ac:dyDescent="0.35">
      <c r="A17645" s="3">
        <v>46252</v>
      </c>
      <c r="B17645" s="5" t="s">
        <v>287</v>
      </c>
      <c r="C17645" s="5" t="s">
        <v>66</v>
      </c>
      <c r="D17645" s="5">
        <v>1</v>
      </c>
      <c r="E17645" s="5">
        <v>116305</v>
      </c>
    </row>
    <row r="17646" spans="1:5" x14ac:dyDescent="0.35">
      <c r="A17646" s="3">
        <v>46252</v>
      </c>
      <c r="B17646" s="5" t="s">
        <v>287</v>
      </c>
      <c r="C17646" s="5" t="s">
        <v>66</v>
      </c>
      <c r="D17646" s="5">
        <v>1</v>
      </c>
      <c r="E17646" s="5">
        <v>116305</v>
      </c>
    </row>
    <row r="17647" spans="1:5" x14ac:dyDescent="0.35">
      <c r="A17647" s="3">
        <v>46252</v>
      </c>
      <c r="B17647" s="5" t="s">
        <v>287</v>
      </c>
      <c r="C17647" s="5" t="s">
        <v>66</v>
      </c>
      <c r="D17647" s="5">
        <v>1</v>
      </c>
      <c r="E17647" s="5">
        <v>116305</v>
      </c>
    </row>
    <row r="17648" spans="1:5" x14ac:dyDescent="0.35">
      <c r="A17648" s="3">
        <v>46252</v>
      </c>
      <c r="B17648" s="5" t="s">
        <v>287</v>
      </c>
      <c r="C17648" s="5" t="s">
        <v>67</v>
      </c>
      <c r="D17648" s="5">
        <v>1</v>
      </c>
      <c r="E17648" s="5">
        <v>116305</v>
      </c>
    </row>
    <row r="17649" spans="1:5" x14ac:dyDescent="0.35">
      <c r="A17649" s="3">
        <v>46252</v>
      </c>
      <c r="B17649" s="5" t="s">
        <v>287</v>
      </c>
      <c r="C17649" s="5" t="s">
        <v>66</v>
      </c>
      <c r="D17649" s="5">
        <v>1</v>
      </c>
      <c r="E17649" s="5">
        <v>116305</v>
      </c>
    </row>
    <row r="17650" spans="1:5" x14ac:dyDescent="0.35">
      <c r="A17650" s="3">
        <v>46252</v>
      </c>
      <c r="B17650" s="5" t="s">
        <v>320</v>
      </c>
      <c r="C17650" s="5" t="s">
        <v>20</v>
      </c>
      <c r="D17650" s="5">
        <v>1</v>
      </c>
      <c r="E17650" s="5">
        <v>127942</v>
      </c>
    </row>
    <row r="17651" spans="1:5" x14ac:dyDescent="0.35">
      <c r="A17651" s="3">
        <v>46252</v>
      </c>
      <c r="B17651" s="5" t="s">
        <v>328</v>
      </c>
      <c r="C17651" s="5" t="s">
        <v>66</v>
      </c>
      <c r="D17651" s="5">
        <v>1</v>
      </c>
      <c r="E17651" s="5">
        <v>116305</v>
      </c>
    </row>
    <row r="17652" spans="1:5" x14ac:dyDescent="0.35">
      <c r="A17652" s="3">
        <v>46252</v>
      </c>
      <c r="B17652" s="5" t="s">
        <v>319</v>
      </c>
      <c r="C17652" s="5" t="s">
        <v>18</v>
      </c>
      <c r="D17652" s="5">
        <v>1</v>
      </c>
      <c r="E17652" s="5">
        <v>127942</v>
      </c>
    </row>
    <row r="17653" spans="1:5" x14ac:dyDescent="0.35">
      <c r="A17653" s="3">
        <v>46252</v>
      </c>
      <c r="B17653" s="5" t="s">
        <v>320</v>
      </c>
      <c r="C17653" s="5" t="s">
        <v>18</v>
      </c>
      <c r="D17653" s="5">
        <v>1</v>
      </c>
      <c r="E17653" s="5">
        <v>127942</v>
      </c>
    </row>
    <row r="17654" spans="1:5" x14ac:dyDescent="0.35">
      <c r="A17654" s="3">
        <v>46252</v>
      </c>
      <c r="B17654" s="5" t="s">
        <v>320</v>
      </c>
      <c r="C17654" s="5" t="s">
        <v>19</v>
      </c>
      <c r="D17654" s="5">
        <v>1</v>
      </c>
      <c r="E17654" s="5">
        <v>127942</v>
      </c>
    </row>
    <row r="17655" spans="1:5" x14ac:dyDescent="0.35">
      <c r="A17655" s="3">
        <v>46252</v>
      </c>
      <c r="B17655" s="5" t="s">
        <v>319</v>
      </c>
      <c r="C17655" s="5" t="s">
        <v>18</v>
      </c>
      <c r="D17655" s="5">
        <v>1</v>
      </c>
      <c r="E17655" s="5">
        <v>127942</v>
      </c>
    </row>
    <row r="17656" spans="1:5" x14ac:dyDescent="0.35">
      <c r="A17656" s="3">
        <v>46252</v>
      </c>
      <c r="B17656" s="5" t="s">
        <v>230</v>
      </c>
      <c r="C17656" s="5" t="s">
        <v>19</v>
      </c>
      <c r="D17656" s="5">
        <v>1</v>
      </c>
      <c r="E17656" s="5">
        <v>127942</v>
      </c>
    </row>
    <row r="17657" spans="1:5" x14ac:dyDescent="0.35">
      <c r="A17657" s="3">
        <v>46252</v>
      </c>
      <c r="B17657" s="5" t="s">
        <v>230</v>
      </c>
      <c r="C17657" s="5" t="s">
        <v>20</v>
      </c>
      <c r="D17657" s="5">
        <v>1</v>
      </c>
      <c r="E17657" s="5">
        <v>127942</v>
      </c>
    </row>
    <row r="17658" spans="1:5" x14ac:dyDescent="0.35">
      <c r="A17658" s="3">
        <v>46252</v>
      </c>
      <c r="B17658" s="5" t="s">
        <v>230</v>
      </c>
      <c r="C17658" s="5" t="s">
        <v>20</v>
      </c>
      <c r="D17658" s="5">
        <v>1</v>
      </c>
      <c r="E17658" s="5">
        <v>127942</v>
      </c>
    </row>
    <row r="17659" spans="1:5" x14ac:dyDescent="0.35">
      <c r="A17659" s="3">
        <v>46252</v>
      </c>
      <c r="B17659" s="5" t="s">
        <v>230</v>
      </c>
      <c r="C17659" s="5" t="s">
        <v>18</v>
      </c>
      <c r="D17659" s="5">
        <v>1</v>
      </c>
      <c r="E17659" s="5">
        <v>127942</v>
      </c>
    </row>
    <row r="17660" spans="1:5" x14ac:dyDescent="0.35">
      <c r="A17660" s="3">
        <v>46252</v>
      </c>
      <c r="B17660" s="5" t="s">
        <v>329</v>
      </c>
      <c r="C17660" s="5" t="s">
        <v>65</v>
      </c>
      <c r="D17660" s="5">
        <v>1</v>
      </c>
      <c r="E17660" s="5">
        <v>116305</v>
      </c>
    </row>
    <row r="17661" spans="1:5" x14ac:dyDescent="0.35">
      <c r="A17661" s="3">
        <v>46252</v>
      </c>
      <c r="B17661" s="5" t="s">
        <v>329</v>
      </c>
      <c r="C17661" s="5" t="s">
        <v>67</v>
      </c>
      <c r="D17661" s="5">
        <v>1</v>
      </c>
      <c r="E17661" s="5">
        <v>116305</v>
      </c>
    </row>
    <row r="17662" spans="1:5" x14ac:dyDescent="0.35">
      <c r="A17662" s="3">
        <v>46252</v>
      </c>
      <c r="B17662" s="5" t="s">
        <v>217</v>
      </c>
      <c r="C17662" s="5" t="s">
        <v>85</v>
      </c>
      <c r="D17662" s="5">
        <v>1</v>
      </c>
      <c r="E17662" s="5">
        <v>189032</v>
      </c>
    </row>
    <row r="17663" spans="1:5" x14ac:dyDescent="0.35">
      <c r="A17663" s="3">
        <v>46252</v>
      </c>
      <c r="B17663" s="5" t="s">
        <v>287</v>
      </c>
      <c r="C17663" s="5" t="s">
        <v>66</v>
      </c>
      <c r="D17663" s="5">
        <v>1</v>
      </c>
      <c r="E17663" s="5">
        <v>116305</v>
      </c>
    </row>
    <row r="17664" spans="1:5" x14ac:dyDescent="0.35">
      <c r="A17664" s="3">
        <v>46252</v>
      </c>
      <c r="B17664" s="5" t="s">
        <v>287</v>
      </c>
      <c r="C17664" s="5" t="s">
        <v>66</v>
      </c>
      <c r="D17664" s="5">
        <v>1</v>
      </c>
      <c r="E17664" s="5">
        <v>116305</v>
      </c>
    </row>
    <row r="17665" spans="1:5" x14ac:dyDescent="0.35">
      <c r="A17665" s="3">
        <v>46252</v>
      </c>
      <c r="B17665" s="5" t="s">
        <v>287</v>
      </c>
      <c r="C17665" s="5" t="s">
        <v>66</v>
      </c>
      <c r="D17665" s="5">
        <v>1</v>
      </c>
      <c r="E17665" s="5">
        <v>116305</v>
      </c>
    </row>
    <row r="17666" spans="1:5" x14ac:dyDescent="0.35">
      <c r="A17666" s="3">
        <v>46252</v>
      </c>
      <c r="B17666" s="5" t="s">
        <v>287</v>
      </c>
      <c r="C17666" s="5" t="s">
        <v>65</v>
      </c>
      <c r="D17666" s="5">
        <v>1</v>
      </c>
      <c r="E17666" s="5">
        <v>116305</v>
      </c>
    </row>
    <row r="17667" spans="1:5" x14ac:dyDescent="0.35">
      <c r="A17667" s="3">
        <v>46252</v>
      </c>
      <c r="B17667" s="5" t="s">
        <v>320</v>
      </c>
      <c r="C17667" s="5" t="s">
        <v>20</v>
      </c>
      <c r="D17667" s="5">
        <v>1</v>
      </c>
      <c r="E17667" s="5">
        <v>127942</v>
      </c>
    </row>
    <row r="17668" spans="1:5" x14ac:dyDescent="0.35">
      <c r="A17668" s="3">
        <v>46252</v>
      </c>
      <c r="B17668" s="5" t="s">
        <v>230</v>
      </c>
      <c r="C17668" s="5" t="s">
        <v>20</v>
      </c>
      <c r="D17668" s="5">
        <v>1</v>
      </c>
      <c r="E17668" s="5">
        <v>127942</v>
      </c>
    </row>
    <row r="17669" spans="1:5" x14ac:dyDescent="0.35">
      <c r="A17669" s="3">
        <v>46252</v>
      </c>
      <c r="B17669" s="5" t="s">
        <v>329</v>
      </c>
      <c r="C17669" s="5" t="s">
        <v>66</v>
      </c>
      <c r="D17669" s="5">
        <v>1</v>
      </c>
      <c r="E17669" s="5">
        <v>116305</v>
      </c>
    </row>
    <row r="17670" spans="1:5" x14ac:dyDescent="0.35">
      <c r="A17670" s="3">
        <v>46252</v>
      </c>
      <c r="B17670" s="5" t="s">
        <v>329</v>
      </c>
      <c r="C17670" s="5" t="s">
        <v>66</v>
      </c>
      <c r="D17670" s="5">
        <v>1</v>
      </c>
      <c r="E17670" s="5">
        <v>116305</v>
      </c>
    </row>
    <row r="17671" spans="1:5" x14ac:dyDescent="0.35">
      <c r="A17671" s="3">
        <v>46252</v>
      </c>
      <c r="B17671" s="5" t="s">
        <v>329</v>
      </c>
      <c r="C17671" s="5" t="s">
        <v>66</v>
      </c>
      <c r="D17671" s="5">
        <v>1</v>
      </c>
      <c r="E17671" s="5">
        <v>116305</v>
      </c>
    </row>
    <row r="17672" spans="1:5" x14ac:dyDescent="0.35">
      <c r="A17672" s="3">
        <v>46252</v>
      </c>
      <c r="B17672" s="5" t="s">
        <v>327</v>
      </c>
      <c r="C17672" s="5" t="s">
        <v>65</v>
      </c>
      <c r="D17672" s="5">
        <v>1</v>
      </c>
      <c r="E17672" s="5">
        <v>116305</v>
      </c>
    </row>
    <row r="17673" spans="1:5" x14ac:dyDescent="0.35">
      <c r="A17673" s="3">
        <v>46252</v>
      </c>
      <c r="B17673" s="5" t="s">
        <v>287</v>
      </c>
      <c r="C17673" s="5" t="s">
        <v>66</v>
      </c>
      <c r="D17673" s="5">
        <v>1</v>
      </c>
      <c r="E17673" s="5">
        <v>116305</v>
      </c>
    </row>
    <row r="17674" spans="1:5" x14ac:dyDescent="0.35">
      <c r="A17674" s="3">
        <v>46252</v>
      </c>
      <c r="B17674" s="5" t="s">
        <v>287</v>
      </c>
      <c r="C17674" s="5" t="s">
        <v>66</v>
      </c>
      <c r="D17674" s="5">
        <v>1</v>
      </c>
      <c r="E17674" s="5">
        <v>116305</v>
      </c>
    </row>
    <row r="17675" spans="1:5" x14ac:dyDescent="0.35">
      <c r="A17675" s="3">
        <v>46252</v>
      </c>
      <c r="B17675" s="5" t="s">
        <v>287</v>
      </c>
      <c r="C17675" s="5" t="s">
        <v>66</v>
      </c>
      <c r="D17675" s="5">
        <v>1</v>
      </c>
      <c r="E17675" s="5">
        <v>116305</v>
      </c>
    </row>
    <row r="17676" spans="1:5" x14ac:dyDescent="0.35">
      <c r="A17676" s="3">
        <v>46252</v>
      </c>
      <c r="B17676" s="5" t="s">
        <v>287</v>
      </c>
      <c r="C17676" s="5" t="s">
        <v>66</v>
      </c>
      <c r="D17676" s="5">
        <v>1</v>
      </c>
      <c r="E17676" s="5">
        <v>116305</v>
      </c>
    </row>
    <row r="17677" spans="1:5" x14ac:dyDescent="0.35">
      <c r="A17677" s="3">
        <v>46252</v>
      </c>
      <c r="B17677" s="5" t="s">
        <v>287</v>
      </c>
      <c r="C17677" s="5" t="s">
        <v>66</v>
      </c>
      <c r="D17677" s="5">
        <v>1</v>
      </c>
      <c r="E17677" s="5">
        <v>116305</v>
      </c>
    </row>
    <row r="17678" spans="1:5" x14ac:dyDescent="0.35">
      <c r="A17678" s="3">
        <v>46252</v>
      </c>
      <c r="B17678" s="5" t="s">
        <v>287</v>
      </c>
      <c r="C17678" s="5" t="s">
        <v>67</v>
      </c>
      <c r="D17678" s="5">
        <v>1</v>
      </c>
      <c r="E17678" s="5">
        <v>116305</v>
      </c>
    </row>
    <row r="17679" spans="1:5" x14ac:dyDescent="0.35">
      <c r="A17679" s="3">
        <v>46252</v>
      </c>
      <c r="B17679" s="5" t="s">
        <v>287</v>
      </c>
      <c r="C17679" s="5" t="s">
        <v>67</v>
      </c>
      <c r="D17679" s="5">
        <v>1</v>
      </c>
      <c r="E17679" s="5">
        <v>116305</v>
      </c>
    </row>
    <row r="17680" spans="1:5" x14ac:dyDescent="0.35">
      <c r="A17680" s="3">
        <v>46252</v>
      </c>
      <c r="B17680" s="5" t="s">
        <v>230</v>
      </c>
      <c r="C17680" s="5" t="s">
        <v>20</v>
      </c>
      <c r="D17680" s="5">
        <v>1</v>
      </c>
      <c r="E17680" s="5">
        <v>127942</v>
      </c>
    </row>
    <row r="17681" spans="1:5" x14ac:dyDescent="0.35">
      <c r="A17681" s="3">
        <v>46252</v>
      </c>
      <c r="B17681" s="5" t="s">
        <v>230</v>
      </c>
      <c r="C17681" s="5" t="s">
        <v>20</v>
      </c>
      <c r="D17681" s="5">
        <v>1</v>
      </c>
      <c r="E17681" s="5">
        <v>127942</v>
      </c>
    </row>
    <row r="17682" spans="1:5" x14ac:dyDescent="0.35">
      <c r="A17682" s="3">
        <v>46252</v>
      </c>
      <c r="B17682" s="5" t="s">
        <v>230</v>
      </c>
      <c r="C17682" s="5" t="s">
        <v>18</v>
      </c>
      <c r="D17682" s="5">
        <v>1</v>
      </c>
      <c r="E17682" s="5">
        <v>127942</v>
      </c>
    </row>
    <row r="17683" spans="1:5" x14ac:dyDescent="0.35">
      <c r="A17683" s="3">
        <v>46252</v>
      </c>
      <c r="B17683" s="5" t="s">
        <v>230</v>
      </c>
      <c r="C17683" s="5" t="s">
        <v>20</v>
      </c>
      <c r="D17683" s="5">
        <v>1</v>
      </c>
      <c r="E17683" s="5">
        <v>127942</v>
      </c>
    </row>
    <row r="17684" spans="1:5" x14ac:dyDescent="0.35">
      <c r="A17684" s="3">
        <v>46252</v>
      </c>
      <c r="B17684" s="5" t="s">
        <v>230</v>
      </c>
      <c r="C17684" s="5" t="s">
        <v>19</v>
      </c>
      <c r="D17684" s="5">
        <v>1</v>
      </c>
      <c r="E17684" s="5">
        <v>127942</v>
      </c>
    </row>
    <row r="17685" spans="1:5" x14ac:dyDescent="0.35">
      <c r="A17685" s="3">
        <v>46252</v>
      </c>
      <c r="B17685" s="5" t="s">
        <v>329</v>
      </c>
      <c r="C17685" s="5" t="s">
        <v>66</v>
      </c>
      <c r="D17685" s="5">
        <v>1</v>
      </c>
      <c r="E17685" s="5">
        <v>116305</v>
      </c>
    </row>
    <row r="17686" spans="1:5" x14ac:dyDescent="0.35">
      <c r="A17686" s="3">
        <v>46252</v>
      </c>
      <c r="B17686" s="5" t="s">
        <v>230</v>
      </c>
      <c r="C17686" s="5" t="s">
        <v>18</v>
      </c>
      <c r="D17686" s="5">
        <v>1</v>
      </c>
      <c r="E17686" s="5">
        <v>127942</v>
      </c>
    </row>
    <row r="17687" spans="1:5" x14ac:dyDescent="0.35">
      <c r="A17687" s="3">
        <v>46252</v>
      </c>
      <c r="B17687" s="5" t="s">
        <v>287</v>
      </c>
      <c r="C17687" s="5" t="s">
        <v>66</v>
      </c>
      <c r="D17687" s="5">
        <v>1</v>
      </c>
      <c r="E17687" s="5">
        <v>116305</v>
      </c>
    </row>
    <row r="17688" spans="1:5" x14ac:dyDescent="0.35">
      <c r="A17688" s="3">
        <v>46252</v>
      </c>
      <c r="B17688" s="5" t="s">
        <v>287</v>
      </c>
      <c r="C17688" s="5" t="s">
        <v>65</v>
      </c>
      <c r="D17688" s="5">
        <v>1</v>
      </c>
      <c r="E17688" s="5">
        <v>116305</v>
      </c>
    </row>
    <row r="17689" spans="1:5" x14ac:dyDescent="0.35">
      <c r="A17689" s="3">
        <v>46252</v>
      </c>
      <c r="B17689" s="5" t="s">
        <v>287</v>
      </c>
      <c r="C17689" s="5" t="s">
        <v>67</v>
      </c>
      <c r="D17689" s="5">
        <v>1</v>
      </c>
      <c r="E17689" s="5">
        <v>116305</v>
      </c>
    </row>
    <row r="17690" spans="1:5" x14ac:dyDescent="0.35">
      <c r="A17690" s="3">
        <v>46252</v>
      </c>
      <c r="B17690" s="5" t="s">
        <v>287</v>
      </c>
      <c r="C17690" s="5" t="s">
        <v>65</v>
      </c>
      <c r="D17690" s="5">
        <v>1</v>
      </c>
      <c r="E17690" s="5">
        <v>116305</v>
      </c>
    </row>
    <row r="17691" spans="1:5" x14ac:dyDescent="0.35">
      <c r="A17691" s="3">
        <v>46252</v>
      </c>
      <c r="B17691" s="5" t="s">
        <v>287</v>
      </c>
      <c r="C17691" s="5" t="s">
        <v>67</v>
      </c>
      <c r="D17691" s="5">
        <v>1</v>
      </c>
      <c r="E17691" s="5">
        <v>116305</v>
      </c>
    </row>
    <row r="17692" spans="1:5" x14ac:dyDescent="0.35">
      <c r="A17692" s="3">
        <v>46252</v>
      </c>
      <c r="B17692" s="5" t="s">
        <v>287</v>
      </c>
      <c r="C17692" s="5" t="s">
        <v>67</v>
      </c>
      <c r="D17692" s="5">
        <v>1</v>
      </c>
      <c r="E17692" s="5">
        <v>116305</v>
      </c>
    </row>
    <row r="17693" spans="1:5" x14ac:dyDescent="0.35">
      <c r="A17693" s="3">
        <v>46252</v>
      </c>
      <c r="B17693" s="5" t="s">
        <v>287</v>
      </c>
      <c r="C17693" s="5" t="s">
        <v>65</v>
      </c>
      <c r="D17693" s="5">
        <v>1</v>
      </c>
      <c r="E17693" s="5">
        <v>116305</v>
      </c>
    </row>
    <row r="17694" spans="1:5" x14ac:dyDescent="0.35">
      <c r="A17694" s="3">
        <v>46252</v>
      </c>
      <c r="B17694" s="5" t="s">
        <v>287</v>
      </c>
      <c r="C17694" s="5" t="s">
        <v>67</v>
      </c>
      <c r="D17694" s="5">
        <v>1</v>
      </c>
      <c r="E17694" s="5">
        <v>116305</v>
      </c>
    </row>
    <row r="17695" spans="1:5" x14ac:dyDescent="0.35">
      <c r="A17695" s="3">
        <v>46252</v>
      </c>
      <c r="B17695" s="5" t="s">
        <v>320</v>
      </c>
      <c r="C17695" s="5" t="s">
        <v>18</v>
      </c>
      <c r="D17695" s="5">
        <v>1</v>
      </c>
      <c r="E17695" s="5">
        <v>127942</v>
      </c>
    </row>
    <row r="17696" spans="1:5" x14ac:dyDescent="0.35">
      <c r="A17696" s="3">
        <v>46252</v>
      </c>
      <c r="B17696" s="5" t="s">
        <v>230</v>
      </c>
      <c r="C17696" s="5" t="s">
        <v>20</v>
      </c>
      <c r="D17696" s="5">
        <v>1</v>
      </c>
      <c r="E17696" s="5">
        <v>127942</v>
      </c>
    </row>
    <row r="17697" spans="1:5" x14ac:dyDescent="0.35">
      <c r="A17697" s="3">
        <v>46252</v>
      </c>
      <c r="B17697" s="5" t="s">
        <v>320</v>
      </c>
      <c r="C17697" s="5" t="s">
        <v>19</v>
      </c>
      <c r="D17697" s="5">
        <v>1</v>
      </c>
      <c r="E17697" s="5">
        <v>127942</v>
      </c>
    </row>
    <row r="17698" spans="1:5" x14ac:dyDescent="0.35">
      <c r="A17698" s="3">
        <v>46252</v>
      </c>
      <c r="B17698" s="5" t="s">
        <v>320</v>
      </c>
      <c r="C17698" s="5" t="s">
        <v>19</v>
      </c>
      <c r="D17698" s="5">
        <v>1</v>
      </c>
      <c r="E17698" s="5">
        <v>127942</v>
      </c>
    </row>
    <row r="17699" spans="1:5" x14ac:dyDescent="0.35">
      <c r="A17699" s="3">
        <v>46252</v>
      </c>
      <c r="B17699" s="5" t="s">
        <v>329</v>
      </c>
      <c r="C17699" s="5" t="s">
        <v>66</v>
      </c>
      <c r="D17699" s="5">
        <v>1</v>
      </c>
      <c r="E17699" s="5">
        <v>116305</v>
      </c>
    </row>
    <row r="17700" spans="1:5" x14ac:dyDescent="0.35">
      <c r="A17700" s="3">
        <v>46252</v>
      </c>
      <c r="B17700" s="5" t="s">
        <v>230</v>
      </c>
      <c r="C17700" s="5" t="s">
        <v>18</v>
      </c>
      <c r="D17700" s="5">
        <v>1</v>
      </c>
      <c r="E17700" s="5">
        <v>127942</v>
      </c>
    </row>
    <row r="17701" spans="1:5" x14ac:dyDescent="0.35">
      <c r="A17701" s="3">
        <v>46252</v>
      </c>
      <c r="B17701" s="5" t="s">
        <v>329</v>
      </c>
      <c r="C17701" s="5" t="s">
        <v>65</v>
      </c>
      <c r="D17701" s="5">
        <v>1</v>
      </c>
      <c r="E17701" s="5">
        <v>116305</v>
      </c>
    </row>
    <row r="17702" spans="1:5" x14ac:dyDescent="0.35">
      <c r="A17702" s="3">
        <v>46252</v>
      </c>
      <c r="B17702" s="5" t="s">
        <v>329</v>
      </c>
      <c r="C17702" s="5" t="s">
        <v>66</v>
      </c>
      <c r="D17702" s="5">
        <v>1</v>
      </c>
      <c r="E17702" s="5">
        <v>116305</v>
      </c>
    </row>
    <row r="17703" spans="1:5" x14ac:dyDescent="0.35">
      <c r="A17703" s="3">
        <v>46252</v>
      </c>
      <c r="B17703" s="5" t="s">
        <v>329</v>
      </c>
      <c r="C17703" s="5" t="s">
        <v>66</v>
      </c>
      <c r="D17703" s="5">
        <v>1</v>
      </c>
      <c r="E17703" s="5">
        <v>116305</v>
      </c>
    </row>
    <row r="17704" spans="1:5" x14ac:dyDescent="0.35">
      <c r="A17704" s="3">
        <v>46252</v>
      </c>
      <c r="B17704" s="5" t="s">
        <v>329</v>
      </c>
      <c r="C17704" s="5" t="s">
        <v>66</v>
      </c>
      <c r="D17704" s="5">
        <v>1</v>
      </c>
      <c r="E17704" s="5">
        <v>116305</v>
      </c>
    </row>
    <row r="17705" spans="1:5" x14ac:dyDescent="0.35">
      <c r="A17705" s="3">
        <v>46252</v>
      </c>
      <c r="B17705" s="5" t="s">
        <v>329</v>
      </c>
      <c r="C17705" s="5" t="s">
        <v>66</v>
      </c>
      <c r="D17705" s="5">
        <v>1</v>
      </c>
      <c r="E17705" s="5">
        <v>116305</v>
      </c>
    </row>
    <row r="17706" spans="1:5" x14ac:dyDescent="0.35">
      <c r="A17706" s="3">
        <v>46252</v>
      </c>
      <c r="B17706" s="5" t="s">
        <v>287</v>
      </c>
      <c r="C17706" s="5" t="s">
        <v>66</v>
      </c>
      <c r="D17706" s="5">
        <v>1</v>
      </c>
      <c r="E17706" s="5">
        <v>116305</v>
      </c>
    </row>
    <row r="17707" spans="1:5" x14ac:dyDescent="0.35">
      <c r="A17707" s="3">
        <v>46252</v>
      </c>
      <c r="B17707" s="5" t="s">
        <v>287</v>
      </c>
      <c r="C17707" s="5" t="s">
        <v>66</v>
      </c>
      <c r="D17707" s="5">
        <v>1</v>
      </c>
      <c r="E17707" s="5">
        <v>116305</v>
      </c>
    </row>
    <row r="17708" spans="1:5" x14ac:dyDescent="0.35">
      <c r="A17708" s="3">
        <v>46252</v>
      </c>
      <c r="B17708" s="5" t="s">
        <v>287</v>
      </c>
      <c r="C17708" s="5" t="s">
        <v>66</v>
      </c>
      <c r="D17708" s="5">
        <v>1</v>
      </c>
      <c r="E17708" s="5">
        <v>116305</v>
      </c>
    </row>
    <row r="17709" spans="1:5" x14ac:dyDescent="0.35">
      <c r="A17709" s="3">
        <v>46252</v>
      </c>
      <c r="B17709" s="5" t="s">
        <v>287</v>
      </c>
      <c r="C17709" s="5" t="s">
        <v>66</v>
      </c>
      <c r="D17709" s="5">
        <v>1</v>
      </c>
      <c r="E17709" s="5">
        <v>116305</v>
      </c>
    </row>
    <row r="17710" spans="1:5" x14ac:dyDescent="0.35">
      <c r="A17710" s="3">
        <v>46252</v>
      </c>
      <c r="B17710" s="5" t="s">
        <v>287</v>
      </c>
      <c r="C17710" s="5" t="s">
        <v>65</v>
      </c>
      <c r="D17710" s="5">
        <v>1</v>
      </c>
      <c r="E17710" s="5">
        <v>116305</v>
      </c>
    </row>
    <row r="17711" spans="1:5" x14ac:dyDescent="0.35">
      <c r="A17711" s="3">
        <v>46252</v>
      </c>
      <c r="B17711" s="5" t="s">
        <v>287</v>
      </c>
      <c r="C17711" s="5" t="s">
        <v>66</v>
      </c>
      <c r="D17711" s="5">
        <v>1</v>
      </c>
      <c r="E17711" s="5">
        <v>116305</v>
      </c>
    </row>
    <row r="17712" spans="1:5" x14ac:dyDescent="0.35">
      <c r="A17712" s="3">
        <v>46252</v>
      </c>
      <c r="B17712" s="5" t="s">
        <v>320</v>
      </c>
      <c r="C17712" s="5" t="s">
        <v>20</v>
      </c>
      <c r="D17712" s="5">
        <v>1</v>
      </c>
      <c r="E17712" s="5">
        <v>127942</v>
      </c>
    </row>
    <row r="17713" spans="1:5" x14ac:dyDescent="0.35">
      <c r="A17713" s="3">
        <v>46252</v>
      </c>
      <c r="B17713" s="5" t="s">
        <v>320</v>
      </c>
      <c r="C17713" s="5" t="s">
        <v>19</v>
      </c>
      <c r="D17713" s="5">
        <v>1</v>
      </c>
      <c r="E17713" s="5">
        <v>127942</v>
      </c>
    </row>
    <row r="17714" spans="1:5" x14ac:dyDescent="0.35">
      <c r="A17714" s="3">
        <v>46252</v>
      </c>
      <c r="B17714" s="5" t="s">
        <v>287</v>
      </c>
      <c r="C17714" s="5" t="s">
        <v>67</v>
      </c>
      <c r="D17714" s="5">
        <v>1</v>
      </c>
      <c r="E17714" s="5">
        <v>116305</v>
      </c>
    </row>
    <row r="17715" spans="1:5" x14ac:dyDescent="0.35">
      <c r="A17715" s="3">
        <v>46252</v>
      </c>
      <c r="B17715" s="5" t="s">
        <v>230</v>
      </c>
      <c r="C17715" s="5" t="s">
        <v>20</v>
      </c>
      <c r="D17715" s="5">
        <v>1</v>
      </c>
      <c r="E17715" s="5">
        <v>127942</v>
      </c>
    </row>
    <row r="17716" spans="1:5" x14ac:dyDescent="0.35">
      <c r="A17716" s="3">
        <v>46252</v>
      </c>
      <c r="B17716" s="5" t="s">
        <v>287</v>
      </c>
      <c r="C17716" s="5" t="s">
        <v>67</v>
      </c>
      <c r="D17716" s="5">
        <v>1</v>
      </c>
      <c r="E17716" s="5">
        <v>116305</v>
      </c>
    </row>
    <row r="17717" spans="1:5" x14ac:dyDescent="0.35">
      <c r="A17717" s="3">
        <v>46252</v>
      </c>
      <c r="B17717" s="5" t="s">
        <v>320</v>
      </c>
      <c r="C17717" s="5" t="s">
        <v>20</v>
      </c>
      <c r="D17717" s="5">
        <v>1</v>
      </c>
      <c r="E17717" s="5">
        <v>127942</v>
      </c>
    </row>
    <row r="17718" spans="1:5" x14ac:dyDescent="0.35">
      <c r="A17718" s="3">
        <v>46252</v>
      </c>
      <c r="B17718" s="5" t="s">
        <v>230</v>
      </c>
      <c r="C17718" s="5" t="s">
        <v>20</v>
      </c>
      <c r="D17718" s="5">
        <v>1</v>
      </c>
      <c r="E17718" s="5">
        <v>127942</v>
      </c>
    </row>
    <row r="17719" spans="1:5" x14ac:dyDescent="0.35">
      <c r="A17719" s="3">
        <v>46252</v>
      </c>
      <c r="B17719" s="5" t="s">
        <v>230</v>
      </c>
      <c r="C17719" s="5" t="s">
        <v>18</v>
      </c>
      <c r="D17719" s="5">
        <v>1</v>
      </c>
      <c r="E17719" s="5">
        <v>127942</v>
      </c>
    </row>
    <row r="17720" spans="1:5" x14ac:dyDescent="0.35">
      <c r="A17720" s="3">
        <v>46252</v>
      </c>
      <c r="B17720" s="5" t="s">
        <v>319</v>
      </c>
      <c r="C17720" s="5" t="s">
        <v>18</v>
      </c>
      <c r="D17720" s="5">
        <v>1</v>
      </c>
      <c r="E17720" s="5">
        <v>127942</v>
      </c>
    </row>
    <row r="17721" spans="1:5" x14ac:dyDescent="0.35">
      <c r="A17721" s="3">
        <v>46252</v>
      </c>
      <c r="B17721" s="5" t="s">
        <v>320</v>
      </c>
      <c r="C17721" s="5" t="s">
        <v>20</v>
      </c>
      <c r="D17721" s="5">
        <v>1</v>
      </c>
      <c r="E17721" s="5">
        <v>127942</v>
      </c>
    </row>
    <row r="17722" spans="1:5" x14ac:dyDescent="0.35">
      <c r="A17722" s="3">
        <v>46252</v>
      </c>
      <c r="B17722" s="5" t="s">
        <v>230</v>
      </c>
      <c r="C17722" s="5" t="s">
        <v>18</v>
      </c>
      <c r="D17722" s="5">
        <v>1</v>
      </c>
      <c r="E17722" s="5">
        <v>127942</v>
      </c>
    </row>
    <row r="17723" spans="1:5" x14ac:dyDescent="0.35">
      <c r="A17723" s="3">
        <v>46252</v>
      </c>
      <c r="B17723" s="5" t="s">
        <v>230</v>
      </c>
      <c r="C17723" s="5" t="s">
        <v>18</v>
      </c>
      <c r="D17723" s="5">
        <v>1</v>
      </c>
      <c r="E17723" s="5">
        <v>127942</v>
      </c>
    </row>
    <row r="17724" spans="1:5" x14ac:dyDescent="0.35">
      <c r="A17724" s="3">
        <v>46252</v>
      </c>
      <c r="B17724" s="5" t="s">
        <v>329</v>
      </c>
      <c r="C17724" s="5" t="s">
        <v>66</v>
      </c>
      <c r="D17724" s="5">
        <v>1</v>
      </c>
      <c r="E17724" s="5">
        <v>116305</v>
      </c>
    </row>
    <row r="17725" spans="1:5" x14ac:dyDescent="0.35">
      <c r="A17725" s="3">
        <v>46252</v>
      </c>
      <c r="B17725" s="5" t="s">
        <v>329</v>
      </c>
      <c r="C17725" s="5" t="s">
        <v>66</v>
      </c>
      <c r="D17725" s="5">
        <v>1</v>
      </c>
      <c r="E17725" s="5">
        <v>116305</v>
      </c>
    </row>
    <row r="17726" spans="1:5" x14ac:dyDescent="0.35">
      <c r="A17726" s="3">
        <v>46252</v>
      </c>
      <c r="B17726" s="5" t="s">
        <v>329</v>
      </c>
      <c r="C17726" s="5" t="s">
        <v>66</v>
      </c>
      <c r="D17726" s="5">
        <v>1</v>
      </c>
      <c r="E17726" s="5">
        <v>116305</v>
      </c>
    </row>
    <row r="17727" spans="1:5" x14ac:dyDescent="0.35">
      <c r="A17727" s="3">
        <v>46252</v>
      </c>
      <c r="B17727" s="5" t="s">
        <v>287</v>
      </c>
      <c r="C17727" s="5" t="s">
        <v>66</v>
      </c>
      <c r="D17727" s="5">
        <v>1</v>
      </c>
      <c r="E17727" s="5">
        <v>116305</v>
      </c>
    </row>
    <row r="17728" spans="1:5" x14ac:dyDescent="0.35">
      <c r="A17728" s="3">
        <v>46252</v>
      </c>
      <c r="B17728" s="5" t="s">
        <v>287</v>
      </c>
      <c r="C17728" s="5" t="s">
        <v>66</v>
      </c>
      <c r="D17728" s="5">
        <v>1</v>
      </c>
      <c r="E17728" s="5">
        <v>116305</v>
      </c>
    </row>
    <row r="17729" spans="1:5" x14ac:dyDescent="0.35">
      <c r="A17729" s="3">
        <v>46252</v>
      </c>
      <c r="B17729" s="5" t="s">
        <v>287</v>
      </c>
      <c r="C17729" s="5" t="s">
        <v>66</v>
      </c>
      <c r="D17729" s="5">
        <v>1</v>
      </c>
      <c r="E17729" s="5">
        <v>116305</v>
      </c>
    </row>
    <row r="17730" spans="1:5" x14ac:dyDescent="0.35">
      <c r="A17730" s="3">
        <v>46252</v>
      </c>
      <c r="B17730" s="5" t="s">
        <v>287</v>
      </c>
      <c r="C17730" s="5" t="s">
        <v>66</v>
      </c>
      <c r="D17730" s="5">
        <v>1</v>
      </c>
      <c r="E17730" s="5">
        <v>116305</v>
      </c>
    </row>
    <row r="17731" spans="1:5" x14ac:dyDescent="0.35">
      <c r="A17731" s="3">
        <v>46252</v>
      </c>
      <c r="B17731" s="5" t="s">
        <v>287</v>
      </c>
      <c r="C17731" s="5" t="s">
        <v>66</v>
      </c>
      <c r="D17731" s="5">
        <v>1</v>
      </c>
      <c r="E17731" s="5">
        <v>116305</v>
      </c>
    </row>
    <row r="17732" spans="1:5" x14ac:dyDescent="0.35">
      <c r="A17732" s="3">
        <v>46252</v>
      </c>
      <c r="B17732" s="5" t="s">
        <v>287</v>
      </c>
      <c r="C17732" s="5" t="s">
        <v>66</v>
      </c>
      <c r="D17732" s="5">
        <v>1</v>
      </c>
      <c r="E17732" s="5">
        <v>116305</v>
      </c>
    </row>
    <row r="17733" spans="1:5" x14ac:dyDescent="0.35">
      <c r="A17733" s="3">
        <v>46252</v>
      </c>
      <c r="B17733" s="5" t="s">
        <v>287</v>
      </c>
      <c r="C17733" s="5" t="s">
        <v>65</v>
      </c>
      <c r="D17733" s="5">
        <v>1</v>
      </c>
      <c r="E17733" s="5">
        <v>116305</v>
      </c>
    </row>
    <row r="17734" spans="1:5" x14ac:dyDescent="0.35">
      <c r="A17734" s="3">
        <v>46252</v>
      </c>
      <c r="B17734" s="5" t="s">
        <v>320</v>
      </c>
      <c r="C17734" s="5" t="s">
        <v>19</v>
      </c>
      <c r="D17734" s="5">
        <v>1</v>
      </c>
      <c r="E17734" s="5">
        <v>127942</v>
      </c>
    </row>
    <row r="17735" spans="1:5" x14ac:dyDescent="0.35">
      <c r="A17735" s="3">
        <v>46252</v>
      </c>
      <c r="B17735" s="5" t="s">
        <v>287</v>
      </c>
      <c r="C17735" s="5" t="s">
        <v>66</v>
      </c>
      <c r="D17735" s="5">
        <v>1</v>
      </c>
      <c r="E17735" s="5">
        <v>116305</v>
      </c>
    </row>
    <row r="17736" spans="1:5" x14ac:dyDescent="0.35">
      <c r="A17736" s="3">
        <v>46252</v>
      </c>
      <c r="B17736" s="5" t="s">
        <v>287</v>
      </c>
      <c r="C17736" s="5" t="s">
        <v>66</v>
      </c>
      <c r="D17736" s="5">
        <v>1</v>
      </c>
      <c r="E17736" s="5">
        <v>116305</v>
      </c>
    </row>
    <row r="17737" spans="1:5" x14ac:dyDescent="0.35">
      <c r="A17737" s="3">
        <v>46252</v>
      </c>
      <c r="B17737" s="5" t="s">
        <v>319</v>
      </c>
      <c r="C17737" s="5" t="s">
        <v>18</v>
      </c>
      <c r="D17737" s="5">
        <v>1</v>
      </c>
      <c r="E17737" s="5">
        <v>127942</v>
      </c>
    </row>
    <row r="17738" spans="1:5" x14ac:dyDescent="0.35">
      <c r="A17738" s="3">
        <v>46252</v>
      </c>
      <c r="B17738" s="5" t="s">
        <v>320</v>
      </c>
      <c r="C17738" s="5" t="s">
        <v>20</v>
      </c>
      <c r="D17738" s="5">
        <v>1</v>
      </c>
      <c r="E17738" s="5">
        <v>127942</v>
      </c>
    </row>
    <row r="17739" spans="1:5" x14ac:dyDescent="0.35">
      <c r="A17739" s="3">
        <v>46252</v>
      </c>
      <c r="B17739" s="5" t="s">
        <v>319</v>
      </c>
      <c r="C17739" s="5" t="s">
        <v>18</v>
      </c>
      <c r="D17739" s="5">
        <v>1</v>
      </c>
      <c r="E17739" s="5">
        <v>127942</v>
      </c>
    </row>
    <row r="17740" spans="1:5" x14ac:dyDescent="0.35">
      <c r="A17740" s="3">
        <v>46252</v>
      </c>
      <c r="B17740" s="5" t="s">
        <v>329</v>
      </c>
      <c r="C17740" s="5" t="s">
        <v>66</v>
      </c>
      <c r="D17740" s="5">
        <v>1</v>
      </c>
      <c r="E17740" s="5">
        <v>116305</v>
      </c>
    </row>
    <row r="17741" spans="1:5" x14ac:dyDescent="0.35">
      <c r="A17741" s="3">
        <v>46252</v>
      </c>
      <c r="B17741" s="5" t="s">
        <v>230</v>
      </c>
      <c r="C17741" s="5" t="s">
        <v>18</v>
      </c>
      <c r="D17741" s="5">
        <v>1</v>
      </c>
      <c r="E17741" s="5">
        <v>127942</v>
      </c>
    </row>
    <row r="17742" spans="1:5" x14ac:dyDescent="0.35">
      <c r="A17742" s="3">
        <v>46252</v>
      </c>
      <c r="B17742" s="5" t="s">
        <v>230</v>
      </c>
      <c r="C17742" s="5" t="s">
        <v>18</v>
      </c>
      <c r="D17742" s="5">
        <v>1</v>
      </c>
      <c r="E17742" s="5">
        <v>127942</v>
      </c>
    </row>
    <row r="17743" spans="1:5" x14ac:dyDescent="0.35">
      <c r="A17743" s="3">
        <v>46252</v>
      </c>
      <c r="B17743" s="5" t="s">
        <v>230</v>
      </c>
      <c r="C17743" s="5" t="s">
        <v>20</v>
      </c>
      <c r="D17743" s="5">
        <v>1</v>
      </c>
      <c r="E17743" s="5">
        <v>127942</v>
      </c>
    </row>
    <row r="17744" spans="1:5" x14ac:dyDescent="0.35">
      <c r="A17744" s="3">
        <v>46252</v>
      </c>
      <c r="B17744" s="5" t="s">
        <v>329</v>
      </c>
      <c r="C17744" s="5" t="s">
        <v>66</v>
      </c>
      <c r="D17744" s="5">
        <v>1</v>
      </c>
      <c r="E17744" s="5">
        <v>116305</v>
      </c>
    </row>
    <row r="17745" spans="1:5" x14ac:dyDescent="0.35">
      <c r="A17745" s="3">
        <v>46252</v>
      </c>
      <c r="B17745" s="5" t="s">
        <v>329</v>
      </c>
      <c r="C17745" s="5" t="s">
        <v>67</v>
      </c>
      <c r="D17745" s="5">
        <v>1</v>
      </c>
      <c r="E17745" s="5">
        <v>116305</v>
      </c>
    </row>
    <row r="17746" spans="1:5" x14ac:dyDescent="0.35">
      <c r="A17746" s="3">
        <v>46252</v>
      </c>
      <c r="B17746" s="5" t="s">
        <v>327</v>
      </c>
      <c r="C17746" s="5" t="s">
        <v>66</v>
      </c>
      <c r="D17746" s="5">
        <v>1</v>
      </c>
      <c r="E17746" s="5">
        <v>116305</v>
      </c>
    </row>
    <row r="17747" spans="1:5" x14ac:dyDescent="0.35">
      <c r="A17747" s="3">
        <v>46252</v>
      </c>
      <c r="B17747" s="5" t="s">
        <v>327</v>
      </c>
      <c r="C17747" s="5" t="s">
        <v>66</v>
      </c>
      <c r="D17747" s="5">
        <v>1</v>
      </c>
      <c r="E17747" s="5">
        <v>116305</v>
      </c>
    </row>
    <row r="17748" spans="1:5" x14ac:dyDescent="0.35">
      <c r="A17748" s="3">
        <v>46252</v>
      </c>
      <c r="B17748" s="5" t="s">
        <v>287</v>
      </c>
      <c r="C17748" s="5" t="s">
        <v>66</v>
      </c>
      <c r="D17748" s="5">
        <v>1</v>
      </c>
      <c r="E17748" s="5">
        <v>116305</v>
      </c>
    </row>
    <row r="17749" spans="1:5" x14ac:dyDescent="0.35">
      <c r="A17749" s="3">
        <v>46252</v>
      </c>
      <c r="B17749" s="5" t="s">
        <v>287</v>
      </c>
      <c r="C17749" s="5" t="s">
        <v>66</v>
      </c>
      <c r="D17749" s="5">
        <v>1</v>
      </c>
      <c r="E17749" s="5">
        <v>116305</v>
      </c>
    </row>
    <row r="17750" spans="1:5" x14ac:dyDescent="0.35">
      <c r="A17750" s="3">
        <v>46252</v>
      </c>
      <c r="B17750" s="5" t="s">
        <v>320</v>
      </c>
      <c r="C17750" s="5" t="s">
        <v>20</v>
      </c>
      <c r="D17750" s="5">
        <v>1</v>
      </c>
      <c r="E17750" s="5">
        <v>127942</v>
      </c>
    </row>
    <row r="17751" spans="1:5" x14ac:dyDescent="0.35">
      <c r="A17751" s="3">
        <v>46252</v>
      </c>
      <c r="B17751" s="5" t="s">
        <v>320</v>
      </c>
      <c r="C17751" s="5" t="s">
        <v>20</v>
      </c>
      <c r="D17751" s="5">
        <v>1</v>
      </c>
      <c r="E17751" s="5">
        <v>127942</v>
      </c>
    </row>
    <row r="17752" spans="1:5" x14ac:dyDescent="0.35">
      <c r="A17752" s="3">
        <v>46252</v>
      </c>
      <c r="B17752" s="5" t="s">
        <v>319</v>
      </c>
      <c r="C17752" s="5" t="s">
        <v>18</v>
      </c>
      <c r="D17752" s="5">
        <v>1</v>
      </c>
      <c r="E17752" s="5">
        <v>127942</v>
      </c>
    </row>
    <row r="17753" spans="1:5" x14ac:dyDescent="0.35">
      <c r="A17753" s="3">
        <v>46252</v>
      </c>
      <c r="B17753" s="5" t="s">
        <v>320</v>
      </c>
      <c r="C17753" s="5" t="s">
        <v>20</v>
      </c>
      <c r="D17753" s="5">
        <v>1</v>
      </c>
      <c r="E17753" s="5">
        <v>127942</v>
      </c>
    </row>
    <row r="17754" spans="1:5" x14ac:dyDescent="0.35">
      <c r="A17754" s="3">
        <v>46252</v>
      </c>
      <c r="B17754" s="5" t="s">
        <v>230</v>
      </c>
      <c r="C17754" s="5" t="s">
        <v>18</v>
      </c>
      <c r="D17754" s="5">
        <v>1</v>
      </c>
      <c r="E17754" s="5">
        <v>127942</v>
      </c>
    </row>
    <row r="17755" spans="1:5" x14ac:dyDescent="0.35">
      <c r="A17755" s="3">
        <v>46252</v>
      </c>
      <c r="B17755" s="5" t="s">
        <v>329</v>
      </c>
      <c r="C17755" s="5" t="s">
        <v>66</v>
      </c>
      <c r="D17755" s="5">
        <v>1</v>
      </c>
      <c r="E17755" s="5">
        <v>116305</v>
      </c>
    </row>
    <row r="17756" spans="1:5" x14ac:dyDescent="0.35">
      <c r="A17756" s="3">
        <v>46252</v>
      </c>
      <c r="B17756" s="5" t="s">
        <v>329</v>
      </c>
      <c r="C17756" s="5" t="s">
        <v>67</v>
      </c>
      <c r="D17756" s="5">
        <v>1</v>
      </c>
      <c r="E17756" s="5">
        <v>116305</v>
      </c>
    </row>
    <row r="17757" spans="1:5" x14ac:dyDescent="0.35">
      <c r="A17757" s="3">
        <v>46252</v>
      </c>
      <c r="B17757" s="5" t="s">
        <v>329</v>
      </c>
      <c r="C17757" s="5" t="s">
        <v>66</v>
      </c>
      <c r="D17757" s="5">
        <v>1</v>
      </c>
      <c r="E17757" s="5">
        <v>116305</v>
      </c>
    </row>
    <row r="17758" spans="1:5" x14ac:dyDescent="0.35">
      <c r="A17758" s="3">
        <v>46252</v>
      </c>
      <c r="B17758" s="5" t="s">
        <v>329</v>
      </c>
      <c r="C17758" s="5" t="s">
        <v>67</v>
      </c>
      <c r="D17758" s="5">
        <v>1</v>
      </c>
      <c r="E17758" s="5">
        <v>116305</v>
      </c>
    </row>
    <row r="17759" spans="1:5" x14ac:dyDescent="0.35">
      <c r="A17759" s="3">
        <v>46252</v>
      </c>
      <c r="B17759" s="5" t="s">
        <v>327</v>
      </c>
      <c r="C17759" s="5" t="s">
        <v>65</v>
      </c>
      <c r="D17759" s="5">
        <v>1</v>
      </c>
      <c r="E17759" s="5">
        <v>116305</v>
      </c>
    </row>
    <row r="17760" spans="1:5" x14ac:dyDescent="0.35">
      <c r="A17760" s="3">
        <v>46252</v>
      </c>
      <c r="B17760" s="5" t="s">
        <v>217</v>
      </c>
      <c r="C17760" s="5" t="s">
        <v>46</v>
      </c>
      <c r="D17760" s="5">
        <v>1</v>
      </c>
      <c r="E17760" s="5">
        <v>294864</v>
      </c>
    </row>
    <row r="17761" spans="1:5" x14ac:dyDescent="0.35">
      <c r="A17761" s="3">
        <v>46252</v>
      </c>
      <c r="B17761" s="5" t="s">
        <v>287</v>
      </c>
      <c r="C17761" s="5" t="s">
        <v>66</v>
      </c>
      <c r="D17761" s="5">
        <v>1</v>
      </c>
      <c r="E17761" s="5">
        <v>116305</v>
      </c>
    </row>
    <row r="17762" spans="1:5" x14ac:dyDescent="0.35">
      <c r="A17762" s="3">
        <v>46252</v>
      </c>
      <c r="B17762" s="5" t="s">
        <v>287</v>
      </c>
      <c r="C17762" s="5" t="s">
        <v>65</v>
      </c>
      <c r="D17762" s="5">
        <v>1</v>
      </c>
      <c r="E17762" s="5">
        <v>116305</v>
      </c>
    </row>
    <row r="17763" spans="1:5" x14ac:dyDescent="0.35">
      <c r="A17763" s="3">
        <v>46252</v>
      </c>
      <c r="B17763" s="5" t="s">
        <v>287</v>
      </c>
      <c r="C17763" s="5" t="s">
        <v>66</v>
      </c>
      <c r="D17763" s="5">
        <v>1</v>
      </c>
      <c r="E17763" s="5">
        <v>116305</v>
      </c>
    </row>
    <row r="17764" spans="1:5" x14ac:dyDescent="0.35">
      <c r="A17764" s="3">
        <v>46252</v>
      </c>
      <c r="B17764" s="5" t="s">
        <v>320</v>
      </c>
      <c r="C17764" s="5" t="s">
        <v>20</v>
      </c>
      <c r="D17764" s="5">
        <v>1</v>
      </c>
      <c r="E17764" s="5">
        <v>127942</v>
      </c>
    </row>
    <row r="17765" spans="1:5" x14ac:dyDescent="0.35">
      <c r="A17765" s="3">
        <v>46252</v>
      </c>
      <c r="B17765" s="5" t="s">
        <v>287</v>
      </c>
      <c r="C17765" s="5" t="s">
        <v>66</v>
      </c>
      <c r="D17765" s="5">
        <v>1</v>
      </c>
      <c r="E17765" s="5">
        <v>116305</v>
      </c>
    </row>
    <row r="17766" spans="1:5" x14ac:dyDescent="0.35">
      <c r="A17766" s="3">
        <v>46252</v>
      </c>
      <c r="B17766" s="5" t="s">
        <v>287</v>
      </c>
      <c r="C17766" s="5" t="s">
        <v>65</v>
      </c>
      <c r="D17766" s="5">
        <v>1</v>
      </c>
      <c r="E17766" s="5">
        <v>116305</v>
      </c>
    </row>
    <row r="17767" spans="1:5" x14ac:dyDescent="0.35">
      <c r="A17767" s="3">
        <v>46252</v>
      </c>
      <c r="B17767" s="5" t="s">
        <v>287</v>
      </c>
      <c r="C17767" s="5" t="s">
        <v>65</v>
      </c>
      <c r="D17767" s="5">
        <v>1</v>
      </c>
      <c r="E17767" s="5">
        <v>116305</v>
      </c>
    </row>
    <row r="17768" spans="1:5" x14ac:dyDescent="0.35">
      <c r="A17768" s="3">
        <v>46252</v>
      </c>
      <c r="B17768" s="5" t="s">
        <v>287</v>
      </c>
      <c r="C17768" s="5" t="s">
        <v>65</v>
      </c>
      <c r="D17768" s="5">
        <v>1</v>
      </c>
      <c r="E17768" s="5">
        <v>116305</v>
      </c>
    </row>
    <row r="17769" spans="1:5" x14ac:dyDescent="0.35">
      <c r="A17769" s="3">
        <v>46252</v>
      </c>
      <c r="B17769" s="5" t="s">
        <v>320</v>
      </c>
      <c r="C17769" s="5" t="s">
        <v>20</v>
      </c>
      <c r="D17769" s="5">
        <v>1</v>
      </c>
      <c r="E17769" s="5">
        <v>127942</v>
      </c>
    </row>
    <row r="17770" spans="1:5" x14ac:dyDescent="0.35">
      <c r="A17770" s="3">
        <v>46252</v>
      </c>
      <c r="B17770" s="5" t="s">
        <v>230</v>
      </c>
      <c r="C17770" s="5" t="s">
        <v>20</v>
      </c>
      <c r="D17770" s="5">
        <v>1</v>
      </c>
      <c r="E17770" s="5">
        <v>127942</v>
      </c>
    </row>
    <row r="17771" spans="1:5" x14ac:dyDescent="0.35">
      <c r="A17771" s="3">
        <v>46252</v>
      </c>
      <c r="B17771" s="5" t="s">
        <v>230</v>
      </c>
      <c r="C17771" s="5" t="s">
        <v>19</v>
      </c>
      <c r="D17771" s="5">
        <v>1</v>
      </c>
      <c r="E17771" s="5">
        <v>127942</v>
      </c>
    </row>
    <row r="17772" spans="1:5" x14ac:dyDescent="0.35">
      <c r="A17772" s="3">
        <v>46252</v>
      </c>
      <c r="B17772" s="5" t="s">
        <v>230</v>
      </c>
      <c r="C17772" s="5" t="s">
        <v>19</v>
      </c>
      <c r="D17772" s="5">
        <v>1</v>
      </c>
      <c r="E17772" s="5">
        <v>127942</v>
      </c>
    </row>
    <row r="17773" spans="1:5" x14ac:dyDescent="0.35">
      <c r="A17773" s="3">
        <v>46252</v>
      </c>
      <c r="B17773" s="5" t="s">
        <v>329</v>
      </c>
      <c r="C17773" s="5" t="s">
        <v>66</v>
      </c>
      <c r="D17773" s="5">
        <v>1</v>
      </c>
      <c r="E17773" s="5">
        <v>116305</v>
      </c>
    </row>
    <row r="17774" spans="1:5" x14ac:dyDescent="0.35">
      <c r="A17774" s="3">
        <v>46252</v>
      </c>
      <c r="B17774" s="5" t="s">
        <v>230</v>
      </c>
      <c r="C17774" s="5" t="s">
        <v>19</v>
      </c>
      <c r="D17774" s="5">
        <v>1</v>
      </c>
      <c r="E17774" s="5">
        <v>127942</v>
      </c>
    </row>
    <row r="17775" spans="1:5" x14ac:dyDescent="0.35">
      <c r="A17775" s="3">
        <v>46252</v>
      </c>
      <c r="B17775" s="5" t="s">
        <v>329</v>
      </c>
      <c r="C17775" s="5" t="s">
        <v>65</v>
      </c>
      <c r="D17775" s="5">
        <v>1</v>
      </c>
      <c r="E17775" s="5">
        <v>116305</v>
      </c>
    </row>
    <row r="17776" spans="1:5" x14ac:dyDescent="0.35">
      <c r="A17776" s="3">
        <v>46252</v>
      </c>
      <c r="B17776" s="5" t="s">
        <v>327</v>
      </c>
      <c r="C17776" s="5" t="s">
        <v>66</v>
      </c>
      <c r="D17776" s="5">
        <v>1</v>
      </c>
      <c r="E17776" s="5">
        <v>116305</v>
      </c>
    </row>
    <row r="17777" spans="1:5" x14ac:dyDescent="0.35">
      <c r="A17777" s="3">
        <v>46252</v>
      </c>
      <c r="B17777" s="5" t="s">
        <v>327</v>
      </c>
      <c r="C17777" s="5" t="s">
        <v>66</v>
      </c>
      <c r="D17777" s="5">
        <v>1</v>
      </c>
      <c r="E17777" s="5">
        <v>116305</v>
      </c>
    </row>
    <row r="17778" spans="1:5" x14ac:dyDescent="0.35">
      <c r="A17778" s="3">
        <v>46252</v>
      </c>
      <c r="B17778" s="5" t="s">
        <v>287</v>
      </c>
      <c r="C17778" s="5" t="s">
        <v>66</v>
      </c>
      <c r="D17778" s="5">
        <v>1</v>
      </c>
      <c r="E17778" s="5">
        <v>116305</v>
      </c>
    </row>
    <row r="17779" spans="1:5" x14ac:dyDescent="0.35">
      <c r="A17779" s="3">
        <v>46252</v>
      </c>
      <c r="B17779" s="5" t="s">
        <v>287</v>
      </c>
      <c r="C17779" s="5" t="s">
        <v>66</v>
      </c>
      <c r="D17779" s="5">
        <v>1</v>
      </c>
      <c r="E17779" s="5">
        <v>116305</v>
      </c>
    </row>
    <row r="17780" spans="1:5" x14ac:dyDescent="0.35">
      <c r="A17780" s="3">
        <v>46252</v>
      </c>
      <c r="B17780" s="5" t="s">
        <v>287</v>
      </c>
      <c r="C17780" s="5" t="s">
        <v>66</v>
      </c>
      <c r="D17780" s="5">
        <v>1</v>
      </c>
      <c r="E17780" s="5">
        <v>116305</v>
      </c>
    </row>
    <row r="17781" spans="1:5" x14ac:dyDescent="0.35">
      <c r="A17781" s="3">
        <v>46252</v>
      </c>
      <c r="B17781" s="5" t="s">
        <v>287</v>
      </c>
      <c r="C17781" s="5" t="s">
        <v>65</v>
      </c>
      <c r="D17781" s="5">
        <v>1</v>
      </c>
      <c r="E17781" s="5">
        <v>116305</v>
      </c>
    </row>
    <row r="17782" spans="1:5" x14ac:dyDescent="0.35">
      <c r="A17782" s="3">
        <v>46252</v>
      </c>
      <c r="B17782" s="5" t="s">
        <v>320</v>
      </c>
      <c r="C17782" s="5" t="s">
        <v>20</v>
      </c>
      <c r="D17782" s="5">
        <v>1</v>
      </c>
      <c r="E17782" s="5">
        <v>127942</v>
      </c>
    </row>
    <row r="17783" spans="1:5" x14ac:dyDescent="0.35">
      <c r="A17783" s="3">
        <v>46252</v>
      </c>
      <c r="B17783" s="5" t="s">
        <v>210</v>
      </c>
      <c r="C17783" s="5" t="s">
        <v>38</v>
      </c>
      <c r="D17783" s="5">
        <v>1</v>
      </c>
      <c r="E17783" s="5">
        <v>203578</v>
      </c>
    </row>
    <row r="17784" spans="1:5" x14ac:dyDescent="0.35">
      <c r="A17784" s="3">
        <v>46252</v>
      </c>
      <c r="B17784" s="5" t="s">
        <v>230</v>
      </c>
      <c r="C17784" s="5" t="s">
        <v>19</v>
      </c>
      <c r="D17784" s="5">
        <v>1</v>
      </c>
      <c r="E17784" s="5">
        <v>127942</v>
      </c>
    </row>
    <row r="17785" spans="1:5" x14ac:dyDescent="0.35">
      <c r="A17785" s="3">
        <v>46252</v>
      </c>
      <c r="B17785" s="5" t="s">
        <v>329</v>
      </c>
      <c r="C17785" s="5" t="s">
        <v>66</v>
      </c>
      <c r="D17785" s="5">
        <v>1</v>
      </c>
      <c r="E17785" s="5">
        <v>116305</v>
      </c>
    </row>
    <row r="17786" spans="1:5" x14ac:dyDescent="0.35">
      <c r="A17786" s="3">
        <v>46252</v>
      </c>
      <c r="B17786" s="5" t="s">
        <v>230</v>
      </c>
      <c r="C17786" s="5" t="s">
        <v>19</v>
      </c>
      <c r="D17786" s="5">
        <v>1</v>
      </c>
      <c r="E17786" s="5">
        <v>127942</v>
      </c>
    </row>
    <row r="17787" spans="1:5" x14ac:dyDescent="0.35">
      <c r="A17787" s="3">
        <v>46252</v>
      </c>
      <c r="B17787" s="5" t="s">
        <v>329</v>
      </c>
      <c r="C17787" s="5" t="s">
        <v>66</v>
      </c>
      <c r="D17787" s="5">
        <v>1</v>
      </c>
      <c r="E17787" s="5">
        <v>116305</v>
      </c>
    </row>
    <row r="17788" spans="1:5" x14ac:dyDescent="0.35">
      <c r="A17788" s="3">
        <v>46252</v>
      </c>
      <c r="B17788" s="5" t="s">
        <v>230</v>
      </c>
      <c r="C17788" s="5" t="s">
        <v>18</v>
      </c>
      <c r="D17788" s="5">
        <v>1</v>
      </c>
      <c r="E17788" s="5">
        <v>127942</v>
      </c>
    </row>
    <row r="17789" spans="1:5" x14ac:dyDescent="0.35">
      <c r="A17789" s="3">
        <v>46252</v>
      </c>
      <c r="B17789" s="5" t="s">
        <v>230</v>
      </c>
      <c r="C17789" s="5" t="s">
        <v>19</v>
      </c>
      <c r="D17789" s="5">
        <v>1</v>
      </c>
      <c r="E17789" s="5">
        <v>127942</v>
      </c>
    </row>
    <row r="17790" spans="1:5" x14ac:dyDescent="0.35">
      <c r="A17790" s="3">
        <v>46252</v>
      </c>
      <c r="B17790" s="5" t="s">
        <v>329</v>
      </c>
      <c r="C17790" s="5" t="s">
        <v>66</v>
      </c>
      <c r="D17790" s="5">
        <v>1</v>
      </c>
      <c r="E17790" s="5">
        <v>116305</v>
      </c>
    </row>
    <row r="17791" spans="1:5" x14ac:dyDescent="0.35">
      <c r="A17791" s="3">
        <v>46252</v>
      </c>
      <c r="B17791" s="5" t="s">
        <v>287</v>
      </c>
      <c r="C17791" s="5" t="s">
        <v>66</v>
      </c>
      <c r="D17791" s="5">
        <v>1</v>
      </c>
      <c r="E17791" s="5">
        <v>116305</v>
      </c>
    </row>
    <row r="17792" spans="1:5" x14ac:dyDescent="0.35">
      <c r="A17792" s="3">
        <v>46252</v>
      </c>
      <c r="B17792" s="5" t="s">
        <v>287</v>
      </c>
      <c r="C17792" s="5" t="s">
        <v>66</v>
      </c>
      <c r="D17792" s="5">
        <v>1</v>
      </c>
      <c r="E17792" s="5">
        <v>116305</v>
      </c>
    </row>
    <row r="17793" spans="1:5" x14ac:dyDescent="0.35">
      <c r="A17793" s="3">
        <v>46252</v>
      </c>
      <c r="B17793" s="5" t="s">
        <v>287</v>
      </c>
      <c r="C17793" s="5" t="s">
        <v>66</v>
      </c>
      <c r="D17793" s="5">
        <v>1</v>
      </c>
      <c r="E17793" s="5">
        <v>116305</v>
      </c>
    </row>
    <row r="17794" spans="1:5" x14ac:dyDescent="0.35">
      <c r="A17794" s="3">
        <v>46252</v>
      </c>
      <c r="B17794" s="5" t="s">
        <v>287</v>
      </c>
      <c r="C17794" s="5" t="s">
        <v>66</v>
      </c>
      <c r="D17794" s="5">
        <v>1</v>
      </c>
      <c r="E17794" s="5">
        <v>116305</v>
      </c>
    </row>
    <row r="17795" spans="1:5" x14ac:dyDescent="0.35">
      <c r="A17795" s="3">
        <v>46252</v>
      </c>
      <c r="B17795" s="5" t="s">
        <v>287</v>
      </c>
      <c r="C17795" s="5" t="s">
        <v>66</v>
      </c>
      <c r="D17795" s="5">
        <v>1</v>
      </c>
      <c r="E17795" s="5">
        <v>116305</v>
      </c>
    </row>
    <row r="17796" spans="1:5" x14ac:dyDescent="0.35">
      <c r="A17796" s="3">
        <v>46252</v>
      </c>
      <c r="B17796" s="5" t="s">
        <v>287</v>
      </c>
      <c r="C17796" s="5" t="s">
        <v>66</v>
      </c>
      <c r="D17796" s="5">
        <v>1</v>
      </c>
      <c r="E17796" s="5">
        <v>116305</v>
      </c>
    </row>
    <row r="17797" spans="1:5" x14ac:dyDescent="0.35">
      <c r="A17797" s="3">
        <v>46252</v>
      </c>
      <c r="B17797" s="5" t="s">
        <v>287</v>
      </c>
      <c r="C17797" s="5" t="s">
        <v>65</v>
      </c>
      <c r="D17797" s="5">
        <v>1</v>
      </c>
      <c r="E17797" s="5">
        <v>116305</v>
      </c>
    </row>
    <row r="17798" spans="1:5" x14ac:dyDescent="0.35">
      <c r="A17798" s="3">
        <v>46252</v>
      </c>
      <c r="B17798" s="5" t="s">
        <v>320</v>
      </c>
      <c r="C17798" s="5" t="s">
        <v>19</v>
      </c>
      <c r="D17798" s="5">
        <v>1</v>
      </c>
      <c r="E17798" s="5">
        <v>127942</v>
      </c>
    </row>
    <row r="17799" spans="1:5" x14ac:dyDescent="0.35">
      <c r="A17799" s="3">
        <v>46252</v>
      </c>
      <c r="B17799" s="5" t="s">
        <v>230</v>
      </c>
      <c r="C17799" s="5" t="s">
        <v>20</v>
      </c>
      <c r="D17799" s="5">
        <v>1</v>
      </c>
      <c r="E17799" s="5">
        <v>127942</v>
      </c>
    </row>
    <row r="17800" spans="1:5" x14ac:dyDescent="0.35">
      <c r="A17800" s="3">
        <v>46252</v>
      </c>
      <c r="B17800" s="5" t="s">
        <v>329</v>
      </c>
      <c r="C17800" s="5" t="s">
        <v>66</v>
      </c>
      <c r="D17800" s="5">
        <v>1</v>
      </c>
      <c r="E17800" s="5">
        <v>116305</v>
      </c>
    </row>
    <row r="17801" spans="1:5" x14ac:dyDescent="0.35">
      <c r="A17801" s="3">
        <v>46252</v>
      </c>
      <c r="B17801" s="5" t="s">
        <v>320</v>
      </c>
      <c r="C17801" s="5" t="s">
        <v>18</v>
      </c>
      <c r="D17801" s="5">
        <v>1</v>
      </c>
      <c r="E17801" s="5">
        <v>127942</v>
      </c>
    </row>
    <row r="17802" spans="1:5" x14ac:dyDescent="0.35">
      <c r="A17802" s="3">
        <v>46252</v>
      </c>
      <c r="B17802" s="5" t="s">
        <v>230</v>
      </c>
      <c r="C17802" s="5" t="s">
        <v>20</v>
      </c>
      <c r="D17802" s="5">
        <v>1</v>
      </c>
      <c r="E17802" s="5">
        <v>127942</v>
      </c>
    </row>
    <row r="17803" spans="1:5" x14ac:dyDescent="0.35">
      <c r="A17803" s="3">
        <v>46252</v>
      </c>
      <c r="B17803" s="5" t="s">
        <v>329</v>
      </c>
      <c r="C17803" s="5" t="s">
        <v>66</v>
      </c>
      <c r="D17803" s="5">
        <v>1</v>
      </c>
      <c r="E17803" s="5">
        <v>116305</v>
      </c>
    </row>
    <row r="17804" spans="1:5" x14ac:dyDescent="0.35">
      <c r="A17804" s="3">
        <v>46252</v>
      </c>
      <c r="B17804" s="5" t="s">
        <v>329</v>
      </c>
      <c r="C17804" s="5" t="s">
        <v>65</v>
      </c>
      <c r="D17804" s="5">
        <v>1</v>
      </c>
      <c r="E17804" s="5">
        <v>116305</v>
      </c>
    </row>
    <row r="17805" spans="1:5" x14ac:dyDescent="0.35">
      <c r="A17805" s="3">
        <v>46252</v>
      </c>
      <c r="B17805" s="5" t="s">
        <v>329</v>
      </c>
      <c r="C17805" s="5" t="s">
        <v>67</v>
      </c>
      <c r="D17805" s="5">
        <v>1</v>
      </c>
      <c r="E17805" s="5">
        <v>116305</v>
      </c>
    </row>
    <row r="17806" spans="1:5" x14ac:dyDescent="0.35">
      <c r="A17806" s="3">
        <v>46252</v>
      </c>
      <c r="B17806" s="5" t="s">
        <v>327</v>
      </c>
      <c r="C17806" s="5" t="s">
        <v>65</v>
      </c>
      <c r="D17806" s="5">
        <v>1</v>
      </c>
      <c r="E17806" s="5">
        <v>116305</v>
      </c>
    </row>
    <row r="17807" spans="1:5" x14ac:dyDescent="0.35">
      <c r="A17807" s="3">
        <v>46252</v>
      </c>
      <c r="B17807" s="5" t="s">
        <v>287</v>
      </c>
      <c r="C17807" s="5" t="s">
        <v>66</v>
      </c>
      <c r="D17807" s="5">
        <v>1</v>
      </c>
      <c r="E17807" s="5">
        <v>116305</v>
      </c>
    </row>
    <row r="17808" spans="1:5" x14ac:dyDescent="0.35">
      <c r="A17808" s="3">
        <v>46252</v>
      </c>
      <c r="B17808" s="5" t="s">
        <v>287</v>
      </c>
      <c r="C17808" s="5" t="s">
        <v>66</v>
      </c>
      <c r="D17808" s="5">
        <v>1</v>
      </c>
      <c r="E17808" s="5">
        <v>116305</v>
      </c>
    </row>
    <row r="17809" spans="1:5" x14ac:dyDescent="0.35">
      <c r="A17809" s="3">
        <v>46252</v>
      </c>
      <c r="B17809" s="5" t="s">
        <v>287</v>
      </c>
      <c r="C17809" s="5" t="s">
        <v>65</v>
      </c>
      <c r="D17809" s="5">
        <v>1</v>
      </c>
      <c r="E17809" s="5">
        <v>116305</v>
      </c>
    </row>
    <row r="17810" spans="1:5" x14ac:dyDescent="0.35">
      <c r="A17810" s="3">
        <v>46252</v>
      </c>
      <c r="B17810" s="5" t="s">
        <v>287</v>
      </c>
      <c r="C17810" s="5" t="s">
        <v>65</v>
      </c>
      <c r="D17810" s="5">
        <v>1</v>
      </c>
      <c r="E17810" s="5">
        <v>116305</v>
      </c>
    </row>
    <row r="17811" spans="1:5" x14ac:dyDescent="0.35">
      <c r="A17811" s="3">
        <v>46252</v>
      </c>
      <c r="B17811" s="5" t="s">
        <v>320</v>
      </c>
      <c r="C17811" s="5" t="s">
        <v>20</v>
      </c>
      <c r="D17811" s="5">
        <v>1</v>
      </c>
      <c r="E17811" s="5">
        <v>127942</v>
      </c>
    </row>
    <row r="17812" spans="1:5" x14ac:dyDescent="0.35">
      <c r="A17812" s="3">
        <v>46252</v>
      </c>
      <c r="B17812" s="5" t="s">
        <v>320</v>
      </c>
      <c r="C17812" s="5" t="s">
        <v>18</v>
      </c>
      <c r="D17812" s="5">
        <v>1</v>
      </c>
      <c r="E17812" s="5">
        <v>127942</v>
      </c>
    </row>
    <row r="17813" spans="1:5" x14ac:dyDescent="0.35">
      <c r="A17813" s="3">
        <v>46252</v>
      </c>
      <c r="B17813" s="5" t="s">
        <v>319</v>
      </c>
      <c r="C17813" s="5" t="s">
        <v>19</v>
      </c>
      <c r="D17813" s="5">
        <v>1</v>
      </c>
      <c r="E17813" s="5">
        <v>127942</v>
      </c>
    </row>
    <row r="17814" spans="1:5" x14ac:dyDescent="0.35">
      <c r="A17814" s="3">
        <v>46252</v>
      </c>
      <c r="B17814" s="5" t="s">
        <v>319</v>
      </c>
      <c r="C17814" s="5" t="s">
        <v>19</v>
      </c>
      <c r="D17814" s="5">
        <v>1</v>
      </c>
      <c r="E17814" s="5">
        <v>127942</v>
      </c>
    </row>
    <row r="17815" spans="1:5" x14ac:dyDescent="0.35">
      <c r="A17815" s="3">
        <v>46252</v>
      </c>
      <c r="B17815" s="5" t="s">
        <v>230</v>
      </c>
      <c r="C17815" s="5" t="s">
        <v>20</v>
      </c>
      <c r="D17815" s="5">
        <v>1</v>
      </c>
      <c r="E17815" s="5">
        <v>127942</v>
      </c>
    </row>
    <row r="17816" spans="1:5" x14ac:dyDescent="0.35">
      <c r="A17816" s="3">
        <v>46252</v>
      </c>
      <c r="B17816" s="5" t="s">
        <v>328</v>
      </c>
      <c r="C17816" s="5" t="s">
        <v>66</v>
      </c>
      <c r="D17816" s="5">
        <v>1</v>
      </c>
      <c r="E17816" s="5">
        <v>116305</v>
      </c>
    </row>
    <row r="17817" spans="1:5" x14ac:dyDescent="0.35">
      <c r="A17817" s="3">
        <v>46252</v>
      </c>
      <c r="B17817" s="5" t="s">
        <v>230</v>
      </c>
      <c r="C17817" s="5" t="s">
        <v>19</v>
      </c>
      <c r="D17817" s="5">
        <v>1</v>
      </c>
      <c r="E17817" s="5">
        <v>127942</v>
      </c>
    </row>
    <row r="17818" spans="1:5" x14ac:dyDescent="0.35">
      <c r="A17818" s="3">
        <v>46252</v>
      </c>
      <c r="B17818" s="5" t="s">
        <v>230</v>
      </c>
      <c r="C17818" s="5" t="s">
        <v>18</v>
      </c>
      <c r="D17818" s="5">
        <v>1</v>
      </c>
      <c r="E17818" s="5">
        <v>127942</v>
      </c>
    </row>
    <row r="17819" spans="1:5" x14ac:dyDescent="0.35">
      <c r="A17819" s="3">
        <v>46252</v>
      </c>
      <c r="B17819" s="5" t="s">
        <v>329</v>
      </c>
      <c r="C17819" s="5" t="s">
        <v>65</v>
      </c>
      <c r="D17819" s="5">
        <v>1</v>
      </c>
      <c r="E17819" s="5">
        <v>116305</v>
      </c>
    </row>
    <row r="17820" spans="1:5" x14ac:dyDescent="0.35">
      <c r="A17820" s="3">
        <v>46252</v>
      </c>
      <c r="B17820" s="5" t="s">
        <v>140</v>
      </c>
      <c r="C17820" s="5" t="s">
        <v>33</v>
      </c>
      <c r="D17820" s="5">
        <v>2</v>
      </c>
      <c r="E17820" s="5">
        <v>407156</v>
      </c>
    </row>
    <row r="17821" spans="1:5" x14ac:dyDescent="0.35">
      <c r="A17821" s="3">
        <v>46252</v>
      </c>
      <c r="B17821" s="5" t="s">
        <v>329</v>
      </c>
      <c r="C17821" s="5" t="s">
        <v>66</v>
      </c>
      <c r="D17821" s="5">
        <v>1</v>
      </c>
      <c r="E17821" s="5">
        <v>116305</v>
      </c>
    </row>
    <row r="17822" spans="1:5" x14ac:dyDescent="0.35">
      <c r="A17822" s="3">
        <v>46252</v>
      </c>
      <c r="B17822" s="5" t="s">
        <v>329</v>
      </c>
      <c r="C17822" s="5" t="s">
        <v>66</v>
      </c>
      <c r="D17822" s="5">
        <v>1</v>
      </c>
      <c r="E17822" s="5">
        <v>116305</v>
      </c>
    </row>
    <row r="17823" spans="1:5" x14ac:dyDescent="0.35">
      <c r="A17823" s="3">
        <v>46252</v>
      </c>
      <c r="B17823" s="5" t="s">
        <v>327</v>
      </c>
      <c r="C17823" s="5" t="s">
        <v>66</v>
      </c>
      <c r="D17823" s="5">
        <v>1</v>
      </c>
      <c r="E17823" s="5">
        <v>116305</v>
      </c>
    </row>
    <row r="17824" spans="1:5" x14ac:dyDescent="0.35">
      <c r="A17824" s="3">
        <v>46252</v>
      </c>
      <c r="B17824" s="5" t="s">
        <v>217</v>
      </c>
      <c r="C17824" s="5" t="s">
        <v>18</v>
      </c>
      <c r="D17824" s="5">
        <v>1</v>
      </c>
      <c r="E17824" s="5">
        <v>129941</v>
      </c>
    </row>
    <row r="17825" spans="1:5" x14ac:dyDescent="0.35">
      <c r="A17825" s="3">
        <v>46252</v>
      </c>
      <c r="B17825" s="5" t="s">
        <v>287</v>
      </c>
      <c r="C17825" s="5" t="s">
        <v>66</v>
      </c>
      <c r="D17825" s="5">
        <v>1</v>
      </c>
      <c r="E17825" s="5">
        <v>116305</v>
      </c>
    </row>
    <row r="17826" spans="1:5" x14ac:dyDescent="0.35">
      <c r="A17826" s="3">
        <v>46252</v>
      </c>
      <c r="B17826" s="5" t="s">
        <v>287</v>
      </c>
      <c r="C17826" s="5" t="s">
        <v>66</v>
      </c>
      <c r="D17826" s="5">
        <v>1</v>
      </c>
      <c r="E17826" s="5">
        <v>116305</v>
      </c>
    </row>
    <row r="17827" spans="1:5" x14ac:dyDescent="0.35">
      <c r="A17827" s="3">
        <v>46252</v>
      </c>
      <c r="B17827" s="5" t="s">
        <v>287</v>
      </c>
      <c r="C17827" s="5" t="s">
        <v>66</v>
      </c>
      <c r="D17827" s="5">
        <v>1</v>
      </c>
      <c r="E17827" s="5">
        <v>116305</v>
      </c>
    </row>
    <row r="17828" spans="1:5" x14ac:dyDescent="0.35">
      <c r="A17828" s="3">
        <v>46252</v>
      </c>
      <c r="B17828" s="5" t="s">
        <v>287</v>
      </c>
      <c r="C17828" s="5" t="s">
        <v>66</v>
      </c>
      <c r="D17828" s="5">
        <v>1</v>
      </c>
      <c r="E17828" s="5">
        <v>116305</v>
      </c>
    </row>
    <row r="17829" spans="1:5" x14ac:dyDescent="0.35">
      <c r="A17829" s="3">
        <v>46252</v>
      </c>
      <c r="B17829" s="5" t="s">
        <v>287</v>
      </c>
      <c r="C17829" s="5" t="s">
        <v>66</v>
      </c>
      <c r="D17829" s="5">
        <v>1</v>
      </c>
      <c r="E17829" s="5">
        <v>116305</v>
      </c>
    </row>
    <row r="17830" spans="1:5" x14ac:dyDescent="0.35">
      <c r="A17830" s="3">
        <v>46252</v>
      </c>
      <c r="B17830" s="5" t="s">
        <v>287</v>
      </c>
      <c r="C17830" s="5" t="s">
        <v>66</v>
      </c>
      <c r="D17830" s="5">
        <v>1</v>
      </c>
      <c r="E17830" s="5">
        <v>116305</v>
      </c>
    </row>
    <row r="17831" spans="1:5" x14ac:dyDescent="0.35">
      <c r="A17831" s="3">
        <v>46252</v>
      </c>
      <c r="B17831" s="5" t="s">
        <v>287</v>
      </c>
      <c r="C17831" s="5" t="s">
        <v>66</v>
      </c>
      <c r="D17831" s="5">
        <v>1</v>
      </c>
      <c r="E17831" s="5">
        <v>116305</v>
      </c>
    </row>
    <row r="17832" spans="1:5" x14ac:dyDescent="0.35">
      <c r="A17832" s="3">
        <v>46252</v>
      </c>
      <c r="B17832" s="5" t="s">
        <v>287</v>
      </c>
      <c r="C17832" s="5" t="s">
        <v>65</v>
      </c>
      <c r="D17832" s="5">
        <v>1</v>
      </c>
      <c r="E17832" s="5">
        <v>116305</v>
      </c>
    </row>
    <row r="17833" spans="1:5" x14ac:dyDescent="0.35">
      <c r="A17833" s="3">
        <v>46252</v>
      </c>
      <c r="B17833" s="5" t="s">
        <v>287</v>
      </c>
      <c r="C17833" s="5" t="s">
        <v>67</v>
      </c>
      <c r="D17833" s="5">
        <v>1</v>
      </c>
      <c r="E17833" s="5">
        <v>116305</v>
      </c>
    </row>
    <row r="17834" spans="1:5" x14ac:dyDescent="0.35">
      <c r="A17834" s="3">
        <v>46252</v>
      </c>
      <c r="B17834" s="5" t="s">
        <v>320</v>
      </c>
      <c r="C17834" s="5" t="s">
        <v>20</v>
      </c>
      <c r="D17834" s="5">
        <v>1</v>
      </c>
      <c r="E17834" s="5">
        <v>127942</v>
      </c>
    </row>
    <row r="17835" spans="1:5" x14ac:dyDescent="0.35">
      <c r="A17835" s="3">
        <v>46252</v>
      </c>
      <c r="B17835" s="5" t="s">
        <v>320</v>
      </c>
      <c r="C17835" s="5" t="s">
        <v>20</v>
      </c>
      <c r="D17835" s="5">
        <v>1</v>
      </c>
      <c r="E17835" s="5">
        <v>127942</v>
      </c>
    </row>
    <row r="17836" spans="1:5" x14ac:dyDescent="0.35">
      <c r="A17836" s="3">
        <v>46252</v>
      </c>
      <c r="B17836" s="5" t="s">
        <v>320</v>
      </c>
      <c r="C17836" s="5" t="s">
        <v>20</v>
      </c>
      <c r="D17836" s="5">
        <v>1</v>
      </c>
      <c r="E17836" s="5">
        <v>127942</v>
      </c>
    </row>
    <row r="17837" spans="1:5" x14ac:dyDescent="0.35">
      <c r="A17837" s="3">
        <v>46252</v>
      </c>
      <c r="B17837" s="5" t="s">
        <v>230</v>
      </c>
      <c r="C17837" s="5" t="s">
        <v>18</v>
      </c>
      <c r="D17837" s="5">
        <v>1</v>
      </c>
      <c r="E17837" s="5">
        <v>127942</v>
      </c>
    </row>
    <row r="17838" spans="1:5" x14ac:dyDescent="0.35">
      <c r="A17838" s="3">
        <v>46252</v>
      </c>
      <c r="B17838" s="5" t="s">
        <v>319</v>
      </c>
      <c r="C17838" s="5" t="s">
        <v>18</v>
      </c>
      <c r="D17838" s="5">
        <v>1</v>
      </c>
      <c r="E17838" s="5">
        <v>127942</v>
      </c>
    </row>
    <row r="17839" spans="1:5" x14ac:dyDescent="0.35">
      <c r="A17839" s="3">
        <v>46252</v>
      </c>
      <c r="B17839" s="5" t="s">
        <v>230</v>
      </c>
      <c r="C17839" s="5" t="s">
        <v>20</v>
      </c>
      <c r="D17839" s="5">
        <v>1</v>
      </c>
      <c r="E17839" s="5">
        <v>127942</v>
      </c>
    </row>
    <row r="17840" spans="1:5" x14ac:dyDescent="0.35">
      <c r="A17840" s="3">
        <v>46252</v>
      </c>
      <c r="B17840" s="5" t="s">
        <v>329</v>
      </c>
      <c r="C17840" s="5" t="s">
        <v>66</v>
      </c>
      <c r="D17840" s="5">
        <v>1</v>
      </c>
      <c r="E17840" s="5">
        <v>116305</v>
      </c>
    </row>
    <row r="17841" spans="1:5" x14ac:dyDescent="0.35">
      <c r="A17841" s="3">
        <v>46252</v>
      </c>
      <c r="B17841" s="5" t="s">
        <v>230</v>
      </c>
      <c r="C17841" s="5" t="s">
        <v>18</v>
      </c>
      <c r="D17841" s="5">
        <v>1</v>
      </c>
      <c r="E17841" s="5">
        <v>127942</v>
      </c>
    </row>
    <row r="17842" spans="1:5" x14ac:dyDescent="0.35">
      <c r="A17842" s="3">
        <v>46252</v>
      </c>
      <c r="B17842" s="5" t="s">
        <v>329</v>
      </c>
      <c r="C17842" s="5" t="s">
        <v>66</v>
      </c>
      <c r="D17842" s="5">
        <v>1</v>
      </c>
      <c r="E17842" s="5">
        <v>116305</v>
      </c>
    </row>
    <row r="17843" spans="1:5" x14ac:dyDescent="0.35">
      <c r="A17843" s="3">
        <v>46252</v>
      </c>
      <c r="B17843" s="5" t="s">
        <v>329</v>
      </c>
      <c r="C17843" s="5" t="s">
        <v>65</v>
      </c>
      <c r="D17843" s="5">
        <v>1</v>
      </c>
      <c r="E17843" s="5">
        <v>116305</v>
      </c>
    </row>
    <row r="17844" spans="1:5" x14ac:dyDescent="0.35">
      <c r="A17844" s="3">
        <v>46252</v>
      </c>
      <c r="B17844" s="5" t="s">
        <v>329</v>
      </c>
      <c r="C17844" s="5" t="s">
        <v>66</v>
      </c>
      <c r="D17844" s="5">
        <v>1</v>
      </c>
      <c r="E17844" s="5">
        <v>116305</v>
      </c>
    </row>
    <row r="17845" spans="1:5" x14ac:dyDescent="0.35">
      <c r="A17845" s="3">
        <v>46252</v>
      </c>
      <c r="B17845" s="5" t="s">
        <v>327</v>
      </c>
      <c r="C17845" s="5" t="s">
        <v>66</v>
      </c>
      <c r="D17845" s="5">
        <v>1</v>
      </c>
      <c r="E17845" s="5">
        <v>116305</v>
      </c>
    </row>
    <row r="17846" spans="1:5" x14ac:dyDescent="0.35">
      <c r="A17846" s="3">
        <v>46252</v>
      </c>
      <c r="B17846" s="5" t="s">
        <v>287</v>
      </c>
      <c r="C17846" s="5" t="s">
        <v>66</v>
      </c>
      <c r="D17846" s="5">
        <v>1</v>
      </c>
      <c r="E17846" s="5">
        <v>116305</v>
      </c>
    </row>
    <row r="17847" spans="1:5" x14ac:dyDescent="0.35">
      <c r="A17847" s="3">
        <v>46252</v>
      </c>
      <c r="B17847" s="5" t="s">
        <v>287</v>
      </c>
      <c r="C17847" s="5" t="s">
        <v>66</v>
      </c>
      <c r="D17847" s="5">
        <v>1</v>
      </c>
      <c r="E17847" s="5">
        <v>116305</v>
      </c>
    </row>
    <row r="17848" spans="1:5" x14ac:dyDescent="0.35">
      <c r="A17848" s="3">
        <v>46252</v>
      </c>
      <c r="B17848" s="5" t="s">
        <v>287</v>
      </c>
      <c r="C17848" s="5" t="s">
        <v>65</v>
      </c>
      <c r="D17848" s="5">
        <v>1</v>
      </c>
      <c r="E17848" s="5">
        <v>116305</v>
      </c>
    </row>
    <row r="17849" spans="1:5" x14ac:dyDescent="0.35">
      <c r="A17849" s="3">
        <v>46252</v>
      </c>
      <c r="B17849" s="5" t="s">
        <v>320</v>
      </c>
      <c r="C17849" s="5" t="s">
        <v>20</v>
      </c>
      <c r="D17849" s="5">
        <v>1</v>
      </c>
      <c r="E17849" s="5">
        <v>127942</v>
      </c>
    </row>
    <row r="17850" spans="1:5" x14ac:dyDescent="0.35">
      <c r="A17850" s="3">
        <v>46252</v>
      </c>
      <c r="B17850" s="5" t="s">
        <v>287</v>
      </c>
      <c r="C17850" s="5" t="s">
        <v>66</v>
      </c>
      <c r="D17850" s="5">
        <v>1</v>
      </c>
      <c r="E17850" s="5">
        <v>116305</v>
      </c>
    </row>
    <row r="17851" spans="1:5" x14ac:dyDescent="0.35">
      <c r="A17851" s="3">
        <v>46252</v>
      </c>
      <c r="B17851" s="5" t="s">
        <v>287</v>
      </c>
      <c r="C17851" s="5" t="s">
        <v>67</v>
      </c>
      <c r="D17851" s="5">
        <v>1</v>
      </c>
      <c r="E17851" s="5">
        <v>116305</v>
      </c>
    </row>
    <row r="17852" spans="1:5" x14ac:dyDescent="0.35">
      <c r="A17852" s="3">
        <v>46252</v>
      </c>
      <c r="B17852" s="5" t="s">
        <v>320</v>
      </c>
      <c r="C17852" s="5" t="s">
        <v>20</v>
      </c>
      <c r="D17852" s="5">
        <v>1</v>
      </c>
      <c r="E17852" s="5">
        <v>127942</v>
      </c>
    </row>
    <row r="17853" spans="1:5" x14ac:dyDescent="0.35">
      <c r="A17853" s="3">
        <v>46252</v>
      </c>
      <c r="B17853" s="5" t="s">
        <v>230</v>
      </c>
      <c r="C17853" s="5" t="s">
        <v>18</v>
      </c>
      <c r="D17853" s="5">
        <v>1</v>
      </c>
      <c r="E17853" s="5">
        <v>127942</v>
      </c>
    </row>
    <row r="17854" spans="1:5" x14ac:dyDescent="0.35">
      <c r="A17854" s="3">
        <v>46252</v>
      </c>
      <c r="B17854" s="5" t="s">
        <v>230</v>
      </c>
      <c r="C17854" s="5" t="s">
        <v>18</v>
      </c>
      <c r="D17854" s="5">
        <v>1</v>
      </c>
      <c r="E17854" s="5">
        <v>127942</v>
      </c>
    </row>
    <row r="17855" spans="1:5" x14ac:dyDescent="0.35">
      <c r="A17855" s="3">
        <v>46252</v>
      </c>
      <c r="B17855" s="5" t="s">
        <v>230</v>
      </c>
      <c r="C17855" s="5" t="s">
        <v>20</v>
      </c>
      <c r="D17855" s="5">
        <v>1</v>
      </c>
      <c r="E17855" s="5">
        <v>127942</v>
      </c>
    </row>
    <row r="17856" spans="1:5" x14ac:dyDescent="0.35">
      <c r="A17856" s="3">
        <v>46252</v>
      </c>
      <c r="B17856" s="5" t="s">
        <v>320</v>
      </c>
      <c r="C17856" s="5" t="s">
        <v>18</v>
      </c>
      <c r="D17856" s="5">
        <v>1</v>
      </c>
      <c r="E17856" s="5">
        <v>127942</v>
      </c>
    </row>
    <row r="17857" spans="1:5" x14ac:dyDescent="0.35">
      <c r="A17857" s="3">
        <v>46252</v>
      </c>
      <c r="B17857" s="5" t="s">
        <v>230</v>
      </c>
      <c r="C17857" s="5" t="s">
        <v>19</v>
      </c>
      <c r="D17857" s="5">
        <v>1</v>
      </c>
      <c r="E17857" s="5">
        <v>127942</v>
      </c>
    </row>
    <row r="17858" spans="1:5" x14ac:dyDescent="0.35">
      <c r="A17858" s="3">
        <v>46252</v>
      </c>
      <c r="B17858" s="5" t="s">
        <v>329</v>
      </c>
      <c r="C17858" s="5" t="s">
        <v>66</v>
      </c>
      <c r="D17858" s="5">
        <v>1</v>
      </c>
      <c r="E17858" s="5">
        <v>116305</v>
      </c>
    </row>
    <row r="17859" spans="1:5" x14ac:dyDescent="0.35">
      <c r="A17859" s="3">
        <v>46252</v>
      </c>
      <c r="B17859" s="5" t="s">
        <v>329</v>
      </c>
      <c r="C17859" s="5" t="s">
        <v>66</v>
      </c>
      <c r="D17859" s="5">
        <v>1</v>
      </c>
      <c r="E17859" s="5">
        <v>116305</v>
      </c>
    </row>
    <row r="17860" spans="1:5" x14ac:dyDescent="0.35">
      <c r="A17860" s="3">
        <v>46252</v>
      </c>
      <c r="B17860" s="5" t="s">
        <v>329</v>
      </c>
      <c r="C17860" s="5" t="s">
        <v>66</v>
      </c>
      <c r="D17860" s="5">
        <v>1</v>
      </c>
      <c r="E17860" s="5">
        <v>116305</v>
      </c>
    </row>
    <row r="17861" spans="1:5" x14ac:dyDescent="0.35">
      <c r="A17861" s="3">
        <v>46252</v>
      </c>
      <c r="B17861" s="5" t="s">
        <v>230</v>
      </c>
      <c r="C17861" s="5" t="s">
        <v>19</v>
      </c>
      <c r="D17861" s="5">
        <v>1</v>
      </c>
      <c r="E17861" s="5">
        <v>127942</v>
      </c>
    </row>
    <row r="17862" spans="1:5" x14ac:dyDescent="0.35">
      <c r="A17862" s="3">
        <v>46252</v>
      </c>
      <c r="B17862" s="5" t="s">
        <v>329</v>
      </c>
      <c r="C17862" s="5" t="s">
        <v>66</v>
      </c>
      <c r="D17862" s="5">
        <v>1</v>
      </c>
      <c r="E17862" s="5">
        <v>116305</v>
      </c>
    </row>
    <row r="17863" spans="1:5" x14ac:dyDescent="0.35">
      <c r="A17863" s="3">
        <v>46252</v>
      </c>
      <c r="B17863" s="5" t="s">
        <v>329</v>
      </c>
      <c r="C17863" s="5" t="s">
        <v>66</v>
      </c>
      <c r="D17863" s="5">
        <v>1</v>
      </c>
      <c r="E17863" s="5">
        <v>116305</v>
      </c>
    </row>
    <row r="17864" spans="1:5" x14ac:dyDescent="0.35">
      <c r="A17864" s="3">
        <v>46252</v>
      </c>
      <c r="B17864" s="5" t="s">
        <v>329</v>
      </c>
      <c r="C17864" s="5" t="s">
        <v>66</v>
      </c>
      <c r="D17864" s="5">
        <v>1</v>
      </c>
      <c r="E17864" s="5">
        <v>116305</v>
      </c>
    </row>
    <row r="17865" spans="1:5" x14ac:dyDescent="0.35">
      <c r="A17865" s="3">
        <v>46252</v>
      </c>
      <c r="B17865" s="5" t="s">
        <v>329</v>
      </c>
      <c r="C17865" s="5" t="s">
        <v>66</v>
      </c>
      <c r="D17865" s="5">
        <v>1</v>
      </c>
      <c r="E17865" s="5">
        <v>116305</v>
      </c>
    </row>
    <row r="17866" spans="1:5" x14ac:dyDescent="0.35">
      <c r="A17866" s="3">
        <v>46252</v>
      </c>
      <c r="B17866" s="5" t="s">
        <v>329</v>
      </c>
      <c r="C17866" s="5" t="s">
        <v>65</v>
      </c>
      <c r="D17866" s="5">
        <v>1</v>
      </c>
      <c r="E17866" s="5">
        <v>116305</v>
      </c>
    </row>
    <row r="17867" spans="1:5" x14ac:dyDescent="0.35">
      <c r="A17867" s="3">
        <v>46252</v>
      </c>
      <c r="B17867" s="5" t="s">
        <v>329</v>
      </c>
      <c r="C17867" s="5" t="s">
        <v>66</v>
      </c>
      <c r="D17867" s="5">
        <v>1</v>
      </c>
      <c r="E17867" s="5">
        <v>116305</v>
      </c>
    </row>
    <row r="17868" spans="1:5" x14ac:dyDescent="0.35">
      <c r="A17868" s="3">
        <v>46252</v>
      </c>
      <c r="B17868" s="5" t="s">
        <v>217</v>
      </c>
      <c r="C17868" s="5" t="s">
        <v>18</v>
      </c>
      <c r="D17868" s="5">
        <v>1</v>
      </c>
      <c r="E17868" s="5">
        <v>129941</v>
      </c>
    </row>
    <row r="17869" spans="1:5" x14ac:dyDescent="0.35">
      <c r="A17869" s="3">
        <v>46252</v>
      </c>
      <c r="B17869" s="5" t="s">
        <v>217</v>
      </c>
      <c r="C17869" s="5" t="s">
        <v>38</v>
      </c>
      <c r="D17869" s="5">
        <v>1</v>
      </c>
      <c r="E17869" s="5">
        <v>236305</v>
      </c>
    </row>
    <row r="17870" spans="1:5" x14ac:dyDescent="0.35">
      <c r="A17870" s="3">
        <v>46252</v>
      </c>
      <c r="B17870" s="5" t="s">
        <v>287</v>
      </c>
      <c r="C17870" s="5" t="s">
        <v>66</v>
      </c>
      <c r="D17870" s="5">
        <v>1</v>
      </c>
      <c r="E17870" s="5">
        <v>116305</v>
      </c>
    </row>
    <row r="17871" spans="1:5" x14ac:dyDescent="0.35">
      <c r="A17871" s="3">
        <v>46252</v>
      </c>
      <c r="B17871" s="5" t="s">
        <v>287</v>
      </c>
      <c r="C17871" s="5" t="s">
        <v>66</v>
      </c>
      <c r="D17871" s="5">
        <v>1</v>
      </c>
      <c r="E17871" s="5">
        <v>116305</v>
      </c>
    </row>
    <row r="17872" spans="1:5" x14ac:dyDescent="0.35">
      <c r="A17872" s="3">
        <v>46252</v>
      </c>
      <c r="B17872" s="5" t="s">
        <v>287</v>
      </c>
      <c r="C17872" s="5" t="s">
        <v>66</v>
      </c>
      <c r="D17872" s="5">
        <v>1</v>
      </c>
      <c r="E17872" s="5">
        <v>116305</v>
      </c>
    </row>
    <row r="17873" spans="1:5" x14ac:dyDescent="0.35">
      <c r="A17873" s="3">
        <v>46252</v>
      </c>
      <c r="B17873" s="5" t="s">
        <v>287</v>
      </c>
      <c r="C17873" s="5" t="s">
        <v>65</v>
      </c>
      <c r="D17873" s="5">
        <v>1</v>
      </c>
      <c r="E17873" s="5">
        <v>116305</v>
      </c>
    </row>
    <row r="17874" spans="1:5" x14ac:dyDescent="0.35">
      <c r="A17874" s="3">
        <v>46252</v>
      </c>
      <c r="B17874" s="5" t="s">
        <v>287</v>
      </c>
      <c r="C17874" s="5" t="s">
        <v>65</v>
      </c>
      <c r="D17874" s="5">
        <v>1</v>
      </c>
      <c r="E17874" s="5">
        <v>116305</v>
      </c>
    </row>
    <row r="17875" spans="1:5" x14ac:dyDescent="0.35">
      <c r="A17875" s="3">
        <v>46252</v>
      </c>
      <c r="B17875" s="5" t="s">
        <v>287</v>
      </c>
      <c r="C17875" s="5" t="s">
        <v>65</v>
      </c>
      <c r="D17875" s="5">
        <v>1</v>
      </c>
      <c r="E17875" s="5">
        <v>116305</v>
      </c>
    </row>
    <row r="17876" spans="1:5" x14ac:dyDescent="0.35">
      <c r="A17876" s="3">
        <v>46252</v>
      </c>
      <c r="B17876" s="5" t="s">
        <v>320</v>
      </c>
      <c r="C17876" s="5" t="s">
        <v>20</v>
      </c>
      <c r="D17876" s="5">
        <v>1</v>
      </c>
      <c r="E17876" s="5">
        <v>127942</v>
      </c>
    </row>
    <row r="17877" spans="1:5" x14ac:dyDescent="0.35">
      <c r="A17877" s="3">
        <v>46252</v>
      </c>
      <c r="B17877" s="5" t="s">
        <v>320</v>
      </c>
      <c r="C17877" s="5" t="s">
        <v>20</v>
      </c>
      <c r="D17877" s="5">
        <v>1</v>
      </c>
      <c r="E17877" s="5">
        <v>127942</v>
      </c>
    </row>
    <row r="17878" spans="1:5" x14ac:dyDescent="0.35">
      <c r="A17878" s="3">
        <v>46252</v>
      </c>
      <c r="B17878" s="5" t="s">
        <v>328</v>
      </c>
      <c r="C17878" s="5" t="s">
        <v>65</v>
      </c>
      <c r="D17878" s="5">
        <v>1</v>
      </c>
      <c r="E17878" s="5">
        <v>116305</v>
      </c>
    </row>
    <row r="17879" spans="1:5" x14ac:dyDescent="0.35">
      <c r="A17879" s="3">
        <v>46252</v>
      </c>
      <c r="B17879" s="5" t="s">
        <v>320</v>
      </c>
      <c r="C17879" s="5" t="s">
        <v>19</v>
      </c>
      <c r="D17879" s="5">
        <v>1</v>
      </c>
      <c r="E17879" s="5">
        <v>127942</v>
      </c>
    </row>
    <row r="17880" spans="1:5" x14ac:dyDescent="0.35">
      <c r="A17880" s="3">
        <v>46252</v>
      </c>
      <c r="B17880" s="5" t="s">
        <v>230</v>
      </c>
      <c r="C17880" s="5" t="s">
        <v>19</v>
      </c>
      <c r="D17880" s="5">
        <v>1</v>
      </c>
      <c r="E17880" s="5">
        <v>127942</v>
      </c>
    </row>
    <row r="17881" spans="1:5" x14ac:dyDescent="0.35">
      <c r="A17881" s="3">
        <v>46252</v>
      </c>
      <c r="B17881" s="5" t="s">
        <v>230</v>
      </c>
      <c r="C17881" s="5" t="s">
        <v>18</v>
      </c>
      <c r="D17881" s="5">
        <v>1</v>
      </c>
      <c r="E17881" s="5">
        <v>127942</v>
      </c>
    </row>
    <row r="17882" spans="1:5" x14ac:dyDescent="0.35">
      <c r="A17882" s="3">
        <v>46252</v>
      </c>
      <c r="B17882" s="5" t="s">
        <v>329</v>
      </c>
      <c r="C17882" s="5" t="s">
        <v>66</v>
      </c>
      <c r="D17882" s="5">
        <v>1</v>
      </c>
      <c r="E17882" s="5">
        <v>116305</v>
      </c>
    </row>
    <row r="17883" spans="1:5" x14ac:dyDescent="0.35">
      <c r="A17883" s="3">
        <v>46252</v>
      </c>
      <c r="B17883" s="5" t="s">
        <v>329</v>
      </c>
      <c r="C17883" s="5" t="s">
        <v>65</v>
      </c>
      <c r="D17883" s="5">
        <v>1</v>
      </c>
      <c r="E17883" s="5">
        <v>116305</v>
      </c>
    </row>
    <row r="17884" spans="1:5" x14ac:dyDescent="0.35">
      <c r="A17884" s="3">
        <v>46252</v>
      </c>
      <c r="B17884" s="5" t="s">
        <v>329</v>
      </c>
      <c r="C17884" s="5" t="s">
        <v>66</v>
      </c>
      <c r="D17884" s="5">
        <v>1</v>
      </c>
      <c r="E17884" s="5">
        <v>116305</v>
      </c>
    </row>
    <row r="17885" spans="1:5" x14ac:dyDescent="0.35">
      <c r="A17885" s="3">
        <v>46252</v>
      </c>
      <c r="B17885" s="5" t="s">
        <v>327</v>
      </c>
      <c r="C17885" s="5" t="s">
        <v>66</v>
      </c>
      <c r="D17885" s="5">
        <v>1</v>
      </c>
      <c r="E17885" s="5">
        <v>116305</v>
      </c>
    </row>
    <row r="17886" spans="1:5" x14ac:dyDescent="0.35">
      <c r="A17886" s="3">
        <v>46252</v>
      </c>
      <c r="B17886" s="5" t="s">
        <v>217</v>
      </c>
      <c r="C17886" s="5" t="s">
        <v>25</v>
      </c>
      <c r="D17886" s="5">
        <v>1</v>
      </c>
      <c r="E17886" s="5">
        <v>460318</v>
      </c>
    </row>
    <row r="17887" spans="1:5" x14ac:dyDescent="0.35">
      <c r="A17887" s="3">
        <v>46252</v>
      </c>
      <c r="B17887" s="5" t="s">
        <v>287</v>
      </c>
      <c r="C17887" s="5" t="s">
        <v>66</v>
      </c>
      <c r="D17887" s="5">
        <v>1</v>
      </c>
      <c r="E17887" s="5">
        <v>116305</v>
      </c>
    </row>
    <row r="17888" spans="1:5" x14ac:dyDescent="0.35">
      <c r="A17888" s="3">
        <v>46252</v>
      </c>
      <c r="B17888" s="5" t="s">
        <v>287</v>
      </c>
      <c r="C17888" s="5" t="s">
        <v>66</v>
      </c>
      <c r="D17888" s="5">
        <v>1</v>
      </c>
      <c r="E17888" s="5">
        <v>116305</v>
      </c>
    </row>
    <row r="17889" spans="1:5" x14ac:dyDescent="0.35">
      <c r="A17889" s="3">
        <v>46252</v>
      </c>
      <c r="B17889" s="5" t="s">
        <v>287</v>
      </c>
      <c r="C17889" s="5" t="s">
        <v>66</v>
      </c>
      <c r="D17889" s="5">
        <v>1</v>
      </c>
      <c r="E17889" s="5">
        <v>116305</v>
      </c>
    </row>
    <row r="17890" spans="1:5" x14ac:dyDescent="0.35">
      <c r="A17890" s="3">
        <v>46252</v>
      </c>
      <c r="B17890" s="5" t="s">
        <v>287</v>
      </c>
      <c r="C17890" s="5" t="s">
        <v>66</v>
      </c>
      <c r="D17890" s="5">
        <v>1</v>
      </c>
      <c r="E17890" s="5">
        <v>116305</v>
      </c>
    </row>
    <row r="17891" spans="1:5" x14ac:dyDescent="0.35">
      <c r="A17891" s="3">
        <v>46252</v>
      </c>
      <c r="B17891" s="5" t="s">
        <v>287</v>
      </c>
      <c r="C17891" s="5" t="s">
        <v>66</v>
      </c>
      <c r="D17891" s="5">
        <v>1</v>
      </c>
      <c r="E17891" s="5">
        <v>116305</v>
      </c>
    </row>
    <row r="17892" spans="1:5" x14ac:dyDescent="0.35">
      <c r="A17892" s="3">
        <v>46252</v>
      </c>
      <c r="B17892" s="5" t="s">
        <v>287</v>
      </c>
      <c r="C17892" s="5" t="s">
        <v>65</v>
      </c>
      <c r="D17892" s="5">
        <v>1</v>
      </c>
      <c r="E17892" s="5">
        <v>116305</v>
      </c>
    </row>
    <row r="17893" spans="1:5" x14ac:dyDescent="0.35">
      <c r="A17893" s="3">
        <v>46252</v>
      </c>
      <c r="B17893" s="5" t="s">
        <v>287</v>
      </c>
      <c r="C17893" s="5" t="s">
        <v>65</v>
      </c>
      <c r="D17893" s="5">
        <v>1</v>
      </c>
      <c r="E17893" s="5">
        <v>116305</v>
      </c>
    </row>
    <row r="17894" spans="1:5" x14ac:dyDescent="0.35">
      <c r="A17894" s="3">
        <v>46252</v>
      </c>
      <c r="B17894" s="5" t="s">
        <v>287</v>
      </c>
      <c r="C17894" s="5" t="s">
        <v>67</v>
      </c>
      <c r="D17894" s="5">
        <v>1</v>
      </c>
      <c r="E17894" s="5">
        <v>116305</v>
      </c>
    </row>
    <row r="17895" spans="1:5" x14ac:dyDescent="0.35">
      <c r="A17895" s="3">
        <v>46252</v>
      </c>
      <c r="B17895" s="5" t="s">
        <v>210</v>
      </c>
      <c r="C17895" s="5" t="s">
        <v>38</v>
      </c>
      <c r="D17895" s="5">
        <v>1</v>
      </c>
      <c r="E17895" s="5">
        <v>203578</v>
      </c>
    </row>
    <row r="17896" spans="1:5" x14ac:dyDescent="0.35">
      <c r="A17896" s="3">
        <v>46252</v>
      </c>
      <c r="B17896" s="5" t="s">
        <v>230</v>
      </c>
      <c r="C17896" s="5" t="s">
        <v>20</v>
      </c>
      <c r="D17896" s="5">
        <v>1</v>
      </c>
      <c r="E17896" s="5">
        <v>127942</v>
      </c>
    </row>
    <row r="17897" spans="1:5" x14ac:dyDescent="0.35">
      <c r="A17897" s="3">
        <v>46252</v>
      </c>
      <c r="B17897" s="5" t="s">
        <v>210</v>
      </c>
      <c r="C17897" s="5" t="s">
        <v>38</v>
      </c>
      <c r="D17897" s="5">
        <v>1</v>
      </c>
      <c r="E17897" s="5">
        <v>203578</v>
      </c>
    </row>
    <row r="17898" spans="1:5" x14ac:dyDescent="0.35">
      <c r="A17898" s="3">
        <v>46252</v>
      </c>
      <c r="B17898" s="5" t="s">
        <v>230</v>
      </c>
      <c r="C17898" s="5" t="s">
        <v>20</v>
      </c>
      <c r="D17898" s="5">
        <v>1</v>
      </c>
      <c r="E17898" s="5">
        <v>127942</v>
      </c>
    </row>
    <row r="17899" spans="1:5" x14ac:dyDescent="0.35">
      <c r="A17899" s="3">
        <v>46252</v>
      </c>
      <c r="B17899" s="5" t="s">
        <v>320</v>
      </c>
      <c r="C17899" s="5" t="s">
        <v>19</v>
      </c>
      <c r="D17899" s="5">
        <v>1</v>
      </c>
      <c r="E17899" s="5">
        <v>127942</v>
      </c>
    </row>
    <row r="17900" spans="1:5" x14ac:dyDescent="0.35">
      <c r="A17900" s="3">
        <v>46252</v>
      </c>
      <c r="B17900" s="5" t="s">
        <v>230</v>
      </c>
      <c r="C17900" s="5" t="s">
        <v>19</v>
      </c>
      <c r="D17900" s="5">
        <v>1</v>
      </c>
      <c r="E17900" s="5">
        <v>127942</v>
      </c>
    </row>
    <row r="17901" spans="1:5" x14ac:dyDescent="0.35">
      <c r="A17901" s="3">
        <v>46252</v>
      </c>
      <c r="B17901" s="5" t="s">
        <v>230</v>
      </c>
      <c r="C17901" s="5" t="s">
        <v>18</v>
      </c>
      <c r="D17901" s="5">
        <v>1</v>
      </c>
      <c r="E17901" s="5">
        <v>127942</v>
      </c>
    </row>
    <row r="17902" spans="1:5" x14ac:dyDescent="0.35">
      <c r="A17902" s="3">
        <v>46252</v>
      </c>
      <c r="B17902" s="5" t="s">
        <v>329</v>
      </c>
      <c r="C17902" s="5" t="s">
        <v>66</v>
      </c>
      <c r="D17902" s="5">
        <v>1</v>
      </c>
      <c r="E17902" s="5">
        <v>116305</v>
      </c>
    </row>
    <row r="17903" spans="1:5" x14ac:dyDescent="0.35">
      <c r="A17903" s="3">
        <v>46252</v>
      </c>
      <c r="B17903" s="5" t="s">
        <v>329</v>
      </c>
      <c r="C17903" s="5" t="s">
        <v>66</v>
      </c>
      <c r="D17903" s="5">
        <v>1</v>
      </c>
      <c r="E17903" s="5">
        <v>116305</v>
      </c>
    </row>
    <row r="17904" spans="1:5" x14ac:dyDescent="0.35">
      <c r="A17904" s="3">
        <v>46252</v>
      </c>
      <c r="B17904" s="5" t="s">
        <v>329</v>
      </c>
      <c r="C17904" s="5" t="s">
        <v>66</v>
      </c>
      <c r="D17904" s="5">
        <v>1</v>
      </c>
      <c r="E17904" s="5">
        <v>116305</v>
      </c>
    </row>
    <row r="17905" spans="1:5" x14ac:dyDescent="0.35">
      <c r="A17905" s="3">
        <v>46252</v>
      </c>
      <c r="B17905" s="5" t="s">
        <v>329</v>
      </c>
      <c r="C17905" s="5" t="s">
        <v>66</v>
      </c>
      <c r="D17905" s="5">
        <v>1</v>
      </c>
      <c r="E17905" s="5">
        <v>116305</v>
      </c>
    </row>
    <row r="17906" spans="1:5" x14ac:dyDescent="0.35">
      <c r="A17906" s="3">
        <v>46252</v>
      </c>
      <c r="B17906" s="5" t="s">
        <v>329</v>
      </c>
      <c r="C17906" s="5" t="s">
        <v>65</v>
      </c>
      <c r="D17906" s="5">
        <v>1</v>
      </c>
      <c r="E17906" s="5">
        <v>116305</v>
      </c>
    </row>
    <row r="17907" spans="1:5" x14ac:dyDescent="0.35">
      <c r="A17907" s="3">
        <v>46252</v>
      </c>
      <c r="B17907" s="5" t="s">
        <v>329</v>
      </c>
      <c r="C17907" s="5" t="s">
        <v>66</v>
      </c>
      <c r="D17907" s="5">
        <v>1</v>
      </c>
      <c r="E17907" s="5">
        <v>116305</v>
      </c>
    </row>
    <row r="17908" spans="1:5" x14ac:dyDescent="0.35">
      <c r="A17908" s="3">
        <v>46252</v>
      </c>
      <c r="B17908" s="5" t="s">
        <v>287</v>
      </c>
      <c r="C17908" s="5" t="s">
        <v>66</v>
      </c>
      <c r="D17908" s="5">
        <v>1</v>
      </c>
      <c r="E17908" s="5">
        <v>116305</v>
      </c>
    </row>
    <row r="17909" spans="1:5" x14ac:dyDescent="0.35">
      <c r="A17909" s="3">
        <v>46252</v>
      </c>
      <c r="B17909" s="5" t="s">
        <v>287</v>
      </c>
      <c r="C17909" s="5" t="s">
        <v>66</v>
      </c>
      <c r="D17909" s="5">
        <v>1</v>
      </c>
      <c r="E17909" s="5">
        <v>116305</v>
      </c>
    </row>
    <row r="17910" spans="1:5" x14ac:dyDescent="0.35">
      <c r="A17910" s="3">
        <v>46252</v>
      </c>
      <c r="B17910" s="5" t="s">
        <v>287</v>
      </c>
      <c r="C17910" s="5" t="s">
        <v>66</v>
      </c>
      <c r="D17910" s="5">
        <v>1</v>
      </c>
      <c r="E17910" s="5">
        <v>116305</v>
      </c>
    </row>
    <row r="17911" spans="1:5" x14ac:dyDescent="0.35">
      <c r="A17911" s="3">
        <v>46252</v>
      </c>
      <c r="B17911" s="5" t="s">
        <v>287</v>
      </c>
      <c r="C17911" s="5" t="s">
        <v>67</v>
      </c>
      <c r="D17911" s="5">
        <v>1</v>
      </c>
      <c r="E17911" s="5">
        <v>116305</v>
      </c>
    </row>
    <row r="17912" spans="1:5" x14ac:dyDescent="0.35">
      <c r="A17912" s="3">
        <v>46252</v>
      </c>
      <c r="B17912" s="5" t="s">
        <v>319</v>
      </c>
      <c r="C17912" s="5" t="s">
        <v>19</v>
      </c>
      <c r="D17912" s="5">
        <v>1</v>
      </c>
      <c r="E17912" s="5">
        <v>127942</v>
      </c>
    </row>
    <row r="17913" spans="1:5" x14ac:dyDescent="0.35">
      <c r="A17913" s="3">
        <v>46252</v>
      </c>
      <c r="B17913" s="5" t="s">
        <v>230</v>
      </c>
      <c r="C17913" s="5" t="s">
        <v>20</v>
      </c>
      <c r="D17913" s="5">
        <v>1</v>
      </c>
      <c r="E17913" s="5">
        <v>127942</v>
      </c>
    </row>
    <row r="17914" spans="1:5" x14ac:dyDescent="0.35">
      <c r="A17914" s="3">
        <v>46252</v>
      </c>
      <c r="B17914" s="5" t="s">
        <v>230</v>
      </c>
      <c r="C17914" s="5" t="s">
        <v>19</v>
      </c>
      <c r="D17914" s="5">
        <v>1</v>
      </c>
      <c r="E17914" s="5">
        <v>127942</v>
      </c>
    </row>
    <row r="17915" spans="1:5" x14ac:dyDescent="0.35">
      <c r="A17915" s="3">
        <v>46252</v>
      </c>
      <c r="B17915" s="5" t="s">
        <v>230</v>
      </c>
      <c r="C17915" s="5" t="s">
        <v>19</v>
      </c>
      <c r="D17915" s="5">
        <v>1</v>
      </c>
      <c r="E17915" s="5">
        <v>127942</v>
      </c>
    </row>
    <row r="17916" spans="1:5" x14ac:dyDescent="0.35">
      <c r="A17916" s="3">
        <v>46252</v>
      </c>
      <c r="B17916" s="5" t="s">
        <v>329</v>
      </c>
      <c r="C17916" s="5" t="s">
        <v>65</v>
      </c>
      <c r="D17916" s="5">
        <v>1</v>
      </c>
      <c r="E17916" s="5">
        <v>116305</v>
      </c>
    </row>
    <row r="17917" spans="1:5" x14ac:dyDescent="0.35">
      <c r="A17917" s="3">
        <v>46252</v>
      </c>
      <c r="B17917" s="5" t="s">
        <v>329</v>
      </c>
      <c r="C17917" s="5" t="s">
        <v>65</v>
      </c>
      <c r="D17917" s="5">
        <v>1</v>
      </c>
      <c r="E17917" s="5">
        <v>116305</v>
      </c>
    </row>
    <row r="17918" spans="1:5" x14ac:dyDescent="0.35">
      <c r="A17918" s="3">
        <v>46252</v>
      </c>
      <c r="B17918" s="5" t="s">
        <v>329</v>
      </c>
      <c r="C17918" s="5" t="s">
        <v>65</v>
      </c>
      <c r="D17918" s="5">
        <v>1</v>
      </c>
      <c r="E17918" s="5">
        <v>116305</v>
      </c>
    </row>
    <row r="17919" spans="1:5" x14ac:dyDescent="0.35">
      <c r="A17919" s="3">
        <v>46252</v>
      </c>
      <c r="B17919" s="5" t="s">
        <v>327</v>
      </c>
      <c r="C17919" s="5" t="s">
        <v>65</v>
      </c>
      <c r="D17919" s="5">
        <v>1</v>
      </c>
      <c r="E17919" s="5">
        <v>116305</v>
      </c>
    </row>
    <row r="17920" spans="1:5" x14ac:dyDescent="0.35">
      <c r="A17920" s="3">
        <v>46252</v>
      </c>
      <c r="B17920" s="5" t="s">
        <v>287</v>
      </c>
      <c r="C17920" s="5" t="s">
        <v>66</v>
      </c>
      <c r="D17920" s="5">
        <v>1</v>
      </c>
      <c r="E17920" s="5">
        <v>116305</v>
      </c>
    </row>
    <row r="17921" spans="1:5" x14ac:dyDescent="0.35">
      <c r="A17921" s="3">
        <v>46252</v>
      </c>
      <c r="B17921" s="5" t="s">
        <v>287</v>
      </c>
      <c r="C17921" s="5" t="s">
        <v>66</v>
      </c>
      <c r="D17921" s="5">
        <v>1</v>
      </c>
      <c r="E17921" s="5">
        <v>116305</v>
      </c>
    </row>
    <row r="17922" spans="1:5" x14ac:dyDescent="0.35">
      <c r="A17922" s="3">
        <v>46252</v>
      </c>
      <c r="B17922" s="5" t="s">
        <v>287</v>
      </c>
      <c r="C17922" s="5" t="s">
        <v>65</v>
      </c>
      <c r="D17922" s="5">
        <v>1</v>
      </c>
      <c r="E17922" s="5">
        <v>116305</v>
      </c>
    </row>
    <row r="17923" spans="1:5" x14ac:dyDescent="0.35">
      <c r="A17923" s="3">
        <v>46252</v>
      </c>
      <c r="B17923" s="5" t="s">
        <v>287</v>
      </c>
      <c r="C17923" s="5" t="s">
        <v>66</v>
      </c>
      <c r="D17923" s="5">
        <v>1</v>
      </c>
      <c r="E17923" s="5">
        <v>116305</v>
      </c>
    </row>
    <row r="17924" spans="1:5" x14ac:dyDescent="0.35">
      <c r="A17924" s="3">
        <v>46252</v>
      </c>
      <c r="B17924" s="5" t="s">
        <v>320</v>
      </c>
      <c r="C17924" s="5" t="s">
        <v>20</v>
      </c>
      <c r="D17924" s="5">
        <v>1</v>
      </c>
      <c r="E17924" s="5">
        <v>127942</v>
      </c>
    </row>
    <row r="17925" spans="1:5" x14ac:dyDescent="0.35">
      <c r="A17925" s="3">
        <v>46252</v>
      </c>
      <c r="B17925" s="5" t="s">
        <v>319</v>
      </c>
      <c r="C17925" s="5" t="s">
        <v>18</v>
      </c>
      <c r="D17925" s="5">
        <v>1</v>
      </c>
      <c r="E17925" s="5">
        <v>127942</v>
      </c>
    </row>
    <row r="17926" spans="1:5" x14ac:dyDescent="0.35">
      <c r="A17926" s="3">
        <v>46252</v>
      </c>
      <c r="B17926" s="5" t="s">
        <v>319</v>
      </c>
      <c r="C17926" s="5" t="s">
        <v>18</v>
      </c>
      <c r="D17926" s="5">
        <v>1</v>
      </c>
      <c r="E17926" s="5">
        <v>127942</v>
      </c>
    </row>
    <row r="17927" spans="1:5" x14ac:dyDescent="0.35">
      <c r="A17927" s="3">
        <v>46252</v>
      </c>
      <c r="B17927" s="5" t="s">
        <v>329</v>
      </c>
      <c r="C17927" s="5" t="s">
        <v>65</v>
      </c>
      <c r="D17927" s="5">
        <v>1</v>
      </c>
      <c r="E17927" s="5">
        <v>116305</v>
      </c>
    </row>
    <row r="17928" spans="1:5" x14ac:dyDescent="0.35">
      <c r="A17928" s="3">
        <v>46252</v>
      </c>
      <c r="B17928" s="5" t="s">
        <v>329</v>
      </c>
      <c r="C17928" s="5" t="s">
        <v>66</v>
      </c>
      <c r="D17928" s="5">
        <v>1</v>
      </c>
      <c r="E17928" s="5">
        <v>116305</v>
      </c>
    </row>
    <row r="17929" spans="1:5" x14ac:dyDescent="0.35">
      <c r="A17929" s="3">
        <v>46252</v>
      </c>
      <c r="B17929" s="5" t="s">
        <v>329</v>
      </c>
      <c r="C17929" s="5" t="s">
        <v>67</v>
      </c>
      <c r="D17929" s="5">
        <v>1</v>
      </c>
      <c r="E17929" s="5">
        <v>116305</v>
      </c>
    </row>
    <row r="17930" spans="1:5" x14ac:dyDescent="0.35">
      <c r="A17930" s="3">
        <v>46252</v>
      </c>
      <c r="B17930" s="5" t="s">
        <v>287</v>
      </c>
      <c r="C17930" s="5" t="s">
        <v>66</v>
      </c>
      <c r="D17930" s="5">
        <v>1</v>
      </c>
      <c r="E17930" s="5">
        <v>116305</v>
      </c>
    </row>
    <row r="17931" spans="1:5" x14ac:dyDescent="0.35">
      <c r="A17931" s="3">
        <v>46252</v>
      </c>
      <c r="B17931" s="5" t="s">
        <v>287</v>
      </c>
      <c r="C17931" s="5" t="s">
        <v>66</v>
      </c>
      <c r="D17931" s="5">
        <v>1</v>
      </c>
      <c r="E17931" s="5">
        <v>116305</v>
      </c>
    </row>
    <row r="17932" spans="1:5" x14ac:dyDescent="0.35">
      <c r="A17932" s="3">
        <v>46252</v>
      </c>
      <c r="B17932" s="5" t="s">
        <v>287</v>
      </c>
      <c r="C17932" s="5" t="s">
        <v>66</v>
      </c>
      <c r="D17932" s="5">
        <v>1</v>
      </c>
      <c r="E17932" s="5">
        <v>116305</v>
      </c>
    </row>
    <row r="17933" spans="1:5" x14ac:dyDescent="0.35">
      <c r="A17933" s="3">
        <v>46252</v>
      </c>
      <c r="B17933" s="5" t="s">
        <v>287</v>
      </c>
      <c r="C17933" s="5" t="s">
        <v>66</v>
      </c>
      <c r="D17933" s="5">
        <v>1</v>
      </c>
      <c r="E17933" s="5">
        <v>116305</v>
      </c>
    </row>
    <row r="17934" spans="1:5" x14ac:dyDescent="0.35">
      <c r="A17934" s="3">
        <v>46252</v>
      </c>
      <c r="B17934" s="5" t="s">
        <v>287</v>
      </c>
      <c r="C17934" s="5" t="s">
        <v>66</v>
      </c>
      <c r="D17934" s="5">
        <v>1</v>
      </c>
      <c r="E17934" s="5">
        <v>116305</v>
      </c>
    </row>
    <row r="17935" spans="1:5" x14ac:dyDescent="0.35">
      <c r="A17935" s="3">
        <v>46252</v>
      </c>
      <c r="B17935" s="5" t="s">
        <v>287</v>
      </c>
      <c r="C17935" s="5" t="s">
        <v>66</v>
      </c>
      <c r="D17935" s="5">
        <v>1</v>
      </c>
      <c r="E17935" s="5">
        <v>116305</v>
      </c>
    </row>
    <row r="17936" spans="1:5" x14ac:dyDescent="0.35">
      <c r="A17936" s="3">
        <v>46252</v>
      </c>
      <c r="B17936" s="5" t="s">
        <v>287</v>
      </c>
      <c r="C17936" s="5" t="s">
        <v>66</v>
      </c>
      <c r="D17936" s="5">
        <v>1</v>
      </c>
      <c r="E17936" s="5">
        <v>116305</v>
      </c>
    </row>
    <row r="17937" spans="1:5" x14ac:dyDescent="0.35">
      <c r="A17937" s="3">
        <v>46252</v>
      </c>
      <c r="B17937" s="5" t="s">
        <v>287</v>
      </c>
      <c r="C17937" s="5" t="s">
        <v>65</v>
      </c>
      <c r="D17937" s="5">
        <v>1</v>
      </c>
      <c r="E17937" s="5">
        <v>116305</v>
      </c>
    </row>
    <row r="17938" spans="1:5" x14ac:dyDescent="0.35">
      <c r="A17938" s="3">
        <v>46252</v>
      </c>
      <c r="B17938" s="5" t="s">
        <v>287</v>
      </c>
      <c r="C17938" s="5" t="s">
        <v>65</v>
      </c>
      <c r="D17938" s="5">
        <v>1</v>
      </c>
      <c r="E17938" s="5">
        <v>116305</v>
      </c>
    </row>
    <row r="17939" spans="1:5" x14ac:dyDescent="0.35">
      <c r="A17939" s="3">
        <v>46252</v>
      </c>
      <c r="B17939" s="5" t="s">
        <v>320</v>
      </c>
      <c r="C17939" s="5" t="s">
        <v>19</v>
      </c>
      <c r="D17939" s="5">
        <v>1</v>
      </c>
      <c r="E17939" s="5">
        <v>127942</v>
      </c>
    </row>
    <row r="17940" spans="1:5" x14ac:dyDescent="0.35">
      <c r="A17940" s="3">
        <v>46252</v>
      </c>
      <c r="B17940" s="5" t="s">
        <v>287</v>
      </c>
      <c r="C17940" s="5" t="s">
        <v>65</v>
      </c>
      <c r="D17940" s="5">
        <v>1</v>
      </c>
      <c r="E17940" s="5">
        <v>116305</v>
      </c>
    </row>
    <row r="17941" spans="1:5" x14ac:dyDescent="0.35">
      <c r="A17941" s="3">
        <v>46252</v>
      </c>
      <c r="B17941" s="5" t="s">
        <v>287</v>
      </c>
      <c r="C17941" s="5" t="s">
        <v>65</v>
      </c>
      <c r="D17941" s="5">
        <v>1</v>
      </c>
      <c r="E17941" s="5">
        <v>116305</v>
      </c>
    </row>
    <row r="17942" spans="1:5" x14ac:dyDescent="0.35">
      <c r="A17942" s="3">
        <v>46252</v>
      </c>
      <c r="B17942" s="5" t="s">
        <v>320</v>
      </c>
      <c r="C17942" s="5" t="s">
        <v>20</v>
      </c>
      <c r="D17942" s="5">
        <v>1</v>
      </c>
      <c r="E17942" s="5">
        <v>127942</v>
      </c>
    </row>
    <row r="17943" spans="1:5" x14ac:dyDescent="0.35">
      <c r="A17943" s="3">
        <v>46252</v>
      </c>
      <c r="B17943" s="5" t="s">
        <v>319</v>
      </c>
      <c r="C17943" s="5" t="s">
        <v>18</v>
      </c>
      <c r="D17943" s="5">
        <v>1</v>
      </c>
      <c r="E17943" s="5">
        <v>127942</v>
      </c>
    </row>
    <row r="17944" spans="1:5" x14ac:dyDescent="0.35">
      <c r="A17944" s="3">
        <v>46252</v>
      </c>
      <c r="B17944" s="5" t="s">
        <v>287</v>
      </c>
      <c r="C17944" s="5" t="s">
        <v>67</v>
      </c>
      <c r="D17944" s="5">
        <v>1</v>
      </c>
      <c r="E17944" s="5">
        <v>116305</v>
      </c>
    </row>
    <row r="17945" spans="1:5" x14ac:dyDescent="0.35">
      <c r="A17945" s="3">
        <v>46252</v>
      </c>
      <c r="B17945" s="5" t="s">
        <v>230</v>
      </c>
      <c r="C17945" s="5" t="s">
        <v>20</v>
      </c>
      <c r="D17945" s="5">
        <v>1</v>
      </c>
      <c r="E17945" s="5">
        <v>127942</v>
      </c>
    </row>
    <row r="17946" spans="1:5" x14ac:dyDescent="0.35">
      <c r="A17946" s="3">
        <v>46252</v>
      </c>
      <c r="B17946" s="5" t="s">
        <v>230</v>
      </c>
      <c r="C17946" s="5" t="s">
        <v>20</v>
      </c>
      <c r="D17946" s="5">
        <v>1</v>
      </c>
      <c r="E17946" s="5">
        <v>127942</v>
      </c>
    </row>
    <row r="17947" spans="1:5" x14ac:dyDescent="0.35">
      <c r="A17947" s="3">
        <v>46252</v>
      </c>
      <c r="B17947" s="5" t="s">
        <v>230</v>
      </c>
      <c r="C17947" s="5" t="s">
        <v>18</v>
      </c>
      <c r="D17947" s="5">
        <v>1</v>
      </c>
      <c r="E17947" s="5">
        <v>127942</v>
      </c>
    </row>
    <row r="17948" spans="1:5" x14ac:dyDescent="0.35">
      <c r="A17948" s="3">
        <v>46252</v>
      </c>
      <c r="B17948" s="5" t="s">
        <v>329</v>
      </c>
      <c r="C17948" s="5" t="s">
        <v>65</v>
      </c>
      <c r="D17948" s="5">
        <v>1</v>
      </c>
      <c r="E17948" s="5">
        <v>116305</v>
      </c>
    </row>
    <row r="17949" spans="1:5" x14ac:dyDescent="0.35">
      <c r="A17949" s="3">
        <v>46252</v>
      </c>
      <c r="B17949" s="5" t="s">
        <v>329</v>
      </c>
      <c r="C17949" s="5" t="s">
        <v>65</v>
      </c>
      <c r="D17949" s="5">
        <v>1</v>
      </c>
      <c r="E17949" s="5">
        <v>116305</v>
      </c>
    </row>
    <row r="17950" spans="1:5" x14ac:dyDescent="0.35">
      <c r="A17950" s="3">
        <v>46252</v>
      </c>
      <c r="B17950" s="5" t="s">
        <v>287</v>
      </c>
      <c r="C17950" s="5" t="s">
        <v>66</v>
      </c>
      <c r="D17950" s="5">
        <v>1</v>
      </c>
      <c r="E17950" s="5">
        <v>116305</v>
      </c>
    </row>
    <row r="17951" spans="1:5" x14ac:dyDescent="0.35">
      <c r="A17951" s="3">
        <v>46252</v>
      </c>
      <c r="B17951" s="5" t="s">
        <v>287</v>
      </c>
      <c r="C17951" s="5" t="s">
        <v>66</v>
      </c>
      <c r="D17951" s="5">
        <v>1</v>
      </c>
      <c r="E17951" s="5">
        <v>116305</v>
      </c>
    </row>
    <row r="17952" spans="1:5" x14ac:dyDescent="0.35">
      <c r="A17952" s="3">
        <v>46252</v>
      </c>
      <c r="B17952" s="5" t="s">
        <v>287</v>
      </c>
      <c r="C17952" s="5" t="s">
        <v>66</v>
      </c>
      <c r="D17952" s="5">
        <v>1</v>
      </c>
      <c r="E17952" s="5">
        <v>116305</v>
      </c>
    </row>
    <row r="17953" spans="1:5" x14ac:dyDescent="0.35">
      <c r="A17953" s="3">
        <v>46252</v>
      </c>
      <c r="B17953" s="5" t="s">
        <v>287</v>
      </c>
      <c r="C17953" s="5" t="s">
        <v>66</v>
      </c>
      <c r="D17953" s="5">
        <v>1</v>
      </c>
      <c r="E17953" s="5">
        <v>116305</v>
      </c>
    </row>
    <row r="17954" spans="1:5" x14ac:dyDescent="0.35">
      <c r="A17954" s="3">
        <v>46252</v>
      </c>
      <c r="B17954" s="5" t="s">
        <v>287</v>
      </c>
      <c r="C17954" s="5" t="s">
        <v>66</v>
      </c>
      <c r="D17954" s="5">
        <v>1</v>
      </c>
      <c r="E17954" s="5">
        <v>116305</v>
      </c>
    </row>
    <row r="17955" spans="1:5" x14ac:dyDescent="0.35">
      <c r="A17955" s="3">
        <v>46252</v>
      </c>
      <c r="B17955" s="5" t="s">
        <v>287</v>
      </c>
      <c r="C17955" s="5" t="s">
        <v>65</v>
      </c>
      <c r="D17955" s="5">
        <v>1</v>
      </c>
      <c r="E17955" s="5">
        <v>116305</v>
      </c>
    </row>
    <row r="17956" spans="1:5" x14ac:dyDescent="0.35">
      <c r="A17956" s="3">
        <v>46252</v>
      </c>
      <c r="B17956" s="5" t="s">
        <v>287</v>
      </c>
      <c r="C17956" s="5" t="s">
        <v>66</v>
      </c>
      <c r="D17956" s="5">
        <v>1</v>
      </c>
      <c r="E17956" s="5">
        <v>116305</v>
      </c>
    </row>
    <row r="17957" spans="1:5" x14ac:dyDescent="0.35">
      <c r="A17957" s="3">
        <v>46252</v>
      </c>
      <c r="B17957" s="5" t="s">
        <v>287</v>
      </c>
      <c r="C17957" s="5" t="s">
        <v>65</v>
      </c>
      <c r="D17957" s="5">
        <v>1</v>
      </c>
      <c r="E17957" s="5">
        <v>116305</v>
      </c>
    </row>
    <row r="17958" spans="1:5" x14ac:dyDescent="0.35">
      <c r="A17958" s="3">
        <v>46252</v>
      </c>
      <c r="B17958" s="5" t="s">
        <v>320</v>
      </c>
      <c r="C17958" s="5" t="s">
        <v>18</v>
      </c>
      <c r="D17958" s="5">
        <v>1</v>
      </c>
      <c r="E17958" s="5">
        <v>127942</v>
      </c>
    </row>
    <row r="17959" spans="1:5" x14ac:dyDescent="0.35">
      <c r="A17959" s="3">
        <v>46252</v>
      </c>
      <c r="B17959" s="5" t="s">
        <v>328</v>
      </c>
      <c r="C17959" s="5" t="s">
        <v>66</v>
      </c>
      <c r="D17959" s="5">
        <v>1</v>
      </c>
      <c r="E17959" s="5">
        <v>116305</v>
      </c>
    </row>
    <row r="17960" spans="1:5" x14ac:dyDescent="0.35">
      <c r="A17960" s="3">
        <v>46252</v>
      </c>
      <c r="B17960" s="5" t="s">
        <v>230</v>
      </c>
      <c r="C17960" s="5" t="s">
        <v>20</v>
      </c>
      <c r="D17960" s="5">
        <v>1</v>
      </c>
      <c r="E17960" s="5">
        <v>127942</v>
      </c>
    </row>
    <row r="17961" spans="1:5" x14ac:dyDescent="0.35">
      <c r="A17961" s="3">
        <v>46252</v>
      </c>
      <c r="B17961" s="5" t="s">
        <v>210</v>
      </c>
      <c r="C17961" s="5" t="s">
        <v>38</v>
      </c>
      <c r="D17961" s="5">
        <v>1</v>
      </c>
      <c r="E17961" s="5">
        <v>203578</v>
      </c>
    </row>
    <row r="17962" spans="1:5" x14ac:dyDescent="0.35">
      <c r="A17962" s="3">
        <v>46252</v>
      </c>
      <c r="B17962" s="5" t="s">
        <v>319</v>
      </c>
      <c r="C17962" s="5" t="s">
        <v>18</v>
      </c>
      <c r="D17962" s="5">
        <v>1</v>
      </c>
      <c r="E17962" s="5">
        <v>127942</v>
      </c>
    </row>
    <row r="17963" spans="1:5" x14ac:dyDescent="0.35">
      <c r="A17963" s="3">
        <v>46252</v>
      </c>
      <c r="B17963" s="5" t="s">
        <v>230</v>
      </c>
      <c r="C17963" s="5" t="s">
        <v>18</v>
      </c>
      <c r="D17963" s="5">
        <v>1</v>
      </c>
      <c r="E17963" s="5">
        <v>127942</v>
      </c>
    </row>
    <row r="17964" spans="1:5" x14ac:dyDescent="0.35">
      <c r="A17964" s="3">
        <v>46252</v>
      </c>
      <c r="B17964" s="5" t="s">
        <v>230</v>
      </c>
      <c r="C17964" s="5" t="s">
        <v>20</v>
      </c>
      <c r="D17964" s="5">
        <v>1</v>
      </c>
      <c r="E17964" s="5">
        <v>127942</v>
      </c>
    </row>
    <row r="17965" spans="1:5" x14ac:dyDescent="0.35">
      <c r="A17965" s="3">
        <v>46252</v>
      </c>
      <c r="B17965" s="5" t="s">
        <v>329</v>
      </c>
      <c r="C17965" s="5" t="s">
        <v>66</v>
      </c>
      <c r="D17965" s="5">
        <v>1</v>
      </c>
      <c r="E17965" s="5">
        <v>116305</v>
      </c>
    </row>
    <row r="17966" spans="1:5" x14ac:dyDescent="0.35">
      <c r="A17966" s="3">
        <v>46252</v>
      </c>
      <c r="B17966" s="5" t="s">
        <v>329</v>
      </c>
      <c r="C17966" s="5" t="s">
        <v>65</v>
      </c>
      <c r="D17966" s="5">
        <v>1</v>
      </c>
      <c r="E17966" s="5">
        <v>116305</v>
      </c>
    </row>
    <row r="17967" spans="1:5" x14ac:dyDescent="0.35">
      <c r="A17967" s="3">
        <v>46252</v>
      </c>
      <c r="B17967" s="5" t="s">
        <v>329</v>
      </c>
      <c r="C17967" s="5" t="s">
        <v>67</v>
      </c>
      <c r="D17967" s="5">
        <v>1</v>
      </c>
      <c r="E17967" s="5">
        <v>116305</v>
      </c>
    </row>
    <row r="17968" spans="1:5" x14ac:dyDescent="0.35">
      <c r="A17968" s="3">
        <v>46252</v>
      </c>
      <c r="B17968" s="5" t="s">
        <v>329</v>
      </c>
      <c r="C17968" s="5" t="s">
        <v>66</v>
      </c>
      <c r="D17968" s="5">
        <v>1</v>
      </c>
      <c r="E17968" s="5">
        <v>116305</v>
      </c>
    </row>
    <row r="17969" spans="1:5" x14ac:dyDescent="0.35">
      <c r="A17969" s="3">
        <v>46252</v>
      </c>
      <c r="B17969" s="5" t="s">
        <v>287</v>
      </c>
      <c r="C17969" s="5" t="s">
        <v>66</v>
      </c>
      <c r="D17969" s="5">
        <v>1</v>
      </c>
      <c r="E17969" s="5">
        <v>116305</v>
      </c>
    </row>
    <row r="17970" spans="1:5" x14ac:dyDescent="0.35">
      <c r="A17970" s="3">
        <v>46252</v>
      </c>
      <c r="B17970" s="5" t="s">
        <v>287</v>
      </c>
      <c r="C17970" s="5" t="s">
        <v>66</v>
      </c>
      <c r="D17970" s="5">
        <v>1</v>
      </c>
      <c r="E17970" s="5">
        <v>116305</v>
      </c>
    </row>
    <row r="17971" spans="1:5" x14ac:dyDescent="0.35">
      <c r="A17971" s="3">
        <v>46252</v>
      </c>
      <c r="B17971" s="5" t="s">
        <v>287</v>
      </c>
      <c r="C17971" s="5" t="s">
        <v>66</v>
      </c>
      <c r="D17971" s="5">
        <v>1</v>
      </c>
      <c r="E17971" s="5">
        <v>116305</v>
      </c>
    </row>
    <row r="17972" spans="1:5" x14ac:dyDescent="0.35">
      <c r="A17972" s="3">
        <v>46252</v>
      </c>
      <c r="B17972" s="5" t="s">
        <v>287</v>
      </c>
      <c r="C17972" s="5" t="s">
        <v>65</v>
      </c>
      <c r="D17972" s="5">
        <v>1</v>
      </c>
      <c r="E17972" s="5">
        <v>116305</v>
      </c>
    </row>
    <row r="17973" spans="1:5" x14ac:dyDescent="0.35">
      <c r="A17973" s="3">
        <v>46252</v>
      </c>
      <c r="B17973" s="5" t="s">
        <v>320</v>
      </c>
      <c r="C17973" s="5" t="s">
        <v>19</v>
      </c>
      <c r="D17973" s="5">
        <v>1</v>
      </c>
      <c r="E17973" s="5">
        <v>127942</v>
      </c>
    </row>
    <row r="17974" spans="1:5" x14ac:dyDescent="0.35">
      <c r="A17974" s="3">
        <v>46252</v>
      </c>
      <c r="B17974" s="5" t="s">
        <v>320</v>
      </c>
      <c r="C17974" s="5" t="s">
        <v>19</v>
      </c>
      <c r="D17974" s="5">
        <v>1</v>
      </c>
      <c r="E17974" s="5">
        <v>127942</v>
      </c>
    </row>
    <row r="17975" spans="1:5" x14ac:dyDescent="0.35">
      <c r="A17975" s="3">
        <v>46252</v>
      </c>
      <c r="B17975" s="5" t="s">
        <v>287</v>
      </c>
      <c r="C17975" s="5" t="s">
        <v>65</v>
      </c>
      <c r="D17975" s="5">
        <v>1</v>
      </c>
      <c r="E17975" s="5">
        <v>116305</v>
      </c>
    </row>
    <row r="17976" spans="1:5" x14ac:dyDescent="0.35">
      <c r="A17976" s="3">
        <v>46252</v>
      </c>
      <c r="B17976" s="5" t="s">
        <v>319</v>
      </c>
      <c r="C17976" s="5" t="s">
        <v>18</v>
      </c>
      <c r="D17976" s="5">
        <v>1</v>
      </c>
      <c r="E17976" s="5">
        <v>127942</v>
      </c>
    </row>
    <row r="17977" spans="1:5" x14ac:dyDescent="0.35">
      <c r="A17977" s="3">
        <v>46252</v>
      </c>
      <c r="B17977" s="5" t="s">
        <v>320</v>
      </c>
      <c r="C17977" s="5" t="s">
        <v>19</v>
      </c>
      <c r="D17977" s="5">
        <v>1</v>
      </c>
      <c r="E17977" s="5">
        <v>127942</v>
      </c>
    </row>
    <row r="17978" spans="1:5" x14ac:dyDescent="0.35">
      <c r="A17978" s="3">
        <v>46252</v>
      </c>
      <c r="B17978" s="5" t="s">
        <v>319</v>
      </c>
      <c r="C17978" s="5" t="s">
        <v>19</v>
      </c>
      <c r="D17978" s="5">
        <v>1</v>
      </c>
      <c r="E17978" s="5">
        <v>127942</v>
      </c>
    </row>
    <row r="17979" spans="1:5" x14ac:dyDescent="0.35">
      <c r="A17979" s="3">
        <v>46252</v>
      </c>
      <c r="B17979" s="5" t="s">
        <v>328</v>
      </c>
      <c r="C17979" s="5" t="s">
        <v>66</v>
      </c>
      <c r="D17979" s="5">
        <v>1</v>
      </c>
      <c r="E17979" s="5">
        <v>116305</v>
      </c>
    </row>
    <row r="17980" spans="1:5" x14ac:dyDescent="0.35">
      <c r="A17980" s="3">
        <v>46252</v>
      </c>
      <c r="B17980" s="5" t="s">
        <v>319</v>
      </c>
      <c r="C17980" s="5" t="s">
        <v>19</v>
      </c>
      <c r="D17980" s="5">
        <v>1</v>
      </c>
      <c r="E17980" s="5">
        <v>127942</v>
      </c>
    </row>
    <row r="17981" spans="1:5" x14ac:dyDescent="0.35">
      <c r="A17981" s="3">
        <v>46252</v>
      </c>
      <c r="B17981" s="5" t="s">
        <v>230</v>
      </c>
      <c r="C17981" s="5" t="s">
        <v>19</v>
      </c>
      <c r="D17981" s="5">
        <v>1</v>
      </c>
      <c r="E17981" s="5">
        <v>127942</v>
      </c>
    </row>
    <row r="17982" spans="1:5" x14ac:dyDescent="0.35">
      <c r="A17982" s="3">
        <v>46252</v>
      </c>
      <c r="B17982" s="5" t="s">
        <v>329</v>
      </c>
      <c r="C17982" s="5" t="s">
        <v>65</v>
      </c>
      <c r="D17982" s="5">
        <v>1</v>
      </c>
      <c r="E17982" s="5">
        <v>116305</v>
      </c>
    </row>
    <row r="17983" spans="1:5" x14ac:dyDescent="0.35">
      <c r="A17983" s="3">
        <v>46252</v>
      </c>
      <c r="B17983" s="5" t="s">
        <v>329</v>
      </c>
      <c r="C17983" s="5" t="s">
        <v>65</v>
      </c>
      <c r="D17983" s="5">
        <v>1</v>
      </c>
      <c r="E17983" s="5">
        <v>116305</v>
      </c>
    </row>
    <row r="17984" spans="1:5" x14ac:dyDescent="0.35">
      <c r="A17984" s="3">
        <v>46252</v>
      </c>
      <c r="B17984" s="5" t="s">
        <v>329</v>
      </c>
      <c r="C17984" s="5" t="s">
        <v>67</v>
      </c>
      <c r="D17984" s="5">
        <v>1</v>
      </c>
      <c r="E17984" s="5">
        <v>116305</v>
      </c>
    </row>
    <row r="17985" spans="1:5" x14ac:dyDescent="0.35">
      <c r="A17985" s="3">
        <v>46252</v>
      </c>
      <c r="B17985" s="5" t="s">
        <v>329</v>
      </c>
      <c r="C17985" s="5" t="s">
        <v>65</v>
      </c>
      <c r="D17985" s="5">
        <v>1</v>
      </c>
      <c r="E17985" s="5">
        <v>116305</v>
      </c>
    </row>
    <row r="17986" spans="1:5" x14ac:dyDescent="0.35">
      <c r="A17986" s="3">
        <v>46252</v>
      </c>
      <c r="B17986" s="5" t="s">
        <v>329</v>
      </c>
      <c r="C17986" s="5" t="s">
        <v>67</v>
      </c>
      <c r="D17986" s="5">
        <v>1</v>
      </c>
      <c r="E17986" s="5">
        <v>116305</v>
      </c>
    </row>
    <row r="17987" spans="1:5" x14ac:dyDescent="0.35">
      <c r="A17987" s="3">
        <v>46252</v>
      </c>
      <c r="B17987" s="5" t="s">
        <v>329</v>
      </c>
      <c r="C17987" s="5" t="s">
        <v>66</v>
      </c>
      <c r="D17987" s="5">
        <v>1</v>
      </c>
      <c r="E17987" s="5">
        <v>116305</v>
      </c>
    </row>
    <row r="17988" spans="1:5" x14ac:dyDescent="0.35">
      <c r="A17988" s="3">
        <v>46252</v>
      </c>
      <c r="B17988" s="5" t="s">
        <v>327</v>
      </c>
      <c r="C17988" s="5" t="s">
        <v>66</v>
      </c>
      <c r="D17988" s="5">
        <v>1</v>
      </c>
      <c r="E17988" s="5">
        <v>116305</v>
      </c>
    </row>
    <row r="17989" spans="1:5" x14ac:dyDescent="0.35">
      <c r="A17989" s="3">
        <v>46252</v>
      </c>
      <c r="B17989" s="5" t="s">
        <v>327</v>
      </c>
      <c r="C17989" s="5" t="s">
        <v>67</v>
      </c>
      <c r="D17989" s="5">
        <v>1</v>
      </c>
      <c r="E17989" s="5">
        <v>116305</v>
      </c>
    </row>
    <row r="17990" spans="1:5" x14ac:dyDescent="0.35">
      <c r="A17990" s="3">
        <v>46252</v>
      </c>
      <c r="B17990" s="5" t="s">
        <v>327</v>
      </c>
      <c r="C17990" s="5" t="s">
        <v>66</v>
      </c>
      <c r="D17990" s="5">
        <v>1</v>
      </c>
      <c r="E17990" s="5">
        <v>116305</v>
      </c>
    </row>
    <row r="17991" spans="1:5" x14ac:dyDescent="0.35">
      <c r="A17991" s="3">
        <v>46252</v>
      </c>
      <c r="B17991" s="5" t="s">
        <v>287</v>
      </c>
      <c r="C17991" s="5" t="s">
        <v>66</v>
      </c>
      <c r="D17991" s="5">
        <v>1</v>
      </c>
      <c r="E17991" s="5">
        <v>116305</v>
      </c>
    </row>
    <row r="17992" spans="1:5" x14ac:dyDescent="0.35">
      <c r="A17992" s="3">
        <v>46252</v>
      </c>
      <c r="B17992" s="5" t="s">
        <v>287</v>
      </c>
      <c r="C17992" s="5" t="s">
        <v>66</v>
      </c>
      <c r="D17992" s="5">
        <v>1</v>
      </c>
      <c r="E17992" s="5">
        <v>116305</v>
      </c>
    </row>
    <row r="17993" spans="1:5" x14ac:dyDescent="0.35">
      <c r="A17993" s="3">
        <v>46252</v>
      </c>
      <c r="B17993" s="5" t="s">
        <v>287</v>
      </c>
      <c r="C17993" s="5" t="s">
        <v>66</v>
      </c>
      <c r="D17993" s="5">
        <v>1</v>
      </c>
      <c r="E17993" s="5">
        <v>116305</v>
      </c>
    </row>
    <row r="17994" spans="1:5" x14ac:dyDescent="0.35">
      <c r="A17994" s="3">
        <v>46252</v>
      </c>
      <c r="B17994" s="5" t="s">
        <v>287</v>
      </c>
      <c r="C17994" s="5" t="s">
        <v>66</v>
      </c>
      <c r="D17994" s="5">
        <v>1</v>
      </c>
      <c r="E17994" s="5">
        <v>116305</v>
      </c>
    </row>
    <row r="17995" spans="1:5" x14ac:dyDescent="0.35">
      <c r="A17995" s="3">
        <v>46252</v>
      </c>
      <c r="B17995" s="5" t="s">
        <v>287</v>
      </c>
      <c r="C17995" s="5" t="s">
        <v>65</v>
      </c>
      <c r="D17995" s="5">
        <v>1</v>
      </c>
      <c r="E17995" s="5">
        <v>116305</v>
      </c>
    </row>
    <row r="17996" spans="1:5" x14ac:dyDescent="0.35">
      <c r="A17996" s="3">
        <v>46252</v>
      </c>
      <c r="B17996" s="5" t="s">
        <v>287</v>
      </c>
      <c r="C17996" s="5" t="s">
        <v>66</v>
      </c>
      <c r="D17996" s="5">
        <v>1</v>
      </c>
      <c r="E17996" s="5">
        <v>116305</v>
      </c>
    </row>
    <row r="17997" spans="1:5" x14ac:dyDescent="0.35">
      <c r="A17997" s="3">
        <v>46252</v>
      </c>
      <c r="B17997" s="5" t="s">
        <v>287</v>
      </c>
      <c r="C17997" s="5" t="s">
        <v>67</v>
      </c>
      <c r="D17997" s="5">
        <v>1</v>
      </c>
      <c r="E17997" s="5">
        <v>116305</v>
      </c>
    </row>
    <row r="17998" spans="1:5" x14ac:dyDescent="0.35">
      <c r="A17998" s="3">
        <v>46252</v>
      </c>
      <c r="B17998" s="5" t="s">
        <v>287</v>
      </c>
      <c r="C17998" s="5" t="s">
        <v>67</v>
      </c>
      <c r="D17998" s="5">
        <v>1</v>
      </c>
      <c r="E17998" s="5">
        <v>116305</v>
      </c>
    </row>
    <row r="17999" spans="1:5" x14ac:dyDescent="0.35">
      <c r="A17999" s="3">
        <v>46252</v>
      </c>
      <c r="B17999" s="5" t="s">
        <v>140</v>
      </c>
      <c r="C17999" s="5" t="s">
        <v>33</v>
      </c>
      <c r="D17999" s="5">
        <v>1</v>
      </c>
      <c r="E17999" s="5">
        <v>203578</v>
      </c>
    </row>
    <row r="18000" spans="1:5" x14ac:dyDescent="0.35">
      <c r="A18000" s="3">
        <v>46252</v>
      </c>
      <c r="B18000" s="5" t="s">
        <v>320</v>
      </c>
      <c r="C18000" s="5" t="s">
        <v>20</v>
      </c>
      <c r="D18000" s="5">
        <v>1</v>
      </c>
      <c r="E18000" s="5">
        <v>127942</v>
      </c>
    </row>
    <row r="18001" spans="1:5" x14ac:dyDescent="0.35">
      <c r="A18001" s="3">
        <v>46252</v>
      </c>
      <c r="B18001" s="5" t="s">
        <v>287</v>
      </c>
      <c r="C18001" s="5" t="s">
        <v>67</v>
      </c>
      <c r="D18001" s="5">
        <v>1</v>
      </c>
      <c r="E18001" s="5">
        <v>116305</v>
      </c>
    </row>
    <row r="18002" spans="1:5" x14ac:dyDescent="0.35">
      <c r="A18002" s="3">
        <v>46252</v>
      </c>
      <c r="B18002" s="5" t="s">
        <v>320</v>
      </c>
      <c r="C18002" s="5" t="s">
        <v>19</v>
      </c>
      <c r="D18002" s="5">
        <v>1</v>
      </c>
      <c r="E18002" s="5">
        <v>127942</v>
      </c>
    </row>
    <row r="18003" spans="1:5" x14ac:dyDescent="0.35">
      <c r="A18003" s="3">
        <v>46252</v>
      </c>
      <c r="B18003" s="5" t="s">
        <v>319</v>
      </c>
      <c r="C18003" s="5" t="s">
        <v>19</v>
      </c>
      <c r="D18003" s="5">
        <v>1</v>
      </c>
      <c r="E18003" s="5">
        <v>127942</v>
      </c>
    </row>
    <row r="18004" spans="1:5" x14ac:dyDescent="0.35">
      <c r="A18004" s="3">
        <v>46252</v>
      </c>
      <c r="B18004" s="5" t="s">
        <v>230</v>
      </c>
      <c r="C18004" s="5" t="s">
        <v>19</v>
      </c>
      <c r="D18004" s="5">
        <v>1</v>
      </c>
      <c r="E18004" s="5">
        <v>127942</v>
      </c>
    </row>
    <row r="18005" spans="1:5" x14ac:dyDescent="0.35">
      <c r="A18005" s="3">
        <v>46252</v>
      </c>
      <c r="B18005" s="5" t="s">
        <v>230</v>
      </c>
      <c r="C18005" s="5" t="s">
        <v>18</v>
      </c>
      <c r="D18005" s="5">
        <v>1</v>
      </c>
      <c r="E18005" s="5">
        <v>127942</v>
      </c>
    </row>
    <row r="18006" spans="1:5" x14ac:dyDescent="0.35">
      <c r="A18006" s="3">
        <v>46252</v>
      </c>
      <c r="B18006" s="5" t="s">
        <v>230</v>
      </c>
      <c r="C18006" s="5" t="s">
        <v>18</v>
      </c>
      <c r="D18006" s="5">
        <v>1</v>
      </c>
      <c r="E18006" s="5">
        <v>127942</v>
      </c>
    </row>
    <row r="18007" spans="1:5" x14ac:dyDescent="0.35">
      <c r="A18007" s="3">
        <v>46252</v>
      </c>
      <c r="B18007" s="5" t="s">
        <v>328</v>
      </c>
      <c r="C18007" s="5" t="s">
        <v>65</v>
      </c>
      <c r="D18007" s="5">
        <v>1</v>
      </c>
      <c r="E18007" s="5">
        <v>116305</v>
      </c>
    </row>
    <row r="18008" spans="1:5" x14ac:dyDescent="0.35">
      <c r="A18008" s="3">
        <v>46252</v>
      </c>
      <c r="B18008" s="5" t="s">
        <v>329</v>
      </c>
      <c r="C18008" s="5" t="s">
        <v>65</v>
      </c>
      <c r="D18008" s="5">
        <v>1</v>
      </c>
      <c r="E18008" s="5">
        <v>116305</v>
      </c>
    </row>
    <row r="18009" spans="1:5" x14ac:dyDescent="0.35">
      <c r="A18009" s="3">
        <v>46252</v>
      </c>
      <c r="B18009" s="5" t="s">
        <v>329</v>
      </c>
      <c r="C18009" s="5" t="s">
        <v>67</v>
      </c>
      <c r="D18009" s="5">
        <v>1</v>
      </c>
      <c r="E18009" s="5">
        <v>116305</v>
      </c>
    </row>
    <row r="18010" spans="1:5" x14ac:dyDescent="0.35">
      <c r="A18010" s="3">
        <v>46252</v>
      </c>
      <c r="B18010" s="5" t="s">
        <v>230</v>
      </c>
      <c r="C18010" s="5" t="s">
        <v>20</v>
      </c>
      <c r="D18010" s="5">
        <v>1</v>
      </c>
      <c r="E18010" s="5">
        <v>127942</v>
      </c>
    </row>
    <row r="18011" spans="1:5" x14ac:dyDescent="0.35">
      <c r="A18011" s="3">
        <v>46252</v>
      </c>
      <c r="B18011" s="5" t="s">
        <v>230</v>
      </c>
      <c r="C18011" s="5" t="s">
        <v>18</v>
      </c>
      <c r="D18011" s="5">
        <v>1</v>
      </c>
      <c r="E18011" s="5">
        <v>127942</v>
      </c>
    </row>
    <row r="18012" spans="1:5" x14ac:dyDescent="0.35">
      <c r="A18012" s="3">
        <v>46252</v>
      </c>
      <c r="B18012" s="5" t="s">
        <v>327</v>
      </c>
      <c r="C18012" s="5" t="s">
        <v>66</v>
      </c>
      <c r="D18012" s="5">
        <v>1</v>
      </c>
      <c r="E18012" s="5">
        <v>116305</v>
      </c>
    </row>
    <row r="18013" spans="1:5" x14ac:dyDescent="0.35">
      <c r="A18013" s="3">
        <v>46252</v>
      </c>
      <c r="B18013" s="5" t="s">
        <v>287</v>
      </c>
      <c r="C18013" s="5" t="s">
        <v>66</v>
      </c>
      <c r="D18013" s="5">
        <v>1</v>
      </c>
      <c r="E18013" s="5">
        <v>116305</v>
      </c>
    </row>
    <row r="18014" spans="1:5" x14ac:dyDescent="0.35">
      <c r="A18014" s="3">
        <v>46252</v>
      </c>
      <c r="B18014" s="5" t="s">
        <v>287</v>
      </c>
      <c r="C18014" s="5" t="s">
        <v>66</v>
      </c>
      <c r="D18014" s="5">
        <v>1</v>
      </c>
      <c r="E18014" s="5">
        <v>116305</v>
      </c>
    </row>
    <row r="18015" spans="1:5" x14ac:dyDescent="0.35">
      <c r="A18015" s="3">
        <v>46252</v>
      </c>
      <c r="B18015" s="5" t="s">
        <v>287</v>
      </c>
      <c r="C18015" s="5" t="s">
        <v>66</v>
      </c>
      <c r="D18015" s="5">
        <v>1</v>
      </c>
      <c r="E18015" s="5">
        <v>116305</v>
      </c>
    </row>
    <row r="18016" spans="1:5" x14ac:dyDescent="0.35">
      <c r="A18016" s="3">
        <v>46252</v>
      </c>
      <c r="B18016" s="5" t="s">
        <v>287</v>
      </c>
      <c r="C18016" s="5" t="s">
        <v>66</v>
      </c>
      <c r="D18016" s="5">
        <v>1</v>
      </c>
      <c r="E18016" s="5">
        <v>116305</v>
      </c>
    </row>
    <row r="18017" spans="1:5" x14ac:dyDescent="0.35">
      <c r="A18017" s="3">
        <v>46252</v>
      </c>
      <c r="B18017" s="5" t="s">
        <v>287</v>
      </c>
      <c r="C18017" s="5" t="s">
        <v>65</v>
      </c>
      <c r="D18017" s="5">
        <v>1</v>
      </c>
      <c r="E18017" s="5">
        <v>116305</v>
      </c>
    </row>
    <row r="18018" spans="1:5" x14ac:dyDescent="0.35">
      <c r="A18018" s="3">
        <v>46252</v>
      </c>
      <c r="B18018" s="5" t="s">
        <v>287</v>
      </c>
      <c r="C18018" s="5" t="s">
        <v>66</v>
      </c>
      <c r="D18018" s="5">
        <v>1</v>
      </c>
      <c r="E18018" s="5">
        <v>116305</v>
      </c>
    </row>
    <row r="18019" spans="1:5" x14ac:dyDescent="0.35">
      <c r="A18019" s="3">
        <v>46252</v>
      </c>
      <c r="B18019" s="5" t="s">
        <v>320</v>
      </c>
      <c r="C18019" s="5" t="s">
        <v>19</v>
      </c>
      <c r="D18019" s="5">
        <v>1</v>
      </c>
      <c r="E18019" s="5">
        <v>127942</v>
      </c>
    </row>
    <row r="18020" spans="1:5" x14ac:dyDescent="0.35">
      <c r="A18020" s="3">
        <v>46252</v>
      </c>
      <c r="B18020" s="5" t="s">
        <v>210</v>
      </c>
      <c r="C18020" s="5" t="s">
        <v>38</v>
      </c>
      <c r="D18020" s="5">
        <v>1</v>
      </c>
      <c r="E18020" s="5">
        <v>203578</v>
      </c>
    </row>
    <row r="18021" spans="1:5" x14ac:dyDescent="0.35">
      <c r="A18021" s="3">
        <v>46252</v>
      </c>
      <c r="B18021" s="5" t="s">
        <v>320</v>
      </c>
      <c r="C18021" s="5" t="s">
        <v>19</v>
      </c>
      <c r="D18021" s="5">
        <v>1</v>
      </c>
      <c r="E18021" s="5">
        <v>127942</v>
      </c>
    </row>
    <row r="18022" spans="1:5" x14ac:dyDescent="0.35">
      <c r="A18022" s="3">
        <v>46252</v>
      </c>
      <c r="B18022" s="5" t="s">
        <v>230</v>
      </c>
      <c r="C18022" s="5" t="s">
        <v>19</v>
      </c>
      <c r="D18022" s="5">
        <v>1</v>
      </c>
      <c r="E18022" s="5">
        <v>127942</v>
      </c>
    </row>
    <row r="18023" spans="1:5" x14ac:dyDescent="0.35">
      <c r="A18023" s="3">
        <v>46252</v>
      </c>
      <c r="B18023" s="5" t="s">
        <v>230</v>
      </c>
      <c r="C18023" s="5" t="s">
        <v>19</v>
      </c>
      <c r="D18023" s="5">
        <v>1</v>
      </c>
      <c r="E18023" s="5">
        <v>127942</v>
      </c>
    </row>
    <row r="18024" spans="1:5" x14ac:dyDescent="0.35">
      <c r="A18024" s="3">
        <v>46252</v>
      </c>
      <c r="B18024" s="5" t="s">
        <v>230</v>
      </c>
      <c r="C18024" s="5" t="s">
        <v>19</v>
      </c>
      <c r="D18024" s="5">
        <v>1</v>
      </c>
      <c r="E18024" s="5">
        <v>127942</v>
      </c>
    </row>
    <row r="18025" spans="1:5" x14ac:dyDescent="0.35">
      <c r="A18025" s="3">
        <v>46252</v>
      </c>
      <c r="B18025" s="5" t="s">
        <v>327</v>
      </c>
      <c r="C18025" s="5" t="s">
        <v>66</v>
      </c>
      <c r="D18025" s="5">
        <v>1</v>
      </c>
      <c r="E18025" s="5">
        <v>116305</v>
      </c>
    </row>
    <row r="18026" spans="1:5" x14ac:dyDescent="0.35">
      <c r="A18026" s="3">
        <v>46252</v>
      </c>
      <c r="B18026" s="5" t="s">
        <v>287</v>
      </c>
      <c r="C18026" s="5" t="s">
        <v>66</v>
      </c>
      <c r="D18026" s="5">
        <v>1</v>
      </c>
      <c r="E18026" s="5">
        <v>116305</v>
      </c>
    </row>
    <row r="18027" spans="1:5" x14ac:dyDescent="0.35">
      <c r="A18027" s="3">
        <v>46252</v>
      </c>
      <c r="B18027" s="5" t="s">
        <v>287</v>
      </c>
      <c r="C18027" s="5" t="s">
        <v>65</v>
      </c>
      <c r="D18027" s="5">
        <v>1</v>
      </c>
      <c r="E18027" s="5">
        <v>116305</v>
      </c>
    </row>
    <row r="18028" spans="1:5" x14ac:dyDescent="0.35">
      <c r="A18028" s="3">
        <v>46252</v>
      </c>
      <c r="B18028" s="5" t="s">
        <v>287</v>
      </c>
      <c r="C18028" s="5" t="s">
        <v>65</v>
      </c>
      <c r="D18028" s="5">
        <v>1</v>
      </c>
      <c r="E18028" s="5">
        <v>116305</v>
      </c>
    </row>
    <row r="18029" spans="1:5" x14ac:dyDescent="0.35">
      <c r="A18029" s="3">
        <v>46252</v>
      </c>
      <c r="B18029" s="5" t="s">
        <v>287</v>
      </c>
      <c r="C18029" s="5" t="s">
        <v>67</v>
      </c>
      <c r="D18029" s="5">
        <v>1</v>
      </c>
      <c r="E18029" s="5">
        <v>116305</v>
      </c>
    </row>
    <row r="18030" spans="1:5" x14ac:dyDescent="0.35">
      <c r="A18030" s="3">
        <v>46252</v>
      </c>
      <c r="B18030" s="5" t="s">
        <v>320</v>
      </c>
      <c r="C18030" s="5" t="s">
        <v>19</v>
      </c>
      <c r="D18030" s="5">
        <v>1</v>
      </c>
      <c r="E18030" s="5">
        <v>127942</v>
      </c>
    </row>
    <row r="18031" spans="1:5" x14ac:dyDescent="0.35">
      <c r="A18031" s="3">
        <v>46252</v>
      </c>
      <c r="B18031" s="5" t="s">
        <v>230</v>
      </c>
      <c r="C18031" s="5" t="s">
        <v>20</v>
      </c>
      <c r="D18031" s="5">
        <v>1</v>
      </c>
      <c r="E18031" s="5">
        <v>127942</v>
      </c>
    </row>
    <row r="18032" spans="1:5" x14ac:dyDescent="0.35">
      <c r="A18032" s="3">
        <v>46252</v>
      </c>
      <c r="B18032" s="5" t="s">
        <v>329</v>
      </c>
      <c r="C18032" s="5" t="s">
        <v>66</v>
      </c>
      <c r="D18032" s="5">
        <v>1</v>
      </c>
      <c r="E18032" s="5">
        <v>116305</v>
      </c>
    </row>
    <row r="18033" spans="1:5" x14ac:dyDescent="0.35">
      <c r="A18033" s="3">
        <v>46252</v>
      </c>
      <c r="B18033" s="5" t="s">
        <v>329</v>
      </c>
      <c r="C18033" s="5" t="s">
        <v>65</v>
      </c>
      <c r="D18033" s="5">
        <v>1</v>
      </c>
      <c r="E18033" s="5">
        <v>116305</v>
      </c>
    </row>
    <row r="18034" spans="1:5" x14ac:dyDescent="0.35">
      <c r="A18034" s="3">
        <v>46252</v>
      </c>
      <c r="B18034" s="5" t="s">
        <v>230</v>
      </c>
      <c r="C18034" s="5" t="s">
        <v>18</v>
      </c>
      <c r="D18034" s="5">
        <v>1</v>
      </c>
      <c r="E18034" s="5">
        <v>127942</v>
      </c>
    </row>
    <row r="18035" spans="1:5" x14ac:dyDescent="0.35">
      <c r="A18035" s="3">
        <v>46252</v>
      </c>
      <c r="B18035" s="5" t="s">
        <v>287</v>
      </c>
      <c r="C18035" s="5" t="s">
        <v>66</v>
      </c>
      <c r="D18035" s="5">
        <v>1</v>
      </c>
      <c r="E18035" s="5">
        <v>116305</v>
      </c>
    </row>
    <row r="18036" spans="1:5" x14ac:dyDescent="0.35">
      <c r="A18036" s="3">
        <v>46252</v>
      </c>
      <c r="B18036" s="5" t="s">
        <v>287</v>
      </c>
      <c r="C18036" s="5" t="s">
        <v>66</v>
      </c>
      <c r="D18036" s="5">
        <v>1</v>
      </c>
      <c r="E18036" s="5">
        <v>116305</v>
      </c>
    </row>
    <row r="18037" spans="1:5" x14ac:dyDescent="0.35">
      <c r="A18037" s="3">
        <v>46252</v>
      </c>
      <c r="B18037" s="5" t="s">
        <v>287</v>
      </c>
      <c r="C18037" s="5" t="s">
        <v>66</v>
      </c>
      <c r="D18037" s="5">
        <v>1</v>
      </c>
      <c r="E18037" s="5">
        <v>116305</v>
      </c>
    </row>
    <row r="18038" spans="1:5" x14ac:dyDescent="0.35">
      <c r="A18038" s="3">
        <v>46252</v>
      </c>
      <c r="B18038" s="5" t="s">
        <v>287</v>
      </c>
      <c r="C18038" s="5" t="s">
        <v>66</v>
      </c>
      <c r="D18038" s="5">
        <v>1</v>
      </c>
      <c r="E18038" s="5">
        <v>116305</v>
      </c>
    </row>
    <row r="18039" spans="1:5" x14ac:dyDescent="0.35">
      <c r="A18039" s="3">
        <v>46252</v>
      </c>
      <c r="B18039" s="5" t="s">
        <v>287</v>
      </c>
      <c r="C18039" s="5" t="s">
        <v>66</v>
      </c>
      <c r="D18039" s="5">
        <v>1</v>
      </c>
      <c r="E18039" s="5">
        <v>116305</v>
      </c>
    </row>
    <row r="18040" spans="1:5" x14ac:dyDescent="0.35">
      <c r="A18040" s="3">
        <v>46252</v>
      </c>
      <c r="B18040" s="5" t="s">
        <v>287</v>
      </c>
      <c r="C18040" s="5" t="s">
        <v>66</v>
      </c>
      <c r="D18040" s="5">
        <v>1</v>
      </c>
      <c r="E18040" s="5">
        <v>116305</v>
      </c>
    </row>
    <row r="18041" spans="1:5" x14ac:dyDescent="0.35">
      <c r="A18041" s="3">
        <v>46252</v>
      </c>
      <c r="B18041" s="5" t="s">
        <v>287</v>
      </c>
      <c r="C18041" s="5" t="s">
        <v>65</v>
      </c>
      <c r="D18041" s="5">
        <v>1</v>
      </c>
      <c r="E18041" s="5">
        <v>116305</v>
      </c>
    </row>
    <row r="18042" spans="1:5" x14ac:dyDescent="0.35">
      <c r="A18042" s="3">
        <v>46252</v>
      </c>
      <c r="B18042" s="5" t="s">
        <v>230</v>
      </c>
      <c r="C18042" s="5" t="s">
        <v>20</v>
      </c>
      <c r="D18042" s="5">
        <v>1</v>
      </c>
      <c r="E18042" s="5">
        <v>127942</v>
      </c>
    </row>
    <row r="18043" spans="1:5" x14ac:dyDescent="0.35">
      <c r="A18043" s="3">
        <v>46252</v>
      </c>
      <c r="B18043" s="5" t="s">
        <v>320</v>
      </c>
      <c r="C18043" s="5" t="s">
        <v>18</v>
      </c>
      <c r="D18043" s="5">
        <v>1</v>
      </c>
      <c r="E18043" s="5">
        <v>127942</v>
      </c>
    </row>
    <row r="18044" spans="1:5" x14ac:dyDescent="0.35">
      <c r="A18044" s="3">
        <v>46252</v>
      </c>
      <c r="B18044" s="5" t="s">
        <v>230</v>
      </c>
      <c r="C18044" s="5" t="s">
        <v>20</v>
      </c>
      <c r="D18044" s="5">
        <v>1</v>
      </c>
      <c r="E18044" s="5">
        <v>127942</v>
      </c>
    </row>
    <row r="18045" spans="1:5" x14ac:dyDescent="0.35">
      <c r="A18045" s="3">
        <v>46252</v>
      </c>
      <c r="B18045" s="5" t="s">
        <v>328</v>
      </c>
      <c r="C18045" s="5" t="s">
        <v>66</v>
      </c>
      <c r="D18045" s="5">
        <v>1</v>
      </c>
      <c r="E18045" s="5">
        <v>116305</v>
      </c>
    </row>
    <row r="18046" spans="1:5" x14ac:dyDescent="0.35">
      <c r="A18046" s="3">
        <v>46252</v>
      </c>
      <c r="B18046" s="5" t="s">
        <v>230</v>
      </c>
      <c r="C18046" s="5" t="s">
        <v>18</v>
      </c>
      <c r="D18046" s="5">
        <v>1</v>
      </c>
      <c r="E18046" s="5">
        <v>127942</v>
      </c>
    </row>
    <row r="18047" spans="1:5" x14ac:dyDescent="0.35">
      <c r="A18047" s="3">
        <v>46252</v>
      </c>
      <c r="B18047" s="5" t="s">
        <v>230</v>
      </c>
      <c r="C18047" s="5" t="s">
        <v>18</v>
      </c>
      <c r="D18047" s="5">
        <v>1</v>
      </c>
      <c r="E18047" s="5">
        <v>127942</v>
      </c>
    </row>
    <row r="18048" spans="1:5" x14ac:dyDescent="0.35">
      <c r="A18048" s="3">
        <v>46252</v>
      </c>
      <c r="B18048" s="5" t="s">
        <v>329</v>
      </c>
      <c r="C18048" s="5" t="s">
        <v>66</v>
      </c>
      <c r="D18048" s="5">
        <v>1</v>
      </c>
      <c r="E18048" s="5">
        <v>116305</v>
      </c>
    </row>
    <row r="18049" spans="1:5" x14ac:dyDescent="0.35">
      <c r="A18049" s="3">
        <v>46252</v>
      </c>
      <c r="B18049" s="5" t="s">
        <v>329</v>
      </c>
      <c r="C18049" s="5" t="s">
        <v>66</v>
      </c>
      <c r="D18049" s="5">
        <v>1</v>
      </c>
      <c r="E18049" s="5">
        <v>116305</v>
      </c>
    </row>
    <row r="18050" spans="1:5" x14ac:dyDescent="0.35">
      <c r="A18050" s="3">
        <v>46252</v>
      </c>
      <c r="B18050" s="5" t="s">
        <v>230</v>
      </c>
      <c r="C18050" s="5" t="s">
        <v>19</v>
      </c>
      <c r="D18050" s="5">
        <v>1</v>
      </c>
      <c r="E18050" s="5">
        <v>127942</v>
      </c>
    </row>
    <row r="18051" spans="1:5" x14ac:dyDescent="0.35">
      <c r="A18051" s="3">
        <v>46252</v>
      </c>
      <c r="B18051" s="5" t="s">
        <v>217</v>
      </c>
      <c r="C18051" s="5" t="s">
        <v>18</v>
      </c>
      <c r="D18051" s="5">
        <v>1</v>
      </c>
      <c r="E18051" s="5">
        <v>129941</v>
      </c>
    </row>
    <row r="18052" spans="1:5" x14ac:dyDescent="0.35">
      <c r="A18052" s="3">
        <v>46252</v>
      </c>
      <c r="B18052" s="5" t="s">
        <v>287</v>
      </c>
      <c r="C18052" s="5" t="s">
        <v>66</v>
      </c>
      <c r="D18052" s="5">
        <v>1</v>
      </c>
      <c r="E18052" s="5">
        <v>116305</v>
      </c>
    </row>
    <row r="18053" spans="1:5" x14ac:dyDescent="0.35">
      <c r="A18053" s="3">
        <v>46252</v>
      </c>
      <c r="B18053" s="5" t="s">
        <v>287</v>
      </c>
      <c r="C18053" s="5" t="s">
        <v>66</v>
      </c>
      <c r="D18053" s="5">
        <v>1</v>
      </c>
      <c r="E18053" s="5">
        <v>116305</v>
      </c>
    </row>
    <row r="18054" spans="1:5" x14ac:dyDescent="0.35">
      <c r="A18054" s="3">
        <v>46252</v>
      </c>
      <c r="B18054" s="5" t="s">
        <v>287</v>
      </c>
      <c r="C18054" s="5" t="s">
        <v>66</v>
      </c>
      <c r="D18054" s="5">
        <v>1</v>
      </c>
      <c r="E18054" s="5">
        <v>116305</v>
      </c>
    </row>
    <row r="18055" spans="1:5" x14ac:dyDescent="0.35">
      <c r="A18055" s="3">
        <v>46252</v>
      </c>
      <c r="B18055" s="5" t="s">
        <v>287</v>
      </c>
      <c r="C18055" s="5" t="s">
        <v>66</v>
      </c>
      <c r="D18055" s="5">
        <v>1</v>
      </c>
      <c r="E18055" s="5">
        <v>116305</v>
      </c>
    </row>
    <row r="18056" spans="1:5" x14ac:dyDescent="0.35">
      <c r="A18056" s="3">
        <v>46252</v>
      </c>
      <c r="B18056" s="5" t="s">
        <v>287</v>
      </c>
      <c r="C18056" s="5" t="s">
        <v>66</v>
      </c>
      <c r="D18056" s="5">
        <v>1</v>
      </c>
      <c r="E18056" s="5">
        <v>116305</v>
      </c>
    </row>
    <row r="18057" spans="1:5" x14ac:dyDescent="0.35">
      <c r="A18057" s="3">
        <v>46252</v>
      </c>
      <c r="B18057" s="5" t="s">
        <v>287</v>
      </c>
      <c r="C18057" s="5" t="s">
        <v>65</v>
      </c>
      <c r="D18057" s="5">
        <v>1</v>
      </c>
      <c r="E18057" s="5">
        <v>116305</v>
      </c>
    </row>
    <row r="18058" spans="1:5" x14ac:dyDescent="0.35">
      <c r="A18058" s="3">
        <v>46252</v>
      </c>
      <c r="B18058" s="5" t="s">
        <v>287</v>
      </c>
      <c r="C18058" s="5" t="s">
        <v>66</v>
      </c>
      <c r="D18058" s="5">
        <v>1</v>
      </c>
      <c r="E18058" s="5">
        <v>116305</v>
      </c>
    </row>
    <row r="18059" spans="1:5" x14ac:dyDescent="0.35">
      <c r="A18059" s="3">
        <v>46252</v>
      </c>
      <c r="B18059" s="5" t="s">
        <v>210</v>
      </c>
      <c r="C18059" s="5" t="s">
        <v>38</v>
      </c>
      <c r="D18059" s="5">
        <v>1</v>
      </c>
      <c r="E18059" s="5">
        <v>203578</v>
      </c>
    </row>
    <row r="18060" spans="1:5" x14ac:dyDescent="0.35">
      <c r="A18060" s="3">
        <v>46252</v>
      </c>
      <c r="B18060" s="5" t="s">
        <v>230</v>
      </c>
      <c r="C18060" s="5" t="s">
        <v>19</v>
      </c>
      <c r="D18060" s="5">
        <v>1</v>
      </c>
      <c r="E18060" s="5">
        <v>127942</v>
      </c>
    </row>
    <row r="18061" spans="1:5" x14ac:dyDescent="0.35">
      <c r="A18061" s="3">
        <v>46252</v>
      </c>
      <c r="B18061" s="5" t="s">
        <v>230</v>
      </c>
      <c r="C18061" s="5" t="s">
        <v>20</v>
      </c>
      <c r="D18061" s="5">
        <v>1</v>
      </c>
      <c r="E18061" s="5">
        <v>127942</v>
      </c>
    </row>
    <row r="18062" spans="1:5" x14ac:dyDescent="0.35">
      <c r="A18062" s="3">
        <v>46252</v>
      </c>
      <c r="B18062" s="5" t="s">
        <v>320</v>
      </c>
      <c r="C18062" s="5" t="s">
        <v>19</v>
      </c>
      <c r="D18062" s="5">
        <v>1</v>
      </c>
      <c r="E18062" s="5">
        <v>127942</v>
      </c>
    </row>
    <row r="18063" spans="1:5" x14ac:dyDescent="0.35">
      <c r="A18063" s="3">
        <v>46252</v>
      </c>
      <c r="B18063" s="5" t="s">
        <v>320</v>
      </c>
      <c r="C18063" s="5" t="s">
        <v>18</v>
      </c>
      <c r="D18063" s="5">
        <v>1</v>
      </c>
      <c r="E18063" s="5">
        <v>127942</v>
      </c>
    </row>
    <row r="18064" spans="1:5" x14ac:dyDescent="0.35">
      <c r="A18064" s="3">
        <v>46252</v>
      </c>
      <c r="B18064" s="5" t="s">
        <v>329</v>
      </c>
      <c r="C18064" s="5" t="s">
        <v>66</v>
      </c>
      <c r="D18064" s="5">
        <v>1</v>
      </c>
      <c r="E18064" s="5">
        <v>116305</v>
      </c>
    </row>
    <row r="18065" spans="1:5" x14ac:dyDescent="0.35">
      <c r="A18065" s="3">
        <v>46252</v>
      </c>
      <c r="B18065" s="5" t="s">
        <v>230</v>
      </c>
      <c r="C18065" s="5" t="s">
        <v>18</v>
      </c>
      <c r="D18065" s="5">
        <v>1</v>
      </c>
      <c r="E18065" s="5">
        <v>127942</v>
      </c>
    </row>
    <row r="18066" spans="1:5" x14ac:dyDescent="0.35">
      <c r="A18066" s="3">
        <v>46252</v>
      </c>
      <c r="B18066" s="5" t="s">
        <v>230</v>
      </c>
      <c r="C18066" s="5" t="s">
        <v>19</v>
      </c>
      <c r="D18066" s="5">
        <v>1</v>
      </c>
      <c r="E18066" s="5">
        <v>127942</v>
      </c>
    </row>
    <row r="18067" spans="1:5" x14ac:dyDescent="0.35">
      <c r="A18067" s="3">
        <v>46252</v>
      </c>
      <c r="B18067" s="5" t="s">
        <v>230</v>
      </c>
      <c r="C18067" s="5" t="s">
        <v>18</v>
      </c>
      <c r="D18067" s="5">
        <v>1</v>
      </c>
      <c r="E18067" s="5">
        <v>127942</v>
      </c>
    </row>
    <row r="18068" spans="1:5" x14ac:dyDescent="0.35">
      <c r="A18068" s="3">
        <v>46252</v>
      </c>
      <c r="B18068" s="5" t="s">
        <v>329</v>
      </c>
      <c r="C18068" s="5" t="s">
        <v>66</v>
      </c>
      <c r="D18068" s="5">
        <v>1</v>
      </c>
      <c r="E18068" s="5">
        <v>116305</v>
      </c>
    </row>
    <row r="18069" spans="1:5" x14ac:dyDescent="0.35">
      <c r="A18069" s="3">
        <v>46252</v>
      </c>
      <c r="B18069" s="5" t="s">
        <v>329</v>
      </c>
      <c r="C18069" s="5" t="s">
        <v>65</v>
      </c>
      <c r="D18069" s="5">
        <v>1</v>
      </c>
      <c r="E18069" s="5">
        <v>116305</v>
      </c>
    </row>
    <row r="18070" spans="1:5" x14ac:dyDescent="0.35">
      <c r="A18070" s="3">
        <v>46252</v>
      </c>
      <c r="B18070" s="5" t="s">
        <v>329</v>
      </c>
      <c r="C18070" s="5" t="s">
        <v>66</v>
      </c>
      <c r="D18070" s="5">
        <v>1</v>
      </c>
      <c r="E18070" s="5">
        <v>116305</v>
      </c>
    </row>
    <row r="18071" spans="1:5" x14ac:dyDescent="0.35">
      <c r="A18071" s="3">
        <v>46252</v>
      </c>
      <c r="B18071" s="5" t="s">
        <v>287</v>
      </c>
      <c r="C18071" s="5" t="s">
        <v>66</v>
      </c>
      <c r="D18071" s="5">
        <v>1</v>
      </c>
      <c r="E18071" s="5">
        <v>116305</v>
      </c>
    </row>
    <row r="18072" spans="1:5" x14ac:dyDescent="0.35">
      <c r="A18072" s="3">
        <v>46252</v>
      </c>
      <c r="B18072" s="5" t="s">
        <v>287</v>
      </c>
      <c r="C18072" s="5" t="s">
        <v>66</v>
      </c>
      <c r="D18072" s="5">
        <v>1</v>
      </c>
      <c r="E18072" s="5">
        <v>116305</v>
      </c>
    </row>
    <row r="18073" spans="1:5" x14ac:dyDescent="0.35">
      <c r="A18073" s="3">
        <v>46252</v>
      </c>
      <c r="B18073" s="5" t="s">
        <v>287</v>
      </c>
      <c r="C18073" s="5" t="s">
        <v>66</v>
      </c>
      <c r="D18073" s="5">
        <v>1</v>
      </c>
      <c r="E18073" s="5">
        <v>116305</v>
      </c>
    </row>
    <row r="18074" spans="1:5" x14ac:dyDescent="0.35">
      <c r="A18074" s="3">
        <v>46252</v>
      </c>
      <c r="B18074" s="5" t="s">
        <v>287</v>
      </c>
      <c r="C18074" s="5" t="s">
        <v>66</v>
      </c>
      <c r="D18074" s="5">
        <v>1</v>
      </c>
      <c r="E18074" s="5">
        <v>116305</v>
      </c>
    </row>
    <row r="18075" spans="1:5" x14ac:dyDescent="0.35">
      <c r="A18075" s="3">
        <v>46252</v>
      </c>
      <c r="B18075" s="5" t="s">
        <v>287</v>
      </c>
      <c r="C18075" s="5" t="s">
        <v>66</v>
      </c>
      <c r="D18075" s="5">
        <v>1</v>
      </c>
      <c r="E18075" s="5">
        <v>116305</v>
      </c>
    </row>
    <row r="18076" spans="1:5" x14ac:dyDescent="0.35">
      <c r="A18076" s="3">
        <v>46252</v>
      </c>
      <c r="B18076" s="5" t="s">
        <v>287</v>
      </c>
      <c r="C18076" s="5" t="s">
        <v>66</v>
      </c>
      <c r="D18076" s="5">
        <v>1</v>
      </c>
      <c r="E18076" s="5">
        <v>116305</v>
      </c>
    </row>
    <row r="18077" spans="1:5" x14ac:dyDescent="0.35">
      <c r="A18077" s="3">
        <v>46252</v>
      </c>
      <c r="B18077" s="5" t="s">
        <v>320</v>
      </c>
      <c r="C18077" s="5" t="s">
        <v>20</v>
      </c>
      <c r="D18077" s="5">
        <v>1</v>
      </c>
      <c r="E18077" s="5">
        <v>127942</v>
      </c>
    </row>
    <row r="18078" spans="1:5" x14ac:dyDescent="0.35">
      <c r="A18078" s="3">
        <v>46252</v>
      </c>
      <c r="B18078" s="5" t="s">
        <v>287</v>
      </c>
      <c r="C18078" s="5" t="s">
        <v>65</v>
      </c>
      <c r="D18078" s="5">
        <v>1</v>
      </c>
      <c r="E18078" s="5">
        <v>116305</v>
      </c>
    </row>
    <row r="18079" spans="1:5" x14ac:dyDescent="0.35">
      <c r="A18079" s="3">
        <v>46252</v>
      </c>
      <c r="B18079" s="5" t="s">
        <v>287</v>
      </c>
      <c r="C18079" s="5" t="s">
        <v>67</v>
      </c>
      <c r="D18079" s="5">
        <v>1</v>
      </c>
      <c r="E18079" s="5">
        <v>116305</v>
      </c>
    </row>
    <row r="18080" spans="1:5" x14ac:dyDescent="0.35">
      <c r="A18080" s="3">
        <v>46252</v>
      </c>
      <c r="B18080" s="5" t="s">
        <v>230</v>
      </c>
      <c r="C18080" s="5" t="s">
        <v>20</v>
      </c>
      <c r="D18080" s="5">
        <v>1</v>
      </c>
      <c r="E18080" s="5">
        <v>127942</v>
      </c>
    </row>
    <row r="18081" spans="1:5" x14ac:dyDescent="0.35">
      <c r="A18081" s="3">
        <v>46252</v>
      </c>
      <c r="B18081" s="5" t="s">
        <v>230</v>
      </c>
      <c r="C18081" s="5" t="s">
        <v>18</v>
      </c>
      <c r="D18081" s="5">
        <v>1</v>
      </c>
      <c r="E18081" s="5">
        <v>127942</v>
      </c>
    </row>
    <row r="18082" spans="1:5" x14ac:dyDescent="0.35">
      <c r="A18082" s="3">
        <v>46252</v>
      </c>
      <c r="B18082" s="5" t="s">
        <v>230</v>
      </c>
      <c r="C18082" s="5" t="s">
        <v>20</v>
      </c>
      <c r="D18082" s="5">
        <v>1</v>
      </c>
      <c r="E18082" s="5">
        <v>127942</v>
      </c>
    </row>
    <row r="18083" spans="1:5" x14ac:dyDescent="0.35">
      <c r="A18083" s="3">
        <v>46252</v>
      </c>
      <c r="B18083" s="5" t="s">
        <v>230</v>
      </c>
      <c r="C18083" s="5" t="s">
        <v>18</v>
      </c>
      <c r="D18083" s="5">
        <v>1</v>
      </c>
      <c r="E18083" s="5">
        <v>127942</v>
      </c>
    </row>
    <row r="18084" spans="1:5" x14ac:dyDescent="0.35">
      <c r="A18084" s="3">
        <v>46252</v>
      </c>
      <c r="B18084" s="5" t="s">
        <v>230</v>
      </c>
      <c r="C18084" s="5" t="s">
        <v>18</v>
      </c>
      <c r="D18084" s="5">
        <v>1</v>
      </c>
      <c r="E18084" s="5">
        <v>127942</v>
      </c>
    </row>
    <row r="18085" spans="1:5" x14ac:dyDescent="0.35">
      <c r="A18085" s="3">
        <v>46252</v>
      </c>
      <c r="B18085" s="5" t="s">
        <v>230</v>
      </c>
      <c r="C18085" s="5" t="s">
        <v>19</v>
      </c>
      <c r="D18085" s="5">
        <v>1</v>
      </c>
      <c r="E18085" s="5">
        <v>127942</v>
      </c>
    </row>
    <row r="18086" spans="1:5" x14ac:dyDescent="0.35">
      <c r="A18086" s="3">
        <v>46252</v>
      </c>
      <c r="B18086" s="5" t="s">
        <v>329</v>
      </c>
      <c r="C18086" s="5" t="s">
        <v>66</v>
      </c>
      <c r="D18086" s="5">
        <v>1</v>
      </c>
      <c r="E18086" s="5">
        <v>116305</v>
      </c>
    </row>
    <row r="18087" spans="1:5" x14ac:dyDescent="0.35">
      <c r="A18087" s="3">
        <v>46252</v>
      </c>
      <c r="B18087" s="5" t="s">
        <v>230</v>
      </c>
      <c r="C18087" s="5" t="s">
        <v>18</v>
      </c>
      <c r="D18087" s="5">
        <v>1</v>
      </c>
      <c r="E18087" s="5">
        <v>127942</v>
      </c>
    </row>
    <row r="18088" spans="1:5" x14ac:dyDescent="0.35">
      <c r="A18088" s="3">
        <v>46252</v>
      </c>
      <c r="B18088" s="5" t="s">
        <v>230</v>
      </c>
      <c r="C18088" s="5" t="s">
        <v>19</v>
      </c>
      <c r="D18088" s="5">
        <v>1</v>
      </c>
      <c r="E18088" s="5">
        <v>127942</v>
      </c>
    </row>
    <row r="18089" spans="1:5" x14ac:dyDescent="0.35">
      <c r="A18089" s="3">
        <v>46252</v>
      </c>
      <c r="B18089" s="5" t="s">
        <v>230</v>
      </c>
      <c r="C18089" s="5" t="s">
        <v>18</v>
      </c>
      <c r="D18089" s="5">
        <v>1</v>
      </c>
      <c r="E18089" s="5">
        <v>127942</v>
      </c>
    </row>
    <row r="18090" spans="1:5" x14ac:dyDescent="0.35">
      <c r="A18090" s="3">
        <v>46252</v>
      </c>
      <c r="B18090" s="5" t="s">
        <v>230</v>
      </c>
      <c r="C18090" s="5" t="s">
        <v>18</v>
      </c>
      <c r="D18090" s="5">
        <v>1</v>
      </c>
      <c r="E18090" s="5">
        <v>127942</v>
      </c>
    </row>
    <row r="18091" spans="1:5" x14ac:dyDescent="0.35">
      <c r="A18091" s="3">
        <v>46252</v>
      </c>
      <c r="B18091" s="5" t="s">
        <v>287</v>
      </c>
      <c r="C18091" s="5" t="s">
        <v>66</v>
      </c>
      <c r="D18091" s="5">
        <v>1</v>
      </c>
      <c r="E18091" s="5">
        <v>116305</v>
      </c>
    </row>
    <row r="18092" spans="1:5" x14ac:dyDescent="0.35">
      <c r="A18092" s="3">
        <v>46252</v>
      </c>
      <c r="B18092" s="5" t="s">
        <v>287</v>
      </c>
      <c r="C18092" s="5" t="s">
        <v>66</v>
      </c>
      <c r="D18092" s="5">
        <v>1</v>
      </c>
      <c r="E18092" s="5">
        <v>116305</v>
      </c>
    </row>
    <row r="18093" spans="1:5" x14ac:dyDescent="0.35">
      <c r="A18093" s="3">
        <v>46252</v>
      </c>
      <c r="B18093" s="5" t="s">
        <v>287</v>
      </c>
      <c r="C18093" s="5" t="s">
        <v>66</v>
      </c>
      <c r="D18093" s="5">
        <v>1</v>
      </c>
      <c r="E18093" s="5">
        <v>116305</v>
      </c>
    </row>
    <row r="18094" spans="1:5" x14ac:dyDescent="0.35">
      <c r="A18094" s="3">
        <v>46252</v>
      </c>
      <c r="B18094" s="5" t="s">
        <v>287</v>
      </c>
      <c r="C18094" s="5" t="s">
        <v>66</v>
      </c>
      <c r="D18094" s="5">
        <v>1</v>
      </c>
      <c r="E18094" s="5">
        <v>116305</v>
      </c>
    </row>
    <row r="18095" spans="1:5" x14ac:dyDescent="0.35">
      <c r="A18095" s="3">
        <v>46252</v>
      </c>
      <c r="B18095" s="5" t="s">
        <v>287</v>
      </c>
      <c r="C18095" s="5" t="s">
        <v>66</v>
      </c>
      <c r="D18095" s="5">
        <v>1</v>
      </c>
      <c r="E18095" s="5">
        <v>116305</v>
      </c>
    </row>
    <row r="18096" spans="1:5" x14ac:dyDescent="0.35">
      <c r="A18096" s="3">
        <v>46252</v>
      </c>
      <c r="B18096" s="5" t="s">
        <v>287</v>
      </c>
      <c r="C18096" s="5" t="s">
        <v>66</v>
      </c>
      <c r="D18096" s="5">
        <v>1</v>
      </c>
      <c r="E18096" s="5">
        <v>116305</v>
      </c>
    </row>
    <row r="18097" spans="1:5" x14ac:dyDescent="0.35">
      <c r="A18097" s="3">
        <v>46252</v>
      </c>
      <c r="B18097" s="5" t="s">
        <v>287</v>
      </c>
      <c r="C18097" s="5" t="s">
        <v>67</v>
      </c>
      <c r="D18097" s="5">
        <v>1</v>
      </c>
      <c r="E18097" s="5">
        <v>116305</v>
      </c>
    </row>
    <row r="18098" spans="1:5" x14ac:dyDescent="0.35">
      <c r="A18098" s="3">
        <v>46252</v>
      </c>
      <c r="B18098" s="5" t="s">
        <v>320</v>
      </c>
      <c r="C18098" s="5" t="s">
        <v>20</v>
      </c>
      <c r="D18098" s="5">
        <v>1</v>
      </c>
      <c r="E18098" s="5">
        <v>127942</v>
      </c>
    </row>
    <row r="18099" spans="1:5" x14ac:dyDescent="0.35">
      <c r="A18099" s="3">
        <v>46252</v>
      </c>
      <c r="B18099" s="5" t="s">
        <v>320</v>
      </c>
      <c r="C18099" s="5" t="s">
        <v>19</v>
      </c>
      <c r="D18099" s="5">
        <v>1</v>
      </c>
      <c r="E18099" s="5">
        <v>127942</v>
      </c>
    </row>
    <row r="18100" spans="1:5" x14ac:dyDescent="0.35">
      <c r="A18100" s="3">
        <v>46252</v>
      </c>
      <c r="B18100" s="5" t="s">
        <v>230</v>
      </c>
      <c r="C18100" s="5" t="s">
        <v>20</v>
      </c>
      <c r="D18100" s="5">
        <v>1</v>
      </c>
      <c r="E18100" s="5">
        <v>127942</v>
      </c>
    </row>
    <row r="18101" spans="1:5" x14ac:dyDescent="0.35">
      <c r="A18101" s="3">
        <v>46252</v>
      </c>
      <c r="B18101" s="5" t="s">
        <v>320</v>
      </c>
      <c r="C18101" s="5" t="s">
        <v>20</v>
      </c>
      <c r="D18101" s="5">
        <v>1</v>
      </c>
      <c r="E18101" s="5">
        <v>127942</v>
      </c>
    </row>
    <row r="18102" spans="1:5" x14ac:dyDescent="0.35">
      <c r="A18102" s="3">
        <v>46252</v>
      </c>
      <c r="B18102" s="5" t="s">
        <v>230</v>
      </c>
      <c r="C18102" s="5" t="s">
        <v>20</v>
      </c>
      <c r="D18102" s="5">
        <v>1</v>
      </c>
      <c r="E18102" s="5">
        <v>127942</v>
      </c>
    </row>
    <row r="18103" spans="1:5" x14ac:dyDescent="0.35">
      <c r="A18103" s="3">
        <v>46252</v>
      </c>
      <c r="B18103" s="5" t="s">
        <v>320</v>
      </c>
      <c r="C18103" s="5" t="s">
        <v>19</v>
      </c>
      <c r="D18103" s="5">
        <v>1</v>
      </c>
      <c r="E18103" s="5">
        <v>127942</v>
      </c>
    </row>
    <row r="18104" spans="1:5" x14ac:dyDescent="0.35">
      <c r="A18104" s="3">
        <v>46252</v>
      </c>
      <c r="B18104" s="5" t="s">
        <v>230</v>
      </c>
      <c r="C18104" s="5" t="s">
        <v>20</v>
      </c>
      <c r="D18104" s="5">
        <v>1</v>
      </c>
      <c r="E18104" s="5">
        <v>127942</v>
      </c>
    </row>
    <row r="18105" spans="1:5" x14ac:dyDescent="0.35">
      <c r="A18105" s="3">
        <v>46252</v>
      </c>
      <c r="B18105" s="5" t="s">
        <v>320</v>
      </c>
      <c r="C18105" s="5" t="s">
        <v>19</v>
      </c>
      <c r="D18105" s="5">
        <v>1</v>
      </c>
      <c r="E18105" s="5">
        <v>127942</v>
      </c>
    </row>
    <row r="18106" spans="1:5" x14ac:dyDescent="0.35">
      <c r="A18106" s="3">
        <v>46252</v>
      </c>
      <c r="B18106" s="5" t="s">
        <v>230</v>
      </c>
      <c r="C18106" s="5" t="s">
        <v>18</v>
      </c>
      <c r="D18106" s="5">
        <v>1</v>
      </c>
      <c r="E18106" s="5">
        <v>127942</v>
      </c>
    </row>
    <row r="18107" spans="1:5" x14ac:dyDescent="0.35">
      <c r="A18107" s="3">
        <v>46252</v>
      </c>
      <c r="B18107" s="5" t="s">
        <v>230</v>
      </c>
      <c r="C18107" s="5" t="s">
        <v>18</v>
      </c>
      <c r="D18107" s="5">
        <v>1</v>
      </c>
      <c r="E18107" s="5">
        <v>127942</v>
      </c>
    </row>
    <row r="18108" spans="1:5" x14ac:dyDescent="0.35">
      <c r="A18108" s="3">
        <v>46252</v>
      </c>
      <c r="B18108" s="5" t="s">
        <v>230</v>
      </c>
      <c r="C18108" s="5" t="s">
        <v>20</v>
      </c>
      <c r="D18108" s="5">
        <v>1</v>
      </c>
      <c r="E18108" s="5">
        <v>127942</v>
      </c>
    </row>
    <row r="18109" spans="1:5" x14ac:dyDescent="0.35">
      <c r="A18109" s="3">
        <v>46252</v>
      </c>
      <c r="B18109" s="5" t="s">
        <v>329</v>
      </c>
      <c r="C18109" s="5" t="s">
        <v>66</v>
      </c>
      <c r="D18109" s="5">
        <v>1</v>
      </c>
      <c r="E18109" s="5">
        <v>116305</v>
      </c>
    </row>
    <row r="18110" spans="1:5" x14ac:dyDescent="0.35">
      <c r="A18110" s="3">
        <v>46252</v>
      </c>
      <c r="B18110" s="5" t="s">
        <v>230</v>
      </c>
      <c r="C18110" s="5" t="s">
        <v>20</v>
      </c>
      <c r="D18110" s="5">
        <v>1</v>
      </c>
      <c r="E18110" s="5">
        <v>127942</v>
      </c>
    </row>
    <row r="18111" spans="1:5" x14ac:dyDescent="0.35">
      <c r="A18111" s="3">
        <v>46252</v>
      </c>
      <c r="B18111" s="5" t="s">
        <v>230</v>
      </c>
      <c r="C18111" s="5" t="s">
        <v>18</v>
      </c>
      <c r="D18111" s="5">
        <v>1</v>
      </c>
      <c r="E18111" s="5">
        <v>127942</v>
      </c>
    </row>
    <row r="18112" spans="1:5" x14ac:dyDescent="0.35">
      <c r="A18112" s="3">
        <v>46252</v>
      </c>
      <c r="B18112" s="5" t="s">
        <v>329</v>
      </c>
      <c r="C18112" s="5" t="s">
        <v>66</v>
      </c>
      <c r="D18112" s="5">
        <v>1</v>
      </c>
      <c r="E18112" s="5">
        <v>116305</v>
      </c>
    </row>
    <row r="18113" spans="1:5" x14ac:dyDescent="0.35">
      <c r="A18113" s="3">
        <v>46252</v>
      </c>
      <c r="B18113" s="5" t="s">
        <v>287</v>
      </c>
      <c r="C18113" s="5" t="s">
        <v>66</v>
      </c>
      <c r="D18113" s="5">
        <v>1</v>
      </c>
      <c r="E18113" s="5">
        <v>116305</v>
      </c>
    </row>
    <row r="18114" spans="1:5" x14ac:dyDescent="0.35">
      <c r="A18114" s="3">
        <v>46252</v>
      </c>
      <c r="B18114" s="5" t="s">
        <v>287</v>
      </c>
      <c r="C18114" s="5" t="s">
        <v>66</v>
      </c>
      <c r="D18114" s="5">
        <v>1</v>
      </c>
      <c r="E18114" s="5">
        <v>116305</v>
      </c>
    </row>
    <row r="18115" spans="1:5" x14ac:dyDescent="0.35">
      <c r="A18115" s="3">
        <v>46252</v>
      </c>
      <c r="B18115" s="5" t="s">
        <v>287</v>
      </c>
      <c r="C18115" s="5" t="s">
        <v>66</v>
      </c>
      <c r="D18115" s="5">
        <v>1</v>
      </c>
      <c r="E18115" s="5">
        <v>116305</v>
      </c>
    </row>
    <row r="18116" spans="1:5" x14ac:dyDescent="0.35">
      <c r="A18116" s="3">
        <v>46252</v>
      </c>
      <c r="B18116" s="5" t="s">
        <v>287</v>
      </c>
      <c r="C18116" s="5" t="s">
        <v>65</v>
      </c>
      <c r="D18116" s="5">
        <v>1</v>
      </c>
      <c r="E18116" s="5">
        <v>116305</v>
      </c>
    </row>
    <row r="18117" spans="1:5" x14ac:dyDescent="0.35">
      <c r="A18117" s="3">
        <v>46252</v>
      </c>
      <c r="B18117" s="5" t="s">
        <v>287</v>
      </c>
      <c r="C18117" s="5" t="s">
        <v>65</v>
      </c>
      <c r="D18117" s="5">
        <v>1</v>
      </c>
      <c r="E18117" s="5">
        <v>116305</v>
      </c>
    </row>
    <row r="18118" spans="1:5" x14ac:dyDescent="0.35">
      <c r="A18118" s="3">
        <v>46252</v>
      </c>
      <c r="B18118" s="5" t="s">
        <v>287</v>
      </c>
      <c r="C18118" s="5" t="s">
        <v>67</v>
      </c>
      <c r="D18118" s="5">
        <v>1</v>
      </c>
      <c r="E18118" s="5">
        <v>116305</v>
      </c>
    </row>
    <row r="18119" spans="1:5" x14ac:dyDescent="0.35">
      <c r="A18119" s="3">
        <v>46252</v>
      </c>
      <c r="B18119" s="5" t="s">
        <v>287</v>
      </c>
      <c r="C18119" s="5" t="s">
        <v>67</v>
      </c>
      <c r="D18119" s="5">
        <v>1</v>
      </c>
      <c r="E18119" s="5">
        <v>116305</v>
      </c>
    </row>
    <row r="18120" spans="1:5" x14ac:dyDescent="0.35">
      <c r="A18120" s="3">
        <v>46252</v>
      </c>
      <c r="B18120" s="5" t="s">
        <v>287</v>
      </c>
      <c r="C18120" s="5" t="s">
        <v>67</v>
      </c>
      <c r="D18120" s="5">
        <v>1</v>
      </c>
      <c r="E18120" s="5">
        <v>116305</v>
      </c>
    </row>
    <row r="18121" spans="1:5" x14ac:dyDescent="0.35">
      <c r="A18121" s="3">
        <v>46252</v>
      </c>
      <c r="B18121" s="5" t="s">
        <v>320</v>
      </c>
      <c r="C18121" s="5" t="s">
        <v>18</v>
      </c>
      <c r="D18121" s="5">
        <v>1</v>
      </c>
      <c r="E18121" s="5">
        <v>127942</v>
      </c>
    </row>
    <row r="18122" spans="1:5" x14ac:dyDescent="0.35">
      <c r="A18122" s="3">
        <v>46252</v>
      </c>
      <c r="B18122" s="5" t="s">
        <v>230</v>
      </c>
      <c r="C18122" s="5" t="s">
        <v>20</v>
      </c>
      <c r="D18122" s="5">
        <v>1</v>
      </c>
      <c r="E18122" s="5">
        <v>127942</v>
      </c>
    </row>
    <row r="18123" spans="1:5" x14ac:dyDescent="0.35">
      <c r="A18123" s="3">
        <v>46252</v>
      </c>
      <c r="B18123" s="5" t="s">
        <v>320</v>
      </c>
      <c r="C18123" s="5" t="s">
        <v>20</v>
      </c>
      <c r="D18123" s="5">
        <v>1</v>
      </c>
      <c r="E18123" s="5">
        <v>127942</v>
      </c>
    </row>
    <row r="18124" spans="1:5" x14ac:dyDescent="0.35">
      <c r="A18124" s="3">
        <v>46252</v>
      </c>
      <c r="B18124" s="5" t="s">
        <v>230</v>
      </c>
      <c r="C18124" s="5" t="s">
        <v>18</v>
      </c>
      <c r="D18124" s="5">
        <v>1</v>
      </c>
      <c r="E18124" s="5">
        <v>127942</v>
      </c>
    </row>
    <row r="18125" spans="1:5" x14ac:dyDescent="0.35">
      <c r="A18125" s="3">
        <v>46252</v>
      </c>
      <c r="B18125" s="5" t="s">
        <v>230</v>
      </c>
      <c r="C18125" s="5" t="s">
        <v>20</v>
      </c>
      <c r="D18125" s="5">
        <v>1</v>
      </c>
      <c r="E18125" s="5">
        <v>127942</v>
      </c>
    </row>
    <row r="18126" spans="1:5" x14ac:dyDescent="0.35">
      <c r="A18126" s="3">
        <v>46252</v>
      </c>
      <c r="B18126" s="5" t="s">
        <v>230</v>
      </c>
      <c r="C18126" s="5" t="s">
        <v>18</v>
      </c>
      <c r="D18126" s="5">
        <v>1</v>
      </c>
      <c r="E18126" s="5">
        <v>127942</v>
      </c>
    </row>
    <row r="18127" spans="1:5" x14ac:dyDescent="0.35">
      <c r="A18127" s="3">
        <v>46252</v>
      </c>
      <c r="B18127" s="5" t="s">
        <v>230</v>
      </c>
      <c r="C18127" s="5" t="s">
        <v>18</v>
      </c>
      <c r="D18127" s="5">
        <v>1</v>
      </c>
      <c r="E18127" s="5">
        <v>127942</v>
      </c>
    </row>
    <row r="18128" spans="1:5" x14ac:dyDescent="0.35">
      <c r="A18128" s="3">
        <v>46252</v>
      </c>
      <c r="B18128" s="5" t="s">
        <v>230</v>
      </c>
      <c r="C18128" s="5" t="s">
        <v>18</v>
      </c>
      <c r="D18128" s="5">
        <v>1</v>
      </c>
      <c r="E18128" s="5">
        <v>127942</v>
      </c>
    </row>
    <row r="18129" spans="1:5" x14ac:dyDescent="0.35">
      <c r="A18129" s="3">
        <v>46252</v>
      </c>
      <c r="B18129" s="5" t="s">
        <v>329</v>
      </c>
      <c r="C18129" s="5" t="s">
        <v>66</v>
      </c>
      <c r="D18129" s="5">
        <v>1</v>
      </c>
      <c r="E18129" s="5">
        <v>116305</v>
      </c>
    </row>
    <row r="18130" spans="1:5" x14ac:dyDescent="0.35">
      <c r="A18130" s="3">
        <v>46252</v>
      </c>
      <c r="B18130" s="5" t="s">
        <v>329</v>
      </c>
      <c r="C18130" s="5" t="s">
        <v>65</v>
      </c>
      <c r="D18130" s="5">
        <v>1</v>
      </c>
      <c r="E18130" s="5">
        <v>116305</v>
      </c>
    </row>
    <row r="18131" spans="1:5" x14ac:dyDescent="0.35">
      <c r="A18131" s="3">
        <v>46252</v>
      </c>
      <c r="B18131" s="5" t="s">
        <v>329</v>
      </c>
      <c r="C18131" s="5" t="s">
        <v>66</v>
      </c>
      <c r="D18131" s="5">
        <v>1</v>
      </c>
      <c r="E18131" s="5">
        <v>116305</v>
      </c>
    </row>
    <row r="18132" spans="1:5" x14ac:dyDescent="0.35">
      <c r="A18132" s="3">
        <v>46252</v>
      </c>
      <c r="B18132" s="5" t="s">
        <v>329</v>
      </c>
      <c r="C18132" s="5" t="s">
        <v>67</v>
      </c>
      <c r="D18132" s="5">
        <v>1</v>
      </c>
      <c r="E18132" s="5">
        <v>116305</v>
      </c>
    </row>
    <row r="18133" spans="1:5" x14ac:dyDescent="0.35">
      <c r="A18133" s="3">
        <v>46252</v>
      </c>
      <c r="B18133" s="5" t="s">
        <v>329</v>
      </c>
      <c r="C18133" s="5" t="s">
        <v>66</v>
      </c>
      <c r="D18133" s="5">
        <v>1</v>
      </c>
      <c r="E18133" s="5">
        <v>116305</v>
      </c>
    </row>
    <row r="18134" spans="1:5" x14ac:dyDescent="0.35">
      <c r="A18134" s="3">
        <v>46252</v>
      </c>
      <c r="B18134" s="5" t="s">
        <v>287</v>
      </c>
      <c r="C18134" s="5" t="s">
        <v>66</v>
      </c>
      <c r="D18134" s="5">
        <v>1</v>
      </c>
      <c r="E18134" s="5">
        <v>116305</v>
      </c>
    </row>
    <row r="18135" spans="1:5" x14ac:dyDescent="0.35">
      <c r="A18135" s="3">
        <v>46252</v>
      </c>
      <c r="B18135" s="5" t="s">
        <v>287</v>
      </c>
      <c r="C18135" s="5" t="s">
        <v>66</v>
      </c>
      <c r="D18135" s="5">
        <v>1</v>
      </c>
      <c r="E18135" s="5">
        <v>116305</v>
      </c>
    </row>
    <row r="18136" spans="1:5" x14ac:dyDescent="0.35">
      <c r="A18136" s="3">
        <v>46252</v>
      </c>
      <c r="B18136" s="5" t="s">
        <v>287</v>
      </c>
      <c r="C18136" s="5" t="s">
        <v>66</v>
      </c>
      <c r="D18136" s="5">
        <v>1</v>
      </c>
      <c r="E18136" s="5">
        <v>116305</v>
      </c>
    </row>
    <row r="18137" spans="1:5" x14ac:dyDescent="0.35">
      <c r="A18137" s="3">
        <v>46252</v>
      </c>
      <c r="B18137" s="5" t="s">
        <v>287</v>
      </c>
      <c r="C18137" s="5" t="s">
        <v>66</v>
      </c>
      <c r="D18137" s="5">
        <v>1</v>
      </c>
      <c r="E18137" s="5">
        <v>116305</v>
      </c>
    </row>
    <row r="18138" spans="1:5" x14ac:dyDescent="0.35">
      <c r="A18138" s="3">
        <v>46252</v>
      </c>
      <c r="B18138" s="5" t="s">
        <v>287</v>
      </c>
      <c r="C18138" s="5" t="s">
        <v>65</v>
      </c>
      <c r="D18138" s="5">
        <v>1</v>
      </c>
      <c r="E18138" s="5">
        <v>116305</v>
      </c>
    </row>
    <row r="18139" spans="1:5" x14ac:dyDescent="0.35">
      <c r="A18139" s="3">
        <v>46252</v>
      </c>
      <c r="B18139" s="5" t="s">
        <v>320</v>
      </c>
      <c r="C18139" s="5" t="s">
        <v>20</v>
      </c>
      <c r="D18139" s="5">
        <v>1</v>
      </c>
      <c r="E18139" s="5">
        <v>127942</v>
      </c>
    </row>
    <row r="18140" spans="1:5" x14ac:dyDescent="0.35">
      <c r="A18140" s="3">
        <v>46252</v>
      </c>
      <c r="B18140" s="5" t="s">
        <v>230</v>
      </c>
      <c r="C18140" s="5" t="s">
        <v>19</v>
      </c>
      <c r="D18140" s="5">
        <v>1</v>
      </c>
      <c r="E18140" s="5">
        <v>127942</v>
      </c>
    </row>
    <row r="18141" spans="1:5" x14ac:dyDescent="0.35">
      <c r="A18141" s="3">
        <v>46252</v>
      </c>
      <c r="B18141" s="5" t="s">
        <v>230</v>
      </c>
      <c r="C18141" s="5" t="s">
        <v>19</v>
      </c>
      <c r="D18141" s="5">
        <v>1</v>
      </c>
      <c r="E18141" s="5">
        <v>127942</v>
      </c>
    </row>
    <row r="18142" spans="1:5" x14ac:dyDescent="0.35">
      <c r="A18142" s="3">
        <v>46252</v>
      </c>
      <c r="B18142" s="5" t="s">
        <v>230</v>
      </c>
      <c r="C18142" s="5" t="s">
        <v>20</v>
      </c>
      <c r="D18142" s="5">
        <v>1</v>
      </c>
      <c r="E18142" s="5">
        <v>127942</v>
      </c>
    </row>
    <row r="18143" spans="1:5" x14ac:dyDescent="0.35">
      <c r="A18143" s="3">
        <v>46252</v>
      </c>
      <c r="B18143" s="5" t="s">
        <v>230</v>
      </c>
      <c r="C18143" s="5" t="s">
        <v>19</v>
      </c>
      <c r="D18143" s="5">
        <v>1</v>
      </c>
      <c r="E18143" s="5">
        <v>127942</v>
      </c>
    </row>
    <row r="18144" spans="1:5" x14ac:dyDescent="0.35">
      <c r="A18144" s="3">
        <v>46252</v>
      </c>
      <c r="B18144" s="5" t="s">
        <v>329</v>
      </c>
      <c r="C18144" s="5" t="s">
        <v>66</v>
      </c>
      <c r="D18144" s="5">
        <v>1</v>
      </c>
      <c r="E18144" s="5">
        <v>116305</v>
      </c>
    </row>
    <row r="18145" spans="1:5" x14ac:dyDescent="0.35">
      <c r="A18145" s="3">
        <v>46252</v>
      </c>
      <c r="B18145" s="5" t="s">
        <v>329</v>
      </c>
      <c r="C18145" s="5" t="s">
        <v>66</v>
      </c>
      <c r="D18145" s="5">
        <v>1</v>
      </c>
      <c r="E18145" s="5">
        <v>116305</v>
      </c>
    </row>
    <row r="18146" spans="1:5" x14ac:dyDescent="0.35">
      <c r="A18146" s="3">
        <v>46252</v>
      </c>
      <c r="B18146" s="5" t="s">
        <v>287</v>
      </c>
      <c r="C18146" s="5" t="s">
        <v>66</v>
      </c>
      <c r="D18146" s="5">
        <v>1</v>
      </c>
      <c r="E18146" s="5">
        <v>116305</v>
      </c>
    </row>
    <row r="18147" spans="1:5" x14ac:dyDescent="0.35">
      <c r="A18147" s="3">
        <v>46252</v>
      </c>
      <c r="B18147" s="5" t="s">
        <v>287</v>
      </c>
      <c r="C18147" s="5" t="s">
        <v>66</v>
      </c>
      <c r="D18147" s="5">
        <v>1</v>
      </c>
      <c r="E18147" s="5">
        <v>116305</v>
      </c>
    </row>
    <row r="18148" spans="1:5" x14ac:dyDescent="0.35">
      <c r="A18148" s="3">
        <v>46252</v>
      </c>
      <c r="B18148" s="5" t="s">
        <v>287</v>
      </c>
      <c r="C18148" s="5" t="s">
        <v>66</v>
      </c>
      <c r="D18148" s="5">
        <v>1</v>
      </c>
      <c r="E18148" s="5">
        <v>116305</v>
      </c>
    </row>
    <row r="18149" spans="1:5" x14ac:dyDescent="0.35">
      <c r="A18149" s="3">
        <v>46252</v>
      </c>
      <c r="B18149" s="5" t="s">
        <v>287</v>
      </c>
      <c r="C18149" s="5" t="s">
        <v>65</v>
      </c>
      <c r="D18149" s="5">
        <v>1</v>
      </c>
      <c r="E18149" s="5">
        <v>116305</v>
      </c>
    </row>
    <row r="18150" spans="1:5" x14ac:dyDescent="0.35">
      <c r="A18150" s="3">
        <v>46252</v>
      </c>
      <c r="B18150" s="5" t="s">
        <v>287</v>
      </c>
      <c r="C18150" s="5" t="s">
        <v>66</v>
      </c>
      <c r="D18150" s="5">
        <v>1</v>
      </c>
      <c r="E18150" s="5">
        <v>116305</v>
      </c>
    </row>
    <row r="18151" spans="1:5" x14ac:dyDescent="0.35">
      <c r="A18151" s="3">
        <v>46252</v>
      </c>
      <c r="B18151" s="5" t="s">
        <v>287</v>
      </c>
      <c r="C18151" s="5" t="s">
        <v>66</v>
      </c>
      <c r="D18151" s="5">
        <v>1</v>
      </c>
      <c r="E18151" s="5">
        <v>116305</v>
      </c>
    </row>
    <row r="18152" spans="1:5" x14ac:dyDescent="0.35">
      <c r="A18152" s="3">
        <v>46252</v>
      </c>
      <c r="B18152" s="5" t="s">
        <v>328</v>
      </c>
      <c r="C18152" s="5" t="s">
        <v>66</v>
      </c>
      <c r="D18152" s="5">
        <v>1</v>
      </c>
      <c r="E18152" s="5">
        <v>116305</v>
      </c>
    </row>
    <row r="18153" spans="1:5" x14ac:dyDescent="0.35">
      <c r="A18153" s="3">
        <v>46252</v>
      </c>
      <c r="B18153" s="5" t="s">
        <v>320</v>
      </c>
      <c r="C18153" s="5" t="s">
        <v>18</v>
      </c>
      <c r="D18153" s="5">
        <v>1</v>
      </c>
      <c r="E18153" s="5">
        <v>127942</v>
      </c>
    </row>
    <row r="18154" spans="1:5" x14ac:dyDescent="0.35">
      <c r="A18154" s="3">
        <v>46252</v>
      </c>
      <c r="B18154" s="5" t="s">
        <v>230</v>
      </c>
      <c r="C18154" s="5" t="s">
        <v>18</v>
      </c>
      <c r="D18154" s="5">
        <v>1</v>
      </c>
      <c r="E18154" s="5">
        <v>127942</v>
      </c>
    </row>
    <row r="18155" spans="1:5" x14ac:dyDescent="0.35">
      <c r="A18155" s="3">
        <v>46252</v>
      </c>
      <c r="B18155" s="5" t="s">
        <v>329</v>
      </c>
      <c r="C18155" s="5" t="s">
        <v>66</v>
      </c>
      <c r="D18155" s="5">
        <v>1</v>
      </c>
      <c r="E18155" s="5">
        <v>116305</v>
      </c>
    </row>
    <row r="18156" spans="1:5" x14ac:dyDescent="0.35">
      <c r="A18156" s="3">
        <v>46252</v>
      </c>
      <c r="B18156" s="5" t="s">
        <v>327</v>
      </c>
      <c r="C18156" s="5" t="s">
        <v>65</v>
      </c>
      <c r="D18156" s="5">
        <v>1</v>
      </c>
      <c r="E18156" s="5">
        <v>116305</v>
      </c>
    </row>
    <row r="18157" spans="1:5" x14ac:dyDescent="0.35">
      <c r="A18157" s="3">
        <v>46252</v>
      </c>
      <c r="B18157" s="5" t="s">
        <v>327</v>
      </c>
      <c r="C18157" s="5" t="s">
        <v>65</v>
      </c>
      <c r="D18157" s="5">
        <v>1</v>
      </c>
      <c r="E18157" s="5">
        <v>116305</v>
      </c>
    </row>
    <row r="18158" spans="1:5" x14ac:dyDescent="0.35">
      <c r="A18158" s="3">
        <v>46252</v>
      </c>
      <c r="B18158" s="5" t="s">
        <v>327</v>
      </c>
      <c r="C18158" s="5" t="s">
        <v>66</v>
      </c>
      <c r="D18158" s="5">
        <v>1</v>
      </c>
      <c r="E18158" s="5">
        <v>116305</v>
      </c>
    </row>
    <row r="18159" spans="1:5" x14ac:dyDescent="0.35">
      <c r="A18159" s="3">
        <v>46252</v>
      </c>
      <c r="B18159" s="5" t="s">
        <v>217</v>
      </c>
      <c r="C18159" s="5" t="s">
        <v>18</v>
      </c>
      <c r="D18159" s="5">
        <v>1</v>
      </c>
      <c r="E18159" s="5">
        <v>129941</v>
      </c>
    </row>
    <row r="18160" spans="1:5" x14ac:dyDescent="0.35">
      <c r="A18160" s="3">
        <v>46252</v>
      </c>
      <c r="B18160" s="5" t="s">
        <v>217</v>
      </c>
      <c r="C18160" s="5" t="s">
        <v>18</v>
      </c>
      <c r="D18160" s="5">
        <v>1</v>
      </c>
      <c r="E18160" s="5">
        <v>129941</v>
      </c>
    </row>
    <row r="18161" spans="1:5" x14ac:dyDescent="0.35">
      <c r="A18161" s="3">
        <v>46252</v>
      </c>
      <c r="B18161" s="5" t="s">
        <v>217</v>
      </c>
      <c r="C18161" s="5" t="s">
        <v>17</v>
      </c>
      <c r="D18161" s="5">
        <v>1</v>
      </c>
      <c r="E18161" s="5">
        <v>236305</v>
      </c>
    </row>
    <row r="18162" spans="1:5" x14ac:dyDescent="0.35">
      <c r="A18162" s="3">
        <v>46252</v>
      </c>
      <c r="B18162" s="5" t="s">
        <v>287</v>
      </c>
      <c r="C18162" s="5" t="s">
        <v>66</v>
      </c>
      <c r="D18162" s="5">
        <v>1</v>
      </c>
      <c r="E18162" s="5">
        <v>116305</v>
      </c>
    </row>
    <row r="18163" spans="1:5" x14ac:dyDescent="0.35">
      <c r="A18163" s="3">
        <v>46252</v>
      </c>
      <c r="B18163" s="5" t="s">
        <v>287</v>
      </c>
      <c r="C18163" s="5" t="s">
        <v>66</v>
      </c>
      <c r="D18163" s="5">
        <v>1</v>
      </c>
      <c r="E18163" s="5">
        <v>116305</v>
      </c>
    </row>
    <row r="18164" spans="1:5" x14ac:dyDescent="0.35">
      <c r="A18164" s="3">
        <v>46252</v>
      </c>
      <c r="B18164" s="5" t="s">
        <v>287</v>
      </c>
      <c r="C18164" s="5" t="s">
        <v>66</v>
      </c>
      <c r="D18164" s="5">
        <v>1</v>
      </c>
      <c r="E18164" s="5">
        <v>116305</v>
      </c>
    </row>
    <row r="18165" spans="1:5" x14ac:dyDescent="0.35">
      <c r="A18165" s="3">
        <v>46252</v>
      </c>
      <c r="B18165" s="5" t="s">
        <v>287</v>
      </c>
      <c r="C18165" s="5" t="s">
        <v>67</v>
      </c>
      <c r="D18165" s="5">
        <v>1</v>
      </c>
      <c r="E18165" s="5">
        <v>116305</v>
      </c>
    </row>
    <row r="18166" spans="1:5" x14ac:dyDescent="0.35">
      <c r="A18166" s="3">
        <v>46252</v>
      </c>
      <c r="B18166" s="5" t="s">
        <v>140</v>
      </c>
      <c r="C18166" s="5" t="s">
        <v>42</v>
      </c>
      <c r="D18166" s="5">
        <v>1</v>
      </c>
      <c r="E18166" s="5">
        <v>203578</v>
      </c>
    </row>
    <row r="18167" spans="1:5" x14ac:dyDescent="0.35">
      <c r="A18167" s="3">
        <v>46252</v>
      </c>
      <c r="B18167" s="5" t="s">
        <v>287</v>
      </c>
      <c r="C18167" s="5" t="s">
        <v>65</v>
      </c>
      <c r="D18167" s="5">
        <v>1</v>
      </c>
      <c r="E18167" s="5">
        <v>116305</v>
      </c>
    </row>
    <row r="18168" spans="1:5" x14ac:dyDescent="0.35">
      <c r="A18168" s="3">
        <v>46252</v>
      </c>
      <c r="B18168" s="5" t="s">
        <v>287</v>
      </c>
      <c r="C18168" s="5" t="s">
        <v>67</v>
      </c>
      <c r="D18168" s="5">
        <v>1</v>
      </c>
      <c r="E18168" s="5">
        <v>116305</v>
      </c>
    </row>
    <row r="18169" spans="1:5" x14ac:dyDescent="0.35">
      <c r="A18169" s="3">
        <v>46252</v>
      </c>
      <c r="B18169" s="5" t="s">
        <v>320</v>
      </c>
      <c r="C18169" s="5" t="s">
        <v>20</v>
      </c>
      <c r="D18169" s="5">
        <v>1</v>
      </c>
      <c r="E18169" s="5">
        <v>127942</v>
      </c>
    </row>
    <row r="18170" spans="1:5" x14ac:dyDescent="0.35">
      <c r="A18170" s="3">
        <v>46252</v>
      </c>
      <c r="B18170" s="5" t="s">
        <v>320</v>
      </c>
      <c r="C18170" s="5" t="s">
        <v>18</v>
      </c>
      <c r="D18170" s="5">
        <v>1</v>
      </c>
      <c r="E18170" s="5">
        <v>127942</v>
      </c>
    </row>
    <row r="18171" spans="1:5" x14ac:dyDescent="0.35">
      <c r="A18171" s="3">
        <v>46252</v>
      </c>
      <c r="B18171" s="5" t="s">
        <v>230</v>
      </c>
      <c r="C18171" s="5" t="s">
        <v>19</v>
      </c>
      <c r="D18171" s="5">
        <v>1</v>
      </c>
      <c r="E18171" s="5">
        <v>127942</v>
      </c>
    </row>
    <row r="18172" spans="1:5" x14ac:dyDescent="0.35">
      <c r="A18172" s="3">
        <v>46252</v>
      </c>
      <c r="B18172" s="5" t="s">
        <v>319</v>
      </c>
      <c r="C18172" s="5" t="s">
        <v>18</v>
      </c>
      <c r="D18172" s="5">
        <v>1</v>
      </c>
      <c r="E18172" s="5">
        <v>127942</v>
      </c>
    </row>
    <row r="18173" spans="1:5" x14ac:dyDescent="0.35">
      <c r="A18173" s="3">
        <v>46252</v>
      </c>
      <c r="B18173" s="5" t="s">
        <v>329</v>
      </c>
      <c r="C18173" s="5" t="s">
        <v>66</v>
      </c>
      <c r="D18173" s="5">
        <v>1</v>
      </c>
      <c r="E18173" s="5">
        <v>116305</v>
      </c>
    </row>
    <row r="18174" spans="1:5" x14ac:dyDescent="0.35">
      <c r="A18174" s="3">
        <v>46252</v>
      </c>
      <c r="B18174" s="5" t="s">
        <v>329</v>
      </c>
      <c r="C18174" s="5" t="s">
        <v>65</v>
      </c>
      <c r="D18174" s="5">
        <v>1</v>
      </c>
      <c r="E18174" s="5">
        <v>116305</v>
      </c>
    </row>
    <row r="18175" spans="1:5" x14ac:dyDescent="0.35">
      <c r="A18175" s="3">
        <v>46252</v>
      </c>
      <c r="B18175" s="5" t="s">
        <v>230</v>
      </c>
      <c r="C18175" s="5" t="s">
        <v>19</v>
      </c>
      <c r="D18175" s="5">
        <v>1</v>
      </c>
      <c r="E18175" s="5">
        <v>127942</v>
      </c>
    </row>
    <row r="18176" spans="1:5" x14ac:dyDescent="0.35">
      <c r="A18176" s="3">
        <v>46252</v>
      </c>
      <c r="B18176" s="5" t="s">
        <v>230</v>
      </c>
      <c r="C18176" s="5" t="s">
        <v>19</v>
      </c>
      <c r="D18176" s="5">
        <v>1</v>
      </c>
      <c r="E18176" s="5">
        <v>127942</v>
      </c>
    </row>
    <row r="18177" spans="1:5" x14ac:dyDescent="0.35">
      <c r="A18177" s="3">
        <v>46252</v>
      </c>
      <c r="B18177" s="5" t="s">
        <v>287</v>
      </c>
      <c r="C18177" s="5" t="s">
        <v>66</v>
      </c>
      <c r="D18177" s="5">
        <v>1</v>
      </c>
      <c r="E18177" s="5">
        <v>116305</v>
      </c>
    </row>
    <row r="18178" spans="1:5" x14ac:dyDescent="0.35">
      <c r="A18178" s="3">
        <v>46252</v>
      </c>
      <c r="B18178" s="5" t="s">
        <v>287</v>
      </c>
      <c r="C18178" s="5" t="s">
        <v>66</v>
      </c>
      <c r="D18178" s="5">
        <v>1</v>
      </c>
      <c r="E18178" s="5">
        <v>116305</v>
      </c>
    </row>
    <row r="18179" spans="1:5" x14ac:dyDescent="0.35">
      <c r="A18179" s="3">
        <v>46252</v>
      </c>
      <c r="B18179" s="5" t="s">
        <v>287</v>
      </c>
      <c r="C18179" s="5" t="s">
        <v>65</v>
      </c>
      <c r="D18179" s="5">
        <v>1</v>
      </c>
      <c r="E18179" s="5">
        <v>116305</v>
      </c>
    </row>
    <row r="18180" spans="1:5" x14ac:dyDescent="0.35">
      <c r="A18180" s="3">
        <v>46252</v>
      </c>
      <c r="B18180" s="5" t="s">
        <v>287</v>
      </c>
      <c r="C18180" s="5" t="s">
        <v>67</v>
      </c>
      <c r="D18180" s="5">
        <v>1</v>
      </c>
      <c r="E18180" s="5">
        <v>116305</v>
      </c>
    </row>
    <row r="18181" spans="1:5" x14ac:dyDescent="0.35">
      <c r="A18181" s="3">
        <v>46252</v>
      </c>
      <c r="B18181" s="5" t="s">
        <v>320</v>
      </c>
      <c r="C18181" s="5" t="s">
        <v>19</v>
      </c>
      <c r="D18181" s="5">
        <v>1</v>
      </c>
      <c r="E18181" s="5">
        <v>127942</v>
      </c>
    </row>
    <row r="18182" spans="1:5" x14ac:dyDescent="0.35">
      <c r="A18182" s="3">
        <v>46252</v>
      </c>
      <c r="B18182" s="5" t="s">
        <v>320</v>
      </c>
      <c r="C18182" s="5" t="s">
        <v>19</v>
      </c>
      <c r="D18182" s="5">
        <v>1</v>
      </c>
      <c r="E18182" s="5">
        <v>127942</v>
      </c>
    </row>
    <row r="18183" spans="1:5" x14ac:dyDescent="0.35">
      <c r="A18183" s="3">
        <v>46252</v>
      </c>
      <c r="B18183" s="5" t="s">
        <v>230</v>
      </c>
      <c r="C18183" s="5" t="s">
        <v>20</v>
      </c>
      <c r="D18183" s="5">
        <v>1</v>
      </c>
      <c r="E18183" s="5">
        <v>127942</v>
      </c>
    </row>
    <row r="18184" spans="1:5" x14ac:dyDescent="0.35">
      <c r="A18184" s="3">
        <v>46252</v>
      </c>
      <c r="B18184" s="5" t="s">
        <v>230</v>
      </c>
      <c r="C18184" s="5" t="s">
        <v>19</v>
      </c>
      <c r="D18184" s="5">
        <v>1</v>
      </c>
      <c r="E18184" s="5">
        <v>127942</v>
      </c>
    </row>
    <row r="18185" spans="1:5" x14ac:dyDescent="0.35">
      <c r="A18185" s="3">
        <v>46252</v>
      </c>
      <c r="B18185" s="5" t="s">
        <v>319</v>
      </c>
      <c r="C18185" s="5" t="s">
        <v>18</v>
      </c>
      <c r="D18185" s="5">
        <v>1</v>
      </c>
      <c r="E18185" s="5">
        <v>127942</v>
      </c>
    </row>
    <row r="18186" spans="1:5" x14ac:dyDescent="0.35">
      <c r="A18186" s="3">
        <v>46252</v>
      </c>
      <c r="B18186" s="5" t="s">
        <v>319</v>
      </c>
      <c r="C18186" s="5" t="s">
        <v>18</v>
      </c>
      <c r="D18186" s="5">
        <v>1</v>
      </c>
      <c r="E18186" s="5">
        <v>127942</v>
      </c>
    </row>
    <row r="18187" spans="1:5" x14ac:dyDescent="0.35">
      <c r="A18187" s="3">
        <v>46252</v>
      </c>
      <c r="B18187" s="5" t="s">
        <v>319</v>
      </c>
      <c r="C18187" s="5" t="s">
        <v>18</v>
      </c>
      <c r="D18187" s="5">
        <v>1</v>
      </c>
      <c r="E18187" s="5">
        <v>127942</v>
      </c>
    </row>
    <row r="18188" spans="1:5" x14ac:dyDescent="0.35">
      <c r="A18188" s="3">
        <v>46252</v>
      </c>
      <c r="B18188" s="5" t="s">
        <v>230</v>
      </c>
      <c r="C18188" s="5" t="s">
        <v>20</v>
      </c>
      <c r="D18188" s="5">
        <v>1</v>
      </c>
      <c r="E18188" s="5">
        <v>127942</v>
      </c>
    </row>
    <row r="18189" spans="1:5" x14ac:dyDescent="0.35">
      <c r="A18189" s="3">
        <v>46252</v>
      </c>
      <c r="B18189" s="5" t="s">
        <v>329</v>
      </c>
      <c r="C18189" s="5" t="s">
        <v>67</v>
      </c>
      <c r="D18189" s="5">
        <v>1</v>
      </c>
      <c r="E18189" s="5">
        <v>116305</v>
      </c>
    </row>
    <row r="18190" spans="1:5" x14ac:dyDescent="0.35">
      <c r="A18190" s="3">
        <v>46252</v>
      </c>
      <c r="B18190" s="5" t="s">
        <v>329</v>
      </c>
      <c r="C18190" s="5" t="s">
        <v>66</v>
      </c>
      <c r="D18190" s="5">
        <v>1</v>
      </c>
      <c r="E18190" s="5">
        <v>116305</v>
      </c>
    </row>
    <row r="18191" spans="1:5" x14ac:dyDescent="0.35">
      <c r="A18191" s="3">
        <v>46252</v>
      </c>
      <c r="B18191" s="5" t="s">
        <v>329</v>
      </c>
      <c r="C18191" s="5" t="s">
        <v>66</v>
      </c>
      <c r="D18191" s="5">
        <v>1</v>
      </c>
      <c r="E18191" s="5">
        <v>116305</v>
      </c>
    </row>
    <row r="18192" spans="1:5" x14ac:dyDescent="0.35">
      <c r="A18192" s="3">
        <v>46252</v>
      </c>
      <c r="B18192" s="5" t="s">
        <v>329</v>
      </c>
      <c r="C18192" s="5" t="s">
        <v>67</v>
      </c>
      <c r="D18192" s="5">
        <v>1</v>
      </c>
      <c r="E18192" s="5">
        <v>116305</v>
      </c>
    </row>
    <row r="18193" spans="1:5" x14ac:dyDescent="0.35">
      <c r="A18193" s="3">
        <v>46252</v>
      </c>
      <c r="B18193" s="5" t="s">
        <v>329</v>
      </c>
      <c r="C18193" s="5" t="s">
        <v>65</v>
      </c>
      <c r="D18193" s="5">
        <v>1</v>
      </c>
      <c r="E18193" s="5">
        <v>116305</v>
      </c>
    </row>
    <row r="18194" spans="1:5" x14ac:dyDescent="0.35">
      <c r="A18194" s="3">
        <v>46252</v>
      </c>
      <c r="B18194" s="5" t="s">
        <v>329</v>
      </c>
      <c r="C18194" s="5" t="s">
        <v>67</v>
      </c>
      <c r="D18194" s="5">
        <v>1</v>
      </c>
      <c r="E18194" s="5">
        <v>116305</v>
      </c>
    </row>
    <row r="18195" spans="1:5" x14ac:dyDescent="0.35">
      <c r="A18195" s="3">
        <v>46252</v>
      </c>
      <c r="B18195" s="5" t="s">
        <v>329</v>
      </c>
      <c r="C18195" s="5" t="s">
        <v>67</v>
      </c>
      <c r="D18195" s="5">
        <v>1</v>
      </c>
      <c r="E18195" s="5">
        <v>116305</v>
      </c>
    </row>
    <row r="18196" spans="1:5" x14ac:dyDescent="0.35">
      <c r="A18196" s="3">
        <v>46252</v>
      </c>
      <c r="B18196" s="5" t="s">
        <v>327</v>
      </c>
      <c r="C18196" s="5" t="s">
        <v>65</v>
      </c>
      <c r="D18196" s="5">
        <v>1</v>
      </c>
      <c r="E18196" s="5">
        <v>116305</v>
      </c>
    </row>
    <row r="18197" spans="1:5" x14ac:dyDescent="0.35">
      <c r="A18197" s="3">
        <v>46252</v>
      </c>
      <c r="B18197" s="5" t="s">
        <v>217</v>
      </c>
      <c r="C18197" s="5" t="s">
        <v>36</v>
      </c>
      <c r="D18197" s="5">
        <v>1</v>
      </c>
      <c r="E18197" s="5">
        <v>236305</v>
      </c>
    </row>
    <row r="18198" spans="1:5" x14ac:dyDescent="0.35">
      <c r="A18198" s="3">
        <v>46252</v>
      </c>
      <c r="B18198" s="5" t="s">
        <v>217</v>
      </c>
      <c r="C18198" s="5" t="s">
        <v>39</v>
      </c>
      <c r="D18198" s="5">
        <v>1</v>
      </c>
      <c r="E18198" s="5">
        <v>118123</v>
      </c>
    </row>
    <row r="18199" spans="1:5" x14ac:dyDescent="0.35">
      <c r="A18199" s="3">
        <v>46252</v>
      </c>
      <c r="B18199" s="5" t="s">
        <v>287</v>
      </c>
      <c r="C18199" s="5" t="s">
        <v>66</v>
      </c>
      <c r="D18199" s="5">
        <v>1</v>
      </c>
      <c r="E18199" s="5">
        <v>116305</v>
      </c>
    </row>
    <row r="18200" spans="1:5" x14ac:dyDescent="0.35">
      <c r="A18200" s="3">
        <v>46252</v>
      </c>
      <c r="B18200" s="5" t="s">
        <v>287</v>
      </c>
      <c r="C18200" s="5" t="s">
        <v>66</v>
      </c>
      <c r="D18200" s="5">
        <v>1</v>
      </c>
      <c r="E18200" s="5">
        <v>116305</v>
      </c>
    </row>
    <row r="18201" spans="1:5" x14ac:dyDescent="0.35">
      <c r="A18201" s="3">
        <v>46252</v>
      </c>
      <c r="B18201" s="5" t="s">
        <v>287</v>
      </c>
      <c r="C18201" s="5" t="s">
        <v>66</v>
      </c>
      <c r="D18201" s="5">
        <v>1</v>
      </c>
      <c r="E18201" s="5">
        <v>116305</v>
      </c>
    </row>
    <row r="18202" spans="1:5" x14ac:dyDescent="0.35">
      <c r="A18202" s="3">
        <v>46252</v>
      </c>
      <c r="B18202" s="5" t="s">
        <v>287</v>
      </c>
      <c r="C18202" s="5" t="s">
        <v>66</v>
      </c>
      <c r="D18202" s="5">
        <v>1</v>
      </c>
      <c r="E18202" s="5">
        <v>116305</v>
      </c>
    </row>
    <row r="18203" spans="1:5" x14ac:dyDescent="0.35">
      <c r="A18203" s="3">
        <v>46252</v>
      </c>
      <c r="B18203" s="5" t="s">
        <v>287</v>
      </c>
      <c r="C18203" s="5" t="s">
        <v>65</v>
      </c>
      <c r="D18203" s="5">
        <v>1</v>
      </c>
      <c r="E18203" s="5">
        <v>116305</v>
      </c>
    </row>
    <row r="18204" spans="1:5" x14ac:dyDescent="0.35">
      <c r="A18204" s="3">
        <v>46252</v>
      </c>
      <c r="B18204" s="5" t="s">
        <v>287</v>
      </c>
      <c r="C18204" s="5" t="s">
        <v>66</v>
      </c>
      <c r="D18204" s="5">
        <v>1</v>
      </c>
      <c r="E18204" s="5">
        <v>116305</v>
      </c>
    </row>
    <row r="18205" spans="1:5" x14ac:dyDescent="0.35">
      <c r="A18205" s="3">
        <v>46252</v>
      </c>
      <c r="B18205" s="5" t="s">
        <v>287</v>
      </c>
      <c r="C18205" s="5" t="s">
        <v>65</v>
      </c>
      <c r="D18205" s="5">
        <v>1</v>
      </c>
      <c r="E18205" s="5">
        <v>116305</v>
      </c>
    </row>
    <row r="18206" spans="1:5" x14ac:dyDescent="0.35">
      <c r="A18206" s="3">
        <v>46252</v>
      </c>
      <c r="B18206" s="5" t="s">
        <v>287</v>
      </c>
      <c r="C18206" s="5" t="s">
        <v>65</v>
      </c>
      <c r="D18206" s="5">
        <v>1</v>
      </c>
      <c r="E18206" s="5">
        <v>116305</v>
      </c>
    </row>
    <row r="18207" spans="1:5" x14ac:dyDescent="0.35">
      <c r="A18207" s="3">
        <v>46252</v>
      </c>
      <c r="B18207" s="5" t="s">
        <v>287</v>
      </c>
      <c r="C18207" s="5" t="s">
        <v>67</v>
      </c>
      <c r="D18207" s="5">
        <v>1</v>
      </c>
      <c r="E18207" s="5">
        <v>116305</v>
      </c>
    </row>
    <row r="18208" spans="1:5" x14ac:dyDescent="0.35">
      <c r="A18208" s="3">
        <v>46252</v>
      </c>
      <c r="B18208" s="5" t="s">
        <v>320</v>
      </c>
      <c r="C18208" s="5" t="s">
        <v>20</v>
      </c>
      <c r="D18208" s="5">
        <v>1</v>
      </c>
      <c r="E18208" s="5">
        <v>127942</v>
      </c>
    </row>
    <row r="18209" spans="1:5" x14ac:dyDescent="0.35">
      <c r="A18209" s="3">
        <v>46252</v>
      </c>
      <c r="B18209" s="5" t="s">
        <v>210</v>
      </c>
      <c r="C18209" s="5" t="s">
        <v>38</v>
      </c>
      <c r="D18209" s="5">
        <v>1</v>
      </c>
      <c r="E18209" s="5">
        <v>203578</v>
      </c>
    </row>
    <row r="18210" spans="1:5" x14ac:dyDescent="0.35">
      <c r="A18210" s="3">
        <v>46252</v>
      </c>
      <c r="B18210" s="5" t="s">
        <v>328</v>
      </c>
      <c r="C18210" s="5" t="s">
        <v>66</v>
      </c>
      <c r="D18210" s="5">
        <v>1</v>
      </c>
      <c r="E18210" s="5">
        <v>116305</v>
      </c>
    </row>
    <row r="18211" spans="1:5" x14ac:dyDescent="0.35">
      <c r="A18211" s="3">
        <v>46252</v>
      </c>
      <c r="B18211" s="5" t="s">
        <v>320</v>
      </c>
      <c r="C18211" s="5" t="s">
        <v>18</v>
      </c>
      <c r="D18211" s="5">
        <v>1</v>
      </c>
      <c r="E18211" s="5">
        <v>127942</v>
      </c>
    </row>
    <row r="18212" spans="1:5" x14ac:dyDescent="0.35">
      <c r="A18212" s="3">
        <v>46252</v>
      </c>
      <c r="B18212" s="5" t="s">
        <v>329</v>
      </c>
      <c r="C18212" s="5" t="s">
        <v>66</v>
      </c>
      <c r="D18212" s="5">
        <v>1</v>
      </c>
      <c r="E18212" s="5">
        <v>116305</v>
      </c>
    </row>
    <row r="18213" spans="1:5" x14ac:dyDescent="0.35">
      <c r="A18213" s="3">
        <v>46252</v>
      </c>
      <c r="B18213" s="5" t="s">
        <v>329</v>
      </c>
      <c r="C18213" s="5" t="s">
        <v>66</v>
      </c>
      <c r="D18213" s="5">
        <v>1</v>
      </c>
      <c r="E18213" s="5">
        <v>116305</v>
      </c>
    </row>
    <row r="18214" spans="1:5" x14ac:dyDescent="0.35">
      <c r="A18214" s="3">
        <v>46252</v>
      </c>
      <c r="B18214" s="5" t="s">
        <v>230</v>
      </c>
      <c r="C18214" s="5" t="s">
        <v>18</v>
      </c>
      <c r="D18214" s="5">
        <v>1</v>
      </c>
      <c r="E18214" s="5">
        <v>127942</v>
      </c>
    </row>
    <row r="18215" spans="1:5" x14ac:dyDescent="0.35">
      <c r="A18215" s="3">
        <v>46252</v>
      </c>
      <c r="B18215" s="5" t="s">
        <v>329</v>
      </c>
      <c r="C18215" s="5" t="s">
        <v>65</v>
      </c>
      <c r="D18215" s="5">
        <v>1</v>
      </c>
      <c r="E18215" s="5">
        <v>116305</v>
      </c>
    </row>
    <row r="18216" spans="1:5" x14ac:dyDescent="0.35">
      <c r="A18216" s="3">
        <v>46252</v>
      </c>
      <c r="B18216" s="5" t="s">
        <v>287</v>
      </c>
      <c r="C18216" s="5" t="s">
        <v>66</v>
      </c>
      <c r="D18216" s="5">
        <v>1</v>
      </c>
      <c r="E18216" s="5">
        <v>116305</v>
      </c>
    </row>
    <row r="18217" spans="1:5" x14ac:dyDescent="0.35">
      <c r="A18217" s="3">
        <v>46252</v>
      </c>
      <c r="B18217" s="5" t="s">
        <v>287</v>
      </c>
      <c r="C18217" s="5" t="s">
        <v>66</v>
      </c>
      <c r="D18217" s="5">
        <v>1</v>
      </c>
      <c r="E18217" s="5">
        <v>116305</v>
      </c>
    </row>
    <row r="18218" spans="1:5" x14ac:dyDescent="0.35">
      <c r="A18218" s="3">
        <v>46252</v>
      </c>
      <c r="B18218" s="5" t="s">
        <v>287</v>
      </c>
      <c r="C18218" s="5" t="s">
        <v>66</v>
      </c>
      <c r="D18218" s="5">
        <v>1</v>
      </c>
      <c r="E18218" s="5">
        <v>116305</v>
      </c>
    </row>
    <row r="18219" spans="1:5" x14ac:dyDescent="0.35">
      <c r="A18219" s="3">
        <v>46252</v>
      </c>
      <c r="B18219" s="5" t="s">
        <v>287</v>
      </c>
      <c r="C18219" s="5" t="s">
        <v>65</v>
      </c>
      <c r="D18219" s="5">
        <v>1</v>
      </c>
      <c r="E18219" s="5">
        <v>116305</v>
      </c>
    </row>
    <row r="18220" spans="1:5" x14ac:dyDescent="0.35">
      <c r="A18220" s="3">
        <v>46252</v>
      </c>
      <c r="B18220" s="5" t="s">
        <v>287</v>
      </c>
      <c r="C18220" s="5" t="s">
        <v>65</v>
      </c>
      <c r="D18220" s="5">
        <v>1</v>
      </c>
      <c r="E18220" s="5">
        <v>116305</v>
      </c>
    </row>
    <row r="18221" spans="1:5" x14ac:dyDescent="0.35">
      <c r="A18221" s="3">
        <v>46252</v>
      </c>
      <c r="B18221" s="5" t="s">
        <v>287</v>
      </c>
      <c r="C18221" s="5" t="s">
        <v>65</v>
      </c>
      <c r="D18221" s="5">
        <v>1</v>
      </c>
      <c r="E18221" s="5">
        <v>116305</v>
      </c>
    </row>
    <row r="18222" spans="1:5" x14ac:dyDescent="0.35">
      <c r="A18222" s="3">
        <v>46252</v>
      </c>
      <c r="B18222" s="5" t="s">
        <v>287</v>
      </c>
      <c r="C18222" s="5" t="s">
        <v>65</v>
      </c>
      <c r="D18222" s="5">
        <v>1</v>
      </c>
      <c r="E18222" s="5">
        <v>116305</v>
      </c>
    </row>
    <row r="18223" spans="1:5" x14ac:dyDescent="0.35">
      <c r="A18223" s="3">
        <v>46252</v>
      </c>
      <c r="B18223" s="5" t="s">
        <v>287</v>
      </c>
      <c r="C18223" s="5" t="s">
        <v>65</v>
      </c>
      <c r="D18223" s="5">
        <v>1</v>
      </c>
      <c r="E18223" s="5">
        <v>116305</v>
      </c>
    </row>
    <row r="18224" spans="1:5" x14ac:dyDescent="0.35">
      <c r="A18224" s="3">
        <v>46252</v>
      </c>
      <c r="B18224" s="5" t="s">
        <v>287</v>
      </c>
      <c r="C18224" s="5" t="s">
        <v>67</v>
      </c>
      <c r="D18224" s="5">
        <v>1</v>
      </c>
      <c r="E18224" s="5">
        <v>116305</v>
      </c>
    </row>
    <row r="18225" spans="1:5" x14ac:dyDescent="0.35">
      <c r="A18225" s="3">
        <v>46252</v>
      </c>
      <c r="B18225" s="5" t="s">
        <v>210</v>
      </c>
      <c r="C18225" s="5" t="s">
        <v>38</v>
      </c>
      <c r="D18225" s="5">
        <v>1</v>
      </c>
      <c r="E18225" s="5">
        <v>203578</v>
      </c>
    </row>
    <row r="18226" spans="1:5" x14ac:dyDescent="0.35">
      <c r="A18226" s="3">
        <v>46252</v>
      </c>
      <c r="B18226" s="5" t="s">
        <v>140</v>
      </c>
      <c r="C18226" s="5" t="s">
        <v>42</v>
      </c>
      <c r="D18226" s="5">
        <v>1</v>
      </c>
      <c r="E18226" s="5">
        <v>203578</v>
      </c>
    </row>
    <row r="18227" spans="1:5" x14ac:dyDescent="0.35">
      <c r="A18227" s="3">
        <v>46252</v>
      </c>
      <c r="B18227" s="5" t="s">
        <v>287</v>
      </c>
      <c r="C18227" s="5" t="s">
        <v>67</v>
      </c>
      <c r="D18227" s="5">
        <v>1</v>
      </c>
      <c r="E18227" s="5">
        <v>116305</v>
      </c>
    </row>
    <row r="18228" spans="1:5" x14ac:dyDescent="0.35">
      <c r="A18228" s="3">
        <v>46252</v>
      </c>
      <c r="B18228" s="5" t="s">
        <v>320</v>
      </c>
      <c r="C18228" s="5" t="s">
        <v>18</v>
      </c>
      <c r="D18228" s="5">
        <v>1</v>
      </c>
      <c r="E18228" s="5">
        <v>127942</v>
      </c>
    </row>
    <row r="18229" spans="1:5" x14ac:dyDescent="0.35">
      <c r="A18229" s="3">
        <v>46252</v>
      </c>
      <c r="B18229" s="5" t="s">
        <v>328</v>
      </c>
      <c r="C18229" s="5" t="s">
        <v>65</v>
      </c>
      <c r="D18229" s="5">
        <v>1</v>
      </c>
      <c r="E18229" s="5">
        <v>116305</v>
      </c>
    </row>
    <row r="18230" spans="1:5" x14ac:dyDescent="0.35">
      <c r="A18230" s="3">
        <v>46252</v>
      </c>
      <c r="B18230" s="5" t="s">
        <v>328</v>
      </c>
      <c r="C18230" s="5" t="s">
        <v>66</v>
      </c>
      <c r="D18230" s="5">
        <v>1</v>
      </c>
      <c r="E18230" s="5">
        <v>116305</v>
      </c>
    </row>
    <row r="18231" spans="1:5" x14ac:dyDescent="0.35">
      <c r="A18231" s="3">
        <v>46252</v>
      </c>
      <c r="B18231" s="5" t="s">
        <v>329</v>
      </c>
      <c r="C18231" s="5" t="s">
        <v>67</v>
      </c>
      <c r="D18231" s="5">
        <v>1</v>
      </c>
      <c r="E18231" s="5">
        <v>116305</v>
      </c>
    </row>
    <row r="18232" spans="1:5" x14ac:dyDescent="0.35">
      <c r="A18232" s="3">
        <v>46252</v>
      </c>
      <c r="B18232" s="5" t="s">
        <v>329</v>
      </c>
      <c r="C18232" s="5" t="s">
        <v>65</v>
      </c>
      <c r="D18232" s="5">
        <v>1</v>
      </c>
      <c r="E18232" s="5">
        <v>116305</v>
      </c>
    </row>
    <row r="18233" spans="1:5" x14ac:dyDescent="0.35">
      <c r="A18233" s="3">
        <v>46252</v>
      </c>
      <c r="B18233" s="5" t="s">
        <v>329</v>
      </c>
      <c r="C18233" s="5" t="s">
        <v>65</v>
      </c>
      <c r="D18233" s="5">
        <v>1</v>
      </c>
      <c r="E18233" s="5">
        <v>116305</v>
      </c>
    </row>
    <row r="18234" spans="1:5" x14ac:dyDescent="0.35">
      <c r="A18234" s="3">
        <v>46252</v>
      </c>
      <c r="B18234" s="5" t="s">
        <v>329</v>
      </c>
      <c r="C18234" s="5" t="s">
        <v>66</v>
      </c>
      <c r="D18234" s="5">
        <v>1</v>
      </c>
      <c r="E18234" s="5">
        <v>116305</v>
      </c>
    </row>
    <row r="18235" spans="1:5" x14ac:dyDescent="0.35">
      <c r="A18235" s="3">
        <v>46252</v>
      </c>
      <c r="B18235" s="5" t="s">
        <v>329</v>
      </c>
      <c r="C18235" s="5" t="s">
        <v>65</v>
      </c>
      <c r="D18235" s="5">
        <v>1</v>
      </c>
      <c r="E18235" s="5">
        <v>116305</v>
      </c>
    </row>
    <row r="18236" spans="1:5" x14ac:dyDescent="0.35">
      <c r="A18236" s="3">
        <v>46252</v>
      </c>
      <c r="B18236" s="5" t="s">
        <v>329</v>
      </c>
      <c r="C18236" s="5" t="s">
        <v>66</v>
      </c>
      <c r="D18236" s="5">
        <v>1</v>
      </c>
      <c r="E18236" s="5">
        <v>116305</v>
      </c>
    </row>
    <row r="18237" spans="1:5" x14ac:dyDescent="0.35">
      <c r="A18237" s="3">
        <v>46252</v>
      </c>
      <c r="B18237" s="5" t="s">
        <v>329</v>
      </c>
      <c r="C18237" s="5" t="s">
        <v>66</v>
      </c>
      <c r="D18237" s="5">
        <v>1</v>
      </c>
      <c r="E18237" s="5">
        <v>116305</v>
      </c>
    </row>
    <row r="18238" spans="1:5" x14ac:dyDescent="0.35">
      <c r="A18238" s="3">
        <v>46252</v>
      </c>
      <c r="B18238" s="5" t="s">
        <v>287</v>
      </c>
      <c r="C18238" s="5" t="s">
        <v>66</v>
      </c>
      <c r="D18238" s="5">
        <v>1</v>
      </c>
      <c r="E18238" s="5">
        <v>116305</v>
      </c>
    </row>
    <row r="18239" spans="1:5" x14ac:dyDescent="0.35">
      <c r="A18239" s="3">
        <v>46252</v>
      </c>
      <c r="B18239" s="5" t="s">
        <v>287</v>
      </c>
      <c r="C18239" s="5" t="s">
        <v>66</v>
      </c>
      <c r="D18239" s="5">
        <v>1</v>
      </c>
      <c r="E18239" s="5">
        <v>116305</v>
      </c>
    </row>
    <row r="18240" spans="1:5" x14ac:dyDescent="0.35">
      <c r="A18240" s="3">
        <v>46252</v>
      </c>
      <c r="B18240" s="5" t="s">
        <v>287</v>
      </c>
      <c r="C18240" s="5" t="s">
        <v>66</v>
      </c>
      <c r="D18240" s="5">
        <v>1</v>
      </c>
      <c r="E18240" s="5">
        <v>116305</v>
      </c>
    </row>
    <row r="18241" spans="1:5" x14ac:dyDescent="0.35">
      <c r="A18241" s="3">
        <v>46252</v>
      </c>
      <c r="B18241" s="5" t="s">
        <v>287</v>
      </c>
      <c r="C18241" s="5" t="s">
        <v>65</v>
      </c>
      <c r="D18241" s="5">
        <v>1</v>
      </c>
      <c r="E18241" s="5">
        <v>116305</v>
      </c>
    </row>
    <row r="18242" spans="1:5" x14ac:dyDescent="0.35">
      <c r="A18242" s="3">
        <v>46252</v>
      </c>
      <c r="B18242" s="5" t="s">
        <v>287</v>
      </c>
      <c r="C18242" s="5" t="s">
        <v>66</v>
      </c>
      <c r="D18242" s="5">
        <v>1</v>
      </c>
      <c r="E18242" s="5">
        <v>116305</v>
      </c>
    </row>
    <row r="18243" spans="1:5" x14ac:dyDescent="0.35">
      <c r="A18243" s="3">
        <v>46252</v>
      </c>
      <c r="B18243" s="5" t="s">
        <v>287</v>
      </c>
      <c r="C18243" s="5" t="s">
        <v>66</v>
      </c>
      <c r="D18243" s="5">
        <v>1</v>
      </c>
      <c r="E18243" s="5">
        <v>116305</v>
      </c>
    </row>
    <row r="18244" spans="1:5" x14ac:dyDescent="0.35">
      <c r="A18244" s="3">
        <v>46252</v>
      </c>
      <c r="B18244" s="5" t="s">
        <v>287</v>
      </c>
      <c r="C18244" s="5" t="s">
        <v>65</v>
      </c>
      <c r="D18244" s="5">
        <v>1</v>
      </c>
      <c r="E18244" s="5">
        <v>116305</v>
      </c>
    </row>
    <row r="18245" spans="1:5" x14ac:dyDescent="0.35">
      <c r="A18245" s="3">
        <v>46252</v>
      </c>
      <c r="B18245" s="5" t="s">
        <v>287</v>
      </c>
      <c r="C18245" s="5" t="s">
        <v>67</v>
      </c>
      <c r="D18245" s="5">
        <v>1</v>
      </c>
      <c r="E18245" s="5">
        <v>116305</v>
      </c>
    </row>
    <row r="18246" spans="1:5" x14ac:dyDescent="0.35">
      <c r="A18246" s="3">
        <v>46252</v>
      </c>
      <c r="B18246" s="5" t="s">
        <v>287</v>
      </c>
      <c r="C18246" s="5" t="s">
        <v>67</v>
      </c>
      <c r="D18246" s="5">
        <v>1</v>
      </c>
      <c r="E18246" s="5">
        <v>116305</v>
      </c>
    </row>
    <row r="18247" spans="1:5" x14ac:dyDescent="0.35">
      <c r="A18247" s="3">
        <v>46252</v>
      </c>
      <c r="B18247" s="5" t="s">
        <v>320</v>
      </c>
      <c r="C18247" s="5" t="s">
        <v>20</v>
      </c>
      <c r="D18247" s="5">
        <v>1</v>
      </c>
      <c r="E18247" s="5">
        <v>127942</v>
      </c>
    </row>
    <row r="18248" spans="1:5" x14ac:dyDescent="0.35">
      <c r="A18248" s="3">
        <v>46252</v>
      </c>
      <c r="B18248" s="5" t="s">
        <v>320</v>
      </c>
      <c r="C18248" s="5" t="s">
        <v>19</v>
      </c>
      <c r="D18248" s="5">
        <v>1</v>
      </c>
      <c r="E18248" s="5">
        <v>127942</v>
      </c>
    </row>
    <row r="18249" spans="1:5" x14ac:dyDescent="0.35">
      <c r="A18249" s="3">
        <v>46252</v>
      </c>
      <c r="B18249" s="5" t="s">
        <v>320</v>
      </c>
      <c r="C18249" s="5" t="s">
        <v>18</v>
      </c>
      <c r="D18249" s="5">
        <v>1</v>
      </c>
      <c r="E18249" s="5">
        <v>127942</v>
      </c>
    </row>
    <row r="18250" spans="1:5" x14ac:dyDescent="0.35">
      <c r="A18250" s="3">
        <v>46252</v>
      </c>
      <c r="B18250" s="5" t="s">
        <v>210</v>
      </c>
      <c r="C18250" s="5" t="s">
        <v>38</v>
      </c>
      <c r="D18250" s="5">
        <v>1</v>
      </c>
      <c r="E18250" s="5">
        <v>203578</v>
      </c>
    </row>
    <row r="18251" spans="1:5" x14ac:dyDescent="0.35">
      <c r="A18251" s="3">
        <v>46252</v>
      </c>
      <c r="B18251" s="5" t="s">
        <v>328</v>
      </c>
      <c r="C18251" s="5" t="s">
        <v>67</v>
      </c>
      <c r="D18251" s="5">
        <v>1</v>
      </c>
      <c r="E18251" s="5">
        <v>116305</v>
      </c>
    </row>
    <row r="18252" spans="1:5" x14ac:dyDescent="0.35">
      <c r="A18252" s="3">
        <v>46252</v>
      </c>
      <c r="B18252" s="5" t="s">
        <v>230</v>
      </c>
      <c r="C18252" s="5" t="s">
        <v>19</v>
      </c>
      <c r="D18252" s="5">
        <v>1</v>
      </c>
      <c r="E18252" s="5">
        <v>127942</v>
      </c>
    </row>
    <row r="18253" spans="1:5" x14ac:dyDescent="0.35">
      <c r="A18253" s="3">
        <v>46252</v>
      </c>
      <c r="B18253" s="5" t="s">
        <v>230</v>
      </c>
      <c r="C18253" s="5" t="s">
        <v>18</v>
      </c>
      <c r="D18253" s="5">
        <v>1</v>
      </c>
      <c r="E18253" s="5">
        <v>127942</v>
      </c>
    </row>
    <row r="18254" spans="1:5" x14ac:dyDescent="0.35">
      <c r="A18254" s="3">
        <v>46252</v>
      </c>
      <c r="B18254" s="5" t="s">
        <v>329</v>
      </c>
      <c r="C18254" s="5" t="s">
        <v>65</v>
      </c>
      <c r="D18254" s="5">
        <v>1</v>
      </c>
      <c r="E18254" s="5">
        <v>116305</v>
      </c>
    </row>
    <row r="18255" spans="1:5" x14ac:dyDescent="0.35">
      <c r="A18255" s="3">
        <v>46252</v>
      </c>
      <c r="B18255" s="5" t="s">
        <v>329</v>
      </c>
      <c r="C18255" s="5" t="s">
        <v>65</v>
      </c>
      <c r="D18255" s="5">
        <v>1</v>
      </c>
      <c r="E18255" s="5">
        <v>116305</v>
      </c>
    </row>
    <row r="18256" spans="1:5" x14ac:dyDescent="0.35">
      <c r="A18256" s="3">
        <v>46252</v>
      </c>
      <c r="B18256" s="5" t="s">
        <v>329</v>
      </c>
      <c r="C18256" s="5" t="s">
        <v>67</v>
      </c>
      <c r="D18256" s="5">
        <v>1</v>
      </c>
      <c r="E18256" s="5">
        <v>116305</v>
      </c>
    </row>
    <row r="18257" spans="1:5" x14ac:dyDescent="0.35">
      <c r="A18257" s="3">
        <v>46252</v>
      </c>
      <c r="B18257" s="5" t="s">
        <v>329</v>
      </c>
      <c r="C18257" s="5" t="s">
        <v>65</v>
      </c>
      <c r="D18257" s="5">
        <v>1</v>
      </c>
      <c r="E18257" s="5">
        <v>116305</v>
      </c>
    </row>
    <row r="18258" spans="1:5" x14ac:dyDescent="0.35">
      <c r="A18258" s="3">
        <v>46252</v>
      </c>
      <c r="B18258" s="5" t="s">
        <v>329</v>
      </c>
      <c r="C18258" s="5" t="s">
        <v>66</v>
      </c>
      <c r="D18258" s="5">
        <v>1</v>
      </c>
      <c r="E18258" s="5">
        <v>116305</v>
      </c>
    </row>
    <row r="18259" spans="1:5" x14ac:dyDescent="0.35">
      <c r="A18259" s="3">
        <v>46252</v>
      </c>
      <c r="B18259" s="5" t="s">
        <v>287</v>
      </c>
      <c r="C18259" s="5" t="s">
        <v>66</v>
      </c>
      <c r="D18259" s="5">
        <v>1</v>
      </c>
      <c r="E18259" s="5">
        <v>116305</v>
      </c>
    </row>
    <row r="18260" spans="1:5" x14ac:dyDescent="0.35">
      <c r="A18260" s="3">
        <v>46252</v>
      </c>
      <c r="B18260" s="5" t="s">
        <v>230</v>
      </c>
      <c r="C18260" s="5" t="s">
        <v>19</v>
      </c>
      <c r="D18260" s="5">
        <v>1</v>
      </c>
      <c r="E18260" s="5">
        <v>127942</v>
      </c>
    </row>
    <row r="18261" spans="1:5" x14ac:dyDescent="0.35">
      <c r="A18261" s="3">
        <v>46252</v>
      </c>
      <c r="B18261" s="5" t="s">
        <v>230</v>
      </c>
      <c r="C18261" s="5" t="s">
        <v>18</v>
      </c>
      <c r="D18261" s="5">
        <v>1</v>
      </c>
      <c r="E18261" s="5">
        <v>127942</v>
      </c>
    </row>
    <row r="18262" spans="1:5" x14ac:dyDescent="0.35">
      <c r="A18262" s="3">
        <v>46252</v>
      </c>
      <c r="B18262" s="5" t="s">
        <v>329</v>
      </c>
      <c r="C18262" s="5" t="s">
        <v>65</v>
      </c>
      <c r="D18262" s="5">
        <v>1</v>
      </c>
      <c r="E18262" s="5">
        <v>116305</v>
      </c>
    </row>
    <row r="18263" spans="1:5" x14ac:dyDescent="0.35">
      <c r="A18263" s="3">
        <v>46252</v>
      </c>
      <c r="B18263" s="5" t="s">
        <v>329</v>
      </c>
      <c r="C18263" s="5" t="s">
        <v>65</v>
      </c>
      <c r="D18263" s="5">
        <v>1</v>
      </c>
      <c r="E18263" s="5">
        <v>116305</v>
      </c>
    </row>
    <row r="18264" spans="1:5" x14ac:dyDescent="0.35">
      <c r="A18264" s="3">
        <v>46252</v>
      </c>
      <c r="B18264" s="5" t="s">
        <v>329</v>
      </c>
      <c r="C18264" s="5" t="s">
        <v>66</v>
      </c>
      <c r="D18264" s="5">
        <v>1</v>
      </c>
      <c r="E18264" s="5">
        <v>116305</v>
      </c>
    </row>
    <row r="18265" spans="1:5" x14ac:dyDescent="0.35">
      <c r="A18265" s="3">
        <v>46252</v>
      </c>
      <c r="B18265" s="5" t="s">
        <v>327</v>
      </c>
      <c r="C18265" s="5" t="s">
        <v>67</v>
      </c>
      <c r="D18265" s="5">
        <v>1</v>
      </c>
      <c r="E18265" s="5">
        <v>116305</v>
      </c>
    </row>
    <row r="18266" spans="1:5" x14ac:dyDescent="0.35">
      <c r="A18266" s="3">
        <v>46252</v>
      </c>
      <c r="B18266" s="5" t="s">
        <v>327</v>
      </c>
      <c r="C18266" s="5" t="s">
        <v>66</v>
      </c>
      <c r="D18266" s="5">
        <v>1</v>
      </c>
      <c r="E18266" s="5">
        <v>116305</v>
      </c>
    </row>
    <row r="18267" spans="1:5" x14ac:dyDescent="0.35">
      <c r="A18267" s="3">
        <v>46252</v>
      </c>
      <c r="B18267" s="5" t="s">
        <v>217</v>
      </c>
      <c r="C18267" s="5" t="s">
        <v>18</v>
      </c>
      <c r="D18267" s="5">
        <v>1</v>
      </c>
      <c r="E18267" s="5">
        <v>129941</v>
      </c>
    </row>
    <row r="18268" spans="1:5" x14ac:dyDescent="0.35">
      <c r="A18268" s="3">
        <v>46252</v>
      </c>
      <c r="B18268" s="5" t="s">
        <v>287</v>
      </c>
      <c r="C18268" s="5" t="s">
        <v>66</v>
      </c>
      <c r="D18268" s="5">
        <v>1</v>
      </c>
      <c r="E18268" s="5">
        <v>116305</v>
      </c>
    </row>
    <row r="18269" spans="1:5" x14ac:dyDescent="0.35">
      <c r="A18269" s="3">
        <v>46252</v>
      </c>
      <c r="B18269" s="5" t="s">
        <v>287</v>
      </c>
      <c r="C18269" s="5" t="s">
        <v>66</v>
      </c>
      <c r="D18269" s="5">
        <v>1</v>
      </c>
      <c r="E18269" s="5">
        <v>116305</v>
      </c>
    </row>
    <row r="18270" spans="1:5" x14ac:dyDescent="0.35">
      <c r="A18270" s="3">
        <v>46252</v>
      </c>
      <c r="B18270" s="5" t="s">
        <v>287</v>
      </c>
      <c r="C18270" s="5" t="s">
        <v>66</v>
      </c>
      <c r="D18270" s="5">
        <v>1</v>
      </c>
      <c r="E18270" s="5">
        <v>116305</v>
      </c>
    </row>
    <row r="18271" spans="1:5" x14ac:dyDescent="0.35">
      <c r="A18271" s="3">
        <v>46252</v>
      </c>
      <c r="B18271" s="5" t="s">
        <v>287</v>
      </c>
      <c r="C18271" s="5" t="s">
        <v>66</v>
      </c>
      <c r="D18271" s="5">
        <v>1</v>
      </c>
      <c r="E18271" s="5">
        <v>116305</v>
      </c>
    </row>
    <row r="18272" spans="1:5" x14ac:dyDescent="0.35">
      <c r="A18272" s="3">
        <v>46252</v>
      </c>
      <c r="B18272" s="5" t="s">
        <v>287</v>
      </c>
      <c r="C18272" s="5" t="s">
        <v>65</v>
      </c>
      <c r="D18272" s="5">
        <v>1</v>
      </c>
      <c r="E18272" s="5">
        <v>116305</v>
      </c>
    </row>
    <row r="18273" spans="1:5" x14ac:dyDescent="0.35">
      <c r="A18273" s="3">
        <v>46252</v>
      </c>
      <c r="B18273" s="5" t="s">
        <v>210</v>
      </c>
      <c r="C18273" s="5" t="s">
        <v>38</v>
      </c>
      <c r="D18273" s="5">
        <v>1</v>
      </c>
      <c r="E18273" s="5">
        <v>203578</v>
      </c>
    </row>
    <row r="18274" spans="1:5" x14ac:dyDescent="0.35">
      <c r="A18274" s="3">
        <v>46252</v>
      </c>
      <c r="B18274" s="5" t="s">
        <v>230</v>
      </c>
      <c r="C18274" s="5" t="s">
        <v>18</v>
      </c>
      <c r="D18274" s="5">
        <v>1</v>
      </c>
      <c r="E18274" s="5">
        <v>127942</v>
      </c>
    </row>
    <row r="18275" spans="1:5" x14ac:dyDescent="0.35">
      <c r="A18275" s="3">
        <v>46252</v>
      </c>
      <c r="B18275" s="5" t="s">
        <v>230</v>
      </c>
      <c r="C18275" s="5" t="s">
        <v>20</v>
      </c>
      <c r="D18275" s="5">
        <v>1</v>
      </c>
      <c r="E18275" s="5">
        <v>127942</v>
      </c>
    </row>
    <row r="18276" spans="1:5" x14ac:dyDescent="0.35">
      <c r="A18276" s="3">
        <v>46252</v>
      </c>
      <c r="B18276" s="5" t="s">
        <v>230</v>
      </c>
      <c r="C18276" s="5" t="s">
        <v>19</v>
      </c>
      <c r="D18276" s="5">
        <v>1</v>
      </c>
      <c r="E18276" s="5">
        <v>127942</v>
      </c>
    </row>
    <row r="18277" spans="1:5" x14ac:dyDescent="0.35">
      <c r="A18277" s="3">
        <v>46252</v>
      </c>
      <c r="B18277" s="5" t="s">
        <v>329</v>
      </c>
      <c r="C18277" s="5" t="s">
        <v>65</v>
      </c>
      <c r="D18277" s="5">
        <v>1</v>
      </c>
      <c r="E18277" s="5">
        <v>116305</v>
      </c>
    </row>
    <row r="18278" spans="1:5" x14ac:dyDescent="0.35">
      <c r="A18278" s="3">
        <v>46252</v>
      </c>
      <c r="B18278" s="5" t="s">
        <v>329</v>
      </c>
      <c r="C18278" s="5" t="s">
        <v>66</v>
      </c>
      <c r="D18278" s="5">
        <v>1</v>
      </c>
      <c r="E18278" s="5">
        <v>116305</v>
      </c>
    </row>
    <row r="18279" spans="1:5" x14ac:dyDescent="0.35">
      <c r="A18279" s="3">
        <v>46252</v>
      </c>
      <c r="B18279" s="5" t="s">
        <v>329</v>
      </c>
      <c r="C18279" s="5" t="s">
        <v>65</v>
      </c>
      <c r="D18279" s="5">
        <v>1</v>
      </c>
      <c r="E18279" s="5">
        <v>116305</v>
      </c>
    </row>
    <row r="18280" spans="1:5" x14ac:dyDescent="0.35">
      <c r="A18280" s="3">
        <v>46252</v>
      </c>
      <c r="B18280" s="5" t="s">
        <v>287</v>
      </c>
      <c r="C18280" s="5" t="s">
        <v>66</v>
      </c>
      <c r="D18280" s="5">
        <v>1</v>
      </c>
      <c r="E18280" s="5">
        <v>116305</v>
      </c>
    </row>
    <row r="18281" spans="1:5" x14ac:dyDescent="0.35">
      <c r="A18281" s="3">
        <v>46252</v>
      </c>
      <c r="B18281" s="5" t="s">
        <v>287</v>
      </c>
      <c r="C18281" s="5" t="s">
        <v>66</v>
      </c>
      <c r="D18281" s="5">
        <v>1</v>
      </c>
      <c r="E18281" s="5">
        <v>116305</v>
      </c>
    </row>
    <row r="18282" spans="1:5" x14ac:dyDescent="0.35">
      <c r="A18282" s="3">
        <v>46252</v>
      </c>
      <c r="B18282" s="5" t="s">
        <v>287</v>
      </c>
      <c r="C18282" s="5" t="s">
        <v>66</v>
      </c>
      <c r="D18282" s="5">
        <v>1</v>
      </c>
      <c r="E18282" s="5">
        <v>116305</v>
      </c>
    </row>
    <row r="18283" spans="1:5" x14ac:dyDescent="0.35">
      <c r="A18283" s="3">
        <v>46252</v>
      </c>
      <c r="B18283" s="5" t="s">
        <v>287</v>
      </c>
      <c r="C18283" s="5" t="s">
        <v>66</v>
      </c>
      <c r="D18283" s="5">
        <v>1</v>
      </c>
      <c r="E18283" s="5">
        <v>116305</v>
      </c>
    </row>
    <row r="18284" spans="1:5" x14ac:dyDescent="0.35">
      <c r="A18284" s="3">
        <v>46252</v>
      </c>
      <c r="B18284" s="5" t="s">
        <v>287</v>
      </c>
      <c r="C18284" s="5" t="s">
        <v>66</v>
      </c>
      <c r="D18284" s="5">
        <v>1</v>
      </c>
      <c r="E18284" s="5">
        <v>116305</v>
      </c>
    </row>
    <row r="18285" spans="1:5" x14ac:dyDescent="0.35">
      <c r="A18285" s="3">
        <v>46252</v>
      </c>
      <c r="B18285" s="5" t="s">
        <v>287</v>
      </c>
      <c r="C18285" s="5" t="s">
        <v>66</v>
      </c>
      <c r="D18285" s="5">
        <v>1</v>
      </c>
      <c r="E18285" s="5">
        <v>116305</v>
      </c>
    </row>
    <row r="18286" spans="1:5" x14ac:dyDescent="0.35">
      <c r="A18286" s="3">
        <v>46252</v>
      </c>
      <c r="B18286" s="5" t="s">
        <v>287</v>
      </c>
      <c r="C18286" s="5" t="s">
        <v>66</v>
      </c>
      <c r="D18286" s="5">
        <v>1</v>
      </c>
      <c r="E18286" s="5">
        <v>116305</v>
      </c>
    </row>
    <row r="18287" spans="1:5" x14ac:dyDescent="0.35">
      <c r="A18287" s="3">
        <v>46252</v>
      </c>
      <c r="B18287" s="5" t="s">
        <v>287</v>
      </c>
      <c r="C18287" s="5" t="s">
        <v>66</v>
      </c>
      <c r="D18287" s="5">
        <v>1</v>
      </c>
      <c r="E18287" s="5">
        <v>116305</v>
      </c>
    </row>
    <row r="18288" spans="1:5" x14ac:dyDescent="0.35">
      <c r="A18288" s="3">
        <v>46252</v>
      </c>
      <c r="B18288" s="5" t="s">
        <v>320</v>
      </c>
      <c r="C18288" s="5" t="s">
        <v>20</v>
      </c>
      <c r="D18288" s="5">
        <v>1</v>
      </c>
      <c r="E18288" s="5">
        <v>127942</v>
      </c>
    </row>
    <row r="18289" spans="1:5" x14ac:dyDescent="0.35">
      <c r="A18289" s="3">
        <v>46252</v>
      </c>
      <c r="B18289" s="5" t="s">
        <v>319</v>
      </c>
      <c r="C18289" s="5" t="s">
        <v>19</v>
      </c>
      <c r="D18289" s="5">
        <v>1</v>
      </c>
      <c r="E18289" s="5">
        <v>127942</v>
      </c>
    </row>
    <row r="18290" spans="1:5" x14ac:dyDescent="0.35">
      <c r="A18290" s="3">
        <v>46252</v>
      </c>
      <c r="B18290" s="5" t="s">
        <v>287</v>
      </c>
      <c r="C18290" s="5" t="s">
        <v>65</v>
      </c>
      <c r="D18290" s="5">
        <v>1</v>
      </c>
      <c r="E18290" s="5">
        <v>116305</v>
      </c>
    </row>
    <row r="18291" spans="1:5" x14ac:dyDescent="0.35">
      <c r="A18291" s="3">
        <v>46252</v>
      </c>
      <c r="B18291" s="5" t="s">
        <v>230</v>
      </c>
      <c r="C18291" s="5" t="s">
        <v>20</v>
      </c>
      <c r="D18291" s="5">
        <v>1</v>
      </c>
      <c r="E18291" s="5">
        <v>127942</v>
      </c>
    </row>
    <row r="18292" spans="1:5" x14ac:dyDescent="0.35">
      <c r="A18292" s="3">
        <v>46252</v>
      </c>
      <c r="B18292" s="5" t="s">
        <v>287</v>
      </c>
      <c r="C18292" s="5" t="s">
        <v>65</v>
      </c>
      <c r="D18292" s="5">
        <v>1</v>
      </c>
      <c r="E18292" s="5">
        <v>116305</v>
      </c>
    </row>
    <row r="18293" spans="1:5" x14ac:dyDescent="0.35">
      <c r="A18293" s="3">
        <v>46252</v>
      </c>
      <c r="B18293" s="5" t="s">
        <v>230</v>
      </c>
      <c r="C18293" s="5" t="s">
        <v>19</v>
      </c>
      <c r="D18293" s="5">
        <v>1</v>
      </c>
      <c r="E18293" s="5">
        <v>127942</v>
      </c>
    </row>
    <row r="18294" spans="1:5" x14ac:dyDescent="0.35">
      <c r="A18294" s="3">
        <v>46252</v>
      </c>
      <c r="B18294" s="5" t="s">
        <v>230</v>
      </c>
      <c r="C18294" s="5" t="s">
        <v>18</v>
      </c>
      <c r="D18294" s="5">
        <v>1</v>
      </c>
      <c r="E18294" s="5">
        <v>127942</v>
      </c>
    </row>
    <row r="18295" spans="1:5" x14ac:dyDescent="0.35">
      <c r="A18295" s="3">
        <v>46252</v>
      </c>
      <c r="B18295" s="5" t="s">
        <v>329</v>
      </c>
      <c r="C18295" s="5" t="s">
        <v>67</v>
      </c>
      <c r="D18295" s="5">
        <v>1</v>
      </c>
      <c r="E18295" s="5">
        <v>116305</v>
      </c>
    </row>
    <row r="18296" spans="1:5" x14ac:dyDescent="0.35">
      <c r="A18296" s="3">
        <v>46252</v>
      </c>
      <c r="B18296" s="5" t="s">
        <v>329</v>
      </c>
      <c r="C18296" s="5" t="s">
        <v>65</v>
      </c>
      <c r="D18296" s="5">
        <v>1</v>
      </c>
      <c r="E18296" s="5">
        <v>116305</v>
      </c>
    </row>
    <row r="18297" spans="1:5" x14ac:dyDescent="0.35">
      <c r="A18297" s="3">
        <v>46252</v>
      </c>
      <c r="B18297" s="5" t="s">
        <v>329</v>
      </c>
      <c r="C18297" s="5" t="s">
        <v>66</v>
      </c>
      <c r="D18297" s="5">
        <v>1</v>
      </c>
      <c r="E18297" s="5">
        <v>116305</v>
      </c>
    </row>
    <row r="18298" spans="1:5" x14ac:dyDescent="0.35">
      <c r="A18298" s="3">
        <v>46252</v>
      </c>
      <c r="B18298" s="5" t="s">
        <v>329</v>
      </c>
      <c r="C18298" s="5" t="s">
        <v>65</v>
      </c>
      <c r="D18298" s="5">
        <v>1</v>
      </c>
      <c r="E18298" s="5">
        <v>116305</v>
      </c>
    </row>
    <row r="18299" spans="1:5" x14ac:dyDescent="0.35">
      <c r="A18299" s="3">
        <v>46252</v>
      </c>
      <c r="B18299" s="5" t="s">
        <v>329</v>
      </c>
      <c r="C18299" s="5" t="s">
        <v>66</v>
      </c>
      <c r="D18299" s="5">
        <v>1</v>
      </c>
      <c r="E18299" s="5">
        <v>116305</v>
      </c>
    </row>
    <row r="18300" spans="1:5" x14ac:dyDescent="0.35">
      <c r="A18300" s="3">
        <v>46252</v>
      </c>
      <c r="B18300" s="5" t="s">
        <v>327</v>
      </c>
      <c r="C18300" s="5" t="s">
        <v>66</v>
      </c>
      <c r="D18300" s="5">
        <v>1</v>
      </c>
      <c r="E18300" s="5">
        <v>116305</v>
      </c>
    </row>
    <row r="18301" spans="1:5" x14ac:dyDescent="0.35">
      <c r="A18301" s="3">
        <v>46252</v>
      </c>
      <c r="B18301" s="5" t="s">
        <v>287</v>
      </c>
      <c r="C18301" s="5" t="s">
        <v>66</v>
      </c>
      <c r="D18301" s="5">
        <v>1</v>
      </c>
      <c r="E18301" s="5">
        <v>116305</v>
      </c>
    </row>
    <row r="18302" spans="1:5" x14ac:dyDescent="0.35">
      <c r="A18302" s="3">
        <v>46252</v>
      </c>
      <c r="B18302" s="5" t="s">
        <v>287</v>
      </c>
      <c r="C18302" s="5" t="s">
        <v>66</v>
      </c>
      <c r="D18302" s="5">
        <v>1</v>
      </c>
      <c r="E18302" s="5">
        <v>116305</v>
      </c>
    </row>
    <row r="18303" spans="1:5" x14ac:dyDescent="0.35">
      <c r="A18303" s="3">
        <v>46252</v>
      </c>
      <c r="B18303" s="5" t="s">
        <v>287</v>
      </c>
      <c r="C18303" s="5" t="s">
        <v>66</v>
      </c>
      <c r="D18303" s="5">
        <v>1</v>
      </c>
      <c r="E18303" s="5">
        <v>116305</v>
      </c>
    </row>
    <row r="18304" spans="1:5" x14ac:dyDescent="0.35">
      <c r="A18304" s="3">
        <v>46252</v>
      </c>
      <c r="B18304" s="5" t="s">
        <v>287</v>
      </c>
      <c r="C18304" s="5" t="s">
        <v>66</v>
      </c>
      <c r="D18304" s="5">
        <v>1</v>
      </c>
      <c r="E18304" s="5">
        <v>116305</v>
      </c>
    </row>
    <row r="18305" spans="1:5" x14ac:dyDescent="0.35">
      <c r="A18305" s="3">
        <v>46252</v>
      </c>
      <c r="B18305" s="5" t="s">
        <v>287</v>
      </c>
      <c r="C18305" s="5" t="s">
        <v>66</v>
      </c>
      <c r="D18305" s="5">
        <v>1</v>
      </c>
      <c r="E18305" s="5">
        <v>116305</v>
      </c>
    </row>
    <row r="18306" spans="1:5" x14ac:dyDescent="0.35">
      <c r="A18306" s="3">
        <v>46252</v>
      </c>
      <c r="B18306" s="5" t="s">
        <v>210</v>
      </c>
      <c r="C18306" s="5" t="s">
        <v>38</v>
      </c>
      <c r="D18306" s="5">
        <v>1</v>
      </c>
      <c r="E18306" s="5">
        <v>203578</v>
      </c>
    </row>
    <row r="18307" spans="1:5" x14ac:dyDescent="0.35">
      <c r="A18307" s="3">
        <v>46252</v>
      </c>
      <c r="B18307" s="5" t="s">
        <v>287</v>
      </c>
      <c r="C18307" s="5" t="s">
        <v>65</v>
      </c>
      <c r="D18307" s="5">
        <v>1</v>
      </c>
      <c r="E18307" s="5">
        <v>116305</v>
      </c>
    </row>
    <row r="18308" spans="1:5" x14ac:dyDescent="0.35">
      <c r="A18308" s="3">
        <v>46252</v>
      </c>
      <c r="B18308" s="5" t="s">
        <v>287</v>
      </c>
      <c r="C18308" s="5" t="s">
        <v>66</v>
      </c>
      <c r="D18308" s="5">
        <v>1</v>
      </c>
      <c r="E18308" s="5">
        <v>116305</v>
      </c>
    </row>
    <row r="18309" spans="1:5" x14ac:dyDescent="0.35">
      <c r="A18309" s="3">
        <v>46252</v>
      </c>
      <c r="B18309" s="5" t="s">
        <v>319</v>
      </c>
      <c r="C18309" s="5" t="s">
        <v>19</v>
      </c>
      <c r="D18309" s="5">
        <v>1</v>
      </c>
      <c r="E18309" s="5">
        <v>127942</v>
      </c>
    </row>
    <row r="18310" spans="1:5" x14ac:dyDescent="0.35">
      <c r="A18310" s="3">
        <v>46252</v>
      </c>
      <c r="B18310" s="5" t="s">
        <v>320</v>
      </c>
      <c r="C18310" s="5" t="s">
        <v>19</v>
      </c>
      <c r="D18310" s="5">
        <v>1</v>
      </c>
      <c r="E18310" s="5">
        <v>127942</v>
      </c>
    </row>
    <row r="18311" spans="1:5" x14ac:dyDescent="0.35">
      <c r="A18311" s="3">
        <v>46252</v>
      </c>
      <c r="B18311" s="5" t="s">
        <v>320</v>
      </c>
      <c r="C18311" s="5" t="s">
        <v>18</v>
      </c>
      <c r="D18311" s="5">
        <v>1</v>
      </c>
      <c r="E18311" s="5">
        <v>127942</v>
      </c>
    </row>
    <row r="18312" spans="1:5" x14ac:dyDescent="0.35">
      <c r="A18312" s="3">
        <v>46252</v>
      </c>
      <c r="B18312" s="5" t="s">
        <v>230</v>
      </c>
      <c r="C18312" s="5" t="s">
        <v>20</v>
      </c>
      <c r="D18312" s="5">
        <v>1</v>
      </c>
      <c r="E18312" s="5">
        <v>127942</v>
      </c>
    </row>
    <row r="18313" spans="1:5" x14ac:dyDescent="0.35">
      <c r="A18313" s="3">
        <v>46252</v>
      </c>
      <c r="B18313" s="5" t="s">
        <v>230</v>
      </c>
      <c r="C18313" s="5" t="s">
        <v>19</v>
      </c>
      <c r="D18313" s="5">
        <v>1</v>
      </c>
      <c r="E18313" s="5">
        <v>127942</v>
      </c>
    </row>
    <row r="18314" spans="1:5" x14ac:dyDescent="0.35">
      <c r="A18314" s="3">
        <v>46252</v>
      </c>
      <c r="B18314" s="5" t="s">
        <v>230</v>
      </c>
      <c r="C18314" s="5" t="s">
        <v>19</v>
      </c>
      <c r="D18314" s="5">
        <v>1</v>
      </c>
      <c r="E18314" s="5">
        <v>127942</v>
      </c>
    </row>
    <row r="18315" spans="1:5" x14ac:dyDescent="0.35">
      <c r="A18315" s="3">
        <v>46252</v>
      </c>
      <c r="B18315" s="5" t="s">
        <v>210</v>
      </c>
      <c r="C18315" s="5" t="s">
        <v>38</v>
      </c>
      <c r="D18315" s="5">
        <v>1</v>
      </c>
      <c r="E18315" s="5">
        <v>203578</v>
      </c>
    </row>
    <row r="18316" spans="1:5" x14ac:dyDescent="0.35">
      <c r="A18316" s="3">
        <v>46252</v>
      </c>
      <c r="B18316" s="5" t="s">
        <v>230</v>
      </c>
      <c r="C18316" s="5" t="s">
        <v>18</v>
      </c>
      <c r="D18316" s="5">
        <v>1</v>
      </c>
      <c r="E18316" s="5">
        <v>127942</v>
      </c>
    </row>
    <row r="18317" spans="1:5" x14ac:dyDescent="0.35">
      <c r="A18317" s="3">
        <v>46252</v>
      </c>
      <c r="B18317" s="5" t="s">
        <v>230</v>
      </c>
      <c r="C18317" s="5" t="s">
        <v>18</v>
      </c>
      <c r="D18317" s="5">
        <v>1</v>
      </c>
      <c r="E18317" s="5">
        <v>127942</v>
      </c>
    </row>
    <row r="18318" spans="1:5" x14ac:dyDescent="0.35">
      <c r="A18318" s="3">
        <v>46252</v>
      </c>
      <c r="B18318" s="5" t="s">
        <v>329</v>
      </c>
      <c r="C18318" s="5" t="s">
        <v>66</v>
      </c>
      <c r="D18318" s="5">
        <v>1</v>
      </c>
      <c r="E18318" s="5">
        <v>116305</v>
      </c>
    </row>
    <row r="18319" spans="1:5" x14ac:dyDescent="0.35">
      <c r="A18319" s="3">
        <v>46252</v>
      </c>
      <c r="B18319" s="5" t="s">
        <v>329</v>
      </c>
      <c r="C18319" s="5" t="s">
        <v>66</v>
      </c>
      <c r="D18319" s="5">
        <v>1</v>
      </c>
      <c r="E18319" s="5">
        <v>116305</v>
      </c>
    </row>
    <row r="18320" spans="1:5" x14ac:dyDescent="0.35">
      <c r="A18320" s="3">
        <v>46252</v>
      </c>
      <c r="B18320" s="5" t="s">
        <v>329</v>
      </c>
      <c r="C18320" s="5" t="s">
        <v>65</v>
      </c>
      <c r="D18320" s="5">
        <v>1</v>
      </c>
      <c r="E18320" s="5">
        <v>116305</v>
      </c>
    </row>
    <row r="18321" spans="1:5" x14ac:dyDescent="0.35">
      <c r="A18321" s="3">
        <v>46252</v>
      </c>
      <c r="B18321" s="5" t="s">
        <v>329</v>
      </c>
      <c r="C18321" s="5" t="s">
        <v>66</v>
      </c>
      <c r="D18321" s="5">
        <v>1</v>
      </c>
      <c r="E18321" s="5">
        <v>116305</v>
      </c>
    </row>
    <row r="18322" spans="1:5" x14ac:dyDescent="0.35">
      <c r="A18322" s="3">
        <v>46252</v>
      </c>
      <c r="B18322" s="5" t="s">
        <v>329</v>
      </c>
      <c r="C18322" s="5" t="s">
        <v>66</v>
      </c>
      <c r="D18322" s="5">
        <v>1</v>
      </c>
      <c r="E18322" s="5">
        <v>116305</v>
      </c>
    </row>
    <row r="18323" spans="1:5" x14ac:dyDescent="0.35">
      <c r="A18323" s="3">
        <v>46252</v>
      </c>
      <c r="B18323" s="5" t="s">
        <v>329</v>
      </c>
      <c r="C18323" s="5" t="s">
        <v>66</v>
      </c>
      <c r="D18323" s="5">
        <v>1</v>
      </c>
      <c r="E18323" s="5">
        <v>116305</v>
      </c>
    </row>
    <row r="18324" spans="1:5" x14ac:dyDescent="0.35">
      <c r="A18324" s="3">
        <v>46252</v>
      </c>
      <c r="B18324" s="5" t="s">
        <v>327</v>
      </c>
      <c r="C18324" s="5" t="s">
        <v>66</v>
      </c>
      <c r="D18324" s="5">
        <v>1</v>
      </c>
      <c r="E18324" s="5">
        <v>116305</v>
      </c>
    </row>
    <row r="18325" spans="1:5" x14ac:dyDescent="0.35">
      <c r="A18325" s="3">
        <v>46252</v>
      </c>
      <c r="B18325" s="5" t="s">
        <v>287</v>
      </c>
      <c r="C18325" s="5" t="s">
        <v>66</v>
      </c>
      <c r="D18325" s="5">
        <v>1</v>
      </c>
      <c r="E18325" s="5">
        <v>116305</v>
      </c>
    </row>
    <row r="18326" spans="1:5" x14ac:dyDescent="0.35">
      <c r="A18326" s="3">
        <v>46252</v>
      </c>
      <c r="B18326" s="5" t="s">
        <v>287</v>
      </c>
      <c r="C18326" s="5" t="s">
        <v>65</v>
      </c>
      <c r="D18326" s="5">
        <v>1</v>
      </c>
      <c r="E18326" s="5">
        <v>116305</v>
      </c>
    </row>
    <row r="18327" spans="1:5" x14ac:dyDescent="0.35">
      <c r="A18327" s="3">
        <v>46252</v>
      </c>
      <c r="B18327" s="5" t="s">
        <v>287</v>
      </c>
      <c r="C18327" s="5" t="s">
        <v>67</v>
      </c>
      <c r="D18327" s="5">
        <v>1</v>
      </c>
      <c r="E18327" s="5">
        <v>116305</v>
      </c>
    </row>
    <row r="18328" spans="1:5" x14ac:dyDescent="0.35">
      <c r="A18328" s="3">
        <v>46252</v>
      </c>
      <c r="B18328" s="5" t="s">
        <v>287</v>
      </c>
      <c r="C18328" s="5" t="s">
        <v>66</v>
      </c>
      <c r="D18328" s="5">
        <v>1</v>
      </c>
      <c r="E18328" s="5">
        <v>116305</v>
      </c>
    </row>
    <row r="18329" spans="1:5" x14ac:dyDescent="0.35">
      <c r="A18329" s="3">
        <v>46252</v>
      </c>
      <c r="B18329" s="5" t="s">
        <v>287</v>
      </c>
      <c r="C18329" s="5" t="s">
        <v>67</v>
      </c>
      <c r="D18329" s="5">
        <v>1</v>
      </c>
      <c r="E18329" s="5">
        <v>116305</v>
      </c>
    </row>
    <row r="18330" spans="1:5" x14ac:dyDescent="0.35">
      <c r="A18330" s="3">
        <v>46252</v>
      </c>
      <c r="B18330" s="5" t="s">
        <v>320</v>
      </c>
      <c r="C18330" s="5" t="s">
        <v>20</v>
      </c>
      <c r="D18330" s="5">
        <v>1</v>
      </c>
      <c r="E18330" s="5">
        <v>127942</v>
      </c>
    </row>
    <row r="18331" spans="1:5" x14ac:dyDescent="0.35">
      <c r="A18331" s="3">
        <v>46252</v>
      </c>
      <c r="B18331" s="5" t="s">
        <v>287</v>
      </c>
      <c r="C18331" s="5" t="s">
        <v>66</v>
      </c>
      <c r="D18331" s="5">
        <v>1</v>
      </c>
      <c r="E18331" s="5">
        <v>116305</v>
      </c>
    </row>
    <row r="18332" spans="1:5" x14ac:dyDescent="0.35">
      <c r="A18332" s="3">
        <v>46252</v>
      </c>
      <c r="B18332" s="5" t="s">
        <v>320</v>
      </c>
      <c r="C18332" s="5" t="s">
        <v>19</v>
      </c>
      <c r="D18332" s="5">
        <v>1</v>
      </c>
      <c r="E18332" s="5">
        <v>127942</v>
      </c>
    </row>
    <row r="18333" spans="1:5" x14ac:dyDescent="0.35">
      <c r="A18333" s="3">
        <v>46252</v>
      </c>
      <c r="B18333" s="5" t="s">
        <v>319</v>
      </c>
      <c r="C18333" s="5" t="s">
        <v>18</v>
      </c>
      <c r="D18333" s="5">
        <v>1</v>
      </c>
      <c r="E18333" s="5">
        <v>127942</v>
      </c>
    </row>
    <row r="18334" spans="1:5" x14ac:dyDescent="0.35">
      <c r="A18334" s="3">
        <v>46252</v>
      </c>
      <c r="B18334" s="5" t="s">
        <v>319</v>
      </c>
      <c r="C18334" s="5" t="s">
        <v>18</v>
      </c>
      <c r="D18334" s="5">
        <v>1</v>
      </c>
      <c r="E18334" s="5">
        <v>127942</v>
      </c>
    </row>
    <row r="18335" spans="1:5" x14ac:dyDescent="0.35">
      <c r="A18335" s="3">
        <v>46252</v>
      </c>
      <c r="B18335" s="5" t="s">
        <v>320</v>
      </c>
      <c r="C18335" s="5" t="s">
        <v>19</v>
      </c>
      <c r="D18335" s="5">
        <v>1</v>
      </c>
      <c r="E18335" s="5">
        <v>127942</v>
      </c>
    </row>
    <row r="18336" spans="1:5" x14ac:dyDescent="0.35">
      <c r="A18336" s="3">
        <v>46252</v>
      </c>
      <c r="B18336" s="5" t="s">
        <v>328</v>
      </c>
      <c r="C18336" s="5" t="s">
        <v>66</v>
      </c>
      <c r="D18336" s="5">
        <v>1</v>
      </c>
      <c r="E18336" s="5">
        <v>116305</v>
      </c>
    </row>
    <row r="18337" spans="1:5" x14ac:dyDescent="0.35">
      <c r="A18337" s="3">
        <v>46252</v>
      </c>
      <c r="B18337" s="5" t="s">
        <v>230</v>
      </c>
      <c r="C18337" s="5" t="s">
        <v>20</v>
      </c>
      <c r="D18337" s="5">
        <v>1</v>
      </c>
      <c r="E18337" s="5">
        <v>127942</v>
      </c>
    </row>
    <row r="18338" spans="1:5" x14ac:dyDescent="0.35">
      <c r="A18338" s="3">
        <v>46252</v>
      </c>
      <c r="B18338" s="5" t="s">
        <v>319</v>
      </c>
      <c r="C18338" s="5" t="s">
        <v>18</v>
      </c>
      <c r="D18338" s="5">
        <v>1</v>
      </c>
      <c r="E18338" s="5">
        <v>127942</v>
      </c>
    </row>
    <row r="18339" spans="1:5" x14ac:dyDescent="0.35">
      <c r="A18339" s="3">
        <v>46252</v>
      </c>
      <c r="B18339" s="5" t="s">
        <v>230</v>
      </c>
      <c r="C18339" s="5" t="s">
        <v>20</v>
      </c>
      <c r="D18339" s="5">
        <v>1</v>
      </c>
      <c r="E18339" s="5">
        <v>127942</v>
      </c>
    </row>
    <row r="18340" spans="1:5" x14ac:dyDescent="0.35">
      <c r="A18340" s="3">
        <v>46252</v>
      </c>
      <c r="B18340" s="5" t="s">
        <v>329</v>
      </c>
      <c r="C18340" s="5" t="s">
        <v>66</v>
      </c>
      <c r="D18340" s="5">
        <v>1</v>
      </c>
      <c r="E18340" s="5">
        <v>116305</v>
      </c>
    </row>
    <row r="18341" spans="1:5" x14ac:dyDescent="0.35">
      <c r="A18341" s="3">
        <v>46252</v>
      </c>
      <c r="B18341" s="5" t="s">
        <v>230</v>
      </c>
      <c r="C18341" s="5" t="s">
        <v>19</v>
      </c>
      <c r="D18341" s="5">
        <v>1</v>
      </c>
      <c r="E18341" s="5">
        <v>127942</v>
      </c>
    </row>
    <row r="18342" spans="1:5" x14ac:dyDescent="0.35">
      <c r="A18342" s="3">
        <v>46252</v>
      </c>
      <c r="B18342" s="5" t="s">
        <v>329</v>
      </c>
      <c r="C18342" s="5" t="s">
        <v>65</v>
      </c>
      <c r="D18342" s="5">
        <v>1</v>
      </c>
      <c r="E18342" s="5">
        <v>116305</v>
      </c>
    </row>
    <row r="18343" spans="1:5" x14ac:dyDescent="0.35">
      <c r="A18343" s="3">
        <v>46252</v>
      </c>
      <c r="B18343" s="5" t="s">
        <v>230</v>
      </c>
      <c r="C18343" s="5" t="s">
        <v>18</v>
      </c>
      <c r="D18343" s="5">
        <v>1</v>
      </c>
      <c r="E18343" s="5">
        <v>127942</v>
      </c>
    </row>
    <row r="18344" spans="1:5" x14ac:dyDescent="0.35">
      <c r="A18344" s="3">
        <v>46252</v>
      </c>
      <c r="B18344" s="5" t="s">
        <v>329</v>
      </c>
      <c r="C18344" s="5" t="s">
        <v>67</v>
      </c>
      <c r="D18344" s="5">
        <v>1</v>
      </c>
      <c r="E18344" s="5">
        <v>116305</v>
      </c>
    </row>
    <row r="18345" spans="1:5" x14ac:dyDescent="0.35">
      <c r="A18345" s="3">
        <v>46252</v>
      </c>
      <c r="B18345" s="5" t="s">
        <v>329</v>
      </c>
      <c r="C18345" s="5" t="s">
        <v>66</v>
      </c>
      <c r="D18345" s="5">
        <v>1</v>
      </c>
      <c r="E18345" s="5">
        <v>116305</v>
      </c>
    </row>
    <row r="18346" spans="1:5" x14ac:dyDescent="0.35">
      <c r="A18346" s="3">
        <v>46252</v>
      </c>
      <c r="B18346" s="5" t="s">
        <v>287</v>
      </c>
      <c r="C18346" s="5" t="s">
        <v>66</v>
      </c>
      <c r="D18346" s="5">
        <v>1</v>
      </c>
      <c r="E18346" s="5">
        <v>116305</v>
      </c>
    </row>
    <row r="18347" spans="1:5" x14ac:dyDescent="0.35">
      <c r="A18347" s="3">
        <v>46252</v>
      </c>
      <c r="B18347" s="5" t="s">
        <v>287</v>
      </c>
      <c r="C18347" s="5" t="s">
        <v>66</v>
      </c>
      <c r="D18347" s="5">
        <v>1</v>
      </c>
      <c r="E18347" s="5">
        <v>116305</v>
      </c>
    </row>
    <row r="18348" spans="1:5" x14ac:dyDescent="0.35">
      <c r="A18348" s="3">
        <v>46252</v>
      </c>
      <c r="B18348" s="5" t="s">
        <v>287</v>
      </c>
      <c r="C18348" s="5" t="s">
        <v>65</v>
      </c>
      <c r="D18348" s="5">
        <v>1</v>
      </c>
      <c r="E18348" s="5">
        <v>116305</v>
      </c>
    </row>
    <row r="18349" spans="1:5" x14ac:dyDescent="0.35">
      <c r="A18349" s="3">
        <v>46252</v>
      </c>
      <c r="B18349" s="5" t="s">
        <v>320</v>
      </c>
      <c r="C18349" s="5" t="s">
        <v>19</v>
      </c>
      <c r="D18349" s="5">
        <v>1</v>
      </c>
      <c r="E18349" s="5">
        <v>127942</v>
      </c>
    </row>
    <row r="18350" spans="1:5" x14ac:dyDescent="0.35">
      <c r="A18350" s="3">
        <v>46252</v>
      </c>
      <c r="B18350" s="5" t="s">
        <v>287</v>
      </c>
      <c r="C18350" s="5" t="s">
        <v>65</v>
      </c>
      <c r="D18350" s="5">
        <v>1</v>
      </c>
      <c r="E18350" s="5">
        <v>116305</v>
      </c>
    </row>
    <row r="18351" spans="1:5" x14ac:dyDescent="0.35">
      <c r="A18351" s="3">
        <v>46252</v>
      </c>
      <c r="B18351" s="5" t="s">
        <v>230</v>
      </c>
      <c r="C18351" s="5" t="s">
        <v>20</v>
      </c>
      <c r="D18351" s="5">
        <v>1</v>
      </c>
      <c r="E18351" s="5">
        <v>127942</v>
      </c>
    </row>
    <row r="18352" spans="1:5" x14ac:dyDescent="0.35">
      <c r="A18352" s="3">
        <v>46252</v>
      </c>
      <c r="B18352" s="5" t="s">
        <v>230</v>
      </c>
      <c r="C18352" s="5" t="s">
        <v>19</v>
      </c>
      <c r="D18352" s="5">
        <v>1</v>
      </c>
      <c r="E18352" s="5">
        <v>127942</v>
      </c>
    </row>
    <row r="18353" spans="1:5" x14ac:dyDescent="0.35">
      <c r="A18353" s="3">
        <v>46252</v>
      </c>
      <c r="B18353" s="5" t="s">
        <v>329</v>
      </c>
      <c r="C18353" s="5" t="s">
        <v>66</v>
      </c>
      <c r="D18353" s="5">
        <v>1</v>
      </c>
      <c r="E18353" s="5">
        <v>116305</v>
      </c>
    </row>
    <row r="18354" spans="1:5" x14ac:dyDescent="0.35">
      <c r="A18354" s="3">
        <v>46252</v>
      </c>
      <c r="B18354" s="5" t="s">
        <v>230</v>
      </c>
      <c r="C18354" s="5" t="s">
        <v>18</v>
      </c>
      <c r="D18354" s="5">
        <v>1</v>
      </c>
      <c r="E18354" s="5">
        <v>127942</v>
      </c>
    </row>
    <row r="18355" spans="1:5" x14ac:dyDescent="0.35">
      <c r="A18355" s="3">
        <v>46252</v>
      </c>
      <c r="B18355" s="5" t="s">
        <v>230</v>
      </c>
      <c r="C18355" s="5" t="s">
        <v>20</v>
      </c>
      <c r="D18355" s="5">
        <v>1</v>
      </c>
      <c r="E18355" s="5">
        <v>127942</v>
      </c>
    </row>
    <row r="18356" spans="1:5" x14ac:dyDescent="0.35">
      <c r="A18356" s="3">
        <v>46252</v>
      </c>
      <c r="B18356" s="5" t="s">
        <v>230</v>
      </c>
      <c r="C18356" s="5" t="s">
        <v>18</v>
      </c>
      <c r="D18356" s="5">
        <v>1</v>
      </c>
      <c r="E18356" s="5">
        <v>127942</v>
      </c>
    </row>
    <row r="18357" spans="1:5" x14ac:dyDescent="0.35">
      <c r="A18357" s="3">
        <v>46252</v>
      </c>
      <c r="B18357" s="5" t="s">
        <v>230</v>
      </c>
      <c r="C18357" s="5" t="s">
        <v>19</v>
      </c>
      <c r="D18357" s="5">
        <v>1</v>
      </c>
      <c r="E18357" s="5">
        <v>127942</v>
      </c>
    </row>
    <row r="18358" spans="1:5" x14ac:dyDescent="0.35">
      <c r="A18358" s="3">
        <v>46252</v>
      </c>
      <c r="B18358" s="5" t="s">
        <v>230</v>
      </c>
      <c r="C18358" s="5" t="s">
        <v>18</v>
      </c>
      <c r="D18358" s="5">
        <v>1</v>
      </c>
      <c r="E18358" s="5">
        <v>127942</v>
      </c>
    </row>
    <row r="18359" spans="1:5" x14ac:dyDescent="0.35">
      <c r="A18359" s="3">
        <v>46252</v>
      </c>
      <c r="B18359" s="5" t="s">
        <v>329</v>
      </c>
      <c r="C18359" s="5" t="s">
        <v>67</v>
      </c>
      <c r="D18359" s="5">
        <v>1</v>
      </c>
      <c r="E18359" s="5">
        <v>116305</v>
      </c>
    </row>
    <row r="18360" spans="1:5" x14ac:dyDescent="0.35">
      <c r="A18360" s="3">
        <v>46252</v>
      </c>
      <c r="B18360" s="5" t="s">
        <v>230</v>
      </c>
      <c r="C18360" s="5" t="s">
        <v>20</v>
      </c>
      <c r="D18360" s="5">
        <v>1</v>
      </c>
      <c r="E18360" s="5">
        <v>127942</v>
      </c>
    </row>
    <row r="18361" spans="1:5" x14ac:dyDescent="0.35">
      <c r="A18361" s="3">
        <v>46252</v>
      </c>
      <c r="B18361" s="5" t="s">
        <v>329</v>
      </c>
      <c r="C18361" s="5" t="s">
        <v>67</v>
      </c>
      <c r="D18361" s="5">
        <v>1</v>
      </c>
      <c r="E18361" s="5">
        <v>116305</v>
      </c>
    </row>
    <row r="18362" spans="1:5" x14ac:dyDescent="0.35">
      <c r="A18362" s="3">
        <v>46252</v>
      </c>
      <c r="B18362" s="5" t="s">
        <v>329</v>
      </c>
      <c r="C18362" s="5" t="s">
        <v>67</v>
      </c>
      <c r="D18362" s="5">
        <v>1</v>
      </c>
      <c r="E18362" s="5">
        <v>116305</v>
      </c>
    </row>
    <row r="18363" spans="1:5" x14ac:dyDescent="0.35">
      <c r="A18363" s="3">
        <v>46252</v>
      </c>
      <c r="B18363" s="5" t="s">
        <v>327</v>
      </c>
      <c r="C18363" s="5" t="s">
        <v>65</v>
      </c>
      <c r="D18363" s="5">
        <v>1</v>
      </c>
      <c r="E18363" s="5">
        <v>116305</v>
      </c>
    </row>
    <row r="18364" spans="1:5" x14ac:dyDescent="0.35">
      <c r="A18364" s="3">
        <v>46252</v>
      </c>
      <c r="B18364" s="5" t="s">
        <v>327</v>
      </c>
      <c r="C18364" s="5" t="s">
        <v>67</v>
      </c>
      <c r="D18364" s="5">
        <v>1</v>
      </c>
      <c r="E18364" s="5">
        <v>116305</v>
      </c>
    </row>
    <row r="18365" spans="1:5" x14ac:dyDescent="0.35">
      <c r="A18365" s="3">
        <v>46252</v>
      </c>
      <c r="B18365" s="5" t="s">
        <v>287</v>
      </c>
      <c r="C18365" s="5" t="s">
        <v>66</v>
      </c>
      <c r="D18365" s="5">
        <v>1</v>
      </c>
      <c r="E18365" s="5">
        <v>116305</v>
      </c>
    </row>
    <row r="18366" spans="1:5" x14ac:dyDescent="0.35">
      <c r="A18366" s="3">
        <v>46252</v>
      </c>
      <c r="B18366" s="5" t="s">
        <v>287</v>
      </c>
      <c r="C18366" s="5" t="s">
        <v>66</v>
      </c>
      <c r="D18366" s="5">
        <v>1</v>
      </c>
      <c r="E18366" s="5">
        <v>116305</v>
      </c>
    </row>
    <row r="18367" spans="1:5" x14ac:dyDescent="0.35">
      <c r="A18367" s="3">
        <v>46252</v>
      </c>
      <c r="B18367" s="5" t="s">
        <v>287</v>
      </c>
      <c r="C18367" s="5" t="s">
        <v>66</v>
      </c>
      <c r="D18367" s="5">
        <v>1</v>
      </c>
      <c r="E18367" s="5">
        <v>116305</v>
      </c>
    </row>
    <row r="18368" spans="1:5" x14ac:dyDescent="0.35">
      <c r="A18368" s="3">
        <v>46252</v>
      </c>
      <c r="B18368" s="5" t="s">
        <v>287</v>
      </c>
      <c r="C18368" s="5" t="s">
        <v>66</v>
      </c>
      <c r="D18368" s="5">
        <v>1</v>
      </c>
      <c r="E18368" s="5">
        <v>116305</v>
      </c>
    </row>
    <row r="18369" spans="1:5" x14ac:dyDescent="0.35">
      <c r="A18369" s="3">
        <v>46252</v>
      </c>
      <c r="B18369" s="5" t="s">
        <v>287</v>
      </c>
      <c r="C18369" s="5" t="s">
        <v>66</v>
      </c>
      <c r="D18369" s="5">
        <v>1</v>
      </c>
      <c r="E18369" s="5">
        <v>116305</v>
      </c>
    </row>
    <row r="18370" spans="1:5" x14ac:dyDescent="0.35">
      <c r="A18370" s="3">
        <v>46252</v>
      </c>
      <c r="B18370" s="5" t="s">
        <v>287</v>
      </c>
      <c r="C18370" s="5" t="s">
        <v>66</v>
      </c>
      <c r="D18370" s="5">
        <v>1</v>
      </c>
      <c r="E18370" s="5">
        <v>116305</v>
      </c>
    </row>
    <row r="18371" spans="1:5" x14ac:dyDescent="0.35">
      <c r="A18371" s="3">
        <v>46252</v>
      </c>
      <c r="B18371" s="5" t="s">
        <v>287</v>
      </c>
      <c r="C18371" s="5" t="s">
        <v>66</v>
      </c>
      <c r="D18371" s="5">
        <v>1</v>
      </c>
      <c r="E18371" s="5">
        <v>116305</v>
      </c>
    </row>
    <row r="18372" spans="1:5" x14ac:dyDescent="0.35">
      <c r="A18372" s="3">
        <v>46252</v>
      </c>
      <c r="B18372" s="5" t="s">
        <v>287</v>
      </c>
      <c r="C18372" s="5" t="s">
        <v>66</v>
      </c>
      <c r="D18372" s="5">
        <v>1</v>
      </c>
      <c r="E18372" s="5">
        <v>116305</v>
      </c>
    </row>
    <row r="18373" spans="1:5" x14ac:dyDescent="0.35">
      <c r="A18373" s="3">
        <v>46252</v>
      </c>
      <c r="B18373" s="5" t="s">
        <v>287</v>
      </c>
      <c r="C18373" s="5" t="s">
        <v>65</v>
      </c>
      <c r="D18373" s="5">
        <v>1</v>
      </c>
      <c r="E18373" s="5">
        <v>116305</v>
      </c>
    </row>
    <row r="18374" spans="1:5" x14ac:dyDescent="0.35">
      <c r="A18374" s="3">
        <v>46252</v>
      </c>
      <c r="B18374" s="5" t="s">
        <v>319</v>
      </c>
      <c r="C18374" s="5" t="s">
        <v>19</v>
      </c>
      <c r="D18374" s="5">
        <v>1</v>
      </c>
      <c r="E18374" s="5">
        <v>127942</v>
      </c>
    </row>
    <row r="18375" spans="1:5" x14ac:dyDescent="0.35">
      <c r="A18375" s="3">
        <v>46252</v>
      </c>
      <c r="B18375" s="5" t="s">
        <v>230</v>
      </c>
      <c r="C18375" s="5" t="s">
        <v>19</v>
      </c>
      <c r="D18375" s="5">
        <v>1</v>
      </c>
      <c r="E18375" s="5">
        <v>127942</v>
      </c>
    </row>
    <row r="18376" spans="1:5" x14ac:dyDescent="0.35">
      <c r="A18376" s="3">
        <v>46252</v>
      </c>
      <c r="B18376" s="5" t="s">
        <v>217</v>
      </c>
      <c r="C18376" s="5" t="s">
        <v>18</v>
      </c>
      <c r="D18376" s="5">
        <v>1</v>
      </c>
      <c r="E18376" s="5">
        <v>129941</v>
      </c>
    </row>
    <row r="18377" spans="1:5" x14ac:dyDescent="0.35">
      <c r="A18377" s="3">
        <v>46252</v>
      </c>
      <c r="B18377" s="5" t="s">
        <v>287</v>
      </c>
      <c r="C18377" s="5" t="s">
        <v>66</v>
      </c>
      <c r="D18377" s="5">
        <v>1</v>
      </c>
      <c r="E18377" s="5">
        <v>116305</v>
      </c>
    </row>
    <row r="18378" spans="1:5" x14ac:dyDescent="0.35">
      <c r="A18378" s="3">
        <v>46252</v>
      </c>
      <c r="B18378" s="5" t="s">
        <v>287</v>
      </c>
      <c r="C18378" s="5" t="s">
        <v>66</v>
      </c>
      <c r="D18378" s="5">
        <v>1</v>
      </c>
      <c r="E18378" s="5">
        <v>116305</v>
      </c>
    </row>
    <row r="18379" spans="1:5" x14ac:dyDescent="0.35">
      <c r="A18379" s="3">
        <v>46252</v>
      </c>
      <c r="B18379" s="5" t="s">
        <v>287</v>
      </c>
      <c r="C18379" s="5" t="s">
        <v>66</v>
      </c>
      <c r="D18379" s="5">
        <v>1</v>
      </c>
      <c r="E18379" s="5">
        <v>116305</v>
      </c>
    </row>
    <row r="18380" spans="1:5" x14ac:dyDescent="0.35">
      <c r="A18380" s="3">
        <v>46252</v>
      </c>
      <c r="B18380" s="5" t="s">
        <v>287</v>
      </c>
      <c r="C18380" s="5" t="s">
        <v>66</v>
      </c>
      <c r="D18380" s="5">
        <v>1</v>
      </c>
      <c r="E18380" s="5">
        <v>116305</v>
      </c>
    </row>
    <row r="18381" spans="1:5" x14ac:dyDescent="0.35">
      <c r="A18381" s="3">
        <v>46252</v>
      </c>
      <c r="B18381" s="5" t="s">
        <v>287</v>
      </c>
      <c r="C18381" s="5" t="s">
        <v>65</v>
      </c>
      <c r="D18381" s="5">
        <v>1</v>
      </c>
      <c r="E18381" s="5">
        <v>116305</v>
      </c>
    </row>
    <row r="18382" spans="1:5" x14ac:dyDescent="0.35">
      <c r="A18382" s="3">
        <v>46252</v>
      </c>
      <c r="B18382" s="5" t="s">
        <v>230</v>
      </c>
      <c r="C18382" s="5" t="s">
        <v>20</v>
      </c>
      <c r="D18382" s="5">
        <v>1</v>
      </c>
      <c r="E18382" s="5">
        <v>127942</v>
      </c>
    </row>
    <row r="18383" spans="1:5" x14ac:dyDescent="0.35">
      <c r="A18383" s="3">
        <v>46252</v>
      </c>
      <c r="B18383" s="5" t="s">
        <v>230</v>
      </c>
      <c r="C18383" s="5" t="s">
        <v>19</v>
      </c>
      <c r="D18383" s="5">
        <v>1</v>
      </c>
      <c r="E18383" s="5">
        <v>127942</v>
      </c>
    </row>
    <row r="18384" spans="1:5" x14ac:dyDescent="0.35">
      <c r="A18384" s="3">
        <v>46252</v>
      </c>
      <c r="B18384" s="5" t="s">
        <v>328</v>
      </c>
      <c r="C18384" s="5" t="s">
        <v>65</v>
      </c>
      <c r="D18384" s="5">
        <v>1</v>
      </c>
      <c r="E18384" s="5">
        <v>116305</v>
      </c>
    </row>
    <row r="18385" spans="1:5" x14ac:dyDescent="0.35">
      <c r="A18385" s="3">
        <v>46252</v>
      </c>
      <c r="B18385" s="5" t="s">
        <v>230</v>
      </c>
      <c r="C18385" s="5" t="s">
        <v>19</v>
      </c>
      <c r="D18385" s="5">
        <v>1</v>
      </c>
      <c r="E18385" s="5">
        <v>127942</v>
      </c>
    </row>
    <row r="18386" spans="1:5" x14ac:dyDescent="0.35">
      <c r="A18386" s="3">
        <v>46252</v>
      </c>
      <c r="B18386" s="5" t="s">
        <v>329</v>
      </c>
      <c r="C18386" s="5" t="s">
        <v>66</v>
      </c>
      <c r="D18386" s="5">
        <v>1</v>
      </c>
      <c r="E18386" s="5">
        <v>116305</v>
      </c>
    </row>
    <row r="18387" spans="1:5" x14ac:dyDescent="0.35">
      <c r="A18387" s="3">
        <v>46252</v>
      </c>
      <c r="B18387" s="5" t="s">
        <v>327</v>
      </c>
      <c r="C18387" s="5" t="s">
        <v>66</v>
      </c>
      <c r="D18387" s="5">
        <v>1</v>
      </c>
      <c r="E18387" s="5">
        <v>116305</v>
      </c>
    </row>
    <row r="18388" spans="1:5" x14ac:dyDescent="0.35">
      <c r="A18388" s="3">
        <v>46252</v>
      </c>
      <c r="B18388" s="5" t="s">
        <v>287</v>
      </c>
      <c r="C18388" s="5" t="s">
        <v>66</v>
      </c>
      <c r="D18388" s="5">
        <v>1</v>
      </c>
      <c r="E18388" s="5">
        <v>116305</v>
      </c>
    </row>
    <row r="18389" spans="1:5" x14ac:dyDescent="0.35">
      <c r="A18389" s="3">
        <v>46252</v>
      </c>
      <c r="B18389" s="5" t="s">
        <v>287</v>
      </c>
      <c r="C18389" s="5" t="s">
        <v>66</v>
      </c>
      <c r="D18389" s="5">
        <v>1</v>
      </c>
      <c r="E18389" s="5">
        <v>116305</v>
      </c>
    </row>
    <row r="18390" spans="1:5" x14ac:dyDescent="0.35">
      <c r="A18390" s="3">
        <v>46252</v>
      </c>
      <c r="B18390" s="5" t="s">
        <v>287</v>
      </c>
      <c r="C18390" s="5" t="s">
        <v>66</v>
      </c>
      <c r="D18390" s="5">
        <v>1</v>
      </c>
      <c r="E18390" s="5">
        <v>116305</v>
      </c>
    </row>
    <row r="18391" spans="1:5" x14ac:dyDescent="0.35">
      <c r="A18391" s="3">
        <v>46252</v>
      </c>
      <c r="B18391" s="5" t="s">
        <v>287</v>
      </c>
      <c r="C18391" s="5" t="s">
        <v>66</v>
      </c>
      <c r="D18391" s="5">
        <v>1</v>
      </c>
      <c r="E18391" s="5">
        <v>116305</v>
      </c>
    </row>
    <row r="18392" spans="1:5" x14ac:dyDescent="0.35">
      <c r="A18392" s="3">
        <v>46252</v>
      </c>
      <c r="B18392" s="5" t="s">
        <v>287</v>
      </c>
      <c r="C18392" s="5" t="s">
        <v>65</v>
      </c>
      <c r="D18392" s="5">
        <v>1</v>
      </c>
      <c r="E18392" s="5">
        <v>116305</v>
      </c>
    </row>
    <row r="18393" spans="1:5" x14ac:dyDescent="0.35">
      <c r="A18393" s="3">
        <v>46252</v>
      </c>
      <c r="B18393" s="5" t="s">
        <v>287</v>
      </c>
      <c r="C18393" s="5" t="s">
        <v>65</v>
      </c>
      <c r="D18393" s="5">
        <v>1</v>
      </c>
      <c r="E18393" s="5">
        <v>116305</v>
      </c>
    </row>
    <row r="18394" spans="1:5" x14ac:dyDescent="0.35">
      <c r="A18394" s="3">
        <v>46252</v>
      </c>
      <c r="B18394" s="5" t="s">
        <v>210</v>
      </c>
      <c r="C18394" s="5" t="s">
        <v>38</v>
      </c>
      <c r="D18394" s="5">
        <v>1</v>
      </c>
      <c r="E18394" s="5">
        <v>203578</v>
      </c>
    </row>
    <row r="18395" spans="1:5" x14ac:dyDescent="0.35">
      <c r="A18395" s="3">
        <v>46252</v>
      </c>
      <c r="B18395" s="5" t="s">
        <v>210</v>
      </c>
      <c r="C18395" s="5" t="s">
        <v>38</v>
      </c>
      <c r="D18395" s="5">
        <v>1</v>
      </c>
      <c r="E18395" s="5">
        <v>203578</v>
      </c>
    </row>
    <row r="18396" spans="1:5" x14ac:dyDescent="0.35">
      <c r="A18396" s="3">
        <v>46252</v>
      </c>
      <c r="B18396" s="5" t="s">
        <v>210</v>
      </c>
      <c r="C18396" s="5" t="s">
        <v>38</v>
      </c>
      <c r="D18396" s="5">
        <v>1</v>
      </c>
      <c r="E18396" s="5">
        <v>203578</v>
      </c>
    </row>
    <row r="18397" spans="1:5" x14ac:dyDescent="0.35">
      <c r="A18397" s="3">
        <v>46252</v>
      </c>
      <c r="B18397" s="5" t="s">
        <v>210</v>
      </c>
      <c r="C18397" s="5" t="s">
        <v>38</v>
      </c>
      <c r="D18397" s="5">
        <v>1</v>
      </c>
      <c r="E18397" s="5">
        <v>203578</v>
      </c>
    </row>
    <row r="18398" spans="1:5" x14ac:dyDescent="0.35">
      <c r="A18398" s="3">
        <v>46252</v>
      </c>
      <c r="B18398" s="5" t="s">
        <v>320</v>
      </c>
      <c r="C18398" s="5" t="s">
        <v>20</v>
      </c>
      <c r="D18398" s="5">
        <v>1</v>
      </c>
      <c r="E18398" s="5">
        <v>127942</v>
      </c>
    </row>
    <row r="18399" spans="1:5" x14ac:dyDescent="0.35">
      <c r="A18399" s="3">
        <v>46252</v>
      </c>
      <c r="B18399" s="5" t="s">
        <v>230</v>
      </c>
      <c r="C18399" s="5" t="s">
        <v>19</v>
      </c>
      <c r="D18399" s="5">
        <v>1</v>
      </c>
      <c r="E18399" s="5">
        <v>127942</v>
      </c>
    </row>
    <row r="18400" spans="1:5" x14ac:dyDescent="0.35">
      <c r="A18400" s="3">
        <v>46252</v>
      </c>
      <c r="B18400" s="5" t="s">
        <v>329</v>
      </c>
      <c r="C18400" s="5" t="s">
        <v>66</v>
      </c>
      <c r="D18400" s="5">
        <v>1</v>
      </c>
      <c r="E18400" s="5">
        <v>116305</v>
      </c>
    </row>
    <row r="18401" spans="1:5" x14ac:dyDescent="0.35">
      <c r="A18401" s="3">
        <v>46252</v>
      </c>
      <c r="B18401" s="5" t="s">
        <v>230</v>
      </c>
      <c r="C18401" s="5" t="s">
        <v>19</v>
      </c>
      <c r="D18401" s="5">
        <v>1</v>
      </c>
      <c r="E18401" s="5">
        <v>127942</v>
      </c>
    </row>
    <row r="18402" spans="1:5" x14ac:dyDescent="0.35">
      <c r="A18402" s="3">
        <v>46252</v>
      </c>
      <c r="B18402" s="5" t="s">
        <v>230</v>
      </c>
      <c r="C18402" s="5" t="s">
        <v>18</v>
      </c>
      <c r="D18402" s="5">
        <v>1</v>
      </c>
      <c r="E18402" s="5">
        <v>127942</v>
      </c>
    </row>
    <row r="18403" spans="1:5" x14ac:dyDescent="0.35">
      <c r="A18403" s="3">
        <v>46252</v>
      </c>
      <c r="B18403" s="5" t="s">
        <v>329</v>
      </c>
      <c r="C18403" s="5" t="s">
        <v>66</v>
      </c>
      <c r="D18403" s="5">
        <v>1</v>
      </c>
      <c r="E18403" s="5">
        <v>116305</v>
      </c>
    </row>
    <row r="18404" spans="1:5" x14ac:dyDescent="0.35">
      <c r="A18404" s="3">
        <v>46252</v>
      </c>
      <c r="B18404" s="5" t="s">
        <v>329</v>
      </c>
      <c r="C18404" s="5" t="s">
        <v>66</v>
      </c>
      <c r="D18404" s="5">
        <v>1</v>
      </c>
      <c r="E18404" s="5">
        <v>116305</v>
      </c>
    </row>
    <row r="18405" spans="1:5" x14ac:dyDescent="0.35">
      <c r="A18405" s="3">
        <v>46252</v>
      </c>
      <c r="B18405" s="5" t="s">
        <v>230</v>
      </c>
      <c r="C18405" s="5" t="s">
        <v>18</v>
      </c>
      <c r="D18405" s="5">
        <v>1</v>
      </c>
      <c r="E18405" s="5">
        <v>127942</v>
      </c>
    </row>
    <row r="18406" spans="1:5" x14ac:dyDescent="0.35">
      <c r="A18406" s="3">
        <v>46252</v>
      </c>
      <c r="B18406" s="5" t="s">
        <v>329</v>
      </c>
      <c r="C18406" s="5" t="s">
        <v>65</v>
      </c>
      <c r="D18406" s="5">
        <v>1</v>
      </c>
      <c r="E18406" s="5">
        <v>116305</v>
      </c>
    </row>
    <row r="18407" spans="1:5" x14ac:dyDescent="0.35">
      <c r="A18407" s="3">
        <v>46252</v>
      </c>
      <c r="B18407" s="5" t="s">
        <v>329</v>
      </c>
      <c r="C18407" s="5" t="s">
        <v>66</v>
      </c>
      <c r="D18407" s="5">
        <v>1</v>
      </c>
      <c r="E18407" s="5">
        <v>116305</v>
      </c>
    </row>
    <row r="18408" spans="1:5" x14ac:dyDescent="0.35">
      <c r="A18408" s="3">
        <v>46252</v>
      </c>
      <c r="B18408" s="5" t="s">
        <v>217</v>
      </c>
      <c r="C18408" s="5" t="s">
        <v>18</v>
      </c>
      <c r="D18408" s="5">
        <v>1</v>
      </c>
      <c r="E18408" s="5">
        <v>129941</v>
      </c>
    </row>
    <row r="18409" spans="1:5" x14ac:dyDescent="0.35">
      <c r="A18409" s="3">
        <v>46252</v>
      </c>
      <c r="B18409" s="5" t="s">
        <v>217</v>
      </c>
      <c r="C18409" s="5" t="s">
        <v>85</v>
      </c>
      <c r="D18409" s="5">
        <v>1</v>
      </c>
      <c r="E18409" s="5">
        <v>189032</v>
      </c>
    </row>
    <row r="18410" spans="1:5" x14ac:dyDescent="0.35">
      <c r="A18410" s="3">
        <v>46252</v>
      </c>
      <c r="B18410" s="5" t="s">
        <v>287</v>
      </c>
      <c r="C18410" s="5" t="s">
        <v>66</v>
      </c>
      <c r="D18410" s="5">
        <v>1</v>
      </c>
      <c r="E18410" s="5">
        <v>116305</v>
      </c>
    </row>
    <row r="18411" spans="1:5" x14ac:dyDescent="0.35">
      <c r="A18411" s="3">
        <v>46252</v>
      </c>
      <c r="B18411" s="5" t="s">
        <v>287</v>
      </c>
      <c r="C18411" s="5" t="s">
        <v>66</v>
      </c>
      <c r="D18411" s="5">
        <v>1</v>
      </c>
      <c r="E18411" s="5">
        <v>116305</v>
      </c>
    </row>
    <row r="18412" spans="1:5" x14ac:dyDescent="0.35">
      <c r="A18412" s="3">
        <v>46252</v>
      </c>
      <c r="B18412" s="5" t="s">
        <v>287</v>
      </c>
      <c r="C18412" s="5" t="s">
        <v>67</v>
      </c>
      <c r="D18412" s="5">
        <v>1</v>
      </c>
      <c r="E18412" s="5">
        <v>116305</v>
      </c>
    </row>
    <row r="18413" spans="1:5" x14ac:dyDescent="0.35">
      <c r="A18413" s="3">
        <v>46252</v>
      </c>
      <c r="B18413" s="5" t="s">
        <v>287</v>
      </c>
      <c r="C18413" s="5" t="s">
        <v>65</v>
      </c>
      <c r="D18413" s="5">
        <v>1</v>
      </c>
      <c r="E18413" s="5">
        <v>116305</v>
      </c>
    </row>
    <row r="18414" spans="1:5" x14ac:dyDescent="0.35">
      <c r="A18414" s="3">
        <v>46252</v>
      </c>
      <c r="B18414" s="5" t="s">
        <v>320</v>
      </c>
      <c r="C18414" s="5" t="s">
        <v>20</v>
      </c>
      <c r="D18414" s="5">
        <v>1</v>
      </c>
      <c r="E18414" s="5">
        <v>127942</v>
      </c>
    </row>
    <row r="18415" spans="1:5" x14ac:dyDescent="0.35">
      <c r="A18415" s="3">
        <v>46252</v>
      </c>
      <c r="B18415" s="5" t="s">
        <v>320</v>
      </c>
      <c r="C18415" s="5" t="s">
        <v>19</v>
      </c>
      <c r="D18415" s="5">
        <v>1</v>
      </c>
      <c r="E18415" s="5">
        <v>127942</v>
      </c>
    </row>
    <row r="18416" spans="1:5" x14ac:dyDescent="0.35">
      <c r="A18416" s="3">
        <v>46252</v>
      </c>
      <c r="B18416" s="5" t="s">
        <v>320</v>
      </c>
      <c r="C18416" s="5" t="s">
        <v>18</v>
      </c>
      <c r="D18416" s="5">
        <v>1</v>
      </c>
      <c r="E18416" s="5">
        <v>127942</v>
      </c>
    </row>
    <row r="18417" spans="1:5" x14ac:dyDescent="0.35">
      <c r="A18417" s="3">
        <v>46252</v>
      </c>
      <c r="B18417" s="5" t="s">
        <v>319</v>
      </c>
      <c r="C18417" s="5" t="s">
        <v>19</v>
      </c>
      <c r="D18417" s="5">
        <v>1</v>
      </c>
      <c r="E18417" s="5">
        <v>127942</v>
      </c>
    </row>
    <row r="18418" spans="1:5" x14ac:dyDescent="0.35">
      <c r="A18418" s="3">
        <v>46252</v>
      </c>
      <c r="B18418" s="5" t="s">
        <v>320</v>
      </c>
      <c r="C18418" s="5" t="s">
        <v>19</v>
      </c>
      <c r="D18418" s="5">
        <v>1</v>
      </c>
      <c r="E18418" s="5">
        <v>127942</v>
      </c>
    </row>
    <row r="18419" spans="1:5" x14ac:dyDescent="0.35">
      <c r="A18419" s="3">
        <v>46252</v>
      </c>
      <c r="B18419" s="5" t="s">
        <v>230</v>
      </c>
      <c r="C18419" s="5" t="s">
        <v>19</v>
      </c>
      <c r="D18419" s="5">
        <v>1</v>
      </c>
      <c r="E18419" s="5">
        <v>127942</v>
      </c>
    </row>
    <row r="18420" spans="1:5" x14ac:dyDescent="0.35">
      <c r="A18420" s="3">
        <v>46252</v>
      </c>
      <c r="B18420" s="5" t="s">
        <v>319</v>
      </c>
      <c r="C18420" s="5" t="s">
        <v>19</v>
      </c>
      <c r="D18420" s="5">
        <v>1</v>
      </c>
      <c r="E18420" s="5">
        <v>127942</v>
      </c>
    </row>
    <row r="18421" spans="1:5" x14ac:dyDescent="0.35">
      <c r="A18421" s="3">
        <v>46252</v>
      </c>
      <c r="B18421" s="5" t="s">
        <v>230</v>
      </c>
      <c r="C18421" s="5" t="s">
        <v>19</v>
      </c>
      <c r="D18421" s="5">
        <v>1</v>
      </c>
      <c r="E18421" s="5">
        <v>127942</v>
      </c>
    </row>
    <row r="18422" spans="1:5" x14ac:dyDescent="0.35">
      <c r="A18422" s="3">
        <v>46252</v>
      </c>
      <c r="B18422" s="5" t="s">
        <v>230</v>
      </c>
      <c r="C18422" s="5" t="s">
        <v>20</v>
      </c>
      <c r="D18422" s="5">
        <v>1</v>
      </c>
      <c r="E18422" s="5">
        <v>127942</v>
      </c>
    </row>
    <row r="18423" spans="1:5" x14ac:dyDescent="0.35">
      <c r="A18423" s="3">
        <v>46252</v>
      </c>
      <c r="B18423" s="5" t="s">
        <v>230</v>
      </c>
      <c r="C18423" s="5" t="s">
        <v>19</v>
      </c>
      <c r="D18423" s="5">
        <v>1</v>
      </c>
      <c r="E18423" s="5">
        <v>127942</v>
      </c>
    </row>
    <row r="18424" spans="1:5" x14ac:dyDescent="0.35">
      <c r="A18424" s="3">
        <v>46252</v>
      </c>
      <c r="B18424" s="5" t="s">
        <v>230</v>
      </c>
      <c r="C18424" s="5" t="s">
        <v>18</v>
      </c>
      <c r="D18424" s="5">
        <v>1</v>
      </c>
      <c r="E18424" s="5">
        <v>127942</v>
      </c>
    </row>
    <row r="18425" spans="1:5" x14ac:dyDescent="0.35">
      <c r="A18425" s="3">
        <v>46252</v>
      </c>
      <c r="B18425" s="5" t="s">
        <v>329</v>
      </c>
      <c r="C18425" s="5" t="s">
        <v>66</v>
      </c>
      <c r="D18425" s="5">
        <v>1</v>
      </c>
      <c r="E18425" s="5">
        <v>116305</v>
      </c>
    </row>
    <row r="18426" spans="1:5" x14ac:dyDescent="0.35">
      <c r="A18426" s="3">
        <v>46252</v>
      </c>
      <c r="B18426" s="5" t="s">
        <v>329</v>
      </c>
      <c r="C18426" s="5" t="s">
        <v>66</v>
      </c>
      <c r="D18426" s="5">
        <v>1</v>
      </c>
      <c r="E18426" s="5">
        <v>116305</v>
      </c>
    </row>
    <row r="18427" spans="1:5" x14ac:dyDescent="0.35">
      <c r="A18427" s="3">
        <v>46252</v>
      </c>
      <c r="B18427" s="5" t="s">
        <v>329</v>
      </c>
      <c r="C18427" s="5" t="s">
        <v>65</v>
      </c>
      <c r="D18427" s="5">
        <v>1</v>
      </c>
      <c r="E18427" s="5">
        <v>116305</v>
      </c>
    </row>
    <row r="18428" spans="1:5" x14ac:dyDescent="0.35">
      <c r="A18428" s="3">
        <v>46252</v>
      </c>
      <c r="B18428" s="5" t="s">
        <v>327</v>
      </c>
      <c r="C18428" s="5" t="s">
        <v>66</v>
      </c>
      <c r="D18428" s="5">
        <v>1</v>
      </c>
      <c r="E18428" s="5">
        <v>116305</v>
      </c>
    </row>
    <row r="18429" spans="1:5" x14ac:dyDescent="0.35">
      <c r="A18429" s="3">
        <v>46252</v>
      </c>
      <c r="B18429" s="5" t="s">
        <v>287</v>
      </c>
      <c r="C18429" s="5" t="s">
        <v>66</v>
      </c>
      <c r="D18429" s="5">
        <v>1</v>
      </c>
      <c r="E18429" s="5">
        <v>116305</v>
      </c>
    </row>
    <row r="18430" spans="1:5" x14ac:dyDescent="0.35">
      <c r="A18430" s="3">
        <v>46252</v>
      </c>
      <c r="B18430" s="5" t="s">
        <v>287</v>
      </c>
      <c r="C18430" s="5" t="s">
        <v>66</v>
      </c>
      <c r="D18430" s="5">
        <v>1</v>
      </c>
      <c r="E18430" s="5">
        <v>116305</v>
      </c>
    </row>
    <row r="18431" spans="1:5" x14ac:dyDescent="0.35">
      <c r="A18431" s="3">
        <v>46252</v>
      </c>
      <c r="B18431" s="5" t="s">
        <v>287</v>
      </c>
      <c r="C18431" s="5" t="s">
        <v>66</v>
      </c>
      <c r="D18431" s="5">
        <v>1</v>
      </c>
      <c r="E18431" s="5">
        <v>116305</v>
      </c>
    </row>
    <row r="18432" spans="1:5" x14ac:dyDescent="0.35">
      <c r="A18432" s="3">
        <v>46252</v>
      </c>
      <c r="B18432" s="5" t="s">
        <v>287</v>
      </c>
      <c r="C18432" s="5" t="s">
        <v>66</v>
      </c>
      <c r="D18432" s="5">
        <v>1</v>
      </c>
      <c r="E18432" s="5">
        <v>116305</v>
      </c>
    </row>
    <row r="18433" spans="1:5" x14ac:dyDescent="0.35">
      <c r="A18433" s="3">
        <v>46252</v>
      </c>
      <c r="B18433" s="5" t="s">
        <v>287</v>
      </c>
      <c r="C18433" s="5" t="s">
        <v>66</v>
      </c>
      <c r="D18433" s="5">
        <v>1</v>
      </c>
      <c r="E18433" s="5">
        <v>116305</v>
      </c>
    </row>
    <row r="18434" spans="1:5" x14ac:dyDescent="0.35">
      <c r="A18434" s="3">
        <v>46252</v>
      </c>
      <c r="B18434" s="5" t="s">
        <v>287</v>
      </c>
      <c r="C18434" s="5" t="s">
        <v>66</v>
      </c>
      <c r="D18434" s="5">
        <v>1</v>
      </c>
      <c r="E18434" s="5">
        <v>116305</v>
      </c>
    </row>
    <row r="18435" spans="1:5" x14ac:dyDescent="0.35">
      <c r="A18435" s="3">
        <v>46252</v>
      </c>
      <c r="B18435" s="5" t="s">
        <v>287</v>
      </c>
      <c r="C18435" s="5" t="s">
        <v>65</v>
      </c>
      <c r="D18435" s="5">
        <v>1</v>
      </c>
      <c r="E18435" s="5">
        <v>116305</v>
      </c>
    </row>
    <row r="18436" spans="1:5" x14ac:dyDescent="0.35">
      <c r="A18436" s="3">
        <v>46252</v>
      </c>
      <c r="B18436" s="5" t="s">
        <v>287</v>
      </c>
      <c r="C18436" s="5" t="s">
        <v>66</v>
      </c>
      <c r="D18436" s="5">
        <v>1</v>
      </c>
      <c r="E18436" s="5">
        <v>116305</v>
      </c>
    </row>
    <row r="18437" spans="1:5" x14ac:dyDescent="0.35">
      <c r="A18437" s="3">
        <v>46252</v>
      </c>
      <c r="B18437" s="5" t="s">
        <v>287</v>
      </c>
      <c r="C18437" s="5" t="s">
        <v>65</v>
      </c>
      <c r="D18437" s="5">
        <v>1</v>
      </c>
      <c r="E18437" s="5">
        <v>116305</v>
      </c>
    </row>
    <row r="18438" spans="1:5" x14ac:dyDescent="0.35">
      <c r="A18438" s="3">
        <v>46252</v>
      </c>
      <c r="B18438" s="5" t="s">
        <v>287</v>
      </c>
      <c r="C18438" s="5" t="s">
        <v>65</v>
      </c>
      <c r="D18438" s="5">
        <v>1</v>
      </c>
      <c r="E18438" s="5">
        <v>116305</v>
      </c>
    </row>
    <row r="18439" spans="1:5" x14ac:dyDescent="0.35">
      <c r="A18439" s="3">
        <v>46252</v>
      </c>
      <c r="B18439" s="5" t="s">
        <v>320</v>
      </c>
      <c r="C18439" s="5" t="s">
        <v>20</v>
      </c>
      <c r="D18439" s="5">
        <v>1</v>
      </c>
      <c r="E18439" s="5">
        <v>127942</v>
      </c>
    </row>
    <row r="18440" spans="1:5" x14ac:dyDescent="0.35">
      <c r="A18440" s="3">
        <v>46252</v>
      </c>
      <c r="B18440" s="5" t="s">
        <v>320</v>
      </c>
      <c r="C18440" s="5" t="s">
        <v>20</v>
      </c>
      <c r="D18440" s="5">
        <v>1</v>
      </c>
      <c r="E18440" s="5">
        <v>127942</v>
      </c>
    </row>
    <row r="18441" spans="1:5" x14ac:dyDescent="0.35">
      <c r="A18441" s="3">
        <v>46252</v>
      </c>
      <c r="B18441" s="5" t="s">
        <v>320</v>
      </c>
      <c r="C18441" s="5" t="s">
        <v>20</v>
      </c>
      <c r="D18441" s="5">
        <v>1</v>
      </c>
      <c r="E18441" s="5">
        <v>127942</v>
      </c>
    </row>
    <row r="18442" spans="1:5" x14ac:dyDescent="0.35">
      <c r="A18442" s="3">
        <v>46252</v>
      </c>
      <c r="B18442" s="5" t="s">
        <v>319</v>
      </c>
      <c r="C18442" s="5" t="s">
        <v>18</v>
      </c>
      <c r="D18442" s="5">
        <v>1</v>
      </c>
      <c r="E18442" s="5">
        <v>127942</v>
      </c>
    </row>
    <row r="18443" spans="1:5" x14ac:dyDescent="0.35">
      <c r="A18443" s="3">
        <v>46252</v>
      </c>
      <c r="B18443" s="5" t="s">
        <v>230</v>
      </c>
      <c r="C18443" s="5" t="s">
        <v>20</v>
      </c>
      <c r="D18443" s="5">
        <v>1</v>
      </c>
      <c r="E18443" s="5">
        <v>127942</v>
      </c>
    </row>
    <row r="18444" spans="1:5" x14ac:dyDescent="0.35">
      <c r="A18444" s="3">
        <v>46252</v>
      </c>
      <c r="B18444" s="5" t="s">
        <v>230</v>
      </c>
      <c r="C18444" s="5" t="s">
        <v>20</v>
      </c>
      <c r="D18444" s="5">
        <v>1</v>
      </c>
      <c r="E18444" s="5">
        <v>127942</v>
      </c>
    </row>
    <row r="18445" spans="1:5" x14ac:dyDescent="0.35">
      <c r="A18445" s="3">
        <v>46252</v>
      </c>
      <c r="B18445" s="5" t="s">
        <v>230</v>
      </c>
      <c r="C18445" s="5" t="s">
        <v>19</v>
      </c>
      <c r="D18445" s="5">
        <v>1</v>
      </c>
      <c r="E18445" s="5">
        <v>127942</v>
      </c>
    </row>
    <row r="18446" spans="1:5" x14ac:dyDescent="0.35">
      <c r="A18446" s="3">
        <v>46252</v>
      </c>
      <c r="B18446" s="5" t="s">
        <v>329</v>
      </c>
      <c r="C18446" s="5" t="s">
        <v>66</v>
      </c>
      <c r="D18446" s="5">
        <v>1</v>
      </c>
      <c r="E18446" s="5">
        <v>116305</v>
      </c>
    </row>
    <row r="18447" spans="1:5" x14ac:dyDescent="0.35">
      <c r="A18447" s="3">
        <v>46252</v>
      </c>
      <c r="B18447" s="5" t="s">
        <v>329</v>
      </c>
      <c r="C18447" s="5" t="s">
        <v>65</v>
      </c>
      <c r="D18447" s="5">
        <v>1</v>
      </c>
      <c r="E18447" s="5">
        <v>116305</v>
      </c>
    </row>
    <row r="18448" spans="1:5" x14ac:dyDescent="0.35">
      <c r="A18448" s="3">
        <v>46252</v>
      </c>
      <c r="B18448" s="5" t="s">
        <v>217</v>
      </c>
      <c r="C18448" s="5" t="s">
        <v>18</v>
      </c>
      <c r="D18448" s="5">
        <v>1</v>
      </c>
      <c r="E18448" s="5">
        <v>129941</v>
      </c>
    </row>
    <row r="18449" spans="1:5" x14ac:dyDescent="0.35">
      <c r="A18449" s="3">
        <v>46252</v>
      </c>
      <c r="B18449" s="5" t="s">
        <v>287</v>
      </c>
      <c r="C18449" s="5" t="s">
        <v>66</v>
      </c>
      <c r="D18449" s="5">
        <v>1</v>
      </c>
      <c r="E18449" s="5">
        <v>116305</v>
      </c>
    </row>
    <row r="18450" spans="1:5" x14ac:dyDescent="0.35">
      <c r="A18450" s="3">
        <v>46252</v>
      </c>
      <c r="B18450" s="5" t="s">
        <v>287</v>
      </c>
      <c r="C18450" s="5" t="s">
        <v>65</v>
      </c>
      <c r="D18450" s="5">
        <v>1</v>
      </c>
      <c r="E18450" s="5">
        <v>116305</v>
      </c>
    </row>
    <row r="18451" spans="1:5" x14ac:dyDescent="0.35">
      <c r="A18451" s="3">
        <v>46252</v>
      </c>
      <c r="B18451" s="5" t="s">
        <v>320</v>
      </c>
      <c r="C18451" s="5" t="s">
        <v>20</v>
      </c>
      <c r="D18451" s="5">
        <v>1</v>
      </c>
      <c r="E18451" s="5">
        <v>127942</v>
      </c>
    </row>
    <row r="18452" spans="1:5" x14ac:dyDescent="0.35">
      <c r="A18452" s="3">
        <v>46252</v>
      </c>
      <c r="B18452" s="5" t="s">
        <v>320</v>
      </c>
      <c r="C18452" s="5" t="s">
        <v>20</v>
      </c>
      <c r="D18452" s="5">
        <v>1</v>
      </c>
      <c r="E18452" s="5">
        <v>127942</v>
      </c>
    </row>
    <row r="18453" spans="1:5" x14ac:dyDescent="0.35">
      <c r="A18453" s="3">
        <v>46252</v>
      </c>
      <c r="B18453" s="5" t="s">
        <v>230</v>
      </c>
      <c r="C18453" s="5" t="s">
        <v>20</v>
      </c>
      <c r="D18453" s="5">
        <v>1</v>
      </c>
      <c r="E18453" s="5">
        <v>127942</v>
      </c>
    </row>
    <row r="18454" spans="1:5" x14ac:dyDescent="0.35">
      <c r="A18454" s="3">
        <v>46252</v>
      </c>
      <c r="B18454" s="5" t="s">
        <v>319</v>
      </c>
      <c r="C18454" s="5" t="s">
        <v>19</v>
      </c>
      <c r="D18454" s="5">
        <v>1</v>
      </c>
      <c r="E18454" s="5">
        <v>127942</v>
      </c>
    </row>
    <row r="18455" spans="1:5" x14ac:dyDescent="0.35">
      <c r="A18455" s="3">
        <v>46252</v>
      </c>
      <c r="B18455" s="5" t="s">
        <v>319</v>
      </c>
      <c r="C18455" s="5" t="s">
        <v>19</v>
      </c>
      <c r="D18455" s="5">
        <v>1</v>
      </c>
      <c r="E18455" s="5">
        <v>127942</v>
      </c>
    </row>
    <row r="18456" spans="1:5" x14ac:dyDescent="0.35">
      <c r="A18456" s="3">
        <v>46252</v>
      </c>
      <c r="B18456" s="5" t="s">
        <v>230</v>
      </c>
      <c r="C18456" s="5" t="s">
        <v>20</v>
      </c>
      <c r="D18456" s="5">
        <v>1</v>
      </c>
      <c r="E18456" s="5">
        <v>127942</v>
      </c>
    </row>
    <row r="18457" spans="1:5" x14ac:dyDescent="0.35">
      <c r="A18457" s="3">
        <v>46252</v>
      </c>
      <c r="B18457" s="5" t="s">
        <v>230</v>
      </c>
      <c r="C18457" s="5" t="s">
        <v>19</v>
      </c>
      <c r="D18457" s="5">
        <v>1</v>
      </c>
      <c r="E18457" s="5">
        <v>127942</v>
      </c>
    </row>
    <row r="18458" spans="1:5" x14ac:dyDescent="0.35">
      <c r="A18458" s="3">
        <v>46252</v>
      </c>
      <c r="B18458" s="5" t="s">
        <v>230</v>
      </c>
      <c r="C18458" s="5" t="s">
        <v>19</v>
      </c>
      <c r="D18458" s="5">
        <v>1</v>
      </c>
      <c r="E18458" s="5">
        <v>127942</v>
      </c>
    </row>
    <row r="18459" spans="1:5" x14ac:dyDescent="0.35">
      <c r="A18459" s="3">
        <v>46252</v>
      </c>
      <c r="B18459" s="5" t="s">
        <v>230</v>
      </c>
      <c r="C18459" s="5" t="s">
        <v>20</v>
      </c>
      <c r="D18459" s="5">
        <v>1</v>
      </c>
      <c r="E18459" s="5">
        <v>127942</v>
      </c>
    </row>
    <row r="18460" spans="1:5" x14ac:dyDescent="0.35">
      <c r="A18460" s="3">
        <v>46252</v>
      </c>
      <c r="B18460" s="5" t="s">
        <v>329</v>
      </c>
      <c r="C18460" s="5" t="s">
        <v>65</v>
      </c>
      <c r="D18460" s="5">
        <v>1</v>
      </c>
      <c r="E18460" s="5">
        <v>116305</v>
      </c>
    </row>
    <row r="18461" spans="1:5" x14ac:dyDescent="0.35">
      <c r="A18461" s="3">
        <v>46252</v>
      </c>
      <c r="B18461" s="5" t="s">
        <v>230</v>
      </c>
      <c r="C18461" s="5" t="s">
        <v>18</v>
      </c>
      <c r="D18461" s="5">
        <v>1</v>
      </c>
      <c r="E18461" s="5">
        <v>127942</v>
      </c>
    </row>
    <row r="18462" spans="1:5" x14ac:dyDescent="0.35">
      <c r="A18462" s="3">
        <v>46252</v>
      </c>
      <c r="B18462" s="5" t="s">
        <v>329</v>
      </c>
      <c r="C18462" s="5" t="s">
        <v>66</v>
      </c>
      <c r="D18462" s="5">
        <v>1</v>
      </c>
      <c r="E18462" s="5">
        <v>116305</v>
      </c>
    </row>
    <row r="18463" spans="1:5" x14ac:dyDescent="0.35">
      <c r="A18463" s="3">
        <v>46252</v>
      </c>
      <c r="B18463" s="5" t="s">
        <v>140</v>
      </c>
      <c r="C18463" s="5" t="s">
        <v>33</v>
      </c>
      <c r="D18463" s="5">
        <v>2</v>
      </c>
      <c r="E18463" s="5">
        <v>407156</v>
      </c>
    </row>
    <row r="18464" spans="1:5" x14ac:dyDescent="0.35">
      <c r="A18464" s="3">
        <v>46252</v>
      </c>
      <c r="B18464" s="5" t="s">
        <v>329</v>
      </c>
      <c r="C18464" s="5" t="s">
        <v>66</v>
      </c>
      <c r="D18464" s="5">
        <v>1</v>
      </c>
      <c r="E18464" s="5">
        <v>116305</v>
      </c>
    </row>
    <row r="18465" spans="1:5" x14ac:dyDescent="0.35">
      <c r="A18465" s="3">
        <v>46252</v>
      </c>
      <c r="B18465" s="5" t="s">
        <v>329</v>
      </c>
      <c r="C18465" s="5" t="s">
        <v>66</v>
      </c>
      <c r="D18465" s="5">
        <v>1</v>
      </c>
      <c r="E18465" s="5">
        <v>116305</v>
      </c>
    </row>
    <row r="18466" spans="1:5" x14ac:dyDescent="0.35">
      <c r="A18466" s="3">
        <v>46252</v>
      </c>
      <c r="B18466" s="5" t="s">
        <v>329</v>
      </c>
      <c r="C18466" s="5" t="s">
        <v>65</v>
      </c>
      <c r="D18466" s="5">
        <v>1</v>
      </c>
      <c r="E18466" s="5">
        <v>116305</v>
      </c>
    </row>
    <row r="18467" spans="1:5" x14ac:dyDescent="0.35">
      <c r="A18467" s="3">
        <v>46252</v>
      </c>
      <c r="B18467" s="5" t="s">
        <v>327</v>
      </c>
      <c r="C18467" s="5" t="s">
        <v>66</v>
      </c>
      <c r="D18467" s="5">
        <v>1</v>
      </c>
      <c r="E18467" s="5">
        <v>116305</v>
      </c>
    </row>
    <row r="18468" spans="1:5" x14ac:dyDescent="0.35">
      <c r="A18468" s="3">
        <v>46252</v>
      </c>
      <c r="B18468" s="5" t="s">
        <v>217</v>
      </c>
      <c r="C18468" s="5" t="s">
        <v>106</v>
      </c>
      <c r="D18468" s="5">
        <v>1</v>
      </c>
      <c r="E18468" s="5">
        <v>206759</v>
      </c>
    </row>
    <row r="18469" spans="1:5" x14ac:dyDescent="0.35">
      <c r="A18469" s="3">
        <v>46252</v>
      </c>
      <c r="B18469" s="5" t="s">
        <v>287</v>
      </c>
      <c r="C18469" s="5" t="s">
        <v>66</v>
      </c>
      <c r="D18469" s="5">
        <v>1</v>
      </c>
      <c r="E18469" s="5">
        <v>116305</v>
      </c>
    </row>
    <row r="18470" spans="1:5" x14ac:dyDescent="0.35">
      <c r="A18470" s="3">
        <v>46252</v>
      </c>
      <c r="B18470" s="5" t="s">
        <v>287</v>
      </c>
      <c r="C18470" s="5" t="s">
        <v>66</v>
      </c>
      <c r="D18470" s="5">
        <v>1</v>
      </c>
      <c r="E18470" s="5">
        <v>116305</v>
      </c>
    </row>
    <row r="18471" spans="1:5" x14ac:dyDescent="0.35">
      <c r="A18471" s="3">
        <v>46252</v>
      </c>
      <c r="B18471" s="5" t="s">
        <v>287</v>
      </c>
      <c r="C18471" s="5" t="s">
        <v>66</v>
      </c>
      <c r="D18471" s="5">
        <v>1</v>
      </c>
      <c r="E18471" s="5">
        <v>116305</v>
      </c>
    </row>
    <row r="18472" spans="1:5" x14ac:dyDescent="0.35">
      <c r="A18472" s="3">
        <v>46252</v>
      </c>
      <c r="B18472" s="5" t="s">
        <v>287</v>
      </c>
      <c r="C18472" s="5" t="s">
        <v>66</v>
      </c>
      <c r="D18472" s="5">
        <v>1</v>
      </c>
      <c r="E18472" s="5">
        <v>116305</v>
      </c>
    </row>
    <row r="18473" spans="1:5" x14ac:dyDescent="0.35">
      <c r="A18473" s="3">
        <v>46252</v>
      </c>
      <c r="B18473" s="5" t="s">
        <v>287</v>
      </c>
      <c r="C18473" s="5" t="s">
        <v>65</v>
      </c>
      <c r="D18473" s="5">
        <v>1</v>
      </c>
      <c r="E18473" s="5">
        <v>116305</v>
      </c>
    </row>
    <row r="18474" spans="1:5" x14ac:dyDescent="0.35">
      <c r="A18474" s="3">
        <v>46252</v>
      </c>
      <c r="B18474" s="5" t="s">
        <v>320</v>
      </c>
      <c r="C18474" s="5" t="s">
        <v>20</v>
      </c>
      <c r="D18474" s="5">
        <v>1</v>
      </c>
      <c r="E18474" s="5">
        <v>127942</v>
      </c>
    </row>
    <row r="18475" spans="1:5" x14ac:dyDescent="0.35">
      <c r="A18475" s="3">
        <v>46252</v>
      </c>
      <c r="B18475" s="5" t="s">
        <v>287</v>
      </c>
      <c r="C18475" s="5" t="s">
        <v>65</v>
      </c>
      <c r="D18475" s="5">
        <v>1</v>
      </c>
      <c r="E18475" s="5">
        <v>116305</v>
      </c>
    </row>
    <row r="18476" spans="1:5" x14ac:dyDescent="0.35">
      <c r="A18476" s="3">
        <v>46252</v>
      </c>
      <c r="B18476" s="5" t="s">
        <v>287</v>
      </c>
      <c r="C18476" s="5" t="s">
        <v>65</v>
      </c>
      <c r="D18476" s="5">
        <v>1</v>
      </c>
      <c r="E18476" s="5">
        <v>116305</v>
      </c>
    </row>
    <row r="18477" spans="1:5" x14ac:dyDescent="0.35">
      <c r="A18477" s="3">
        <v>46252</v>
      </c>
      <c r="B18477" s="5" t="s">
        <v>320</v>
      </c>
      <c r="C18477" s="5" t="s">
        <v>20</v>
      </c>
      <c r="D18477" s="5">
        <v>1</v>
      </c>
      <c r="E18477" s="5">
        <v>127942</v>
      </c>
    </row>
    <row r="18478" spans="1:5" x14ac:dyDescent="0.35">
      <c r="A18478" s="3">
        <v>46252</v>
      </c>
      <c r="B18478" s="5" t="s">
        <v>320</v>
      </c>
      <c r="C18478" s="5" t="s">
        <v>20</v>
      </c>
      <c r="D18478" s="5">
        <v>1</v>
      </c>
      <c r="E18478" s="5">
        <v>127942</v>
      </c>
    </row>
    <row r="18479" spans="1:5" x14ac:dyDescent="0.35">
      <c r="A18479" s="3">
        <v>46252</v>
      </c>
      <c r="B18479" s="5" t="s">
        <v>320</v>
      </c>
      <c r="C18479" s="5" t="s">
        <v>20</v>
      </c>
      <c r="D18479" s="5">
        <v>1</v>
      </c>
      <c r="E18479" s="5">
        <v>127942</v>
      </c>
    </row>
    <row r="18480" spans="1:5" x14ac:dyDescent="0.35">
      <c r="A18480" s="3">
        <v>46252</v>
      </c>
      <c r="B18480" s="5" t="s">
        <v>319</v>
      </c>
      <c r="C18480" s="5" t="s">
        <v>18</v>
      </c>
      <c r="D18480" s="5">
        <v>1</v>
      </c>
      <c r="E18480" s="5">
        <v>127942</v>
      </c>
    </row>
    <row r="18481" spans="1:5" x14ac:dyDescent="0.35">
      <c r="A18481" s="3">
        <v>46252</v>
      </c>
      <c r="B18481" s="5" t="s">
        <v>329</v>
      </c>
      <c r="C18481" s="5" t="s">
        <v>66</v>
      </c>
      <c r="D18481" s="5">
        <v>1</v>
      </c>
      <c r="E18481" s="5">
        <v>116305</v>
      </c>
    </row>
    <row r="18482" spans="1:5" x14ac:dyDescent="0.35">
      <c r="A18482" s="3">
        <v>46252</v>
      </c>
      <c r="B18482" s="5" t="s">
        <v>329</v>
      </c>
      <c r="C18482" s="5" t="s">
        <v>66</v>
      </c>
      <c r="D18482" s="5">
        <v>1</v>
      </c>
      <c r="E18482" s="5">
        <v>116305</v>
      </c>
    </row>
    <row r="18483" spans="1:5" x14ac:dyDescent="0.35">
      <c r="A18483" s="3">
        <v>46252</v>
      </c>
      <c r="B18483" s="5" t="s">
        <v>329</v>
      </c>
      <c r="C18483" s="5" t="s">
        <v>66</v>
      </c>
      <c r="D18483" s="5">
        <v>1</v>
      </c>
      <c r="E18483" s="5">
        <v>116305</v>
      </c>
    </row>
    <row r="18484" spans="1:5" x14ac:dyDescent="0.35">
      <c r="A18484" s="3">
        <v>46252</v>
      </c>
      <c r="B18484" s="5" t="s">
        <v>329</v>
      </c>
      <c r="C18484" s="5" t="s">
        <v>66</v>
      </c>
      <c r="D18484" s="5">
        <v>1</v>
      </c>
      <c r="E18484" s="5">
        <v>116305</v>
      </c>
    </row>
    <row r="18485" spans="1:5" x14ac:dyDescent="0.35">
      <c r="A18485" s="3">
        <v>46252</v>
      </c>
      <c r="B18485" s="5" t="s">
        <v>329</v>
      </c>
      <c r="C18485" s="5" t="s">
        <v>66</v>
      </c>
      <c r="D18485" s="5">
        <v>1</v>
      </c>
      <c r="E18485" s="5">
        <v>116305</v>
      </c>
    </row>
    <row r="18486" spans="1:5" x14ac:dyDescent="0.35">
      <c r="A18486" s="3">
        <v>46252</v>
      </c>
      <c r="B18486" s="5" t="s">
        <v>329</v>
      </c>
      <c r="C18486" s="5" t="s">
        <v>66</v>
      </c>
      <c r="D18486" s="5">
        <v>1</v>
      </c>
      <c r="E18486" s="5">
        <v>116305</v>
      </c>
    </row>
    <row r="18487" spans="1:5" x14ac:dyDescent="0.35">
      <c r="A18487" s="3">
        <v>46252</v>
      </c>
      <c r="B18487" s="5" t="s">
        <v>329</v>
      </c>
      <c r="C18487" s="5" t="s">
        <v>66</v>
      </c>
      <c r="D18487" s="5">
        <v>1</v>
      </c>
      <c r="E18487" s="5">
        <v>116305</v>
      </c>
    </row>
    <row r="18488" spans="1:5" x14ac:dyDescent="0.35">
      <c r="A18488" s="3">
        <v>46252</v>
      </c>
      <c r="B18488" s="5" t="s">
        <v>329</v>
      </c>
      <c r="C18488" s="5" t="s">
        <v>66</v>
      </c>
      <c r="D18488" s="5">
        <v>1</v>
      </c>
      <c r="E18488" s="5">
        <v>116305</v>
      </c>
    </row>
    <row r="18489" spans="1:5" x14ac:dyDescent="0.35">
      <c r="A18489" s="3">
        <v>46252</v>
      </c>
      <c r="B18489" s="5" t="s">
        <v>287</v>
      </c>
      <c r="C18489" s="5" t="s">
        <v>66</v>
      </c>
      <c r="D18489" s="5">
        <v>1</v>
      </c>
      <c r="E18489" s="5">
        <v>116305</v>
      </c>
    </row>
    <row r="18490" spans="1:5" x14ac:dyDescent="0.35">
      <c r="A18490" s="3">
        <v>46252</v>
      </c>
      <c r="B18490" s="5" t="s">
        <v>287</v>
      </c>
      <c r="C18490" s="5" t="s">
        <v>65</v>
      </c>
      <c r="D18490" s="5">
        <v>1</v>
      </c>
      <c r="E18490" s="5">
        <v>116305</v>
      </c>
    </row>
    <row r="18491" spans="1:5" x14ac:dyDescent="0.35">
      <c r="A18491" s="3">
        <v>46252</v>
      </c>
      <c r="B18491" s="5" t="s">
        <v>329</v>
      </c>
      <c r="C18491" s="5" t="s">
        <v>65</v>
      </c>
      <c r="D18491" s="5">
        <v>1</v>
      </c>
      <c r="E18491" s="5">
        <v>116305</v>
      </c>
    </row>
    <row r="18492" spans="1:5" x14ac:dyDescent="0.35">
      <c r="A18492" s="3">
        <v>46252</v>
      </c>
      <c r="B18492" s="5" t="s">
        <v>329</v>
      </c>
      <c r="C18492" s="5" t="s">
        <v>66</v>
      </c>
      <c r="D18492" s="5">
        <v>1</v>
      </c>
      <c r="E18492" s="5">
        <v>116305</v>
      </c>
    </row>
    <row r="18493" spans="1:5" x14ac:dyDescent="0.35">
      <c r="A18493" s="3">
        <v>46252</v>
      </c>
      <c r="B18493" s="5" t="s">
        <v>287</v>
      </c>
      <c r="C18493" s="5" t="s">
        <v>66</v>
      </c>
      <c r="D18493" s="5">
        <v>1</v>
      </c>
      <c r="E18493" s="5">
        <v>116305</v>
      </c>
    </row>
    <row r="18494" spans="1:5" x14ac:dyDescent="0.35">
      <c r="A18494" s="3">
        <v>46252</v>
      </c>
      <c r="B18494" s="5" t="s">
        <v>287</v>
      </c>
      <c r="C18494" s="5" t="s">
        <v>66</v>
      </c>
      <c r="D18494" s="5">
        <v>1</v>
      </c>
      <c r="E18494" s="5">
        <v>116305</v>
      </c>
    </row>
    <row r="18495" spans="1:5" x14ac:dyDescent="0.35">
      <c r="A18495" s="3">
        <v>46252</v>
      </c>
      <c r="B18495" s="5" t="s">
        <v>287</v>
      </c>
      <c r="C18495" s="5" t="s">
        <v>66</v>
      </c>
      <c r="D18495" s="5">
        <v>1</v>
      </c>
      <c r="E18495" s="5">
        <v>116305</v>
      </c>
    </row>
    <row r="18496" spans="1:5" x14ac:dyDescent="0.35">
      <c r="A18496" s="3">
        <v>46252</v>
      </c>
      <c r="B18496" s="5" t="s">
        <v>287</v>
      </c>
      <c r="C18496" s="5" t="s">
        <v>66</v>
      </c>
      <c r="D18496" s="5">
        <v>1</v>
      </c>
      <c r="E18496" s="5">
        <v>116305</v>
      </c>
    </row>
    <row r="18497" spans="1:5" x14ac:dyDescent="0.35">
      <c r="A18497" s="3">
        <v>46252</v>
      </c>
      <c r="B18497" s="5" t="s">
        <v>287</v>
      </c>
      <c r="C18497" s="5" t="s">
        <v>65</v>
      </c>
      <c r="D18497" s="5">
        <v>1</v>
      </c>
      <c r="E18497" s="5">
        <v>116305</v>
      </c>
    </row>
    <row r="18498" spans="1:5" x14ac:dyDescent="0.35">
      <c r="A18498" s="3">
        <v>46252</v>
      </c>
      <c r="B18498" s="5" t="s">
        <v>287</v>
      </c>
      <c r="C18498" s="5" t="s">
        <v>65</v>
      </c>
      <c r="D18498" s="5">
        <v>1</v>
      </c>
      <c r="E18498" s="5">
        <v>116305</v>
      </c>
    </row>
    <row r="18499" spans="1:5" x14ac:dyDescent="0.35">
      <c r="A18499" s="3">
        <v>46252</v>
      </c>
      <c r="B18499" s="5" t="s">
        <v>320</v>
      </c>
      <c r="C18499" s="5" t="s">
        <v>20</v>
      </c>
      <c r="D18499" s="5">
        <v>1</v>
      </c>
      <c r="E18499" s="5">
        <v>127942</v>
      </c>
    </row>
    <row r="18500" spans="1:5" x14ac:dyDescent="0.35">
      <c r="A18500" s="3">
        <v>46252</v>
      </c>
      <c r="B18500" s="5" t="s">
        <v>320</v>
      </c>
      <c r="C18500" s="5" t="s">
        <v>20</v>
      </c>
      <c r="D18500" s="5">
        <v>1</v>
      </c>
      <c r="E18500" s="5">
        <v>127942</v>
      </c>
    </row>
    <row r="18501" spans="1:5" x14ac:dyDescent="0.35">
      <c r="A18501" s="3">
        <v>46252</v>
      </c>
      <c r="B18501" s="5" t="s">
        <v>320</v>
      </c>
      <c r="C18501" s="5" t="s">
        <v>20</v>
      </c>
      <c r="D18501" s="5">
        <v>1</v>
      </c>
      <c r="E18501" s="5">
        <v>127942</v>
      </c>
    </row>
    <row r="18502" spans="1:5" x14ac:dyDescent="0.35">
      <c r="A18502" s="3">
        <v>46252</v>
      </c>
      <c r="B18502" s="5" t="s">
        <v>230</v>
      </c>
      <c r="C18502" s="5" t="s">
        <v>20</v>
      </c>
      <c r="D18502" s="5">
        <v>1</v>
      </c>
      <c r="E18502" s="5">
        <v>127942</v>
      </c>
    </row>
    <row r="18503" spans="1:5" x14ac:dyDescent="0.35">
      <c r="A18503" s="3">
        <v>46252</v>
      </c>
      <c r="B18503" s="5" t="s">
        <v>320</v>
      </c>
      <c r="C18503" s="5" t="s">
        <v>20</v>
      </c>
      <c r="D18503" s="5">
        <v>1</v>
      </c>
      <c r="E18503" s="5">
        <v>127942</v>
      </c>
    </row>
    <row r="18504" spans="1:5" x14ac:dyDescent="0.35">
      <c r="A18504" s="3">
        <v>46252</v>
      </c>
      <c r="B18504" s="5" t="s">
        <v>329</v>
      </c>
      <c r="C18504" s="5" t="s">
        <v>65</v>
      </c>
      <c r="D18504" s="5">
        <v>1</v>
      </c>
      <c r="E18504" s="5">
        <v>116305</v>
      </c>
    </row>
    <row r="18505" spans="1:5" x14ac:dyDescent="0.35">
      <c r="A18505" s="3">
        <v>46252</v>
      </c>
      <c r="B18505" s="5" t="s">
        <v>329</v>
      </c>
      <c r="C18505" s="5" t="s">
        <v>67</v>
      </c>
      <c r="D18505" s="5">
        <v>1</v>
      </c>
      <c r="E18505" s="5">
        <v>116305</v>
      </c>
    </row>
    <row r="18506" spans="1:5" x14ac:dyDescent="0.35">
      <c r="A18506" s="3">
        <v>46252</v>
      </c>
      <c r="B18506" s="5" t="s">
        <v>329</v>
      </c>
      <c r="C18506" s="5" t="s">
        <v>66</v>
      </c>
      <c r="D18506" s="5">
        <v>1</v>
      </c>
      <c r="E18506" s="5">
        <v>116305</v>
      </c>
    </row>
    <row r="18507" spans="1:5" x14ac:dyDescent="0.35">
      <c r="A18507" s="3">
        <v>46252</v>
      </c>
      <c r="B18507" s="5" t="s">
        <v>329</v>
      </c>
      <c r="C18507" s="5" t="s">
        <v>66</v>
      </c>
      <c r="D18507" s="5">
        <v>1</v>
      </c>
      <c r="E18507" s="5">
        <v>116305</v>
      </c>
    </row>
    <row r="18508" spans="1:5" x14ac:dyDescent="0.35">
      <c r="A18508" s="3">
        <v>46252</v>
      </c>
      <c r="B18508" s="5" t="s">
        <v>329</v>
      </c>
      <c r="C18508" s="5" t="s">
        <v>66</v>
      </c>
      <c r="D18508" s="5">
        <v>1</v>
      </c>
      <c r="E18508" s="5">
        <v>116305</v>
      </c>
    </row>
    <row r="18509" spans="1:5" x14ac:dyDescent="0.35">
      <c r="A18509" s="3">
        <v>46252</v>
      </c>
      <c r="B18509" s="5" t="s">
        <v>327</v>
      </c>
      <c r="C18509" s="5" t="s">
        <v>66</v>
      </c>
      <c r="D18509" s="5">
        <v>1</v>
      </c>
      <c r="E18509" s="5">
        <v>116305</v>
      </c>
    </row>
    <row r="18510" spans="1:5" x14ac:dyDescent="0.35">
      <c r="A18510" s="3">
        <v>46252</v>
      </c>
      <c r="B18510" s="5" t="s">
        <v>329</v>
      </c>
      <c r="C18510" s="5" t="s">
        <v>66</v>
      </c>
      <c r="D18510" s="5">
        <v>1</v>
      </c>
      <c r="E18510" s="5">
        <v>116305</v>
      </c>
    </row>
    <row r="18511" spans="1:5" x14ac:dyDescent="0.35">
      <c r="A18511" s="3">
        <v>46252</v>
      </c>
      <c r="B18511" s="5" t="s">
        <v>329</v>
      </c>
      <c r="C18511" s="5" t="s">
        <v>66</v>
      </c>
      <c r="D18511" s="5">
        <v>1</v>
      </c>
      <c r="E18511" s="5">
        <v>116305</v>
      </c>
    </row>
    <row r="18512" spans="1:5" x14ac:dyDescent="0.35">
      <c r="A18512" s="3">
        <v>46252</v>
      </c>
      <c r="B18512" s="5" t="s">
        <v>329</v>
      </c>
      <c r="C18512" s="5" t="s">
        <v>66</v>
      </c>
      <c r="D18512" s="5">
        <v>1</v>
      </c>
      <c r="E18512" s="5">
        <v>116305</v>
      </c>
    </row>
    <row r="18513" spans="1:5" x14ac:dyDescent="0.35">
      <c r="A18513" s="3">
        <v>46252</v>
      </c>
      <c r="B18513" s="5" t="s">
        <v>217</v>
      </c>
      <c r="C18513" s="5" t="s">
        <v>18</v>
      </c>
      <c r="D18513" s="5">
        <v>1</v>
      </c>
      <c r="E18513" s="5">
        <v>129941</v>
      </c>
    </row>
    <row r="18514" spans="1:5" x14ac:dyDescent="0.35">
      <c r="A18514" s="3">
        <v>46252</v>
      </c>
      <c r="B18514" s="5" t="s">
        <v>287</v>
      </c>
      <c r="C18514" s="5" t="s">
        <v>66</v>
      </c>
      <c r="D18514" s="5">
        <v>1</v>
      </c>
      <c r="E18514" s="5">
        <v>116305</v>
      </c>
    </row>
    <row r="18515" spans="1:5" x14ac:dyDescent="0.35">
      <c r="A18515" s="3">
        <v>46252</v>
      </c>
      <c r="B18515" s="5" t="s">
        <v>287</v>
      </c>
      <c r="C18515" s="5" t="s">
        <v>66</v>
      </c>
      <c r="D18515" s="5">
        <v>1</v>
      </c>
      <c r="E18515" s="5">
        <v>116305</v>
      </c>
    </row>
    <row r="18516" spans="1:5" x14ac:dyDescent="0.35">
      <c r="A18516" s="3">
        <v>46252</v>
      </c>
      <c r="B18516" s="5" t="s">
        <v>287</v>
      </c>
      <c r="C18516" s="5" t="s">
        <v>66</v>
      </c>
      <c r="D18516" s="5">
        <v>1</v>
      </c>
      <c r="E18516" s="5">
        <v>116305</v>
      </c>
    </row>
    <row r="18517" spans="1:5" x14ac:dyDescent="0.35">
      <c r="A18517" s="3">
        <v>46252</v>
      </c>
      <c r="B18517" s="5" t="s">
        <v>287</v>
      </c>
      <c r="C18517" s="5" t="s">
        <v>66</v>
      </c>
      <c r="D18517" s="5">
        <v>1</v>
      </c>
      <c r="E18517" s="5">
        <v>116305</v>
      </c>
    </row>
    <row r="18518" spans="1:5" x14ac:dyDescent="0.35">
      <c r="A18518" s="3">
        <v>46252</v>
      </c>
      <c r="B18518" s="5" t="s">
        <v>287</v>
      </c>
      <c r="C18518" s="5" t="s">
        <v>66</v>
      </c>
      <c r="D18518" s="5">
        <v>1</v>
      </c>
      <c r="E18518" s="5">
        <v>116305</v>
      </c>
    </row>
    <row r="18519" spans="1:5" x14ac:dyDescent="0.35">
      <c r="A18519" s="3">
        <v>46252</v>
      </c>
      <c r="B18519" s="5" t="s">
        <v>287</v>
      </c>
      <c r="C18519" s="5" t="s">
        <v>66</v>
      </c>
      <c r="D18519" s="5">
        <v>1</v>
      </c>
      <c r="E18519" s="5">
        <v>116305</v>
      </c>
    </row>
    <row r="18520" spans="1:5" x14ac:dyDescent="0.35">
      <c r="A18520" s="3">
        <v>46252</v>
      </c>
      <c r="B18520" s="5" t="s">
        <v>287</v>
      </c>
      <c r="C18520" s="5" t="s">
        <v>65</v>
      </c>
      <c r="D18520" s="5">
        <v>1</v>
      </c>
      <c r="E18520" s="5">
        <v>116305</v>
      </c>
    </row>
    <row r="18521" spans="1:5" x14ac:dyDescent="0.35">
      <c r="A18521" s="3">
        <v>46252</v>
      </c>
      <c r="B18521" s="5" t="s">
        <v>287</v>
      </c>
      <c r="C18521" s="5" t="s">
        <v>66</v>
      </c>
      <c r="D18521" s="5">
        <v>1</v>
      </c>
      <c r="E18521" s="5">
        <v>116305</v>
      </c>
    </row>
    <row r="18522" spans="1:5" x14ac:dyDescent="0.35">
      <c r="A18522" s="3">
        <v>46252</v>
      </c>
      <c r="B18522" s="5" t="s">
        <v>287</v>
      </c>
      <c r="C18522" s="5" t="s">
        <v>67</v>
      </c>
      <c r="D18522" s="5">
        <v>1</v>
      </c>
      <c r="E18522" s="5">
        <v>116305</v>
      </c>
    </row>
    <row r="18523" spans="1:5" x14ac:dyDescent="0.35">
      <c r="A18523" s="3">
        <v>46252</v>
      </c>
      <c r="B18523" s="5" t="s">
        <v>287</v>
      </c>
      <c r="C18523" s="5" t="s">
        <v>67</v>
      </c>
      <c r="D18523" s="5">
        <v>1</v>
      </c>
      <c r="E18523" s="5">
        <v>116305</v>
      </c>
    </row>
    <row r="18524" spans="1:5" x14ac:dyDescent="0.35">
      <c r="A18524" s="3">
        <v>46252</v>
      </c>
      <c r="B18524" s="5" t="s">
        <v>320</v>
      </c>
      <c r="C18524" s="5" t="s">
        <v>20</v>
      </c>
      <c r="D18524" s="5">
        <v>1</v>
      </c>
      <c r="E18524" s="5">
        <v>127942</v>
      </c>
    </row>
    <row r="18525" spans="1:5" x14ac:dyDescent="0.35">
      <c r="A18525" s="3">
        <v>46252</v>
      </c>
      <c r="B18525" s="5" t="s">
        <v>320</v>
      </c>
      <c r="C18525" s="5" t="s">
        <v>20</v>
      </c>
      <c r="D18525" s="5">
        <v>1</v>
      </c>
      <c r="E18525" s="5">
        <v>127942</v>
      </c>
    </row>
    <row r="18526" spans="1:5" x14ac:dyDescent="0.35">
      <c r="A18526" s="3">
        <v>46252</v>
      </c>
      <c r="B18526" s="5" t="s">
        <v>230</v>
      </c>
      <c r="C18526" s="5" t="s">
        <v>20</v>
      </c>
      <c r="D18526" s="5">
        <v>1</v>
      </c>
      <c r="E18526" s="5">
        <v>127942</v>
      </c>
    </row>
    <row r="18527" spans="1:5" x14ac:dyDescent="0.35">
      <c r="A18527" s="3">
        <v>46252</v>
      </c>
      <c r="B18527" s="5" t="s">
        <v>230</v>
      </c>
      <c r="C18527" s="5" t="s">
        <v>19</v>
      </c>
      <c r="D18527" s="5">
        <v>1</v>
      </c>
      <c r="E18527" s="5">
        <v>127942</v>
      </c>
    </row>
    <row r="18528" spans="1:5" x14ac:dyDescent="0.35">
      <c r="A18528" s="3">
        <v>46252</v>
      </c>
      <c r="B18528" s="5" t="s">
        <v>329</v>
      </c>
      <c r="C18528" s="5" t="s">
        <v>66</v>
      </c>
      <c r="D18528" s="5">
        <v>1</v>
      </c>
      <c r="E18528" s="5">
        <v>116305</v>
      </c>
    </row>
    <row r="18529" spans="1:5" x14ac:dyDescent="0.35">
      <c r="A18529" s="3">
        <v>46252</v>
      </c>
      <c r="B18529" s="5" t="s">
        <v>329</v>
      </c>
      <c r="C18529" s="5" t="s">
        <v>66</v>
      </c>
      <c r="D18529" s="5">
        <v>1</v>
      </c>
      <c r="E18529" s="5">
        <v>116305</v>
      </c>
    </row>
    <row r="18530" spans="1:5" x14ac:dyDescent="0.35">
      <c r="A18530" s="3">
        <v>46252</v>
      </c>
      <c r="B18530" s="5" t="s">
        <v>329</v>
      </c>
      <c r="C18530" s="5" t="s">
        <v>66</v>
      </c>
      <c r="D18530" s="5">
        <v>1</v>
      </c>
      <c r="E18530" s="5">
        <v>116305</v>
      </c>
    </row>
    <row r="18531" spans="1:5" x14ac:dyDescent="0.35">
      <c r="A18531" s="3">
        <v>46252</v>
      </c>
      <c r="B18531" s="5" t="s">
        <v>329</v>
      </c>
      <c r="C18531" s="5" t="s">
        <v>66</v>
      </c>
      <c r="D18531" s="5">
        <v>1</v>
      </c>
      <c r="E18531" s="5">
        <v>116305</v>
      </c>
    </row>
    <row r="18532" spans="1:5" x14ac:dyDescent="0.35">
      <c r="A18532" s="3">
        <v>46252</v>
      </c>
      <c r="B18532" s="5" t="s">
        <v>329</v>
      </c>
      <c r="C18532" s="5" t="s">
        <v>66</v>
      </c>
      <c r="D18532" s="5">
        <v>1</v>
      </c>
      <c r="E18532" s="5">
        <v>116305</v>
      </c>
    </row>
    <row r="18533" spans="1:5" x14ac:dyDescent="0.35">
      <c r="A18533" s="3">
        <v>46252</v>
      </c>
      <c r="B18533" s="5" t="s">
        <v>329</v>
      </c>
      <c r="C18533" s="5" t="s">
        <v>66</v>
      </c>
      <c r="D18533" s="5">
        <v>1</v>
      </c>
      <c r="E18533" s="5">
        <v>116305</v>
      </c>
    </row>
    <row r="18534" spans="1:5" x14ac:dyDescent="0.35">
      <c r="A18534" s="3">
        <v>46252</v>
      </c>
      <c r="B18534" s="5" t="s">
        <v>329</v>
      </c>
      <c r="C18534" s="5" t="s">
        <v>65</v>
      </c>
      <c r="D18534" s="5">
        <v>1</v>
      </c>
      <c r="E18534" s="5">
        <v>116305</v>
      </c>
    </row>
    <row r="18535" spans="1:5" x14ac:dyDescent="0.35">
      <c r="A18535" s="3">
        <v>46252</v>
      </c>
      <c r="B18535" s="5" t="s">
        <v>327</v>
      </c>
      <c r="C18535" s="5" t="s">
        <v>66</v>
      </c>
      <c r="D18535" s="5">
        <v>1</v>
      </c>
      <c r="E18535" s="5">
        <v>116305</v>
      </c>
    </row>
    <row r="18536" spans="1:5" x14ac:dyDescent="0.35">
      <c r="A18536" s="3">
        <v>46252</v>
      </c>
      <c r="B18536" s="5" t="s">
        <v>287</v>
      </c>
      <c r="C18536" s="5" t="s">
        <v>66</v>
      </c>
      <c r="D18536" s="5">
        <v>1</v>
      </c>
      <c r="E18536" s="5">
        <v>116305</v>
      </c>
    </row>
    <row r="18537" spans="1:5" x14ac:dyDescent="0.35">
      <c r="A18537" s="3">
        <v>46252</v>
      </c>
      <c r="B18537" s="5" t="s">
        <v>287</v>
      </c>
      <c r="C18537" s="5" t="s">
        <v>66</v>
      </c>
      <c r="D18537" s="5">
        <v>1</v>
      </c>
      <c r="E18537" s="5">
        <v>116305</v>
      </c>
    </row>
    <row r="18538" spans="1:5" x14ac:dyDescent="0.35">
      <c r="A18538" s="3">
        <v>46252</v>
      </c>
      <c r="B18538" s="5" t="s">
        <v>287</v>
      </c>
      <c r="C18538" s="5" t="s">
        <v>66</v>
      </c>
      <c r="D18538" s="5">
        <v>1</v>
      </c>
      <c r="E18538" s="5">
        <v>116305</v>
      </c>
    </row>
    <row r="18539" spans="1:5" x14ac:dyDescent="0.35">
      <c r="A18539" s="3">
        <v>46252</v>
      </c>
      <c r="B18539" s="5" t="s">
        <v>287</v>
      </c>
      <c r="C18539" s="5" t="s">
        <v>66</v>
      </c>
      <c r="D18539" s="5">
        <v>1</v>
      </c>
      <c r="E18539" s="5">
        <v>116305</v>
      </c>
    </row>
    <row r="18540" spans="1:5" x14ac:dyDescent="0.35">
      <c r="A18540" s="3">
        <v>46252</v>
      </c>
      <c r="B18540" s="5" t="s">
        <v>287</v>
      </c>
      <c r="C18540" s="5" t="s">
        <v>65</v>
      </c>
      <c r="D18540" s="5">
        <v>1</v>
      </c>
      <c r="E18540" s="5">
        <v>116305</v>
      </c>
    </row>
    <row r="18541" spans="1:5" x14ac:dyDescent="0.35">
      <c r="A18541" s="3">
        <v>46252</v>
      </c>
      <c r="B18541" s="5" t="s">
        <v>287</v>
      </c>
      <c r="C18541" s="5" t="s">
        <v>65</v>
      </c>
      <c r="D18541" s="5">
        <v>1</v>
      </c>
      <c r="E18541" s="5">
        <v>116305</v>
      </c>
    </row>
    <row r="18542" spans="1:5" x14ac:dyDescent="0.35">
      <c r="A18542" s="3">
        <v>46252</v>
      </c>
      <c r="B18542" s="5" t="s">
        <v>287</v>
      </c>
      <c r="C18542" s="5" t="s">
        <v>65</v>
      </c>
      <c r="D18542" s="5">
        <v>1</v>
      </c>
      <c r="E18542" s="5">
        <v>116305</v>
      </c>
    </row>
    <row r="18543" spans="1:5" x14ac:dyDescent="0.35">
      <c r="A18543" s="3">
        <v>46252</v>
      </c>
      <c r="B18543" s="5" t="s">
        <v>320</v>
      </c>
      <c r="C18543" s="5" t="s">
        <v>20</v>
      </c>
      <c r="D18543" s="5">
        <v>1</v>
      </c>
      <c r="E18543" s="5">
        <v>127942</v>
      </c>
    </row>
    <row r="18544" spans="1:5" x14ac:dyDescent="0.35">
      <c r="A18544" s="3">
        <v>46252</v>
      </c>
      <c r="B18544" s="5" t="s">
        <v>320</v>
      </c>
      <c r="C18544" s="5" t="s">
        <v>20</v>
      </c>
      <c r="D18544" s="5">
        <v>1</v>
      </c>
      <c r="E18544" s="5">
        <v>127942</v>
      </c>
    </row>
    <row r="18545" spans="1:5" x14ac:dyDescent="0.35">
      <c r="A18545" s="3">
        <v>46252</v>
      </c>
      <c r="B18545" s="5" t="s">
        <v>320</v>
      </c>
      <c r="C18545" s="5" t="s">
        <v>20</v>
      </c>
      <c r="D18545" s="5">
        <v>1</v>
      </c>
      <c r="E18545" s="5">
        <v>127942</v>
      </c>
    </row>
    <row r="18546" spans="1:5" x14ac:dyDescent="0.35">
      <c r="A18546" s="3">
        <v>46252</v>
      </c>
      <c r="B18546" s="5" t="s">
        <v>230</v>
      </c>
      <c r="C18546" s="5" t="s">
        <v>20</v>
      </c>
      <c r="D18546" s="5">
        <v>1</v>
      </c>
      <c r="E18546" s="5">
        <v>127942</v>
      </c>
    </row>
    <row r="18547" spans="1:5" x14ac:dyDescent="0.35">
      <c r="A18547" s="3">
        <v>46252</v>
      </c>
      <c r="B18547" s="5" t="s">
        <v>230</v>
      </c>
      <c r="C18547" s="5" t="s">
        <v>20</v>
      </c>
      <c r="D18547" s="5">
        <v>1</v>
      </c>
      <c r="E18547" s="5">
        <v>127942</v>
      </c>
    </row>
    <row r="18548" spans="1:5" x14ac:dyDescent="0.35">
      <c r="A18548" s="3">
        <v>46252</v>
      </c>
      <c r="B18548" s="5" t="s">
        <v>329</v>
      </c>
      <c r="C18548" s="5" t="s">
        <v>66</v>
      </c>
      <c r="D18548" s="5">
        <v>1</v>
      </c>
      <c r="E18548" s="5">
        <v>116305</v>
      </c>
    </row>
    <row r="18549" spans="1:5" x14ac:dyDescent="0.35">
      <c r="A18549" s="3">
        <v>46252</v>
      </c>
      <c r="B18549" s="5" t="s">
        <v>230</v>
      </c>
      <c r="C18549" s="5" t="s">
        <v>20</v>
      </c>
      <c r="D18549" s="5">
        <v>1</v>
      </c>
      <c r="E18549" s="5">
        <v>127942</v>
      </c>
    </row>
    <row r="18550" spans="1:5" x14ac:dyDescent="0.35">
      <c r="A18550" s="3">
        <v>46252</v>
      </c>
      <c r="B18550" s="5" t="s">
        <v>329</v>
      </c>
      <c r="C18550" s="5" t="s">
        <v>66</v>
      </c>
      <c r="D18550" s="5">
        <v>1</v>
      </c>
      <c r="E18550" s="5">
        <v>116305</v>
      </c>
    </row>
    <row r="18551" spans="1:5" x14ac:dyDescent="0.35">
      <c r="A18551" s="3">
        <v>46252</v>
      </c>
      <c r="B18551" s="5" t="s">
        <v>329</v>
      </c>
      <c r="C18551" s="5" t="s">
        <v>65</v>
      </c>
      <c r="D18551" s="5">
        <v>1</v>
      </c>
      <c r="E18551" s="5">
        <v>116305</v>
      </c>
    </row>
    <row r="18552" spans="1:5" x14ac:dyDescent="0.35">
      <c r="A18552" s="3">
        <v>46252</v>
      </c>
      <c r="B18552" s="5" t="s">
        <v>329</v>
      </c>
      <c r="C18552" s="5" t="s">
        <v>66</v>
      </c>
      <c r="D18552" s="5">
        <v>1</v>
      </c>
      <c r="E18552" s="5">
        <v>116305</v>
      </c>
    </row>
    <row r="18553" spans="1:5" x14ac:dyDescent="0.35">
      <c r="A18553" s="3">
        <v>46252</v>
      </c>
      <c r="B18553" s="5" t="s">
        <v>329</v>
      </c>
      <c r="C18553" s="5" t="s">
        <v>66</v>
      </c>
      <c r="D18553" s="5">
        <v>1</v>
      </c>
      <c r="E18553" s="5">
        <v>116305</v>
      </c>
    </row>
    <row r="18554" spans="1:5" x14ac:dyDescent="0.35">
      <c r="A18554" s="3">
        <v>46252</v>
      </c>
      <c r="B18554" s="5" t="s">
        <v>329</v>
      </c>
      <c r="C18554" s="5" t="s">
        <v>66</v>
      </c>
      <c r="D18554" s="5">
        <v>1</v>
      </c>
      <c r="E18554" s="5">
        <v>116305</v>
      </c>
    </row>
    <row r="18555" spans="1:5" x14ac:dyDescent="0.35">
      <c r="A18555" s="3">
        <v>46252</v>
      </c>
      <c r="B18555" s="5" t="s">
        <v>217</v>
      </c>
      <c r="C18555" s="5" t="s">
        <v>36</v>
      </c>
      <c r="D18555" s="5">
        <v>1</v>
      </c>
      <c r="E18555" s="5">
        <v>236305</v>
      </c>
    </row>
    <row r="18556" spans="1:5" x14ac:dyDescent="0.35">
      <c r="A18556" s="3">
        <v>46252</v>
      </c>
      <c r="B18556" s="5" t="s">
        <v>287</v>
      </c>
      <c r="C18556" s="5" t="s">
        <v>66</v>
      </c>
      <c r="D18556" s="5">
        <v>1</v>
      </c>
      <c r="E18556" s="5">
        <v>116305</v>
      </c>
    </row>
    <row r="18557" spans="1:5" x14ac:dyDescent="0.35">
      <c r="A18557" s="3">
        <v>46252</v>
      </c>
      <c r="B18557" s="5" t="s">
        <v>287</v>
      </c>
      <c r="C18557" s="5" t="s">
        <v>66</v>
      </c>
      <c r="D18557" s="5">
        <v>1</v>
      </c>
      <c r="E18557" s="5">
        <v>116305</v>
      </c>
    </row>
    <row r="18558" spans="1:5" x14ac:dyDescent="0.35">
      <c r="A18558" s="3">
        <v>46252</v>
      </c>
      <c r="B18558" s="5" t="s">
        <v>287</v>
      </c>
      <c r="C18558" s="5" t="s">
        <v>66</v>
      </c>
      <c r="D18558" s="5">
        <v>1</v>
      </c>
      <c r="E18558" s="5">
        <v>116305</v>
      </c>
    </row>
    <row r="18559" spans="1:5" x14ac:dyDescent="0.35">
      <c r="A18559" s="3">
        <v>46252</v>
      </c>
      <c r="B18559" s="5" t="s">
        <v>287</v>
      </c>
      <c r="C18559" s="5" t="s">
        <v>66</v>
      </c>
      <c r="D18559" s="5">
        <v>1</v>
      </c>
      <c r="E18559" s="5">
        <v>116305</v>
      </c>
    </row>
    <row r="18560" spans="1:5" x14ac:dyDescent="0.35">
      <c r="A18560" s="3">
        <v>46252</v>
      </c>
      <c r="B18560" s="5" t="s">
        <v>287</v>
      </c>
      <c r="C18560" s="5" t="s">
        <v>65</v>
      </c>
      <c r="D18560" s="5">
        <v>1</v>
      </c>
      <c r="E18560" s="5">
        <v>116305</v>
      </c>
    </row>
    <row r="18561" spans="1:5" x14ac:dyDescent="0.35">
      <c r="A18561" s="3">
        <v>46252</v>
      </c>
      <c r="B18561" s="5" t="s">
        <v>287</v>
      </c>
      <c r="C18561" s="5" t="s">
        <v>65</v>
      </c>
      <c r="D18561" s="5">
        <v>1</v>
      </c>
      <c r="E18561" s="5">
        <v>116305</v>
      </c>
    </row>
    <row r="18562" spans="1:5" x14ac:dyDescent="0.35">
      <c r="A18562" s="3">
        <v>46252</v>
      </c>
      <c r="B18562" s="5" t="s">
        <v>287</v>
      </c>
      <c r="C18562" s="5" t="s">
        <v>66</v>
      </c>
      <c r="D18562" s="5">
        <v>1</v>
      </c>
      <c r="E18562" s="5">
        <v>116305</v>
      </c>
    </row>
    <row r="18563" spans="1:5" x14ac:dyDescent="0.35">
      <c r="A18563" s="3">
        <v>46252</v>
      </c>
      <c r="B18563" s="5" t="s">
        <v>287</v>
      </c>
      <c r="C18563" s="5" t="s">
        <v>67</v>
      </c>
      <c r="D18563" s="5">
        <v>1</v>
      </c>
      <c r="E18563" s="5">
        <v>116305</v>
      </c>
    </row>
    <row r="18564" spans="1:5" x14ac:dyDescent="0.35">
      <c r="A18564" s="3">
        <v>46252</v>
      </c>
      <c r="B18564" s="5" t="s">
        <v>287</v>
      </c>
      <c r="C18564" s="5" t="s">
        <v>65</v>
      </c>
      <c r="D18564" s="5">
        <v>1</v>
      </c>
      <c r="E18564" s="5">
        <v>116305</v>
      </c>
    </row>
    <row r="18565" spans="1:5" x14ac:dyDescent="0.35">
      <c r="A18565" s="3">
        <v>46252</v>
      </c>
      <c r="B18565" s="5" t="s">
        <v>287</v>
      </c>
      <c r="C18565" s="5" t="s">
        <v>66</v>
      </c>
      <c r="D18565" s="5">
        <v>1</v>
      </c>
      <c r="E18565" s="5">
        <v>116305</v>
      </c>
    </row>
    <row r="18566" spans="1:5" x14ac:dyDescent="0.35">
      <c r="A18566" s="3">
        <v>46252</v>
      </c>
      <c r="B18566" s="5" t="s">
        <v>230</v>
      </c>
      <c r="C18566" s="5" t="s">
        <v>20</v>
      </c>
      <c r="D18566" s="5">
        <v>1</v>
      </c>
      <c r="E18566" s="5">
        <v>127942</v>
      </c>
    </row>
    <row r="18567" spans="1:5" x14ac:dyDescent="0.35">
      <c r="A18567" s="3">
        <v>46252</v>
      </c>
      <c r="B18567" s="5" t="s">
        <v>320</v>
      </c>
      <c r="C18567" s="5" t="s">
        <v>18</v>
      </c>
      <c r="D18567" s="5">
        <v>1</v>
      </c>
      <c r="E18567" s="5">
        <v>127942</v>
      </c>
    </row>
    <row r="18568" spans="1:5" x14ac:dyDescent="0.35">
      <c r="A18568" s="3">
        <v>46252</v>
      </c>
      <c r="B18568" s="5" t="s">
        <v>329</v>
      </c>
      <c r="C18568" s="5" t="s">
        <v>66</v>
      </c>
      <c r="D18568" s="5">
        <v>1</v>
      </c>
      <c r="E18568" s="5">
        <v>116305</v>
      </c>
    </row>
    <row r="18569" spans="1:5" x14ac:dyDescent="0.35">
      <c r="A18569" s="3">
        <v>46252</v>
      </c>
      <c r="B18569" s="5" t="s">
        <v>329</v>
      </c>
      <c r="C18569" s="5" t="s">
        <v>66</v>
      </c>
      <c r="D18569" s="5">
        <v>1</v>
      </c>
      <c r="E18569" s="5">
        <v>116305</v>
      </c>
    </row>
    <row r="18570" spans="1:5" x14ac:dyDescent="0.35">
      <c r="A18570" s="3">
        <v>46252</v>
      </c>
      <c r="B18570" s="5" t="s">
        <v>230</v>
      </c>
      <c r="C18570" s="5" t="s">
        <v>20</v>
      </c>
      <c r="D18570" s="5">
        <v>1</v>
      </c>
      <c r="E18570" s="5">
        <v>127942</v>
      </c>
    </row>
    <row r="18571" spans="1:5" x14ac:dyDescent="0.35">
      <c r="A18571" s="3">
        <v>46252</v>
      </c>
      <c r="B18571" s="5" t="s">
        <v>329</v>
      </c>
      <c r="C18571" s="5" t="s">
        <v>66</v>
      </c>
      <c r="D18571" s="5">
        <v>1</v>
      </c>
      <c r="E18571" s="5">
        <v>116305</v>
      </c>
    </row>
    <row r="18572" spans="1:5" x14ac:dyDescent="0.35">
      <c r="A18572" s="3">
        <v>46252</v>
      </c>
      <c r="B18572" s="5" t="s">
        <v>329</v>
      </c>
      <c r="C18572" s="5" t="s">
        <v>65</v>
      </c>
      <c r="D18572" s="5">
        <v>1</v>
      </c>
      <c r="E18572" s="5">
        <v>116305</v>
      </c>
    </row>
    <row r="18573" spans="1:5" x14ac:dyDescent="0.35">
      <c r="A18573" s="3">
        <v>46252</v>
      </c>
      <c r="B18573" s="5" t="s">
        <v>329</v>
      </c>
      <c r="C18573" s="5" t="s">
        <v>65</v>
      </c>
      <c r="D18573" s="5">
        <v>1</v>
      </c>
      <c r="E18573" s="5">
        <v>116305</v>
      </c>
    </row>
    <row r="18574" spans="1:5" x14ac:dyDescent="0.35">
      <c r="A18574" s="3">
        <v>46252</v>
      </c>
      <c r="B18574" s="5" t="s">
        <v>329</v>
      </c>
      <c r="C18574" s="5" t="s">
        <v>65</v>
      </c>
      <c r="D18574" s="5">
        <v>1</v>
      </c>
      <c r="E18574" s="5">
        <v>116305</v>
      </c>
    </row>
    <row r="18575" spans="1:5" x14ac:dyDescent="0.35">
      <c r="A18575" s="3">
        <v>46252</v>
      </c>
      <c r="B18575" s="5" t="s">
        <v>287</v>
      </c>
      <c r="C18575" s="5" t="s">
        <v>66</v>
      </c>
      <c r="D18575" s="5">
        <v>1</v>
      </c>
      <c r="E18575" s="5">
        <v>116305</v>
      </c>
    </row>
    <row r="18576" spans="1:5" x14ac:dyDescent="0.35">
      <c r="A18576" s="3">
        <v>46252</v>
      </c>
      <c r="B18576" s="5" t="s">
        <v>287</v>
      </c>
      <c r="C18576" s="5" t="s">
        <v>66</v>
      </c>
      <c r="D18576" s="5">
        <v>1</v>
      </c>
      <c r="E18576" s="5">
        <v>116305</v>
      </c>
    </row>
    <row r="18577" spans="1:5" x14ac:dyDescent="0.35">
      <c r="A18577" s="3">
        <v>46252</v>
      </c>
      <c r="B18577" s="5" t="s">
        <v>287</v>
      </c>
      <c r="C18577" s="5" t="s">
        <v>66</v>
      </c>
      <c r="D18577" s="5">
        <v>1</v>
      </c>
      <c r="E18577" s="5">
        <v>116305</v>
      </c>
    </row>
    <row r="18578" spans="1:5" x14ac:dyDescent="0.35">
      <c r="A18578" s="3">
        <v>46252</v>
      </c>
      <c r="B18578" s="5" t="s">
        <v>287</v>
      </c>
      <c r="C18578" s="5" t="s">
        <v>66</v>
      </c>
      <c r="D18578" s="5">
        <v>1</v>
      </c>
      <c r="E18578" s="5">
        <v>116305</v>
      </c>
    </row>
    <row r="18579" spans="1:5" x14ac:dyDescent="0.35">
      <c r="A18579" s="3">
        <v>46252</v>
      </c>
      <c r="B18579" s="5" t="s">
        <v>287</v>
      </c>
      <c r="C18579" s="5" t="s">
        <v>66</v>
      </c>
      <c r="D18579" s="5">
        <v>1</v>
      </c>
      <c r="E18579" s="5">
        <v>116305</v>
      </c>
    </row>
    <row r="18580" spans="1:5" x14ac:dyDescent="0.35">
      <c r="A18580" s="3">
        <v>46252</v>
      </c>
      <c r="B18580" s="5" t="s">
        <v>287</v>
      </c>
      <c r="C18580" s="5" t="s">
        <v>66</v>
      </c>
      <c r="D18580" s="5">
        <v>1</v>
      </c>
      <c r="E18580" s="5">
        <v>116305</v>
      </c>
    </row>
    <row r="18581" spans="1:5" x14ac:dyDescent="0.35">
      <c r="A18581" s="3">
        <v>46252</v>
      </c>
      <c r="B18581" s="5" t="s">
        <v>287</v>
      </c>
      <c r="C18581" s="5" t="s">
        <v>66</v>
      </c>
      <c r="D18581" s="5">
        <v>1</v>
      </c>
      <c r="E18581" s="5">
        <v>116305</v>
      </c>
    </row>
    <row r="18582" spans="1:5" x14ac:dyDescent="0.35">
      <c r="A18582" s="3">
        <v>46252</v>
      </c>
      <c r="B18582" s="5" t="s">
        <v>287</v>
      </c>
      <c r="C18582" s="5" t="s">
        <v>65</v>
      </c>
      <c r="D18582" s="5">
        <v>1</v>
      </c>
      <c r="E18582" s="5">
        <v>116305</v>
      </c>
    </row>
    <row r="18583" spans="1:5" x14ac:dyDescent="0.35">
      <c r="A18583" s="3">
        <v>46252</v>
      </c>
      <c r="B18583" s="5" t="s">
        <v>287</v>
      </c>
      <c r="C18583" s="5" t="s">
        <v>67</v>
      </c>
      <c r="D18583" s="5">
        <v>1</v>
      </c>
      <c r="E18583" s="5">
        <v>116305</v>
      </c>
    </row>
    <row r="18584" spans="1:5" x14ac:dyDescent="0.35">
      <c r="A18584" s="3">
        <v>46252</v>
      </c>
      <c r="B18584" s="5" t="s">
        <v>287</v>
      </c>
      <c r="C18584" s="5" t="s">
        <v>65</v>
      </c>
      <c r="D18584" s="5">
        <v>1</v>
      </c>
      <c r="E18584" s="5">
        <v>116305</v>
      </c>
    </row>
    <row r="18585" spans="1:5" x14ac:dyDescent="0.35">
      <c r="A18585" s="3">
        <v>46252</v>
      </c>
      <c r="B18585" s="5" t="s">
        <v>287</v>
      </c>
      <c r="C18585" s="5" t="s">
        <v>65</v>
      </c>
      <c r="D18585" s="5">
        <v>1</v>
      </c>
      <c r="E18585" s="5">
        <v>116305</v>
      </c>
    </row>
    <row r="18586" spans="1:5" x14ac:dyDescent="0.35">
      <c r="A18586" s="3">
        <v>46252</v>
      </c>
      <c r="B18586" s="5" t="s">
        <v>287</v>
      </c>
      <c r="C18586" s="5" t="s">
        <v>67</v>
      </c>
      <c r="D18586" s="5">
        <v>1</v>
      </c>
      <c r="E18586" s="5">
        <v>116305</v>
      </c>
    </row>
    <row r="18587" spans="1:5" x14ac:dyDescent="0.35">
      <c r="A18587" s="3">
        <v>46252</v>
      </c>
      <c r="B18587" s="5" t="s">
        <v>320</v>
      </c>
      <c r="C18587" s="5" t="s">
        <v>20</v>
      </c>
      <c r="D18587" s="5">
        <v>1</v>
      </c>
      <c r="E18587" s="5">
        <v>127942</v>
      </c>
    </row>
    <row r="18588" spans="1:5" x14ac:dyDescent="0.35">
      <c r="A18588" s="3">
        <v>46252</v>
      </c>
      <c r="B18588" s="5" t="s">
        <v>210</v>
      </c>
      <c r="C18588" s="5" t="s">
        <v>38</v>
      </c>
      <c r="D18588" s="5">
        <v>1</v>
      </c>
      <c r="E18588" s="5">
        <v>203578</v>
      </c>
    </row>
    <row r="18589" spans="1:5" x14ac:dyDescent="0.35">
      <c r="A18589" s="3">
        <v>46252</v>
      </c>
      <c r="B18589" s="5" t="s">
        <v>328</v>
      </c>
      <c r="C18589" s="5" t="s">
        <v>66</v>
      </c>
      <c r="D18589" s="5">
        <v>1</v>
      </c>
      <c r="E18589" s="5">
        <v>116305</v>
      </c>
    </row>
    <row r="18590" spans="1:5" x14ac:dyDescent="0.35">
      <c r="A18590" s="3">
        <v>46252</v>
      </c>
      <c r="B18590" s="5" t="s">
        <v>230</v>
      </c>
      <c r="C18590" s="5" t="s">
        <v>19</v>
      </c>
      <c r="D18590" s="5">
        <v>1</v>
      </c>
      <c r="E18590" s="5">
        <v>127942</v>
      </c>
    </row>
    <row r="18591" spans="1:5" x14ac:dyDescent="0.35">
      <c r="A18591" s="3">
        <v>46252</v>
      </c>
      <c r="B18591" s="5" t="s">
        <v>329</v>
      </c>
      <c r="C18591" s="5" t="s">
        <v>66</v>
      </c>
      <c r="D18591" s="5">
        <v>1</v>
      </c>
      <c r="E18591" s="5">
        <v>116305</v>
      </c>
    </row>
    <row r="18592" spans="1:5" x14ac:dyDescent="0.35">
      <c r="A18592" s="3">
        <v>46252</v>
      </c>
      <c r="B18592" s="5" t="s">
        <v>230</v>
      </c>
      <c r="C18592" s="5" t="s">
        <v>19</v>
      </c>
      <c r="D18592" s="5">
        <v>1</v>
      </c>
      <c r="E18592" s="5">
        <v>127942</v>
      </c>
    </row>
    <row r="18593" spans="1:5" x14ac:dyDescent="0.35">
      <c r="A18593" s="3">
        <v>46252</v>
      </c>
      <c r="B18593" s="5" t="s">
        <v>230</v>
      </c>
      <c r="C18593" s="5" t="s">
        <v>19</v>
      </c>
      <c r="D18593" s="5">
        <v>1</v>
      </c>
      <c r="E18593" s="5">
        <v>127942</v>
      </c>
    </row>
    <row r="18594" spans="1:5" x14ac:dyDescent="0.35">
      <c r="A18594" s="3">
        <v>46252</v>
      </c>
      <c r="B18594" s="5" t="s">
        <v>329</v>
      </c>
      <c r="C18594" s="5" t="s">
        <v>66</v>
      </c>
      <c r="D18594" s="5">
        <v>1</v>
      </c>
      <c r="E18594" s="5">
        <v>116305</v>
      </c>
    </row>
    <row r="18595" spans="1:5" x14ac:dyDescent="0.35">
      <c r="A18595" s="3">
        <v>46252</v>
      </c>
      <c r="B18595" s="5" t="s">
        <v>217</v>
      </c>
      <c r="C18595" s="5" t="s">
        <v>28</v>
      </c>
      <c r="D18595" s="5">
        <v>1</v>
      </c>
      <c r="E18595" s="5">
        <v>118123</v>
      </c>
    </row>
    <row r="18596" spans="1:5" x14ac:dyDescent="0.35">
      <c r="A18596" s="3">
        <v>46252</v>
      </c>
      <c r="B18596" s="5" t="s">
        <v>287</v>
      </c>
      <c r="C18596" s="5" t="s">
        <v>66</v>
      </c>
      <c r="D18596" s="5">
        <v>1</v>
      </c>
      <c r="E18596" s="5">
        <v>116305</v>
      </c>
    </row>
    <row r="18597" spans="1:5" x14ac:dyDescent="0.35">
      <c r="A18597" s="3">
        <v>46252</v>
      </c>
      <c r="B18597" s="5" t="s">
        <v>287</v>
      </c>
      <c r="C18597" s="5" t="s">
        <v>66</v>
      </c>
      <c r="D18597" s="5">
        <v>1</v>
      </c>
      <c r="E18597" s="5">
        <v>116305</v>
      </c>
    </row>
    <row r="18598" spans="1:5" x14ac:dyDescent="0.35">
      <c r="A18598" s="3">
        <v>46252</v>
      </c>
      <c r="B18598" s="5" t="s">
        <v>287</v>
      </c>
      <c r="C18598" s="5" t="s">
        <v>66</v>
      </c>
      <c r="D18598" s="5">
        <v>1</v>
      </c>
      <c r="E18598" s="5">
        <v>116305</v>
      </c>
    </row>
    <row r="18599" spans="1:5" x14ac:dyDescent="0.35">
      <c r="A18599" s="3">
        <v>46252</v>
      </c>
      <c r="B18599" s="5" t="s">
        <v>287</v>
      </c>
      <c r="C18599" s="5" t="s">
        <v>66</v>
      </c>
      <c r="D18599" s="5">
        <v>1</v>
      </c>
      <c r="E18599" s="5">
        <v>116305</v>
      </c>
    </row>
    <row r="18600" spans="1:5" x14ac:dyDescent="0.35">
      <c r="A18600" s="3">
        <v>46252</v>
      </c>
      <c r="B18600" s="5" t="s">
        <v>287</v>
      </c>
      <c r="C18600" s="5" t="s">
        <v>66</v>
      </c>
      <c r="D18600" s="5">
        <v>1</v>
      </c>
      <c r="E18600" s="5">
        <v>116305</v>
      </c>
    </row>
    <row r="18601" spans="1:5" x14ac:dyDescent="0.35">
      <c r="A18601" s="3">
        <v>46252</v>
      </c>
      <c r="B18601" s="5" t="s">
        <v>287</v>
      </c>
      <c r="C18601" s="5" t="s">
        <v>67</v>
      </c>
      <c r="D18601" s="5">
        <v>1</v>
      </c>
      <c r="E18601" s="5">
        <v>116305</v>
      </c>
    </row>
    <row r="18602" spans="1:5" x14ac:dyDescent="0.35">
      <c r="A18602" s="3">
        <v>46252</v>
      </c>
      <c r="B18602" s="5" t="s">
        <v>287</v>
      </c>
      <c r="C18602" s="5" t="s">
        <v>65</v>
      </c>
      <c r="D18602" s="5">
        <v>1</v>
      </c>
      <c r="E18602" s="5">
        <v>116305</v>
      </c>
    </row>
    <row r="18603" spans="1:5" x14ac:dyDescent="0.35">
      <c r="A18603" s="3">
        <v>46252</v>
      </c>
      <c r="B18603" s="5" t="s">
        <v>287</v>
      </c>
      <c r="C18603" s="5" t="s">
        <v>65</v>
      </c>
      <c r="D18603" s="5">
        <v>1</v>
      </c>
      <c r="E18603" s="5">
        <v>116305</v>
      </c>
    </row>
    <row r="18604" spans="1:5" x14ac:dyDescent="0.35">
      <c r="A18604" s="3">
        <v>46252</v>
      </c>
      <c r="B18604" s="5" t="s">
        <v>320</v>
      </c>
      <c r="C18604" s="5" t="s">
        <v>20</v>
      </c>
      <c r="D18604" s="5">
        <v>1</v>
      </c>
      <c r="E18604" s="5">
        <v>127942</v>
      </c>
    </row>
    <row r="18605" spans="1:5" x14ac:dyDescent="0.35">
      <c r="A18605" s="3">
        <v>46252</v>
      </c>
      <c r="B18605" s="5" t="s">
        <v>328</v>
      </c>
      <c r="C18605" s="5" t="s">
        <v>66</v>
      </c>
      <c r="D18605" s="5">
        <v>1</v>
      </c>
      <c r="E18605" s="5">
        <v>116305</v>
      </c>
    </row>
    <row r="18606" spans="1:5" x14ac:dyDescent="0.35">
      <c r="A18606" s="3">
        <v>46252</v>
      </c>
      <c r="B18606" s="5" t="s">
        <v>319</v>
      </c>
      <c r="C18606" s="5" t="s">
        <v>19</v>
      </c>
      <c r="D18606" s="5">
        <v>1</v>
      </c>
      <c r="E18606" s="5">
        <v>127942</v>
      </c>
    </row>
    <row r="18607" spans="1:5" x14ac:dyDescent="0.35">
      <c r="A18607" s="3">
        <v>46252</v>
      </c>
      <c r="B18607" s="5" t="s">
        <v>230</v>
      </c>
      <c r="C18607" s="5" t="s">
        <v>20</v>
      </c>
      <c r="D18607" s="5">
        <v>1</v>
      </c>
      <c r="E18607" s="5">
        <v>127942</v>
      </c>
    </row>
    <row r="18608" spans="1:5" x14ac:dyDescent="0.35">
      <c r="A18608" s="3">
        <v>46252</v>
      </c>
      <c r="B18608" s="5" t="s">
        <v>329</v>
      </c>
      <c r="C18608" s="5" t="s">
        <v>66</v>
      </c>
      <c r="D18608" s="5">
        <v>1</v>
      </c>
      <c r="E18608" s="5">
        <v>116305</v>
      </c>
    </row>
    <row r="18609" spans="1:5" x14ac:dyDescent="0.35">
      <c r="A18609" s="3">
        <v>46252</v>
      </c>
      <c r="B18609" s="5" t="s">
        <v>230</v>
      </c>
      <c r="C18609" s="5" t="s">
        <v>19</v>
      </c>
      <c r="D18609" s="5">
        <v>1</v>
      </c>
      <c r="E18609" s="5">
        <v>127942</v>
      </c>
    </row>
    <row r="18610" spans="1:5" x14ac:dyDescent="0.35">
      <c r="A18610" s="3">
        <v>46252</v>
      </c>
      <c r="B18610" s="5" t="s">
        <v>329</v>
      </c>
      <c r="C18610" s="5" t="s">
        <v>66</v>
      </c>
      <c r="D18610" s="5">
        <v>1</v>
      </c>
      <c r="E18610" s="5">
        <v>116305</v>
      </c>
    </row>
    <row r="18611" spans="1:5" x14ac:dyDescent="0.35">
      <c r="A18611" s="3">
        <v>46252</v>
      </c>
      <c r="B18611" s="5" t="s">
        <v>329</v>
      </c>
      <c r="C18611" s="5" t="s">
        <v>65</v>
      </c>
      <c r="D18611" s="5">
        <v>1</v>
      </c>
      <c r="E18611" s="5">
        <v>116305</v>
      </c>
    </row>
    <row r="18612" spans="1:5" x14ac:dyDescent="0.35">
      <c r="A18612" s="3">
        <v>46252</v>
      </c>
      <c r="B18612" s="5" t="s">
        <v>329</v>
      </c>
      <c r="C18612" s="5" t="s">
        <v>66</v>
      </c>
      <c r="D18612" s="5">
        <v>1</v>
      </c>
      <c r="E18612" s="5">
        <v>116305</v>
      </c>
    </row>
    <row r="18613" spans="1:5" x14ac:dyDescent="0.35">
      <c r="A18613" s="3">
        <v>46252</v>
      </c>
      <c r="B18613" s="5" t="s">
        <v>329</v>
      </c>
      <c r="C18613" s="5" t="s">
        <v>67</v>
      </c>
      <c r="D18613" s="5">
        <v>1</v>
      </c>
      <c r="E18613" s="5">
        <v>116305</v>
      </c>
    </row>
    <row r="18614" spans="1:5" x14ac:dyDescent="0.35">
      <c r="A18614" s="3">
        <v>46252</v>
      </c>
      <c r="B18614" s="5" t="s">
        <v>327</v>
      </c>
      <c r="C18614" s="5" t="s">
        <v>66</v>
      </c>
      <c r="D18614" s="5">
        <v>1</v>
      </c>
      <c r="E18614" s="5">
        <v>116305</v>
      </c>
    </row>
    <row r="18615" spans="1:5" x14ac:dyDescent="0.35">
      <c r="A18615" s="3">
        <v>46252</v>
      </c>
      <c r="B18615" s="5" t="s">
        <v>329</v>
      </c>
      <c r="C18615" s="5" t="s">
        <v>66</v>
      </c>
      <c r="D18615" s="5">
        <v>1</v>
      </c>
      <c r="E18615" s="5">
        <v>116305</v>
      </c>
    </row>
    <row r="18616" spans="1:5" x14ac:dyDescent="0.35">
      <c r="A18616" s="3">
        <v>46253</v>
      </c>
      <c r="B18616" s="5" t="s">
        <v>320</v>
      </c>
      <c r="C18616" s="5" t="s">
        <v>20</v>
      </c>
      <c r="D18616" s="5">
        <v>1</v>
      </c>
      <c r="E18616" s="5">
        <v>127942</v>
      </c>
    </row>
    <row r="18617" spans="1:5" x14ac:dyDescent="0.35">
      <c r="A18617" s="3">
        <v>46253</v>
      </c>
      <c r="B18617" s="5" t="s">
        <v>320</v>
      </c>
      <c r="C18617" s="5" t="s">
        <v>20</v>
      </c>
      <c r="D18617" s="5">
        <v>1</v>
      </c>
      <c r="E18617" s="5">
        <v>127942</v>
      </c>
    </row>
    <row r="18618" spans="1:5" x14ac:dyDescent="0.35">
      <c r="A18618" s="3">
        <v>46253</v>
      </c>
      <c r="B18618" s="5" t="s">
        <v>320</v>
      </c>
      <c r="C18618" s="5" t="s">
        <v>19</v>
      </c>
      <c r="D18618" s="5">
        <v>1</v>
      </c>
      <c r="E18618" s="5">
        <v>127942</v>
      </c>
    </row>
    <row r="18619" spans="1:5" x14ac:dyDescent="0.35">
      <c r="A18619" s="3">
        <v>46253</v>
      </c>
      <c r="B18619" s="5" t="s">
        <v>320</v>
      </c>
      <c r="C18619" s="5" t="s">
        <v>18</v>
      </c>
      <c r="D18619" s="5">
        <v>1</v>
      </c>
      <c r="E18619" s="5">
        <v>127942</v>
      </c>
    </row>
    <row r="18620" spans="1:5" x14ac:dyDescent="0.35">
      <c r="A18620" s="3">
        <v>46253</v>
      </c>
      <c r="B18620" s="5" t="s">
        <v>320</v>
      </c>
      <c r="C18620" s="5" t="s">
        <v>18</v>
      </c>
      <c r="D18620" s="5">
        <v>1</v>
      </c>
      <c r="E18620" s="5">
        <v>127942</v>
      </c>
    </row>
    <row r="18621" spans="1:5" x14ac:dyDescent="0.35">
      <c r="A18621" s="3">
        <v>46253</v>
      </c>
      <c r="B18621" s="5" t="s">
        <v>320</v>
      </c>
      <c r="C18621" s="5" t="s">
        <v>19</v>
      </c>
      <c r="D18621" s="5">
        <v>1</v>
      </c>
      <c r="E18621" s="5">
        <v>127942</v>
      </c>
    </row>
    <row r="18622" spans="1:5" x14ac:dyDescent="0.35">
      <c r="A18622" s="3">
        <v>46253</v>
      </c>
      <c r="B18622" s="5" t="s">
        <v>320</v>
      </c>
      <c r="C18622" s="5" t="s">
        <v>20</v>
      </c>
      <c r="D18622" s="5">
        <v>1</v>
      </c>
      <c r="E18622" s="5">
        <v>127942</v>
      </c>
    </row>
    <row r="18623" spans="1:5" x14ac:dyDescent="0.35">
      <c r="A18623" s="3">
        <v>46253</v>
      </c>
      <c r="B18623" s="5" t="s">
        <v>323</v>
      </c>
      <c r="C18623" s="5" t="s">
        <v>19</v>
      </c>
      <c r="D18623" s="5">
        <v>1</v>
      </c>
      <c r="E18623" s="5">
        <v>127942</v>
      </c>
    </row>
    <row r="18624" spans="1:5" x14ac:dyDescent="0.35">
      <c r="A18624" s="3">
        <v>46253</v>
      </c>
      <c r="B18624" s="5" t="s">
        <v>328</v>
      </c>
      <c r="C18624" s="5" t="s">
        <v>66</v>
      </c>
      <c r="D18624" s="5">
        <v>1</v>
      </c>
      <c r="E18624" s="5">
        <v>116305</v>
      </c>
    </row>
    <row r="18625" spans="1:5" x14ac:dyDescent="0.35">
      <c r="A18625" s="3">
        <v>46253</v>
      </c>
      <c r="B18625" s="5" t="s">
        <v>328</v>
      </c>
      <c r="C18625" s="5" t="s">
        <v>66</v>
      </c>
      <c r="D18625" s="5">
        <v>1</v>
      </c>
      <c r="E18625" s="5">
        <v>116305</v>
      </c>
    </row>
    <row r="18626" spans="1:5" x14ac:dyDescent="0.35">
      <c r="A18626" s="3">
        <v>46253</v>
      </c>
      <c r="B18626" s="5" t="s">
        <v>217</v>
      </c>
      <c r="C18626" s="5" t="s">
        <v>85</v>
      </c>
      <c r="D18626" s="5">
        <v>1</v>
      </c>
      <c r="E18626" s="5">
        <v>189032</v>
      </c>
    </row>
    <row r="18627" spans="1:5" x14ac:dyDescent="0.35">
      <c r="A18627" s="3">
        <v>46253</v>
      </c>
      <c r="B18627" s="5" t="s">
        <v>320</v>
      </c>
      <c r="C18627" s="5" t="s">
        <v>19</v>
      </c>
      <c r="D18627" s="5">
        <v>1</v>
      </c>
      <c r="E18627" s="5">
        <v>127942</v>
      </c>
    </row>
    <row r="18628" spans="1:5" x14ac:dyDescent="0.35">
      <c r="A18628" s="3">
        <v>46253</v>
      </c>
      <c r="B18628" s="5" t="s">
        <v>320</v>
      </c>
      <c r="C18628" s="5" t="s">
        <v>20</v>
      </c>
      <c r="D18628" s="5">
        <v>1</v>
      </c>
      <c r="E18628" s="5">
        <v>127942</v>
      </c>
    </row>
    <row r="18629" spans="1:5" x14ac:dyDescent="0.35">
      <c r="A18629" s="3">
        <v>46253</v>
      </c>
      <c r="B18629" s="5" t="s">
        <v>320</v>
      </c>
      <c r="C18629" s="5" t="s">
        <v>20</v>
      </c>
      <c r="D18629" s="5">
        <v>1</v>
      </c>
      <c r="E18629" s="5">
        <v>127942</v>
      </c>
    </row>
    <row r="18630" spans="1:5" x14ac:dyDescent="0.35">
      <c r="A18630" s="3">
        <v>46253</v>
      </c>
      <c r="B18630" s="5" t="s">
        <v>320</v>
      </c>
      <c r="C18630" s="5" t="s">
        <v>20</v>
      </c>
      <c r="D18630" s="5">
        <v>1</v>
      </c>
      <c r="E18630" s="5">
        <v>127942</v>
      </c>
    </row>
    <row r="18631" spans="1:5" x14ac:dyDescent="0.35">
      <c r="A18631" s="3">
        <v>46253</v>
      </c>
      <c r="B18631" s="5" t="s">
        <v>320</v>
      </c>
      <c r="C18631" s="5" t="s">
        <v>19</v>
      </c>
      <c r="D18631" s="5">
        <v>1</v>
      </c>
      <c r="E18631" s="5">
        <v>127942</v>
      </c>
    </row>
    <row r="18632" spans="1:5" x14ac:dyDescent="0.35">
      <c r="A18632" s="3">
        <v>46253</v>
      </c>
      <c r="B18632" s="5" t="s">
        <v>230</v>
      </c>
      <c r="C18632" s="5" t="s">
        <v>18</v>
      </c>
      <c r="D18632" s="5">
        <v>1</v>
      </c>
      <c r="E18632" s="5">
        <v>127942</v>
      </c>
    </row>
    <row r="18633" spans="1:5" x14ac:dyDescent="0.35">
      <c r="A18633" s="3">
        <v>46253</v>
      </c>
      <c r="B18633" s="5" t="s">
        <v>320</v>
      </c>
      <c r="C18633" s="5" t="s">
        <v>19</v>
      </c>
      <c r="D18633" s="5">
        <v>1</v>
      </c>
      <c r="E18633" s="5">
        <v>127942</v>
      </c>
    </row>
    <row r="18634" spans="1:5" x14ac:dyDescent="0.35">
      <c r="A18634" s="3">
        <v>46253</v>
      </c>
      <c r="B18634" s="5" t="s">
        <v>320</v>
      </c>
      <c r="C18634" s="5" t="s">
        <v>19</v>
      </c>
      <c r="D18634" s="5">
        <v>1</v>
      </c>
      <c r="E18634" s="5">
        <v>127942</v>
      </c>
    </row>
    <row r="18635" spans="1:5" x14ac:dyDescent="0.35">
      <c r="A18635" s="3">
        <v>46253</v>
      </c>
      <c r="B18635" s="5" t="s">
        <v>230</v>
      </c>
      <c r="C18635" s="5" t="s">
        <v>20</v>
      </c>
      <c r="D18635" s="5">
        <v>1</v>
      </c>
      <c r="E18635" s="5">
        <v>127942</v>
      </c>
    </row>
    <row r="18636" spans="1:5" x14ac:dyDescent="0.35">
      <c r="A18636" s="3">
        <v>46253</v>
      </c>
      <c r="B18636" s="5" t="s">
        <v>230</v>
      </c>
      <c r="C18636" s="5" t="s">
        <v>18</v>
      </c>
      <c r="D18636" s="5">
        <v>1</v>
      </c>
      <c r="E18636" s="5">
        <v>127942</v>
      </c>
    </row>
    <row r="18637" spans="1:5" x14ac:dyDescent="0.35">
      <c r="A18637" s="3">
        <v>46253</v>
      </c>
      <c r="B18637" s="5" t="s">
        <v>230</v>
      </c>
      <c r="C18637" s="5" t="s">
        <v>20</v>
      </c>
      <c r="D18637" s="5">
        <v>1</v>
      </c>
      <c r="E18637" s="5">
        <v>127942</v>
      </c>
    </row>
    <row r="18638" spans="1:5" x14ac:dyDescent="0.35">
      <c r="A18638" s="3">
        <v>46253</v>
      </c>
      <c r="B18638" s="5" t="s">
        <v>328</v>
      </c>
      <c r="C18638" s="5" t="s">
        <v>66</v>
      </c>
      <c r="D18638" s="5">
        <v>1</v>
      </c>
      <c r="E18638" s="5">
        <v>116305</v>
      </c>
    </row>
    <row r="18639" spans="1:5" x14ac:dyDescent="0.35">
      <c r="A18639" s="3">
        <v>46253</v>
      </c>
      <c r="B18639" s="5" t="s">
        <v>328</v>
      </c>
      <c r="C18639" s="5" t="s">
        <v>67</v>
      </c>
      <c r="D18639" s="5">
        <v>1</v>
      </c>
      <c r="E18639" s="5">
        <v>116305</v>
      </c>
    </row>
    <row r="18640" spans="1:5" x14ac:dyDescent="0.35">
      <c r="A18640" s="3">
        <v>46253</v>
      </c>
      <c r="B18640" s="5" t="s">
        <v>328</v>
      </c>
      <c r="C18640" s="5" t="s">
        <v>66</v>
      </c>
      <c r="D18640" s="5">
        <v>1</v>
      </c>
      <c r="E18640" s="5">
        <v>116305</v>
      </c>
    </row>
    <row r="18641" spans="1:5" x14ac:dyDescent="0.35">
      <c r="A18641" s="3">
        <v>46253</v>
      </c>
      <c r="B18641" s="5" t="s">
        <v>328</v>
      </c>
      <c r="C18641" s="5" t="s">
        <v>65</v>
      </c>
      <c r="D18641" s="5">
        <v>1</v>
      </c>
      <c r="E18641" s="5">
        <v>116305</v>
      </c>
    </row>
    <row r="18642" spans="1:5" x14ac:dyDescent="0.35">
      <c r="A18642" s="3">
        <v>46253</v>
      </c>
      <c r="B18642" s="5" t="s">
        <v>328</v>
      </c>
      <c r="C18642" s="5" t="s">
        <v>67</v>
      </c>
      <c r="D18642" s="5">
        <v>1</v>
      </c>
      <c r="E18642" s="5">
        <v>116305</v>
      </c>
    </row>
    <row r="18643" spans="1:5" x14ac:dyDescent="0.35">
      <c r="A18643" s="3">
        <v>46253</v>
      </c>
      <c r="B18643" s="5" t="s">
        <v>320</v>
      </c>
      <c r="C18643" s="5" t="s">
        <v>18</v>
      </c>
      <c r="D18643" s="5">
        <v>1</v>
      </c>
      <c r="E18643" s="5">
        <v>127942</v>
      </c>
    </row>
    <row r="18644" spans="1:5" x14ac:dyDescent="0.35">
      <c r="A18644" s="3">
        <v>46253</v>
      </c>
      <c r="B18644" s="5" t="s">
        <v>320</v>
      </c>
      <c r="C18644" s="5" t="s">
        <v>18</v>
      </c>
      <c r="D18644" s="5">
        <v>1</v>
      </c>
      <c r="E18644" s="5">
        <v>127942</v>
      </c>
    </row>
    <row r="18645" spans="1:5" x14ac:dyDescent="0.35">
      <c r="A18645" s="3">
        <v>46253</v>
      </c>
      <c r="B18645" s="5" t="s">
        <v>320</v>
      </c>
      <c r="C18645" s="5" t="s">
        <v>18</v>
      </c>
      <c r="D18645" s="5">
        <v>1</v>
      </c>
      <c r="E18645" s="5">
        <v>127942</v>
      </c>
    </row>
    <row r="18646" spans="1:5" x14ac:dyDescent="0.35">
      <c r="A18646" s="3">
        <v>46253</v>
      </c>
      <c r="B18646" s="5" t="s">
        <v>323</v>
      </c>
      <c r="C18646" s="5" t="s">
        <v>20</v>
      </c>
      <c r="D18646" s="5">
        <v>1</v>
      </c>
      <c r="E18646" s="5">
        <v>127942</v>
      </c>
    </row>
    <row r="18647" spans="1:5" x14ac:dyDescent="0.35">
      <c r="A18647" s="3">
        <v>46253</v>
      </c>
      <c r="B18647" s="5" t="s">
        <v>320</v>
      </c>
      <c r="C18647" s="5" t="s">
        <v>18</v>
      </c>
      <c r="D18647" s="5">
        <v>1</v>
      </c>
      <c r="E18647" s="5">
        <v>127942</v>
      </c>
    </row>
    <row r="18648" spans="1:5" x14ac:dyDescent="0.35">
      <c r="A18648" s="3">
        <v>46253</v>
      </c>
      <c r="B18648" s="5" t="s">
        <v>320</v>
      </c>
      <c r="C18648" s="5" t="s">
        <v>18</v>
      </c>
      <c r="D18648" s="5">
        <v>1</v>
      </c>
      <c r="E18648" s="5">
        <v>127942</v>
      </c>
    </row>
    <row r="18649" spans="1:5" x14ac:dyDescent="0.35">
      <c r="A18649" s="3">
        <v>46253</v>
      </c>
      <c r="B18649" s="5" t="s">
        <v>328</v>
      </c>
      <c r="C18649" s="5" t="s">
        <v>66</v>
      </c>
      <c r="D18649" s="5">
        <v>1</v>
      </c>
      <c r="E18649" s="5">
        <v>116305</v>
      </c>
    </row>
    <row r="18650" spans="1:5" x14ac:dyDescent="0.35">
      <c r="A18650" s="3">
        <v>46253</v>
      </c>
      <c r="B18650" s="5" t="s">
        <v>328</v>
      </c>
      <c r="C18650" s="5" t="s">
        <v>67</v>
      </c>
      <c r="D18650" s="5">
        <v>1</v>
      </c>
      <c r="E18650" s="5">
        <v>116305</v>
      </c>
    </row>
    <row r="18651" spans="1:5" x14ac:dyDescent="0.35">
      <c r="A18651" s="3">
        <v>46253</v>
      </c>
      <c r="B18651" s="5" t="s">
        <v>328</v>
      </c>
      <c r="C18651" s="5" t="s">
        <v>65</v>
      </c>
      <c r="D18651" s="5">
        <v>1</v>
      </c>
      <c r="E18651" s="5">
        <v>116305</v>
      </c>
    </row>
    <row r="18652" spans="1:5" x14ac:dyDescent="0.35">
      <c r="A18652" s="3">
        <v>46253</v>
      </c>
      <c r="B18652" s="5" t="s">
        <v>320</v>
      </c>
      <c r="C18652" s="5" t="s">
        <v>19</v>
      </c>
      <c r="D18652" s="5">
        <v>1</v>
      </c>
      <c r="E18652" s="5">
        <v>127942</v>
      </c>
    </row>
    <row r="18653" spans="1:5" x14ac:dyDescent="0.35">
      <c r="A18653" s="3">
        <v>46253</v>
      </c>
      <c r="B18653" s="5" t="s">
        <v>320</v>
      </c>
      <c r="C18653" s="5" t="s">
        <v>19</v>
      </c>
      <c r="D18653" s="5">
        <v>1</v>
      </c>
      <c r="E18653" s="5">
        <v>127942</v>
      </c>
    </row>
    <row r="18654" spans="1:5" x14ac:dyDescent="0.35">
      <c r="A18654" s="3">
        <v>46253</v>
      </c>
      <c r="B18654" s="5" t="s">
        <v>320</v>
      </c>
      <c r="C18654" s="5" t="s">
        <v>20</v>
      </c>
      <c r="D18654" s="5">
        <v>1</v>
      </c>
      <c r="E18654" s="5">
        <v>127942</v>
      </c>
    </row>
    <row r="18655" spans="1:5" x14ac:dyDescent="0.35">
      <c r="A18655" s="3">
        <v>46253</v>
      </c>
      <c r="B18655" s="5" t="s">
        <v>320</v>
      </c>
      <c r="C18655" s="5" t="s">
        <v>20</v>
      </c>
      <c r="D18655" s="5">
        <v>1</v>
      </c>
      <c r="E18655" s="5">
        <v>127942</v>
      </c>
    </row>
    <row r="18656" spans="1:5" x14ac:dyDescent="0.35">
      <c r="A18656" s="3">
        <v>46253</v>
      </c>
      <c r="B18656" s="5" t="s">
        <v>328</v>
      </c>
      <c r="C18656" s="5" t="s">
        <v>66</v>
      </c>
      <c r="D18656" s="5">
        <v>1</v>
      </c>
      <c r="E18656" s="5">
        <v>116305</v>
      </c>
    </row>
    <row r="18657" spans="1:5" x14ac:dyDescent="0.35">
      <c r="A18657" s="3">
        <v>46253</v>
      </c>
      <c r="B18657" s="5" t="s">
        <v>328</v>
      </c>
      <c r="C18657" s="5" t="s">
        <v>66</v>
      </c>
      <c r="D18657" s="5">
        <v>1</v>
      </c>
      <c r="E18657" s="5">
        <v>116305</v>
      </c>
    </row>
    <row r="18658" spans="1:5" x14ac:dyDescent="0.35">
      <c r="A18658" s="3">
        <v>46253</v>
      </c>
      <c r="B18658" s="5" t="s">
        <v>328</v>
      </c>
      <c r="C18658" s="5" t="s">
        <v>66</v>
      </c>
      <c r="D18658" s="5">
        <v>1</v>
      </c>
      <c r="E18658" s="5">
        <v>116305</v>
      </c>
    </row>
    <row r="18659" spans="1:5" x14ac:dyDescent="0.35">
      <c r="A18659" s="3">
        <v>46253</v>
      </c>
      <c r="B18659" s="5" t="s">
        <v>328</v>
      </c>
      <c r="C18659" s="5" t="s">
        <v>66</v>
      </c>
      <c r="D18659" s="5">
        <v>1</v>
      </c>
      <c r="E18659" s="5">
        <v>116305</v>
      </c>
    </row>
    <row r="18660" spans="1:5" x14ac:dyDescent="0.35">
      <c r="A18660" s="3">
        <v>46253</v>
      </c>
      <c r="B18660" s="5" t="s">
        <v>328</v>
      </c>
      <c r="C18660" s="5" t="s">
        <v>66</v>
      </c>
      <c r="D18660" s="5">
        <v>1</v>
      </c>
      <c r="E18660" s="5">
        <v>116305</v>
      </c>
    </row>
    <row r="18661" spans="1:5" x14ac:dyDescent="0.35">
      <c r="A18661" s="3">
        <v>46253</v>
      </c>
      <c r="B18661" s="5" t="s">
        <v>320</v>
      </c>
      <c r="C18661" s="5" t="s">
        <v>20</v>
      </c>
      <c r="D18661" s="5">
        <v>1</v>
      </c>
      <c r="E18661" s="5">
        <v>127942</v>
      </c>
    </row>
    <row r="18662" spans="1:5" x14ac:dyDescent="0.35">
      <c r="A18662" s="3">
        <v>46253</v>
      </c>
      <c r="B18662" s="5" t="s">
        <v>230</v>
      </c>
      <c r="C18662" s="5" t="s">
        <v>19</v>
      </c>
      <c r="D18662" s="5">
        <v>1</v>
      </c>
      <c r="E18662" s="5">
        <v>127942</v>
      </c>
    </row>
    <row r="18663" spans="1:5" x14ac:dyDescent="0.35">
      <c r="A18663" s="3">
        <v>46253</v>
      </c>
      <c r="B18663" s="5" t="s">
        <v>320</v>
      </c>
      <c r="C18663" s="5" t="s">
        <v>20</v>
      </c>
      <c r="D18663" s="5">
        <v>1</v>
      </c>
      <c r="E18663" s="5">
        <v>127942</v>
      </c>
    </row>
    <row r="18664" spans="1:5" x14ac:dyDescent="0.35">
      <c r="A18664" s="3">
        <v>46253</v>
      </c>
      <c r="B18664" s="5" t="s">
        <v>230</v>
      </c>
      <c r="C18664" s="5" t="s">
        <v>19</v>
      </c>
      <c r="D18664" s="5">
        <v>1</v>
      </c>
      <c r="E18664" s="5">
        <v>127942</v>
      </c>
    </row>
    <row r="18665" spans="1:5" x14ac:dyDescent="0.35">
      <c r="A18665" s="3">
        <v>46253</v>
      </c>
      <c r="B18665" s="5" t="s">
        <v>320</v>
      </c>
      <c r="C18665" s="5" t="s">
        <v>20</v>
      </c>
      <c r="D18665" s="5">
        <v>1</v>
      </c>
      <c r="E18665" s="5">
        <v>127942</v>
      </c>
    </row>
    <row r="18666" spans="1:5" x14ac:dyDescent="0.35">
      <c r="A18666" s="3">
        <v>46253</v>
      </c>
      <c r="B18666" s="5" t="s">
        <v>320</v>
      </c>
      <c r="C18666" s="5" t="s">
        <v>20</v>
      </c>
      <c r="D18666" s="5">
        <v>1</v>
      </c>
      <c r="E18666" s="5">
        <v>127942</v>
      </c>
    </row>
    <row r="18667" spans="1:5" x14ac:dyDescent="0.35">
      <c r="A18667" s="3">
        <v>46253</v>
      </c>
      <c r="B18667" s="5" t="s">
        <v>230</v>
      </c>
      <c r="C18667" s="5" t="s">
        <v>19</v>
      </c>
      <c r="D18667" s="5">
        <v>1</v>
      </c>
      <c r="E18667" s="5">
        <v>127942</v>
      </c>
    </row>
    <row r="18668" spans="1:5" x14ac:dyDescent="0.35">
      <c r="A18668" s="3">
        <v>46253</v>
      </c>
      <c r="B18668" s="5" t="s">
        <v>328</v>
      </c>
      <c r="C18668" s="5" t="s">
        <v>65</v>
      </c>
      <c r="D18668" s="5">
        <v>1</v>
      </c>
      <c r="E18668" s="5">
        <v>116305</v>
      </c>
    </row>
    <row r="18669" spans="1:5" x14ac:dyDescent="0.35">
      <c r="A18669" s="3">
        <v>46253</v>
      </c>
      <c r="B18669" s="5" t="s">
        <v>328</v>
      </c>
      <c r="C18669" s="5" t="s">
        <v>65</v>
      </c>
      <c r="D18669" s="5">
        <v>1</v>
      </c>
      <c r="E18669" s="5">
        <v>116305</v>
      </c>
    </row>
    <row r="18670" spans="1:5" x14ac:dyDescent="0.35">
      <c r="A18670" s="3">
        <v>46253</v>
      </c>
      <c r="B18670" s="5" t="s">
        <v>328</v>
      </c>
      <c r="C18670" s="5" t="s">
        <v>65</v>
      </c>
      <c r="D18670" s="5">
        <v>1</v>
      </c>
      <c r="E18670" s="5">
        <v>116305</v>
      </c>
    </row>
    <row r="18671" spans="1:5" x14ac:dyDescent="0.35">
      <c r="A18671" s="3">
        <v>46253</v>
      </c>
      <c r="B18671" s="5" t="s">
        <v>328</v>
      </c>
      <c r="C18671" s="5" t="s">
        <v>65</v>
      </c>
      <c r="D18671" s="5">
        <v>1</v>
      </c>
      <c r="E18671" s="5">
        <v>116305</v>
      </c>
    </row>
    <row r="18672" spans="1:5" x14ac:dyDescent="0.35">
      <c r="A18672" s="3">
        <v>46253</v>
      </c>
      <c r="B18672" s="5" t="s">
        <v>323</v>
      </c>
      <c r="C18672" s="5" t="s">
        <v>20</v>
      </c>
      <c r="D18672" s="5">
        <v>1</v>
      </c>
      <c r="E18672" s="5">
        <v>127942</v>
      </c>
    </row>
    <row r="18673" spans="1:5" x14ac:dyDescent="0.35">
      <c r="A18673" s="3">
        <v>46253</v>
      </c>
      <c r="B18673" s="5" t="s">
        <v>287</v>
      </c>
      <c r="C18673" s="5" t="s">
        <v>66</v>
      </c>
      <c r="D18673" s="5">
        <v>1</v>
      </c>
      <c r="E18673" s="5">
        <v>116305</v>
      </c>
    </row>
    <row r="18674" spans="1:5" x14ac:dyDescent="0.35">
      <c r="A18674" s="3">
        <v>46253</v>
      </c>
      <c r="B18674" s="5" t="s">
        <v>320</v>
      </c>
      <c r="C18674" s="5" t="s">
        <v>18</v>
      </c>
      <c r="D18674" s="5">
        <v>1</v>
      </c>
      <c r="E18674" s="5">
        <v>127942</v>
      </c>
    </row>
    <row r="18675" spans="1:5" x14ac:dyDescent="0.35">
      <c r="A18675" s="3">
        <v>46253</v>
      </c>
      <c r="B18675" s="5" t="s">
        <v>320</v>
      </c>
      <c r="C18675" s="5" t="s">
        <v>18</v>
      </c>
      <c r="D18675" s="5">
        <v>1</v>
      </c>
      <c r="E18675" s="5">
        <v>127942</v>
      </c>
    </row>
    <row r="18676" spans="1:5" x14ac:dyDescent="0.35">
      <c r="A18676" s="3">
        <v>46253</v>
      </c>
      <c r="B18676" s="5" t="s">
        <v>230</v>
      </c>
      <c r="C18676" s="5" t="s">
        <v>19</v>
      </c>
      <c r="D18676" s="5">
        <v>1</v>
      </c>
      <c r="E18676" s="5">
        <v>127942</v>
      </c>
    </row>
    <row r="18677" spans="1:5" x14ac:dyDescent="0.35">
      <c r="A18677" s="3">
        <v>46253</v>
      </c>
      <c r="B18677" s="5" t="s">
        <v>230</v>
      </c>
      <c r="C18677" s="5" t="s">
        <v>18</v>
      </c>
      <c r="D18677" s="5">
        <v>1</v>
      </c>
      <c r="E18677" s="5">
        <v>127942</v>
      </c>
    </row>
    <row r="18678" spans="1:5" x14ac:dyDescent="0.35">
      <c r="A18678" s="3">
        <v>46253</v>
      </c>
      <c r="B18678" s="5" t="s">
        <v>328</v>
      </c>
      <c r="C18678" s="5" t="s">
        <v>66</v>
      </c>
      <c r="D18678" s="5">
        <v>1</v>
      </c>
      <c r="E18678" s="5">
        <v>116305</v>
      </c>
    </row>
    <row r="18679" spans="1:5" x14ac:dyDescent="0.35">
      <c r="A18679" s="3">
        <v>46253</v>
      </c>
      <c r="B18679" s="5" t="s">
        <v>328</v>
      </c>
      <c r="C18679" s="5" t="s">
        <v>66</v>
      </c>
      <c r="D18679" s="5">
        <v>1</v>
      </c>
      <c r="E18679" s="5">
        <v>116305</v>
      </c>
    </row>
    <row r="18680" spans="1:5" x14ac:dyDescent="0.35">
      <c r="A18680" s="3">
        <v>46253</v>
      </c>
      <c r="B18680" s="5" t="s">
        <v>328</v>
      </c>
      <c r="C18680" s="5" t="s">
        <v>66</v>
      </c>
      <c r="D18680" s="5">
        <v>1</v>
      </c>
      <c r="E18680" s="5">
        <v>116305</v>
      </c>
    </row>
    <row r="18681" spans="1:5" x14ac:dyDescent="0.35">
      <c r="A18681" s="3">
        <v>46253</v>
      </c>
      <c r="B18681" s="5" t="s">
        <v>328</v>
      </c>
      <c r="C18681" s="5" t="s">
        <v>66</v>
      </c>
      <c r="D18681" s="5">
        <v>1</v>
      </c>
      <c r="E18681" s="5">
        <v>116305</v>
      </c>
    </row>
    <row r="18682" spans="1:5" x14ac:dyDescent="0.35">
      <c r="A18682" s="3">
        <v>46253</v>
      </c>
      <c r="B18682" s="5" t="s">
        <v>328</v>
      </c>
      <c r="C18682" s="5" t="s">
        <v>66</v>
      </c>
      <c r="D18682" s="5">
        <v>1</v>
      </c>
      <c r="E18682" s="5">
        <v>116305</v>
      </c>
    </row>
    <row r="18683" spans="1:5" x14ac:dyDescent="0.35">
      <c r="A18683" s="3">
        <v>46253</v>
      </c>
      <c r="B18683" s="5" t="s">
        <v>328</v>
      </c>
      <c r="C18683" s="5" t="s">
        <v>66</v>
      </c>
      <c r="D18683" s="5">
        <v>1</v>
      </c>
      <c r="E18683" s="5">
        <v>116305</v>
      </c>
    </row>
    <row r="18684" spans="1:5" x14ac:dyDescent="0.35">
      <c r="A18684" s="3">
        <v>46253</v>
      </c>
      <c r="B18684" s="5" t="s">
        <v>328</v>
      </c>
      <c r="C18684" s="5" t="s">
        <v>65</v>
      </c>
      <c r="D18684" s="5">
        <v>1</v>
      </c>
      <c r="E18684" s="5">
        <v>116305</v>
      </c>
    </row>
    <row r="18685" spans="1:5" x14ac:dyDescent="0.35">
      <c r="A18685" s="3">
        <v>46253</v>
      </c>
      <c r="B18685" s="5" t="s">
        <v>328</v>
      </c>
      <c r="C18685" s="5" t="s">
        <v>66</v>
      </c>
      <c r="D18685" s="5">
        <v>1</v>
      </c>
      <c r="E18685" s="5">
        <v>116305</v>
      </c>
    </row>
    <row r="18686" spans="1:5" x14ac:dyDescent="0.35">
      <c r="A18686" s="3">
        <v>46253</v>
      </c>
      <c r="B18686" s="5" t="s">
        <v>217</v>
      </c>
      <c r="C18686" s="5" t="s">
        <v>18</v>
      </c>
      <c r="D18686" s="5">
        <v>1</v>
      </c>
      <c r="E18686" s="5">
        <v>129941</v>
      </c>
    </row>
    <row r="18687" spans="1:5" x14ac:dyDescent="0.35">
      <c r="A18687" s="3">
        <v>46253</v>
      </c>
      <c r="B18687" s="5" t="s">
        <v>320</v>
      </c>
      <c r="C18687" s="5" t="s">
        <v>20</v>
      </c>
      <c r="D18687" s="5">
        <v>1</v>
      </c>
      <c r="E18687" s="5">
        <v>127942</v>
      </c>
    </row>
    <row r="18688" spans="1:5" x14ac:dyDescent="0.35">
      <c r="A18688" s="3">
        <v>46253</v>
      </c>
      <c r="B18688" s="5" t="s">
        <v>320</v>
      </c>
      <c r="C18688" s="5" t="s">
        <v>20</v>
      </c>
      <c r="D18688" s="5">
        <v>1</v>
      </c>
      <c r="E18688" s="5">
        <v>127942</v>
      </c>
    </row>
    <row r="18689" spans="1:5" x14ac:dyDescent="0.35">
      <c r="A18689" s="3">
        <v>46253</v>
      </c>
      <c r="B18689" s="5" t="s">
        <v>320</v>
      </c>
      <c r="C18689" s="5" t="s">
        <v>20</v>
      </c>
      <c r="D18689" s="5">
        <v>1</v>
      </c>
      <c r="E18689" s="5">
        <v>127942</v>
      </c>
    </row>
    <row r="18690" spans="1:5" x14ac:dyDescent="0.35">
      <c r="A18690" s="3">
        <v>46253</v>
      </c>
      <c r="B18690" s="5" t="s">
        <v>230</v>
      </c>
      <c r="C18690" s="5" t="s">
        <v>20</v>
      </c>
      <c r="D18690" s="5">
        <v>1</v>
      </c>
      <c r="E18690" s="5">
        <v>127942</v>
      </c>
    </row>
    <row r="18691" spans="1:5" x14ac:dyDescent="0.35">
      <c r="A18691" s="3">
        <v>46253</v>
      </c>
      <c r="B18691" s="5" t="s">
        <v>320</v>
      </c>
      <c r="C18691" s="5" t="s">
        <v>20</v>
      </c>
      <c r="D18691" s="5">
        <v>1</v>
      </c>
      <c r="E18691" s="5">
        <v>127942</v>
      </c>
    </row>
    <row r="18692" spans="1:5" x14ac:dyDescent="0.35">
      <c r="A18692" s="3">
        <v>46253</v>
      </c>
      <c r="B18692" s="5" t="s">
        <v>230</v>
      </c>
      <c r="C18692" s="5" t="s">
        <v>20</v>
      </c>
      <c r="D18692" s="5">
        <v>1</v>
      </c>
      <c r="E18692" s="5">
        <v>127942</v>
      </c>
    </row>
    <row r="18693" spans="1:5" x14ac:dyDescent="0.35">
      <c r="A18693" s="3">
        <v>46253</v>
      </c>
      <c r="B18693" s="5" t="s">
        <v>230</v>
      </c>
      <c r="C18693" s="5" t="s">
        <v>20</v>
      </c>
      <c r="D18693" s="5">
        <v>1</v>
      </c>
      <c r="E18693" s="5">
        <v>127942</v>
      </c>
    </row>
    <row r="18694" spans="1:5" x14ac:dyDescent="0.35">
      <c r="A18694" s="3">
        <v>46253</v>
      </c>
      <c r="B18694" s="5" t="s">
        <v>230</v>
      </c>
      <c r="C18694" s="5" t="s">
        <v>18</v>
      </c>
      <c r="D18694" s="5">
        <v>1</v>
      </c>
      <c r="E18694" s="5">
        <v>127942</v>
      </c>
    </row>
    <row r="18695" spans="1:5" x14ac:dyDescent="0.35">
      <c r="A18695" s="3">
        <v>46253</v>
      </c>
      <c r="B18695" s="5" t="s">
        <v>328</v>
      </c>
      <c r="C18695" s="5" t="s">
        <v>66</v>
      </c>
      <c r="D18695" s="5">
        <v>1</v>
      </c>
      <c r="E18695" s="5">
        <v>116305</v>
      </c>
    </row>
    <row r="18696" spans="1:5" x14ac:dyDescent="0.35">
      <c r="A18696" s="3">
        <v>46253</v>
      </c>
      <c r="B18696" s="5" t="s">
        <v>328</v>
      </c>
      <c r="C18696" s="5" t="s">
        <v>66</v>
      </c>
      <c r="D18696" s="5">
        <v>1</v>
      </c>
      <c r="E18696" s="5">
        <v>116305</v>
      </c>
    </row>
    <row r="18697" spans="1:5" x14ac:dyDescent="0.35">
      <c r="A18697" s="3">
        <v>46253</v>
      </c>
      <c r="B18697" s="5" t="s">
        <v>328</v>
      </c>
      <c r="C18697" s="5" t="s">
        <v>66</v>
      </c>
      <c r="D18697" s="5">
        <v>1</v>
      </c>
      <c r="E18697" s="5">
        <v>116305</v>
      </c>
    </row>
    <row r="18698" spans="1:5" x14ac:dyDescent="0.35">
      <c r="A18698" s="3">
        <v>46253</v>
      </c>
      <c r="B18698" s="5" t="s">
        <v>328</v>
      </c>
      <c r="C18698" s="5" t="s">
        <v>66</v>
      </c>
      <c r="D18698" s="5">
        <v>1</v>
      </c>
      <c r="E18698" s="5">
        <v>116305</v>
      </c>
    </row>
    <row r="18699" spans="1:5" x14ac:dyDescent="0.35">
      <c r="A18699" s="3">
        <v>46253</v>
      </c>
      <c r="B18699" s="5" t="s">
        <v>328</v>
      </c>
      <c r="C18699" s="5" t="s">
        <v>66</v>
      </c>
      <c r="D18699" s="5">
        <v>1</v>
      </c>
      <c r="E18699" s="5">
        <v>116305</v>
      </c>
    </row>
    <row r="18700" spans="1:5" x14ac:dyDescent="0.35">
      <c r="A18700" s="3">
        <v>46253</v>
      </c>
      <c r="B18700" s="5" t="s">
        <v>328</v>
      </c>
      <c r="C18700" s="5" t="s">
        <v>65</v>
      </c>
      <c r="D18700" s="5">
        <v>1</v>
      </c>
      <c r="E18700" s="5">
        <v>116305</v>
      </c>
    </row>
    <row r="18701" spans="1:5" x14ac:dyDescent="0.35">
      <c r="A18701" s="3">
        <v>46253</v>
      </c>
      <c r="B18701" s="5" t="s">
        <v>328</v>
      </c>
      <c r="C18701" s="5" t="s">
        <v>66</v>
      </c>
      <c r="D18701" s="5">
        <v>1</v>
      </c>
      <c r="E18701" s="5">
        <v>116305</v>
      </c>
    </row>
    <row r="18702" spans="1:5" x14ac:dyDescent="0.35">
      <c r="A18702" s="3">
        <v>46253</v>
      </c>
      <c r="B18702" s="5" t="s">
        <v>328</v>
      </c>
      <c r="C18702" s="5" t="s">
        <v>67</v>
      </c>
      <c r="D18702" s="5">
        <v>1</v>
      </c>
      <c r="E18702" s="5">
        <v>116305</v>
      </c>
    </row>
    <row r="18703" spans="1:5" x14ac:dyDescent="0.35">
      <c r="A18703" s="3">
        <v>46253</v>
      </c>
      <c r="B18703" s="5" t="s">
        <v>328</v>
      </c>
      <c r="C18703" s="5" t="s">
        <v>67</v>
      </c>
      <c r="D18703" s="5">
        <v>1</v>
      </c>
      <c r="E18703" s="5">
        <v>116305</v>
      </c>
    </row>
    <row r="18704" spans="1:5" x14ac:dyDescent="0.35">
      <c r="A18704" s="3">
        <v>46253</v>
      </c>
      <c r="B18704" s="5" t="s">
        <v>320</v>
      </c>
      <c r="C18704" s="5" t="s">
        <v>19</v>
      </c>
      <c r="D18704" s="5">
        <v>1</v>
      </c>
      <c r="E18704" s="5">
        <v>127942</v>
      </c>
    </row>
    <row r="18705" spans="1:5" x14ac:dyDescent="0.35">
      <c r="A18705" s="3">
        <v>46253</v>
      </c>
      <c r="B18705" s="5" t="s">
        <v>320</v>
      </c>
      <c r="C18705" s="5" t="s">
        <v>19</v>
      </c>
      <c r="D18705" s="5">
        <v>1</v>
      </c>
      <c r="E18705" s="5">
        <v>127942</v>
      </c>
    </row>
    <row r="18706" spans="1:5" x14ac:dyDescent="0.35">
      <c r="A18706" s="3">
        <v>46253</v>
      </c>
      <c r="B18706" s="5" t="s">
        <v>320</v>
      </c>
      <c r="C18706" s="5" t="s">
        <v>19</v>
      </c>
      <c r="D18706" s="5">
        <v>1</v>
      </c>
      <c r="E18706" s="5">
        <v>127942</v>
      </c>
    </row>
    <row r="18707" spans="1:5" x14ac:dyDescent="0.35">
      <c r="A18707" s="3">
        <v>46253</v>
      </c>
      <c r="B18707" s="5" t="s">
        <v>320</v>
      </c>
      <c r="C18707" s="5" t="s">
        <v>20</v>
      </c>
      <c r="D18707" s="5">
        <v>1</v>
      </c>
      <c r="E18707" s="5">
        <v>127942</v>
      </c>
    </row>
    <row r="18708" spans="1:5" x14ac:dyDescent="0.35">
      <c r="A18708" s="3">
        <v>46253</v>
      </c>
      <c r="B18708" s="5" t="s">
        <v>320</v>
      </c>
      <c r="C18708" s="5" t="s">
        <v>19</v>
      </c>
      <c r="D18708" s="5">
        <v>1</v>
      </c>
      <c r="E18708" s="5">
        <v>127942</v>
      </c>
    </row>
    <row r="18709" spans="1:5" x14ac:dyDescent="0.35">
      <c r="A18709" s="3">
        <v>46253</v>
      </c>
      <c r="B18709" s="5" t="s">
        <v>320</v>
      </c>
      <c r="C18709" s="5" t="s">
        <v>19</v>
      </c>
      <c r="D18709" s="5">
        <v>1</v>
      </c>
      <c r="E18709" s="5">
        <v>127942</v>
      </c>
    </row>
    <row r="18710" spans="1:5" x14ac:dyDescent="0.35">
      <c r="A18710" s="3">
        <v>46253</v>
      </c>
      <c r="B18710" s="5" t="s">
        <v>320</v>
      </c>
      <c r="C18710" s="5" t="s">
        <v>19</v>
      </c>
      <c r="D18710" s="5">
        <v>1</v>
      </c>
      <c r="E18710" s="5">
        <v>127942</v>
      </c>
    </row>
    <row r="18711" spans="1:5" x14ac:dyDescent="0.35">
      <c r="A18711" s="3">
        <v>46253</v>
      </c>
      <c r="B18711" s="5" t="s">
        <v>320</v>
      </c>
      <c r="C18711" s="5" t="s">
        <v>19</v>
      </c>
      <c r="D18711" s="5">
        <v>1</v>
      </c>
      <c r="E18711" s="5">
        <v>127942</v>
      </c>
    </row>
    <row r="18712" spans="1:5" x14ac:dyDescent="0.35">
      <c r="A18712" s="3">
        <v>46253</v>
      </c>
      <c r="B18712" s="5" t="s">
        <v>320</v>
      </c>
      <c r="C18712" s="5" t="s">
        <v>19</v>
      </c>
      <c r="D18712" s="5">
        <v>1</v>
      </c>
      <c r="E18712" s="5">
        <v>127942</v>
      </c>
    </row>
    <row r="18713" spans="1:5" x14ac:dyDescent="0.35">
      <c r="A18713" s="3">
        <v>46253</v>
      </c>
      <c r="B18713" s="5" t="s">
        <v>320</v>
      </c>
      <c r="C18713" s="5" t="s">
        <v>19</v>
      </c>
      <c r="D18713" s="5">
        <v>1</v>
      </c>
      <c r="E18713" s="5">
        <v>127942</v>
      </c>
    </row>
    <row r="18714" spans="1:5" x14ac:dyDescent="0.35">
      <c r="A18714" s="3">
        <v>46253</v>
      </c>
      <c r="B18714" s="5" t="s">
        <v>320</v>
      </c>
      <c r="C18714" s="5" t="s">
        <v>19</v>
      </c>
      <c r="D18714" s="5">
        <v>1</v>
      </c>
      <c r="E18714" s="5">
        <v>127942</v>
      </c>
    </row>
    <row r="18715" spans="1:5" x14ac:dyDescent="0.35">
      <c r="A18715" s="3">
        <v>46253</v>
      </c>
      <c r="B18715" s="5" t="s">
        <v>320</v>
      </c>
      <c r="C18715" s="5" t="s">
        <v>19</v>
      </c>
      <c r="D18715" s="5">
        <v>1</v>
      </c>
      <c r="E18715" s="5">
        <v>127942</v>
      </c>
    </row>
    <row r="18716" spans="1:5" x14ac:dyDescent="0.35">
      <c r="A18716" s="3">
        <v>46253</v>
      </c>
      <c r="B18716" s="5" t="s">
        <v>320</v>
      </c>
      <c r="C18716" s="5" t="s">
        <v>19</v>
      </c>
      <c r="D18716" s="5">
        <v>1</v>
      </c>
      <c r="E18716" s="5">
        <v>127942</v>
      </c>
    </row>
    <row r="18717" spans="1:5" x14ac:dyDescent="0.35">
      <c r="A18717" s="3">
        <v>46253</v>
      </c>
      <c r="B18717" s="5" t="s">
        <v>217</v>
      </c>
      <c r="C18717" s="5" t="s">
        <v>18</v>
      </c>
      <c r="D18717" s="5">
        <v>1</v>
      </c>
      <c r="E18717" s="5">
        <v>129941</v>
      </c>
    </row>
    <row r="18718" spans="1:5" x14ac:dyDescent="0.35">
      <c r="A18718" s="3">
        <v>46253</v>
      </c>
      <c r="B18718" s="5" t="s">
        <v>320</v>
      </c>
      <c r="C18718" s="5" t="s">
        <v>20</v>
      </c>
      <c r="D18718" s="5">
        <v>1</v>
      </c>
      <c r="E18718" s="5">
        <v>127942</v>
      </c>
    </row>
    <row r="18719" spans="1:5" x14ac:dyDescent="0.35">
      <c r="A18719" s="3">
        <v>46253</v>
      </c>
      <c r="B18719" s="5" t="s">
        <v>320</v>
      </c>
      <c r="C18719" s="5" t="s">
        <v>20</v>
      </c>
      <c r="D18719" s="5">
        <v>1</v>
      </c>
      <c r="E18719" s="5">
        <v>127942</v>
      </c>
    </row>
    <row r="18720" spans="1:5" x14ac:dyDescent="0.35">
      <c r="A18720" s="3">
        <v>46253</v>
      </c>
      <c r="B18720" s="5" t="s">
        <v>320</v>
      </c>
      <c r="C18720" s="5" t="s">
        <v>20</v>
      </c>
      <c r="D18720" s="5">
        <v>1</v>
      </c>
      <c r="E18720" s="5">
        <v>127942</v>
      </c>
    </row>
    <row r="18721" spans="1:5" x14ac:dyDescent="0.35">
      <c r="A18721" s="3">
        <v>46253</v>
      </c>
      <c r="B18721" s="5" t="s">
        <v>320</v>
      </c>
      <c r="C18721" s="5" t="s">
        <v>19</v>
      </c>
      <c r="D18721" s="5">
        <v>1</v>
      </c>
      <c r="E18721" s="5">
        <v>127942</v>
      </c>
    </row>
    <row r="18722" spans="1:5" x14ac:dyDescent="0.35">
      <c r="A18722" s="3">
        <v>46253</v>
      </c>
      <c r="B18722" s="5" t="s">
        <v>320</v>
      </c>
      <c r="C18722" s="5" t="s">
        <v>19</v>
      </c>
      <c r="D18722" s="5">
        <v>1</v>
      </c>
      <c r="E18722" s="5">
        <v>127942</v>
      </c>
    </row>
    <row r="18723" spans="1:5" x14ac:dyDescent="0.35">
      <c r="A18723" s="3">
        <v>46253</v>
      </c>
      <c r="B18723" s="5" t="s">
        <v>320</v>
      </c>
      <c r="C18723" s="5" t="s">
        <v>19</v>
      </c>
      <c r="D18723" s="5">
        <v>1</v>
      </c>
      <c r="E18723" s="5">
        <v>127942</v>
      </c>
    </row>
    <row r="18724" spans="1:5" x14ac:dyDescent="0.35">
      <c r="A18724" s="3">
        <v>46253</v>
      </c>
      <c r="B18724" s="5" t="s">
        <v>328</v>
      </c>
      <c r="C18724" s="5" t="s">
        <v>66</v>
      </c>
      <c r="D18724" s="5">
        <v>1</v>
      </c>
      <c r="E18724" s="5">
        <v>116305</v>
      </c>
    </row>
    <row r="18725" spans="1:5" x14ac:dyDescent="0.35">
      <c r="A18725" s="3">
        <v>46253</v>
      </c>
      <c r="B18725" s="5" t="s">
        <v>328</v>
      </c>
      <c r="C18725" s="5" t="s">
        <v>66</v>
      </c>
      <c r="D18725" s="5">
        <v>1</v>
      </c>
      <c r="E18725" s="5">
        <v>116305</v>
      </c>
    </row>
    <row r="18726" spans="1:5" x14ac:dyDescent="0.35">
      <c r="A18726" s="3">
        <v>46253</v>
      </c>
      <c r="B18726" s="5" t="s">
        <v>328</v>
      </c>
      <c r="C18726" s="5" t="s">
        <v>67</v>
      </c>
      <c r="D18726" s="5">
        <v>1</v>
      </c>
      <c r="E18726" s="5">
        <v>116305</v>
      </c>
    </row>
    <row r="18727" spans="1:5" x14ac:dyDescent="0.35">
      <c r="A18727" s="3">
        <v>46253</v>
      </c>
      <c r="B18727" s="5" t="s">
        <v>328</v>
      </c>
      <c r="C18727" s="5" t="s">
        <v>66</v>
      </c>
      <c r="D18727" s="5">
        <v>1</v>
      </c>
      <c r="E18727" s="5">
        <v>116305</v>
      </c>
    </row>
    <row r="18728" spans="1:5" x14ac:dyDescent="0.35">
      <c r="A18728" s="3">
        <v>46253</v>
      </c>
      <c r="B18728" s="5" t="s">
        <v>320</v>
      </c>
      <c r="C18728" s="5" t="s">
        <v>20</v>
      </c>
      <c r="D18728" s="5">
        <v>1</v>
      </c>
      <c r="E18728" s="5">
        <v>127942</v>
      </c>
    </row>
    <row r="18729" spans="1:5" x14ac:dyDescent="0.35">
      <c r="A18729" s="3">
        <v>46253</v>
      </c>
      <c r="B18729" s="5" t="s">
        <v>323</v>
      </c>
      <c r="C18729" s="5" t="s">
        <v>19</v>
      </c>
      <c r="D18729" s="5">
        <v>1</v>
      </c>
      <c r="E18729" s="5">
        <v>127942</v>
      </c>
    </row>
    <row r="18730" spans="1:5" x14ac:dyDescent="0.35">
      <c r="A18730" s="3">
        <v>46253</v>
      </c>
      <c r="B18730" s="5" t="s">
        <v>320</v>
      </c>
      <c r="C18730" s="5" t="s">
        <v>19</v>
      </c>
      <c r="D18730" s="5">
        <v>1</v>
      </c>
      <c r="E18730" s="5">
        <v>127942</v>
      </c>
    </row>
    <row r="18731" spans="1:5" x14ac:dyDescent="0.35">
      <c r="A18731" s="3">
        <v>46253</v>
      </c>
      <c r="B18731" s="5" t="s">
        <v>320</v>
      </c>
      <c r="C18731" s="5" t="s">
        <v>20</v>
      </c>
      <c r="D18731" s="5">
        <v>1</v>
      </c>
      <c r="E18731" s="5">
        <v>127942</v>
      </c>
    </row>
    <row r="18732" spans="1:5" x14ac:dyDescent="0.35">
      <c r="A18732" s="3">
        <v>46253</v>
      </c>
      <c r="B18732" s="5" t="s">
        <v>230</v>
      </c>
      <c r="C18732" s="5" t="s">
        <v>20</v>
      </c>
      <c r="D18732" s="5">
        <v>1</v>
      </c>
      <c r="E18732" s="5">
        <v>127942</v>
      </c>
    </row>
    <row r="18733" spans="1:5" x14ac:dyDescent="0.35">
      <c r="A18733" s="3">
        <v>46253</v>
      </c>
      <c r="B18733" s="5" t="s">
        <v>328</v>
      </c>
      <c r="C18733" s="5" t="s">
        <v>66</v>
      </c>
      <c r="D18733" s="5">
        <v>1</v>
      </c>
      <c r="E18733" s="5">
        <v>116305</v>
      </c>
    </row>
    <row r="18734" spans="1:5" x14ac:dyDescent="0.35">
      <c r="A18734" s="3">
        <v>46253</v>
      </c>
      <c r="B18734" s="5" t="s">
        <v>328</v>
      </c>
      <c r="C18734" s="5" t="s">
        <v>66</v>
      </c>
      <c r="D18734" s="5">
        <v>1</v>
      </c>
      <c r="E18734" s="5">
        <v>116305</v>
      </c>
    </row>
    <row r="18735" spans="1:5" x14ac:dyDescent="0.35">
      <c r="A18735" s="3">
        <v>46253</v>
      </c>
      <c r="B18735" s="5" t="s">
        <v>328</v>
      </c>
      <c r="C18735" s="5" t="s">
        <v>67</v>
      </c>
      <c r="D18735" s="5">
        <v>1</v>
      </c>
      <c r="E18735" s="5">
        <v>116305</v>
      </c>
    </row>
    <row r="18736" spans="1:5" x14ac:dyDescent="0.35">
      <c r="A18736" s="3">
        <v>46253</v>
      </c>
      <c r="B18736" s="5" t="s">
        <v>328</v>
      </c>
      <c r="C18736" s="5" t="s">
        <v>67</v>
      </c>
      <c r="D18736" s="5">
        <v>1</v>
      </c>
      <c r="E18736" s="5">
        <v>116305</v>
      </c>
    </row>
    <row r="18737" spans="1:5" x14ac:dyDescent="0.35">
      <c r="A18737" s="3">
        <v>46253</v>
      </c>
      <c r="B18737" s="5" t="s">
        <v>320</v>
      </c>
      <c r="C18737" s="5" t="s">
        <v>19</v>
      </c>
      <c r="D18737" s="5">
        <v>1</v>
      </c>
      <c r="E18737" s="5">
        <v>127942</v>
      </c>
    </row>
    <row r="18738" spans="1:5" x14ac:dyDescent="0.35">
      <c r="A18738" s="3">
        <v>46253</v>
      </c>
      <c r="B18738" s="5" t="s">
        <v>320</v>
      </c>
      <c r="C18738" s="5" t="s">
        <v>18</v>
      </c>
      <c r="D18738" s="5">
        <v>1</v>
      </c>
      <c r="E18738" s="5">
        <v>127942</v>
      </c>
    </row>
    <row r="18739" spans="1:5" x14ac:dyDescent="0.35">
      <c r="A18739" s="3">
        <v>46253</v>
      </c>
      <c r="B18739" s="5" t="s">
        <v>320</v>
      </c>
      <c r="C18739" s="5" t="s">
        <v>20</v>
      </c>
      <c r="D18739" s="5">
        <v>1</v>
      </c>
      <c r="E18739" s="5">
        <v>127942</v>
      </c>
    </row>
    <row r="18740" spans="1:5" x14ac:dyDescent="0.35">
      <c r="A18740" s="3">
        <v>46253</v>
      </c>
      <c r="B18740" s="5" t="s">
        <v>323</v>
      </c>
      <c r="C18740" s="5" t="s">
        <v>20</v>
      </c>
      <c r="D18740" s="5">
        <v>1</v>
      </c>
      <c r="E18740" s="5">
        <v>127942</v>
      </c>
    </row>
    <row r="18741" spans="1:5" x14ac:dyDescent="0.35">
      <c r="A18741" s="3">
        <v>46253</v>
      </c>
      <c r="B18741" s="5" t="s">
        <v>320</v>
      </c>
      <c r="C18741" s="5" t="s">
        <v>19</v>
      </c>
      <c r="D18741" s="5">
        <v>1</v>
      </c>
      <c r="E18741" s="5">
        <v>127942</v>
      </c>
    </row>
    <row r="18742" spans="1:5" x14ac:dyDescent="0.35">
      <c r="A18742" s="3">
        <v>46253</v>
      </c>
      <c r="B18742" s="5" t="s">
        <v>320</v>
      </c>
      <c r="C18742" s="5" t="s">
        <v>18</v>
      </c>
      <c r="D18742" s="5">
        <v>1</v>
      </c>
      <c r="E18742" s="5">
        <v>127942</v>
      </c>
    </row>
    <row r="18743" spans="1:5" x14ac:dyDescent="0.35">
      <c r="A18743" s="3">
        <v>46253</v>
      </c>
      <c r="B18743" s="5" t="s">
        <v>328</v>
      </c>
      <c r="C18743" s="5" t="s">
        <v>66</v>
      </c>
      <c r="D18743" s="5">
        <v>1</v>
      </c>
      <c r="E18743" s="5">
        <v>116305</v>
      </c>
    </row>
    <row r="18744" spans="1:5" x14ac:dyDescent="0.35">
      <c r="A18744" s="3">
        <v>46253</v>
      </c>
      <c r="B18744" s="5" t="s">
        <v>328</v>
      </c>
      <c r="C18744" s="5" t="s">
        <v>66</v>
      </c>
      <c r="D18744" s="5">
        <v>1</v>
      </c>
      <c r="E18744" s="5">
        <v>116305</v>
      </c>
    </row>
    <row r="18745" spans="1:5" x14ac:dyDescent="0.35">
      <c r="A18745" s="3">
        <v>46253</v>
      </c>
      <c r="B18745" s="5" t="s">
        <v>328</v>
      </c>
      <c r="C18745" s="5" t="s">
        <v>66</v>
      </c>
      <c r="D18745" s="5">
        <v>1</v>
      </c>
      <c r="E18745" s="5">
        <v>116305</v>
      </c>
    </row>
    <row r="18746" spans="1:5" x14ac:dyDescent="0.35">
      <c r="A18746" s="3">
        <v>46253</v>
      </c>
      <c r="B18746" s="5" t="s">
        <v>328</v>
      </c>
      <c r="C18746" s="5" t="s">
        <v>66</v>
      </c>
      <c r="D18746" s="5">
        <v>2</v>
      </c>
      <c r="E18746" s="5">
        <v>232611</v>
      </c>
    </row>
    <row r="18747" spans="1:5" x14ac:dyDescent="0.35">
      <c r="A18747" s="3">
        <v>46253</v>
      </c>
      <c r="B18747" s="5" t="s">
        <v>217</v>
      </c>
      <c r="C18747" s="5" t="s">
        <v>18</v>
      </c>
      <c r="D18747" s="5">
        <v>1</v>
      </c>
      <c r="E18747" s="5">
        <v>129941</v>
      </c>
    </row>
    <row r="18748" spans="1:5" x14ac:dyDescent="0.35">
      <c r="A18748" s="3">
        <v>46253</v>
      </c>
      <c r="B18748" s="5" t="s">
        <v>320</v>
      </c>
      <c r="C18748" s="5" t="s">
        <v>19</v>
      </c>
      <c r="D18748" s="5">
        <v>1</v>
      </c>
      <c r="E18748" s="5">
        <v>127942</v>
      </c>
    </row>
    <row r="18749" spans="1:5" x14ac:dyDescent="0.35">
      <c r="A18749" s="3">
        <v>46253</v>
      </c>
      <c r="B18749" s="5" t="s">
        <v>230</v>
      </c>
      <c r="C18749" s="5" t="s">
        <v>20</v>
      </c>
      <c r="D18749" s="5">
        <v>1</v>
      </c>
      <c r="E18749" s="5">
        <v>127942</v>
      </c>
    </row>
    <row r="18750" spans="1:5" x14ac:dyDescent="0.35">
      <c r="A18750" s="3">
        <v>46253</v>
      </c>
      <c r="B18750" s="5" t="s">
        <v>320</v>
      </c>
      <c r="C18750" s="5" t="s">
        <v>20</v>
      </c>
      <c r="D18750" s="5">
        <v>1</v>
      </c>
      <c r="E18750" s="5">
        <v>127942</v>
      </c>
    </row>
    <row r="18751" spans="1:5" x14ac:dyDescent="0.35">
      <c r="A18751" s="3">
        <v>46253</v>
      </c>
      <c r="B18751" s="5" t="s">
        <v>320</v>
      </c>
      <c r="C18751" s="5" t="s">
        <v>20</v>
      </c>
      <c r="D18751" s="5">
        <v>1</v>
      </c>
      <c r="E18751" s="5">
        <v>127942</v>
      </c>
    </row>
    <row r="18752" spans="1:5" x14ac:dyDescent="0.35">
      <c r="A18752" s="3">
        <v>46253</v>
      </c>
      <c r="B18752" s="5" t="s">
        <v>230</v>
      </c>
      <c r="C18752" s="5" t="s">
        <v>20</v>
      </c>
      <c r="D18752" s="5">
        <v>1</v>
      </c>
      <c r="E18752" s="5">
        <v>127942</v>
      </c>
    </row>
    <row r="18753" spans="1:5" x14ac:dyDescent="0.35">
      <c r="A18753" s="3">
        <v>46253</v>
      </c>
      <c r="B18753" s="5" t="s">
        <v>320</v>
      </c>
      <c r="C18753" s="5" t="s">
        <v>20</v>
      </c>
      <c r="D18753" s="5">
        <v>1</v>
      </c>
      <c r="E18753" s="5">
        <v>127942</v>
      </c>
    </row>
    <row r="18754" spans="1:5" x14ac:dyDescent="0.35">
      <c r="A18754" s="3">
        <v>46253</v>
      </c>
      <c r="B18754" s="5" t="s">
        <v>320</v>
      </c>
      <c r="C18754" s="5" t="s">
        <v>18</v>
      </c>
      <c r="D18754" s="5">
        <v>1</v>
      </c>
      <c r="E18754" s="5">
        <v>127942</v>
      </c>
    </row>
    <row r="18755" spans="1:5" x14ac:dyDescent="0.35">
      <c r="A18755" s="3">
        <v>46253</v>
      </c>
      <c r="B18755" s="5" t="s">
        <v>230</v>
      </c>
      <c r="C18755" s="5" t="s">
        <v>18</v>
      </c>
      <c r="D18755" s="5">
        <v>1</v>
      </c>
      <c r="E18755" s="5">
        <v>127942</v>
      </c>
    </row>
    <row r="18756" spans="1:5" x14ac:dyDescent="0.35">
      <c r="A18756" s="3">
        <v>46253</v>
      </c>
      <c r="B18756" s="5" t="s">
        <v>230</v>
      </c>
      <c r="C18756" s="5" t="s">
        <v>18</v>
      </c>
      <c r="D18756" s="5">
        <v>1</v>
      </c>
      <c r="E18756" s="5">
        <v>127942</v>
      </c>
    </row>
    <row r="18757" spans="1:5" x14ac:dyDescent="0.35">
      <c r="A18757" s="3">
        <v>46253</v>
      </c>
      <c r="B18757" s="5" t="s">
        <v>328</v>
      </c>
      <c r="C18757" s="5" t="s">
        <v>66</v>
      </c>
      <c r="D18757" s="5">
        <v>1</v>
      </c>
      <c r="E18757" s="5">
        <v>116305</v>
      </c>
    </row>
    <row r="18758" spans="1:5" x14ac:dyDescent="0.35">
      <c r="A18758" s="3">
        <v>46253</v>
      </c>
      <c r="B18758" s="5" t="s">
        <v>328</v>
      </c>
      <c r="C18758" s="5" t="s">
        <v>65</v>
      </c>
      <c r="D18758" s="5">
        <v>1</v>
      </c>
      <c r="E18758" s="5">
        <v>116305</v>
      </c>
    </row>
    <row r="18759" spans="1:5" x14ac:dyDescent="0.35">
      <c r="A18759" s="3">
        <v>46253</v>
      </c>
      <c r="B18759" s="5" t="s">
        <v>328</v>
      </c>
      <c r="C18759" s="5" t="s">
        <v>67</v>
      </c>
      <c r="D18759" s="5">
        <v>1</v>
      </c>
      <c r="E18759" s="5">
        <v>116305</v>
      </c>
    </row>
    <row r="18760" spans="1:5" x14ac:dyDescent="0.35">
      <c r="A18760" s="3">
        <v>46253</v>
      </c>
      <c r="B18760" s="5" t="s">
        <v>328</v>
      </c>
      <c r="C18760" s="5" t="s">
        <v>67</v>
      </c>
      <c r="D18760" s="5">
        <v>1</v>
      </c>
      <c r="E18760" s="5">
        <v>116305</v>
      </c>
    </row>
    <row r="18761" spans="1:5" x14ac:dyDescent="0.35">
      <c r="A18761" s="3">
        <v>46253</v>
      </c>
      <c r="B18761" s="5" t="s">
        <v>320</v>
      </c>
      <c r="C18761" s="5" t="s">
        <v>19</v>
      </c>
      <c r="D18761" s="5">
        <v>1</v>
      </c>
      <c r="E18761" s="5">
        <v>127942</v>
      </c>
    </row>
    <row r="18762" spans="1:5" x14ac:dyDescent="0.35">
      <c r="A18762" s="3">
        <v>46253</v>
      </c>
      <c r="B18762" s="5" t="s">
        <v>320</v>
      </c>
      <c r="C18762" s="5" t="s">
        <v>20</v>
      </c>
      <c r="D18762" s="5">
        <v>1</v>
      </c>
      <c r="E18762" s="5">
        <v>127942</v>
      </c>
    </row>
    <row r="18763" spans="1:5" x14ac:dyDescent="0.35">
      <c r="A18763" s="3">
        <v>46253</v>
      </c>
      <c r="B18763" s="5" t="s">
        <v>320</v>
      </c>
      <c r="C18763" s="5" t="s">
        <v>19</v>
      </c>
      <c r="D18763" s="5">
        <v>1</v>
      </c>
      <c r="E18763" s="5">
        <v>127942</v>
      </c>
    </row>
    <row r="18764" spans="1:5" x14ac:dyDescent="0.35">
      <c r="A18764" s="3">
        <v>46253</v>
      </c>
      <c r="B18764" s="5" t="s">
        <v>320</v>
      </c>
      <c r="C18764" s="5" t="s">
        <v>20</v>
      </c>
      <c r="D18764" s="5">
        <v>1</v>
      </c>
      <c r="E18764" s="5">
        <v>127942</v>
      </c>
    </row>
    <row r="18765" spans="1:5" x14ac:dyDescent="0.35">
      <c r="A18765" s="3">
        <v>46253</v>
      </c>
      <c r="B18765" s="5" t="s">
        <v>320</v>
      </c>
      <c r="C18765" s="5" t="s">
        <v>20</v>
      </c>
      <c r="D18765" s="5">
        <v>1</v>
      </c>
      <c r="E18765" s="5">
        <v>127942</v>
      </c>
    </row>
    <row r="18766" spans="1:5" x14ac:dyDescent="0.35">
      <c r="A18766" s="3">
        <v>46253</v>
      </c>
      <c r="B18766" s="5" t="s">
        <v>320</v>
      </c>
      <c r="C18766" s="5" t="s">
        <v>20</v>
      </c>
      <c r="D18766" s="5">
        <v>1</v>
      </c>
      <c r="E18766" s="5">
        <v>127942</v>
      </c>
    </row>
    <row r="18767" spans="1:5" x14ac:dyDescent="0.35">
      <c r="A18767" s="3">
        <v>46253</v>
      </c>
      <c r="B18767" s="5" t="s">
        <v>320</v>
      </c>
      <c r="C18767" s="5" t="s">
        <v>20</v>
      </c>
      <c r="D18767" s="5">
        <v>1</v>
      </c>
      <c r="E18767" s="5">
        <v>127942</v>
      </c>
    </row>
    <row r="18768" spans="1:5" x14ac:dyDescent="0.35">
      <c r="A18768" s="3">
        <v>46253</v>
      </c>
      <c r="B18768" s="5" t="s">
        <v>320</v>
      </c>
      <c r="C18768" s="5" t="s">
        <v>18</v>
      </c>
      <c r="D18768" s="5">
        <v>1</v>
      </c>
      <c r="E18768" s="5">
        <v>127942</v>
      </c>
    </row>
    <row r="18769" spans="1:5" x14ac:dyDescent="0.35">
      <c r="A18769" s="3">
        <v>46253</v>
      </c>
      <c r="B18769" s="5" t="s">
        <v>320</v>
      </c>
      <c r="C18769" s="5" t="s">
        <v>19</v>
      </c>
      <c r="D18769" s="5">
        <v>1</v>
      </c>
      <c r="E18769" s="5">
        <v>127942</v>
      </c>
    </row>
    <row r="18770" spans="1:5" x14ac:dyDescent="0.35">
      <c r="A18770" s="3">
        <v>46253</v>
      </c>
      <c r="B18770" s="5" t="s">
        <v>320</v>
      </c>
      <c r="C18770" s="5" t="s">
        <v>18</v>
      </c>
      <c r="D18770" s="5">
        <v>1</v>
      </c>
      <c r="E18770" s="5">
        <v>127942</v>
      </c>
    </row>
    <row r="18771" spans="1:5" x14ac:dyDescent="0.35">
      <c r="A18771" s="3">
        <v>46253</v>
      </c>
      <c r="B18771" s="5" t="s">
        <v>320</v>
      </c>
      <c r="C18771" s="5" t="s">
        <v>18</v>
      </c>
      <c r="D18771" s="5">
        <v>1</v>
      </c>
      <c r="E18771" s="5">
        <v>127942</v>
      </c>
    </row>
    <row r="18772" spans="1:5" x14ac:dyDescent="0.35">
      <c r="A18772" s="3">
        <v>46253</v>
      </c>
      <c r="B18772" s="5" t="s">
        <v>320</v>
      </c>
      <c r="C18772" s="5" t="s">
        <v>18</v>
      </c>
      <c r="D18772" s="5">
        <v>1</v>
      </c>
      <c r="E18772" s="5">
        <v>127942</v>
      </c>
    </row>
    <row r="18773" spans="1:5" x14ac:dyDescent="0.35">
      <c r="A18773" s="3">
        <v>46253</v>
      </c>
      <c r="B18773" s="5" t="s">
        <v>328</v>
      </c>
      <c r="C18773" s="5" t="s">
        <v>66</v>
      </c>
      <c r="D18773" s="5">
        <v>1</v>
      </c>
      <c r="E18773" s="5">
        <v>116305</v>
      </c>
    </row>
    <row r="18774" spans="1:5" x14ac:dyDescent="0.35">
      <c r="A18774" s="3">
        <v>46253</v>
      </c>
      <c r="B18774" s="5" t="s">
        <v>328</v>
      </c>
      <c r="C18774" s="5" t="s">
        <v>66</v>
      </c>
      <c r="D18774" s="5">
        <v>1</v>
      </c>
      <c r="E18774" s="5">
        <v>116305</v>
      </c>
    </row>
    <row r="18775" spans="1:5" x14ac:dyDescent="0.35">
      <c r="A18775" s="3">
        <v>46253</v>
      </c>
      <c r="B18775" s="5" t="s">
        <v>328</v>
      </c>
      <c r="C18775" s="5" t="s">
        <v>66</v>
      </c>
      <c r="D18775" s="5">
        <v>1</v>
      </c>
      <c r="E18775" s="5">
        <v>116305</v>
      </c>
    </row>
    <row r="18776" spans="1:5" x14ac:dyDescent="0.35">
      <c r="A18776" s="3">
        <v>46253</v>
      </c>
      <c r="B18776" s="5" t="s">
        <v>328</v>
      </c>
      <c r="C18776" s="5" t="s">
        <v>65</v>
      </c>
      <c r="D18776" s="5">
        <v>1</v>
      </c>
      <c r="E18776" s="5">
        <v>116305</v>
      </c>
    </row>
    <row r="18777" spans="1:5" x14ac:dyDescent="0.35">
      <c r="A18777" s="3">
        <v>46253</v>
      </c>
      <c r="B18777" s="5" t="s">
        <v>328</v>
      </c>
      <c r="C18777" s="5" t="s">
        <v>66</v>
      </c>
      <c r="D18777" s="5">
        <v>1</v>
      </c>
      <c r="E18777" s="5">
        <v>116305</v>
      </c>
    </row>
    <row r="18778" spans="1:5" x14ac:dyDescent="0.35">
      <c r="A18778" s="3">
        <v>46253</v>
      </c>
      <c r="B18778" s="5" t="s">
        <v>320</v>
      </c>
      <c r="C18778" s="5" t="s">
        <v>20</v>
      </c>
      <c r="D18778" s="5">
        <v>1</v>
      </c>
      <c r="E18778" s="5">
        <v>127942</v>
      </c>
    </row>
    <row r="18779" spans="1:5" x14ac:dyDescent="0.35">
      <c r="A18779" s="3">
        <v>46253</v>
      </c>
      <c r="B18779" s="5" t="s">
        <v>320</v>
      </c>
      <c r="C18779" s="5" t="s">
        <v>20</v>
      </c>
      <c r="D18779" s="5">
        <v>1</v>
      </c>
      <c r="E18779" s="5">
        <v>127942</v>
      </c>
    </row>
    <row r="18780" spans="1:5" x14ac:dyDescent="0.35">
      <c r="A18780" s="3">
        <v>46253</v>
      </c>
      <c r="B18780" s="5" t="s">
        <v>287</v>
      </c>
      <c r="C18780" s="5" t="s">
        <v>65</v>
      </c>
      <c r="D18780" s="5">
        <v>1</v>
      </c>
      <c r="E18780" s="5">
        <v>116305</v>
      </c>
    </row>
    <row r="18781" spans="1:5" x14ac:dyDescent="0.35">
      <c r="A18781" s="3">
        <v>46253</v>
      </c>
      <c r="B18781" s="5" t="s">
        <v>287</v>
      </c>
      <c r="C18781" s="5" t="s">
        <v>66</v>
      </c>
      <c r="D18781" s="5">
        <v>1</v>
      </c>
      <c r="E18781" s="5">
        <v>116305</v>
      </c>
    </row>
    <row r="18782" spans="1:5" x14ac:dyDescent="0.35">
      <c r="A18782" s="3">
        <v>46253</v>
      </c>
      <c r="B18782" s="5" t="s">
        <v>320</v>
      </c>
      <c r="C18782" s="5" t="s">
        <v>20</v>
      </c>
      <c r="D18782" s="5">
        <v>1</v>
      </c>
      <c r="E18782" s="5">
        <v>127942</v>
      </c>
    </row>
    <row r="18783" spans="1:5" x14ac:dyDescent="0.35">
      <c r="A18783" s="3">
        <v>46253</v>
      </c>
      <c r="B18783" s="5" t="s">
        <v>230</v>
      </c>
      <c r="C18783" s="5" t="s">
        <v>19</v>
      </c>
      <c r="D18783" s="5">
        <v>1</v>
      </c>
      <c r="E18783" s="5">
        <v>127942</v>
      </c>
    </row>
    <row r="18784" spans="1:5" x14ac:dyDescent="0.35">
      <c r="A18784" s="3">
        <v>46253</v>
      </c>
      <c r="B18784" s="5" t="s">
        <v>230</v>
      </c>
      <c r="C18784" s="5" t="s">
        <v>19</v>
      </c>
      <c r="D18784" s="5">
        <v>1</v>
      </c>
      <c r="E18784" s="5">
        <v>127942</v>
      </c>
    </row>
    <row r="18785" spans="1:5" x14ac:dyDescent="0.35">
      <c r="A18785" s="3">
        <v>46253</v>
      </c>
      <c r="B18785" s="5" t="s">
        <v>230</v>
      </c>
      <c r="C18785" s="5" t="s">
        <v>19</v>
      </c>
      <c r="D18785" s="5">
        <v>1</v>
      </c>
      <c r="E18785" s="5">
        <v>127942</v>
      </c>
    </row>
    <row r="18786" spans="1:5" x14ac:dyDescent="0.35">
      <c r="A18786" s="3">
        <v>46253</v>
      </c>
      <c r="B18786" s="5" t="s">
        <v>230</v>
      </c>
      <c r="C18786" s="5" t="s">
        <v>19</v>
      </c>
      <c r="D18786" s="5">
        <v>1</v>
      </c>
      <c r="E18786" s="5">
        <v>127942</v>
      </c>
    </row>
    <row r="18787" spans="1:5" x14ac:dyDescent="0.35">
      <c r="A18787" s="3">
        <v>46253</v>
      </c>
      <c r="B18787" s="5" t="s">
        <v>328</v>
      </c>
      <c r="C18787" s="5" t="s">
        <v>66</v>
      </c>
      <c r="D18787" s="5">
        <v>1</v>
      </c>
      <c r="E18787" s="5">
        <v>116305</v>
      </c>
    </row>
    <row r="18788" spans="1:5" x14ac:dyDescent="0.35">
      <c r="A18788" s="3">
        <v>46253</v>
      </c>
      <c r="B18788" s="5" t="s">
        <v>328</v>
      </c>
      <c r="C18788" s="5" t="s">
        <v>65</v>
      </c>
      <c r="D18788" s="5">
        <v>1</v>
      </c>
      <c r="E18788" s="5">
        <v>116305</v>
      </c>
    </row>
    <row r="18789" spans="1:5" x14ac:dyDescent="0.35">
      <c r="A18789" s="3">
        <v>46253</v>
      </c>
      <c r="B18789" s="5" t="s">
        <v>328</v>
      </c>
      <c r="C18789" s="5" t="s">
        <v>65</v>
      </c>
      <c r="D18789" s="5">
        <v>1</v>
      </c>
      <c r="E18789" s="5">
        <v>116305</v>
      </c>
    </row>
    <row r="18790" spans="1:5" x14ac:dyDescent="0.35">
      <c r="A18790" s="3">
        <v>46253</v>
      </c>
      <c r="B18790" s="5" t="s">
        <v>328</v>
      </c>
      <c r="C18790" s="5" t="s">
        <v>65</v>
      </c>
      <c r="D18790" s="5">
        <v>1</v>
      </c>
      <c r="E18790" s="5">
        <v>116305</v>
      </c>
    </row>
    <row r="18791" spans="1:5" x14ac:dyDescent="0.35">
      <c r="A18791" s="3">
        <v>46253</v>
      </c>
      <c r="B18791" s="5" t="s">
        <v>328</v>
      </c>
      <c r="C18791" s="5" t="s">
        <v>66</v>
      </c>
      <c r="D18791" s="5">
        <v>1</v>
      </c>
      <c r="E18791" s="5">
        <v>116305</v>
      </c>
    </row>
    <row r="18792" spans="1:5" x14ac:dyDescent="0.35">
      <c r="A18792" s="3">
        <v>46253</v>
      </c>
      <c r="B18792" s="5" t="s">
        <v>328</v>
      </c>
      <c r="C18792" s="5" t="s">
        <v>66</v>
      </c>
      <c r="D18792" s="5">
        <v>1</v>
      </c>
      <c r="E18792" s="5">
        <v>116305</v>
      </c>
    </row>
    <row r="18793" spans="1:5" x14ac:dyDescent="0.35">
      <c r="A18793" s="3">
        <v>46253</v>
      </c>
      <c r="B18793" s="5" t="s">
        <v>328</v>
      </c>
      <c r="C18793" s="5" t="s">
        <v>65</v>
      </c>
      <c r="D18793" s="5">
        <v>1</v>
      </c>
      <c r="E18793" s="5">
        <v>116305</v>
      </c>
    </row>
    <row r="18794" spans="1:5" x14ac:dyDescent="0.35">
      <c r="A18794" s="3">
        <v>46253</v>
      </c>
      <c r="B18794" s="5" t="s">
        <v>230</v>
      </c>
      <c r="C18794" s="5" t="s">
        <v>67</v>
      </c>
      <c r="D18794" s="5">
        <v>1</v>
      </c>
      <c r="E18794" s="5">
        <v>116305</v>
      </c>
    </row>
    <row r="18795" spans="1:5" x14ac:dyDescent="0.35">
      <c r="A18795" s="3">
        <v>46253</v>
      </c>
      <c r="B18795" s="5" t="s">
        <v>320</v>
      </c>
      <c r="C18795" s="5" t="s">
        <v>20</v>
      </c>
      <c r="D18795" s="5">
        <v>1</v>
      </c>
      <c r="E18795" s="5">
        <v>127942</v>
      </c>
    </row>
    <row r="18796" spans="1:5" x14ac:dyDescent="0.35">
      <c r="A18796" s="3">
        <v>46253</v>
      </c>
      <c r="B18796" s="5" t="s">
        <v>320</v>
      </c>
      <c r="C18796" s="5" t="s">
        <v>19</v>
      </c>
      <c r="D18796" s="5">
        <v>1</v>
      </c>
      <c r="E18796" s="5">
        <v>127942</v>
      </c>
    </row>
    <row r="18797" spans="1:5" x14ac:dyDescent="0.35">
      <c r="A18797" s="3">
        <v>46253</v>
      </c>
      <c r="B18797" s="5" t="s">
        <v>320</v>
      </c>
      <c r="C18797" s="5" t="s">
        <v>19</v>
      </c>
      <c r="D18797" s="5">
        <v>1</v>
      </c>
      <c r="E18797" s="5">
        <v>127942</v>
      </c>
    </row>
    <row r="18798" spans="1:5" x14ac:dyDescent="0.35">
      <c r="A18798" s="3">
        <v>46253</v>
      </c>
      <c r="B18798" s="5" t="s">
        <v>320</v>
      </c>
      <c r="C18798" s="5" t="s">
        <v>19</v>
      </c>
      <c r="D18798" s="5">
        <v>1</v>
      </c>
      <c r="E18798" s="5">
        <v>127942</v>
      </c>
    </row>
    <row r="18799" spans="1:5" x14ac:dyDescent="0.35">
      <c r="A18799" s="3">
        <v>46253</v>
      </c>
      <c r="B18799" s="5" t="s">
        <v>320</v>
      </c>
      <c r="C18799" s="5" t="s">
        <v>18</v>
      </c>
      <c r="D18799" s="5">
        <v>1</v>
      </c>
      <c r="E18799" s="5">
        <v>127942</v>
      </c>
    </row>
    <row r="18800" spans="1:5" x14ac:dyDescent="0.35">
      <c r="A18800" s="3">
        <v>46253</v>
      </c>
      <c r="B18800" s="5" t="s">
        <v>320</v>
      </c>
      <c r="C18800" s="5" t="s">
        <v>18</v>
      </c>
      <c r="D18800" s="5">
        <v>1</v>
      </c>
      <c r="E18800" s="5">
        <v>127942</v>
      </c>
    </row>
    <row r="18801" spans="1:5" x14ac:dyDescent="0.35">
      <c r="A18801" s="3">
        <v>46253</v>
      </c>
      <c r="B18801" s="5" t="s">
        <v>320</v>
      </c>
      <c r="C18801" s="5" t="s">
        <v>18</v>
      </c>
      <c r="D18801" s="5">
        <v>1</v>
      </c>
      <c r="E18801" s="5">
        <v>127942</v>
      </c>
    </row>
    <row r="18802" spans="1:5" x14ac:dyDescent="0.35">
      <c r="A18802" s="3">
        <v>46253</v>
      </c>
      <c r="B18802" s="5" t="s">
        <v>230</v>
      </c>
      <c r="C18802" s="5" t="s">
        <v>19</v>
      </c>
      <c r="D18802" s="5">
        <v>1</v>
      </c>
      <c r="E18802" s="5">
        <v>127942</v>
      </c>
    </row>
    <row r="18803" spans="1:5" x14ac:dyDescent="0.35">
      <c r="A18803" s="3">
        <v>46253</v>
      </c>
      <c r="B18803" s="5" t="s">
        <v>328</v>
      </c>
      <c r="C18803" s="5" t="s">
        <v>65</v>
      </c>
      <c r="D18803" s="5">
        <v>1</v>
      </c>
      <c r="E18803" s="5">
        <v>116305</v>
      </c>
    </row>
    <row r="18804" spans="1:5" x14ac:dyDescent="0.35">
      <c r="A18804" s="3">
        <v>46253</v>
      </c>
      <c r="B18804" s="5" t="s">
        <v>320</v>
      </c>
      <c r="C18804" s="5" t="s">
        <v>19</v>
      </c>
      <c r="D18804" s="5">
        <v>1</v>
      </c>
      <c r="E18804" s="5">
        <v>127942</v>
      </c>
    </row>
    <row r="18805" spans="1:5" x14ac:dyDescent="0.35">
      <c r="A18805" s="3">
        <v>46253</v>
      </c>
      <c r="B18805" s="5" t="s">
        <v>320</v>
      </c>
      <c r="C18805" s="5" t="s">
        <v>19</v>
      </c>
      <c r="D18805" s="5">
        <v>1</v>
      </c>
      <c r="E18805" s="5">
        <v>127942</v>
      </c>
    </row>
    <row r="18806" spans="1:5" x14ac:dyDescent="0.35">
      <c r="A18806" s="3">
        <v>46253</v>
      </c>
      <c r="B18806" s="5" t="s">
        <v>320</v>
      </c>
      <c r="C18806" s="5" t="s">
        <v>19</v>
      </c>
      <c r="D18806" s="5">
        <v>1</v>
      </c>
      <c r="E18806" s="5">
        <v>127942</v>
      </c>
    </row>
    <row r="18807" spans="1:5" x14ac:dyDescent="0.35">
      <c r="A18807" s="3">
        <v>46253</v>
      </c>
      <c r="B18807" s="5" t="s">
        <v>320</v>
      </c>
      <c r="C18807" s="5" t="s">
        <v>19</v>
      </c>
      <c r="D18807" s="5">
        <v>1</v>
      </c>
      <c r="E18807" s="5">
        <v>127942</v>
      </c>
    </row>
    <row r="18808" spans="1:5" x14ac:dyDescent="0.35">
      <c r="A18808" s="3">
        <v>46253</v>
      </c>
      <c r="B18808" s="5" t="s">
        <v>320</v>
      </c>
      <c r="C18808" s="5" t="s">
        <v>20</v>
      </c>
      <c r="D18808" s="5">
        <v>1</v>
      </c>
      <c r="E18808" s="5">
        <v>127942</v>
      </c>
    </row>
    <row r="18809" spans="1:5" x14ac:dyDescent="0.35">
      <c r="A18809" s="3">
        <v>46253</v>
      </c>
      <c r="B18809" s="5" t="s">
        <v>320</v>
      </c>
      <c r="C18809" s="5" t="s">
        <v>19</v>
      </c>
      <c r="D18809" s="5">
        <v>1</v>
      </c>
      <c r="E18809" s="5">
        <v>127942</v>
      </c>
    </row>
    <row r="18810" spans="1:5" x14ac:dyDescent="0.35">
      <c r="A18810" s="3">
        <v>46253</v>
      </c>
      <c r="B18810" s="5" t="s">
        <v>217</v>
      </c>
      <c r="C18810" s="5" t="s">
        <v>18</v>
      </c>
      <c r="D18810" s="5">
        <v>1</v>
      </c>
      <c r="E18810" s="5">
        <v>129941</v>
      </c>
    </row>
    <row r="18811" spans="1:5" x14ac:dyDescent="0.35">
      <c r="A18811" s="3">
        <v>46253</v>
      </c>
      <c r="B18811" s="5" t="s">
        <v>320</v>
      </c>
      <c r="C18811" s="5" t="s">
        <v>20</v>
      </c>
      <c r="D18811" s="5">
        <v>1</v>
      </c>
      <c r="E18811" s="5">
        <v>127942</v>
      </c>
    </row>
    <row r="18812" spans="1:5" x14ac:dyDescent="0.35">
      <c r="A18812" s="3">
        <v>46253</v>
      </c>
      <c r="B18812" s="5" t="s">
        <v>320</v>
      </c>
      <c r="C18812" s="5" t="s">
        <v>19</v>
      </c>
      <c r="D18812" s="5">
        <v>1</v>
      </c>
      <c r="E18812" s="5">
        <v>127942</v>
      </c>
    </row>
    <row r="18813" spans="1:5" x14ac:dyDescent="0.35">
      <c r="A18813" s="3">
        <v>46253</v>
      </c>
      <c r="B18813" s="5" t="s">
        <v>320</v>
      </c>
      <c r="C18813" s="5" t="s">
        <v>20</v>
      </c>
      <c r="D18813" s="5">
        <v>1</v>
      </c>
      <c r="E18813" s="5">
        <v>127942</v>
      </c>
    </row>
    <row r="18814" spans="1:5" x14ac:dyDescent="0.35">
      <c r="A18814" s="3">
        <v>46253</v>
      </c>
      <c r="B18814" s="5" t="s">
        <v>320</v>
      </c>
      <c r="C18814" s="5" t="s">
        <v>20</v>
      </c>
      <c r="D18814" s="5">
        <v>1</v>
      </c>
      <c r="E18814" s="5">
        <v>127942</v>
      </c>
    </row>
    <row r="18815" spans="1:5" x14ac:dyDescent="0.35">
      <c r="A18815" s="3">
        <v>46253</v>
      </c>
      <c r="B18815" s="5" t="s">
        <v>230</v>
      </c>
      <c r="C18815" s="5" t="s">
        <v>20</v>
      </c>
      <c r="D18815" s="5">
        <v>1</v>
      </c>
      <c r="E18815" s="5">
        <v>127942</v>
      </c>
    </row>
    <row r="18816" spans="1:5" x14ac:dyDescent="0.35">
      <c r="A18816" s="3">
        <v>46253</v>
      </c>
      <c r="B18816" s="5" t="s">
        <v>230</v>
      </c>
      <c r="C18816" s="5" t="s">
        <v>18</v>
      </c>
      <c r="D18816" s="5">
        <v>1</v>
      </c>
      <c r="E18816" s="5">
        <v>127942</v>
      </c>
    </row>
    <row r="18817" spans="1:5" x14ac:dyDescent="0.35">
      <c r="A18817" s="3">
        <v>46253</v>
      </c>
      <c r="B18817" s="5" t="s">
        <v>328</v>
      </c>
      <c r="C18817" s="5" t="s">
        <v>66</v>
      </c>
      <c r="D18817" s="5">
        <v>1</v>
      </c>
      <c r="E18817" s="5">
        <v>116305</v>
      </c>
    </row>
    <row r="18818" spans="1:5" x14ac:dyDescent="0.35">
      <c r="A18818" s="3">
        <v>46253</v>
      </c>
      <c r="B18818" s="5" t="s">
        <v>328</v>
      </c>
      <c r="C18818" s="5" t="s">
        <v>66</v>
      </c>
      <c r="D18818" s="5">
        <v>1</v>
      </c>
      <c r="E18818" s="5">
        <v>116305</v>
      </c>
    </row>
    <row r="18819" spans="1:5" x14ac:dyDescent="0.35">
      <c r="A18819" s="3">
        <v>46253</v>
      </c>
      <c r="B18819" s="5" t="s">
        <v>328</v>
      </c>
      <c r="C18819" s="5" t="s">
        <v>65</v>
      </c>
      <c r="D18819" s="5">
        <v>1</v>
      </c>
      <c r="E18819" s="5">
        <v>116305</v>
      </c>
    </row>
    <row r="18820" spans="1:5" x14ac:dyDescent="0.35">
      <c r="A18820" s="3">
        <v>46253</v>
      </c>
      <c r="B18820" s="5" t="s">
        <v>328</v>
      </c>
      <c r="C18820" s="5" t="s">
        <v>67</v>
      </c>
      <c r="D18820" s="5">
        <v>1</v>
      </c>
      <c r="E18820" s="5">
        <v>116305</v>
      </c>
    </row>
    <row r="18821" spans="1:5" x14ac:dyDescent="0.35">
      <c r="A18821" s="3">
        <v>46253</v>
      </c>
      <c r="B18821" s="5" t="s">
        <v>328</v>
      </c>
      <c r="C18821" s="5" t="s">
        <v>65</v>
      </c>
      <c r="D18821" s="5">
        <v>1</v>
      </c>
      <c r="E18821" s="5">
        <v>116305</v>
      </c>
    </row>
    <row r="18822" spans="1:5" x14ac:dyDescent="0.35">
      <c r="A18822" s="3">
        <v>46253</v>
      </c>
      <c r="B18822" s="5" t="s">
        <v>328</v>
      </c>
      <c r="C18822" s="5" t="s">
        <v>67</v>
      </c>
      <c r="D18822" s="5">
        <v>1</v>
      </c>
      <c r="E18822" s="5">
        <v>116305</v>
      </c>
    </row>
    <row r="18823" spans="1:5" x14ac:dyDescent="0.35">
      <c r="A18823" s="3">
        <v>46253</v>
      </c>
      <c r="B18823" s="5" t="s">
        <v>328</v>
      </c>
      <c r="C18823" s="5" t="s">
        <v>66</v>
      </c>
      <c r="D18823" s="5">
        <v>1</v>
      </c>
      <c r="E18823" s="5">
        <v>116305</v>
      </c>
    </row>
    <row r="18824" spans="1:5" x14ac:dyDescent="0.35">
      <c r="A18824" s="3">
        <v>46253</v>
      </c>
      <c r="B18824" s="5" t="s">
        <v>323</v>
      </c>
      <c r="C18824" s="5" t="s">
        <v>20</v>
      </c>
      <c r="D18824" s="5">
        <v>1</v>
      </c>
      <c r="E18824" s="5">
        <v>127942</v>
      </c>
    </row>
    <row r="18825" spans="1:5" x14ac:dyDescent="0.35">
      <c r="A18825" s="3">
        <v>46253</v>
      </c>
      <c r="B18825" s="5" t="s">
        <v>320</v>
      </c>
      <c r="C18825" s="5" t="s">
        <v>20</v>
      </c>
      <c r="D18825" s="5">
        <v>1</v>
      </c>
      <c r="E18825" s="5">
        <v>127942</v>
      </c>
    </row>
    <row r="18826" spans="1:5" x14ac:dyDescent="0.35">
      <c r="A18826" s="3">
        <v>46253</v>
      </c>
      <c r="B18826" s="5" t="s">
        <v>323</v>
      </c>
      <c r="C18826" s="5" t="s">
        <v>20</v>
      </c>
      <c r="D18826" s="5">
        <v>1</v>
      </c>
      <c r="E18826" s="5">
        <v>127942</v>
      </c>
    </row>
    <row r="18827" spans="1:5" x14ac:dyDescent="0.35">
      <c r="A18827" s="3">
        <v>46253</v>
      </c>
      <c r="B18827" s="5" t="s">
        <v>230</v>
      </c>
      <c r="C18827" s="5" t="s">
        <v>20</v>
      </c>
      <c r="D18827" s="5">
        <v>1</v>
      </c>
      <c r="E18827" s="5">
        <v>127942</v>
      </c>
    </row>
    <row r="18828" spans="1:5" x14ac:dyDescent="0.35">
      <c r="A18828" s="3">
        <v>46253</v>
      </c>
      <c r="B18828" s="5" t="s">
        <v>230</v>
      </c>
      <c r="C18828" s="5" t="s">
        <v>19</v>
      </c>
      <c r="D18828" s="5">
        <v>1</v>
      </c>
      <c r="E18828" s="5">
        <v>127942</v>
      </c>
    </row>
    <row r="18829" spans="1:5" x14ac:dyDescent="0.35">
      <c r="A18829" s="3">
        <v>46253</v>
      </c>
      <c r="B18829" s="5" t="s">
        <v>323</v>
      </c>
      <c r="C18829" s="5" t="s">
        <v>20</v>
      </c>
      <c r="D18829" s="5">
        <v>1</v>
      </c>
      <c r="E18829" s="5">
        <v>127942</v>
      </c>
    </row>
    <row r="18830" spans="1:5" x14ac:dyDescent="0.35">
      <c r="A18830" s="3">
        <v>46253</v>
      </c>
      <c r="B18830" s="5" t="s">
        <v>328</v>
      </c>
      <c r="C18830" s="5" t="s">
        <v>66</v>
      </c>
      <c r="D18830" s="5">
        <v>1</v>
      </c>
      <c r="E18830" s="5">
        <v>116305</v>
      </c>
    </row>
    <row r="18831" spans="1:5" x14ac:dyDescent="0.35">
      <c r="A18831" s="3">
        <v>46253</v>
      </c>
      <c r="B18831" s="5" t="s">
        <v>328</v>
      </c>
      <c r="C18831" s="5" t="s">
        <v>66</v>
      </c>
      <c r="D18831" s="5">
        <v>1</v>
      </c>
      <c r="E18831" s="5">
        <v>116305</v>
      </c>
    </row>
    <row r="18832" spans="1:5" x14ac:dyDescent="0.35">
      <c r="A18832" s="3">
        <v>46253</v>
      </c>
      <c r="B18832" s="5" t="s">
        <v>328</v>
      </c>
      <c r="C18832" s="5" t="s">
        <v>66</v>
      </c>
      <c r="D18832" s="5">
        <v>1</v>
      </c>
      <c r="E18832" s="5">
        <v>116305</v>
      </c>
    </row>
    <row r="18833" spans="1:5" x14ac:dyDescent="0.35">
      <c r="A18833" s="3">
        <v>46253</v>
      </c>
      <c r="B18833" s="5" t="s">
        <v>210</v>
      </c>
      <c r="C18833" s="5" t="s">
        <v>38</v>
      </c>
      <c r="D18833" s="5">
        <v>1</v>
      </c>
      <c r="E18833" s="5">
        <v>203578</v>
      </c>
    </row>
    <row r="18834" spans="1:5" x14ac:dyDescent="0.35">
      <c r="A18834" s="3">
        <v>46253</v>
      </c>
      <c r="B18834" s="5" t="s">
        <v>328</v>
      </c>
      <c r="C18834" s="5" t="s">
        <v>66</v>
      </c>
      <c r="D18834" s="5">
        <v>1</v>
      </c>
      <c r="E18834" s="5">
        <v>116305</v>
      </c>
    </row>
    <row r="18835" spans="1:5" x14ac:dyDescent="0.35">
      <c r="A18835" s="3">
        <v>46253</v>
      </c>
      <c r="B18835" s="5" t="s">
        <v>328</v>
      </c>
      <c r="C18835" s="5" t="s">
        <v>65</v>
      </c>
      <c r="D18835" s="5">
        <v>1</v>
      </c>
      <c r="E18835" s="5">
        <v>116305</v>
      </c>
    </row>
    <row r="18836" spans="1:5" x14ac:dyDescent="0.35">
      <c r="A18836" s="3">
        <v>46253</v>
      </c>
      <c r="B18836" s="5" t="s">
        <v>328</v>
      </c>
      <c r="C18836" s="5" t="s">
        <v>66</v>
      </c>
      <c r="D18836" s="5">
        <v>1</v>
      </c>
      <c r="E18836" s="5">
        <v>116305</v>
      </c>
    </row>
    <row r="18837" spans="1:5" x14ac:dyDescent="0.35">
      <c r="A18837" s="3">
        <v>46253</v>
      </c>
      <c r="B18837" s="5" t="s">
        <v>320</v>
      </c>
      <c r="C18837" s="5" t="s">
        <v>20</v>
      </c>
      <c r="D18837" s="5">
        <v>1</v>
      </c>
      <c r="E18837" s="5">
        <v>127942</v>
      </c>
    </row>
    <row r="18838" spans="1:5" x14ac:dyDescent="0.35">
      <c r="A18838" s="3">
        <v>46253</v>
      </c>
      <c r="B18838" s="5" t="s">
        <v>320</v>
      </c>
      <c r="C18838" s="5" t="s">
        <v>20</v>
      </c>
      <c r="D18838" s="5">
        <v>1</v>
      </c>
      <c r="E18838" s="5">
        <v>127942</v>
      </c>
    </row>
    <row r="18839" spans="1:5" x14ac:dyDescent="0.35">
      <c r="A18839" s="3">
        <v>46253</v>
      </c>
      <c r="B18839" s="5" t="s">
        <v>320</v>
      </c>
      <c r="C18839" s="5" t="s">
        <v>20</v>
      </c>
      <c r="D18839" s="5">
        <v>1</v>
      </c>
      <c r="E18839" s="5">
        <v>127942</v>
      </c>
    </row>
    <row r="18840" spans="1:5" x14ac:dyDescent="0.35">
      <c r="A18840" s="3">
        <v>46253</v>
      </c>
      <c r="B18840" s="5" t="s">
        <v>320</v>
      </c>
      <c r="C18840" s="5" t="s">
        <v>20</v>
      </c>
      <c r="D18840" s="5">
        <v>1</v>
      </c>
      <c r="E18840" s="5">
        <v>127942</v>
      </c>
    </row>
    <row r="18841" spans="1:5" x14ac:dyDescent="0.35">
      <c r="A18841" s="3">
        <v>46253</v>
      </c>
      <c r="B18841" s="5" t="s">
        <v>320</v>
      </c>
      <c r="C18841" s="5" t="s">
        <v>20</v>
      </c>
      <c r="D18841" s="5">
        <v>1</v>
      </c>
      <c r="E18841" s="5">
        <v>127942</v>
      </c>
    </row>
    <row r="18842" spans="1:5" x14ac:dyDescent="0.35">
      <c r="A18842" s="3">
        <v>46253</v>
      </c>
      <c r="B18842" s="5" t="s">
        <v>323</v>
      </c>
      <c r="C18842" s="5" t="s">
        <v>19</v>
      </c>
      <c r="D18842" s="5">
        <v>1</v>
      </c>
      <c r="E18842" s="5">
        <v>127942</v>
      </c>
    </row>
    <row r="18843" spans="1:5" x14ac:dyDescent="0.35">
      <c r="A18843" s="3">
        <v>46253</v>
      </c>
      <c r="B18843" s="5" t="s">
        <v>323</v>
      </c>
      <c r="C18843" s="5" t="s">
        <v>18</v>
      </c>
      <c r="D18843" s="5">
        <v>1</v>
      </c>
      <c r="E18843" s="5">
        <v>127942</v>
      </c>
    </row>
    <row r="18844" spans="1:5" x14ac:dyDescent="0.35">
      <c r="A18844" s="3">
        <v>46253</v>
      </c>
      <c r="B18844" s="5" t="s">
        <v>328</v>
      </c>
      <c r="C18844" s="5" t="s">
        <v>66</v>
      </c>
      <c r="D18844" s="5">
        <v>1</v>
      </c>
      <c r="E18844" s="5">
        <v>116305</v>
      </c>
    </row>
    <row r="18845" spans="1:5" x14ac:dyDescent="0.35">
      <c r="A18845" s="3">
        <v>46253</v>
      </c>
      <c r="B18845" s="5" t="s">
        <v>328</v>
      </c>
      <c r="C18845" s="5" t="s">
        <v>66</v>
      </c>
      <c r="D18845" s="5">
        <v>1</v>
      </c>
      <c r="E18845" s="5">
        <v>116305</v>
      </c>
    </row>
    <row r="18846" spans="1:5" x14ac:dyDescent="0.35">
      <c r="A18846" s="3">
        <v>46253</v>
      </c>
      <c r="B18846" s="5" t="s">
        <v>328</v>
      </c>
      <c r="C18846" s="5" t="s">
        <v>67</v>
      </c>
      <c r="D18846" s="5">
        <v>1</v>
      </c>
      <c r="E18846" s="5">
        <v>116305</v>
      </c>
    </row>
    <row r="18847" spans="1:5" x14ac:dyDescent="0.35">
      <c r="A18847" s="3">
        <v>46253</v>
      </c>
      <c r="B18847" s="5" t="s">
        <v>328</v>
      </c>
      <c r="C18847" s="5" t="s">
        <v>66</v>
      </c>
      <c r="D18847" s="5">
        <v>1</v>
      </c>
      <c r="E18847" s="5">
        <v>116305</v>
      </c>
    </row>
    <row r="18848" spans="1:5" x14ac:dyDescent="0.35">
      <c r="A18848" s="3">
        <v>46253</v>
      </c>
      <c r="B18848" s="5" t="s">
        <v>328</v>
      </c>
      <c r="C18848" s="5" t="s">
        <v>66</v>
      </c>
      <c r="D18848" s="5">
        <v>1</v>
      </c>
      <c r="E18848" s="5">
        <v>116305</v>
      </c>
    </row>
    <row r="18849" spans="1:5" x14ac:dyDescent="0.35">
      <c r="A18849" s="3">
        <v>46253</v>
      </c>
      <c r="B18849" s="5" t="s">
        <v>328</v>
      </c>
      <c r="C18849" s="5" t="s">
        <v>66</v>
      </c>
      <c r="D18849" s="5">
        <v>1</v>
      </c>
      <c r="E18849" s="5">
        <v>116305</v>
      </c>
    </row>
    <row r="18850" spans="1:5" x14ac:dyDescent="0.35">
      <c r="A18850" s="3">
        <v>46253</v>
      </c>
      <c r="B18850" s="5" t="s">
        <v>328</v>
      </c>
      <c r="C18850" s="5" t="s">
        <v>67</v>
      </c>
      <c r="D18850" s="5">
        <v>1</v>
      </c>
      <c r="E18850" s="5">
        <v>116305</v>
      </c>
    </row>
    <row r="18851" spans="1:5" x14ac:dyDescent="0.35">
      <c r="A18851" s="3">
        <v>46253</v>
      </c>
      <c r="B18851" s="5" t="s">
        <v>328</v>
      </c>
      <c r="C18851" s="5" t="s">
        <v>67</v>
      </c>
      <c r="D18851" s="5">
        <v>1</v>
      </c>
      <c r="E18851" s="5">
        <v>116305</v>
      </c>
    </row>
    <row r="18852" spans="1:5" x14ac:dyDescent="0.35">
      <c r="A18852" s="3">
        <v>46254</v>
      </c>
      <c r="B18852" s="5" t="s">
        <v>321</v>
      </c>
      <c r="C18852" s="5" t="s">
        <v>20</v>
      </c>
      <c r="D18852" s="5">
        <v>1</v>
      </c>
      <c r="E18852" s="5">
        <v>127942</v>
      </c>
    </row>
    <row r="18853" spans="1:5" x14ac:dyDescent="0.35">
      <c r="A18853" s="3">
        <v>46254</v>
      </c>
      <c r="B18853" s="5" t="s">
        <v>320</v>
      </c>
      <c r="C18853" s="5" t="s">
        <v>20</v>
      </c>
      <c r="D18853" s="5">
        <v>1</v>
      </c>
      <c r="E18853" s="5">
        <v>127942</v>
      </c>
    </row>
    <row r="18854" spans="1:5" x14ac:dyDescent="0.35">
      <c r="A18854" s="3">
        <v>46254</v>
      </c>
      <c r="B18854" s="5" t="s">
        <v>320</v>
      </c>
      <c r="C18854" s="5" t="s">
        <v>20</v>
      </c>
      <c r="D18854" s="5">
        <v>1</v>
      </c>
      <c r="E18854" s="5">
        <v>127942</v>
      </c>
    </row>
    <row r="18855" spans="1:5" x14ac:dyDescent="0.35">
      <c r="A18855" s="3">
        <v>46254</v>
      </c>
      <c r="B18855" s="5" t="s">
        <v>320</v>
      </c>
      <c r="C18855" s="5" t="s">
        <v>20</v>
      </c>
      <c r="D18855" s="5">
        <v>1</v>
      </c>
      <c r="E18855" s="5">
        <v>127942</v>
      </c>
    </row>
    <row r="18856" spans="1:5" x14ac:dyDescent="0.35">
      <c r="A18856" s="3">
        <v>46254</v>
      </c>
      <c r="B18856" s="5" t="s">
        <v>323</v>
      </c>
      <c r="C18856" s="5" t="s">
        <v>20</v>
      </c>
      <c r="D18856" s="5">
        <v>1</v>
      </c>
      <c r="E18856" s="5">
        <v>127942</v>
      </c>
    </row>
    <row r="18857" spans="1:5" x14ac:dyDescent="0.35">
      <c r="A18857" s="3">
        <v>46254</v>
      </c>
      <c r="B18857" s="5" t="s">
        <v>323</v>
      </c>
      <c r="C18857" s="5" t="s">
        <v>20</v>
      </c>
      <c r="D18857" s="5">
        <v>1</v>
      </c>
      <c r="E18857" s="5">
        <v>127942</v>
      </c>
    </row>
    <row r="18858" spans="1:5" x14ac:dyDescent="0.35">
      <c r="A18858" s="3">
        <v>46254</v>
      </c>
      <c r="B18858" s="5" t="s">
        <v>323</v>
      </c>
      <c r="C18858" s="5" t="s">
        <v>19</v>
      </c>
      <c r="D18858" s="5">
        <v>1</v>
      </c>
      <c r="E18858" s="5">
        <v>127942</v>
      </c>
    </row>
    <row r="18859" spans="1:5" x14ac:dyDescent="0.35">
      <c r="A18859" s="3">
        <v>46254</v>
      </c>
      <c r="B18859" s="5" t="s">
        <v>323</v>
      </c>
      <c r="C18859" s="5" t="s">
        <v>20</v>
      </c>
      <c r="D18859" s="5">
        <v>1</v>
      </c>
      <c r="E18859" s="5">
        <v>127942</v>
      </c>
    </row>
    <row r="18860" spans="1:5" x14ac:dyDescent="0.35">
      <c r="A18860" s="3">
        <v>46254</v>
      </c>
      <c r="B18860" s="5" t="s">
        <v>328</v>
      </c>
      <c r="C18860" s="5" t="s">
        <v>66</v>
      </c>
      <c r="D18860" s="5">
        <v>1</v>
      </c>
      <c r="E18860" s="5">
        <v>116305</v>
      </c>
    </row>
    <row r="18861" spans="1:5" x14ac:dyDescent="0.35">
      <c r="A18861" s="3">
        <v>46254</v>
      </c>
      <c r="B18861" s="5" t="s">
        <v>320</v>
      </c>
      <c r="C18861" s="5" t="s">
        <v>20</v>
      </c>
      <c r="D18861" s="5">
        <v>1</v>
      </c>
      <c r="E18861" s="5">
        <v>127942</v>
      </c>
    </row>
    <row r="18862" spans="1:5" x14ac:dyDescent="0.35">
      <c r="A18862" s="3">
        <v>46254</v>
      </c>
      <c r="B18862" s="5" t="s">
        <v>320</v>
      </c>
      <c r="C18862" s="5" t="s">
        <v>20</v>
      </c>
      <c r="D18862" s="5">
        <v>1</v>
      </c>
      <c r="E18862" s="5">
        <v>127942</v>
      </c>
    </row>
    <row r="18863" spans="1:5" x14ac:dyDescent="0.35">
      <c r="A18863" s="3">
        <v>46254</v>
      </c>
      <c r="B18863" s="5" t="s">
        <v>320</v>
      </c>
      <c r="C18863" s="5" t="s">
        <v>19</v>
      </c>
      <c r="D18863" s="5">
        <v>1</v>
      </c>
      <c r="E18863" s="5">
        <v>127942</v>
      </c>
    </row>
    <row r="18864" spans="1:5" x14ac:dyDescent="0.35">
      <c r="A18864" s="3">
        <v>46254</v>
      </c>
      <c r="B18864" s="5" t="s">
        <v>320</v>
      </c>
      <c r="C18864" s="5" t="s">
        <v>19</v>
      </c>
      <c r="D18864" s="5">
        <v>1</v>
      </c>
      <c r="E18864" s="5">
        <v>127942</v>
      </c>
    </row>
    <row r="18865" spans="1:5" x14ac:dyDescent="0.35">
      <c r="A18865" s="3">
        <v>46254</v>
      </c>
      <c r="B18865" s="5" t="s">
        <v>320</v>
      </c>
      <c r="C18865" s="5" t="s">
        <v>18</v>
      </c>
      <c r="D18865" s="5">
        <v>1</v>
      </c>
      <c r="E18865" s="5">
        <v>127942</v>
      </c>
    </row>
    <row r="18866" spans="1:5" x14ac:dyDescent="0.35">
      <c r="A18866" s="3">
        <v>46254</v>
      </c>
      <c r="B18866" s="5" t="s">
        <v>320</v>
      </c>
      <c r="C18866" s="5" t="s">
        <v>18</v>
      </c>
      <c r="D18866" s="5">
        <v>1</v>
      </c>
      <c r="E18866" s="5">
        <v>127942</v>
      </c>
    </row>
    <row r="18867" spans="1:5" x14ac:dyDescent="0.35">
      <c r="A18867" s="3">
        <v>46254</v>
      </c>
      <c r="B18867" s="5" t="s">
        <v>320</v>
      </c>
      <c r="C18867" s="5" t="s">
        <v>20</v>
      </c>
      <c r="D18867" s="5">
        <v>1</v>
      </c>
      <c r="E18867" s="5">
        <v>127942</v>
      </c>
    </row>
    <row r="18868" spans="1:5" x14ac:dyDescent="0.35">
      <c r="A18868" s="3">
        <v>46254</v>
      </c>
      <c r="B18868" s="5" t="s">
        <v>320</v>
      </c>
      <c r="C18868" s="5" t="s">
        <v>18</v>
      </c>
      <c r="D18868" s="5">
        <v>1</v>
      </c>
      <c r="E18868" s="5">
        <v>127942</v>
      </c>
    </row>
    <row r="18869" spans="1:5" x14ac:dyDescent="0.35">
      <c r="A18869" s="3">
        <v>46254</v>
      </c>
      <c r="B18869" s="5" t="s">
        <v>323</v>
      </c>
      <c r="C18869" s="5" t="s">
        <v>19</v>
      </c>
      <c r="D18869" s="5">
        <v>1</v>
      </c>
      <c r="E18869" s="5">
        <v>127942</v>
      </c>
    </row>
    <row r="18870" spans="1:5" x14ac:dyDescent="0.35">
      <c r="A18870" s="3">
        <v>46254</v>
      </c>
      <c r="B18870" s="5" t="s">
        <v>320</v>
      </c>
      <c r="C18870" s="5" t="s">
        <v>18</v>
      </c>
      <c r="D18870" s="5">
        <v>1</v>
      </c>
      <c r="E18870" s="5">
        <v>127942</v>
      </c>
    </row>
    <row r="18871" spans="1:5" x14ac:dyDescent="0.35">
      <c r="A18871" s="3">
        <v>46254</v>
      </c>
      <c r="B18871" s="5" t="s">
        <v>320</v>
      </c>
      <c r="C18871" s="5" t="s">
        <v>18</v>
      </c>
      <c r="D18871" s="5">
        <v>1</v>
      </c>
      <c r="E18871" s="5">
        <v>127942</v>
      </c>
    </row>
    <row r="18872" spans="1:5" x14ac:dyDescent="0.35">
      <c r="A18872" s="3">
        <v>46254</v>
      </c>
      <c r="B18872" s="5" t="s">
        <v>323</v>
      </c>
      <c r="C18872" s="5" t="s">
        <v>19</v>
      </c>
      <c r="D18872" s="5">
        <v>1</v>
      </c>
      <c r="E18872" s="5">
        <v>127942</v>
      </c>
    </row>
    <row r="18873" spans="1:5" x14ac:dyDescent="0.35">
      <c r="A18873" s="3">
        <v>46254</v>
      </c>
      <c r="B18873" s="5" t="s">
        <v>323</v>
      </c>
      <c r="C18873" s="5" t="s">
        <v>18</v>
      </c>
      <c r="D18873" s="5">
        <v>1</v>
      </c>
      <c r="E18873" s="5">
        <v>127942</v>
      </c>
    </row>
    <row r="18874" spans="1:5" x14ac:dyDescent="0.35">
      <c r="A18874" s="3">
        <v>46254</v>
      </c>
      <c r="B18874" s="5" t="s">
        <v>320</v>
      </c>
      <c r="C18874" s="5" t="s">
        <v>18</v>
      </c>
      <c r="D18874" s="5">
        <v>1</v>
      </c>
      <c r="E18874" s="5">
        <v>127942</v>
      </c>
    </row>
    <row r="18875" spans="1:5" x14ac:dyDescent="0.35">
      <c r="A18875" s="3">
        <v>46254</v>
      </c>
      <c r="B18875" s="5" t="s">
        <v>328</v>
      </c>
      <c r="C18875" s="5" t="s">
        <v>66</v>
      </c>
      <c r="D18875" s="5">
        <v>1</v>
      </c>
      <c r="E18875" s="5">
        <v>116305</v>
      </c>
    </row>
    <row r="18876" spans="1:5" x14ac:dyDescent="0.35">
      <c r="A18876" s="3">
        <v>46254</v>
      </c>
      <c r="B18876" s="5" t="s">
        <v>328</v>
      </c>
      <c r="C18876" s="5" t="s">
        <v>67</v>
      </c>
      <c r="D18876" s="5">
        <v>1</v>
      </c>
      <c r="E18876" s="5">
        <v>116305</v>
      </c>
    </row>
    <row r="18877" spans="1:5" x14ac:dyDescent="0.35">
      <c r="A18877" s="3">
        <v>46254</v>
      </c>
      <c r="B18877" s="5" t="s">
        <v>321</v>
      </c>
      <c r="C18877" s="5" t="s">
        <v>18</v>
      </c>
      <c r="D18877" s="5">
        <v>1</v>
      </c>
      <c r="E18877" s="5">
        <v>127942</v>
      </c>
    </row>
    <row r="18878" spans="1:5" x14ac:dyDescent="0.35">
      <c r="A18878" s="3">
        <v>46254</v>
      </c>
      <c r="B18878" s="5" t="s">
        <v>210</v>
      </c>
      <c r="C18878" s="5" t="s">
        <v>38</v>
      </c>
      <c r="D18878" s="5">
        <v>1</v>
      </c>
      <c r="E18878" s="5">
        <v>203578</v>
      </c>
    </row>
    <row r="18879" spans="1:5" x14ac:dyDescent="0.35">
      <c r="A18879" s="3">
        <v>46254</v>
      </c>
      <c r="B18879" s="5" t="s">
        <v>323</v>
      </c>
      <c r="C18879" s="5" t="s">
        <v>20</v>
      </c>
      <c r="D18879" s="5">
        <v>1</v>
      </c>
      <c r="E18879" s="5">
        <v>127942</v>
      </c>
    </row>
    <row r="18880" spans="1:5" x14ac:dyDescent="0.35">
      <c r="A18880" s="3">
        <v>46254</v>
      </c>
      <c r="B18880" s="5" t="s">
        <v>323</v>
      </c>
      <c r="C18880" s="5" t="s">
        <v>20</v>
      </c>
      <c r="D18880" s="5">
        <v>1</v>
      </c>
      <c r="E18880" s="5">
        <v>127942</v>
      </c>
    </row>
    <row r="18881" spans="1:5" x14ac:dyDescent="0.35">
      <c r="A18881" s="3">
        <v>46254</v>
      </c>
      <c r="B18881" s="5" t="s">
        <v>323</v>
      </c>
      <c r="C18881" s="5" t="s">
        <v>20</v>
      </c>
      <c r="D18881" s="5">
        <v>1</v>
      </c>
      <c r="E18881" s="5">
        <v>127942</v>
      </c>
    </row>
    <row r="18882" spans="1:5" x14ac:dyDescent="0.35">
      <c r="A18882" s="3">
        <v>46254</v>
      </c>
      <c r="B18882" s="5" t="s">
        <v>323</v>
      </c>
      <c r="C18882" s="5" t="s">
        <v>20</v>
      </c>
      <c r="D18882" s="5">
        <v>1</v>
      </c>
      <c r="E18882" s="5">
        <v>127942</v>
      </c>
    </row>
    <row r="18883" spans="1:5" x14ac:dyDescent="0.35">
      <c r="A18883" s="3">
        <v>46254</v>
      </c>
      <c r="B18883" s="5" t="s">
        <v>323</v>
      </c>
      <c r="C18883" s="5" t="s">
        <v>20</v>
      </c>
      <c r="D18883" s="5">
        <v>1</v>
      </c>
      <c r="E18883" s="5">
        <v>127942</v>
      </c>
    </row>
    <row r="18884" spans="1:5" x14ac:dyDescent="0.35">
      <c r="A18884" s="3">
        <v>46254</v>
      </c>
      <c r="B18884" s="5" t="s">
        <v>323</v>
      </c>
      <c r="C18884" s="5" t="s">
        <v>20</v>
      </c>
      <c r="D18884" s="5">
        <v>1</v>
      </c>
      <c r="E18884" s="5">
        <v>127942</v>
      </c>
    </row>
    <row r="18885" spans="1:5" x14ac:dyDescent="0.35">
      <c r="A18885" s="3">
        <v>46254</v>
      </c>
      <c r="B18885" s="5" t="s">
        <v>323</v>
      </c>
      <c r="C18885" s="5" t="s">
        <v>20</v>
      </c>
      <c r="D18885" s="5">
        <v>1</v>
      </c>
      <c r="E18885" s="5">
        <v>127942</v>
      </c>
    </row>
    <row r="18886" spans="1:5" x14ac:dyDescent="0.35">
      <c r="A18886" s="3">
        <v>46254</v>
      </c>
      <c r="B18886" s="5" t="s">
        <v>323</v>
      </c>
      <c r="C18886" s="5" t="s">
        <v>20</v>
      </c>
      <c r="D18886" s="5">
        <v>1</v>
      </c>
      <c r="E18886" s="5">
        <v>127942</v>
      </c>
    </row>
    <row r="18887" spans="1:5" x14ac:dyDescent="0.35">
      <c r="A18887" s="3">
        <v>46254</v>
      </c>
      <c r="B18887" s="5" t="s">
        <v>323</v>
      </c>
      <c r="C18887" s="5" t="s">
        <v>20</v>
      </c>
      <c r="D18887" s="5">
        <v>1</v>
      </c>
      <c r="E18887" s="5">
        <v>127942</v>
      </c>
    </row>
    <row r="18888" spans="1:5" x14ac:dyDescent="0.35">
      <c r="A18888" s="3">
        <v>46254</v>
      </c>
      <c r="B18888" s="5" t="s">
        <v>323</v>
      </c>
      <c r="C18888" s="5" t="s">
        <v>20</v>
      </c>
      <c r="D18888" s="5">
        <v>1</v>
      </c>
      <c r="E18888" s="5">
        <v>127942</v>
      </c>
    </row>
    <row r="18889" spans="1:5" x14ac:dyDescent="0.35">
      <c r="A18889" s="3">
        <v>46254</v>
      </c>
      <c r="B18889" s="5" t="s">
        <v>328</v>
      </c>
      <c r="C18889" s="5" t="s">
        <v>67</v>
      </c>
      <c r="D18889" s="5">
        <v>1</v>
      </c>
      <c r="E18889" s="5">
        <v>116305</v>
      </c>
    </row>
    <row r="18890" spans="1:5" x14ac:dyDescent="0.35">
      <c r="A18890" s="3">
        <v>46254</v>
      </c>
      <c r="B18890" s="5" t="s">
        <v>328</v>
      </c>
      <c r="C18890" s="5" t="s">
        <v>66</v>
      </c>
      <c r="D18890" s="5">
        <v>1</v>
      </c>
      <c r="E18890" s="5">
        <v>116305</v>
      </c>
    </row>
    <row r="18891" spans="1:5" x14ac:dyDescent="0.35">
      <c r="A18891" s="3">
        <v>46254</v>
      </c>
      <c r="B18891" s="5" t="s">
        <v>328</v>
      </c>
      <c r="C18891" s="5" t="s">
        <v>66</v>
      </c>
      <c r="D18891" s="5">
        <v>1</v>
      </c>
      <c r="E18891" s="5">
        <v>116305</v>
      </c>
    </row>
    <row r="18892" spans="1:5" x14ac:dyDescent="0.35">
      <c r="A18892" s="3">
        <v>46254</v>
      </c>
      <c r="B18892" s="5" t="s">
        <v>320</v>
      </c>
      <c r="C18892" s="5" t="s">
        <v>20</v>
      </c>
      <c r="D18892" s="5">
        <v>1</v>
      </c>
      <c r="E18892" s="5">
        <v>127942</v>
      </c>
    </row>
    <row r="18893" spans="1:5" x14ac:dyDescent="0.35">
      <c r="A18893" s="3">
        <v>46254</v>
      </c>
      <c r="B18893" s="5" t="s">
        <v>321</v>
      </c>
      <c r="C18893" s="5" t="s">
        <v>20</v>
      </c>
      <c r="D18893" s="5">
        <v>1</v>
      </c>
      <c r="E18893" s="5">
        <v>127942</v>
      </c>
    </row>
    <row r="18894" spans="1:5" x14ac:dyDescent="0.35">
      <c r="A18894" s="3">
        <v>46254</v>
      </c>
      <c r="B18894" s="5" t="s">
        <v>320</v>
      </c>
      <c r="C18894" s="5" t="s">
        <v>19</v>
      </c>
      <c r="D18894" s="5">
        <v>1</v>
      </c>
      <c r="E18894" s="5">
        <v>127942</v>
      </c>
    </row>
    <row r="18895" spans="1:5" x14ac:dyDescent="0.35">
      <c r="A18895" s="3">
        <v>46254</v>
      </c>
      <c r="B18895" s="5" t="s">
        <v>320</v>
      </c>
      <c r="C18895" s="5" t="s">
        <v>19</v>
      </c>
      <c r="D18895" s="5">
        <v>1</v>
      </c>
      <c r="E18895" s="5">
        <v>127942</v>
      </c>
    </row>
    <row r="18896" spans="1:5" x14ac:dyDescent="0.35">
      <c r="A18896" s="3">
        <v>46254</v>
      </c>
      <c r="B18896" s="5" t="s">
        <v>210</v>
      </c>
      <c r="C18896" s="5" t="s">
        <v>38</v>
      </c>
      <c r="D18896" s="5">
        <v>1</v>
      </c>
      <c r="E18896" s="5">
        <v>203578</v>
      </c>
    </row>
    <row r="18897" spans="1:5" x14ac:dyDescent="0.35">
      <c r="A18897" s="3">
        <v>46254</v>
      </c>
      <c r="B18897" s="5" t="s">
        <v>320</v>
      </c>
      <c r="C18897" s="5" t="s">
        <v>19</v>
      </c>
      <c r="D18897" s="5">
        <v>1</v>
      </c>
      <c r="E18897" s="5">
        <v>127942</v>
      </c>
    </row>
    <row r="18898" spans="1:5" x14ac:dyDescent="0.35">
      <c r="A18898" s="3">
        <v>46254</v>
      </c>
      <c r="B18898" s="5" t="s">
        <v>320</v>
      </c>
      <c r="C18898" s="5" t="s">
        <v>19</v>
      </c>
      <c r="D18898" s="5">
        <v>1</v>
      </c>
      <c r="E18898" s="5">
        <v>127942</v>
      </c>
    </row>
    <row r="18899" spans="1:5" x14ac:dyDescent="0.35">
      <c r="A18899" s="3">
        <v>46254</v>
      </c>
      <c r="B18899" s="5" t="s">
        <v>320</v>
      </c>
      <c r="C18899" s="5" t="s">
        <v>20</v>
      </c>
      <c r="D18899" s="5">
        <v>1</v>
      </c>
      <c r="E18899" s="5">
        <v>127942</v>
      </c>
    </row>
    <row r="18900" spans="1:5" x14ac:dyDescent="0.35">
      <c r="A18900" s="3">
        <v>46254</v>
      </c>
      <c r="B18900" s="5" t="s">
        <v>320</v>
      </c>
      <c r="C18900" s="5" t="s">
        <v>19</v>
      </c>
      <c r="D18900" s="5">
        <v>1</v>
      </c>
      <c r="E18900" s="5">
        <v>127942</v>
      </c>
    </row>
    <row r="18901" spans="1:5" x14ac:dyDescent="0.35">
      <c r="A18901" s="3">
        <v>46254</v>
      </c>
      <c r="B18901" s="5" t="s">
        <v>320</v>
      </c>
      <c r="C18901" s="5" t="s">
        <v>20</v>
      </c>
      <c r="D18901" s="5">
        <v>1</v>
      </c>
      <c r="E18901" s="5">
        <v>127942</v>
      </c>
    </row>
    <row r="18902" spans="1:5" x14ac:dyDescent="0.35">
      <c r="A18902" s="3">
        <v>46254</v>
      </c>
      <c r="B18902" s="5" t="s">
        <v>321</v>
      </c>
      <c r="C18902" s="5" t="s">
        <v>19</v>
      </c>
      <c r="D18902" s="5">
        <v>1</v>
      </c>
      <c r="E18902" s="5">
        <v>127942</v>
      </c>
    </row>
    <row r="18903" spans="1:5" x14ac:dyDescent="0.35">
      <c r="A18903" s="3">
        <v>46254</v>
      </c>
      <c r="B18903" s="5" t="s">
        <v>320</v>
      </c>
      <c r="C18903" s="5" t="s">
        <v>20</v>
      </c>
      <c r="D18903" s="5">
        <v>1</v>
      </c>
      <c r="E18903" s="5">
        <v>127942</v>
      </c>
    </row>
    <row r="18904" spans="1:5" x14ac:dyDescent="0.35">
      <c r="A18904" s="3">
        <v>46254</v>
      </c>
      <c r="B18904" s="5" t="s">
        <v>323</v>
      </c>
      <c r="C18904" s="5" t="s">
        <v>20</v>
      </c>
      <c r="D18904" s="5">
        <v>1</v>
      </c>
      <c r="E18904" s="5">
        <v>127942</v>
      </c>
    </row>
    <row r="18905" spans="1:5" x14ac:dyDescent="0.35">
      <c r="A18905" s="3">
        <v>46254</v>
      </c>
      <c r="B18905" s="5" t="s">
        <v>320</v>
      </c>
      <c r="C18905" s="5" t="s">
        <v>19</v>
      </c>
      <c r="D18905" s="5">
        <v>1</v>
      </c>
      <c r="E18905" s="5">
        <v>127942</v>
      </c>
    </row>
    <row r="18906" spans="1:5" x14ac:dyDescent="0.35">
      <c r="A18906" s="3">
        <v>46254</v>
      </c>
      <c r="B18906" s="5" t="s">
        <v>328</v>
      </c>
      <c r="C18906" s="5" t="s">
        <v>66</v>
      </c>
      <c r="D18906" s="5">
        <v>1</v>
      </c>
      <c r="E18906" s="5">
        <v>116305</v>
      </c>
    </row>
    <row r="18907" spans="1:5" x14ac:dyDescent="0.35">
      <c r="A18907" s="3">
        <v>46254</v>
      </c>
      <c r="B18907" s="5" t="s">
        <v>328</v>
      </c>
      <c r="C18907" s="5" t="s">
        <v>66</v>
      </c>
      <c r="D18907" s="5">
        <v>1</v>
      </c>
      <c r="E18907" s="5">
        <v>116305</v>
      </c>
    </row>
    <row r="18908" spans="1:5" x14ac:dyDescent="0.35">
      <c r="A18908" s="3">
        <v>46254</v>
      </c>
      <c r="B18908" s="5" t="s">
        <v>210</v>
      </c>
      <c r="C18908" s="5" t="s">
        <v>38</v>
      </c>
      <c r="D18908" s="5">
        <v>1</v>
      </c>
      <c r="E18908" s="5">
        <v>203578</v>
      </c>
    </row>
    <row r="18909" spans="1:5" x14ac:dyDescent="0.35">
      <c r="A18909" s="3">
        <v>46254</v>
      </c>
      <c r="B18909" s="5" t="s">
        <v>210</v>
      </c>
      <c r="C18909" s="5" t="s">
        <v>38</v>
      </c>
      <c r="D18909" s="5">
        <v>1</v>
      </c>
      <c r="E18909" s="5">
        <v>203578</v>
      </c>
    </row>
    <row r="18910" spans="1:5" x14ac:dyDescent="0.35">
      <c r="A18910" s="3">
        <v>46254</v>
      </c>
      <c r="B18910" s="5" t="s">
        <v>321</v>
      </c>
      <c r="C18910" s="5" t="s">
        <v>20</v>
      </c>
      <c r="D18910" s="5">
        <v>1</v>
      </c>
      <c r="E18910" s="5">
        <v>127942</v>
      </c>
    </row>
    <row r="18911" spans="1:5" x14ac:dyDescent="0.35">
      <c r="A18911" s="3">
        <v>46254</v>
      </c>
      <c r="B18911" s="5" t="s">
        <v>320</v>
      </c>
      <c r="C18911" s="5" t="s">
        <v>20</v>
      </c>
      <c r="D18911" s="5">
        <v>1</v>
      </c>
      <c r="E18911" s="5">
        <v>127942</v>
      </c>
    </row>
    <row r="18912" spans="1:5" x14ac:dyDescent="0.35">
      <c r="A18912" s="3">
        <v>46254</v>
      </c>
      <c r="B18912" s="5" t="s">
        <v>321</v>
      </c>
      <c r="C18912" s="5" t="s">
        <v>20</v>
      </c>
      <c r="D18912" s="5">
        <v>1</v>
      </c>
      <c r="E18912" s="5">
        <v>127942</v>
      </c>
    </row>
    <row r="18913" spans="1:5" x14ac:dyDescent="0.35">
      <c r="A18913" s="3">
        <v>46254</v>
      </c>
      <c r="B18913" s="5" t="s">
        <v>323</v>
      </c>
      <c r="C18913" s="5" t="s">
        <v>20</v>
      </c>
      <c r="D18913" s="5">
        <v>1</v>
      </c>
      <c r="E18913" s="5">
        <v>127942</v>
      </c>
    </row>
    <row r="18914" spans="1:5" x14ac:dyDescent="0.35">
      <c r="A18914" s="3">
        <v>46254</v>
      </c>
      <c r="B18914" s="5" t="s">
        <v>323</v>
      </c>
      <c r="C18914" s="5" t="s">
        <v>20</v>
      </c>
      <c r="D18914" s="5">
        <v>1</v>
      </c>
      <c r="E18914" s="5">
        <v>127942</v>
      </c>
    </row>
    <row r="18915" spans="1:5" x14ac:dyDescent="0.35">
      <c r="A18915" s="3">
        <v>46254</v>
      </c>
      <c r="B18915" s="5" t="s">
        <v>323</v>
      </c>
      <c r="C18915" s="5" t="s">
        <v>20</v>
      </c>
      <c r="D18915" s="5">
        <v>1</v>
      </c>
      <c r="E18915" s="5">
        <v>127942</v>
      </c>
    </row>
    <row r="18916" spans="1:5" x14ac:dyDescent="0.35">
      <c r="A18916" s="3">
        <v>46254</v>
      </c>
      <c r="B18916" s="5" t="s">
        <v>323</v>
      </c>
      <c r="C18916" s="5" t="s">
        <v>20</v>
      </c>
      <c r="D18916" s="5">
        <v>1</v>
      </c>
      <c r="E18916" s="5">
        <v>127942</v>
      </c>
    </row>
    <row r="18917" spans="1:5" x14ac:dyDescent="0.35">
      <c r="A18917" s="3">
        <v>46254</v>
      </c>
      <c r="B18917" s="5" t="s">
        <v>323</v>
      </c>
      <c r="C18917" s="5" t="s">
        <v>20</v>
      </c>
      <c r="D18917" s="5">
        <v>1</v>
      </c>
      <c r="E18917" s="5">
        <v>127942</v>
      </c>
    </row>
    <row r="18918" spans="1:5" x14ac:dyDescent="0.35">
      <c r="A18918" s="3">
        <v>46254</v>
      </c>
      <c r="B18918" s="5" t="s">
        <v>323</v>
      </c>
      <c r="C18918" s="5" t="s">
        <v>20</v>
      </c>
      <c r="D18918" s="5">
        <v>1</v>
      </c>
      <c r="E18918" s="5">
        <v>127942</v>
      </c>
    </row>
    <row r="18919" spans="1:5" x14ac:dyDescent="0.35">
      <c r="A18919" s="3">
        <v>46254</v>
      </c>
      <c r="B18919" s="5" t="s">
        <v>323</v>
      </c>
      <c r="C18919" s="5" t="s">
        <v>19</v>
      </c>
      <c r="D18919" s="5">
        <v>1</v>
      </c>
      <c r="E18919" s="5">
        <v>127942</v>
      </c>
    </row>
    <row r="18920" spans="1:5" x14ac:dyDescent="0.35">
      <c r="A18920" s="3">
        <v>46254</v>
      </c>
      <c r="B18920" s="5" t="s">
        <v>323</v>
      </c>
      <c r="C18920" s="5" t="s">
        <v>20</v>
      </c>
      <c r="D18920" s="5">
        <v>1</v>
      </c>
      <c r="E18920" s="5">
        <v>127942</v>
      </c>
    </row>
    <row r="18921" spans="1:5" x14ac:dyDescent="0.35">
      <c r="A18921" s="3">
        <v>46254</v>
      </c>
      <c r="B18921" s="5" t="s">
        <v>323</v>
      </c>
      <c r="C18921" s="5" t="s">
        <v>19</v>
      </c>
      <c r="D18921" s="5">
        <v>1</v>
      </c>
      <c r="E18921" s="5">
        <v>127942</v>
      </c>
    </row>
    <row r="18922" spans="1:5" x14ac:dyDescent="0.35">
      <c r="A18922" s="3">
        <v>46254</v>
      </c>
      <c r="B18922" s="5" t="s">
        <v>323</v>
      </c>
      <c r="C18922" s="5" t="s">
        <v>18</v>
      </c>
      <c r="D18922" s="5">
        <v>1</v>
      </c>
      <c r="E18922" s="5">
        <v>127942</v>
      </c>
    </row>
    <row r="18923" spans="1:5" x14ac:dyDescent="0.35">
      <c r="A18923" s="3">
        <v>46254</v>
      </c>
      <c r="B18923" s="5" t="s">
        <v>323</v>
      </c>
      <c r="C18923" s="5" t="s">
        <v>19</v>
      </c>
      <c r="D18923" s="5">
        <v>1</v>
      </c>
      <c r="E18923" s="5">
        <v>127942</v>
      </c>
    </row>
    <row r="18924" spans="1:5" x14ac:dyDescent="0.35">
      <c r="A18924" s="3">
        <v>46254</v>
      </c>
      <c r="B18924" s="5" t="s">
        <v>323</v>
      </c>
      <c r="C18924" s="5" t="s">
        <v>20</v>
      </c>
      <c r="D18924" s="5">
        <v>1</v>
      </c>
      <c r="E18924" s="5">
        <v>127942</v>
      </c>
    </row>
    <row r="18925" spans="1:5" x14ac:dyDescent="0.35">
      <c r="A18925" s="3">
        <v>46254</v>
      </c>
      <c r="B18925" s="5" t="s">
        <v>328</v>
      </c>
      <c r="C18925" s="5" t="s">
        <v>66</v>
      </c>
      <c r="D18925" s="5">
        <v>1</v>
      </c>
      <c r="E18925" s="5">
        <v>116305</v>
      </c>
    </row>
    <row r="18926" spans="1:5" x14ac:dyDescent="0.35">
      <c r="A18926" s="3">
        <v>46254</v>
      </c>
      <c r="B18926" s="5" t="s">
        <v>320</v>
      </c>
      <c r="C18926" s="5" t="s">
        <v>19</v>
      </c>
      <c r="D18926" s="5">
        <v>1</v>
      </c>
      <c r="E18926" s="5">
        <v>127942</v>
      </c>
    </row>
    <row r="18927" spans="1:5" x14ac:dyDescent="0.35">
      <c r="A18927" s="3">
        <v>46254</v>
      </c>
      <c r="B18927" s="5" t="s">
        <v>320</v>
      </c>
      <c r="C18927" s="5" t="s">
        <v>19</v>
      </c>
      <c r="D18927" s="5">
        <v>1</v>
      </c>
      <c r="E18927" s="5">
        <v>127942</v>
      </c>
    </row>
    <row r="18928" spans="1:5" x14ac:dyDescent="0.35">
      <c r="A18928" s="3">
        <v>46254</v>
      </c>
      <c r="B18928" s="5" t="s">
        <v>320</v>
      </c>
      <c r="C18928" s="5" t="s">
        <v>19</v>
      </c>
      <c r="D18928" s="5">
        <v>1</v>
      </c>
      <c r="E18928" s="5">
        <v>127942</v>
      </c>
    </row>
    <row r="18929" spans="1:5" x14ac:dyDescent="0.35">
      <c r="A18929" s="3">
        <v>46254</v>
      </c>
      <c r="B18929" s="5" t="s">
        <v>320</v>
      </c>
      <c r="C18929" s="5" t="s">
        <v>19</v>
      </c>
      <c r="D18929" s="5">
        <v>1</v>
      </c>
      <c r="E18929" s="5">
        <v>127942</v>
      </c>
    </row>
    <row r="18930" spans="1:5" x14ac:dyDescent="0.35">
      <c r="A18930" s="3">
        <v>46254</v>
      </c>
      <c r="B18930" s="5" t="s">
        <v>320</v>
      </c>
      <c r="C18930" s="5" t="s">
        <v>19</v>
      </c>
      <c r="D18930" s="5">
        <v>1</v>
      </c>
      <c r="E18930" s="5">
        <v>127942</v>
      </c>
    </row>
    <row r="18931" spans="1:5" x14ac:dyDescent="0.35">
      <c r="A18931" s="3">
        <v>46254</v>
      </c>
      <c r="B18931" s="5" t="s">
        <v>320</v>
      </c>
      <c r="C18931" s="5" t="s">
        <v>19</v>
      </c>
      <c r="D18931" s="5">
        <v>1</v>
      </c>
      <c r="E18931" s="5">
        <v>127942</v>
      </c>
    </row>
    <row r="18932" spans="1:5" x14ac:dyDescent="0.35">
      <c r="A18932" s="3">
        <v>46254</v>
      </c>
      <c r="B18932" s="5" t="s">
        <v>320</v>
      </c>
      <c r="C18932" s="5" t="s">
        <v>18</v>
      </c>
      <c r="D18932" s="5">
        <v>1</v>
      </c>
      <c r="E18932" s="5">
        <v>127942</v>
      </c>
    </row>
    <row r="18933" spans="1:5" x14ac:dyDescent="0.35">
      <c r="A18933" s="3">
        <v>46254</v>
      </c>
      <c r="B18933" s="5" t="s">
        <v>323</v>
      </c>
      <c r="C18933" s="5" t="s">
        <v>19</v>
      </c>
      <c r="D18933" s="5">
        <v>1</v>
      </c>
      <c r="E18933" s="5">
        <v>127942</v>
      </c>
    </row>
    <row r="18934" spans="1:5" x14ac:dyDescent="0.35">
      <c r="A18934" s="3">
        <v>46254</v>
      </c>
      <c r="B18934" s="5" t="s">
        <v>323</v>
      </c>
      <c r="C18934" s="5" t="s">
        <v>18</v>
      </c>
      <c r="D18934" s="5">
        <v>1</v>
      </c>
      <c r="E18934" s="5">
        <v>127942</v>
      </c>
    </row>
    <row r="18935" spans="1:5" x14ac:dyDescent="0.35">
      <c r="A18935" s="3">
        <v>46254</v>
      </c>
      <c r="B18935" s="5" t="s">
        <v>323</v>
      </c>
      <c r="C18935" s="5" t="s">
        <v>19</v>
      </c>
      <c r="D18935" s="5">
        <v>1</v>
      </c>
      <c r="E18935" s="5">
        <v>127942</v>
      </c>
    </row>
    <row r="18936" spans="1:5" x14ac:dyDescent="0.35">
      <c r="A18936" s="3">
        <v>46254</v>
      </c>
      <c r="B18936" s="5" t="s">
        <v>323</v>
      </c>
      <c r="C18936" s="5" t="s">
        <v>19</v>
      </c>
      <c r="D18936" s="5">
        <v>1</v>
      </c>
      <c r="E18936" s="5">
        <v>127942</v>
      </c>
    </row>
    <row r="18937" spans="1:5" x14ac:dyDescent="0.35">
      <c r="A18937" s="3">
        <v>46254</v>
      </c>
      <c r="B18937" s="5" t="s">
        <v>323</v>
      </c>
      <c r="C18937" s="5" t="s">
        <v>19</v>
      </c>
      <c r="D18937" s="5">
        <v>1</v>
      </c>
      <c r="E18937" s="5">
        <v>127942</v>
      </c>
    </row>
    <row r="18938" spans="1:5" x14ac:dyDescent="0.35">
      <c r="A18938" s="3">
        <v>46254</v>
      </c>
      <c r="B18938" s="5" t="s">
        <v>323</v>
      </c>
      <c r="C18938" s="5" t="s">
        <v>18</v>
      </c>
      <c r="D18938" s="5">
        <v>1</v>
      </c>
      <c r="E18938" s="5">
        <v>127942</v>
      </c>
    </row>
    <row r="18939" spans="1:5" x14ac:dyDescent="0.35">
      <c r="A18939" s="3">
        <v>46254</v>
      </c>
      <c r="B18939" s="5" t="s">
        <v>328</v>
      </c>
      <c r="C18939" s="5" t="s">
        <v>66</v>
      </c>
      <c r="D18939" s="5">
        <v>1</v>
      </c>
      <c r="E18939" s="5">
        <v>116305</v>
      </c>
    </row>
    <row r="18940" spans="1:5" x14ac:dyDescent="0.35">
      <c r="A18940" s="3">
        <v>46254</v>
      </c>
      <c r="B18940" s="5" t="s">
        <v>320</v>
      </c>
      <c r="C18940" s="5" t="s">
        <v>18</v>
      </c>
      <c r="D18940" s="5">
        <v>1</v>
      </c>
      <c r="E18940" s="5">
        <v>127942</v>
      </c>
    </row>
    <row r="18941" spans="1:5" x14ac:dyDescent="0.35">
      <c r="A18941" s="3">
        <v>46254</v>
      </c>
      <c r="B18941" s="5" t="s">
        <v>320</v>
      </c>
      <c r="C18941" s="5" t="s">
        <v>19</v>
      </c>
      <c r="D18941" s="5">
        <v>1</v>
      </c>
      <c r="E18941" s="5">
        <v>127942</v>
      </c>
    </row>
    <row r="18942" spans="1:5" x14ac:dyDescent="0.35">
      <c r="A18942" s="3">
        <v>46254</v>
      </c>
      <c r="B18942" s="5" t="s">
        <v>323</v>
      </c>
      <c r="C18942" s="5" t="s">
        <v>20</v>
      </c>
      <c r="D18942" s="5">
        <v>1</v>
      </c>
      <c r="E18942" s="5">
        <v>127942</v>
      </c>
    </row>
    <row r="18943" spans="1:5" x14ac:dyDescent="0.35">
      <c r="A18943" s="3">
        <v>46254</v>
      </c>
      <c r="B18943" s="5" t="s">
        <v>320</v>
      </c>
      <c r="C18943" s="5" t="s">
        <v>18</v>
      </c>
      <c r="D18943" s="5">
        <v>1</v>
      </c>
      <c r="E18943" s="5">
        <v>127942</v>
      </c>
    </row>
    <row r="18944" spans="1:5" x14ac:dyDescent="0.35">
      <c r="A18944" s="3">
        <v>46254</v>
      </c>
      <c r="B18944" s="5" t="s">
        <v>320</v>
      </c>
      <c r="C18944" s="5" t="s">
        <v>18</v>
      </c>
      <c r="D18944" s="5">
        <v>1</v>
      </c>
      <c r="E18944" s="5">
        <v>127942</v>
      </c>
    </row>
    <row r="18945" spans="1:5" x14ac:dyDescent="0.35">
      <c r="A18945" s="3">
        <v>46254</v>
      </c>
      <c r="B18945" s="5" t="s">
        <v>323</v>
      </c>
      <c r="C18945" s="5" t="s">
        <v>20</v>
      </c>
      <c r="D18945" s="5">
        <v>1</v>
      </c>
      <c r="E18945" s="5">
        <v>127942</v>
      </c>
    </row>
    <row r="18946" spans="1:5" x14ac:dyDescent="0.35">
      <c r="A18946" s="3">
        <v>46254</v>
      </c>
      <c r="B18946" s="5" t="s">
        <v>320</v>
      </c>
      <c r="C18946" s="5" t="s">
        <v>18</v>
      </c>
      <c r="D18946" s="5">
        <v>1</v>
      </c>
      <c r="E18946" s="5">
        <v>127942</v>
      </c>
    </row>
    <row r="18947" spans="1:5" x14ac:dyDescent="0.35">
      <c r="A18947" s="3">
        <v>46254</v>
      </c>
      <c r="B18947" s="5" t="s">
        <v>328</v>
      </c>
      <c r="C18947" s="5" t="s">
        <v>66</v>
      </c>
      <c r="D18947" s="5">
        <v>1</v>
      </c>
      <c r="E18947" s="5">
        <v>116305</v>
      </c>
    </row>
    <row r="18948" spans="1:5" x14ac:dyDescent="0.35">
      <c r="A18948" s="3">
        <v>46254</v>
      </c>
      <c r="B18948" s="5" t="s">
        <v>320</v>
      </c>
      <c r="C18948" s="5" t="s">
        <v>18</v>
      </c>
      <c r="D18948" s="5">
        <v>1</v>
      </c>
      <c r="E18948" s="5">
        <v>127942</v>
      </c>
    </row>
    <row r="18949" spans="1:5" x14ac:dyDescent="0.35">
      <c r="A18949" s="3">
        <v>46254</v>
      </c>
      <c r="B18949" s="5" t="s">
        <v>328</v>
      </c>
      <c r="C18949" s="5" t="s">
        <v>67</v>
      </c>
      <c r="D18949" s="5">
        <v>1</v>
      </c>
      <c r="E18949" s="5">
        <v>116305</v>
      </c>
    </row>
    <row r="18950" spans="1:5" x14ac:dyDescent="0.35">
      <c r="A18950" s="3">
        <v>46254</v>
      </c>
      <c r="B18950" s="5" t="s">
        <v>328</v>
      </c>
      <c r="C18950" s="5" t="s">
        <v>65</v>
      </c>
      <c r="D18950" s="5">
        <v>1</v>
      </c>
      <c r="E18950" s="5">
        <v>116305</v>
      </c>
    </row>
    <row r="18951" spans="1:5" x14ac:dyDescent="0.35">
      <c r="A18951" s="3">
        <v>46254</v>
      </c>
      <c r="B18951" s="5" t="s">
        <v>328</v>
      </c>
      <c r="C18951" s="5" t="s">
        <v>67</v>
      </c>
      <c r="D18951" s="5">
        <v>1</v>
      </c>
      <c r="E18951" s="5">
        <v>116305</v>
      </c>
    </row>
    <row r="18952" spans="1:5" x14ac:dyDescent="0.35">
      <c r="A18952" s="3">
        <v>46254</v>
      </c>
      <c r="B18952" s="5" t="s">
        <v>320</v>
      </c>
      <c r="C18952" s="5" t="s">
        <v>20</v>
      </c>
      <c r="D18952" s="5">
        <v>1</v>
      </c>
      <c r="E18952" s="5">
        <v>127942</v>
      </c>
    </row>
    <row r="18953" spans="1:5" x14ac:dyDescent="0.35">
      <c r="A18953" s="3">
        <v>46254</v>
      </c>
      <c r="B18953" s="5" t="s">
        <v>320</v>
      </c>
      <c r="C18953" s="5" t="s">
        <v>20</v>
      </c>
      <c r="D18953" s="5">
        <v>1</v>
      </c>
      <c r="E18953" s="5">
        <v>127942</v>
      </c>
    </row>
    <row r="18954" spans="1:5" x14ac:dyDescent="0.35">
      <c r="A18954" s="3">
        <v>46254</v>
      </c>
      <c r="B18954" s="5" t="s">
        <v>320</v>
      </c>
      <c r="C18954" s="5" t="s">
        <v>20</v>
      </c>
      <c r="D18954" s="5">
        <v>1</v>
      </c>
      <c r="E18954" s="5">
        <v>127942</v>
      </c>
    </row>
    <row r="18955" spans="1:5" x14ac:dyDescent="0.35">
      <c r="A18955" s="3">
        <v>46254</v>
      </c>
      <c r="B18955" s="5" t="s">
        <v>320</v>
      </c>
      <c r="C18955" s="5" t="s">
        <v>20</v>
      </c>
      <c r="D18955" s="5">
        <v>1</v>
      </c>
      <c r="E18955" s="5">
        <v>127942</v>
      </c>
    </row>
    <row r="18956" spans="1:5" x14ac:dyDescent="0.35">
      <c r="A18956" s="3">
        <v>46254</v>
      </c>
      <c r="B18956" s="5" t="s">
        <v>320</v>
      </c>
      <c r="C18956" s="5" t="s">
        <v>20</v>
      </c>
      <c r="D18956" s="5">
        <v>1</v>
      </c>
      <c r="E18956" s="5">
        <v>127942</v>
      </c>
    </row>
    <row r="18957" spans="1:5" x14ac:dyDescent="0.35">
      <c r="A18957" s="3">
        <v>46254</v>
      </c>
      <c r="B18957" s="5" t="s">
        <v>320</v>
      </c>
      <c r="C18957" s="5" t="s">
        <v>20</v>
      </c>
      <c r="D18957" s="5">
        <v>1</v>
      </c>
      <c r="E18957" s="5">
        <v>127942</v>
      </c>
    </row>
    <row r="18958" spans="1:5" x14ac:dyDescent="0.35">
      <c r="A18958" s="3">
        <v>46254</v>
      </c>
      <c r="B18958" s="5" t="s">
        <v>320</v>
      </c>
      <c r="C18958" s="5" t="s">
        <v>20</v>
      </c>
      <c r="D18958" s="5">
        <v>1</v>
      </c>
      <c r="E18958" s="5">
        <v>127942</v>
      </c>
    </row>
    <row r="18959" spans="1:5" x14ac:dyDescent="0.35">
      <c r="A18959" s="3">
        <v>46254</v>
      </c>
      <c r="B18959" s="5" t="s">
        <v>320</v>
      </c>
      <c r="C18959" s="5" t="s">
        <v>20</v>
      </c>
      <c r="D18959" s="5">
        <v>1</v>
      </c>
      <c r="E18959" s="5">
        <v>127942</v>
      </c>
    </row>
    <row r="18960" spans="1:5" x14ac:dyDescent="0.35">
      <c r="A18960" s="3">
        <v>46254</v>
      </c>
      <c r="B18960" s="5" t="s">
        <v>320</v>
      </c>
      <c r="C18960" s="5" t="s">
        <v>20</v>
      </c>
      <c r="D18960" s="5">
        <v>1</v>
      </c>
      <c r="E18960" s="5">
        <v>127942</v>
      </c>
    </row>
    <row r="18961" spans="1:5" x14ac:dyDescent="0.35">
      <c r="A18961" s="3">
        <v>46254</v>
      </c>
      <c r="B18961" s="5" t="s">
        <v>323</v>
      </c>
      <c r="C18961" s="5" t="s">
        <v>20</v>
      </c>
      <c r="D18961" s="5">
        <v>1</v>
      </c>
      <c r="E18961" s="5">
        <v>127942</v>
      </c>
    </row>
    <row r="18962" spans="1:5" x14ac:dyDescent="0.35">
      <c r="A18962" s="3">
        <v>46254</v>
      </c>
      <c r="B18962" s="5" t="s">
        <v>323</v>
      </c>
      <c r="C18962" s="5" t="s">
        <v>20</v>
      </c>
      <c r="D18962" s="5">
        <v>1</v>
      </c>
      <c r="E18962" s="5">
        <v>127942</v>
      </c>
    </row>
    <row r="18963" spans="1:5" x14ac:dyDescent="0.35">
      <c r="A18963" s="3">
        <v>46254</v>
      </c>
      <c r="B18963" s="5" t="s">
        <v>323</v>
      </c>
      <c r="C18963" s="5" t="s">
        <v>20</v>
      </c>
      <c r="D18963" s="5">
        <v>1</v>
      </c>
      <c r="E18963" s="5">
        <v>127942</v>
      </c>
    </row>
    <row r="18964" spans="1:5" x14ac:dyDescent="0.35">
      <c r="A18964" s="3">
        <v>46254</v>
      </c>
      <c r="B18964" s="5" t="s">
        <v>323</v>
      </c>
      <c r="C18964" s="5" t="s">
        <v>20</v>
      </c>
      <c r="D18964" s="5">
        <v>1</v>
      </c>
      <c r="E18964" s="5">
        <v>127942</v>
      </c>
    </row>
    <row r="18965" spans="1:5" x14ac:dyDescent="0.35">
      <c r="A18965" s="3">
        <v>46254</v>
      </c>
      <c r="B18965" s="5" t="s">
        <v>323</v>
      </c>
      <c r="C18965" s="5" t="s">
        <v>20</v>
      </c>
      <c r="D18965" s="5">
        <v>1</v>
      </c>
      <c r="E18965" s="5">
        <v>127942</v>
      </c>
    </row>
    <row r="18966" spans="1:5" x14ac:dyDescent="0.35">
      <c r="A18966" s="3">
        <v>46254</v>
      </c>
      <c r="B18966" s="5" t="s">
        <v>320</v>
      </c>
      <c r="C18966" s="5" t="s">
        <v>20</v>
      </c>
      <c r="D18966" s="5">
        <v>1</v>
      </c>
      <c r="E18966" s="5">
        <v>127942</v>
      </c>
    </row>
    <row r="18967" spans="1:5" x14ac:dyDescent="0.35">
      <c r="A18967" s="3">
        <v>46254</v>
      </c>
      <c r="B18967" s="5" t="s">
        <v>320</v>
      </c>
      <c r="C18967" s="5" t="s">
        <v>18</v>
      </c>
      <c r="D18967" s="5">
        <v>1</v>
      </c>
      <c r="E18967" s="5">
        <v>127942</v>
      </c>
    </row>
    <row r="18968" spans="1:5" x14ac:dyDescent="0.35">
      <c r="A18968" s="3">
        <v>46254</v>
      </c>
      <c r="B18968" s="5" t="s">
        <v>323</v>
      </c>
      <c r="C18968" s="5" t="s">
        <v>20</v>
      </c>
      <c r="D18968" s="5">
        <v>1</v>
      </c>
      <c r="E18968" s="5">
        <v>127942</v>
      </c>
    </row>
    <row r="18969" spans="1:5" x14ac:dyDescent="0.35">
      <c r="A18969" s="3">
        <v>46254</v>
      </c>
      <c r="B18969" s="5" t="s">
        <v>323</v>
      </c>
      <c r="C18969" s="5" t="s">
        <v>20</v>
      </c>
      <c r="D18969" s="5">
        <v>1</v>
      </c>
      <c r="E18969" s="5">
        <v>127942</v>
      </c>
    </row>
    <row r="18970" spans="1:5" x14ac:dyDescent="0.35">
      <c r="A18970" s="3">
        <v>46254</v>
      </c>
      <c r="B18970" s="5" t="s">
        <v>320</v>
      </c>
      <c r="C18970" s="5" t="s">
        <v>18</v>
      </c>
      <c r="D18970" s="5">
        <v>1</v>
      </c>
      <c r="E18970" s="5">
        <v>127942</v>
      </c>
    </row>
    <row r="18971" spans="1:5" x14ac:dyDescent="0.35">
      <c r="A18971" s="3">
        <v>46254</v>
      </c>
      <c r="B18971" s="5" t="s">
        <v>323</v>
      </c>
      <c r="C18971" s="5" t="s">
        <v>20</v>
      </c>
      <c r="D18971" s="5">
        <v>1</v>
      </c>
      <c r="E18971" s="5">
        <v>127942</v>
      </c>
    </row>
    <row r="18972" spans="1:5" x14ac:dyDescent="0.35">
      <c r="A18972" s="3">
        <v>46254</v>
      </c>
      <c r="B18972" s="5" t="s">
        <v>328</v>
      </c>
      <c r="C18972" s="5" t="s">
        <v>65</v>
      </c>
      <c r="D18972" s="5">
        <v>1</v>
      </c>
      <c r="E18972" s="5">
        <v>116305</v>
      </c>
    </row>
    <row r="18973" spans="1:5" x14ac:dyDescent="0.35">
      <c r="A18973" s="3">
        <v>46254</v>
      </c>
      <c r="B18973" s="5" t="s">
        <v>328</v>
      </c>
      <c r="C18973" s="5" t="s">
        <v>65</v>
      </c>
      <c r="D18973" s="5">
        <v>1</v>
      </c>
      <c r="E18973" s="5">
        <v>116305</v>
      </c>
    </row>
    <row r="18974" spans="1:5" x14ac:dyDescent="0.35">
      <c r="A18974" s="3">
        <v>46254</v>
      </c>
      <c r="B18974" s="5" t="s">
        <v>328</v>
      </c>
      <c r="C18974" s="5" t="s">
        <v>65</v>
      </c>
      <c r="D18974" s="5">
        <v>1</v>
      </c>
      <c r="E18974" s="5">
        <v>116305</v>
      </c>
    </row>
    <row r="18975" spans="1:5" x14ac:dyDescent="0.35">
      <c r="A18975" s="3">
        <v>46254</v>
      </c>
      <c r="B18975" s="5" t="s">
        <v>321</v>
      </c>
      <c r="C18975" s="5" t="s">
        <v>18</v>
      </c>
      <c r="D18975" s="5">
        <v>1</v>
      </c>
      <c r="E18975" s="5">
        <v>127942</v>
      </c>
    </row>
    <row r="18976" spans="1:5" x14ac:dyDescent="0.35">
      <c r="A18976" s="3">
        <v>46254</v>
      </c>
      <c r="B18976" s="5" t="s">
        <v>320</v>
      </c>
      <c r="C18976" s="5" t="s">
        <v>18</v>
      </c>
      <c r="D18976" s="5">
        <v>1</v>
      </c>
      <c r="E18976" s="5">
        <v>127942</v>
      </c>
    </row>
    <row r="18977" spans="1:5" x14ac:dyDescent="0.35">
      <c r="A18977" s="3">
        <v>46254</v>
      </c>
      <c r="B18977" s="5" t="s">
        <v>287</v>
      </c>
      <c r="C18977" s="5" t="s">
        <v>66</v>
      </c>
      <c r="D18977" s="5">
        <v>1</v>
      </c>
      <c r="E18977" s="5">
        <v>116305</v>
      </c>
    </row>
    <row r="18978" spans="1:5" x14ac:dyDescent="0.35">
      <c r="A18978" s="3">
        <v>46254</v>
      </c>
      <c r="B18978" s="5" t="s">
        <v>320</v>
      </c>
      <c r="C18978" s="5" t="s">
        <v>20</v>
      </c>
      <c r="D18978" s="5">
        <v>1</v>
      </c>
      <c r="E18978" s="5">
        <v>127942</v>
      </c>
    </row>
    <row r="18979" spans="1:5" x14ac:dyDescent="0.35">
      <c r="A18979" s="3">
        <v>46254</v>
      </c>
      <c r="B18979" s="5" t="s">
        <v>320</v>
      </c>
      <c r="C18979" s="5" t="s">
        <v>18</v>
      </c>
      <c r="D18979" s="5">
        <v>1</v>
      </c>
      <c r="E18979" s="5">
        <v>127942</v>
      </c>
    </row>
    <row r="18980" spans="1:5" x14ac:dyDescent="0.35">
      <c r="A18980" s="3">
        <v>46254</v>
      </c>
      <c r="B18980" s="5" t="s">
        <v>320</v>
      </c>
      <c r="C18980" s="5" t="s">
        <v>18</v>
      </c>
      <c r="D18980" s="5">
        <v>1</v>
      </c>
      <c r="E18980" s="5">
        <v>127942</v>
      </c>
    </row>
    <row r="18981" spans="1:5" x14ac:dyDescent="0.35">
      <c r="A18981" s="3">
        <v>46254</v>
      </c>
      <c r="B18981" s="5" t="s">
        <v>320</v>
      </c>
      <c r="C18981" s="5" t="s">
        <v>20</v>
      </c>
      <c r="D18981" s="5">
        <v>1</v>
      </c>
      <c r="E18981" s="5">
        <v>127942</v>
      </c>
    </row>
    <row r="18982" spans="1:5" x14ac:dyDescent="0.35">
      <c r="A18982" s="3">
        <v>46254</v>
      </c>
      <c r="B18982" s="5" t="s">
        <v>323</v>
      </c>
      <c r="C18982" s="5" t="s">
        <v>20</v>
      </c>
      <c r="D18982" s="5">
        <v>1</v>
      </c>
      <c r="E18982" s="5">
        <v>127942</v>
      </c>
    </row>
    <row r="18983" spans="1:5" x14ac:dyDescent="0.35">
      <c r="A18983" s="3">
        <v>46254</v>
      </c>
      <c r="B18983" s="5" t="s">
        <v>320</v>
      </c>
      <c r="C18983" s="5" t="s">
        <v>20</v>
      </c>
      <c r="D18983" s="5">
        <v>1</v>
      </c>
      <c r="E18983" s="5">
        <v>127942</v>
      </c>
    </row>
    <row r="18984" spans="1:5" x14ac:dyDescent="0.35">
      <c r="A18984" s="3">
        <v>46254</v>
      </c>
      <c r="B18984" s="5" t="s">
        <v>323</v>
      </c>
      <c r="C18984" s="5" t="s">
        <v>20</v>
      </c>
      <c r="D18984" s="5">
        <v>1</v>
      </c>
      <c r="E18984" s="5">
        <v>127942</v>
      </c>
    </row>
    <row r="18985" spans="1:5" x14ac:dyDescent="0.35">
      <c r="A18985" s="3">
        <v>46254</v>
      </c>
      <c r="B18985" s="5" t="s">
        <v>320</v>
      </c>
      <c r="C18985" s="5" t="s">
        <v>18</v>
      </c>
      <c r="D18985" s="5">
        <v>1</v>
      </c>
      <c r="E18985" s="5">
        <v>127942</v>
      </c>
    </row>
    <row r="18986" spans="1:5" x14ac:dyDescent="0.35">
      <c r="A18986" s="3">
        <v>46254</v>
      </c>
      <c r="B18986" s="5" t="s">
        <v>323</v>
      </c>
      <c r="C18986" s="5" t="s">
        <v>20</v>
      </c>
      <c r="D18986" s="5">
        <v>1</v>
      </c>
      <c r="E18986" s="5">
        <v>127942</v>
      </c>
    </row>
    <row r="18987" spans="1:5" x14ac:dyDescent="0.35">
      <c r="A18987" s="3">
        <v>46254</v>
      </c>
      <c r="B18987" s="5" t="s">
        <v>323</v>
      </c>
      <c r="C18987" s="5" t="s">
        <v>19</v>
      </c>
      <c r="D18987" s="5">
        <v>1</v>
      </c>
      <c r="E18987" s="5">
        <v>127942</v>
      </c>
    </row>
    <row r="18988" spans="1:5" x14ac:dyDescent="0.35">
      <c r="A18988" s="3">
        <v>46254</v>
      </c>
      <c r="B18988" s="5" t="s">
        <v>323</v>
      </c>
      <c r="C18988" s="5" t="s">
        <v>20</v>
      </c>
      <c r="D18988" s="5">
        <v>1</v>
      </c>
      <c r="E18988" s="5">
        <v>127942</v>
      </c>
    </row>
    <row r="18989" spans="1:5" x14ac:dyDescent="0.35">
      <c r="A18989" s="3">
        <v>46254</v>
      </c>
      <c r="B18989" s="5" t="s">
        <v>320</v>
      </c>
      <c r="C18989" s="5" t="s">
        <v>18</v>
      </c>
      <c r="D18989" s="5">
        <v>1</v>
      </c>
      <c r="E18989" s="5">
        <v>127942</v>
      </c>
    </row>
    <row r="18990" spans="1:5" x14ac:dyDescent="0.35">
      <c r="A18990" s="3">
        <v>46254</v>
      </c>
      <c r="B18990" s="5" t="s">
        <v>323</v>
      </c>
      <c r="C18990" s="5" t="s">
        <v>20</v>
      </c>
      <c r="D18990" s="5">
        <v>1</v>
      </c>
      <c r="E18990" s="5">
        <v>127942</v>
      </c>
    </row>
    <row r="18991" spans="1:5" x14ac:dyDescent="0.35">
      <c r="A18991" s="3">
        <v>46254</v>
      </c>
      <c r="B18991" s="5" t="s">
        <v>323</v>
      </c>
      <c r="C18991" s="5" t="s">
        <v>19</v>
      </c>
      <c r="D18991" s="5">
        <v>1</v>
      </c>
      <c r="E18991" s="5">
        <v>127942</v>
      </c>
    </row>
    <row r="18992" spans="1:5" x14ac:dyDescent="0.35">
      <c r="A18992" s="3">
        <v>46254</v>
      </c>
      <c r="B18992" s="5" t="s">
        <v>328</v>
      </c>
      <c r="C18992" s="5" t="s">
        <v>65</v>
      </c>
      <c r="D18992" s="5">
        <v>1</v>
      </c>
      <c r="E18992" s="5">
        <v>116305</v>
      </c>
    </row>
    <row r="18993" spans="1:5" x14ac:dyDescent="0.35">
      <c r="A18993" s="3">
        <v>46254</v>
      </c>
      <c r="B18993" s="5" t="s">
        <v>323</v>
      </c>
      <c r="C18993" s="5" t="s">
        <v>20</v>
      </c>
      <c r="D18993" s="5">
        <v>1</v>
      </c>
      <c r="E18993" s="5">
        <v>127942</v>
      </c>
    </row>
    <row r="18994" spans="1:5" x14ac:dyDescent="0.35">
      <c r="A18994" s="3">
        <v>46254</v>
      </c>
      <c r="B18994" s="5" t="s">
        <v>323</v>
      </c>
      <c r="C18994" s="5" t="s">
        <v>20</v>
      </c>
      <c r="D18994" s="5">
        <v>1</v>
      </c>
      <c r="E18994" s="5">
        <v>127942</v>
      </c>
    </row>
    <row r="18995" spans="1:5" x14ac:dyDescent="0.35">
      <c r="A18995" s="3">
        <v>46254</v>
      </c>
      <c r="B18995" s="5" t="s">
        <v>328</v>
      </c>
      <c r="C18995" s="5" t="s">
        <v>65</v>
      </c>
      <c r="D18995" s="5">
        <v>1</v>
      </c>
      <c r="E18995" s="5">
        <v>116305</v>
      </c>
    </row>
    <row r="18996" spans="1:5" x14ac:dyDescent="0.35">
      <c r="A18996" s="3">
        <v>46254</v>
      </c>
      <c r="B18996" s="5" t="s">
        <v>320</v>
      </c>
      <c r="C18996" s="5" t="s">
        <v>20</v>
      </c>
      <c r="D18996" s="5">
        <v>1</v>
      </c>
      <c r="E18996" s="5">
        <v>127942</v>
      </c>
    </row>
    <row r="18997" spans="1:5" x14ac:dyDescent="0.35">
      <c r="A18997" s="3">
        <v>46254</v>
      </c>
      <c r="B18997" s="5" t="s">
        <v>320</v>
      </c>
      <c r="C18997" s="5" t="s">
        <v>19</v>
      </c>
      <c r="D18997" s="5">
        <v>1</v>
      </c>
      <c r="E18997" s="5">
        <v>127942</v>
      </c>
    </row>
    <row r="18998" spans="1:5" x14ac:dyDescent="0.35">
      <c r="A18998" s="3">
        <v>46254</v>
      </c>
      <c r="B18998" s="5" t="s">
        <v>320</v>
      </c>
      <c r="C18998" s="5" t="s">
        <v>18</v>
      </c>
      <c r="D18998" s="5">
        <v>1</v>
      </c>
      <c r="E18998" s="5">
        <v>127942</v>
      </c>
    </row>
    <row r="18999" spans="1:5" x14ac:dyDescent="0.35">
      <c r="A18999" s="3">
        <v>46254</v>
      </c>
      <c r="B18999" s="5" t="s">
        <v>320</v>
      </c>
      <c r="C18999" s="5" t="s">
        <v>19</v>
      </c>
      <c r="D18999" s="5">
        <v>1</v>
      </c>
      <c r="E18999" s="5">
        <v>127942</v>
      </c>
    </row>
    <row r="19000" spans="1:5" x14ac:dyDescent="0.35">
      <c r="A19000" s="3">
        <v>46254</v>
      </c>
      <c r="B19000" s="5" t="s">
        <v>210</v>
      </c>
      <c r="C19000" s="5" t="s">
        <v>38</v>
      </c>
      <c r="D19000" s="5">
        <v>1</v>
      </c>
      <c r="E19000" s="5">
        <v>203578</v>
      </c>
    </row>
    <row r="19001" spans="1:5" x14ac:dyDescent="0.35">
      <c r="A19001" s="3">
        <v>46254</v>
      </c>
      <c r="B19001" s="5" t="s">
        <v>320</v>
      </c>
      <c r="C19001" s="5" t="s">
        <v>18</v>
      </c>
      <c r="D19001" s="5">
        <v>1</v>
      </c>
      <c r="E19001" s="5">
        <v>127942</v>
      </c>
    </row>
    <row r="19002" spans="1:5" x14ac:dyDescent="0.35">
      <c r="A19002" s="3">
        <v>46254</v>
      </c>
      <c r="B19002" s="5" t="s">
        <v>320</v>
      </c>
      <c r="C19002" s="5" t="s">
        <v>19</v>
      </c>
      <c r="D19002" s="5">
        <v>1</v>
      </c>
      <c r="E19002" s="5">
        <v>127942</v>
      </c>
    </row>
    <row r="19003" spans="1:5" x14ac:dyDescent="0.35">
      <c r="A19003" s="3">
        <v>46254</v>
      </c>
      <c r="B19003" s="5" t="s">
        <v>320</v>
      </c>
      <c r="C19003" s="5" t="s">
        <v>18</v>
      </c>
      <c r="D19003" s="5">
        <v>1</v>
      </c>
      <c r="E19003" s="5">
        <v>127942</v>
      </c>
    </row>
    <row r="19004" spans="1:5" x14ac:dyDescent="0.35">
      <c r="A19004" s="3">
        <v>46254</v>
      </c>
      <c r="B19004" s="5" t="s">
        <v>320</v>
      </c>
      <c r="C19004" s="5" t="s">
        <v>18</v>
      </c>
      <c r="D19004" s="5">
        <v>1</v>
      </c>
      <c r="E19004" s="5">
        <v>127942</v>
      </c>
    </row>
    <row r="19005" spans="1:5" x14ac:dyDescent="0.35">
      <c r="A19005" s="3">
        <v>46254</v>
      </c>
      <c r="B19005" s="5" t="s">
        <v>320</v>
      </c>
      <c r="C19005" s="5" t="s">
        <v>19</v>
      </c>
      <c r="D19005" s="5">
        <v>1</v>
      </c>
      <c r="E19005" s="5">
        <v>127942</v>
      </c>
    </row>
    <row r="19006" spans="1:5" x14ac:dyDescent="0.35">
      <c r="A19006" s="3">
        <v>46254</v>
      </c>
      <c r="B19006" s="5" t="s">
        <v>323</v>
      </c>
      <c r="C19006" s="5" t="s">
        <v>20</v>
      </c>
      <c r="D19006" s="5">
        <v>1</v>
      </c>
      <c r="E19006" s="5">
        <v>127942</v>
      </c>
    </row>
    <row r="19007" spans="1:5" x14ac:dyDescent="0.35">
      <c r="A19007" s="3">
        <v>46254</v>
      </c>
      <c r="B19007" s="5" t="s">
        <v>323</v>
      </c>
      <c r="C19007" s="5" t="s">
        <v>18</v>
      </c>
      <c r="D19007" s="5">
        <v>1</v>
      </c>
      <c r="E19007" s="5">
        <v>127942</v>
      </c>
    </row>
    <row r="19008" spans="1:5" x14ac:dyDescent="0.35">
      <c r="A19008" s="3">
        <v>46254</v>
      </c>
      <c r="B19008" s="5" t="s">
        <v>328</v>
      </c>
      <c r="C19008" s="5" t="s">
        <v>66</v>
      </c>
      <c r="D19008" s="5">
        <v>1</v>
      </c>
      <c r="E19008" s="5">
        <v>116305</v>
      </c>
    </row>
    <row r="19009" spans="1:5" x14ac:dyDescent="0.35">
      <c r="A19009" s="3">
        <v>46254</v>
      </c>
      <c r="B19009" s="5" t="s">
        <v>320</v>
      </c>
      <c r="C19009" s="5" t="s">
        <v>18</v>
      </c>
      <c r="D19009" s="5">
        <v>1</v>
      </c>
      <c r="E19009" s="5">
        <v>127942</v>
      </c>
    </row>
    <row r="19010" spans="1:5" x14ac:dyDescent="0.35">
      <c r="A19010" s="3">
        <v>46254</v>
      </c>
      <c r="B19010" s="5" t="s">
        <v>328</v>
      </c>
      <c r="C19010" s="5" t="s">
        <v>66</v>
      </c>
      <c r="D19010" s="5">
        <v>1</v>
      </c>
      <c r="E19010" s="5">
        <v>116305</v>
      </c>
    </row>
    <row r="19011" spans="1:5" x14ac:dyDescent="0.35">
      <c r="A19011" s="3">
        <v>46254</v>
      </c>
      <c r="B19011" s="5" t="s">
        <v>328</v>
      </c>
      <c r="C19011" s="5" t="s">
        <v>66</v>
      </c>
      <c r="D19011" s="5">
        <v>1</v>
      </c>
      <c r="E19011" s="5">
        <v>116305</v>
      </c>
    </row>
    <row r="19012" spans="1:5" x14ac:dyDescent="0.35">
      <c r="A19012" s="3">
        <v>46254</v>
      </c>
      <c r="B19012" s="5" t="s">
        <v>323</v>
      </c>
      <c r="C19012" s="5" t="s">
        <v>19</v>
      </c>
      <c r="D19012" s="5">
        <v>1</v>
      </c>
      <c r="E19012" s="5">
        <v>127942</v>
      </c>
    </row>
    <row r="19013" spans="1:5" x14ac:dyDescent="0.35">
      <c r="A19013" s="3">
        <v>46254</v>
      </c>
      <c r="B19013" s="5" t="s">
        <v>328</v>
      </c>
      <c r="C19013" s="5" t="s">
        <v>67</v>
      </c>
      <c r="D19013" s="5">
        <v>1</v>
      </c>
      <c r="E19013" s="5">
        <v>116305</v>
      </c>
    </row>
    <row r="19014" spans="1:5" x14ac:dyDescent="0.35">
      <c r="A19014" s="3">
        <v>46254</v>
      </c>
      <c r="B19014" s="5" t="s">
        <v>328</v>
      </c>
      <c r="C19014" s="5" t="s">
        <v>67</v>
      </c>
      <c r="D19014" s="5">
        <v>1</v>
      </c>
      <c r="E19014" s="5">
        <v>116305</v>
      </c>
    </row>
    <row r="19015" spans="1:5" x14ac:dyDescent="0.35">
      <c r="A19015" s="3">
        <v>46254</v>
      </c>
      <c r="B19015" s="5" t="s">
        <v>323</v>
      </c>
      <c r="C19015" s="5" t="s">
        <v>20</v>
      </c>
      <c r="D19015" s="5">
        <v>1</v>
      </c>
      <c r="E19015" s="5">
        <v>127942</v>
      </c>
    </row>
    <row r="19016" spans="1:5" x14ac:dyDescent="0.35">
      <c r="A19016" s="3">
        <v>46254</v>
      </c>
      <c r="B19016" s="5" t="s">
        <v>323</v>
      </c>
      <c r="C19016" s="5" t="s">
        <v>20</v>
      </c>
      <c r="D19016" s="5">
        <v>1</v>
      </c>
      <c r="E19016" s="5">
        <v>127942</v>
      </c>
    </row>
    <row r="19017" spans="1:5" x14ac:dyDescent="0.35">
      <c r="A19017" s="3">
        <v>46254</v>
      </c>
      <c r="B19017" s="5" t="s">
        <v>320</v>
      </c>
      <c r="C19017" s="5" t="s">
        <v>19</v>
      </c>
      <c r="D19017" s="5">
        <v>1</v>
      </c>
      <c r="E19017" s="5">
        <v>127942</v>
      </c>
    </row>
    <row r="19018" spans="1:5" x14ac:dyDescent="0.35">
      <c r="A19018" s="3">
        <v>46254</v>
      </c>
      <c r="B19018" s="5" t="s">
        <v>323</v>
      </c>
      <c r="C19018" s="5" t="s">
        <v>20</v>
      </c>
      <c r="D19018" s="5">
        <v>1</v>
      </c>
      <c r="E19018" s="5">
        <v>127942</v>
      </c>
    </row>
    <row r="19019" spans="1:5" x14ac:dyDescent="0.35">
      <c r="A19019" s="3">
        <v>46254</v>
      </c>
      <c r="B19019" s="5" t="s">
        <v>328</v>
      </c>
      <c r="C19019" s="5" t="s">
        <v>66</v>
      </c>
      <c r="D19019" s="5">
        <v>1</v>
      </c>
      <c r="E19019" s="5">
        <v>116305</v>
      </c>
    </row>
    <row r="19020" spans="1:5" x14ac:dyDescent="0.35">
      <c r="A19020" s="3">
        <v>46254</v>
      </c>
      <c r="B19020" s="5" t="s">
        <v>320</v>
      </c>
      <c r="C19020" s="5" t="s">
        <v>20</v>
      </c>
      <c r="D19020" s="5">
        <v>1</v>
      </c>
      <c r="E19020" s="5">
        <v>127942</v>
      </c>
    </row>
    <row r="19021" spans="1:5" x14ac:dyDescent="0.35">
      <c r="A19021" s="3">
        <v>46254</v>
      </c>
      <c r="B19021" s="5" t="s">
        <v>320</v>
      </c>
      <c r="C19021" s="5" t="s">
        <v>20</v>
      </c>
      <c r="D19021" s="5">
        <v>1</v>
      </c>
      <c r="E19021" s="5">
        <v>127942</v>
      </c>
    </row>
    <row r="19022" spans="1:5" x14ac:dyDescent="0.35">
      <c r="A19022" s="3">
        <v>46254</v>
      </c>
      <c r="B19022" s="5" t="s">
        <v>321</v>
      </c>
      <c r="C19022" s="5" t="s">
        <v>20</v>
      </c>
      <c r="D19022" s="5">
        <v>1</v>
      </c>
      <c r="E19022" s="5">
        <v>127942</v>
      </c>
    </row>
    <row r="19023" spans="1:5" x14ac:dyDescent="0.35">
      <c r="A19023" s="3">
        <v>46254</v>
      </c>
      <c r="B19023" s="5" t="s">
        <v>321</v>
      </c>
      <c r="C19023" s="5" t="s">
        <v>20</v>
      </c>
      <c r="D19023" s="5">
        <v>1</v>
      </c>
      <c r="E19023" s="5">
        <v>127942</v>
      </c>
    </row>
    <row r="19024" spans="1:5" x14ac:dyDescent="0.35">
      <c r="A19024" s="3">
        <v>46254</v>
      </c>
      <c r="B19024" s="5" t="s">
        <v>320</v>
      </c>
      <c r="C19024" s="5" t="s">
        <v>20</v>
      </c>
      <c r="D19024" s="5">
        <v>1</v>
      </c>
      <c r="E19024" s="5">
        <v>127942</v>
      </c>
    </row>
    <row r="19025" spans="1:5" x14ac:dyDescent="0.35">
      <c r="A19025" s="3">
        <v>46254</v>
      </c>
      <c r="B19025" s="5" t="s">
        <v>323</v>
      </c>
      <c r="C19025" s="5" t="s">
        <v>20</v>
      </c>
      <c r="D19025" s="5">
        <v>1</v>
      </c>
      <c r="E19025" s="5">
        <v>127942</v>
      </c>
    </row>
    <row r="19026" spans="1:5" x14ac:dyDescent="0.35">
      <c r="A19026" s="3">
        <v>46254</v>
      </c>
      <c r="B19026" s="5" t="s">
        <v>323</v>
      </c>
      <c r="C19026" s="5" t="s">
        <v>20</v>
      </c>
      <c r="D19026" s="5">
        <v>1</v>
      </c>
      <c r="E19026" s="5">
        <v>127942</v>
      </c>
    </row>
    <row r="19027" spans="1:5" x14ac:dyDescent="0.35">
      <c r="A19027" s="3">
        <v>46254</v>
      </c>
      <c r="B19027" s="5" t="s">
        <v>323</v>
      </c>
      <c r="C19027" s="5" t="s">
        <v>20</v>
      </c>
      <c r="D19027" s="5">
        <v>1</v>
      </c>
      <c r="E19027" s="5">
        <v>127942</v>
      </c>
    </row>
    <row r="19028" spans="1:5" x14ac:dyDescent="0.35">
      <c r="A19028" s="3">
        <v>46254</v>
      </c>
      <c r="B19028" s="5" t="s">
        <v>328</v>
      </c>
      <c r="C19028" s="5" t="s">
        <v>66</v>
      </c>
      <c r="D19028" s="5">
        <v>1</v>
      </c>
      <c r="E19028" s="5">
        <v>116305</v>
      </c>
    </row>
    <row r="19029" spans="1:5" x14ac:dyDescent="0.35">
      <c r="A19029" s="3">
        <v>46254</v>
      </c>
      <c r="B19029" s="5" t="s">
        <v>323</v>
      </c>
      <c r="C19029" s="5" t="s">
        <v>20</v>
      </c>
      <c r="D19029" s="5">
        <v>1</v>
      </c>
      <c r="E19029" s="5">
        <v>127942</v>
      </c>
    </row>
    <row r="19030" spans="1:5" x14ac:dyDescent="0.35">
      <c r="A19030" s="3">
        <v>46254</v>
      </c>
      <c r="B19030" s="5" t="s">
        <v>321</v>
      </c>
      <c r="C19030" s="5" t="s">
        <v>19</v>
      </c>
      <c r="D19030" s="5">
        <v>1</v>
      </c>
      <c r="E19030" s="5">
        <v>127942</v>
      </c>
    </row>
    <row r="19031" spans="1:5" x14ac:dyDescent="0.35">
      <c r="A19031" s="3">
        <v>46254</v>
      </c>
      <c r="B19031" s="5" t="s">
        <v>320</v>
      </c>
      <c r="C19031" s="5" t="s">
        <v>20</v>
      </c>
      <c r="D19031" s="5">
        <v>1</v>
      </c>
      <c r="E19031" s="5">
        <v>127942</v>
      </c>
    </row>
    <row r="19032" spans="1:5" x14ac:dyDescent="0.35">
      <c r="A19032" s="3">
        <v>46254</v>
      </c>
      <c r="B19032" s="5" t="s">
        <v>320</v>
      </c>
      <c r="C19032" s="5" t="s">
        <v>19</v>
      </c>
      <c r="D19032" s="5">
        <v>1</v>
      </c>
      <c r="E19032" s="5">
        <v>127942</v>
      </c>
    </row>
    <row r="19033" spans="1:5" x14ac:dyDescent="0.35">
      <c r="A19033" s="3">
        <v>46254</v>
      </c>
      <c r="B19033" s="5" t="s">
        <v>320</v>
      </c>
      <c r="C19033" s="5" t="s">
        <v>19</v>
      </c>
      <c r="D19033" s="5">
        <v>1</v>
      </c>
      <c r="E19033" s="5">
        <v>127942</v>
      </c>
    </row>
    <row r="19034" spans="1:5" x14ac:dyDescent="0.35">
      <c r="A19034" s="3">
        <v>46254</v>
      </c>
      <c r="B19034" s="5" t="s">
        <v>323</v>
      </c>
      <c r="C19034" s="5" t="s">
        <v>20</v>
      </c>
      <c r="D19034" s="5">
        <v>1</v>
      </c>
      <c r="E19034" s="5">
        <v>127942</v>
      </c>
    </row>
    <row r="19035" spans="1:5" x14ac:dyDescent="0.35">
      <c r="A19035" s="3">
        <v>46254</v>
      </c>
      <c r="B19035" s="5" t="s">
        <v>320</v>
      </c>
      <c r="C19035" s="5" t="s">
        <v>19</v>
      </c>
      <c r="D19035" s="5">
        <v>1</v>
      </c>
      <c r="E19035" s="5">
        <v>127942</v>
      </c>
    </row>
    <row r="19036" spans="1:5" x14ac:dyDescent="0.35">
      <c r="A19036" s="3">
        <v>46254</v>
      </c>
      <c r="B19036" s="5" t="s">
        <v>323</v>
      </c>
      <c r="C19036" s="5" t="s">
        <v>20</v>
      </c>
      <c r="D19036" s="5">
        <v>1</v>
      </c>
      <c r="E19036" s="5">
        <v>127942</v>
      </c>
    </row>
    <row r="19037" spans="1:5" x14ac:dyDescent="0.35">
      <c r="A19037" s="3">
        <v>46254</v>
      </c>
      <c r="B19037" s="5" t="s">
        <v>320</v>
      </c>
      <c r="C19037" s="5" t="s">
        <v>20</v>
      </c>
      <c r="D19037" s="5">
        <v>1</v>
      </c>
      <c r="E19037" s="5">
        <v>127942</v>
      </c>
    </row>
    <row r="19038" spans="1:5" x14ac:dyDescent="0.35">
      <c r="A19038" s="3">
        <v>46254</v>
      </c>
      <c r="B19038" s="5" t="s">
        <v>323</v>
      </c>
      <c r="C19038" s="5" t="s">
        <v>20</v>
      </c>
      <c r="D19038" s="5">
        <v>1</v>
      </c>
      <c r="E19038" s="5">
        <v>127942</v>
      </c>
    </row>
    <row r="19039" spans="1:5" x14ac:dyDescent="0.35">
      <c r="A19039" s="3">
        <v>46254</v>
      </c>
      <c r="B19039" s="5" t="s">
        <v>320</v>
      </c>
      <c r="C19039" s="5" t="s">
        <v>19</v>
      </c>
      <c r="D19039" s="5">
        <v>1</v>
      </c>
      <c r="E19039" s="5">
        <v>127942</v>
      </c>
    </row>
    <row r="19040" spans="1:5" x14ac:dyDescent="0.35">
      <c r="A19040" s="3">
        <v>46254</v>
      </c>
      <c r="B19040" s="5" t="s">
        <v>328</v>
      </c>
      <c r="C19040" s="5" t="s">
        <v>66</v>
      </c>
      <c r="D19040" s="5">
        <v>1</v>
      </c>
      <c r="E19040" s="5">
        <v>116305</v>
      </c>
    </row>
    <row r="19041" spans="1:5" x14ac:dyDescent="0.35">
      <c r="A19041" s="3">
        <v>46254</v>
      </c>
      <c r="B19041" s="5" t="s">
        <v>320</v>
      </c>
      <c r="C19041" s="5" t="s">
        <v>19</v>
      </c>
      <c r="D19041" s="5">
        <v>1</v>
      </c>
      <c r="E19041" s="5">
        <v>127942</v>
      </c>
    </row>
    <row r="19042" spans="1:5" x14ac:dyDescent="0.35">
      <c r="A19042" s="3">
        <v>46254</v>
      </c>
      <c r="B19042" s="5" t="s">
        <v>328</v>
      </c>
      <c r="C19042" s="5" t="s">
        <v>66</v>
      </c>
      <c r="D19042" s="5">
        <v>1</v>
      </c>
      <c r="E19042" s="5">
        <v>116305</v>
      </c>
    </row>
    <row r="19043" spans="1:5" x14ac:dyDescent="0.35">
      <c r="A19043" s="3">
        <v>46254</v>
      </c>
      <c r="B19043" s="5" t="s">
        <v>320</v>
      </c>
      <c r="C19043" s="5" t="s">
        <v>19</v>
      </c>
      <c r="D19043" s="5">
        <v>1</v>
      </c>
      <c r="E19043" s="5">
        <v>127942</v>
      </c>
    </row>
    <row r="19044" spans="1:5" x14ac:dyDescent="0.35">
      <c r="A19044" s="3">
        <v>46254</v>
      </c>
      <c r="B19044" s="5" t="s">
        <v>323</v>
      </c>
      <c r="C19044" s="5" t="s">
        <v>20</v>
      </c>
      <c r="D19044" s="5">
        <v>1</v>
      </c>
      <c r="E19044" s="5">
        <v>127942</v>
      </c>
    </row>
    <row r="19045" spans="1:5" x14ac:dyDescent="0.35">
      <c r="A19045" s="3">
        <v>46254</v>
      </c>
      <c r="B19045" s="5" t="s">
        <v>328</v>
      </c>
      <c r="C19045" s="5" t="s">
        <v>66</v>
      </c>
      <c r="D19045" s="5">
        <v>1</v>
      </c>
      <c r="E19045" s="5">
        <v>116305</v>
      </c>
    </row>
    <row r="19046" spans="1:5" x14ac:dyDescent="0.35">
      <c r="A19046" s="3">
        <v>46254</v>
      </c>
      <c r="B19046" s="5" t="s">
        <v>328</v>
      </c>
      <c r="C19046" s="5" t="s">
        <v>66</v>
      </c>
      <c r="D19046" s="5">
        <v>1</v>
      </c>
      <c r="E19046" s="5">
        <v>116305</v>
      </c>
    </row>
    <row r="19047" spans="1:5" x14ac:dyDescent="0.35">
      <c r="A19047" s="3">
        <v>46254</v>
      </c>
      <c r="B19047" s="5" t="s">
        <v>320</v>
      </c>
      <c r="C19047" s="5" t="s">
        <v>20</v>
      </c>
      <c r="D19047" s="5">
        <v>1</v>
      </c>
      <c r="E19047" s="5">
        <v>127942</v>
      </c>
    </row>
    <row r="19048" spans="1:5" x14ac:dyDescent="0.35">
      <c r="A19048" s="3">
        <v>46254</v>
      </c>
      <c r="B19048" s="5" t="s">
        <v>320</v>
      </c>
      <c r="C19048" s="5" t="s">
        <v>20</v>
      </c>
      <c r="D19048" s="5">
        <v>1</v>
      </c>
      <c r="E19048" s="5">
        <v>127942</v>
      </c>
    </row>
    <row r="19049" spans="1:5" x14ac:dyDescent="0.35">
      <c r="A19049" s="3">
        <v>46254</v>
      </c>
      <c r="B19049" s="5" t="s">
        <v>320</v>
      </c>
      <c r="C19049" s="5" t="s">
        <v>20</v>
      </c>
      <c r="D19049" s="5">
        <v>1</v>
      </c>
      <c r="E19049" s="5">
        <v>127942</v>
      </c>
    </row>
    <row r="19050" spans="1:5" x14ac:dyDescent="0.35">
      <c r="A19050" s="3">
        <v>46254</v>
      </c>
      <c r="B19050" s="5" t="s">
        <v>320</v>
      </c>
      <c r="C19050" s="5" t="s">
        <v>20</v>
      </c>
      <c r="D19050" s="5">
        <v>1</v>
      </c>
      <c r="E19050" s="5">
        <v>127942</v>
      </c>
    </row>
    <row r="19051" spans="1:5" x14ac:dyDescent="0.35">
      <c r="A19051" s="3">
        <v>46254</v>
      </c>
      <c r="B19051" s="5" t="s">
        <v>320</v>
      </c>
      <c r="C19051" s="5" t="s">
        <v>20</v>
      </c>
      <c r="D19051" s="5">
        <v>1</v>
      </c>
      <c r="E19051" s="5">
        <v>127942</v>
      </c>
    </row>
    <row r="19052" spans="1:5" x14ac:dyDescent="0.35">
      <c r="A19052" s="3">
        <v>46254</v>
      </c>
      <c r="B19052" s="5" t="s">
        <v>320</v>
      </c>
      <c r="C19052" s="5" t="s">
        <v>20</v>
      </c>
      <c r="D19052" s="5">
        <v>1</v>
      </c>
      <c r="E19052" s="5">
        <v>127942</v>
      </c>
    </row>
    <row r="19053" spans="1:5" x14ac:dyDescent="0.35">
      <c r="A19053" s="3">
        <v>46254</v>
      </c>
      <c r="B19053" s="5" t="s">
        <v>320</v>
      </c>
      <c r="C19053" s="5" t="s">
        <v>20</v>
      </c>
      <c r="D19053" s="5">
        <v>1</v>
      </c>
      <c r="E19053" s="5">
        <v>127942</v>
      </c>
    </row>
    <row r="19054" spans="1:5" x14ac:dyDescent="0.35">
      <c r="A19054" s="3">
        <v>46254</v>
      </c>
      <c r="B19054" s="5" t="s">
        <v>321</v>
      </c>
      <c r="C19054" s="5" t="s">
        <v>19</v>
      </c>
      <c r="D19054" s="5">
        <v>1</v>
      </c>
      <c r="E19054" s="5">
        <v>127942</v>
      </c>
    </row>
    <row r="19055" spans="1:5" x14ac:dyDescent="0.35">
      <c r="A19055" s="3">
        <v>46254</v>
      </c>
      <c r="B19055" s="5" t="s">
        <v>323</v>
      </c>
      <c r="C19055" s="5" t="s">
        <v>20</v>
      </c>
      <c r="D19055" s="5">
        <v>1</v>
      </c>
      <c r="E19055" s="5">
        <v>127942</v>
      </c>
    </row>
    <row r="19056" spans="1:5" x14ac:dyDescent="0.35">
      <c r="A19056" s="3">
        <v>46254</v>
      </c>
      <c r="B19056" s="5" t="s">
        <v>323</v>
      </c>
      <c r="C19056" s="5" t="s">
        <v>20</v>
      </c>
      <c r="D19056" s="5">
        <v>1</v>
      </c>
      <c r="E19056" s="5">
        <v>127942</v>
      </c>
    </row>
    <row r="19057" spans="1:5" x14ac:dyDescent="0.35">
      <c r="A19057" s="3">
        <v>46254</v>
      </c>
      <c r="B19057" s="5" t="s">
        <v>323</v>
      </c>
      <c r="C19057" s="5" t="s">
        <v>20</v>
      </c>
      <c r="D19057" s="5">
        <v>1</v>
      </c>
      <c r="E19057" s="5">
        <v>127942</v>
      </c>
    </row>
    <row r="19058" spans="1:5" x14ac:dyDescent="0.35">
      <c r="A19058" s="3">
        <v>46254</v>
      </c>
      <c r="B19058" s="5" t="s">
        <v>323</v>
      </c>
      <c r="C19058" s="5" t="s">
        <v>20</v>
      </c>
      <c r="D19058" s="5">
        <v>1</v>
      </c>
      <c r="E19058" s="5">
        <v>127942</v>
      </c>
    </row>
    <row r="19059" spans="1:5" x14ac:dyDescent="0.35">
      <c r="A19059" s="3">
        <v>46254</v>
      </c>
      <c r="B19059" s="5" t="s">
        <v>328</v>
      </c>
      <c r="C19059" s="5" t="s">
        <v>66</v>
      </c>
      <c r="D19059" s="5">
        <v>1</v>
      </c>
      <c r="E19059" s="5">
        <v>116305</v>
      </c>
    </row>
    <row r="19060" spans="1:5" x14ac:dyDescent="0.35">
      <c r="A19060" s="3">
        <v>46254</v>
      </c>
      <c r="B19060" s="5" t="s">
        <v>323</v>
      </c>
      <c r="C19060" s="5" t="s">
        <v>20</v>
      </c>
      <c r="D19060" s="5">
        <v>1</v>
      </c>
      <c r="E19060" s="5">
        <v>127942</v>
      </c>
    </row>
    <row r="19061" spans="1:5" x14ac:dyDescent="0.35">
      <c r="A19061" s="3">
        <v>46254</v>
      </c>
      <c r="B19061" s="5" t="s">
        <v>323</v>
      </c>
      <c r="C19061" s="5" t="s">
        <v>20</v>
      </c>
      <c r="D19061" s="5">
        <v>1</v>
      </c>
      <c r="E19061" s="5">
        <v>127942</v>
      </c>
    </row>
    <row r="19062" spans="1:5" x14ac:dyDescent="0.35">
      <c r="A19062" s="3">
        <v>46254</v>
      </c>
      <c r="B19062" s="5" t="s">
        <v>320</v>
      </c>
      <c r="C19062" s="5" t="s">
        <v>18</v>
      </c>
      <c r="D19062" s="5">
        <v>1</v>
      </c>
      <c r="E19062" s="5">
        <v>127942</v>
      </c>
    </row>
    <row r="19063" spans="1:5" x14ac:dyDescent="0.35">
      <c r="A19063" s="3">
        <v>46254</v>
      </c>
      <c r="B19063" s="5" t="s">
        <v>323</v>
      </c>
      <c r="C19063" s="5" t="s">
        <v>20</v>
      </c>
      <c r="D19063" s="5">
        <v>1</v>
      </c>
      <c r="E19063" s="5">
        <v>127942</v>
      </c>
    </row>
    <row r="19064" spans="1:5" x14ac:dyDescent="0.35">
      <c r="A19064" s="3">
        <v>46254</v>
      </c>
      <c r="B19064" s="5" t="s">
        <v>320</v>
      </c>
      <c r="C19064" s="5" t="s">
        <v>18</v>
      </c>
      <c r="D19064" s="5">
        <v>1</v>
      </c>
      <c r="E19064" s="5">
        <v>127942</v>
      </c>
    </row>
    <row r="19065" spans="1:5" x14ac:dyDescent="0.35">
      <c r="A19065" s="3">
        <v>46254</v>
      </c>
      <c r="B19065" s="5" t="s">
        <v>320</v>
      </c>
      <c r="C19065" s="5" t="s">
        <v>18</v>
      </c>
      <c r="D19065" s="5">
        <v>1</v>
      </c>
      <c r="E19065" s="5">
        <v>127942</v>
      </c>
    </row>
    <row r="19066" spans="1:5" x14ac:dyDescent="0.35">
      <c r="A19066" s="3">
        <v>46254</v>
      </c>
      <c r="B19066" s="5" t="s">
        <v>323</v>
      </c>
      <c r="C19066" s="5" t="s">
        <v>20</v>
      </c>
      <c r="D19066" s="5">
        <v>1</v>
      </c>
      <c r="E19066" s="5">
        <v>127942</v>
      </c>
    </row>
    <row r="19067" spans="1:5" x14ac:dyDescent="0.35">
      <c r="A19067" s="3">
        <v>46254</v>
      </c>
      <c r="B19067" s="5" t="s">
        <v>320</v>
      </c>
      <c r="C19067" s="5" t="s">
        <v>20</v>
      </c>
      <c r="D19067" s="5">
        <v>1</v>
      </c>
      <c r="E19067" s="5">
        <v>127942</v>
      </c>
    </row>
    <row r="19068" spans="1:5" x14ac:dyDescent="0.35">
      <c r="A19068" s="3">
        <v>46254</v>
      </c>
      <c r="B19068" s="5" t="s">
        <v>323</v>
      </c>
      <c r="C19068" s="5" t="s">
        <v>20</v>
      </c>
      <c r="D19068" s="5">
        <v>1</v>
      </c>
      <c r="E19068" s="5">
        <v>127942</v>
      </c>
    </row>
    <row r="19069" spans="1:5" x14ac:dyDescent="0.35">
      <c r="A19069" s="3">
        <v>46254</v>
      </c>
      <c r="B19069" s="5" t="s">
        <v>320</v>
      </c>
      <c r="C19069" s="5" t="s">
        <v>19</v>
      </c>
      <c r="D19069" s="5">
        <v>1</v>
      </c>
      <c r="E19069" s="5">
        <v>127942</v>
      </c>
    </row>
    <row r="19070" spans="1:5" x14ac:dyDescent="0.35">
      <c r="A19070" s="3">
        <v>46254</v>
      </c>
      <c r="B19070" s="5" t="s">
        <v>320</v>
      </c>
      <c r="C19070" s="5" t="s">
        <v>20</v>
      </c>
      <c r="D19070" s="5">
        <v>1</v>
      </c>
      <c r="E19070" s="5">
        <v>127942</v>
      </c>
    </row>
    <row r="19071" spans="1:5" x14ac:dyDescent="0.35">
      <c r="A19071" s="3">
        <v>46254</v>
      </c>
      <c r="B19071" s="5" t="s">
        <v>323</v>
      </c>
      <c r="C19071" s="5" t="s">
        <v>18</v>
      </c>
      <c r="D19071" s="5">
        <v>1</v>
      </c>
      <c r="E19071" s="5">
        <v>127942</v>
      </c>
    </row>
    <row r="19072" spans="1:5" x14ac:dyDescent="0.35">
      <c r="A19072" s="3">
        <v>46254</v>
      </c>
      <c r="B19072" s="5" t="s">
        <v>328</v>
      </c>
      <c r="C19072" s="5" t="s">
        <v>66</v>
      </c>
      <c r="D19072" s="5">
        <v>1</v>
      </c>
      <c r="E19072" s="5">
        <v>116305</v>
      </c>
    </row>
    <row r="19073" spans="1:5" x14ac:dyDescent="0.35">
      <c r="A19073" s="3">
        <v>46254</v>
      </c>
      <c r="B19073" s="5" t="s">
        <v>320</v>
      </c>
      <c r="C19073" s="5" t="s">
        <v>18</v>
      </c>
      <c r="D19073" s="5">
        <v>1</v>
      </c>
      <c r="E19073" s="5">
        <v>127942</v>
      </c>
    </row>
    <row r="19074" spans="1:5" x14ac:dyDescent="0.35">
      <c r="A19074" s="3">
        <v>46254</v>
      </c>
      <c r="B19074" s="5" t="s">
        <v>328</v>
      </c>
      <c r="C19074" s="5" t="s">
        <v>67</v>
      </c>
      <c r="D19074" s="5">
        <v>1</v>
      </c>
      <c r="E19074" s="5">
        <v>116305</v>
      </c>
    </row>
    <row r="19075" spans="1:5" x14ac:dyDescent="0.35">
      <c r="A19075" s="3">
        <v>46254</v>
      </c>
      <c r="B19075" s="5" t="s">
        <v>328</v>
      </c>
      <c r="C19075" s="5" t="s">
        <v>65</v>
      </c>
      <c r="D19075" s="5">
        <v>1</v>
      </c>
      <c r="E19075" s="5">
        <v>116305</v>
      </c>
    </row>
    <row r="19076" spans="1:5" x14ac:dyDescent="0.35">
      <c r="A19076" s="3">
        <v>46254</v>
      </c>
      <c r="B19076" s="5" t="s">
        <v>323</v>
      </c>
      <c r="C19076" s="5" t="s">
        <v>20</v>
      </c>
      <c r="D19076" s="5">
        <v>1</v>
      </c>
      <c r="E19076" s="5">
        <v>127942</v>
      </c>
    </row>
    <row r="19077" spans="1:5" x14ac:dyDescent="0.35">
      <c r="A19077" s="3">
        <v>46254</v>
      </c>
      <c r="B19077" s="5" t="s">
        <v>323</v>
      </c>
      <c r="C19077" s="5" t="s">
        <v>19</v>
      </c>
      <c r="D19077" s="5">
        <v>1</v>
      </c>
      <c r="E19077" s="5">
        <v>127942</v>
      </c>
    </row>
    <row r="19078" spans="1:5" x14ac:dyDescent="0.35">
      <c r="A19078" s="3">
        <v>46254</v>
      </c>
      <c r="B19078" s="5" t="s">
        <v>328</v>
      </c>
      <c r="C19078" s="5" t="s">
        <v>67</v>
      </c>
      <c r="D19078" s="5">
        <v>1</v>
      </c>
      <c r="E19078" s="5">
        <v>116305</v>
      </c>
    </row>
    <row r="19079" spans="1:5" x14ac:dyDescent="0.35">
      <c r="A19079" s="3">
        <v>46254</v>
      </c>
      <c r="B19079" s="5" t="s">
        <v>323</v>
      </c>
      <c r="C19079" s="5" t="s">
        <v>20</v>
      </c>
      <c r="D19079" s="5">
        <v>1</v>
      </c>
      <c r="E19079" s="5">
        <v>127942</v>
      </c>
    </row>
    <row r="19080" spans="1:5" x14ac:dyDescent="0.35">
      <c r="A19080" s="3">
        <v>46254</v>
      </c>
      <c r="B19080" s="5" t="s">
        <v>133</v>
      </c>
      <c r="C19080" s="5" t="s">
        <v>65</v>
      </c>
      <c r="D19080" s="5">
        <v>1</v>
      </c>
      <c r="E19080" s="5">
        <v>116305</v>
      </c>
    </row>
    <row r="19081" spans="1:5" x14ac:dyDescent="0.35">
      <c r="A19081" s="3">
        <v>46254</v>
      </c>
      <c r="B19081" s="5" t="s">
        <v>320</v>
      </c>
      <c r="C19081" s="5" t="s">
        <v>19</v>
      </c>
      <c r="D19081" s="5">
        <v>1</v>
      </c>
      <c r="E19081" s="5">
        <v>127942</v>
      </c>
    </row>
    <row r="19082" spans="1:5" x14ac:dyDescent="0.35">
      <c r="A19082" s="3">
        <v>46254</v>
      </c>
      <c r="B19082" s="5" t="s">
        <v>320</v>
      </c>
      <c r="C19082" s="5" t="s">
        <v>19</v>
      </c>
      <c r="D19082" s="5">
        <v>1</v>
      </c>
      <c r="E19082" s="5">
        <v>127942</v>
      </c>
    </row>
    <row r="19083" spans="1:5" x14ac:dyDescent="0.35">
      <c r="A19083" s="3">
        <v>46254</v>
      </c>
      <c r="B19083" s="5" t="s">
        <v>320</v>
      </c>
      <c r="C19083" s="5" t="s">
        <v>19</v>
      </c>
      <c r="D19083" s="5">
        <v>1</v>
      </c>
      <c r="E19083" s="5">
        <v>127942</v>
      </c>
    </row>
    <row r="19084" spans="1:5" x14ac:dyDescent="0.35">
      <c r="A19084" s="3">
        <v>46254</v>
      </c>
      <c r="B19084" s="5" t="s">
        <v>320</v>
      </c>
      <c r="C19084" s="5" t="s">
        <v>19</v>
      </c>
      <c r="D19084" s="5">
        <v>1</v>
      </c>
      <c r="E19084" s="5">
        <v>127942</v>
      </c>
    </row>
    <row r="19085" spans="1:5" x14ac:dyDescent="0.35">
      <c r="A19085" s="3">
        <v>46254</v>
      </c>
      <c r="B19085" s="5" t="s">
        <v>320</v>
      </c>
      <c r="C19085" s="5" t="s">
        <v>19</v>
      </c>
      <c r="D19085" s="5">
        <v>1</v>
      </c>
      <c r="E19085" s="5">
        <v>127942</v>
      </c>
    </row>
    <row r="19086" spans="1:5" x14ac:dyDescent="0.35">
      <c r="A19086" s="3">
        <v>46254</v>
      </c>
      <c r="B19086" s="5" t="s">
        <v>320</v>
      </c>
      <c r="C19086" s="5" t="s">
        <v>19</v>
      </c>
      <c r="D19086" s="5">
        <v>1</v>
      </c>
      <c r="E19086" s="5">
        <v>127942</v>
      </c>
    </row>
    <row r="19087" spans="1:5" x14ac:dyDescent="0.35">
      <c r="A19087" s="3">
        <v>46254</v>
      </c>
      <c r="B19087" s="5" t="s">
        <v>320</v>
      </c>
      <c r="C19087" s="5" t="s">
        <v>19</v>
      </c>
      <c r="D19087" s="5">
        <v>1</v>
      </c>
      <c r="E19087" s="5">
        <v>127942</v>
      </c>
    </row>
    <row r="19088" spans="1:5" x14ac:dyDescent="0.35">
      <c r="A19088" s="3">
        <v>46254</v>
      </c>
      <c r="B19088" s="5" t="s">
        <v>287</v>
      </c>
      <c r="C19088" s="5" t="s">
        <v>66</v>
      </c>
      <c r="D19088" s="5">
        <v>1</v>
      </c>
      <c r="E19088" s="5">
        <v>116305</v>
      </c>
    </row>
    <row r="19089" spans="1:5" x14ac:dyDescent="0.35">
      <c r="A19089" s="3">
        <v>46254</v>
      </c>
      <c r="B19089" s="5" t="s">
        <v>320</v>
      </c>
      <c r="C19089" s="5" t="s">
        <v>19</v>
      </c>
      <c r="D19089" s="5">
        <v>1</v>
      </c>
      <c r="E19089" s="5">
        <v>127942</v>
      </c>
    </row>
    <row r="19090" spans="1:5" x14ac:dyDescent="0.35">
      <c r="A19090" s="3">
        <v>46254</v>
      </c>
      <c r="B19090" s="5" t="s">
        <v>323</v>
      </c>
      <c r="C19090" s="5" t="s">
        <v>19</v>
      </c>
      <c r="D19090" s="5">
        <v>1</v>
      </c>
      <c r="E19090" s="5">
        <v>127942</v>
      </c>
    </row>
    <row r="19091" spans="1:5" x14ac:dyDescent="0.35">
      <c r="A19091" s="3">
        <v>46254</v>
      </c>
      <c r="B19091" s="5" t="s">
        <v>323</v>
      </c>
      <c r="C19091" s="5" t="s">
        <v>20</v>
      </c>
      <c r="D19091" s="5">
        <v>1</v>
      </c>
      <c r="E19091" s="5">
        <v>127942</v>
      </c>
    </row>
    <row r="19092" spans="1:5" x14ac:dyDescent="0.35">
      <c r="A19092" s="3">
        <v>46254</v>
      </c>
      <c r="B19092" s="5" t="s">
        <v>323</v>
      </c>
      <c r="C19092" s="5" t="s">
        <v>19</v>
      </c>
      <c r="D19092" s="5">
        <v>1</v>
      </c>
      <c r="E19092" s="5">
        <v>127942</v>
      </c>
    </row>
    <row r="19093" spans="1:5" x14ac:dyDescent="0.35">
      <c r="A19093" s="3">
        <v>46254</v>
      </c>
      <c r="B19093" s="5" t="s">
        <v>323</v>
      </c>
      <c r="C19093" s="5" t="s">
        <v>19</v>
      </c>
      <c r="D19093" s="5">
        <v>1</v>
      </c>
      <c r="E19093" s="5">
        <v>127942</v>
      </c>
    </row>
    <row r="19094" spans="1:5" x14ac:dyDescent="0.35">
      <c r="A19094" s="3">
        <v>46254</v>
      </c>
      <c r="B19094" s="5" t="s">
        <v>323</v>
      </c>
      <c r="C19094" s="5" t="s">
        <v>18</v>
      </c>
      <c r="D19094" s="5">
        <v>1</v>
      </c>
      <c r="E19094" s="5">
        <v>127942</v>
      </c>
    </row>
    <row r="19095" spans="1:5" x14ac:dyDescent="0.35">
      <c r="A19095" s="3">
        <v>46254</v>
      </c>
      <c r="B19095" s="5" t="s">
        <v>323</v>
      </c>
      <c r="C19095" s="5" t="s">
        <v>19</v>
      </c>
      <c r="D19095" s="5">
        <v>1</v>
      </c>
      <c r="E19095" s="5">
        <v>127942</v>
      </c>
    </row>
    <row r="19096" spans="1:5" x14ac:dyDescent="0.35">
      <c r="A19096" s="3">
        <v>46254</v>
      </c>
      <c r="B19096" s="5" t="s">
        <v>323</v>
      </c>
      <c r="C19096" s="5" t="s">
        <v>19</v>
      </c>
      <c r="D19096" s="5">
        <v>1</v>
      </c>
      <c r="E19096" s="5">
        <v>127942</v>
      </c>
    </row>
    <row r="19097" spans="1:5" x14ac:dyDescent="0.35">
      <c r="A19097" s="3">
        <v>46254</v>
      </c>
      <c r="B19097" s="5" t="s">
        <v>323</v>
      </c>
      <c r="C19097" s="5" t="s">
        <v>19</v>
      </c>
      <c r="D19097" s="5">
        <v>1</v>
      </c>
      <c r="E19097" s="5">
        <v>127942</v>
      </c>
    </row>
    <row r="19098" spans="1:5" x14ac:dyDescent="0.35">
      <c r="A19098" s="3">
        <v>46254</v>
      </c>
      <c r="B19098" s="5" t="s">
        <v>323</v>
      </c>
      <c r="C19098" s="5" t="s">
        <v>19</v>
      </c>
      <c r="D19098" s="5">
        <v>1</v>
      </c>
      <c r="E19098" s="5">
        <v>127942</v>
      </c>
    </row>
    <row r="19099" spans="1:5" x14ac:dyDescent="0.35">
      <c r="A19099" s="3">
        <v>46254</v>
      </c>
      <c r="B19099" s="5" t="s">
        <v>323</v>
      </c>
      <c r="C19099" s="5" t="s">
        <v>18</v>
      </c>
      <c r="D19099" s="5">
        <v>1</v>
      </c>
      <c r="E19099" s="5">
        <v>127942</v>
      </c>
    </row>
    <row r="19100" spans="1:5" x14ac:dyDescent="0.35">
      <c r="A19100" s="3">
        <v>46254</v>
      </c>
      <c r="B19100" s="5" t="s">
        <v>323</v>
      </c>
      <c r="C19100" s="5" t="s">
        <v>18</v>
      </c>
      <c r="D19100" s="5">
        <v>1</v>
      </c>
      <c r="E19100" s="5">
        <v>127942</v>
      </c>
    </row>
    <row r="19101" spans="1:5" x14ac:dyDescent="0.35">
      <c r="A19101" s="3">
        <v>46254</v>
      </c>
      <c r="B19101" s="5" t="s">
        <v>323</v>
      </c>
      <c r="C19101" s="5" t="s">
        <v>19</v>
      </c>
      <c r="D19101" s="5">
        <v>1</v>
      </c>
      <c r="E19101" s="5">
        <v>127942</v>
      </c>
    </row>
    <row r="19102" spans="1:5" x14ac:dyDescent="0.35">
      <c r="A19102" s="3">
        <v>46254</v>
      </c>
      <c r="B19102" s="5" t="s">
        <v>323</v>
      </c>
      <c r="C19102" s="5" t="s">
        <v>19</v>
      </c>
      <c r="D19102" s="5">
        <v>1</v>
      </c>
      <c r="E19102" s="5">
        <v>127942</v>
      </c>
    </row>
    <row r="19103" spans="1:5" x14ac:dyDescent="0.35">
      <c r="A19103" s="3">
        <v>46254</v>
      </c>
      <c r="B19103" s="5" t="s">
        <v>323</v>
      </c>
      <c r="C19103" s="5" t="s">
        <v>19</v>
      </c>
      <c r="D19103" s="5">
        <v>1</v>
      </c>
      <c r="E19103" s="5">
        <v>127942</v>
      </c>
    </row>
    <row r="19104" spans="1:5" x14ac:dyDescent="0.35">
      <c r="A19104" s="3">
        <v>46254</v>
      </c>
      <c r="B19104" s="5" t="s">
        <v>323</v>
      </c>
      <c r="C19104" s="5" t="s">
        <v>18</v>
      </c>
      <c r="D19104" s="5">
        <v>1</v>
      </c>
      <c r="E19104" s="5">
        <v>127942</v>
      </c>
    </row>
    <row r="19105" spans="1:5" x14ac:dyDescent="0.35">
      <c r="A19105" s="3">
        <v>46254</v>
      </c>
      <c r="B19105" s="5" t="s">
        <v>320</v>
      </c>
      <c r="C19105" s="5" t="s">
        <v>18</v>
      </c>
      <c r="D19105" s="5">
        <v>1</v>
      </c>
      <c r="E19105" s="5">
        <v>127942</v>
      </c>
    </row>
    <row r="19106" spans="1:5" x14ac:dyDescent="0.35">
      <c r="A19106" s="3">
        <v>46254</v>
      </c>
      <c r="B19106" s="5" t="s">
        <v>320</v>
      </c>
      <c r="C19106" s="5" t="s">
        <v>18</v>
      </c>
      <c r="D19106" s="5">
        <v>1</v>
      </c>
      <c r="E19106" s="5">
        <v>127942</v>
      </c>
    </row>
    <row r="19107" spans="1:5" x14ac:dyDescent="0.35">
      <c r="A19107" s="3">
        <v>46254</v>
      </c>
      <c r="B19107" s="5" t="s">
        <v>320</v>
      </c>
      <c r="C19107" s="5" t="s">
        <v>18</v>
      </c>
      <c r="D19107" s="5">
        <v>1</v>
      </c>
      <c r="E19107" s="5">
        <v>127942</v>
      </c>
    </row>
    <row r="19108" spans="1:5" x14ac:dyDescent="0.35">
      <c r="A19108" s="3">
        <v>46254</v>
      </c>
      <c r="B19108" s="5" t="s">
        <v>323</v>
      </c>
      <c r="C19108" s="5" t="s">
        <v>19</v>
      </c>
      <c r="D19108" s="5">
        <v>1</v>
      </c>
      <c r="E19108" s="5">
        <v>127942</v>
      </c>
    </row>
    <row r="19109" spans="1:5" x14ac:dyDescent="0.35">
      <c r="A19109" s="3">
        <v>46254</v>
      </c>
      <c r="B19109" s="5" t="s">
        <v>320</v>
      </c>
      <c r="C19109" s="5" t="s">
        <v>18</v>
      </c>
      <c r="D19109" s="5">
        <v>1</v>
      </c>
      <c r="E19109" s="5">
        <v>127942</v>
      </c>
    </row>
    <row r="19110" spans="1:5" x14ac:dyDescent="0.35">
      <c r="A19110" s="3">
        <v>46254</v>
      </c>
      <c r="B19110" s="5" t="s">
        <v>323</v>
      </c>
      <c r="C19110" s="5" t="s">
        <v>20</v>
      </c>
      <c r="D19110" s="5">
        <v>1</v>
      </c>
      <c r="E19110" s="5">
        <v>127942</v>
      </c>
    </row>
    <row r="19111" spans="1:5" x14ac:dyDescent="0.35">
      <c r="A19111" s="3">
        <v>46254</v>
      </c>
      <c r="B19111" s="5" t="s">
        <v>320</v>
      </c>
      <c r="C19111" s="5" t="s">
        <v>18</v>
      </c>
      <c r="D19111" s="5">
        <v>1</v>
      </c>
      <c r="E19111" s="5">
        <v>127942</v>
      </c>
    </row>
    <row r="19112" spans="1:5" x14ac:dyDescent="0.35">
      <c r="A19112" s="3">
        <v>46254</v>
      </c>
      <c r="B19112" s="5" t="s">
        <v>320</v>
      </c>
      <c r="C19112" s="5" t="s">
        <v>18</v>
      </c>
      <c r="D19112" s="5">
        <v>1</v>
      </c>
      <c r="E19112" s="5">
        <v>127942</v>
      </c>
    </row>
    <row r="19113" spans="1:5" x14ac:dyDescent="0.35">
      <c r="A19113" s="3">
        <v>46254</v>
      </c>
      <c r="B19113" s="5" t="s">
        <v>323</v>
      </c>
      <c r="C19113" s="5" t="s">
        <v>20</v>
      </c>
      <c r="D19113" s="5">
        <v>1</v>
      </c>
      <c r="E19113" s="5">
        <v>127942</v>
      </c>
    </row>
    <row r="19114" spans="1:5" x14ac:dyDescent="0.35">
      <c r="A19114" s="3">
        <v>46254</v>
      </c>
      <c r="B19114" s="5" t="s">
        <v>323</v>
      </c>
      <c r="C19114" s="5" t="s">
        <v>20</v>
      </c>
      <c r="D19114" s="5">
        <v>1</v>
      </c>
      <c r="E19114" s="5">
        <v>127942</v>
      </c>
    </row>
    <row r="19115" spans="1:5" x14ac:dyDescent="0.35">
      <c r="A19115" s="3">
        <v>46254</v>
      </c>
      <c r="B19115" s="5" t="s">
        <v>328</v>
      </c>
      <c r="C19115" s="5" t="s">
        <v>65</v>
      </c>
      <c r="D19115" s="5">
        <v>1</v>
      </c>
      <c r="E19115" s="5">
        <v>116305</v>
      </c>
    </row>
    <row r="19116" spans="1:5" x14ac:dyDescent="0.35">
      <c r="A19116" s="3">
        <v>46254</v>
      </c>
      <c r="B19116" s="5" t="s">
        <v>323</v>
      </c>
      <c r="C19116" s="5" t="s">
        <v>19</v>
      </c>
      <c r="D19116" s="5">
        <v>1</v>
      </c>
      <c r="E19116" s="5">
        <v>127942</v>
      </c>
    </row>
    <row r="19117" spans="1:5" x14ac:dyDescent="0.35">
      <c r="A19117" s="3">
        <v>46254</v>
      </c>
      <c r="B19117" s="5" t="s">
        <v>328</v>
      </c>
      <c r="C19117" s="5" t="s">
        <v>65</v>
      </c>
      <c r="D19117" s="5">
        <v>1</v>
      </c>
      <c r="E19117" s="5">
        <v>116305</v>
      </c>
    </row>
    <row r="19118" spans="1:5" x14ac:dyDescent="0.35">
      <c r="A19118" s="3">
        <v>46254</v>
      </c>
      <c r="B19118" s="5" t="s">
        <v>328</v>
      </c>
      <c r="C19118" s="5" t="s">
        <v>65</v>
      </c>
      <c r="D19118" s="5">
        <v>1</v>
      </c>
      <c r="E19118" s="5">
        <v>116305</v>
      </c>
    </row>
    <row r="19119" spans="1:5" x14ac:dyDescent="0.35">
      <c r="A19119" s="3">
        <v>46254</v>
      </c>
      <c r="B19119" s="5" t="s">
        <v>320</v>
      </c>
      <c r="C19119" s="5" t="s">
        <v>18</v>
      </c>
      <c r="D19119" s="5">
        <v>1</v>
      </c>
      <c r="E19119" s="5">
        <v>127942</v>
      </c>
    </row>
    <row r="19120" spans="1:5" x14ac:dyDescent="0.35">
      <c r="A19120" s="3">
        <v>46254</v>
      </c>
      <c r="B19120" s="5" t="s">
        <v>328</v>
      </c>
      <c r="C19120" s="5" t="s">
        <v>65</v>
      </c>
      <c r="D19120" s="5">
        <v>1</v>
      </c>
      <c r="E19120" s="5">
        <v>116305</v>
      </c>
    </row>
    <row r="19121" spans="1:5" x14ac:dyDescent="0.35">
      <c r="A19121" s="3">
        <v>46254</v>
      </c>
      <c r="B19121" s="5" t="s">
        <v>328</v>
      </c>
      <c r="C19121" s="5" t="s">
        <v>67</v>
      </c>
      <c r="D19121" s="5">
        <v>1</v>
      </c>
      <c r="E19121" s="5">
        <v>116305</v>
      </c>
    </row>
    <row r="19122" spans="1:5" x14ac:dyDescent="0.35">
      <c r="A19122" s="3">
        <v>46254</v>
      </c>
      <c r="B19122" s="5" t="s">
        <v>320</v>
      </c>
      <c r="C19122" s="5" t="s">
        <v>18</v>
      </c>
      <c r="D19122" s="5">
        <v>1</v>
      </c>
      <c r="E19122" s="5">
        <v>127942</v>
      </c>
    </row>
    <row r="19123" spans="1:5" x14ac:dyDescent="0.35">
      <c r="A19123" s="3">
        <v>46255</v>
      </c>
      <c r="B19123" s="5" t="s">
        <v>323</v>
      </c>
      <c r="C19123" s="5" t="s">
        <v>20</v>
      </c>
      <c r="D19123" s="5">
        <v>1</v>
      </c>
      <c r="E19123" s="5">
        <v>127942</v>
      </c>
    </row>
    <row r="19124" spans="1:5" x14ac:dyDescent="0.35">
      <c r="A19124" s="3">
        <v>46255</v>
      </c>
      <c r="B19124" s="5" t="s">
        <v>211</v>
      </c>
      <c r="C19124" s="5" t="s">
        <v>66</v>
      </c>
      <c r="D19124" s="5">
        <v>1</v>
      </c>
      <c r="E19124" s="5">
        <v>116305</v>
      </c>
    </row>
    <row r="19125" spans="1:5" x14ac:dyDescent="0.35">
      <c r="A19125" s="3">
        <v>46255</v>
      </c>
      <c r="B19125" s="5" t="s">
        <v>323</v>
      </c>
      <c r="C19125" s="5" t="s">
        <v>20</v>
      </c>
      <c r="D19125" s="5">
        <v>1</v>
      </c>
      <c r="E19125" s="5">
        <v>127942</v>
      </c>
    </row>
    <row r="19126" spans="1:5" x14ac:dyDescent="0.35">
      <c r="A19126" s="3">
        <v>46255</v>
      </c>
      <c r="B19126" s="5" t="s">
        <v>323</v>
      </c>
      <c r="C19126" s="5" t="s">
        <v>20</v>
      </c>
      <c r="D19126" s="5">
        <v>1</v>
      </c>
      <c r="E19126" s="5">
        <v>127942</v>
      </c>
    </row>
    <row r="19127" spans="1:5" x14ac:dyDescent="0.35">
      <c r="A19127" s="3">
        <v>46255</v>
      </c>
      <c r="B19127" s="5" t="s">
        <v>328</v>
      </c>
      <c r="C19127" s="5" t="s">
        <v>66</v>
      </c>
      <c r="D19127" s="5">
        <v>1</v>
      </c>
      <c r="E19127" s="5">
        <v>116305</v>
      </c>
    </row>
    <row r="19128" spans="1:5" x14ac:dyDescent="0.35">
      <c r="A19128" s="3">
        <v>46255</v>
      </c>
      <c r="B19128" s="5" t="s">
        <v>323</v>
      </c>
      <c r="C19128" s="5" t="s">
        <v>18</v>
      </c>
      <c r="D19128" s="5">
        <v>1</v>
      </c>
      <c r="E19128" s="5">
        <v>127942</v>
      </c>
    </row>
    <row r="19129" spans="1:5" x14ac:dyDescent="0.35">
      <c r="A19129" s="3">
        <v>46255</v>
      </c>
      <c r="B19129" s="5" t="s">
        <v>328</v>
      </c>
      <c r="C19129" s="5" t="s">
        <v>66</v>
      </c>
      <c r="D19129" s="5">
        <v>1</v>
      </c>
      <c r="E19129" s="5">
        <v>116305</v>
      </c>
    </row>
    <row r="19130" spans="1:5" x14ac:dyDescent="0.35">
      <c r="A19130" s="3">
        <v>46255</v>
      </c>
      <c r="B19130" s="5" t="s">
        <v>328</v>
      </c>
      <c r="C19130" s="5" t="s">
        <v>66</v>
      </c>
      <c r="D19130" s="5">
        <v>1</v>
      </c>
      <c r="E19130" s="5">
        <v>116305</v>
      </c>
    </row>
    <row r="19131" spans="1:5" x14ac:dyDescent="0.35">
      <c r="A19131" s="3">
        <v>46255</v>
      </c>
      <c r="B19131" s="5" t="s">
        <v>323</v>
      </c>
      <c r="C19131" s="5" t="s">
        <v>18</v>
      </c>
      <c r="D19131" s="5">
        <v>1</v>
      </c>
      <c r="E19131" s="5">
        <v>127942</v>
      </c>
    </row>
    <row r="19132" spans="1:5" x14ac:dyDescent="0.35">
      <c r="A19132" s="3">
        <v>46255</v>
      </c>
      <c r="B19132" s="5" t="s">
        <v>321</v>
      </c>
      <c r="C19132" s="5" t="s">
        <v>20</v>
      </c>
      <c r="D19132" s="5">
        <v>1</v>
      </c>
      <c r="E19132" s="5">
        <v>127942</v>
      </c>
    </row>
    <row r="19133" spans="1:5" x14ac:dyDescent="0.35">
      <c r="A19133" s="3">
        <v>46255</v>
      </c>
      <c r="B19133" s="5" t="s">
        <v>321</v>
      </c>
      <c r="C19133" s="5" t="s">
        <v>20</v>
      </c>
      <c r="D19133" s="5">
        <v>1</v>
      </c>
      <c r="E19133" s="5">
        <v>127942</v>
      </c>
    </row>
    <row r="19134" spans="1:5" x14ac:dyDescent="0.35">
      <c r="A19134" s="3">
        <v>46255</v>
      </c>
      <c r="B19134" s="5" t="s">
        <v>211</v>
      </c>
      <c r="C19134" s="5" t="s">
        <v>65</v>
      </c>
      <c r="D19134" s="5">
        <v>1</v>
      </c>
      <c r="E19134" s="5">
        <v>116305</v>
      </c>
    </row>
    <row r="19135" spans="1:5" x14ac:dyDescent="0.35">
      <c r="A19135" s="3">
        <v>46255</v>
      </c>
      <c r="B19135" s="5" t="s">
        <v>321</v>
      </c>
      <c r="C19135" s="5" t="s">
        <v>19</v>
      </c>
      <c r="D19135" s="5">
        <v>1</v>
      </c>
      <c r="E19135" s="5">
        <v>127942</v>
      </c>
    </row>
    <row r="19136" spans="1:5" x14ac:dyDescent="0.35">
      <c r="A19136" s="3">
        <v>46255</v>
      </c>
      <c r="B19136" s="5" t="s">
        <v>323</v>
      </c>
      <c r="C19136" s="5" t="s">
        <v>20</v>
      </c>
      <c r="D19136" s="5">
        <v>1</v>
      </c>
      <c r="E19136" s="5">
        <v>127942</v>
      </c>
    </row>
    <row r="19137" spans="1:5" x14ac:dyDescent="0.35">
      <c r="A19137" s="3">
        <v>46255</v>
      </c>
      <c r="B19137" s="5" t="s">
        <v>321</v>
      </c>
      <c r="C19137" s="5" t="s">
        <v>20</v>
      </c>
      <c r="D19137" s="5">
        <v>1</v>
      </c>
      <c r="E19137" s="5">
        <v>127942</v>
      </c>
    </row>
    <row r="19138" spans="1:5" x14ac:dyDescent="0.35">
      <c r="A19138" s="3">
        <v>46255</v>
      </c>
      <c r="B19138" s="5" t="s">
        <v>321</v>
      </c>
      <c r="C19138" s="5" t="s">
        <v>20</v>
      </c>
      <c r="D19138" s="5">
        <v>1</v>
      </c>
      <c r="E19138" s="5">
        <v>127942</v>
      </c>
    </row>
    <row r="19139" spans="1:5" x14ac:dyDescent="0.35">
      <c r="A19139" s="3">
        <v>46255</v>
      </c>
      <c r="B19139" s="5" t="s">
        <v>321</v>
      </c>
      <c r="C19139" s="5" t="s">
        <v>20</v>
      </c>
      <c r="D19139" s="5">
        <v>1</v>
      </c>
      <c r="E19139" s="5">
        <v>127942</v>
      </c>
    </row>
    <row r="19140" spans="1:5" x14ac:dyDescent="0.35">
      <c r="A19140" s="3">
        <v>46255</v>
      </c>
      <c r="B19140" s="5" t="s">
        <v>321</v>
      </c>
      <c r="C19140" s="5" t="s">
        <v>20</v>
      </c>
      <c r="D19140" s="5">
        <v>1</v>
      </c>
      <c r="E19140" s="5">
        <v>127942</v>
      </c>
    </row>
    <row r="19141" spans="1:5" x14ac:dyDescent="0.35">
      <c r="A19141" s="3">
        <v>46255</v>
      </c>
      <c r="B19141" s="5" t="s">
        <v>323</v>
      </c>
      <c r="C19141" s="5" t="s">
        <v>19</v>
      </c>
      <c r="D19141" s="5">
        <v>1</v>
      </c>
      <c r="E19141" s="5">
        <v>127942</v>
      </c>
    </row>
    <row r="19142" spans="1:5" x14ac:dyDescent="0.35">
      <c r="A19142" s="3">
        <v>46255</v>
      </c>
      <c r="B19142" s="5" t="s">
        <v>328</v>
      </c>
      <c r="C19142" s="5" t="s">
        <v>66</v>
      </c>
      <c r="D19142" s="5">
        <v>1</v>
      </c>
      <c r="E19142" s="5">
        <v>116305</v>
      </c>
    </row>
    <row r="19143" spans="1:5" x14ac:dyDescent="0.35">
      <c r="A19143" s="3">
        <v>46255</v>
      </c>
      <c r="B19143" s="5" t="s">
        <v>321</v>
      </c>
      <c r="C19143" s="5" t="s">
        <v>19</v>
      </c>
      <c r="D19143" s="5">
        <v>1</v>
      </c>
      <c r="E19143" s="5">
        <v>127942</v>
      </c>
    </row>
    <row r="19144" spans="1:5" x14ac:dyDescent="0.35">
      <c r="A19144" s="3">
        <v>46255</v>
      </c>
      <c r="B19144" s="5" t="s">
        <v>211</v>
      </c>
      <c r="C19144" s="5" t="s">
        <v>66</v>
      </c>
      <c r="D19144" s="5">
        <v>1</v>
      </c>
      <c r="E19144" s="5">
        <v>116305</v>
      </c>
    </row>
    <row r="19145" spans="1:5" x14ac:dyDescent="0.35">
      <c r="A19145" s="3">
        <v>46255</v>
      </c>
      <c r="B19145" s="5" t="s">
        <v>321</v>
      </c>
      <c r="C19145" s="5" t="s">
        <v>20</v>
      </c>
      <c r="D19145" s="5">
        <v>1</v>
      </c>
      <c r="E19145" s="5">
        <v>127942</v>
      </c>
    </row>
    <row r="19146" spans="1:5" x14ac:dyDescent="0.35">
      <c r="A19146" s="3">
        <v>46255</v>
      </c>
      <c r="B19146" s="5" t="s">
        <v>211</v>
      </c>
      <c r="C19146" s="5" t="s">
        <v>66</v>
      </c>
      <c r="D19146" s="5">
        <v>1</v>
      </c>
      <c r="E19146" s="5">
        <v>116305</v>
      </c>
    </row>
    <row r="19147" spans="1:5" x14ac:dyDescent="0.35">
      <c r="A19147" s="3">
        <v>46255</v>
      </c>
      <c r="B19147" s="5" t="s">
        <v>323</v>
      </c>
      <c r="C19147" s="5" t="s">
        <v>20</v>
      </c>
      <c r="D19147" s="5">
        <v>1</v>
      </c>
      <c r="E19147" s="5">
        <v>127942</v>
      </c>
    </row>
    <row r="19148" spans="1:5" x14ac:dyDescent="0.35">
      <c r="A19148" s="3">
        <v>46255</v>
      </c>
      <c r="B19148" s="5" t="s">
        <v>323</v>
      </c>
      <c r="C19148" s="5" t="s">
        <v>18</v>
      </c>
      <c r="D19148" s="5">
        <v>1</v>
      </c>
      <c r="E19148" s="5">
        <v>127942</v>
      </c>
    </row>
    <row r="19149" spans="1:5" x14ac:dyDescent="0.35">
      <c r="A19149" s="3">
        <v>46255</v>
      </c>
      <c r="B19149" s="5" t="s">
        <v>323</v>
      </c>
      <c r="C19149" s="5" t="s">
        <v>20</v>
      </c>
      <c r="D19149" s="5">
        <v>1</v>
      </c>
      <c r="E19149" s="5">
        <v>127942</v>
      </c>
    </row>
    <row r="19150" spans="1:5" x14ac:dyDescent="0.35">
      <c r="A19150" s="3">
        <v>46255</v>
      </c>
      <c r="B19150" s="5" t="s">
        <v>323</v>
      </c>
      <c r="C19150" s="5" t="s">
        <v>18</v>
      </c>
      <c r="D19150" s="5">
        <v>1</v>
      </c>
      <c r="E19150" s="5">
        <v>127942</v>
      </c>
    </row>
    <row r="19151" spans="1:5" x14ac:dyDescent="0.35">
      <c r="A19151" s="3">
        <v>46255</v>
      </c>
      <c r="B19151" s="5" t="s">
        <v>323</v>
      </c>
      <c r="C19151" s="5" t="s">
        <v>20</v>
      </c>
      <c r="D19151" s="5">
        <v>1</v>
      </c>
      <c r="E19151" s="5">
        <v>127942</v>
      </c>
    </row>
    <row r="19152" spans="1:5" x14ac:dyDescent="0.35">
      <c r="A19152" s="3">
        <v>46255</v>
      </c>
      <c r="B19152" s="5" t="s">
        <v>328</v>
      </c>
      <c r="C19152" s="5" t="s">
        <v>66</v>
      </c>
      <c r="D19152" s="5">
        <v>1</v>
      </c>
      <c r="E19152" s="5">
        <v>116305</v>
      </c>
    </row>
    <row r="19153" spans="1:5" x14ac:dyDescent="0.35">
      <c r="A19153" s="3">
        <v>46255</v>
      </c>
      <c r="B19153" s="5" t="s">
        <v>323</v>
      </c>
      <c r="C19153" s="5" t="s">
        <v>20</v>
      </c>
      <c r="D19153" s="5">
        <v>1</v>
      </c>
      <c r="E19153" s="5">
        <v>127942</v>
      </c>
    </row>
    <row r="19154" spans="1:5" x14ac:dyDescent="0.35">
      <c r="A19154" s="3">
        <v>46255</v>
      </c>
      <c r="B19154" s="5" t="s">
        <v>321</v>
      </c>
      <c r="C19154" s="5" t="s">
        <v>20</v>
      </c>
      <c r="D19154" s="5">
        <v>1</v>
      </c>
      <c r="E19154" s="5">
        <v>127942</v>
      </c>
    </row>
    <row r="19155" spans="1:5" x14ac:dyDescent="0.35">
      <c r="A19155" s="3">
        <v>46255</v>
      </c>
      <c r="B19155" s="5" t="s">
        <v>323</v>
      </c>
      <c r="C19155" s="5" t="s">
        <v>19</v>
      </c>
      <c r="D19155" s="5">
        <v>1</v>
      </c>
      <c r="E19155" s="5">
        <v>127942</v>
      </c>
    </row>
    <row r="19156" spans="1:5" x14ac:dyDescent="0.35">
      <c r="A19156" s="3">
        <v>46255</v>
      </c>
      <c r="B19156" s="5" t="s">
        <v>328</v>
      </c>
      <c r="C19156" s="5" t="s">
        <v>65</v>
      </c>
      <c r="D19156" s="5">
        <v>1</v>
      </c>
      <c r="E19156" s="5">
        <v>116305</v>
      </c>
    </row>
    <row r="19157" spans="1:5" x14ac:dyDescent="0.35">
      <c r="A19157" s="3">
        <v>46255</v>
      </c>
      <c r="B19157" s="5" t="s">
        <v>328</v>
      </c>
      <c r="C19157" s="5" t="s">
        <v>67</v>
      </c>
      <c r="D19157" s="5">
        <v>1</v>
      </c>
      <c r="E19157" s="5">
        <v>116305</v>
      </c>
    </row>
    <row r="19158" spans="1:5" x14ac:dyDescent="0.35">
      <c r="A19158" s="3">
        <v>46255</v>
      </c>
      <c r="B19158" s="5" t="s">
        <v>328</v>
      </c>
      <c r="C19158" s="5" t="s">
        <v>65</v>
      </c>
      <c r="D19158" s="5">
        <v>1</v>
      </c>
      <c r="E19158" s="5">
        <v>116305</v>
      </c>
    </row>
    <row r="19159" spans="1:5" x14ac:dyDescent="0.35">
      <c r="A19159" s="3">
        <v>46255</v>
      </c>
      <c r="B19159" s="5" t="s">
        <v>328</v>
      </c>
      <c r="C19159" s="5" t="s">
        <v>65</v>
      </c>
      <c r="D19159" s="5">
        <v>1</v>
      </c>
      <c r="E19159" s="5">
        <v>116305</v>
      </c>
    </row>
    <row r="19160" spans="1:5" x14ac:dyDescent="0.35">
      <c r="A19160" s="3">
        <v>46255</v>
      </c>
      <c r="B19160" s="5" t="s">
        <v>211</v>
      </c>
      <c r="C19160" s="5" t="s">
        <v>66</v>
      </c>
      <c r="D19160" s="5">
        <v>1</v>
      </c>
      <c r="E19160" s="5">
        <v>116305</v>
      </c>
    </row>
    <row r="19161" spans="1:5" x14ac:dyDescent="0.35">
      <c r="A19161" s="3">
        <v>46255</v>
      </c>
      <c r="B19161" s="5" t="s">
        <v>323</v>
      </c>
      <c r="C19161" s="5" t="s">
        <v>20</v>
      </c>
      <c r="D19161" s="5">
        <v>1</v>
      </c>
      <c r="E19161" s="5">
        <v>127942</v>
      </c>
    </row>
    <row r="19162" spans="1:5" x14ac:dyDescent="0.35">
      <c r="A19162" s="3">
        <v>46255</v>
      </c>
      <c r="B19162" s="5" t="s">
        <v>321</v>
      </c>
      <c r="C19162" s="5" t="s">
        <v>20</v>
      </c>
      <c r="D19162" s="5">
        <v>1</v>
      </c>
      <c r="E19162" s="5">
        <v>127942</v>
      </c>
    </row>
    <row r="19163" spans="1:5" x14ac:dyDescent="0.35">
      <c r="A19163" s="3">
        <v>46255</v>
      </c>
      <c r="B19163" s="5" t="s">
        <v>211</v>
      </c>
      <c r="C19163" s="5" t="s">
        <v>66</v>
      </c>
      <c r="D19163" s="5">
        <v>1</v>
      </c>
      <c r="E19163" s="5">
        <v>116305</v>
      </c>
    </row>
    <row r="19164" spans="1:5" x14ac:dyDescent="0.35">
      <c r="A19164" s="3">
        <v>46255</v>
      </c>
      <c r="B19164" s="5" t="s">
        <v>321</v>
      </c>
      <c r="C19164" s="5" t="s">
        <v>20</v>
      </c>
      <c r="D19164" s="5">
        <v>1</v>
      </c>
      <c r="E19164" s="5">
        <v>127942</v>
      </c>
    </row>
    <row r="19165" spans="1:5" x14ac:dyDescent="0.35">
      <c r="A19165" s="3">
        <v>46255</v>
      </c>
      <c r="B19165" s="5" t="s">
        <v>321</v>
      </c>
      <c r="C19165" s="5" t="s">
        <v>19</v>
      </c>
      <c r="D19165" s="5">
        <v>1</v>
      </c>
      <c r="E19165" s="5">
        <v>127942</v>
      </c>
    </row>
    <row r="19166" spans="1:5" x14ac:dyDescent="0.35">
      <c r="A19166" s="3">
        <v>46255</v>
      </c>
      <c r="B19166" s="5" t="s">
        <v>211</v>
      </c>
      <c r="C19166" s="5" t="s">
        <v>66</v>
      </c>
      <c r="D19166" s="5">
        <v>1</v>
      </c>
      <c r="E19166" s="5">
        <v>116305</v>
      </c>
    </row>
    <row r="19167" spans="1:5" x14ac:dyDescent="0.35">
      <c r="A19167" s="3">
        <v>46255</v>
      </c>
      <c r="B19167" s="5" t="s">
        <v>323</v>
      </c>
      <c r="C19167" s="5" t="s">
        <v>18</v>
      </c>
      <c r="D19167" s="5">
        <v>1</v>
      </c>
      <c r="E19167" s="5">
        <v>127942</v>
      </c>
    </row>
    <row r="19168" spans="1:5" x14ac:dyDescent="0.35">
      <c r="A19168" s="3">
        <v>46255</v>
      </c>
      <c r="B19168" s="5" t="s">
        <v>328</v>
      </c>
      <c r="C19168" s="5" t="s">
        <v>66</v>
      </c>
      <c r="D19168" s="5">
        <v>1</v>
      </c>
      <c r="E19168" s="5">
        <v>116305</v>
      </c>
    </row>
    <row r="19169" spans="1:5" x14ac:dyDescent="0.35">
      <c r="A19169" s="3">
        <v>46255</v>
      </c>
      <c r="B19169" s="5" t="s">
        <v>328</v>
      </c>
      <c r="C19169" s="5" t="s">
        <v>67</v>
      </c>
      <c r="D19169" s="5">
        <v>1</v>
      </c>
      <c r="E19169" s="5">
        <v>116305</v>
      </c>
    </row>
    <row r="19170" spans="1:5" x14ac:dyDescent="0.35">
      <c r="A19170" s="3">
        <v>46255</v>
      </c>
      <c r="B19170" s="5" t="s">
        <v>323</v>
      </c>
      <c r="C19170" s="5" t="s">
        <v>20</v>
      </c>
      <c r="D19170" s="5">
        <v>1</v>
      </c>
      <c r="E19170" s="5">
        <v>127942</v>
      </c>
    </row>
    <row r="19171" spans="1:5" x14ac:dyDescent="0.35">
      <c r="A19171" s="3">
        <v>46255</v>
      </c>
      <c r="B19171" s="5" t="s">
        <v>328</v>
      </c>
      <c r="C19171" s="5" t="s">
        <v>66</v>
      </c>
      <c r="D19171" s="5">
        <v>1</v>
      </c>
      <c r="E19171" s="5">
        <v>116305</v>
      </c>
    </row>
    <row r="19172" spans="1:5" x14ac:dyDescent="0.35">
      <c r="A19172" s="3">
        <v>46255</v>
      </c>
      <c r="B19172" s="5" t="s">
        <v>211</v>
      </c>
      <c r="C19172" s="5" t="s">
        <v>65</v>
      </c>
      <c r="D19172" s="5">
        <v>1</v>
      </c>
      <c r="E19172" s="5">
        <v>116305</v>
      </c>
    </row>
    <row r="19173" spans="1:5" x14ac:dyDescent="0.35">
      <c r="A19173" s="3">
        <v>46255</v>
      </c>
      <c r="B19173" s="5" t="s">
        <v>321</v>
      </c>
      <c r="C19173" s="5" t="s">
        <v>20</v>
      </c>
      <c r="D19173" s="5">
        <v>1</v>
      </c>
      <c r="E19173" s="5">
        <v>127942</v>
      </c>
    </row>
    <row r="19174" spans="1:5" x14ac:dyDescent="0.35">
      <c r="A19174" s="3">
        <v>46255</v>
      </c>
      <c r="B19174" s="5" t="s">
        <v>321</v>
      </c>
      <c r="C19174" s="5" t="s">
        <v>20</v>
      </c>
      <c r="D19174" s="5">
        <v>1</v>
      </c>
      <c r="E19174" s="5">
        <v>127942</v>
      </c>
    </row>
    <row r="19175" spans="1:5" x14ac:dyDescent="0.35">
      <c r="A19175" s="3">
        <v>46255</v>
      </c>
      <c r="B19175" s="5" t="s">
        <v>321</v>
      </c>
      <c r="C19175" s="5" t="s">
        <v>19</v>
      </c>
      <c r="D19175" s="5">
        <v>1</v>
      </c>
      <c r="E19175" s="5">
        <v>127942</v>
      </c>
    </row>
    <row r="19176" spans="1:5" x14ac:dyDescent="0.35">
      <c r="A19176" s="3">
        <v>46255</v>
      </c>
      <c r="B19176" s="5" t="s">
        <v>211</v>
      </c>
      <c r="C19176" s="5" t="s">
        <v>66</v>
      </c>
      <c r="D19176" s="5">
        <v>1</v>
      </c>
      <c r="E19176" s="5">
        <v>116305</v>
      </c>
    </row>
    <row r="19177" spans="1:5" x14ac:dyDescent="0.35">
      <c r="A19177" s="3">
        <v>46255</v>
      </c>
      <c r="B19177" s="5" t="s">
        <v>323</v>
      </c>
      <c r="C19177" s="5" t="s">
        <v>20</v>
      </c>
      <c r="D19177" s="5">
        <v>1</v>
      </c>
      <c r="E19177" s="5">
        <v>127942</v>
      </c>
    </row>
    <row r="19178" spans="1:5" x14ac:dyDescent="0.35">
      <c r="A19178" s="3">
        <v>46255</v>
      </c>
      <c r="B19178" s="5" t="s">
        <v>328</v>
      </c>
      <c r="C19178" s="5" t="s">
        <v>66</v>
      </c>
      <c r="D19178" s="5">
        <v>1</v>
      </c>
      <c r="E19178" s="5">
        <v>116305</v>
      </c>
    </row>
    <row r="19179" spans="1:5" x14ac:dyDescent="0.35">
      <c r="A19179" s="3">
        <v>46255</v>
      </c>
      <c r="B19179" s="5" t="s">
        <v>328</v>
      </c>
      <c r="C19179" s="5" t="s">
        <v>65</v>
      </c>
      <c r="D19179" s="5">
        <v>1</v>
      </c>
      <c r="E19179" s="5">
        <v>116305</v>
      </c>
    </row>
    <row r="19180" spans="1:5" x14ac:dyDescent="0.35">
      <c r="A19180" s="3">
        <v>46255</v>
      </c>
      <c r="B19180" s="5" t="s">
        <v>328</v>
      </c>
      <c r="C19180" s="5" t="s">
        <v>66</v>
      </c>
      <c r="D19180" s="5">
        <v>1</v>
      </c>
      <c r="E19180" s="5">
        <v>116305</v>
      </c>
    </row>
    <row r="19181" spans="1:5" x14ac:dyDescent="0.35">
      <c r="A19181" s="3">
        <v>46255</v>
      </c>
      <c r="B19181" s="5" t="s">
        <v>323</v>
      </c>
      <c r="C19181" s="5" t="s">
        <v>20</v>
      </c>
      <c r="D19181" s="5">
        <v>1</v>
      </c>
      <c r="E19181" s="5">
        <v>127942</v>
      </c>
    </row>
    <row r="19182" spans="1:5" x14ac:dyDescent="0.35">
      <c r="A19182" s="3">
        <v>46255</v>
      </c>
      <c r="B19182" s="5" t="s">
        <v>321</v>
      </c>
      <c r="C19182" s="5" t="s">
        <v>20</v>
      </c>
      <c r="D19182" s="5">
        <v>1</v>
      </c>
      <c r="E19182" s="5">
        <v>127942</v>
      </c>
    </row>
    <row r="19183" spans="1:5" x14ac:dyDescent="0.35">
      <c r="A19183" s="3">
        <v>46255</v>
      </c>
      <c r="B19183" s="5" t="s">
        <v>321</v>
      </c>
      <c r="C19183" s="5" t="s">
        <v>20</v>
      </c>
      <c r="D19183" s="5">
        <v>1</v>
      </c>
      <c r="E19183" s="5">
        <v>127942</v>
      </c>
    </row>
    <row r="19184" spans="1:5" x14ac:dyDescent="0.35">
      <c r="A19184" s="3">
        <v>46255</v>
      </c>
      <c r="B19184" s="5" t="s">
        <v>321</v>
      </c>
      <c r="C19184" s="5" t="s">
        <v>19</v>
      </c>
      <c r="D19184" s="5">
        <v>1</v>
      </c>
      <c r="E19184" s="5">
        <v>127942</v>
      </c>
    </row>
    <row r="19185" spans="1:5" x14ac:dyDescent="0.35">
      <c r="A19185" s="3">
        <v>46255</v>
      </c>
      <c r="B19185" s="5" t="s">
        <v>323</v>
      </c>
      <c r="C19185" s="5" t="s">
        <v>20</v>
      </c>
      <c r="D19185" s="5">
        <v>1</v>
      </c>
      <c r="E19185" s="5">
        <v>127942</v>
      </c>
    </row>
    <row r="19186" spans="1:5" x14ac:dyDescent="0.35">
      <c r="A19186" s="3">
        <v>46255</v>
      </c>
      <c r="B19186" s="5" t="s">
        <v>323</v>
      </c>
      <c r="C19186" s="5" t="s">
        <v>19</v>
      </c>
      <c r="D19186" s="5">
        <v>1</v>
      </c>
      <c r="E19186" s="5">
        <v>127942</v>
      </c>
    </row>
    <row r="19187" spans="1:5" x14ac:dyDescent="0.35">
      <c r="A19187" s="3">
        <v>46255</v>
      </c>
      <c r="B19187" s="5" t="s">
        <v>323</v>
      </c>
      <c r="C19187" s="5" t="s">
        <v>19</v>
      </c>
      <c r="D19187" s="5">
        <v>1</v>
      </c>
      <c r="E19187" s="5">
        <v>127942</v>
      </c>
    </row>
    <row r="19188" spans="1:5" x14ac:dyDescent="0.35">
      <c r="A19188" s="3">
        <v>46255</v>
      </c>
      <c r="B19188" s="5" t="s">
        <v>210</v>
      </c>
      <c r="C19188" s="5" t="s">
        <v>38</v>
      </c>
      <c r="D19188" s="5">
        <v>1</v>
      </c>
      <c r="E19188" s="5">
        <v>203578</v>
      </c>
    </row>
    <row r="19189" spans="1:5" x14ac:dyDescent="0.35">
      <c r="A19189" s="3">
        <v>46255</v>
      </c>
      <c r="B19189" s="5" t="s">
        <v>323</v>
      </c>
      <c r="C19189" s="5" t="s">
        <v>20</v>
      </c>
      <c r="D19189" s="5">
        <v>1</v>
      </c>
      <c r="E19189" s="5">
        <v>127942</v>
      </c>
    </row>
    <row r="19190" spans="1:5" x14ac:dyDescent="0.35">
      <c r="A19190" s="3">
        <v>46255</v>
      </c>
      <c r="B19190" s="5" t="s">
        <v>323</v>
      </c>
      <c r="C19190" s="5" t="s">
        <v>20</v>
      </c>
      <c r="D19190" s="5">
        <v>1</v>
      </c>
      <c r="E19190" s="5">
        <v>127942</v>
      </c>
    </row>
    <row r="19191" spans="1:5" x14ac:dyDescent="0.35">
      <c r="A19191" s="3">
        <v>46255</v>
      </c>
      <c r="B19191" s="5" t="s">
        <v>323</v>
      </c>
      <c r="C19191" s="5" t="s">
        <v>20</v>
      </c>
      <c r="D19191" s="5">
        <v>1</v>
      </c>
      <c r="E19191" s="5">
        <v>127942</v>
      </c>
    </row>
    <row r="19192" spans="1:5" x14ac:dyDescent="0.35">
      <c r="A19192" s="3">
        <v>46255</v>
      </c>
      <c r="B19192" s="5" t="s">
        <v>323</v>
      </c>
      <c r="C19192" s="5" t="s">
        <v>20</v>
      </c>
      <c r="D19192" s="5">
        <v>1</v>
      </c>
      <c r="E19192" s="5">
        <v>127942</v>
      </c>
    </row>
    <row r="19193" spans="1:5" x14ac:dyDescent="0.35">
      <c r="A19193" s="3">
        <v>46255</v>
      </c>
      <c r="B19193" s="5" t="s">
        <v>323</v>
      </c>
      <c r="C19193" s="5" t="s">
        <v>19</v>
      </c>
      <c r="D19193" s="5">
        <v>1</v>
      </c>
      <c r="E19193" s="5">
        <v>127942</v>
      </c>
    </row>
    <row r="19194" spans="1:5" x14ac:dyDescent="0.35">
      <c r="A19194" s="3">
        <v>46255</v>
      </c>
      <c r="B19194" s="5" t="s">
        <v>323</v>
      </c>
      <c r="C19194" s="5" t="s">
        <v>19</v>
      </c>
      <c r="D19194" s="5">
        <v>1</v>
      </c>
      <c r="E19194" s="5">
        <v>127942</v>
      </c>
    </row>
    <row r="19195" spans="1:5" x14ac:dyDescent="0.35">
      <c r="A19195" s="3">
        <v>46255</v>
      </c>
      <c r="B19195" s="5" t="s">
        <v>323</v>
      </c>
      <c r="C19195" s="5" t="s">
        <v>20</v>
      </c>
      <c r="D19195" s="5">
        <v>1</v>
      </c>
      <c r="E19195" s="5">
        <v>127942</v>
      </c>
    </row>
    <row r="19196" spans="1:5" x14ac:dyDescent="0.35">
      <c r="A19196" s="3">
        <v>46255</v>
      </c>
      <c r="B19196" s="5" t="s">
        <v>321</v>
      </c>
      <c r="C19196" s="5" t="s">
        <v>19</v>
      </c>
      <c r="D19196" s="5">
        <v>1</v>
      </c>
      <c r="E19196" s="5">
        <v>127942</v>
      </c>
    </row>
    <row r="19197" spans="1:5" x14ac:dyDescent="0.35">
      <c r="A19197" s="3">
        <v>46255</v>
      </c>
      <c r="B19197" s="5" t="s">
        <v>211</v>
      </c>
      <c r="C19197" s="5" t="s">
        <v>65</v>
      </c>
      <c r="D19197" s="5">
        <v>1</v>
      </c>
      <c r="E19197" s="5">
        <v>116305</v>
      </c>
    </row>
    <row r="19198" spans="1:5" x14ac:dyDescent="0.35">
      <c r="A19198" s="3">
        <v>46255</v>
      </c>
      <c r="B19198" s="5" t="s">
        <v>211</v>
      </c>
      <c r="C19198" s="5" t="s">
        <v>65</v>
      </c>
      <c r="D19198" s="5">
        <v>1</v>
      </c>
      <c r="E19198" s="5">
        <v>116305</v>
      </c>
    </row>
    <row r="19199" spans="1:5" x14ac:dyDescent="0.35">
      <c r="A19199" s="3">
        <v>46255</v>
      </c>
      <c r="B19199" s="5" t="s">
        <v>321</v>
      </c>
      <c r="C19199" s="5" t="s">
        <v>19</v>
      </c>
      <c r="D19199" s="5">
        <v>1</v>
      </c>
      <c r="E19199" s="5">
        <v>127942</v>
      </c>
    </row>
    <row r="19200" spans="1:5" x14ac:dyDescent="0.35">
      <c r="A19200" s="3">
        <v>46255</v>
      </c>
      <c r="B19200" s="5" t="s">
        <v>321</v>
      </c>
      <c r="C19200" s="5" t="s">
        <v>19</v>
      </c>
      <c r="D19200" s="5">
        <v>1</v>
      </c>
      <c r="E19200" s="5">
        <v>127942</v>
      </c>
    </row>
    <row r="19201" spans="1:5" x14ac:dyDescent="0.35">
      <c r="A19201" s="3">
        <v>46255</v>
      </c>
      <c r="B19201" s="5" t="s">
        <v>211</v>
      </c>
      <c r="C19201" s="5" t="s">
        <v>65</v>
      </c>
      <c r="D19201" s="5">
        <v>1</v>
      </c>
      <c r="E19201" s="5">
        <v>116305</v>
      </c>
    </row>
    <row r="19202" spans="1:5" x14ac:dyDescent="0.35">
      <c r="A19202" s="3">
        <v>46255</v>
      </c>
      <c r="B19202" s="5" t="s">
        <v>321</v>
      </c>
      <c r="C19202" s="5" t="s">
        <v>18</v>
      </c>
      <c r="D19202" s="5">
        <v>1</v>
      </c>
      <c r="E19202" s="5">
        <v>127942</v>
      </c>
    </row>
    <row r="19203" spans="1:5" x14ac:dyDescent="0.35">
      <c r="A19203" s="3">
        <v>46255</v>
      </c>
      <c r="B19203" s="5" t="s">
        <v>321</v>
      </c>
      <c r="C19203" s="5" t="s">
        <v>19</v>
      </c>
      <c r="D19203" s="5">
        <v>1</v>
      </c>
      <c r="E19203" s="5">
        <v>127942</v>
      </c>
    </row>
    <row r="19204" spans="1:5" x14ac:dyDescent="0.35">
      <c r="A19204" s="3">
        <v>46255</v>
      </c>
      <c r="B19204" s="5" t="s">
        <v>321</v>
      </c>
      <c r="C19204" s="5" t="s">
        <v>18</v>
      </c>
      <c r="D19204" s="5">
        <v>1</v>
      </c>
      <c r="E19204" s="5">
        <v>127942</v>
      </c>
    </row>
    <row r="19205" spans="1:5" x14ac:dyDescent="0.35">
      <c r="A19205" s="3">
        <v>46255</v>
      </c>
      <c r="B19205" s="5" t="s">
        <v>321</v>
      </c>
      <c r="C19205" s="5" t="s">
        <v>19</v>
      </c>
      <c r="D19205" s="5">
        <v>1</v>
      </c>
      <c r="E19205" s="5">
        <v>127942</v>
      </c>
    </row>
    <row r="19206" spans="1:5" x14ac:dyDescent="0.35">
      <c r="A19206" s="3">
        <v>46255</v>
      </c>
      <c r="B19206" s="5" t="s">
        <v>321</v>
      </c>
      <c r="C19206" s="5" t="s">
        <v>20</v>
      </c>
      <c r="D19206" s="5">
        <v>1</v>
      </c>
      <c r="E19206" s="5">
        <v>127942</v>
      </c>
    </row>
    <row r="19207" spans="1:5" x14ac:dyDescent="0.35">
      <c r="A19207" s="3">
        <v>46255</v>
      </c>
      <c r="B19207" s="5" t="s">
        <v>323</v>
      </c>
      <c r="C19207" s="5" t="s">
        <v>20</v>
      </c>
      <c r="D19207" s="5">
        <v>1</v>
      </c>
      <c r="E19207" s="5">
        <v>127942</v>
      </c>
    </row>
    <row r="19208" spans="1:5" x14ac:dyDescent="0.35">
      <c r="A19208" s="3">
        <v>46255</v>
      </c>
      <c r="B19208" s="5" t="s">
        <v>328</v>
      </c>
      <c r="C19208" s="5" t="s">
        <v>66</v>
      </c>
      <c r="D19208" s="5">
        <v>1</v>
      </c>
      <c r="E19208" s="5">
        <v>116305</v>
      </c>
    </row>
    <row r="19209" spans="1:5" x14ac:dyDescent="0.35">
      <c r="A19209" s="3">
        <v>46255</v>
      </c>
      <c r="B19209" s="5" t="s">
        <v>321</v>
      </c>
      <c r="C19209" s="5" t="s">
        <v>18</v>
      </c>
      <c r="D19209" s="5">
        <v>1</v>
      </c>
      <c r="E19209" s="5">
        <v>127942</v>
      </c>
    </row>
    <row r="19210" spans="1:5" x14ac:dyDescent="0.35">
      <c r="A19210" s="3">
        <v>46255</v>
      </c>
      <c r="B19210" s="5" t="s">
        <v>328</v>
      </c>
      <c r="C19210" s="5" t="s">
        <v>66</v>
      </c>
      <c r="D19210" s="5">
        <v>1</v>
      </c>
      <c r="E19210" s="5">
        <v>116305</v>
      </c>
    </row>
    <row r="19211" spans="1:5" x14ac:dyDescent="0.35">
      <c r="A19211" s="3">
        <v>46255</v>
      </c>
      <c r="B19211" s="5" t="s">
        <v>321</v>
      </c>
      <c r="C19211" s="5" t="s">
        <v>20</v>
      </c>
      <c r="D19211" s="5">
        <v>1</v>
      </c>
      <c r="E19211" s="5">
        <v>127942</v>
      </c>
    </row>
    <row r="19212" spans="1:5" x14ac:dyDescent="0.35">
      <c r="A19212" s="3">
        <v>46255</v>
      </c>
      <c r="B19212" s="5" t="s">
        <v>211</v>
      </c>
      <c r="C19212" s="5" t="s">
        <v>66</v>
      </c>
      <c r="D19212" s="5">
        <v>1</v>
      </c>
      <c r="E19212" s="5">
        <v>116305</v>
      </c>
    </row>
    <row r="19213" spans="1:5" x14ac:dyDescent="0.35">
      <c r="A19213" s="3">
        <v>46255</v>
      </c>
      <c r="B19213" s="5" t="s">
        <v>323</v>
      </c>
      <c r="C19213" s="5" t="s">
        <v>20</v>
      </c>
      <c r="D19213" s="5">
        <v>1</v>
      </c>
      <c r="E19213" s="5">
        <v>127942</v>
      </c>
    </row>
    <row r="19214" spans="1:5" x14ac:dyDescent="0.35">
      <c r="A19214" s="3">
        <v>46255</v>
      </c>
      <c r="B19214" s="5" t="s">
        <v>211</v>
      </c>
      <c r="C19214" s="5" t="s">
        <v>65</v>
      </c>
      <c r="D19214" s="5">
        <v>1</v>
      </c>
      <c r="E19214" s="5">
        <v>116305</v>
      </c>
    </row>
    <row r="19215" spans="1:5" x14ac:dyDescent="0.35">
      <c r="A19215" s="3">
        <v>46255</v>
      </c>
      <c r="B19215" s="5" t="s">
        <v>323</v>
      </c>
      <c r="C19215" s="5" t="s">
        <v>20</v>
      </c>
      <c r="D19215" s="5">
        <v>1</v>
      </c>
      <c r="E19215" s="5">
        <v>127942</v>
      </c>
    </row>
    <row r="19216" spans="1:5" x14ac:dyDescent="0.35">
      <c r="A19216" s="3">
        <v>46255</v>
      </c>
      <c r="B19216" s="5" t="s">
        <v>323</v>
      </c>
      <c r="C19216" s="5" t="s">
        <v>20</v>
      </c>
      <c r="D19216" s="5">
        <v>1</v>
      </c>
      <c r="E19216" s="5">
        <v>127942</v>
      </c>
    </row>
    <row r="19217" spans="1:5" x14ac:dyDescent="0.35">
      <c r="A19217" s="3">
        <v>46255</v>
      </c>
      <c r="B19217" s="5" t="s">
        <v>328</v>
      </c>
      <c r="C19217" s="5" t="s">
        <v>66</v>
      </c>
      <c r="D19217" s="5">
        <v>1</v>
      </c>
      <c r="E19217" s="5">
        <v>116305</v>
      </c>
    </row>
    <row r="19218" spans="1:5" x14ac:dyDescent="0.35">
      <c r="A19218" s="3">
        <v>46255</v>
      </c>
      <c r="B19218" s="5" t="s">
        <v>323</v>
      </c>
      <c r="C19218" s="5" t="s">
        <v>20</v>
      </c>
      <c r="D19218" s="5">
        <v>1</v>
      </c>
      <c r="E19218" s="5">
        <v>127942</v>
      </c>
    </row>
    <row r="19219" spans="1:5" x14ac:dyDescent="0.35">
      <c r="A19219" s="3">
        <v>46255</v>
      </c>
      <c r="B19219" s="5" t="s">
        <v>323</v>
      </c>
      <c r="C19219" s="5" t="s">
        <v>19</v>
      </c>
      <c r="D19219" s="5">
        <v>1</v>
      </c>
      <c r="E19219" s="5">
        <v>127942</v>
      </c>
    </row>
    <row r="19220" spans="1:5" x14ac:dyDescent="0.35">
      <c r="A19220" s="3">
        <v>46255</v>
      </c>
      <c r="B19220" s="5" t="s">
        <v>323</v>
      </c>
      <c r="C19220" s="5" t="s">
        <v>19</v>
      </c>
      <c r="D19220" s="5">
        <v>1</v>
      </c>
      <c r="E19220" s="5">
        <v>127942</v>
      </c>
    </row>
    <row r="19221" spans="1:5" x14ac:dyDescent="0.35">
      <c r="A19221" s="3">
        <v>46255</v>
      </c>
      <c r="B19221" s="5" t="s">
        <v>323</v>
      </c>
      <c r="C19221" s="5" t="s">
        <v>20</v>
      </c>
      <c r="D19221" s="5">
        <v>1</v>
      </c>
      <c r="E19221" s="5">
        <v>127942</v>
      </c>
    </row>
    <row r="19222" spans="1:5" x14ac:dyDescent="0.35">
      <c r="A19222" s="3">
        <v>46255</v>
      </c>
      <c r="B19222" s="5" t="s">
        <v>328</v>
      </c>
      <c r="C19222" s="5" t="s">
        <v>66</v>
      </c>
      <c r="D19222" s="5">
        <v>1</v>
      </c>
      <c r="E19222" s="5">
        <v>116305</v>
      </c>
    </row>
    <row r="19223" spans="1:5" x14ac:dyDescent="0.35">
      <c r="A19223" s="3">
        <v>46255</v>
      </c>
      <c r="B19223" s="5" t="s">
        <v>328</v>
      </c>
      <c r="C19223" s="5" t="s">
        <v>66</v>
      </c>
      <c r="D19223" s="5">
        <v>1</v>
      </c>
      <c r="E19223" s="5">
        <v>116305</v>
      </c>
    </row>
    <row r="19224" spans="1:5" x14ac:dyDescent="0.35">
      <c r="A19224" s="3">
        <v>46255</v>
      </c>
      <c r="B19224" s="5" t="s">
        <v>328</v>
      </c>
      <c r="C19224" s="5" t="s">
        <v>66</v>
      </c>
      <c r="D19224" s="5">
        <v>1</v>
      </c>
      <c r="E19224" s="5">
        <v>116305</v>
      </c>
    </row>
    <row r="19225" spans="1:5" x14ac:dyDescent="0.35">
      <c r="A19225" s="3">
        <v>46255</v>
      </c>
      <c r="B19225" s="5" t="s">
        <v>211</v>
      </c>
      <c r="C19225" s="5" t="s">
        <v>66</v>
      </c>
      <c r="D19225" s="5">
        <v>1</v>
      </c>
      <c r="E19225" s="5">
        <v>116305</v>
      </c>
    </row>
    <row r="19226" spans="1:5" x14ac:dyDescent="0.35">
      <c r="A19226" s="3">
        <v>46255</v>
      </c>
      <c r="B19226" s="5" t="s">
        <v>321</v>
      </c>
      <c r="C19226" s="5" t="s">
        <v>20</v>
      </c>
      <c r="D19226" s="5">
        <v>1</v>
      </c>
      <c r="E19226" s="5">
        <v>127942</v>
      </c>
    </row>
    <row r="19227" spans="1:5" x14ac:dyDescent="0.35">
      <c r="A19227" s="3">
        <v>46255</v>
      </c>
      <c r="B19227" s="5" t="s">
        <v>323</v>
      </c>
      <c r="C19227" s="5" t="s">
        <v>20</v>
      </c>
      <c r="D19227" s="5">
        <v>1</v>
      </c>
      <c r="E19227" s="5">
        <v>127942</v>
      </c>
    </row>
    <row r="19228" spans="1:5" x14ac:dyDescent="0.35">
      <c r="A19228" s="3">
        <v>46255</v>
      </c>
      <c r="B19228" s="5" t="s">
        <v>321</v>
      </c>
      <c r="C19228" s="5" t="s">
        <v>20</v>
      </c>
      <c r="D19228" s="5">
        <v>1</v>
      </c>
      <c r="E19228" s="5">
        <v>127942</v>
      </c>
    </row>
    <row r="19229" spans="1:5" x14ac:dyDescent="0.35">
      <c r="A19229" s="3">
        <v>46255</v>
      </c>
      <c r="B19229" s="5" t="s">
        <v>323</v>
      </c>
      <c r="C19229" s="5" t="s">
        <v>20</v>
      </c>
      <c r="D19229" s="5">
        <v>1</v>
      </c>
      <c r="E19229" s="5">
        <v>127942</v>
      </c>
    </row>
    <row r="19230" spans="1:5" x14ac:dyDescent="0.35">
      <c r="A19230" s="3">
        <v>46255</v>
      </c>
      <c r="B19230" s="5" t="s">
        <v>321</v>
      </c>
      <c r="C19230" s="5" t="s">
        <v>19</v>
      </c>
      <c r="D19230" s="5">
        <v>1</v>
      </c>
      <c r="E19230" s="5">
        <v>127942</v>
      </c>
    </row>
    <row r="19231" spans="1:5" x14ac:dyDescent="0.35">
      <c r="A19231" s="3">
        <v>46255</v>
      </c>
      <c r="B19231" s="5" t="s">
        <v>323</v>
      </c>
      <c r="C19231" s="5" t="s">
        <v>20</v>
      </c>
      <c r="D19231" s="5">
        <v>1</v>
      </c>
      <c r="E19231" s="5">
        <v>127942</v>
      </c>
    </row>
    <row r="19232" spans="1:5" x14ac:dyDescent="0.35">
      <c r="A19232" s="3">
        <v>46255</v>
      </c>
      <c r="B19232" s="5" t="s">
        <v>321</v>
      </c>
      <c r="C19232" s="5" t="s">
        <v>19</v>
      </c>
      <c r="D19232" s="5">
        <v>1</v>
      </c>
      <c r="E19232" s="5">
        <v>127942</v>
      </c>
    </row>
    <row r="19233" spans="1:5" x14ac:dyDescent="0.35">
      <c r="A19233" s="3">
        <v>46255</v>
      </c>
      <c r="B19233" s="5" t="s">
        <v>328</v>
      </c>
      <c r="C19233" s="5" t="s">
        <v>66</v>
      </c>
      <c r="D19233" s="5">
        <v>1</v>
      </c>
      <c r="E19233" s="5">
        <v>116305</v>
      </c>
    </row>
    <row r="19234" spans="1:5" x14ac:dyDescent="0.35">
      <c r="A19234" s="3">
        <v>46255</v>
      </c>
      <c r="B19234" s="5" t="s">
        <v>321</v>
      </c>
      <c r="C19234" s="5" t="s">
        <v>18</v>
      </c>
      <c r="D19234" s="5">
        <v>1</v>
      </c>
      <c r="E19234" s="5">
        <v>127942</v>
      </c>
    </row>
    <row r="19235" spans="1:5" x14ac:dyDescent="0.35">
      <c r="A19235" s="3">
        <v>46255</v>
      </c>
      <c r="B19235" s="5" t="s">
        <v>323</v>
      </c>
      <c r="C19235" s="5" t="s">
        <v>20</v>
      </c>
      <c r="D19235" s="5">
        <v>1</v>
      </c>
      <c r="E19235" s="5">
        <v>127942</v>
      </c>
    </row>
    <row r="19236" spans="1:5" x14ac:dyDescent="0.35">
      <c r="A19236" s="3">
        <v>46255</v>
      </c>
      <c r="B19236" s="5" t="s">
        <v>323</v>
      </c>
      <c r="C19236" s="5" t="s">
        <v>19</v>
      </c>
      <c r="D19236" s="5">
        <v>1</v>
      </c>
      <c r="E19236" s="5">
        <v>127942</v>
      </c>
    </row>
    <row r="19237" spans="1:5" x14ac:dyDescent="0.35">
      <c r="A19237" s="3">
        <v>46255</v>
      </c>
      <c r="B19237" s="5" t="s">
        <v>323</v>
      </c>
      <c r="C19237" s="5" t="s">
        <v>18</v>
      </c>
      <c r="D19237" s="5">
        <v>1</v>
      </c>
      <c r="E19237" s="5">
        <v>127942</v>
      </c>
    </row>
    <row r="19238" spans="1:5" x14ac:dyDescent="0.35">
      <c r="A19238" s="3">
        <v>46255</v>
      </c>
      <c r="B19238" s="5" t="s">
        <v>321</v>
      </c>
      <c r="C19238" s="5" t="s">
        <v>20</v>
      </c>
      <c r="D19238" s="5">
        <v>1</v>
      </c>
      <c r="E19238" s="5">
        <v>127942</v>
      </c>
    </row>
    <row r="19239" spans="1:5" x14ac:dyDescent="0.35">
      <c r="A19239" s="3">
        <v>46255</v>
      </c>
      <c r="B19239" s="5" t="s">
        <v>211</v>
      </c>
      <c r="C19239" s="5" t="s">
        <v>66</v>
      </c>
      <c r="D19239" s="5">
        <v>1</v>
      </c>
      <c r="E19239" s="5">
        <v>116305</v>
      </c>
    </row>
    <row r="19240" spans="1:5" x14ac:dyDescent="0.35">
      <c r="A19240" s="3">
        <v>46255</v>
      </c>
      <c r="B19240" s="5" t="s">
        <v>321</v>
      </c>
      <c r="C19240" s="5" t="s">
        <v>20</v>
      </c>
      <c r="D19240" s="5">
        <v>1</v>
      </c>
      <c r="E19240" s="5">
        <v>127942</v>
      </c>
    </row>
    <row r="19241" spans="1:5" x14ac:dyDescent="0.35">
      <c r="A19241" s="3">
        <v>46255</v>
      </c>
      <c r="B19241" s="5" t="s">
        <v>321</v>
      </c>
      <c r="C19241" s="5" t="s">
        <v>20</v>
      </c>
      <c r="D19241" s="5">
        <v>1</v>
      </c>
      <c r="E19241" s="5">
        <v>127942</v>
      </c>
    </row>
    <row r="19242" spans="1:5" x14ac:dyDescent="0.35">
      <c r="A19242" s="3">
        <v>46255</v>
      </c>
      <c r="B19242" s="5" t="s">
        <v>211</v>
      </c>
      <c r="C19242" s="5" t="s">
        <v>66</v>
      </c>
      <c r="D19242" s="5">
        <v>1</v>
      </c>
      <c r="E19242" s="5">
        <v>116305</v>
      </c>
    </row>
    <row r="19243" spans="1:5" x14ac:dyDescent="0.35">
      <c r="A19243" s="3">
        <v>46255</v>
      </c>
      <c r="B19243" s="5" t="s">
        <v>321</v>
      </c>
      <c r="C19243" s="5" t="s">
        <v>20</v>
      </c>
      <c r="D19243" s="5">
        <v>1</v>
      </c>
      <c r="E19243" s="5">
        <v>127942</v>
      </c>
    </row>
    <row r="19244" spans="1:5" x14ac:dyDescent="0.35">
      <c r="A19244" s="3">
        <v>46255</v>
      </c>
      <c r="B19244" s="5" t="s">
        <v>321</v>
      </c>
      <c r="C19244" s="5" t="s">
        <v>20</v>
      </c>
      <c r="D19244" s="5">
        <v>1</v>
      </c>
      <c r="E19244" s="5">
        <v>127942</v>
      </c>
    </row>
    <row r="19245" spans="1:5" x14ac:dyDescent="0.35">
      <c r="A19245" s="3">
        <v>46255</v>
      </c>
      <c r="B19245" s="5" t="s">
        <v>323</v>
      </c>
      <c r="C19245" s="5" t="s">
        <v>18</v>
      </c>
      <c r="D19245" s="5">
        <v>1</v>
      </c>
      <c r="E19245" s="5">
        <v>127942</v>
      </c>
    </row>
    <row r="19246" spans="1:5" x14ac:dyDescent="0.35">
      <c r="A19246" s="3">
        <v>46255</v>
      </c>
      <c r="B19246" s="5" t="s">
        <v>321</v>
      </c>
      <c r="C19246" s="5" t="s">
        <v>20</v>
      </c>
      <c r="D19246" s="5">
        <v>1</v>
      </c>
      <c r="E19246" s="5">
        <v>127942</v>
      </c>
    </row>
    <row r="19247" spans="1:5" x14ac:dyDescent="0.35">
      <c r="A19247" s="3">
        <v>46255</v>
      </c>
      <c r="B19247" s="5" t="s">
        <v>321</v>
      </c>
      <c r="C19247" s="5" t="s">
        <v>20</v>
      </c>
      <c r="D19247" s="5">
        <v>1</v>
      </c>
      <c r="E19247" s="5">
        <v>127942</v>
      </c>
    </row>
    <row r="19248" spans="1:5" x14ac:dyDescent="0.35">
      <c r="A19248" s="3">
        <v>46255</v>
      </c>
      <c r="B19248" s="5" t="s">
        <v>328</v>
      </c>
      <c r="C19248" s="5" t="s">
        <v>66</v>
      </c>
      <c r="D19248" s="5">
        <v>1</v>
      </c>
      <c r="E19248" s="5">
        <v>116305</v>
      </c>
    </row>
    <row r="19249" spans="1:5" x14ac:dyDescent="0.35">
      <c r="A19249" s="3">
        <v>46255</v>
      </c>
      <c r="B19249" s="5" t="s">
        <v>328</v>
      </c>
      <c r="C19249" s="5" t="s">
        <v>67</v>
      </c>
      <c r="D19249" s="5">
        <v>1</v>
      </c>
      <c r="E19249" s="5">
        <v>116305</v>
      </c>
    </row>
    <row r="19250" spans="1:5" x14ac:dyDescent="0.35">
      <c r="A19250" s="3">
        <v>46255</v>
      </c>
      <c r="B19250" s="5" t="s">
        <v>328</v>
      </c>
      <c r="C19250" s="5" t="s">
        <v>65</v>
      </c>
      <c r="D19250" s="5">
        <v>1</v>
      </c>
      <c r="E19250" s="5">
        <v>116305</v>
      </c>
    </row>
    <row r="19251" spans="1:5" x14ac:dyDescent="0.35">
      <c r="A19251" s="3">
        <v>46255</v>
      </c>
      <c r="B19251" s="5" t="s">
        <v>328</v>
      </c>
      <c r="C19251" s="5" t="s">
        <v>65</v>
      </c>
      <c r="D19251" s="5">
        <v>1</v>
      </c>
      <c r="E19251" s="5">
        <v>116305</v>
      </c>
    </row>
    <row r="19252" spans="1:5" x14ac:dyDescent="0.35">
      <c r="A19252" s="3">
        <v>46255</v>
      </c>
      <c r="B19252" s="5" t="s">
        <v>328</v>
      </c>
      <c r="C19252" s="5" t="s">
        <v>65</v>
      </c>
      <c r="D19252" s="5">
        <v>1</v>
      </c>
      <c r="E19252" s="5">
        <v>116305</v>
      </c>
    </row>
    <row r="19253" spans="1:5" x14ac:dyDescent="0.35">
      <c r="A19253" s="3">
        <v>46255</v>
      </c>
      <c r="B19253" s="5" t="s">
        <v>323</v>
      </c>
      <c r="C19253" s="5" t="s">
        <v>18</v>
      </c>
      <c r="D19253" s="5">
        <v>1</v>
      </c>
      <c r="E19253" s="5">
        <v>127942</v>
      </c>
    </row>
    <row r="19254" spans="1:5" x14ac:dyDescent="0.35">
      <c r="A19254" s="3">
        <v>46255</v>
      </c>
      <c r="B19254" s="5" t="s">
        <v>323</v>
      </c>
      <c r="C19254" s="5" t="s">
        <v>20</v>
      </c>
      <c r="D19254" s="5">
        <v>1</v>
      </c>
      <c r="E19254" s="5">
        <v>127942</v>
      </c>
    </row>
    <row r="19255" spans="1:5" x14ac:dyDescent="0.35">
      <c r="A19255" s="3">
        <v>46255</v>
      </c>
      <c r="B19255" s="5" t="s">
        <v>321</v>
      </c>
      <c r="C19255" s="5" t="s">
        <v>20</v>
      </c>
      <c r="D19255" s="5">
        <v>1</v>
      </c>
      <c r="E19255" s="5">
        <v>127942</v>
      </c>
    </row>
    <row r="19256" spans="1:5" x14ac:dyDescent="0.35">
      <c r="A19256" s="3">
        <v>46255</v>
      </c>
      <c r="B19256" s="5" t="s">
        <v>323</v>
      </c>
      <c r="C19256" s="5" t="s">
        <v>19</v>
      </c>
      <c r="D19256" s="5">
        <v>1</v>
      </c>
      <c r="E19256" s="5">
        <v>127942</v>
      </c>
    </row>
    <row r="19257" spans="1:5" x14ac:dyDescent="0.35">
      <c r="A19257" s="3">
        <v>46255</v>
      </c>
      <c r="B19257" s="5" t="s">
        <v>323</v>
      </c>
      <c r="C19257" s="5" t="s">
        <v>19</v>
      </c>
      <c r="D19257" s="5">
        <v>1</v>
      </c>
      <c r="E19257" s="5">
        <v>127942</v>
      </c>
    </row>
    <row r="19258" spans="1:5" x14ac:dyDescent="0.35">
      <c r="A19258" s="3">
        <v>46255</v>
      </c>
      <c r="B19258" s="5" t="s">
        <v>323</v>
      </c>
      <c r="C19258" s="5" t="s">
        <v>20</v>
      </c>
      <c r="D19258" s="5">
        <v>1</v>
      </c>
      <c r="E19258" s="5">
        <v>127942</v>
      </c>
    </row>
    <row r="19259" spans="1:5" x14ac:dyDescent="0.35">
      <c r="A19259" s="3">
        <v>46255</v>
      </c>
      <c r="B19259" s="5" t="s">
        <v>323</v>
      </c>
      <c r="C19259" s="5" t="s">
        <v>20</v>
      </c>
      <c r="D19259" s="5">
        <v>1</v>
      </c>
      <c r="E19259" s="5">
        <v>127942</v>
      </c>
    </row>
    <row r="19260" spans="1:5" x14ac:dyDescent="0.35">
      <c r="A19260" s="3">
        <v>46255</v>
      </c>
      <c r="B19260" s="5" t="s">
        <v>323</v>
      </c>
      <c r="C19260" s="5" t="s">
        <v>18</v>
      </c>
      <c r="D19260" s="5">
        <v>1</v>
      </c>
      <c r="E19260" s="5">
        <v>127942</v>
      </c>
    </row>
    <row r="19261" spans="1:5" x14ac:dyDescent="0.35">
      <c r="A19261" s="3">
        <v>46255</v>
      </c>
      <c r="B19261" s="5" t="s">
        <v>323</v>
      </c>
      <c r="C19261" s="5" t="s">
        <v>18</v>
      </c>
      <c r="D19261" s="5">
        <v>1</v>
      </c>
      <c r="E19261" s="5">
        <v>127942</v>
      </c>
    </row>
    <row r="19262" spans="1:5" x14ac:dyDescent="0.35">
      <c r="A19262" s="3">
        <v>46255</v>
      </c>
      <c r="B19262" s="5" t="s">
        <v>323</v>
      </c>
      <c r="C19262" s="5" t="s">
        <v>20</v>
      </c>
      <c r="D19262" s="5">
        <v>1</v>
      </c>
      <c r="E19262" s="5">
        <v>127942</v>
      </c>
    </row>
    <row r="19263" spans="1:5" x14ac:dyDescent="0.35">
      <c r="A19263" s="3">
        <v>46255</v>
      </c>
      <c r="B19263" s="5" t="s">
        <v>321</v>
      </c>
      <c r="C19263" s="5" t="s">
        <v>20</v>
      </c>
      <c r="D19263" s="5">
        <v>1</v>
      </c>
      <c r="E19263" s="5">
        <v>127942</v>
      </c>
    </row>
    <row r="19264" spans="1:5" x14ac:dyDescent="0.35">
      <c r="A19264" s="3">
        <v>46255</v>
      </c>
      <c r="B19264" s="5" t="s">
        <v>321</v>
      </c>
      <c r="C19264" s="5" t="s">
        <v>20</v>
      </c>
      <c r="D19264" s="5">
        <v>1</v>
      </c>
      <c r="E19264" s="5">
        <v>127942</v>
      </c>
    </row>
    <row r="19265" spans="1:5" x14ac:dyDescent="0.35">
      <c r="A19265" s="3">
        <v>46255</v>
      </c>
      <c r="B19265" s="5" t="s">
        <v>211</v>
      </c>
      <c r="C19265" s="5" t="s">
        <v>66</v>
      </c>
      <c r="D19265" s="5">
        <v>1</v>
      </c>
      <c r="E19265" s="5">
        <v>116305</v>
      </c>
    </row>
    <row r="19266" spans="1:5" x14ac:dyDescent="0.35">
      <c r="A19266" s="3">
        <v>46255</v>
      </c>
      <c r="B19266" s="5" t="s">
        <v>321</v>
      </c>
      <c r="C19266" s="5" t="s">
        <v>20</v>
      </c>
      <c r="D19266" s="5">
        <v>1</v>
      </c>
      <c r="E19266" s="5">
        <v>127942</v>
      </c>
    </row>
    <row r="19267" spans="1:5" x14ac:dyDescent="0.35">
      <c r="A19267" s="3">
        <v>46255</v>
      </c>
      <c r="B19267" s="5" t="s">
        <v>321</v>
      </c>
      <c r="C19267" s="5" t="s">
        <v>19</v>
      </c>
      <c r="D19267" s="5">
        <v>1</v>
      </c>
      <c r="E19267" s="5">
        <v>127942</v>
      </c>
    </row>
    <row r="19268" spans="1:5" x14ac:dyDescent="0.35">
      <c r="A19268" s="3">
        <v>46255</v>
      </c>
      <c r="B19268" s="5" t="s">
        <v>323</v>
      </c>
      <c r="C19268" s="5" t="s">
        <v>20</v>
      </c>
      <c r="D19268" s="5">
        <v>1</v>
      </c>
      <c r="E19268" s="5">
        <v>127942</v>
      </c>
    </row>
    <row r="19269" spans="1:5" x14ac:dyDescent="0.35">
      <c r="A19269" s="3">
        <v>46255</v>
      </c>
      <c r="B19269" s="5" t="s">
        <v>323</v>
      </c>
      <c r="C19269" s="5" t="s">
        <v>20</v>
      </c>
      <c r="D19269" s="5">
        <v>1</v>
      </c>
      <c r="E19269" s="5">
        <v>127942</v>
      </c>
    </row>
    <row r="19270" spans="1:5" x14ac:dyDescent="0.35">
      <c r="A19270" s="3">
        <v>46255</v>
      </c>
      <c r="B19270" s="5" t="s">
        <v>321</v>
      </c>
      <c r="C19270" s="5" t="s">
        <v>20</v>
      </c>
      <c r="D19270" s="5">
        <v>1</v>
      </c>
      <c r="E19270" s="5">
        <v>127942</v>
      </c>
    </row>
    <row r="19271" spans="1:5" x14ac:dyDescent="0.35">
      <c r="A19271" s="3">
        <v>46255</v>
      </c>
      <c r="B19271" s="5" t="s">
        <v>321</v>
      </c>
      <c r="C19271" s="5" t="s">
        <v>19</v>
      </c>
      <c r="D19271" s="5">
        <v>1</v>
      </c>
      <c r="E19271" s="5">
        <v>127942</v>
      </c>
    </row>
    <row r="19272" spans="1:5" x14ac:dyDescent="0.35">
      <c r="A19272" s="3">
        <v>46255</v>
      </c>
      <c r="B19272" s="5" t="s">
        <v>323</v>
      </c>
      <c r="C19272" s="5" t="s">
        <v>19</v>
      </c>
      <c r="D19272" s="5">
        <v>1</v>
      </c>
      <c r="E19272" s="5">
        <v>127942</v>
      </c>
    </row>
    <row r="19273" spans="1:5" x14ac:dyDescent="0.35">
      <c r="A19273" s="3">
        <v>46255</v>
      </c>
      <c r="B19273" s="5" t="s">
        <v>323</v>
      </c>
      <c r="C19273" s="5" t="s">
        <v>20</v>
      </c>
      <c r="D19273" s="5">
        <v>1</v>
      </c>
      <c r="E19273" s="5">
        <v>127942</v>
      </c>
    </row>
    <row r="19274" spans="1:5" x14ac:dyDescent="0.35">
      <c r="A19274" s="3">
        <v>46255</v>
      </c>
      <c r="B19274" s="5" t="s">
        <v>323</v>
      </c>
      <c r="C19274" s="5" t="s">
        <v>20</v>
      </c>
      <c r="D19274" s="5">
        <v>1</v>
      </c>
      <c r="E19274" s="5">
        <v>127942</v>
      </c>
    </row>
    <row r="19275" spans="1:5" x14ac:dyDescent="0.35">
      <c r="A19275" s="3">
        <v>46255</v>
      </c>
      <c r="B19275" s="5" t="s">
        <v>328</v>
      </c>
      <c r="C19275" s="5" t="s">
        <v>66</v>
      </c>
      <c r="D19275" s="5">
        <v>1</v>
      </c>
      <c r="E19275" s="5">
        <v>116305</v>
      </c>
    </row>
    <row r="19276" spans="1:5" x14ac:dyDescent="0.35">
      <c r="A19276" s="3">
        <v>46255</v>
      </c>
      <c r="B19276" s="5" t="s">
        <v>328</v>
      </c>
      <c r="C19276" s="5" t="s">
        <v>65</v>
      </c>
      <c r="D19276" s="5">
        <v>1</v>
      </c>
      <c r="E19276" s="5">
        <v>116305</v>
      </c>
    </row>
    <row r="19277" spans="1:5" x14ac:dyDescent="0.35">
      <c r="A19277" s="3">
        <v>46255</v>
      </c>
      <c r="B19277" s="5" t="s">
        <v>321</v>
      </c>
      <c r="C19277" s="5" t="s">
        <v>20</v>
      </c>
      <c r="D19277" s="5">
        <v>1</v>
      </c>
      <c r="E19277" s="5">
        <v>127942</v>
      </c>
    </row>
    <row r="19278" spans="1:5" x14ac:dyDescent="0.35">
      <c r="A19278" s="3">
        <v>46255</v>
      </c>
      <c r="B19278" s="5" t="s">
        <v>321</v>
      </c>
      <c r="C19278" s="5" t="s">
        <v>20</v>
      </c>
      <c r="D19278" s="5">
        <v>1</v>
      </c>
      <c r="E19278" s="5">
        <v>127942</v>
      </c>
    </row>
    <row r="19279" spans="1:5" x14ac:dyDescent="0.35">
      <c r="A19279" s="3">
        <v>46255</v>
      </c>
      <c r="B19279" s="5" t="s">
        <v>210</v>
      </c>
      <c r="C19279" s="5" t="s">
        <v>38</v>
      </c>
      <c r="D19279" s="5">
        <v>1</v>
      </c>
      <c r="E19279" s="5">
        <v>203578</v>
      </c>
    </row>
    <row r="19280" spans="1:5" x14ac:dyDescent="0.35">
      <c r="A19280" s="3">
        <v>46255</v>
      </c>
      <c r="B19280" s="5" t="s">
        <v>211</v>
      </c>
      <c r="C19280" s="5" t="s">
        <v>65</v>
      </c>
      <c r="D19280" s="5">
        <v>1</v>
      </c>
      <c r="E19280" s="5">
        <v>116305</v>
      </c>
    </row>
    <row r="19281" spans="1:5" x14ac:dyDescent="0.35">
      <c r="A19281" s="3">
        <v>46255</v>
      </c>
      <c r="B19281" s="5" t="s">
        <v>321</v>
      </c>
      <c r="C19281" s="5" t="s">
        <v>19</v>
      </c>
      <c r="D19281" s="5">
        <v>1</v>
      </c>
      <c r="E19281" s="5">
        <v>127942</v>
      </c>
    </row>
    <row r="19282" spans="1:5" x14ac:dyDescent="0.35">
      <c r="A19282" s="3">
        <v>46255</v>
      </c>
      <c r="B19282" s="5" t="s">
        <v>321</v>
      </c>
      <c r="C19282" s="5" t="s">
        <v>20</v>
      </c>
      <c r="D19282" s="5">
        <v>1</v>
      </c>
      <c r="E19282" s="5">
        <v>127942</v>
      </c>
    </row>
    <row r="19283" spans="1:5" x14ac:dyDescent="0.35">
      <c r="A19283" s="3">
        <v>46255</v>
      </c>
      <c r="B19283" s="5" t="s">
        <v>321</v>
      </c>
      <c r="C19283" s="5" t="s">
        <v>20</v>
      </c>
      <c r="D19283" s="5">
        <v>2</v>
      </c>
      <c r="E19283" s="5">
        <v>255884</v>
      </c>
    </row>
    <row r="19284" spans="1:5" x14ac:dyDescent="0.35">
      <c r="A19284" s="3">
        <v>46255</v>
      </c>
      <c r="B19284" s="5" t="s">
        <v>321</v>
      </c>
      <c r="C19284" s="5" t="s">
        <v>19</v>
      </c>
      <c r="D19284" s="5">
        <v>1</v>
      </c>
      <c r="E19284" s="5">
        <v>127942</v>
      </c>
    </row>
    <row r="19285" spans="1:5" x14ac:dyDescent="0.35">
      <c r="A19285" s="3">
        <v>46255</v>
      </c>
      <c r="B19285" s="5" t="s">
        <v>321</v>
      </c>
      <c r="C19285" s="5" t="s">
        <v>18</v>
      </c>
      <c r="D19285" s="5">
        <v>1</v>
      </c>
      <c r="E19285" s="5">
        <v>127942</v>
      </c>
    </row>
    <row r="19286" spans="1:5" x14ac:dyDescent="0.35">
      <c r="A19286" s="3">
        <v>46255</v>
      </c>
      <c r="B19286" s="5" t="s">
        <v>211</v>
      </c>
      <c r="C19286" s="5" t="s">
        <v>65</v>
      </c>
      <c r="D19286" s="5">
        <v>1</v>
      </c>
      <c r="E19286" s="5">
        <v>116305</v>
      </c>
    </row>
    <row r="19287" spans="1:5" x14ac:dyDescent="0.35">
      <c r="A19287" s="3">
        <v>46255</v>
      </c>
      <c r="B19287" s="5" t="s">
        <v>321</v>
      </c>
      <c r="C19287" s="5" t="s">
        <v>19</v>
      </c>
      <c r="D19287" s="5">
        <v>1</v>
      </c>
      <c r="E19287" s="5">
        <v>127942</v>
      </c>
    </row>
    <row r="19288" spans="1:5" x14ac:dyDescent="0.35">
      <c r="A19288" s="3">
        <v>46255</v>
      </c>
      <c r="B19288" s="5" t="s">
        <v>321</v>
      </c>
      <c r="C19288" s="5" t="s">
        <v>19</v>
      </c>
      <c r="D19288" s="5">
        <v>1</v>
      </c>
      <c r="E19288" s="5">
        <v>127942</v>
      </c>
    </row>
    <row r="19289" spans="1:5" x14ac:dyDescent="0.35">
      <c r="A19289" s="3">
        <v>46255</v>
      </c>
      <c r="B19289" s="5" t="s">
        <v>320</v>
      </c>
      <c r="C19289" s="5" t="s">
        <v>19</v>
      </c>
      <c r="D19289" s="5">
        <v>1</v>
      </c>
      <c r="E19289" s="5">
        <v>127942</v>
      </c>
    </row>
    <row r="19290" spans="1:5" x14ac:dyDescent="0.35">
      <c r="A19290" s="3">
        <v>46255</v>
      </c>
      <c r="B19290" s="5" t="s">
        <v>328</v>
      </c>
      <c r="C19290" s="5" t="s">
        <v>66</v>
      </c>
      <c r="D19290" s="5">
        <v>1</v>
      </c>
      <c r="E19290" s="5">
        <v>116305</v>
      </c>
    </row>
    <row r="19291" spans="1:5" x14ac:dyDescent="0.35">
      <c r="A19291" s="3">
        <v>46255</v>
      </c>
      <c r="B19291" s="5" t="s">
        <v>328</v>
      </c>
      <c r="C19291" s="5" t="s">
        <v>66</v>
      </c>
      <c r="D19291" s="5">
        <v>1</v>
      </c>
      <c r="E19291" s="5">
        <v>116305</v>
      </c>
    </row>
    <row r="19292" spans="1:5" x14ac:dyDescent="0.35">
      <c r="A19292" s="3">
        <v>46255</v>
      </c>
      <c r="B19292" s="5" t="s">
        <v>321</v>
      </c>
      <c r="C19292" s="5" t="s">
        <v>18</v>
      </c>
      <c r="D19292" s="5">
        <v>1</v>
      </c>
      <c r="E19292" s="5">
        <v>127942</v>
      </c>
    </row>
    <row r="19293" spans="1:5" x14ac:dyDescent="0.35">
      <c r="A19293" s="3">
        <v>46255</v>
      </c>
      <c r="B19293" s="5" t="s">
        <v>328</v>
      </c>
      <c r="C19293" s="5" t="s">
        <v>66</v>
      </c>
      <c r="D19293" s="5">
        <v>1</v>
      </c>
      <c r="E19293" s="5">
        <v>116305</v>
      </c>
    </row>
    <row r="19294" spans="1:5" x14ac:dyDescent="0.35">
      <c r="A19294" s="3">
        <v>46255</v>
      </c>
      <c r="B19294" s="5" t="s">
        <v>328</v>
      </c>
      <c r="C19294" s="5" t="s">
        <v>66</v>
      </c>
      <c r="D19294" s="5">
        <v>1</v>
      </c>
      <c r="E19294" s="5">
        <v>116305</v>
      </c>
    </row>
    <row r="19295" spans="1:5" x14ac:dyDescent="0.35">
      <c r="A19295" s="3">
        <v>46255</v>
      </c>
      <c r="B19295" s="5" t="s">
        <v>328</v>
      </c>
      <c r="C19295" s="5" t="s">
        <v>66</v>
      </c>
      <c r="D19295" s="5">
        <v>1</v>
      </c>
      <c r="E19295" s="5">
        <v>116305</v>
      </c>
    </row>
    <row r="19296" spans="1:5" x14ac:dyDescent="0.35">
      <c r="A19296" s="3">
        <v>46255</v>
      </c>
      <c r="B19296" s="5" t="s">
        <v>328</v>
      </c>
      <c r="C19296" s="5" t="s">
        <v>66</v>
      </c>
      <c r="D19296" s="5">
        <v>1</v>
      </c>
      <c r="E19296" s="5">
        <v>116305</v>
      </c>
    </row>
    <row r="19297" spans="1:5" x14ac:dyDescent="0.35">
      <c r="A19297" s="3">
        <v>46258</v>
      </c>
      <c r="B19297" s="5" t="s">
        <v>217</v>
      </c>
      <c r="C19297" s="5" t="s">
        <v>46</v>
      </c>
      <c r="D19297" s="5">
        <v>1</v>
      </c>
      <c r="E19297" s="5">
        <v>294864</v>
      </c>
    </row>
    <row r="19298" spans="1:5" x14ac:dyDescent="0.35">
      <c r="A19298" s="3">
        <v>46258</v>
      </c>
      <c r="B19298" s="5" t="s">
        <v>330</v>
      </c>
      <c r="C19298" s="5" t="s">
        <v>66</v>
      </c>
      <c r="D19298" s="5">
        <v>1</v>
      </c>
      <c r="E19298" s="5">
        <v>116305</v>
      </c>
    </row>
    <row r="19299" spans="1:5" x14ac:dyDescent="0.35">
      <c r="A19299" s="3">
        <v>46258</v>
      </c>
      <c r="B19299" s="5" t="s">
        <v>323</v>
      </c>
      <c r="C19299" s="5" t="s">
        <v>18</v>
      </c>
      <c r="D19299" s="5">
        <v>1</v>
      </c>
      <c r="E19299" s="5">
        <v>127942</v>
      </c>
    </row>
    <row r="19300" spans="1:5" x14ac:dyDescent="0.35">
      <c r="A19300" s="3">
        <v>46258</v>
      </c>
      <c r="B19300" s="5" t="s">
        <v>330</v>
      </c>
      <c r="C19300" s="5" t="s">
        <v>66</v>
      </c>
      <c r="D19300" s="5">
        <v>1</v>
      </c>
      <c r="E19300" s="5">
        <v>116305</v>
      </c>
    </row>
    <row r="19301" spans="1:5" x14ac:dyDescent="0.35">
      <c r="A19301" s="3">
        <v>46258</v>
      </c>
      <c r="B19301" s="5" t="s">
        <v>211</v>
      </c>
      <c r="C19301" s="5" t="s">
        <v>66</v>
      </c>
      <c r="D19301" s="5">
        <v>1</v>
      </c>
      <c r="E19301" s="5">
        <v>116305</v>
      </c>
    </row>
    <row r="19302" spans="1:5" x14ac:dyDescent="0.35">
      <c r="A19302" s="3">
        <v>46258</v>
      </c>
      <c r="B19302" s="5" t="s">
        <v>345</v>
      </c>
      <c r="C19302" s="5" t="s">
        <v>19</v>
      </c>
      <c r="D19302" s="5">
        <v>1</v>
      </c>
      <c r="E19302" s="5">
        <v>127942</v>
      </c>
    </row>
    <row r="19303" spans="1:5" x14ac:dyDescent="0.35">
      <c r="A19303" s="3">
        <v>46258</v>
      </c>
      <c r="B19303" s="5" t="s">
        <v>330</v>
      </c>
      <c r="C19303" s="5" t="s">
        <v>66</v>
      </c>
      <c r="D19303" s="5">
        <v>1</v>
      </c>
      <c r="E19303" s="5">
        <v>116305</v>
      </c>
    </row>
    <row r="19304" spans="1:5" x14ac:dyDescent="0.35">
      <c r="A19304" s="3">
        <v>46258</v>
      </c>
      <c r="B19304" s="5" t="s">
        <v>211</v>
      </c>
      <c r="C19304" s="5" t="s">
        <v>65</v>
      </c>
      <c r="D19304" s="5">
        <v>1</v>
      </c>
      <c r="E19304" s="5">
        <v>116305</v>
      </c>
    </row>
    <row r="19305" spans="1:5" x14ac:dyDescent="0.35">
      <c r="A19305" s="3">
        <v>46258</v>
      </c>
      <c r="B19305" s="5" t="s">
        <v>211</v>
      </c>
      <c r="C19305" s="5" t="s">
        <v>65</v>
      </c>
      <c r="D19305" s="5">
        <v>1</v>
      </c>
      <c r="E19305" s="5">
        <v>116305</v>
      </c>
    </row>
    <row r="19306" spans="1:5" x14ac:dyDescent="0.35">
      <c r="A19306" s="3">
        <v>46258</v>
      </c>
      <c r="B19306" s="5" t="s">
        <v>211</v>
      </c>
      <c r="C19306" s="5" t="s">
        <v>67</v>
      </c>
      <c r="D19306" s="5">
        <v>1</v>
      </c>
      <c r="E19306" s="5">
        <v>116305</v>
      </c>
    </row>
    <row r="19307" spans="1:5" x14ac:dyDescent="0.35">
      <c r="A19307" s="3">
        <v>46258</v>
      </c>
      <c r="B19307" s="5" t="s">
        <v>323</v>
      </c>
      <c r="C19307" s="5" t="s">
        <v>19</v>
      </c>
      <c r="D19307" s="5">
        <v>1</v>
      </c>
      <c r="E19307" s="5">
        <v>127942</v>
      </c>
    </row>
    <row r="19308" spans="1:5" x14ac:dyDescent="0.35">
      <c r="A19308" s="3">
        <v>46258</v>
      </c>
      <c r="B19308" s="5" t="s">
        <v>211</v>
      </c>
      <c r="C19308" s="5" t="s">
        <v>65</v>
      </c>
      <c r="D19308" s="5">
        <v>1</v>
      </c>
      <c r="E19308" s="5">
        <v>116305</v>
      </c>
    </row>
    <row r="19309" spans="1:5" x14ac:dyDescent="0.35">
      <c r="A19309" s="3">
        <v>46258</v>
      </c>
      <c r="B19309" s="5" t="s">
        <v>211</v>
      </c>
      <c r="C19309" s="5" t="s">
        <v>65</v>
      </c>
      <c r="D19309" s="5">
        <v>1</v>
      </c>
      <c r="E19309" s="5">
        <v>116305</v>
      </c>
    </row>
    <row r="19310" spans="1:5" x14ac:dyDescent="0.35">
      <c r="A19310" s="3">
        <v>46258</v>
      </c>
      <c r="B19310" s="5" t="s">
        <v>321</v>
      </c>
      <c r="C19310" s="5" t="s">
        <v>20</v>
      </c>
      <c r="D19310" s="5">
        <v>1</v>
      </c>
      <c r="E19310" s="5">
        <v>127942</v>
      </c>
    </row>
    <row r="19311" spans="1:5" x14ac:dyDescent="0.35">
      <c r="A19311" s="3">
        <v>46258</v>
      </c>
      <c r="B19311" s="5" t="s">
        <v>320</v>
      </c>
      <c r="C19311" s="5" t="s">
        <v>18</v>
      </c>
      <c r="D19311" s="5">
        <v>1</v>
      </c>
      <c r="E19311" s="5">
        <v>127942</v>
      </c>
    </row>
    <row r="19312" spans="1:5" x14ac:dyDescent="0.35">
      <c r="A19312" s="3">
        <v>46258</v>
      </c>
      <c r="B19312" s="5" t="s">
        <v>323</v>
      </c>
      <c r="C19312" s="5" t="s">
        <v>18</v>
      </c>
      <c r="D19312" s="5">
        <v>1</v>
      </c>
      <c r="E19312" s="5">
        <v>127942</v>
      </c>
    </row>
    <row r="19313" spans="1:5" x14ac:dyDescent="0.35">
      <c r="A19313" s="3">
        <v>46258</v>
      </c>
      <c r="B19313" s="5" t="s">
        <v>323</v>
      </c>
      <c r="C19313" s="5" t="s">
        <v>18</v>
      </c>
      <c r="D19313" s="5">
        <v>1</v>
      </c>
      <c r="E19313" s="5">
        <v>127942</v>
      </c>
    </row>
    <row r="19314" spans="1:5" x14ac:dyDescent="0.35">
      <c r="A19314" s="3">
        <v>46258</v>
      </c>
      <c r="B19314" s="5" t="s">
        <v>323</v>
      </c>
      <c r="C19314" s="5" t="s">
        <v>18</v>
      </c>
      <c r="D19314" s="5">
        <v>1</v>
      </c>
      <c r="E19314" s="5">
        <v>127942</v>
      </c>
    </row>
    <row r="19315" spans="1:5" x14ac:dyDescent="0.35">
      <c r="A19315" s="3">
        <v>46258</v>
      </c>
      <c r="B19315" s="5" t="s">
        <v>330</v>
      </c>
      <c r="C19315" s="5" t="s">
        <v>65</v>
      </c>
      <c r="D19315" s="5">
        <v>1</v>
      </c>
      <c r="E19315" s="5">
        <v>116305</v>
      </c>
    </row>
    <row r="19316" spans="1:5" x14ac:dyDescent="0.35">
      <c r="A19316" s="3">
        <v>46258</v>
      </c>
      <c r="B19316" s="5" t="s">
        <v>211</v>
      </c>
      <c r="C19316" s="5" t="s">
        <v>65</v>
      </c>
      <c r="D19316" s="5">
        <v>1</v>
      </c>
      <c r="E19316" s="5">
        <v>116305</v>
      </c>
    </row>
    <row r="19317" spans="1:5" x14ac:dyDescent="0.35">
      <c r="A19317" s="3">
        <v>46258</v>
      </c>
      <c r="B19317" s="5" t="s">
        <v>211</v>
      </c>
      <c r="C19317" s="5" t="s">
        <v>66</v>
      </c>
      <c r="D19317" s="5">
        <v>1</v>
      </c>
      <c r="E19317" s="5">
        <v>116305</v>
      </c>
    </row>
    <row r="19318" spans="1:5" x14ac:dyDescent="0.35">
      <c r="A19318" s="3">
        <v>46258</v>
      </c>
      <c r="B19318" s="5" t="s">
        <v>323</v>
      </c>
      <c r="C19318" s="5" t="s">
        <v>18</v>
      </c>
      <c r="D19318" s="5">
        <v>1</v>
      </c>
      <c r="E19318" s="5">
        <v>127942</v>
      </c>
    </row>
    <row r="19319" spans="1:5" x14ac:dyDescent="0.35">
      <c r="A19319" s="3">
        <v>46258</v>
      </c>
      <c r="B19319" s="5" t="s">
        <v>321</v>
      </c>
      <c r="C19319" s="5" t="s">
        <v>18</v>
      </c>
      <c r="D19319" s="5">
        <v>1</v>
      </c>
      <c r="E19319" s="5">
        <v>127942</v>
      </c>
    </row>
    <row r="19320" spans="1:5" x14ac:dyDescent="0.35">
      <c r="A19320" s="3">
        <v>46258</v>
      </c>
      <c r="B19320" s="5" t="s">
        <v>323</v>
      </c>
      <c r="C19320" s="5" t="s">
        <v>18</v>
      </c>
      <c r="D19320" s="5">
        <v>1</v>
      </c>
      <c r="E19320" s="5">
        <v>127942</v>
      </c>
    </row>
    <row r="19321" spans="1:5" x14ac:dyDescent="0.35">
      <c r="A19321" s="3">
        <v>46258</v>
      </c>
      <c r="B19321" s="5" t="s">
        <v>217</v>
      </c>
      <c r="C19321" s="5" t="s">
        <v>18</v>
      </c>
      <c r="D19321" s="5">
        <v>1</v>
      </c>
      <c r="E19321" s="5">
        <v>129941</v>
      </c>
    </row>
    <row r="19322" spans="1:5" x14ac:dyDescent="0.35">
      <c r="A19322" s="3">
        <v>46258</v>
      </c>
      <c r="B19322" s="5" t="s">
        <v>217</v>
      </c>
      <c r="C19322" s="5" t="s">
        <v>85</v>
      </c>
      <c r="D19322" s="5">
        <v>1</v>
      </c>
      <c r="E19322" s="5">
        <v>189032</v>
      </c>
    </row>
    <row r="19323" spans="1:5" x14ac:dyDescent="0.35">
      <c r="A19323" s="3">
        <v>46258</v>
      </c>
      <c r="B19323" s="5" t="s">
        <v>330</v>
      </c>
      <c r="C19323" s="5" t="s">
        <v>66</v>
      </c>
      <c r="D19323" s="5">
        <v>1</v>
      </c>
      <c r="E19323" s="5">
        <v>116305</v>
      </c>
    </row>
    <row r="19324" spans="1:5" x14ac:dyDescent="0.35">
      <c r="A19324" s="3">
        <v>46258</v>
      </c>
      <c r="B19324" s="5" t="s">
        <v>211</v>
      </c>
      <c r="C19324" s="5" t="s">
        <v>66</v>
      </c>
      <c r="D19324" s="5">
        <v>1</v>
      </c>
      <c r="E19324" s="5">
        <v>116305</v>
      </c>
    </row>
    <row r="19325" spans="1:5" x14ac:dyDescent="0.35">
      <c r="A19325" s="3">
        <v>46258</v>
      </c>
      <c r="B19325" s="5" t="s">
        <v>330</v>
      </c>
      <c r="C19325" s="5" t="s">
        <v>66</v>
      </c>
      <c r="D19325" s="5">
        <v>1</v>
      </c>
      <c r="E19325" s="5">
        <v>116305</v>
      </c>
    </row>
    <row r="19326" spans="1:5" x14ac:dyDescent="0.35">
      <c r="A19326" s="3">
        <v>46258</v>
      </c>
      <c r="B19326" s="5" t="s">
        <v>211</v>
      </c>
      <c r="C19326" s="5" t="s">
        <v>66</v>
      </c>
      <c r="D19326" s="5">
        <v>1</v>
      </c>
      <c r="E19326" s="5">
        <v>116305</v>
      </c>
    </row>
    <row r="19327" spans="1:5" x14ac:dyDescent="0.35">
      <c r="A19327" s="3">
        <v>46258</v>
      </c>
      <c r="B19327" s="5" t="s">
        <v>211</v>
      </c>
      <c r="C19327" s="5" t="s">
        <v>65</v>
      </c>
      <c r="D19327" s="5">
        <v>1</v>
      </c>
      <c r="E19327" s="5">
        <v>116305</v>
      </c>
    </row>
    <row r="19328" spans="1:5" x14ac:dyDescent="0.35">
      <c r="A19328" s="3">
        <v>46258</v>
      </c>
      <c r="B19328" s="5" t="s">
        <v>321</v>
      </c>
      <c r="C19328" s="5" t="s">
        <v>19</v>
      </c>
      <c r="D19328" s="5">
        <v>1</v>
      </c>
      <c r="E19328" s="5">
        <v>127942</v>
      </c>
    </row>
    <row r="19329" spans="1:5" x14ac:dyDescent="0.35">
      <c r="A19329" s="3">
        <v>46258</v>
      </c>
      <c r="B19329" s="5" t="s">
        <v>321</v>
      </c>
      <c r="C19329" s="5" t="s">
        <v>20</v>
      </c>
      <c r="D19329" s="5">
        <v>1</v>
      </c>
      <c r="E19329" s="5">
        <v>127942</v>
      </c>
    </row>
    <row r="19330" spans="1:5" x14ac:dyDescent="0.35">
      <c r="A19330" s="3">
        <v>46258</v>
      </c>
      <c r="B19330" s="5" t="s">
        <v>320</v>
      </c>
      <c r="C19330" s="5" t="s">
        <v>19</v>
      </c>
      <c r="D19330" s="5">
        <v>1</v>
      </c>
      <c r="E19330" s="5">
        <v>127942</v>
      </c>
    </row>
    <row r="19331" spans="1:5" x14ac:dyDescent="0.35">
      <c r="A19331" s="3">
        <v>46258</v>
      </c>
      <c r="B19331" s="5" t="s">
        <v>211</v>
      </c>
      <c r="C19331" s="5" t="s">
        <v>66</v>
      </c>
      <c r="D19331" s="5">
        <v>1</v>
      </c>
      <c r="E19331" s="5">
        <v>116305</v>
      </c>
    </row>
    <row r="19332" spans="1:5" x14ac:dyDescent="0.35">
      <c r="A19332" s="3">
        <v>46258</v>
      </c>
      <c r="B19332" s="5" t="s">
        <v>211</v>
      </c>
      <c r="C19332" s="5" t="s">
        <v>66</v>
      </c>
      <c r="D19332" s="5">
        <v>1</v>
      </c>
      <c r="E19332" s="5">
        <v>116305</v>
      </c>
    </row>
    <row r="19333" spans="1:5" x14ac:dyDescent="0.35">
      <c r="A19333" s="3">
        <v>46258</v>
      </c>
      <c r="B19333" s="5" t="s">
        <v>323</v>
      </c>
      <c r="C19333" s="5" t="s">
        <v>18</v>
      </c>
      <c r="D19333" s="5">
        <v>1</v>
      </c>
      <c r="E19333" s="5">
        <v>127942</v>
      </c>
    </row>
    <row r="19334" spans="1:5" x14ac:dyDescent="0.35">
      <c r="A19334" s="3">
        <v>46258</v>
      </c>
      <c r="B19334" s="5" t="s">
        <v>330</v>
      </c>
      <c r="C19334" s="5" t="s">
        <v>66</v>
      </c>
      <c r="D19334" s="5">
        <v>1</v>
      </c>
      <c r="E19334" s="5">
        <v>116305</v>
      </c>
    </row>
    <row r="19335" spans="1:5" x14ac:dyDescent="0.35">
      <c r="A19335" s="3">
        <v>46258</v>
      </c>
      <c r="B19335" s="5" t="s">
        <v>211</v>
      </c>
      <c r="C19335" s="5" t="s">
        <v>66</v>
      </c>
      <c r="D19335" s="5">
        <v>1</v>
      </c>
      <c r="E19335" s="5">
        <v>116305</v>
      </c>
    </row>
    <row r="19336" spans="1:5" x14ac:dyDescent="0.35">
      <c r="A19336" s="3">
        <v>46258</v>
      </c>
      <c r="B19336" s="5" t="s">
        <v>211</v>
      </c>
      <c r="C19336" s="5" t="s">
        <v>67</v>
      </c>
      <c r="D19336" s="5">
        <v>1</v>
      </c>
      <c r="E19336" s="5">
        <v>116305</v>
      </c>
    </row>
    <row r="19337" spans="1:5" x14ac:dyDescent="0.35">
      <c r="A19337" s="3">
        <v>46258</v>
      </c>
      <c r="B19337" s="5" t="s">
        <v>321</v>
      </c>
      <c r="C19337" s="5" t="s">
        <v>18</v>
      </c>
      <c r="D19337" s="5">
        <v>1</v>
      </c>
      <c r="E19337" s="5">
        <v>127942</v>
      </c>
    </row>
    <row r="19338" spans="1:5" x14ac:dyDescent="0.35">
      <c r="A19338" s="3">
        <v>46258</v>
      </c>
      <c r="B19338" s="5" t="s">
        <v>211</v>
      </c>
      <c r="C19338" s="5" t="s">
        <v>65</v>
      </c>
      <c r="D19338" s="5">
        <v>1</v>
      </c>
      <c r="E19338" s="5">
        <v>116305</v>
      </c>
    </row>
    <row r="19339" spans="1:5" x14ac:dyDescent="0.35">
      <c r="A19339" s="3">
        <v>46258</v>
      </c>
      <c r="B19339" s="5" t="s">
        <v>211</v>
      </c>
      <c r="C19339" s="5" t="s">
        <v>67</v>
      </c>
      <c r="D19339" s="5">
        <v>1</v>
      </c>
      <c r="E19339" s="5">
        <v>116305</v>
      </c>
    </row>
    <row r="19340" spans="1:5" x14ac:dyDescent="0.35">
      <c r="A19340" s="3">
        <v>46258</v>
      </c>
      <c r="B19340" s="5" t="s">
        <v>211</v>
      </c>
      <c r="C19340" s="5" t="s">
        <v>65</v>
      </c>
      <c r="D19340" s="5">
        <v>1</v>
      </c>
      <c r="E19340" s="5">
        <v>116305</v>
      </c>
    </row>
    <row r="19341" spans="1:5" x14ac:dyDescent="0.35">
      <c r="A19341" s="3">
        <v>46258</v>
      </c>
      <c r="B19341" s="5" t="s">
        <v>320</v>
      </c>
      <c r="C19341" s="5" t="s">
        <v>18</v>
      </c>
      <c r="D19341" s="5">
        <v>1</v>
      </c>
      <c r="E19341" s="5">
        <v>127942</v>
      </c>
    </row>
    <row r="19342" spans="1:5" x14ac:dyDescent="0.35">
      <c r="A19342" s="3">
        <v>46258</v>
      </c>
      <c r="B19342" s="5" t="s">
        <v>320</v>
      </c>
      <c r="C19342" s="5" t="s">
        <v>19</v>
      </c>
      <c r="D19342" s="5">
        <v>1</v>
      </c>
      <c r="E19342" s="5">
        <v>127942</v>
      </c>
    </row>
    <row r="19343" spans="1:5" x14ac:dyDescent="0.35">
      <c r="A19343" s="3">
        <v>46258</v>
      </c>
      <c r="B19343" s="5" t="s">
        <v>321</v>
      </c>
      <c r="C19343" s="5" t="s">
        <v>19</v>
      </c>
      <c r="D19343" s="5">
        <v>1</v>
      </c>
      <c r="E19343" s="5">
        <v>127942</v>
      </c>
    </row>
    <row r="19344" spans="1:5" x14ac:dyDescent="0.35">
      <c r="A19344" s="3">
        <v>46258</v>
      </c>
      <c r="B19344" s="5" t="s">
        <v>323</v>
      </c>
      <c r="C19344" s="5" t="s">
        <v>18</v>
      </c>
      <c r="D19344" s="5">
        <v>1</v>
      </c>
      <c r="E19344" s="5">
        <v>127942</v>
      </c>
    </row>
    <row r="19345" spans="1:5" x14ac:dyDescent="0.35">
      <c r="A19345" s="3">
        <v>46258</v>
      </c>
      <c r="B19345" s="5" t="s">
        <v>323</v>
      </c>
      <c r="C19345" s="5" t="s">
        <v>18</v>
      </c>
      <c r="D19345" s="5">
        <v>1</v>
      </c>
      <c r="E19345" s="5">
        <v>127942</v>
      </c>
    </row>
    <row r="19346" spans="1:5" x14ac:dyDescent="0.35">
      <c r="A19346" s="3">
        <v>46258</v>
      </c>
      <c r="B19346" s="5" t="s">
        <v>321</v>
      </c>
      <c r="C19346" s="5" t="s">
        <v>19</v>
      </c>
      <c r="D19346" s="5">
        <v>1</v>
      </c>
      <c r="E19346" s="5">
        <v>127942</v>
      </c>
    </row>
    <row r="19347" spans="1:5" x14ac:dyDescent="0.35">
      <c r="A19347" s="3">
        <v>46258</v>
      </c>
      <c r="B19347" s="5" t="s">
        <v>330</v>
      </c>
      <c r="C19347" s="5" t="s">
        <v>66</v>
      </c>
      <c r="D19347" s="5">
        <v>1</v>
      </c>
      <c r="E19347" s="5">
        <v>116305</v>
      </c>
    </row>
    <row r="19348" spans="1:5" x14ac:dyDescent="0.35">
      <c r="A19348" s="3">
        <v>46258</v>
      </c>
      <c r="B19348" s="5" t="s">
        <v>330</v>
      </c>
      <c r="C19348" s="5" t="s">
        <v>66</v>
      </c>
      <c r="D19348" s="5">
        <v>1</v>
      </c>
      <c r="E19348" s="5">
        <v>116305</v>
      </c>
    </row>
    <row r="19349" spans="1:5" x14ac:dyDescent="0.35">
      <c r="A19349" s="3">
        <v>46258</v>
      </c>
      <c r="B19349" s="5" t="s">
        <v>287</v>
      </c>
      <c r="C19349" s="5" t="s">
        <v>66</v>
      </c>
      <c r="D19349" s="5">
        <v>1</v>
      </c>
      <c r="E19349" s="5">
        <v>116305</v>
      </c>
    </row>
    <row r="19350" spans="1:5" x14ac:dyDescent="0.35">
      <c r="A19350" s="3">
        <v>46258</v>
      </c>
      <c r="B19350" s="5" t="s">
        <v>211</v>
      </c>
      <c r="C19350" s="5" t="s">
        <v>66</v>
      </c>
      <c r="D19350" s="5">
        <v>1</v>
      </c>
      <c r="E19350" s="5">
        <v>116305</v>
      </c>
    </row>
    <row r="19351" spans="1:5" x14ac:dyDescent="0.35">
      <c r="A19351" s="3">
        <v>46258</v>
      </c>
      <c r="B19351" s="5" t="s">
        <v>211</v>
      </c>
      <c r="C19351" s="5" t="s">
        <v>66</v>
      </c>
      <c r="D19351" s="5">
        <v>1</v>
      </c>
      <c r="E19351" s="5">
        <v>116305</v>
      </c>
    </row>
    <row r="19352" spans="1:5" x14ac:dyDescent="0.35">
      <c r="A19352" s="3">
        <v>46258</v>
      </c>
      <c r="B19352" s="5" t="s">
        <v>211</v>
      </c>
      <c r="C19352" s="5" t="s">
        <v>66</v>
      </c>
      <c r="D19352" s="5">
        <v>1</v>
      </c>
      <c r="E19352" s="5">
        <v>116305</v>
      </c>
    </row>
    <row r="19353" spans="1:5" x14ac:dyDescent="0.35">
      <c r="A19353" s="3">
        <v>46258</v>
      </c>
      <c r="B19353" s="5" t="s">
        <v>211</v>
      </c>
      <c r="C19353" s="5" t="s">
        <v>65</v>
      </c>
      <c r="D19353" s="5">
        <v>1</v>
      </c>
      <c r="E19353" s="5">
        <v>116305</v>
      </c>
    </row>
    <row r="19354" spans="1:5" x14ac:dyDescent="0.35">
      <c r="A19354" s="3">
        <v>46258</v>
      </c>
      <c r="B19354" s="5" t="s">
        <v>321</v>
      </c>
      <c r="C19354" s="5" t="s">
        <v>18</v>
      </c>
      <c r="D19354" s="5">
        <v>1</v>
      </c>
      <c r="E19354" s="5">
        <v>127942</v>
      </c>
    </row>
    <row r="19355" spans="1:5" x14ac:dyDescent="0.35">
      <c r="A19355" s="3">
        <v>46258</v>
      </c>
      <c r="B19355" s="5" t="s">
        <v>321</v>
      </c>
      <c r="C19355" s="5" t="s">
        <v>18</v>
      </c>
      <c r="D19355" s="5">
        <v>1</v>
      </c>
      <c r="E19355" s="5">
        <v>127942</v>
      </c>
    </row>
    <row r="19356" spans="1:5" x14ac:dyDescent="0.35">
      <c r="A19356" s="3">
        <v>46258</v>
      </c>
      <c r="B19356" s="5" t="s">
        <v>323</v>
      </c>
      <c r="C19356" s="5" t="s">
        <v>18</v>
      </c>
      <c r="D19356" s="5">
        <v>1</v>
      </c>
      <c r="E19356" s="5">
        <v>127942</v>
      </c>
    </row>
    <row r="19357" spans="1:5" x14ac:dyDescent="0.35">
      <c r="A19357" s="3">
        <v>46258</v>
      </c>
      <c r="B19357" s="5" t="s">
        <v>323</v>
      </c>
      <c r="C19357" s="5" t="s">
        <v>18</v>
      </c>
      <c r="D19357" s="5">
        <v>1</v>
      </c>
      <c r="E19357" s="5">
        <v>127942</v>
      </c>
    </row>
    <row r="19358" spans="1:5" x14ac:dyDescent="0.35">
      <c r="A19358" s="3">
        <v>46258</v>
      </c>
      <c r="B19358" s="5" t="s">
        <v>323</v>
      </c>
      <c r="C19358" s="5" t="s">
        <v>18</v>
      </c>
      <c r="D19358" s="5">
        <v>1</v>
      </c>
      <c r="E19358" s="5">
        <v>127942</v>
      </c>
    </row>
    <row r="19359" spans="1:5" x14ac:dyDescent="0.35">
      <c r="A19359" s="3">
        <v>46258</v>
      </c>
      <c r="B19359" s="5" t="s">
        <v>217</v>
      </c>
      <c r="C19359" s="5" t="s">
        <v>18</v>
      </c>
      <c r="D19359" s="5">
        <v>1</v>
      </c>
      <c r="E19359" s="5">
        <v>129941</v>
      </c>
    </row>
    <row r="19360" spans="1:5" x14ac:dyDescent="0.35">
      <c r="A19360" s="3">
        <v>46258</v>
      </c>
      <c r="B19360" s="5" t="s">
        <v>217</v>
      </c>
      <c r="C19360" s="5" t="s">
        <v>18</v>
      </c>
      <c r="D19360" s="5">
        <v>1</v>
      </c>
      <c r="E19360" s="5">
        <v>129941</v>
      </c>
    </row>
    <row r="19361" spans="1:5" x14ac:dyDescent="0.35">
      <c r="A19361" s="3">
        <v>46258</v>
      </c>
      <c r="B19361" s="5" t="s">
        <v>217</v>
      </c>
      <c r="C19361" s="5" t="s">
        <v>59</v>
      </c>
      <c r="D19361" s="5">
        <v>1</v>
      </c>
      <c r="E19361" s="5">
        <v>442591</v>
      </c>
    </row>
    <row r="19362" spans="1:5" x14ac:dyDescent="0.35">
      <c r="A19362" s="3">
        <v>46258</v>
      </c>
      <c r="B19362" s="5" t="s">
        <v>330</v>
      </c>
      <c r="C19362" s="5" t="s">
        <v>66</v>
      </c>
      <c r="D19362" s="5">
        <v>1</v>
      </c>
      <c r="E19362" s="5">
        <v>116305</v>
      </c>
    </row>
    <row r="19363" spans="1:5" x14ac:dyDescent="0.35">
      <c r="A19363" s="3">
        <v>46258</v>
      </c>
      <c r="B19363" s="5" t="s">
        <v>330</v>
      </c>
      <c r="C19363" s="5" t="s">
        <v>65</v>
      </c>
      <c r="D19363" s="5">
        <v>1</v>
      </c>
      <c r="E19363" s="5">
        <v>116305</v>
      </c>
    </row>
    <row r="19364" spans="1:5" x14ac:dyDescent="0.35">
      <c r="A19364" s="3">
        <v>46258</v>
      </c>
      <c r="B19364" s="5" t="s">
        <v>345</v>
      </c>
      <c r="C19364" s="5" t="s">
        <v>20</v>
      </c>
      <c r="D19364" s="5">
        <v>1</v>
      </c>
      <c r="E19364" s="5">
        <v>127942</v>
      </c>
    </row>
    <row r="19365" spans="1:5" x14ac:dyDescent="0.35">
      <c r="A19365" s="3">
        <v>46258</v>
      </c>
      <c r="B19365" s="5" t="s">
        <v>321</v>
      </c>
      <c r="C19365" s="5" t="s">
        <v>18</v>
      </c>
      <c r="D19365" s="5">
        <v>1</v>
      </c>
      <c r="E19365" s="5">
        <v>127942</v>
      </c>
    </row>
    <row r="19366" spans="1:5" x14ac:dyDescent="0.35">
      <c r="A19366" s="3">
        <v>46258</v>
      </c>
      <c r="B19366" s="5" t="s">
        <v>211</v>
      </c>
      <c r="C19366" s="5" t="s">
        <v>66</v>
      </c>
      <c r="D19366" s="5">
        <v>1</v>
      </c>
      <c r="E19366" s="5">
        <v>116305</v>
      </c>
    </row>
    <row r="19367" spans="1:5" x14ac:dyDescent="0.35">
      <c r="A19367" s="3">
        <v>46258</v>
      </c>
      <c r="B19367" s="5" t="s">
        <v>211</v>
      </c>
      <c r="C19367" s="5" t="s">
        <v>66</v>
      </c>
      <c r="D19367" s="5">
        <v>1</v>
      </c>
      <c r="E19367" s="5">
        <v>116305</v>
      </c>
    </row>
    <row r="19368" spans="1:5" x14ac:dyDescent="0.35">
      <c r="A19368" s="3">
        <v>46258</v>
      </c>
      <c r="B19368" s="5" t="s">
        <v>211</v>
      </c>
      <c r="C19368" s="5" t="s">
        <v>66</v>
      </c>
      <c r="D19368" s="5">
        <v>1</v>
      </c>
      <c r="E19368" s="5">
        <v>116305</v>
      </c>
    </row>
    <row r="19369" spans="1:5" x14ac:dyDescent="0.35">
      <c r="A19369" s="3">
        <v>46258</v>
      </c>
      <c r="B19369" s="5" t="s">
        <v>321</v>
      </c>
      <c r="C19369" s="5" t="s">
        <v>19</v>
      </c>
      <c r="D19369" s="5">
        <v>1</v>
      </c>
      <c r="E19369" s="5">
        <v>127942</v>
      </c>
    </row>
    <row r="19370" spans="1:5" x14ac:dyDescent="0.35">
      <c r="A19370" s="3">
        <v>46258</v>
      </c>
      <c r="B19370" s="5" t="s">
        <v>321</v>
      </c>
      <c r="C19370" s="5" t="s">
        <v>18</v>
      </c>
      <c r="D19370" s="5">
        <v>1</v>
      </c>
      <c r="E19370" s="5">
        <v>127942</v>
      </c>
    </row>
    <row r="19371" spans="1:5" x14ac:dyDescent="0.35">
      <c r="A19371" s="3">
        <v>46258</v>
      </c>
      <c r="B19371" s="5" t="s">
        <v>211</v>
      </c>
      <c r="C19371" s="5" t="s">
        <v>65</v>
      </c>
      <c r="D19371" s="5">
        <v>1</v>
      </c>
      <c r="E19371" s="5">
        <v>116305</v>
      </c>
    </row>
    <row r="19372" spans="1:5" x14ac:dyDescent="0.35">
      <c r="A19372" s="3">
        <v>46258</v>
      </c>
      <c r="B19372" s="5" t="s">
        <v>323</v>
      </c>
      <c r="C19372" s="5" t="s">
        <v>19</v>
      </c>
      <c r="D19372" s="5">
        <v>1</v>
      </c>
      <c r="E19372" s="5">
        <v>127942</v>
      </c>
    </row>
    <row r="19373" spans="1:5" x14ac:dyDescent="0.35">
      <c r="A19373" s="3">
        <v>46258</v>
      </c>
      <c r="B19373" s="5" t="s">
        <v>321</v>
      </c>
      <c r="C19373" s="5" t="s">
        <v>19</v>
      </c>
      <c r="D19373" s="5">
        <v>1</v>
      </c>
      <c r="E19373" s="5">
        <v>127942</v>
      </c>
    </row>
    <row r="19374" spans="1:5" x14ac:dyDescent="0.35">
      <c r="A19374" s="3">
        <v>46258</v>
      </c>
      <c r="B19374" s="5" t="s">
        <v>323</v>
      </c>
      <c r="C19374" s="5" t="s">
        <v>18</v>
      </c>
      <c r="D19374" s="5">
        <v>1</v>
      </c>
      <c r="E19374" s="5">
        <v>127942</v>
      </c>
    </row>
    <row r="19375" spans="1:5" x14ac:dyDescent="0.35">
      <c r="A19375" s="3">
        <v>46258</v>
      </c>
      <c r="B19375" s="5" t="s">
        <v>211</v>
      </c>
      <c r="C19375" s="5" t="s">
        <v>67</v>
      </c>
      <c r="D19375" s="5">
        <v>1</v>
      </c>
      <c r="E19375" s="5">
        <v>116305</v>
      </c>
    </row>
    <row r="19376" spans="1:5" x14ac:dyDescent="0.35">
      <c r="A19376" s="3">
        <v>46258</v>
      </c>
      <c r="B19376" s="5" t="s">
        <v>211</v>
      </c>
      <c r="C19376" s="5" t="s">
        <v>66</v>
      </c>
      <c r="D19376" s="5">
        <v>1</v>
      </c>
      <c r="E19376" s="5">
        <v>116305</v>
      </c>
    </row>
    <row r="19377" spans="1:5" x14ac:dyDescent="0.35">
      <c r="A19377" s="3">
        <v>46258</v>
      </c>
      <c r="B19377" s="5" t="s">
        <v>330</v>
      </c>
      <c r="C19377" s="5" t="s">
        <v>66</v>
      </c>
      <c r="D19377" s="5">
        <v>1</v>
      </c>
      <c r="E19377" s="5">
        <v>116305</v>
      </c>
    </row>
    <row r="19378" spans="1:5" x14ac:dyDescent="0.35">
      <c r="A19378" s="3">
        <v>46258</v>
      </c>
      <c r="B19378" s="5" t="s">
        <v>211</v>
      </c>
      <c r="C19378" s="5" t="s">
        <v>66</v>
      </c>
      <c r="D19378" s="5">
        <v>1</v>
      </c>
      <c r="E19378" s="5">
        <v>116305</v>
      </c>
    </row>
    <row r="19379" spans="1:5" x14ac:dyDescent="0.35">
      <c r="A19379" s="3">
        <v>46258</v>
      </c>
      <c r="B19379" s="5" t="s">
        <v>211</v>
      </c>
      <c r="C19379" s="5" t="s">
        <v>66</v>
      </c>
      <c r="D19379" s="5">
        <v>1</v>
      </c>
      <c r="E19379" s="5">
        <v>116305</v>
      </c>
    </row>
    <row r="19380" spans="1:5" x14ac:dyDescent="0.35">
      <c r="A19380" s="3">
        <v>46258</v>
      </c>
      <c r="B19380" s="5" t="s">
        <v>211</v>
      </c>
      <c r="C19380" s="5" t="s">
        <v>66</v>
      </c>
      <c r="D19380" s="5">
        <v>1</v>
      </c>
      <c r="E19380" s="5">
        <v>116305</v>
      </c>
    </row>
    <row r="19381" spans="1:5" x14ac:dyDescent="0.35">
      <c r="A19381" s="3">
        <v>46258</v>
      </c>
      <c r="B19381" s="5" t="s">
        <v>320</v>
      </c>
      <c r="C19381" s="5" t="s">
        <v>19</v>
      </c>
      <c r="D19381" s="5">
        <v>1</v>
      </c>
      <c r="E19381" s="5">
        <v>127942</v>
      </c>
    </row>
    <row r="19382" spans="1:5" x14ac:dyDescent="0.35">
      <c r="A19382" s="3">
        <v>46258</v>
      </c>
      <c r="B19382" s="5" t="s">
        <v>323</v>
      </c>
      <c r="C19382" s="5" t="s">
        <v>18</v>
      </c>
      <c r="D19382" s="5">
        <v>1</v>
      </c>
      <c r="E19382" s="5">
        <v>127942</v>
      </c>
    </row>
    <row r="19383" spans="1:5" x14ac:dyDescent="0.35">
      <c r="A19383" s="3">
        <v>46258</v>
      </c>
      <c r="B19383" s="5" t="s">
        <v>321</v>
      </c>
      <c r="C19383" s="5" t="s">
        <v>20</v>
      </c>
      <c r="D19383" s="5">
        <v>1</v>
      </c>
      <c r="E19383" s="5">
        <v>127942</v>
      </c>
    </row>
    <row r="19384" spans="1:5" x14ac:dyDescent="0.35">
      <c r="A19384" s="3">
        <v>46258</v>
      </c>
      <c r="B19384" s="5" t="s">
        <v>323</v>
      </c>
      <c r="C19384" s="5" t="s">
        <v>18</v>
      </c>
      <c r="D19384" s="5">
        <v>1</v>
      </c>
      <c r="E19384" s="5">
        <v>127942</v>
      </c>
    </row>
    <row r="19385" spans="1:5" x14ac:dyDescent="0.35">
      <c r="A19385" s="3">
        <v>46258</v>
      </c>
      <c r="B19385" s="5" t="s">
        <v>323</v>
      </c>
      <c r="C19385" s="5" t="s">
        <v>18</v>
      </c>
      <c r="D19385" s="5">
        <v>1</v>
      </c>
      <c r="E19385" s="5">
        <v>127942</v>
      </c>
    </row>
    <row r="19386" spans="1:5" x14ac:dyDescent="0.35">
      <c r="A19386" s="3">
        <v>46258</v>
      </c>
      <c r="B19386" s="5" t="s">
        <v>330</v>
      </c>
      <c r="C19386" s="5" t="s">
        <v>66</v>
      </c>
      <c r="D19386" s="5">
        <v>1</v>
      </c>
      <c r="E19386" s="5">
        <v>116305</v>
      </c>
    </row>
    <row r="19387" spans="1:5" x14ac:dyDescent="0.35">
      <c r="A19387" s="3">
        <v>46258</v>
      </c>
      <c r="B19387" s="5" t="s">
        <v>330</v>
      </c>
      <c r="C19387" s="5" t="s">
        <v>66</v>
      </c>
      <c r="D19387" s="5">
        <v>1</v>
      </c>
      <c r="E19387" s="5">
        <v>116305</v>
      </c>
    </row>
    <row r="19388" spans="1:5" x14ac:dyDescent="0.35">
      <c r="A19388" s="3">
        <v>46258</v>
      </c>
      <c r="B19388" s="5" t="s">
        <v>320</v>
      </c>
      <c r="C19388" s="5" t="s">
        <v>19</v>
      </c>
      <c r="D19388" s="5">
        <v>1</v>
      </c>
      <c r="E19388" s="5">
        <v>127942</v>
      </c>
    </row>
    <row r="19389" spans="1:5" x14ac:dyDescent="0.35">
      <c r="A19389" s="3">
        <v>46258</v>
      </c>
      <c r="B19389" s="5" t="s">
        <v>321</v>
      </c>
      <c r="C19389" s="5" t="s">
        <v>20</v>
      </c>
      <c r="D19389" s="5">
        <v>1</v>
      </c>
      <c r="E19389" s="5">
        <v>127942</v>
      </c>
    </row>
    <row r="19390" spans="1:5" x14ac:dyDescent="0.35">
      <c r="A19390" s="3">
        <v>46258</v>
      </c>
      <c r="B19390" s="5" t="s">
        <v>321</v>
      </c>
      <c r="C19390" s="5" t="s">
        <v>18</v>
      </c>
      <c r="D19390" s="5">
        <v>1</v>
      </c>
      <c r="E19390" s="5">
        <v>127942</v>
      </c>
    </row>
    <row r="19391" spans="1:5" x14ac:dyDescent="0.35">
      <c r="A19391" s="3">
        <v>46258</v>
      </c>
      <c r="B19391" s="5" t="s">
        <v>217</v>
      </c>
      <c r="C19391" s="5" t="s">
        <v>18</v>
      </c>
      <c r="D19391" s="5">
        <v>1</v>
      </c>
      <c r="E19391" s="5">
        <v>129941</v>
      </c>
    </row>
    <row r="19392" spans="1:5" x14ac:dyDescent="0.35">
      <c r="A19392" s="3">
        <v>46258</v>
      </c>
      <c r="B19392" s="5" t="s">
        <v>211</v>
      </c>
      <c r="C19392" s="5" t="s">
        <v>66</v>
      </c>
      <c r="D19392" s="5">
        <v>1</v>
      </c>
      <c r="E19392" s="5">
        <v>116305</v>
      </c>
    </row>
    <row r="19393" spans="1:5" x14ac:dyDescent="0.35">
      <c r="A19393" s="3">
        <v>46258</v>
      </c>
      <c r="B19393" s="5" t="s">
        <v>211</v>
      </c>
      <c r="C19393" s="5" t="s">
        <v>66</v>
      </c>
      <c r="D19393" s="5">
        <v>1</v>
      </c>
      <c r="E19393" s="5">
        <v>116305</v>
      </c>
    </row>
    <row r="19394" spans="1:5" x14ac:dyDescent="0.35">
      <c r="A19394" s="3">
        <v>46258</v>
      </c>
      <c r="B19394" s="5" t="s">
        <v>330</v>
      </c>
      <c r="C19394" s="5" t="s">
        <v>66</v>
      </c>
      <c r="D19394" s="5">
        <v>1</v>
      </c>
      <c r="E19394" s="5">
        <v>116305</v>
      </c>
    </row>
    <row r="19395" spans="1:5" x14ac:dyDescent="0.35">
      <c r="A19395" s="3">
        <v>46258</v>
      </c>
      <c r="B19395" s="5" t="s">
        <v>211</v>
      </c>
      <c r="C19395" s="5" t="s">
        <v>66</v>
      </c>
      <c r="D19395" s="5">
        <v>1</v>
      </c>
      <c r="E19395" s="5">
        <v>116305</v>
      </c>
    </row>
    <row r="19396" spans="1:5" x14ac:dyDescent="0.35">
      <c r="A19396" s="3">
        <v>46258</v>
      </c>
      <c r="B19396" s="5" t="s">
        <v>211</v>
      </c>
      <c r="C19396" s="5" t="s">
        <v>65</v>
      </c>
      <c r="D19396" s="5">
        <v>1</v>
      </c>
      <c r="E19396" s="5">
        <v>116305</v>
      </c>
    </row>
    <row r="19397" spans="1:5" x14ac:dyDescent="0.35">
      <c r="A19397" s="3">
        <v>46258</v>
      </c>
      <c r="B19397" s="5" t="s">
        <v>321</v>
      </c>
      <c r="C19397" s="5" t="s">
        <v>20</v>
      </c>
      <c r="D19397" s="5">
        <v>1</v>
      </c>
      <c r="E19397" s="5">
        <v>127942</v>
      </c>
    </row>
    <row r="19398" spans="1:5" x14ac:dyDescent="0.35">
      <c r="A19398" s="3">
        <v>46258</v>
      </c>
      <c r="B19398" s="5" t="s">
        <v>323</v>
      </c>
      <c r="C19398" s="5" t="s">
        <v>18</v>
      </c>
      <c r="D19398" s="5">
        <v>1</v>
      </c>
      <c r="E19398" s="5">
        <v>127942</v>
      </c>
    </row>
    <row r="19399" spans="1:5" x14ac:dyDescent="0.35">
      <c r="A19399" s="3">
        <v>46258</v>
      </c>
      <c r="B19399" s="5" t="s">
        <v>323</v>
      </c>
      <c r="C19399" s="5" t="s">
        <v>18</v>
      </c>
      <c r="D19399" s="5">
        <v>1</v>
      </c>
      <c r="E19399" s="5">
        <v>127942</v>
      </c>
    </row>
    <row r="19400" spans="1:5" x14ac:dyDescent="0.35">
      <c r="A19400" s="3">
        <v>46258</v>
      </c>
      <c r="B19400" s="5" t="s">
        <v>323</v>
      </c>
      <c r="C19400" s="5" t="s">
        <v>18</v>
      </c>
      <c r="D19400" s="5">
        <v>1</v>
      </c>
      <c r="E19400" s="5">
        <v>127942</v>
      </c>
    </row>
    <row r="19401" spans="1:5" x14ac:dyDescent="0.35">
      <c r="A19401" s="3">
        <v>46258</v>
      </c>
      <c r="B19401" s="5" t="s">
        <v>321</v>
      </c>
      <c r="C19401" s="5" t="s">
        <v>20</v>
      </c>
      <c r="D19401" s="5">
        <v>1</v>
      </c>
      <c r="E19401" s="5">
        <v>127942</v>
      </c>
    </row>
    <row r="19402" spans="1:5" x14ac:dyDescent="0.35">
      <c r="A19402" s="3">
        <v>46258</v>
      </c>
      <c r="B19402" s="5" t="s">
        <v>323</v>
      </c>
      <c r="C19402" s="5" t="s">
        <v>18</v>
      </c>
      <c r="D19402" s="5">
        <v>1</v>
      </c>
      <c r="E19402" s="5">
        <v>127942</v>
      </c>
    </row>
    <row r="19403" spans="1:5" x14ac:dyDescent="0.35">
      <c r="A19403" s="3">
        <v>46258</v>
      </c>
      <c r="B19403" s="5" t="s">
        <v>323</v>
      </c>
      <c r="C19403" s="5" t="s">
        <v>18</v>
      </c>
      <c r="D19403" s="5">
        <v>1</v>
      </c>
      <c r="E19403" s="5">
        <v>127942</v>
      </c>
    </row>
    <row r="19404" spans="1:5" x14ac:dyDescent="0.35">
      <c r="A19404" s="3">
        <v>46258</v>
      </c>
      <c r="B19404" s="5" t="s">
        <v>321</v>
      </c>
      <c r="C19404" s="5" t="s">
        <v>20</v>
      </c>
      <c r="D19404" s="5">
        <v>1</v>
      </c>
      <c r="E19404" s="5">
        <v>127942</v>
      </c>
    </row>
    <row r="19405" spans="1:5" x14ac:dyDescent="0.35">
      <c r="A19405" s="3">
        <v>46258</v>
      </c>
      <c r="B19405" s="5" t="s">
        <v>287</v>
      </c>
      <c r="C19405" s="5" t="s">
        <v>66</v>
      </c>
      <c r="D19405" s="5">
        <v>1</v>
      </c>
      <c r="E19405" s="5">
        <v>116305</v>
      </c>
    </row>
    <row r="19406" spans="1:5" x14ac:dyDescent="0.35">
      <c r="A19406" s="3">
        <v>46258</v>
      </c>
      <c r="B19406" s="5" t="s">
        <v>211</v>
      </c>
      <c r="C19406" s="5" t="s">
        <v>66</v>
      </c>
      <c r="D19406" s="5">
        <v>1</v>
      </c>
      <c r="E19406" s="5">
        <v>116305</v>
      </c>
    </row>
    <row r="19407" spans="1:5" x14ac:dyDescent="0.35">
      <c r="A19407" s="3">
        <v>46258</v>
      </c>
      <c r="B19407" s="5" t="s">
        <v>321</v>
      </c>
      <c r="C19407" s="5" t="s">
        <v>18</v>
      </c>
      <c r="D19407" s="5">
        <v>1</v>
      </c>
      <c r="E19407" s="5">
        <v>127942</v>
      </c>
    </row>
    <row r="19408" spans="1:5" x14ac:dyDescent="0.35">
      <c r="A19408" s="3">
        <v>46258</v>
      </c>
      <c r="B19408" s="5" t="s">
        <v>211</v>
      </c>
      <c r="C19408" s="5" t="s">
        <v>65</v>
      </c>
      <c r="D19408" s="5">
        <v>1</v>
      </c>
      <c r="E19408" s="5">
        <v>116305</v>
      </c>
    </row>
    <row r="19409" spans="1:5" x14ac:dyDescent="0.35">
      <c r="A19409" s="3">
        <v>46258</v>
      </c>
      <c r="B19409" s="5" t="s">
        <v>345</v>
      </c>
      <c r="C19409" s="5" t="s">
        <v>20</v>
      </c>
      <c r="D19409" s="5">
        <v>1</v>
      </c>
      <c r="E19409" s="5">
        <v>127942</v>
      </c>
    </row>
    <row r="19410" spans="1:5" x14ac:dyDescent="0.35">
      <c r="A19410" s="3">
        <v>46258</v>
      </c>
      <c r="B19410" s="5" t="s">
        <v>211</v>
      </c>
      <c r="C19410" s="5" t="s">
        <v>66</v>
      </c>
      <c r="D19410" s="5">
        <v>1</v>
      </c>
      <c r="E19410" s="5">
        <v>116305</v>
      </c>
    </row>
    <row r="19411" spans="1:5" x14ac:dyDescent="0.35">
      <c r="A19411" s="3">
        <v>46258</v>
      </c>
      <c r="B19411" s="5" t="s">
        <v>211</v>
      </c>
      <c r="C19411" s="5" t="s">
        <v>66</v>
      </c>
      <c r="D19411" s="5">
        <v>1</v>
      </c>
      <c r="E19411" s="5">
        <v>116305</v>
      </c>
    </row>
    <row r="19412" spans="1:5" x14ac:dyDescent="0.35">
      <c r="A19412" s="3">
        <v>46258</v>
      </c>
      <c r="B19412" s="5" t="s">
        <v>211</v>
      </c>
      <c r="C19412" s="5" t="s">
        <v>66</v>
      </c>
      <c r="D19412" s="5">
        <v>1</v>
      </c>
      <c r="E19412" s="5">
        <v>116305</v>
      </c>
    </row>
    <row r="19413" spans="1:5" x14ac:dyDescent="0.35">
      <c r="A19413" s="3">
        <v>46258</v>
      </c>
      <c r="B19413" s="5" t="s">
        <v>323</v>
      </c>
      <c r="C19413" s="5" t="s">
        <v>19</v>
      </c>
      <c r="D19413" s="5">
        <v>1</v>
      </c>
      <c r="E19413" s="5">
        <v>127942</v>
      </c>
    </row>
    <row r="19414" spans="1:5" x14ac:dyDescent="0.35">
      <c r="A19414" s="3">
        <v>46258</v>
      </c>
      <c r="B19414" s="5" t="s">
        <v>211</v>
      </c>
      <c r="C19414" s="5" t="s">
        <v>65</v>
      </c>
      <c r="D19414" s="5">
        <v>1</v>
      </c>
      <c r="E19414" s="5">
        <v>116305</v>
      </c>
    </row>
    <row r="19415" spans="1:5" x14ac:dyDescent="0.35">
      <c r="A19415" s="3">
        <v>46258</v>
      </c>
      <c r="B19415" s="5" t="s">
        <v>323</v>
      </c>
      <c r="C19415" s="5" t="s">
        <v>18</v>
      </c>
      <c r="D19415" s="5">
        <v>1</v>
      </c>
      <c r="E19415" s="5">
        <v>127942</v>
      </c>
    </row>
    <row r="19416" spans="1:5" x14ac:dyDescent="0.35">
      <c r="A19416" s="3">
        <v>46258</v>
      </c>
      <c r="B19416" s="5" t="s">
        <v>323</v>
      </c>
      <c r="C19416" s="5" t="s">
        <v>18</v>
      </c>
      <c r="D19416" s="5">
        <v>1</v>
      </c>
      <c r="E19416" s="5">
        <v>127942</v>
      </c>
    </row>
    <row r="19417" spans="1:5" x14ac:dyDescent="0.35">
      <c r="A19417" s="3">
        <v>46258</v>
      </c>
      <c r="B19417" s="5" t="s">
        <v>211</v>
      </c>
      <c r="C19417" s="5" t="s">
        <v>66</v>
      </c>
      <c r="D19417" s="5">
        <v>1</v>
      </c>
      <c r="E19417" s="5">
        <v>116305</v>
      </c>
    </row>
    <row r="19418" spans="1:5" x14ac:dyDescent="0.35">
      <c r="A19418" s="3">
        <v>46258</v>
      </c>
      <c r="B19418" s="5" t="s">
        <v>330</v>
      </c>
      <c r="C19418" s="5" t="s">
        <v>67</v>
      </c>
      <c r="D19418" s="5">
        <v>1</v>
      </c>
      <c r="E19418" s="5">
        <v>116305</v>
      </c>
    </row>
    <row r="19419" spans="1:5" x14ac:dyDescent="0.35">
      <c r="A19419" s="3">
        <v>46258</v>
      </c>
      <c r="B19419" s="5" t="s">
        <v>211</v>
      </c>
      <c r="C19419" s="5" t="s">
        <v>66</v>
      </c>
      <c r="D19419" s="5">
        <v>1</v>
      </c>
      <c r="E19419" s="5">
        <v>116305</v>
      </c>
    </row>
    <row r="19420" spans="1:5" x14ac:dyDescent="0.35">
      <c r="A19420" s="3">
        <v>46258</v>
      </c>
      <c r="B19420" s="5" t="s">
        <v>211</v>
      </c>
      <c r="C19420" s="5" t="s">
        <v>66</v>
      </c>
      <c r="D19420" s="5">
        <v>1</v>
      </c>
      <c r="E19420" s="5">
        <v>116305</v>
      </c>
    </row>
    <row r="19421" spans="1:5" x14ac:dyDescent="0.35">
      <c r="A19421" s="3">
        <v>46258</v>
      </c>
      <c r="B19421" s="5" t="s">
        <v>211</v>
      </c>
      <c r="C19421" s="5" t="s">
        <v>66</v>
      </c>
      <c r="D19421" s="5">
        <v>1</v>
      </c>
      <c r="E19421" s="5">
        <v>116305</v>
      </c>
    </row>
    <row r="19422" spans="1:5" x14ac:dyDescent="0.35">
      <c r="A19422" s="3">
        <v>46258</v>
      </c>
      <c r="B19422" s="5" t="s">
        <v>211</v>
      </c>
      <c r="C19422" s="5" t="s">
        <v>65</v>
      </c>
      <c r="D19422" s="5">
        <v>1</v>
      </c>
      <c r="E19422" s="5">
        <v>116305</v>
      </c>
    </row>
    <row r="19423" spans="1:5" x14ac:dyDescent="0.35">
      <c r="A19423" s="3">
        <v>46258</v>
      </c>
      <c r="B19423" s="5" t="s">
        <v>211</v>
      </c>
      <c r="C19423" s="5" t="s">
        <v>66</v>
      </c>
      <c r="D19423" s="5">
        <v>1</v>
      </c>
      <c r="E19423" s="5">
        <v>116305</v>
      </c>
    </row>
    <row r="19424" spans="1:5" x14ac:dyDescent="0.35">
      <c r="A19424" s="3">
        <v>46258</v>
      </c>
      <c r="B19424" s="5" t="s">
        <v>211</v>
      </c>
      <c r="C19424" s="5" t="s">
        <v>65</v>
      </c>
      <c r="D19424" s="5">
        <v>1</v>
      </c>
      <c r="E19424" s="5">
        <v>116305</v>
      </c>
    </row>
    <row r="19425" spans="1:5" x14ac:dyDescent="0.35">
      <c r="A19425" s="3">
        <v>46258</v>
      </c>
      <c r="B19425" s="5" t="s">
        <v>323</v>
      </c>
      <c r="C19425" s="5" t="s">
        <v>18</v>
      </c>
      <c r="D19425" s="5">
        <v>1</v>
      </c>
      <c r="E19425" s="5">
        <v>127942</v>
      </c>
    </row>
    <row r="19426" spans="1:5" x14ac:dyDescent="0.35">
      <c r="A19426" s="3">
        <v>46258</v>
      </c>
      <c r="B19426" s="5" t="s">
        <v>323</v>
      </c>
      <c r="C19426" s="5" t="s">
        <v>18</v>
      </c>
      <c r="D19426" s="5">
        <v>1</v>
      </c>
      <c r="E19426" s="5">
        <v>127942</v>
      </c>
    </row>
    <row r="19427" spans="1:5" x14ac:dyDescent="0.35">
      <c r="A19427" s="3">
        <v>46258</v>
      </c>
      <c r="B19427" s="5" t="s">
        <v>217</v>
      </c>
      <c r="C19427" s="5" t="s">
        <v>85</v>
      </c>
      <c r="D19427" s="5">
        <v>1</v>
      </c>
      <c r="E19427" s="5">
        <v>189032</v>
      </c>
    </row>
    <row r="19428" spans="1:5" x14ac:dyDescent="0.35">
      <c r="A19428" s="3">
        <v>46258</v>
      </c>
      <c r="B19428" s="5" t="s">
        <v>211</v>
      </c>
      <c r="C19428" s="5" t="s">
        <v>66</v>
      </c>
      <c r="D19428" s="5">
        <v>1</v>
      </c>
      <c r="E19428" s="5">
        <v>116305</v>
      </c>
    </row>
    <row r="19429" spans="1:5" x14ac:dyDescent="0.35">
      <c r="A19429" s="3">
        <v>46258</v>
      </c>
      <c r="B19429" s="5" t="s">
        <v>330</v>
      </c>
      <c r="C19429" s="5" t="s">
        <v>66</v>
      </c>
      <c r="D19429" s="5">
        <v>1</v>
      </c>
      <c r="E19429" s="5">
        <v>116305</v>
      </c>
    </row>
    <row r="19430" spans="1:5" x14ac:dyDescent="0.35">
      <c r="A19430" s="3">
        <v>46258</v>
      </c>
      <c r="B19430" s="5" t="s">
        <v>211</v>
      </c>
      <c r="C19430" s="5" t="s">
        <v>66</v>
      </c>
      <c r="D19430" s="5">
        <v>1</v>
      </c>
      <c r="E19430" s="5">
        <v>116305</v>
      </c>
    </row>
    <row r="19431" spans="1:5" x14ac:dyDescent="0.35">
      <c r="A19431" s="3">
        <v>46258</v>
      </c>
      <c r="B19431" s="5" t="s">
        <v>211</v>
      </c>
      <c r="C19431" s="5" t="s">
        <v>66</v>
      </c>
      <c r="D19431" s="5">
        <v>1</v>
      </c>
      <c r="E19431" s="5">
        <v>116305</v>
      </c>
    </row>
    <row r="19432" spans="1:5" x14ac:dyDescent="0.35">
      <c r="A19432" s="3">
        <v>46258</v>
      </c>
      <c r="B19432" s="5" t="s">
        <v>211</v>
      </c>
      <c r="C19432" s="5" t="s">
        <v>66</v>
      </c>
      <c r="D19432" s="5">
        <v>1</v>
      </c>
      <c r="E19432" s="5">
        <v>116305</v>
      </c>
    </row>
    <row r="19433" spans="1:5" x14ac:dyDescent="0.35">
      <c r="A19433" s="3">
        <v>46258</v>
      </c>
      <c r="B19433" s="5" t="s">
        <v>323</v>
      </c>
      <c r="C19433" s="5" t="s">
        <v>18</v>
      </c>
      <c r="D19433" s="5">
        <v>1</v>
      </c>
      <c r="E19433" s="5">
        <v>127942</v>
      </c>
    </row>
    <row r="19434" spans="1:5" x14ac:dyDescent="0.35">
      <c r="A19434" s="3">
        <v>46258</v>
      </c>
      <c r="B19434" s="5" t="s">
        <v>323</v>
      </c>
      <c r="C19434" s="5" t="s">
        <v>18</v>
      </c>
      <c r="D19434" s="5">
        <v>1</v>
      </c>
      <c r="E19434" s="5">
        <v>127942</v>
      </c>
    </row>
    <row r="19435" spans="1:5" x14ac:dyDescent="0.35">
      <c r="A19435" s="3">
        <v>46258</v>
      </c>
      <c r="B19435" s="5" t="s">
        <v>211</v>
      </c>
      <c r="C19435" s="5" t="s">
        <v>67</v>
      </c>
      <c r="D19435" s="5">
        <v>1</v>
      </c>
      <c r="E19435" s="5">
        <v>116305</v>
      </c>
    </row>
    <row r="19436" spans="1:5" x14ac:dyDescent="0.35">
      <c r="A19436" s="3">
        <v>46258</v>
      </c>
      <c r="B19436" s="5" t="s">
        <v>323</v>
      </c>
      <c r="C19436" s="5" t="s">
        <v>18</v>
      </c>
      <c r="D19436" s="5">
        <v>1</v>
      </c>
      <c r="E19436" s="5">
        <v>127942</v>
      </c>
    </row>
    <row r="19437" spans="1:5" x14ac:dyDescent="0.35">
      <c r="A19437" s="3">
        <v>46258</v>
      </c>
      <c r="B19437" s="5" t="s">
        <v>321</v>
      </c>
      <c r="C19437" s="5" t="s">
        <v>20</v>
      </c>
      <c r="D19437" s="5">
        <v>1</v>
      </c>
      <c r="E19437" s="5">
        <v>127942</v>
      </c>
    </row>
    <row r="19438" spans="1:5" x14ac:dyDescent="0.35">
      <c r="A19438" s="3">
        <v>46258</v>
      </c>
      <c r="B19438" s="5" t="s">
        <v>323</v>
      </c>
      <c r="C19438" s="5" t="s">
        <v>18</v>
      </c>
      <c r="D19438" s="5">
        <v>1</v>
      </c>
      <c r="E19438" s="5">
        <v>127942</v>
      </c>
    </row>
    <row r="19439" spans="1:5" x14ac:dyDescent="0.35">
      <c r="A19439" s="3">
        <v>46258</v>
      </c>
      <c r="B19439" s="5" t="s">
        <v>323</v>
      </c>
      <c r="C19439" s="5" t="s">
        <v>18</v>
      </c>
      <c r="D19439" s="5">
        <v>1</v>
      </c>
      <c r="E19439" s="5">
        <v>127942</v>
      </c>
    </row>
    <row r="19440" spans="1:5" x14ac:dyDescent="0.35">
      <c r="A19440" s="3">
        <v>46258</v>
      </c>
      <c r="B19440" s="5" t="s">
        <v>320</v>
      </c>
      <c r="C19440" s="5" t="s">
        <v>19</v>
      </c>
      <c r="D19440" s="5">
        <v>1</v>
      </c>
      <c r="E19440" s="5">
        <v>127942</v>
      </c>
    </row>
    <row r="19441" spans="1:5" x14ac:dyDescent="0.35">
      <c r="A19441" s="3">
        <v>46258</v>
      </c>
      <c r="B19441" s="5" t="s">
        <v>323</v>
      </c>
      <c r="C19441" s="5" t="s">
        <v>18</v>
      </c>
      <c r="D19441" s="5">
        <v>1</v>
      </c>
      <c r="E19441" s="5">
        <v>127942</v>
      </c>
    </row>
    <row r="19442" spans="1:5" x14ac:dyDescent="0.35">
      <c r="A19442" s="3">
        <v>46258</v>
      </c>
      <c r="B19442" s="5" t="s">
        <v>330</v>
      </c>
      <c r="C19442" s="5" t="s">
        <v>66</v>
      </c>
      <c r="D19442" s="5">
        <v>1</v>
      </c>
      <c r="E19442" s="5">
        <v>116305</v>
      </c>
    </row>
    <row r="19443" spans="1:5" x14ac:dyDescent="0.35">
      <c r="A19443" s="3">
        <v>46258</v>
      </c>
      <c r="B19443" s="5" t="s">
        <v>345</v>
      </c>
      <c r="C19443" s="5" t="s">
        <v>20</v>
      </c>
      <c r="D19443" s="5">
        <v>1</v>
      </c>
      <c r="E19443" s="5">
        <v>127942</v>
      </c>
    </row>
    <row r="19444" spans="1:5" x14ac:dyDescent="0.35">
      <c r="A19444" s="3">
        <v>46258</v>
      </c>
      <c r="B19444" s="5" t="s">
        <v>211</v>
      </c>
      <c r="C19444" s="5" t="s">
        <v>65</v>
      </c>
      <c r="D19444" s="5">
        <v>1</v>
      </c>
      <c r="E19444" s="5">
        <v>116305</v>
      </c>
    </row>
    <row r="19445" spans="1:5" x14ac:dyDescent="0.35">
      <c r="A19445" s="3">
        <v>46258</v>
      </c>
      <c r="B19445" s="5" t="s">
        <v>211</v>
      </c>
      <c r="C19445" s="5" t="s">
        <v>65</v>
      </c>
      <c r="D19445" s="5">
        <v>1</v>
      </c>
      <c r="E19445" s="5">
        <v>116305</v>
      </c>
    </row>
    <row r="19446" spans="1:5" x14ac:dyDescent="0.35">
      <c r="A19446" s="3">
        <v>46258</v>
      </c>
      <c r="B19446" s="5" t="s">
        <v>330</v>
      </c>
      <c r="C19446" s="5" t="s">
        <v>66</v>
      </c>
      <c r="D19446" s="5">
        <v>1</v>
      </c>
      <c r="E19446" s="5">
        <v>116305</v>
      </c>
    </row>
    <row r="19447" spans="1:5" x14ac:dyDescent="0.35">
      <c r="A19447" s="3">
        <v>46258</v>
      </c>
      <c r="B19447" s="5" t="s">
        <v>321</v>
      </c>
      <c r="C19447" s="5" t="s">
        <v>18</v>
      </c>
      <c r="D19447" s="5">
        <v>1</v>
      </c>
      <c r="E19447" s="5">
        <v>127942</v>
      </c>
    </row>
    <row r="19448" spans="1:5" x14ac:dyDescent="0.35">
      <c r="A19448" s="3">
        <v>46258</v>
      </c>
      <c r="B19448" s="5" t="s">
        <v>323</v>
      </c>
      <c r="C19448" s="5" t="s">
        <v>18</v>
      </c>
      <c r="D19448" s="5">
        <v>1</v>
      </c>
      <c r="E19448" s="5">
        <v>127942</v>
      </c>
    </row>
    <row r="19449" spans="1:5" x14ac:dyDescent="0.35">
      <c r="A19449" s="3">
        <v>46258</v>
      </c>
      <c r="B19449" s="5" t="s">
        <v>211</v>
      </c>
      <c r="C19449" s="5" t="s">
        <v>65</v>
      </c>
      <c r="D19449" s="5">
        <v>1</v>
      </c>
      <c r="E19449" s="5">
        <v>116305</v>
      </c>
    </row>
    <row r="19450" spans="1:5" x14ac:dyDescent="0.35">
      <c r="A19450" s="3">
        <v>46258</v>
      </c>
      <c r="B19450" s="5" t="s">
        <v>321</v>
      </c>
      <c r="C19450" s="5" t="s">
        <v>19</v>
      </c>
      <c r="D19450" s="5">
        <v>1</v>
      </c>
      <c r="E19450" s="5">
        <v>127942</v>
      </c>
    </row>
    <row r="19451" spans="1:5" x14ac:dyDescent="0.35">
      <c r="A19451" s="3">
        <v>46258</v>
      </c>
      <c r="B19451" s="5" t="s">
        <v>211</v>
      </c>
      <c r="C19451" s="5" t="s">
        <v>67</v>
      </c>
      <c r="D19451" s="5">
        <v>1</v>
      </c>
      <c r="E19451" s="5">
        <v>116305</v>
      </c>
    </row>
    <row r="19452" spans="1:5" x14ac:dyDescent="0.35">
      <c r="A19452" s="3">
        <v>46258</v>
      </c>
      <c r="B19452" s="5" t="s">
        <v>323</v>
      </c>
      <c r="C19452" s="5" t="s">
        <v>18</v>
      </c>
      <c r="D19452" s="5">
        <v>1</v>
      </c>
      <c r="E19452" s="5">
        <v>127942</v>
      </c>
    </row>
    <row r="19453" spans="1:5" x14ac:dyDescent="0.35">
      <c r="A19453" s="3">
        <v>46258</v>
      </c>
      <c r="B19453" s="5" t="s">
        <v>321</v>
      </c>
      <c r="C19453" s="5" t="s">
        <v>20</v>
      </c>
      <c r="D19453" s="5">
        <v>1</v>
      </c>
      <c r="E19453" s="5">
        <v>127942</v>
      </c>
    </row>
    <row r="19454" spans="1:5" x14ac:dyDescent="0.35">
      <c r="A19454" s="3">
        <v>46258</v>
      </c>
      <c r="B19454" s="5" t="s">
        <v>330</v>
      </c>
      <c r="C19454" s="5" t="s">
        <v>66</v>
      </c>
      <c r="D19454" s="5">
        <v>1</v>
      </c>
      <c r="E19454" s="5">
        <v>116305</v>
      </c>
    </row>
    <row r="19455" spans="1:5" x14ac:dyDescent="0.35">
      <c r="A19455" s="3">
        <v>46258</v>
      </c>
      <c r="B19455" s="5" t="s">
        <v>211</v>
      </c>
      <c r="C19455" s="5" t="s">
        <v>66</v>
      </c>
      <c r="D19455" s="5">
        <v>1</v>
      </c>
      <c r="E19455" s="5">
        <v>116305</v>
      </c>
    </row>
    <row r="19456" spans="1:5" x14ac:dyDescent="0.35">
      <c r="A19456" s="3">
        <v>46258</v>
      </c>
      <c r="B19456" s="5" t="s">
        <v>330</v>
      </c>
      <c r="C19456" s="5" t="s">
        <v>66</v>
      </c>
      <c r="D19456" s="5">
        <v>1</v>
      </c>
      <c r="E19456" s="5">
        <v>116305</v>
      </c>
    </row>
    <row r="19457" spans="1:5" x14ac:dyDescent="0.35">
      <c r="A19457" s="3">
        <v>46258</v>
      </c>
      <c r="B19457" s="5" t="s">
        <v>330</v>
      </c>
      <c r="C19457" s="5" t="s">
        <v>66</v>
      </c>
      <c r="D19457" s="5">
        <v>1</v>
      </c>
      <c r="E19457" s="5">
        <v>116305</v>
      </c>
    </row>
    <row r="19458" spans="1:5" x14ac:dyDescent="0.35">
      <c r="A19458" s="3">
        <v>46258</v>
      </c>
      <c r="B19458" s="5" t="s">
        <v>330</v>
      </c>
      <c r="C19458" s="5" t="s">
        <v>66</v>
      </c>
      <c r="D19458" s="5">
        <v>1</v>
      </c>
      <c r="E19458" s="5">
        <v>116305</v>
      </c>
    </row>
    <row r="19459" spans="1:5" x14ac:dyDescent="0.35">
      <c r="A19459" s="3">
        <v>46258</v>
      </c>
      <c r="B19459" s="5" t="s">
        <v>321</v>
      </c>
      <c r="C19459" s="5" t="s">
        <v>20</v>
      </c>
      <c r="D19459" s="5">
        <v>1</v>
      </c>
      <c r="E19459" s="5">
        <v>127942</v>
      </c>
    </row>
    <row r="19460" spans="1:5" x14ac:dyDescent="0.35">
      <c r="A19460" s="3">
        <v>46258</v>
      </c>
      <c r="B19460" s="5" t="s">
        <v>211</v>
      </c>
      <c r="C19460" s="5" t="s">
        <v>66</v>
      </c>
      <c r="D19460" s="5">
        <v>1</v>
      </c>
      <c r="E19460" s="5">
        <v>116305</v>
      </c>
    </row>
    <row r="19461" spans="1:5" x14ac:dyDescent="0.35">
      <c r="A19461" s="3">
        <v>46258</v>
      </c>
      <c r="B19461" s="5" t="s">
        <v>321</v>
      </c>
      <c r="C19461" s="5" t="s">
        <v>18</v>
      </c>
      <c r="D19461" s="5">
        <v>1</v>
      </c>
      <c r="E19461" s="5">
        <v>127942</v>
      </c>
    </row>
    <row r="19462" spans="1:5" x14ac:dyDescent="0.35">
      <c r="A19462" s="3">
        <v>46258</v>
      </c>
      <c r="B19462" s="5" t="s">
        <v>317</v>
      </c>
      <c r="C19462" s="5" t="s">
        <v>20</v>
      </c>
      <c r="D19462" s="5">
        <v>1</v>
      </c>
      <c r="E19462" s="5">
        <v>127942</v>
      </c>
    </row>
    <row r="19463" spans="1:5" x14ac:dyDescent="0.35">
      <c r="A19463" s="3">
        <v>46258</v>
      </c>
      <c r="B19463" s="5" t="s">
        <v>321</v>
      </c>
      <c r="C19463" s="5" t="s">
        <v>20</v>
      </c>
      <c r="D19463" s="5">
        <v>1</v>
      </c>
      <c r="E19463" s="5">
        <v>127942</v>
      </c>
    </row>
    <row r="19464" spans="1:5" x14ac:dyDescent="0.35">
      <c r="A19464" s="3">
        <v>46258</v>
      </c>
      <c r="B19464" s="5" t="s">
        <v>321</v>
      </c>
      <c r="C19464" s="5" t="s">
        <v>18</v>
      </c>
      <c r="D19464" s="5">
        <v>1</v>
      </c>
      <c r="E19464" s="5">
        <v>127942</v>
      </c>
    </row>
    <row r="19465" spans="1:5" x14ac:dyDescent="0.35">
      <c r="A19465" s="3">
        <v>46258</v>
      </c>
      <c r="B19465" s="5" t="s">
        <v>323</v>
      </c>
      <c r="C19465" s="5" t="s">
        <v>18</v>
      </c>
      <c r="D19465" s="5">
        <v>1</v>
      </c>
      <c r="E19465" s="5">
        <v>127942</v>
      </c>
    </row>
    <row r="19466" spans="1:5" x14ac:dyDescent="0.35">
      <c r="A19466" s="3">
        <v>46258</v>
      </c>
      <c r="B19466" s="5" t="s">
        <v>323</v>
      </c>
      <c r="C19466" s="5" t="s">
        <v>18</v>
      </c>
      <c r="D19466" s="5">
        <v>1</v>
      </c>
      <c r="E19466" s="5">
        <v>127942</v>
      </c>
    </row>
    <row r="19467" spans="1:5" x14ac:dyDescent="0.35">
      <c r="A19467" s="3">
        <v>46258</v>
      </c>
      <c r="B19467" s="5" t="s">
        <v>330</v>
      </c>
      <c r="C19467" s="5" t="s">
        <v>66</v>
      </c>
      <c r="D19467" s="5">
        <v>1</v>
      </c>
      <c r="E19467" s="5">
        <v>116305</v>
      </c>
    </row>
    <row r="19468" spans="1:5" x14ac:dyDescent="0.35">
      <c r="A19468" s="3">
        <v>46258</v>
      </c>
      <c r="B19468" s="5" t="s">
        <v>330</v>
      </c>
      <c r="C19468" s="5" t="s">
        <v>66</v>
      </c>
      <c r="D19468" s="5">
        <v>1</v>
      </c>
      <c r="E19468" s="5">
        <v>116305</v>
      </c>
    </row>
    <row r="19469" spans="1:5" x14ac:dyDescent="0.35">
      <c r="A19469" s="3">
        <v>46258</v>
      </c>
      <c r="B19469" s="5" t="s">
        <v>330</v>
      </c>
      <c r="C19469" s="5" t="s">
        <v>66</v>
      </c>
      <c r="D19469" s="5">
        <v>1</v>
      </c>
      <c r="E19469" s="5">
        <v>116305</v>
      </c>
    </row>
    <row r="19470" spans="1:5" x14ac:dyDescent="0.35">
      <c r="A19470" s="3">
        <v>46258</v>
      </c>
      <c r="B19470" s="5" t="s">
        <v>211</v>
      </c>
      <c r="C19470" s="5" t="s">
        <v>66</v>
      </c>
      <c r="D19470" s="5">
        <v>1</v>
      </c>
      <c r="E19470" s="5">
        <v>116305</v>
      </c>
    </row>
    <row r="19471" spans="1:5" x14ac:dyDescent="0.35">
      <c r="A19471" s="3">
        <v>46258</v>
      </c>
      <c r="B19471" s="5" t="s">
        <v>321</v>
      </c>
      <c r="C19471" s="5" t="s">
        <v>19</v>
      </c>
      <c r="D19471" s="5">
        <v>1</v>
      </c>
      <c r="E19471" s="5">
        <v>127942</v>
      </c>
    </row>
    <row r="19472" spans="1:5" x14ac:dyDescent="0.35">
      <c r="A19472" s="3">
        <v>46258</v>
      </c>
      <c r="B19472" s="5" t="s">
        <v>321</v>
      </c>
      <c r="C19472" s="5" t="s">
        <v>18</v>
      </c>
      <c r="D19472" s="5">
        <v>1</v>
      </c>
      <c r="E19472" s="5">
        <v>127942</v>
      </c>
    </row>
    <row r="19473" spans="1:5" x14ac:dyDescent="0.35">
      <c r="A19473" s="3">
        <v>46258</v>
      </c>
      <c r="B19473" s="5" t="s">
        <v>320</v>
      </c>
      <c r="C19473" s="5" t="s">
        <v>19</v>
      </c>
      <c r="D19473" s="5">
        <v>1</v>
      </c>
      <c r="E19473" s="5">
        <v>127942</v>
      </c>
    </row>
    <row r="19474" spans="1:5" x14ac:dyDescent="0.35">
      <c r="A19474" s="3">
        <v>46258</v>
      </c>
      <c r="B19474" s="5" t="s">
        <v>323</v>
      </c>
      <c r="C19474" s="5" t="s">
        <v>18</v>
      </c>
      <c r="D19474" s="5">
        <v>1</v>
      </c>
      <c r="E19474" s="5">
        <v>127942</v>
      </c>
    </row>
    <row r="19475" spans="1:5" x14ac:dyDescent="0.35">
      <c r="A19475" s="3">
        <v>46258</v>
      </c>
      <c r="B19475" s="5" t="s">
        <v>217</v>
      </c>
      <c r="C19475" s="5" t="s">
        <v>28</v>
      </c>
      <c r="D19475" s="5">
        <v>1</v>
      </c>
      <c r="E19475" s="5">
        <v>118123</v>
      </c>
    </row>
    <row r="19476" spans="1:5" x14ac:dyDescent="0.35">
      <c r="A19476" s="3">
        <v>46258</v>
      </c>
      <c r="B19476" s="5" t="s">
        <v>217</v>
      </c>
      <c r="C19476" s="5" t="s">
        <v>18</v>
      </c>
      <c r="D19476" s="5">
        <v>1</v>
      </c>
      <c r="E19476" s="5">
        <v>129941</v>
      </c>
    </row>
    <row r="19477" spans="1:5" x14ac:dyDescent="0.35">
      <c r="A19477" s="3">
        <v>46258</v>
      </c>
      <c r="B19477" s="5" t="s">
        <v>330</v>
      </c>
      <c r="C19477" s="5" t="s">
        <v>66</v>
      </c>
      <c r="D19477" s="5">
        <v>1</v>
      </c>
      <c r="E19477" s="5">
        <v>116305</v>
      </c>
    </row>
    <row r="19478" spans="1:5" x14ac:dyDescent="0.35">
      <c r="A19478" s="3">
        <v>46258</v>
      </c>
      <c r="B19478" s="5" t="s">
        <v>321</v>
      </c>
      <c r="C19478" s="5" t="s">
        <v>20</v>
      </c>
      <c r="D19478" s="5">
        <v>1</v>
      </c>
      <c r="E19478" s="5">
        <v>127942</v>
      </c>
    </row>
    <row r="19479" spans="1:5" x14ac:dyDescent="0.35">
      <c r="A19479" s="3">
        <v>46258</v>
      </c>
      <c r="B19479" s="5" t="s">
        <v>330</v>
      </c>
      <c r="C19479" s="5" t="s">
        <v>66</v>
      </c>
      <c r="D19479" s="5">
        <v>1</v>
      </c>
      <c r="E19479" s="5">
        <v>116305</v>
      </c>
    </row>
    <row r="19480" spans="1:5" x14ac:dyDescent="0.35">
      <c r="A19480" s="3">
        <v>46258</v>
      </c>
      <c r="B19480" s="5" t="s">
        <v>211</v>
      </c>
      <c r="C19480" s="5" t="s">
        <v>66</v>
      </c>
      <c r="D19480" s="5">
        <v>1</v>
      </c>
      <c r="E19480" s="5">
        <v>116305</v>
      </c>
    </row>
    <row r="19481" spans="1:5" x14ac:dyDescent="0.35">
      <c r="A19481" s="3">
        <v>46258</v>
      </c>
      <c r="B19481" s="5" t="s">
        <v>330</v>
      </c>
      <c r="C19481" s="5" t="s">
        <v>66</v>
      </c>
      <c r="D19481" s="5">
        <v>1</v>
      </c>
      <c r="E19481" s="5">
        <v>116305</v>
      </c>
    </row>
    <row r="19482" spans="1:5" x14ac:dyDescent="0.35">
      <c r="A19482" s="3">
        <v>46258</v>
      </c>
      <c r="B19482" s="5" t="s">
        <v>211</v>
      </c>
      <c r="C19482" s="5" t="s">
        <v>67</v>
      </c>
      <c r="D19482" s="5">
        <v>1</v>
      </c>
      <c r="E19482" s="5">
        <v>116305</v>
      </c>
    </row>
    <row r="19483" spans="1:5" x14ac:dyDescent="0.35">
      <c r="A19483" s="3">
        <v>46258</v>
      </c>
      <c r="B19483" s="5" t="s">
        <v>320</v>
      </c>
      <c r="C19483" s="5" t="s">
        <v>19</v>
      </c>
      <c r="D19483" s="5">
        <v>1</v>
      </c>
      <c r="E19483" s="5">
        <v>127942</v>
      </c>
    </row>
    <row r="19484" spans="1:5" x14ac:dyDescent="0.35">
      <c r="A19484" s="3">
        <v>46258</v>
      </c>
      <c r="B19484" s="5" t="s">
        <v>321</v>
      </c>
      <c r="C19484" s="5" t="s">
        <v>20</v>
      </c>
      <c r="D19484" s="5">
        <v>1</v>
      </c>
      <c r="E19484" s="5">
        <v>127942</v>
      </c>
    </row>
    <row r="19485" spans="1:5" x14ac:dyDescent="0.35">
      <c r="A19485" s="3">
        <v>46258</v>
      </c>
      <c r="B19485" s="5" t="s">
        <v>321</v>
      </c>
      <c r="C19485" s="5" t="s">
        <v>20</v>
      </c>
      <c r="D19485" s="5">
        <v>1</v>
      </c>
      <c r="E19485" s="5">
        <v>127942</v>
      </c>
    </row>
    <row r="19486" spans="1:5" x14ac:dyDescent="0.35">
      <c r="A19486" s="3">
        <v>46258</v>
      </c>
      <c r="B19486" s="5" t="s">
        <v>321</v>
      </c>
      <c r="C19486" s="5" t="s">
        <v>19</v>
      </c>
      <c r="D19486" s="5">
        <v>1</v>
      </c>
      <c r="E19486" s="5">
        <v>127942</v>
      </c>
    </row>
    <row r="19487" spans="1:5" x14ac:dyDescent="0.35">
      <c r="A19487" s="3">
        <v>46258</v>
      </c>
      <c r="B19487" s="5" t="s">
        <v>320</v>
      </c>
      <c r="C19487" s="5" t="s">
        <v>18</v>
      </c>
      <c r="D19487" s="5">
        <v>1</v>
      </c>
      <c r="E19487" s="5">
        <v>127942</v>
      </c>
    </row>
    <row r="19488" spans="1:5" x14ac:dyDescent="0.35">
      <c r="A19488" s="3">
        <v>46258</v>
      </c>
      <c r="B19488" s="5" t="s">
        <v>321</v>
      </c>
      <c r="C19488" s="5" t="s">
        <v>19</v>
      </c>
      <c r="D19488" s="5">
        <v>1</v>
      </c>
      <c r="E19488" s="5">
        <v>127942</v>
      </c>
    </row>
    <row r="19489" spans="1:5" x14ac:dyDescent="0.35">
      <c r="A19489" s="3">
        <v>46258</v>
      </c>
      <c r="B19489" s="5" t="s">
        <v>320</v>
      </c>
      <c r="C19489" s="5" t="s">
        <v>19</v>
      </c>
      <c r="D19489" s="5">
        <v>1</v>
      </c>
      <c r="E19489" s="5">
        <v>127942</v>
      </c>
    </row>
    <row r="19490" spans="1:5" x14ac:dyDescent="0.35">
      <c r="A19490" s="3">
        <v>46258</v>
      </c>
      <c r="B19490" s="5" t="s">
        <v>321</v>
      </c>
      <c r="C19490" s="5" t="s">
        <v>18</v>
      </c>
      <c r="D19490" s="5">
        <v>1</v>
      </c>
      <c r="E19490" s="5">
        <v>127942</v>
      </c>
    </row>
    <row r="19491" spans="1:5" x14ac:dyDescent="0.35">
      <c r="A19491" s="3">
        <v>46258</v>
      </c>
      <c r="B19491" s="5" t="s">
        <v>217</v>
      </c>
      <c r="C19491" s="5" t="s">
        <v>66</v>
      </c>
      <c r="D19491" s="5">
        <v>1</v>
      </c>
      <c r="E19491" s="5">
        <v>135850</v>
      </c>
    </row>
    <row r="19492" spans="1:5" x14ac:dyDescent="0.35">
      <c r="A19492" s="3">
        <v>46258</v>
      </c>
      <c r="B19492" s="5" t="s">
        <v>217</v>
      </c>
      <c r="C19492" s="5" t="s">
        <v>18</v>
      </c>
      <c r="D19492" s="5">
        <v>1</v>
      </c>
      <c r="E19492" s="5">
        <v>129941</v>
      </c>
    </row>
    <row r="19493" spans="1:5" x14ac:dyDescent="0.35">
      <c r="A19493" s="3">
        <v>46258</v>
      </c>
      <c r="B19493" s="5" t="s">
        <v>217</v>
      </c>
      <c r="C19493" s="5" t="s">
        <v>17</v>
      </c>
      <c r="D19493" s="5">
        <v>1</v>
      </c>
      <c r="E19493" s="5">
        <v>236305</v>
      </c>
    </row>
    <row r="19494" spans="1:5" x14ac:dyDescent="0.35">
      <c r="A19494" s="3">
        <v>46258</v>
      </c>
      <c r="B19494" s="5" t="s">
        <v>211</v>
      </c>
      <c r="C19494" s="5" t="s">
        <v>65</v>
      </c>
      <c r="D19494" s="5">
        <v>1</v>
      </c>
      <c r="E19494" s="5">
        <v>116305</v>
      </c>
    </row>
    <row r="19495" spans="1:5" x14ac:dyDescent="0.35">
      <c r="A19495" s="3">
        <v>46258</v>
      </c>
      <c r="B19495" s="5" t="s">
        <v>211</v>
      </c>
      <c r="C19495" s="5" t="s">
        <v>65</v>
      </c>
      <c r="D19495" s="5">
        <v>1</v>
      </c>
      <c r="E19495" s="5">
        <v>116305</v>
      </c>
    </row>
    <row r="19496" spans="1:5" x14ac:dyDescent="0.35">
      <c r="A19496" s="3">
        <v>46258</v>
      </c>
      <c r="B19496" s="5" t="s">
        <v>330</v>
      </c>
      <c r="C19496" s="5" t="s">
        <v>66</v>
      </c>
      <c r="D19496" s="5">
        <v>1</v>
      </c>
      <c r="E19496" s="5">
        <v>116305</v>
      </c>
    </row>
    <row r="19497" spans="1:5" x14ac:dyDescent="0.35">
      <c r="A19497" s="3">
        <v>46258</v>
      </c>
      <c r="B19497" s="5" t="s">
        <v>330</v>
      </c>
      <c r="C19497" s="5" t="s">
        <v>67</v>
      </c>
      <c r="D19497" s="5">
        <v>1</v>
      </c>
      <c r="E19497" s="5">
        <v>116305</v>
      </c>
    </row>
    <row r="19498" spans="1:5" x14ac:dyDescent="0.35">
      <c r="A19498" s="3">
        <v>46258</v>
      </c>
      <c r="B19498" s="5" t="s">
        <v>330</v>
      </c>
      <c r="C19498" s="5" t="s">
        <v>65</v>
      </c>
      <c r="D19498" s="5">
        <v>1</v>
      </c>
      <c r="E19498" s="5">
        <v>116305</v>
      </c>
    </row>
    <row r="19499" spans="1:5" x14ac:dyDescent="0.35">
      <c r="A19499" s="3">
        <v>46258</v>
      </c>
      <c r="B19499" s="5" t="s">
        <v>211</v>
      </c>
      <c r="C19499" s="5" t="s">
        <v>66</v>
      </c>
      <c r="D19499" s="5">
        <v>1</v>
      </c>
      <c r="E19499" s="5">
        <v>116305</v>
      </c>
    </row>
    <row r="19500" spans="1:5" x14ac:dyDescent="0.35">
      <c r="A19500" s="3">
        <v>46258</v>
      </c>
      <c r="B19500" s="5" t="s">
        <v>211</v>
      </c>
      <c r="C19500" s="5" t="s">
        <v>66</v>
      </c>
      <c r="D19500" s="5">
        <v>1</v>
      </c>
      <c r="E19500" s="5">
        <v>116305</v>
      </c>
    </row>
    <row r="19501" spans="1:5" x14ac:dyDescent="0.35">
      <c r="A19501" s="3">
        <v>46258</v>
      </c>
      <c r="B19501" s="5" t="s">
        <v>211</v>
      </c>
      <c r="C19501" s="5" t="s">
        <v>65</v>
      </c>
      <c r="D19501" s="5">
        <v>1</v>
      </c>
      <c r="E19501" s="5">
        <v>116305</v>
      </c>
    </row>
    <row r="19502" spans="1:5" x14ac:dyDescent="0.35">
      <c r="A19502" s="3">
        <v>46258</v>
      </c>
      <c r="B19502" s="5" t="s">
        <v>323</v>
      </c>
      <c r="C19502" s="5" t="s">
        <v>19</v>
      </c>
      <c r="D19502" s="5">
        <v>1</v>
      </c>
      <c r="E19502" s="5">
        <v>127942</v>
      </c>
    </row>
    <row r="19503" spans="1:5" x14ac:dyDescent="0.35">
      <c r="A19503" s="3">
        <v>46258</v>
      </c>
      <c r="B19503" s="5" t="s">
        <v>323</v>
      </c>
      <c r="C19503" s="5" t="s">
        <v>19</v>
      </c>
      <c r="D19503" s="5">
        <v>1</v>
      </c>
      <c r="E19503" s="5">
        <v>127942</v>
      </c>
    </row>
    <row r="19504" spans="1:5" x14ac:dyDescent="0.35">
      <c r="A19504" s="3">
        <v>46258</v>
      </c>
      <c r="B19504" s="5" t="s">
        <v>323</v>
      </c>
      <c r="C19504" s="5" t="s">
        <v>18</v>
      </c>
      <c r="D19504" s="5">
        <v>1</v>
      </c>
      <c r="E19504" s="5">
        <v>127942</v>
      </c>
    </row>
    <row r="19505" spans="1:5" x14ac:dyDescent="0.35">
      <c r="A19505" s="3">
        <v>46258</v>
      </c>
      <c r="B19505" s="5" t="s">
        <v>323</v>
      </c>
      <c r="C19505" s="5" t="s">
        <v>20</v>
      </c>
      <c r="D19505" s="5">
        <v>1</v>
      </c>
      <c r="E19505" s="5">
        <v>127942</v>
      </c>
    </row>
    <row r="19506" spans="1:5" x14ac:dyDescent="0.35">
      <c r="A19506" s="3">
        <v>46258</v>
      </c>
      <c r="B19506" s="5" t="s">
        <v>323</v>
      </c>
      <c r="C19506" s="5" t="s">
        <v>18</v>
      </c>
      <c r="D19506" s="5">
        <v>1</v>
      </c>
      <c r="E19506" s="5">
        <v>127942</v>
      </c>
    </row>
    <row r="19507" spans="1:5" x14ac:dyDescent="0.35">
      <c r="A19507" s="3">
        <v>46258</v>
      </c>
      <c r="B19507" s="5" t="s">
        <v>323</v>
      </c>
      <c r="C19507" s="5" t="s">
        <v>19</v>
      </c>
      <c r="D19507" s="5">
        <v>1</v>
      </c>
      <c r="E19507" s="5">
        <v>127942</v>
      </c>
    </row>
    <row r="19508" spans="1:5" x14ac:dyDescent="0.35">
      <c r="A19508" s="3">
        <v>46258</v>
      </c>
      <c r="B19508" s="5" t="s">
        <v>217</v>
      </c>
      <c r="C19508" s="5" t="s">
        <v>18</v>
      </c>
      <c r="D19508" s="5">
        <v>1</v>
      </c>
      <c r="E19508" s="5">
        <v>129941</v>
      </c>
    </row>
    <row r="19509" spans="1:5" x14ac:dyDescent="0.35">
      <c r="A19509" s="3">
        <v>46258</v>
      </c>
      <c r="B19509" s="5" t="s">
        <v>330</v>
      </c>
      <c r="C19509" s="5" t="s">
        <v>66</v>
      </c>
      <c r="D19509" s="5">
        <v>1</v>
      </c>
      <c r="E19509" s="5">
        <v>116305</v>
      </c>
    </row>
    <row r="19510" spans="1:5" x14ac:dyDescent="0.35">
      <c r="A19510" s="3">
        <v>46258</v>
      </c>
      <c r="B19510" s="5" t="s">
        <v>330</v>
      </c>
      <c r="C19510" s="5" t="s">
        <v>65</v>
      </c>
      <c r="D19510" s="5">
        <v>1</v>
      </c>
      <c r="E19510" s="5">
        <v>116305</v>
      </c>
    </row>
    <row r="19511" spans="1:5" x14ac:dyDescent="0.35">
      <c r="A19511" s="3">
        <v>46258</v>
      </c>
      <c r="B19511" s="5" t="s">
        <v>321</v>
      </c>
      <c r="C19511" s="5" t="s">
        <v>18</v>
      </c>
      <c r="D19511" s="5">
        <v>1</v>
      </c>
      <c r="E19511" s="5">
        <v>127942</v>
      </c>
    </row>
    <row r="19512" spans="1:5" x14ac:dyDescent="0.35">
      <c r="A19512" s="3">
        <v>46258</v>
      </c>
      <c r="B19512" s="5" t="s">
        <v>211</v>
      </c>
      <c r="C19512" s="5" t="s">
        <v>66</v>
      </c>
      <c r="D19512" s="5">
        <v>1</v>
      </c>
      <c r="E19512" s="5">
        <v>116305</v>
      </c>
    </row>
    <row r="19513" spans="1:5" x14ac:dyDescent="0.35">
      <c r="A19513" s="3">
        <v>46258</v>
      </c>
      <c r="B19513" s="5" t="s">
        <v>211</v>
      </c>
      <c r="C19513" s="5" t="s">
        <v>65</v>
      </c>
      <c r="D19513" s="5">
        <v>1</v>
      </c>
      <c r="E19513" s="5">
        <v>116305</v>
      </c>
    </row>
    <row r="19514" spans="1:5" x14ac:dyDescent="0.35">
      <c r="A19514" s="3">
        <v>46258</v>
      </c>
      <c r="B19514" s="5" t="s">
        <v>330</v>
      </c>
      <c r="C19514" s="5" t="s">
        <v>65</v>
      </c>
      <c r="D19514" s="5">
        <v>1</v>
      </c>
      <c r="E19514" s="5">
        <v>116305</v>
      </c>
    </row>
    <row r="19515" spans="1:5" x14ac:dyDescent="0.35">
      <c r="A19515" s="3">
        <v>46258</v>
      </c>
      <c r="B19515" s="5" t="s">
        <v>211</v>
      </c>
      <c r="C19515" s="5" t="s">
        <v>66</v>
      </c>
      <c r="D19515" s="5">
        <v>1</v>
      </c>
      <c r="E19515" s="5">
        <v>116305</v>
      </c>
    </row>
    <row r="19516" spans="1:5" x14ac:dyDescent="0.35">
      <c r="A19516" s="3">
        <v>46258</v>
      </c>
      <c r="B19516" s="5" t="s">
        <v>321</v>
      </c>
      <c r="C19516" s="5" t="s">
        <v>18</v>
      </c>
      <c r="D19516" s="5">
        <v>1</v>
      </c>
      <c r="E19516" s="5">
        <v>127942</v>
      </c>
    </row>
    <row r="19517" spans="1:5" x14ac:dyDescent="0.35">
      <c r="A19517" s="3">
        <v>46258</v>
      </c>
      <c r="B19517" s="5" t="s">
        <v>211</v>
      </c>
      <c r="C19517" s="5" t="s">
        <v>65</v>
      </c>
      <c r="D19517" s="5">
        <v>1</v>
      </c>
      <c r="E19517" s="5">
        <v>116305</v>
      </c>
    </row>
    <row r="19518" spans="1:5" x14ac:dyDescent="0.35">
      <c r="A19518" s="3">
        <v>46258</v>
      </c>
      <c r="B19518" s="5" t="s">
        <v>320</v>
      </c>
      <c r="C19518" s="5" t="s">
        <v>19</v>
      </c>
      <c r="D19518" s="5">
        <v>1</v>
      </c>
      <c r="E19518" s="5">
        <v>127942</v>
      </c>
    </row>
    <row r="19519" spans="1:5" x14ac:dyDescent="0.35">
      <c r="A19519" s="3">
        <v>46258</v>
      </c>
      <c r="B19519" s="5" t="s">
        <v>211</v>
      </c>
      <c r="C19519" s="5" t="s">
        <v>66</v>
      </c>
      <c r="D19519" s="5">
        <v>1</v>
      </c>
      <c r="E19519" s="5">
        <v>116305</v>
      </c>
    </row>
    <row r="19520" spans="1:5" x14ac:dyDescent="0.35">
      <c r="A19520" s="3">
        <v>46258</v>
      </c>
      <c r="B19520" s="5" t="s">
        <v>323</v>
      </c>
      <c r="C19520" s="5" t="s">
        <v>18</v>
      </c>
      <c r="D19520" s="5">
        <v>1</v>
      </c>
      <c r="E19520" s="5">
        <v>127942</v>
      </c>
    </row>
    <row r="19521" spans="1:5" x14ac:dyDescent="0.35">
      <c r="A19521" s="3">
        <v>46258</v>
      </c>
      <c r="B19521" s="5" t="s">
        <v>211</v>
      </c>
      <c r="C19521" s="5" t="s">
        <v>66</v>
      </c>
      <c r="D19521" s="5">
        <v>1</v>
      </c>
      <c r="E19521" s="5">
        <v>116305</v>
      </c>
    </row>
    <row r="19522" spans="1:5" x14ac:dyDescent="0.35">
      <c r="A19522" s="3">
        <v>46258</v>
      </c>
      <c r="B19522" s="5" t="s">
        <v>321</v>
      </c>
      <c r="C19522" s="5" t="s">
        <v>20</v>
      </c>
      <c r="D19522" s="5">
        <v>1</v>
      </c>
      <c r="E19522" s="5">
        <v>127942</v>
      </c>
    </row>
    <row r="19523" spans="1:5" x14ac:dyDescent="0.35">
      <c r="A19523" s="3">
        <v>46258</v>
      </c>
      <c r="B19523" s="5" t="s">
        <v>323</v>
      </c>
      <c r="C19523" s="5" t="s">
        <v>18</v>
      </c>
      <c r="D19523" s="5">
        <v>1</v>
      </c>
      <c r="E19523" s="5">
        <v>127942</v>
      </c>
    </row>
    <row r="19524" spans="1:5" x14ac:dyDescent="0.35">
      <c r="A19524" s="3">
        <v>46258</v>
      </c>
      <c r="B19524" s="5" t="s">
        <v>323</v>
      </c>
      <c r="C19524" s="5" t="s">
        <v>18</v>
      </c>
      <c r="D19524" s="5">
        <v>1</v>
      </c>
      <c r="E19524" s="5">
        <v>127942</v>
      </c>
    </row>
    <row r="19525" spans="1:5" x14ac:dyDescent="0.35">
      <c r="A19525" s="3">
        <v>46258</v>
      </c>
      <c r="B19525" s="5" t="s">
        <v>330</v>
      </c>
      <c r="C19525" s="5" t="s">
        <v>66</v>
      </c>
      <c r="D19525" s="5">
        <v>1</v>
      </c>
      <c r="E19525" s="5">
        <v>116305</v>
      </c>
    </row>
    <row r="19526" spans="1:5" x14ac:dyDescent="0.35">
      <c r="A19526" s="3">
        <v>46258</v>
      </c>
      <c r="B19526" s="5" t="s">
        <v>330</v>
      </c>
      <c r="C19526" s="5" t="s">
        <v>66</v>
      </c>
      <c r="D19526" s="5">
        <v>1</v>
      </c>
      <c r="E19526" s="5">
        <v>116305</v>
      </c>
    </row>
    <row r="19527" spans="1:5" x14ac:dyDescent="0.35">
      <c r="A19527" s="3">
        <v>46258</v>
      </c>
      <c r="B19527" s="5" t="s">
        <v>211</v>
      </c>
      <c r="C19527" s="5" t="s">
        <v>66</v>
      </c>
      <c r="D19527" s="5">
        <v>1</v>
      </c>
      <c r="E19527" s="5">
        <v>116305</v>
      </c>
    </row>
    <row r="19528" spans="1:5" x14ac:dyDescent="0.35">
      <c r="A19528" s="3">
        <v>46258</v>
      </c>
      <c r="B19528" s="5" t="s">
        <v>211</v>
      </c>
      <c r="C19528" s="5" t="s">
        <v>66</v>
      </c>
      <c r="D19528" s="5">
        <v>1</v>
      </c>
      <c r="E19528" s="5">
        <v>116305</v>
      </c>
    </row>
    <row r="19529" spans="1:5" x14ac:dyDescent="0.35">
      <c r="A19529" s="3">
        <v>46258</v>
      </c>
      <c r="B19529" s="5" t="s">
        <v>211</v>
      </c>
      <c r="C19529" s="5" t="s">
        <v>66</v>
      </c>
      <c r="D19529" s="5">
        <v>1</v>
      </c>
      <c r="E19529" s="5">
        <v>116305</v>
      </c>
    </row>
    <row r="19530" spans="1:5" x14ac:dyDescent="0.35">
      <c r="A19530" s="3">
        <v>46258</v>
      </c>
      <c r="B19530" s="5" t="s">
        <v>330</v>
      </c>
      <c r="C19530" s="5" t="s">
        <v>66</v>
      </c>
      <c r="D19530" s="5">
        <v>1</v>
      </c>
      <c r="E19530" s="5">
        <v>116305</v>
      </c>
    </row>
    <row r="19531" spans="1:5" x14ac:dyDescent="0.35">
      <c r="A19531" s="3">
        <v>46258</v>
      </c>
      <c r="B19531" s="5" t="s">
        <v>211</v>
      </c>
      <c r="C19531" s="5" t="s">
        <v>66</v>
      </c>
      <c r="D19531" s="5">
        <v>1</v>
      </c>
      <c r="E19531" s="5">
        <v>116305</v>
      </c>
    </row>
    <row r="19532" spans="1:5" x14ac:dyDescent="0.35">
      <c r="A19532" s="3">
        <v>46258</v>
      </c>
      <c r="B19532" s="5" t="s">
        <v>321</v>
      </c>
      <c r="C19532" s="5" t="s">
        <v>20</v>
      </c>
      <c r="D19532" s="5">
        <v>1</v>
      </c>
      <c r="E19532" s="5">
        <v>127942</v>
      </c>
    </row>
    <row r="19533" spans="1:5" x14ac:dyDescent="0.35">
      <c r="A19533" s="3">
        <v>46258</v>
      </c>
      <c r="B19533" s="5" t="s">
        <v>323</v>
      </c>
      <c r="C19533" s="5" t="s">
        <v>18</v>
      </c>
      <c r="D19533" s="5">
        <v>1</v>
      </c>
      <c r="E19533" s="5">
        <v>127942</v>
      </c>
    </row>
    <row r="19534" spans="1:5" x14ac:dyDescent="0.35">
      <c r="A19534" s="3">
        <v>46258</v>
      </c>
      <c r="B19534" s="5" t="s">
        <v>321</v>
      </c>
      <c r="C19534" s="5" t="s">
        <v>18</v>
      </c>
      <c r="D19534" s="5">
        <v>1</v>
      </c>
      <c r="E19534" s="5">
        <v>127942</v>
      </c>
    </row>
    <row r="19535" spans="1:5" x14ac:dyDescent="0.35">
      <c r="A19535" s="3">
        <v>46258</v>
      </c>
      <c r="B19535" s="5" t="s">
        <v>211</v>
      </c>
      <c r="C19535" s="5" t="s">
        <v>65</v>
      </c>
      <c r="D19535" s="5">
        <v>1</v>
      </c>
      <c r="E19535" s="5">
        <v>116305</v>
      </c>
    </row>
    <row r="19536" spans="1:5" x14ac:dyDescent="0.35">
      <c r="A19536" s="3">
        <v>46258</v>
      </c>
      <c r="B19536" s="5" t="s">
        <v>321</v>
      </c>
      <c r="C19536" s="5" t="s">
        <v>18</v>
      </c>
      <c r="D19536" s="5">
        <v>1</v>
      </c>
      <c r="E19536" s="5">
        <v>127942</v>
      </c>
    </row>
    <row r="19537" spans="1:5" x14ac:dyDescent="0.35">
      <c r="A19537" s="3">
        <v>46258</v>
      </c>
      <c r="B19537" s="5" t="s">
        <v>323</v>
      </c>
      <c r="C19537" s="5" t="s">
        <v>18</v>
      </c>
      <c r="D19537" s="5">
        <v>1</v>
      </c>
      <c r="E19537" s="5">
        <v>127942</v>
      </c>
    </row>
    <row r="19538" spans="1:5" x14ac:dyDescent="0.35">
      <c r="A19538" s="3">
        <v>46258</v>
      </c>
      <c r="B19538" s="5" t="s">
        <v>217</v>
      </c>
      <c r="C19538" s="5" t="s">
        <v>17</v>
      </c>
      <c r="D19538" s="5">
        <v>1</v>
      </c>
      <c r="E19538" s="5">
        <v>236305</v>
      </c>
    </row>
    <row r="19539" spans="1:5" x14ac:dyDescent="0.35">
      <c r="A19539" s="3">
        <v>46258</v>
      </c>
      <c r="B19539" s="5" t="s">
        <v>211</v>
      </c>
      <c r="C19539" s="5" t="s">
        <v>66</v>
      </c>
      <c r="D19539" s="5">
        <v>1</v>
      </c>
      <c r="E19539" s="5">
        <v>116305</v>
      </c>
    </row>
    <row r="19540" spans="1:5" x14ac:dyDescent="0.35">
      <c r="A19540" s="3">
        <v>46258</v>
      </c>
      <c r="B19540" s="5" t="s">
        <v>330</v>
      </c>
      <c r="C19540" s="5" t="s">
        <v>66</v>
      </c>
      <c r="D19540" s="5">
        <v>1</v>
      </c>
      <c r="E19540" s="5">
        <v>116305</v>
      </c>
    </row>
    <row r="19541" spans="1:5" x14ac:dyDescent="0.35">
      <c r="A19541" s="3">
        <v>46258</v>
      </c>
      <c r="B19541" s="5" t="s">
        <v>211</v>
      </c>
      <c r="C19541" s="5" t="s">
        <v>66</v>
      </c>
      <c r="D19541" s="5">
        <v>1</v>
      </c>
      <c r="E19541" s="5">
        <v>116305</v>
      </c>
    </row>
    <row r="19542" spans="1:5" x14ac:dyDescent="0.35">
      <c r="A19542" s="3">
        <v>46258</v>
      </c>
      <c r="B19542" s="5" t="s">
        <v>211</v>
      </c>
      <c r="C19542" s="5" t="s">
        <v>66</v>
      </c>
      <c r="D19542" s="5">
        <v>1</v>
      </c>
      <c r="E19542" s="5">
        <v>116305</v>
      </c>
    </row>
    <row r="19543" spans="1:5" x14ac:dyDescent="0.35">
      <c r="A19543" s="3">
        <v>46258</v>
      </c>
      <c r="B19543" s="5" t="s">
        <v>321</v>
      </c>
      <c r="C19543" s="5" t="s">
        <v>18</v>
      </c>
      <c r="D19543" s="5">
        <v>1</v>
      </c>
      <c r="E19543" s="5">
        <v>127942</v>
      </c>
    </row>
    <row r="19544" spans="1:5" x14ac:dyDescent="0.35">
      <c r="A19544" s="3">
        <v>46258</v>
      </c>
      <c r="B19544" s="5" t="s">
        <v>323</v>
      </c>
      <c r="C19544" s="5" t="s">
        <v>18</v>
      </c>
      <c r="D19544" s="5">
        <v>1</v>
      </c>
      <c r="E19544" s="5">
        <v>127942</v>
      </c>
    </row>
    <row r="19545" spans="1:5" x14ac:dyDescent="0.35">
      <c r="A19545" s="3">
        <v>46258</v>
      </c>
      <c r="B19545" s="5" t="s">
        <v>321</v>
      </c>
      <c r="C19545" s="5" t="s">
        <v>20</v>
      </c>
      <c r="D19545" s="5">
        <v>1</v>
      </c>
      <c r="E19545" s="5">
        <v>127942</v>
      </c>
    </row>
    <row r="19546" spans="1:5" x14ac:dyDescent="0.35">
      <c r="A19546" s="3">
        <v>46258</v>
      </c>
      <c r="B19546" s="5" t="s">
        <v>323</v>
      </c>
      <c r="C19546" s="5" t="s">
        <v>18</v>
      </c>
      <c r="D19546" s="5">
        <v>1</v>
      </c>
      <c r="E19546" s="5">
        <v>127942</v>
      </c>
    </row>
    <row r="19547" spans="1:5" x14ac:dyDescent="0.35">
      <c r="A19547" s="3">
        <v>46258</v>
      </c>
      <c r="B19547" s="5" t="s">
        <v>321</v>
      </c>
      <c r="C19547" s="5" t="s">
        <v>20</v>
      </c>
      <c r="D19547" s="5">
        <v>1</v>
      </c>
      <c r="E19547" s="5">
        <v>127942</v>
      </c>
    </row>
    <row r="19548" spans="1:5" x14ac:dyDescent="0.35">
      <c r="A19548" s="3">
        <v>46258</v>
      </c>
      <c r="B19548" s="5" t="s">
        <v>323</v>
      </c>
      <c r="C19548" s="5" t="s">
        <v>18</v>
      </c>
      <c r="D19548" s="5">
        <v>1</v>
      </c>
      <c r="E19548" s="5">
        <v>127942</v>
      </c>
    </row>
    <row r="19549" spans="1:5" x14ac:dyDescent="0.35">
      <c r="A19549" s="3">
        <v>46258</v>
      </c>
      <c r="B19549" s="5" t="s">
        <v>321</v>
      </c>
      <c r="C19549" s="5" t="s">
        <v>19</v>
      </c>
      <c r="D19549" s="5">
        <v>1</v>
      </c>
      <c r="E19549" s="5">
        <v>127942</v>
      </c>
    </row>
    <row r="19550" spans="1:5" x14ac:dyDescent="0.35">
      <c r="A19550" s="3">
        <v>46258</v>
      </c>
      <c r="B19550" s="5" t="s">
        <v>320</v>
      </c>
      <c r="C19550" s="5" t="s">
        <v>19</v>
      </c>
      <c r="D19550" s="5">
        <v>1</v>
      </c>
      <c r="E19550" s="5">
        <v>127942</v>
      </c>
    </row>
    <row r="19551" spans="1:5" x14ac:dyDescent="0.35">
      <c r="A19551" s="3">
        <v>46258</v>
      </c>
      <c r="B19551" s="5" t="s">
        <v>330</v>
      </c>
      <c r="C19551" s="5" t="s">
        <v>66</v>
      </c>
      <c r="D19551" s="5">
        <v>1</v>
      </c>
      <c r="E19551" s="5">
        <v>116305</v>
      </c>
    </row>
    <row r="19552" spans="1:5" x14ac:dyDescent="0.35">
      <c r="A19552" s="3">
        <v>46258</v>
      </c>
      <c r="B19552" s="5" t="s">
        <v>330</v>
      </c>
      <c r="C19552" s="5" t="s">
        <v>66</v>
      </c>
      <c r="D19552" s="5">
        <v>1</v>
      </c>
      <c r="E19552" s="5">
        <v>116305</v>
      </c>
    </row>
    <row r="19553" spans="1:5" x14ac:dyDescent="0.35">
      <c r="A19553" s="3">
        <v>46258</v>
      </c>
      <c r="B19553" s="5" t="s">
        <v>211</v>
      </c>
      <c r="C19553" s="5" t="s">
        <v>65</v>
      </c>
      <c r="D19553" s="5">
        <v>1</v>
      </c>
      <c r="E19553" s="5">
        <v>116305</v>
      </c>
    </row>
    <row r="19554" spans="1:5" x14ac:dyDescent="0.35">
      <c r="A19554" s="3">
        <v>46258</v>
      </c>
      <c r="B19554" s="5" t="s">
        <v>211</v>
      </c>
      <c r="C19554" s="5" t="s">
        <v>67</v>
      </c>
      <c r="D19554" s="5">
        <v>1</v>
      </c>
      <c r="E19554" s="5">
        <v>116305</v>
      </c>
    </row>
    <row r="19555" spans="1:5" x14ac:dyDescent="0.35">
      <c r="A19555" s="3">
        <v>46258</v>
      </c>
      <c r="B19555" s="5" t="s">
        <v>211</v>
      </c>
      <c r="C19555" s="5" t="s">
        <v>65</v>
      </c>
      <c r="D19555" s="5">
        <v>1</v>
      </c>
      <c r="E19555" s="5">
        <v>116305</v>
      </c>
    </row>
    <row r="19556" spans="1:5" x14ac:dyDescent="0.35">
      <c r="A19556" s="3">
        <v>46258</v>
      </c>
      <c r="B19556" s="5" t="s">
        <v>323</v>
      </c>
      <c r="C19556" s="5" t="s">
        <v>18</v>
      </c>
      <c r="D19556" s="5">
        <v>1</v>
      </c>
      <c r="E19556" s="5">
        <v>127942</v>
      </c>
    </row>
    <row r="19557" spans="1:5" x14ac:dyDescent="0.35">
      <c r="A19557" s="3">
        <v>46258</v>
      </c>
      <c r="B19557" s="5" t="s">
        <v>211</v>
      </c>
      <c r="C19557" s="5" t="s">
        <v>66</v>
      </c>
      <c r="D19557" s="5">
        <v>1</v>
      </c>
      <c r="E19557" s="5">
        <v>116305</v>
      </c>
    </row>
    <row r="19558" spans="1:5" x14ac:dyDescent="0.35">
      <c r="A19558" s="3">
        <v>46258</v>
      </c>
      <c r="B19558" s="5" t="s">
        <v>345</v>
      </c>
      <c r="C19558" s="5" t="s">
        <v>19</v>
      </c>
      <c r="D19558" s="5">
        <v>1</v>
      </c>
      <c r="E19558" s="5">
        <v>127942</v>
      </c>
    </row>
    <row r="19559" spans="1:5" x14ac:dyDescent="0.35">
      <c r="A19559" s="3">
        <v>46258</v>
      </c>
      <c r="B19559" s="5" t="s">
        <v>345</v>
      </c>
      <c r="C19559" s="5" t="s">
        <v>20</v>
      </c>
      <c r="D19559" s="5">
        <v>1</v>
      </c>
      <c r="E19559" s="5">
        <v>127942</v>
      </c>
    </row>
    <row r="19560" spans="1:5" x14ac:dyDescent="0.35">
      <c r="A19560" s="3">
        <v>46258</v>
      </c>
      <c r="B19560" s="5" t="s">
        <v>211</v>
      </c>
      <c r="C19560" s="5" t="s">
        <v>66</v>
      </c>
      <c r="D19560" s="5">
        <v>1</v>
      </c>
      <c r="E19560" s="5">
        <v>116305</v>
      </c>
    </row>
    <row r="19561" spans="1:5" x14ac:dyDescent="0.35">
      <c r="A19561" s="3">
        <v>46258</v>
      </c>
      <c r="B19561" s="5" t="s">
        <v>211</v>
      </c>
      <c r="C19561" s="5" t="s">
        <v>65</v>
      </c>
      <c r="D19561" s="5">
        <v>1</v>
      </c>
      <c r="E19561" s="5">
        <v>116305</v>
      </c>
    </row>
    <row r="19562" spans="1:5" x14ac:dyDescent="0.35">
      <c r="A19562" s="3">
        <v>46258</v>
      </c>
      <c r="B19562" s="5" t="s">
        <v>211</v>
      </c>
      <c r="C19562" s="5" t="s">
        <v>65</v>
      </c>
      <c r="D19562" s="5">
        <v>1</v>
      </c>
      <c r="E19562" s="5">
        <v>116305</v>
      </c>
    </row>
    <row r="19563" spans="1:5" x14ac:dyDescent="0.35">
      <c r="A19563" s="3">
        <v>46258</v>
      </c>
      <c r="B19563" s="5" t="s">
        <v>321</v>
      </c>
      <c r="C19563" s="5" t="s">
        <v>19</v>
      </c>
      <c r="D19563" s="5">
        <v>1</v>
      </c>
      <c r="E19563" s="5">
        <v>127942</v>
      </c>
    </row>
    <row r="19564" spans="1:5" x14ac:dyDescent="0.35">
      <c r="A19564" s="3">
        <v>46258</v>
      </c>
      <c r="B19564" s="5" t="s">
        <v>323</v>
      </c>
      <c r="C19564" s="5" t="s">
        <v>18</v>
      </c>
      <c r="D19564" s="5">
        <v>1</v>
      </c>
      <c r="E19564" s="5">
        <v>127942</v>
      </c>
    </row>
    <row r="19565" spans="1:5" x14ac:dyDescent="0.35">
      <c r="A19565" s="3">
        <v>46258</v>
      </c>
      <c r="B19565" s="5" t="s">
        <v>211</v>
      </c>
      <c r="C19565" s="5" t="s">
        <v>67</v>
      </c>
      <c r="D19565" s="5">
        <v>1</v>
      </c>
      <c r="E19565" s="5">
        <v>116305</v>
      </c>
    </row>
    <row r="19566" spans="1:5" x14ac:dyDescent="0.35">
      <c r="A19566" s="3">
        <v>46258</v>
      </c>
      <c r="B19566" s="5" t="s">
        <v>211</v>
      </c>
      <c r="C19566" s="5" t="s">
        <v>67</v>
      </c>
      <c r="D19566" s="5">
        <v>1</v>
      </c>
      <c r="E19566" s="5">
        <v>116305</v>
      </c>
    </row>
    <row r="19567" spans="1:5" x14ac:dyDescent="0.35">
      <c r="A19567" s="3">
        <v>46258</v>
      </c>
      <c r="B19567" s="5" t="s">
        <v>320</v>
      </c>
      <c r="C19567" s="5" t="s">
        <v>18</v>
      </c>
      <c r="D19567" s="5">
        <v>1</v>
      </c>
      <c r="E19567" s="5">
        <v>127942</v>
      </c>
    </row>
    <row r="19568" spans="1:5" x14ac:dyDescent="0.35">
      <c r="A19568" s="3">
        <v>46258</v>
      </c>
      <c r="B19568" s="5" t="s">
        <v>217</v>
      </c>
      <c r="C19568" s="5" t="s">
        <v>66</v>
      </c>
      <c r="D19568" s="5">
        <v>1</v>
      </c>
      <c r="E19568" s="5">
        <v>135850</v>
      </c>
    </row>
    <row r="19569" spans="1:5" x14ac:dyDescent="0.35">
      <c r="A19569" s="3">
        <v>46258</v>
      </c>
      <c r="B19569" s="5" t="s">
        <v>211</v>
      </c>
      <c r="C19569" s="5" t="s">
        <v>66</v>
      </c>
      <c r="D19569" s="5">
        <v>1</v>
      </c>
      <c r="E19569" s="5">
        <v>116305</v>
      </c>
    </row>
    <row r="19570" spans="1:5" x14ac:dyDescent="0.35">
      <c r="A19570" s="3">
        <v>46258</v>
      </c>
      <c r="B19570" s="5" t="s">
        <v>330</v>
      </c>
      <c r="C19570" s="5" t="s">
        <v>66</v>
      </c>
      <c r="D19570" s="5">
        <v>1</v>
      </c>
      <c r="E19570" s="5">
        <v>116305</v>
      </c>
    </row>
    <row r="19571" spans="1:5" x14ac:dyDescent="0.35">
      <c r="A19571" s="3">
        <v>46258</v>
      </c>
      <c r="B19571" s="5" t="s">
        <v>211</v>
      </c>
      <c r="C19571" s="5" t="s">
        <v>66</v>
      </c>
      <c r="D19571" s="5">
        <v>1</v>
      </c>
      <c r="E19571" s="5">
        <v>116305</v>
      </c>
    </row>
    <row r="19572" spans="1:5" x14ac:dyDescent="0.35">
      <c r="A19572" s="3">
        <v>46258</v>
      </c>
      <c r="B19572" s="5" t="s">
        <v>211</v>
      </c>
      <c r="C19572" s="5" t="s">
        <v>66</v>
      </c>
      <c r="D19572" s="5">
        <v>1</v>
      </c>
      <c r="E19572" s="5">
        <v>116305</v>
      </c>
    </row>
    <row r="19573" spans="1:5" x14ac:dyDescent="0.35">
      <c r="A19573" s="3">
        <v>46258</v>
      </c>
      <c r="B19573" s="5" t="s">
        <v>321</v>
      </c>
      <c r="C19573" s="5" t="s">
        <v>18</v>
      </c>
      <c r="D19573" s="5">
        <v>1</v>
      </c>
      <c r="E19573" s="5">
        <v>127942</v>
      </c>
    </row>
    <row r="19574" spans="1:5" x14ac:dyDescent="0.35">
      <c r="A19574" s="3">
        <v>46258</v>
      </c>
      <c r="B19574" s="5" t="s">
        <v>320</v>
      </c>
      <c r="C19574" s="5" t="s">
        <v>18</v>
      </c>
      <c r="D19574" s="5">
        <v>1</v>
      </c>
      <c r="E19574" s="5">
        <v>127942</v>
      </c>
    </row>
    <row r="19575" spans="1:5" x14ac:dyDescent="0.35">
      <c r="A19575" s="3">
        <v>46258</v>
      </c>
      <c r="B19575" s="5" t="s">
        <v>320</v>
      </c>
      <c r="C19575" s="5" t="s">
        <v>18</v>
      </c>
      <c r="D19575" s="5">
        <v>1</v>
      </c>
      <c r="E19575" s="5">
        <v>127942</v>
      </c>
    </row>
    <row r="19576" spans="1:5" x14ac:dyDescent="0.35">
      <c r="A19576" s="3">
        <v>46258</v>
      </c>
      <c r="B19576" s="5" t="s">
        <v>211</v>
      </c>
      <c r="C19576" s="5" t="s">
        <v>65</v>
      </c>
      <c r="D19576" s="5">
        <v>1</v>
      </c>
      <c r="E19576" s="5">
        <v>116305</v>
      </c>
    </row>
    <row r="19577" spans="1:5" x14ac:dyDescent="0.35">
      <c r="A19577" s="3">
        <v>46258</v>
      </c>
      <c r="B19577" s="5" t="s">
        <v>321</v>
      </c>
      <c r="C19577" s="5" t="s">
        <v>20</v>
      </c>
      <c r="D19577" s="5">
        <v>1</v>
      </c>
      <c r="E19577" s="5">
        <v>127942</v>
      </c>
    </row>
    <row r="19578" spans="1:5" x14ac:dyDescent="0.35">
      <c r="A19578" s="3">
        <v>46258</v>
      </c>
      <c r="B19578" s="5" t="s">
        <v>321</v>
      </c>
      <c r="C19578" s="5" t="s">
        <v>18</v>
      </c>
      <c r="D19578" s="5">
        <v>1</v>
      </c>
      <c r="E19578" s="5">
        <v>127942</v>
      </c>
    </row>
    <row r="19579" spans="1:5" x14ac:dyDescent="0.35">
      <c r="A19579" s="3">
        <v>46258</v>
      </c>
      <c r="B19579" s="5" t="s">
        <v>323</v>
      </c>
      <c r="C19579" s="5" t="s">
        <v>18</v>
      </c>
      <c r="D19579" s="5">
        <v>1</v>
      </c>
      <c r="E19579" s="5">
        <v>127942</v>
      </c>
    </row>
    <row r="19580" spans="1:5" x14ac:dyDescent="0.35">
      <c r="A19580" s="3">
        <v>46258</v>
      </c>
      <c r="B19580" s="5" t="s">
        <v>323</v>
      </c>
      <c r="C19580" s="5" t="s">
        <v>18</v>
      </c>
      <c r="D19580" s="5">
        <v>1</v>
      </c>
      <c r="E19580" s="5">
        <v>127942</v>
      </c>
    </row>
    <row r="19581" spans="1:5" x14ac:dyDescent="0.35">
      <c r="A19581" s="3">
        <v>46258</v>
      </c>
      <c r="B19581" s="5" t="s">
        <v>330</v>
      </c>
      <c r="C19581" s="5" t="s">
        <v>66</v>
      </c>
      <c r="D19581" s="5">
        <v>1</v>
      </c>
      <c r="E19581" s="5">
        <v>116305</v>
      </c>
    </row>
    <row r="19582" spans="1:5" x14ac:dyDescent="0.35">
      <c r="A19582" s="3">
        <v>46258</v>
      </c>
      <c r="B19582" s="5" t="s">
        <v>211</v>
      </c>
      <c r="C19582" s="5" t="s">
        <v>66</v>
      </c>
      <c r="D19582" s="5">
        <v>1</v>
      </c>
      <c r="E19582" s="5">
        <v>116305</v>
      </c>
    </row>
    <row r="19583" spans="1:5" x14ac:dyDescent="0.35">
      <c r="A19583" s="3">
        <v>46258</v>
      </c>
      <c r="B19583" s="5" t="s">
        <v>330</v>
      </c>
      <c r="C19583" s="5" t="s">
        <v>65</v>
      </c>
      <c r="D19583" s="5">
        <v>1</v>
      </c>
      <c r="E19583" s="5">
        <v>116305</v>
      </c>
    </row>
    <row r="19584" spans="1:5" x14ac:dyDescent="0.35">
      <c r="A19584" s="3">
        <v>46258</v>
      </c>
      <c r="B19584" s="5" t="s">
        <v>211</v>
      </c>
      <c r="C19584" s="5" t="s">
        <v>66</v>
      </c>
      <c r="D19584" s="5">
        <v>1</v>
      </c>
      <c r="E19584" s="5">
        <v>116305</v>
      </c>
    </row>
    <row r="19585" spans="1:5" x14ac:dyDescent="0.35">
      <c r="A19585" s="3">
        <v>46258</v>
      </c>
      <c r="B19585" s="5" t="s">
        <v>330</v>
      </c>
      <c r="C19585" s="5" t="s">
        <v>66</v>
      </c>
      <c r="D19585" s="5">
        <v>1</v>
      </c>
      <c r="E19585" s="5">
        <v>116305</v>
      </c>
    </row>
    <row r="19586" spans="1:5" x14ac:dyDescent="0.35">
      <c r="A19586" s="3">
        <v>46258</v>
      </c>
      <c r="B19586" s="5" t="s">
        <v>345</v>
      </c>
      <c r="C19586" s="5" t="s">
        <v>19</v>
      </c>
      <c r="D19586" s="5">
        <v>1</v>
      </c>
      <c r="E19586" s="5">
        <v>127942</v>
      </c>
    </row>
    <row r="19587" spans="1:5" x14ac:dyDescent="0.35">
      <c r="A19587" s="3">
        <v>46258</v>
      </c>
      <c r="B19587" s="5" t="s">
        <v>211</v>
      </c>
      <c r="C19587" s="5" t="s">
        <v>65</v>
      </c>
      <c r="D19587" s="5">
        <v>1</v>
      </c>
      <c r="E19587" s="5">
        <v>116305</v>
      </c>
    </row>
    <row r="19588" spans="1:5" x14ac:dyDescent="0.35">
      <c r="A19588" s="3">
        <v>46258</v>
      </c>
      <c r="B19588" s="5" t="s">
        <v>211</v>
      </c>
      <c r="C19588" s="5" t="s">
        <v>66</v>
      </c>
      <c r="D19588" s="5">
        <v>1</v>
      </c>
      <c r="E19588" s="5">
        <v>116305</v>
      </c>
    </row>
    <row r="19589" spans="1:5" x14ac:dyDescent="0.35">
      <c r="A19589" s="3">
        <v>46258</v>
      </c>
      <c r="B19589" s="5" t="s">
        <v>211</v>
      </c>
      <c r="C19589" s="5" t="s">
        <v>65</v>
      </c>
      <c r="D19589" s="5">
        <v>1</v>
      </c>
      <c r="E19589" s="5">
        <v>116305</v>
      </c>
    </row>
    <row r="19590" spans="1:5" x14ac:dyDescent="0.35">
      <c r="A19590" s="3">
        <v>46258</v>
      </c>
      <c r="B19590" s="5" t="s">
        <v>211</v>
      </c>
      <c r="C19590" s="5" t="s">
        <v>65</v>
      </c>
      <c r="D19590" s="5">
        <v>1</v>
      </c>
      <c r="E19590" s="5">
        <v>116305</v>
      </c>
    </row>
    <row r="19591" spans="1:5" x14ac:dyDescent="0.35">
      <c r="A19591" s="3">
        <v>46258</v>
      </c>
      <c r="B19591" s="5" t="s">
        <v>211</v>
      </c>
      <c r="C19591" s="5" t="s">
        <v>65</v>
      </c>
      <c r="D19591" s="5">
        <v>1</v>
      </c>
      <c r="E19591" s="5">
        <v>116305</v>
      </c>
    </row>
    <row r="19592" spans="1:5" x14ac:dyDescent="0.35">
      <c r="A19592" s="3">
        <v>46258</v>
      </c>
      <c r="B19592" s="5" t="s">
        <v>320</v>
      </c>
      <c r="C19592" s="5" t="s">
        <v>18</v>
      </c>
      <c r="D19592" s="5">
        <v>1</v>
      </c>
      <c r="E19592" s="5">
        <v>127942</v>
      </c>
    </row>
    <row r="19593" spans="1:5" x14ac:dyDescent="0.35">
      <c r="A19593" s="3">
        <v>46258</v>
      </c>
      <c r="B19593" s="5" t="s">
        <v>211</v>
      </c>
      <c r="C19593" s="5" t="s">
        <v>65</v>
      </c>
      <c r="D19593" s="5">
        <v>1</v>
      </c>
      <c r="E19593" s="5">
        <v>116305</v>
      </c>
    </row>
    <row r="19594" spans="1:5" x14ac:dyDescent="0.35">
      <c r="A19594" s="3">
        <v>46258</v>
      </c>
      <c r="B19594" s="5" t="s">
        <v>323</v>
      </c>
      <c r="C19594" s="5" t="s">
        <v>19</v>
      </c>
      <c r="D19594" s="5">
        <v>1</v>
      </c>
      <c r="E19594" s="5">
        <v>127942</v>
      </c>
    </row>
    <row r="19595" spans="1:5" x14ac:dyDescent="0.35">
      <c r="A19595" s="3">
        <v>46258</v>
      </c>
      <c r="B19595" s="5" t="s">
        <v>323</v>
      </c>
      <c r="C19595" s="5" t="s">
        <v>18</v>
      </c>
      <c r="D19595" s="5">
        <v>1</v>
      </c>
      <c r="E19595" s="5">
        <v>127942</v>
      </c>
    </row>
    <row r="19596" spans="1:5" x14ac:dyDescent="0.35">
      <c r="A19596" s="3">
        <v>46258</v>
      </c>
      <c r="B19596" s="5" t="s">
        <v>211</v>
      </c>
      <c r="C19596" s="5" t="s">
        <v>67</v>
      </c>
      <c r="D19596" s="5">
        <v>1</v>
      </c>
      <c r="E19596" s="5">
        <v>116305</v>
      </c>
    </row>
    <row r="19597" spans="1:5" x14ac:dyDescent="0.35">
      <c r="A19597" s="3">
        <v>46258</v>
      </c>
      <c r="B19597" s="5" t="s">
        <v>211</v>
      </c>
      <c r="C19597" s="5" t="s">
        <v>65</v>
      </c>
      <c r="D19597" s="5">
        <v>1</v>
      </c>
      <c r="E19597" s="5">
        <v>116305</v>
      </c>
    </row>
    <row r="19598" spans="1:5" x14ac:dyDescent="0.35">
      <c r="A19598" s="3">
        <v>46258</v>
      </c>
      <c r="B19598" s="5" t="s">
        <v>323</v>
      </c>
      <c r="C19598" s="5" t="s">
        <v>18</v>
      </c>
      <c r="D19598" s="5">
        <v>1</v>
      </c>
      <c r="E19598" s="5">
        <v>127942</v>
      </c>
    </row>
    <row r="19599" spans="1:5" x14ac:dyDescent="0.35">
      <c r="A19599" s="3">
        <v>46258</v>
      </c>
      <c r="B19599" s="5" t="s">
        <v>323</v>
      </c>
      <c r="C19599" s="5" t="s">
        <v>18</v>
      </c>
      <c r="D19599" s="5">
        <v>1</v>
      </c>
      <c r="E19599" s="5">
        <v>127942</v>
      </c>
    </row>
    <row r="19600" spans="1:5" x14ac:dyDescent="0.35">
      <c r="A19600" s="3">
        <v>46258</v>
      </c>
      <c r="B19600" s="5" t="s">
        <v>330</v>
      </c>
      <c r="C19600" s="5" t="s">
        <v>65</v>
      </c>
      <c r="D19600" s="5">
        <v>1</v>
      </c>
      <c r="E19600" s="5">
        <v>116305</v>
      </c>
    </row>
    <row r="19601" spans="1:5" x14ac:dyDescent="0.35">
      <c r="A19601" s="3">
        <v>46258</v>
      </c>
      <c r="B19601" s="5" t="s">
        <v>211</v>
      </c>
      <c r="C19601" s="5" t="s">
        <v>66</v>
      </c>
      <c r="D19601" s="5">
        <v>1</v>
      </c>
      <c r="E19601" s="5">
        <v>116305</v>
      </c>
    </row>
    <row r="19602" spans="1:5" x14ac:dyDescent="0.35">
      <c r="A19602" s="3">
        <v>46258</v>
      </c>
      <c r="B19602" s="5" t="s">
        <v>330</v>
      </c>
      <c r="C19602" s="5" t="s">
        <v>67</v>
      </c>
      <c r="D19602" s="5">
        <v>1</v>
      </c>
      <c r="E19602" s="5">
        <v>116305</v>
      </c>
    </row>
    <row r="19603" spans="1:5" x14ac:dyDescent="0.35">
      <c r="A19603" s="3">
        <v>46258</v>
      </c>
      <c r="B19603" s="5" t="s">
        <v>211</v>
      </c>
      <c r="C19603" s="5" t="s">
        <v>66</v>
      </c>
      <c r="D19603" s="5">
        <v>1</v>
      </c>
      <c r="E19603" s="5">
        <v>116305</v>
      </c>
    </row>
    <row r="19604" spans="1:5" x14ac:dyDescent="0.35">
      <c r="A19604" s="3">
        <v>46258</v>
      </c>
      <c r="B19604" s="5" t="s">
        <v>211</v>
      </c>
      <c r="C19604" s="5" t="s">
        <v>67</v>
      </c>
      <c r="D19604" s="5">
        <v>1</v>
      </c>
      <c r="E19604" s="5">
        <v>116305</v>
      </c>
    </row>
    <row r="19605" spans="1:5" x14ac:dyDescent="0.35">
      <c r="A19605" s="3">
        <v>46258</v>
      </c>
      <c r="B19605" s="5" t="s">
        <v>321</v>
      </c>
      <c r="C19605" s="5" t="s">
        <v>20</v>
      </c>
      <c r="D19605" s="5">
        <v>1</v>
      </c>
      <c r="E19605" s="5">
        <v>127942</v>
      </c>
    </row>
    <row r="19606" spans="1:5" x14ac:dyDescent="0.35">
      <c r="A19606" s="3">
        <v>46258</v>
      </c>
      <c r="B19606" s="5" t="s">
        <v>323</v>
      </c>
      <c r="C19606" s="5" t="s">
        <v>19</v>
      </c>
      <c r="D19606" s="5">
        <v>1</v>
      </c>
      <c r="E19606" s="5">
        <v>127942</v>
      </c>
    </row>
    <row r="19607" spans="1:5" x14ac:dyDescent="0.35">
      <c r="A19607" s="3">
        <v>46258</v>
      </c>
      <c r="B19607" s="5" t="s">
        <v>345</v>
      </c>
      <c r="C19607" s="5" t="s">
        <v>20</v>
      </c>
      <c r="D19607" s="5">
        <v>1</v>
      </c>
      <c r="E19607" s="5">
        <v>127942</v>
      </c>
    </row>
    <row r="19608" spans="1:5" x14ac:dyDescent="0.35">
      <c r="A19608" s="3">
        <v>46258</v>
      </c>
      <c r="B19608" s="5" t="s">
        <v>323</v>
      </c>
      <c r="C19608" s="5" t="s">
        <v>18</v>
      </c>
      <c r="D19608" s="5">
        <v>1</v>
      </c>
      <c r="E19608" s="5">
        <v>127942</v>
      </c>
    </row>
    <row r="19609" spans="1:5" x14ac:dyDescent="0.35">
      <c r="A19609" s="3">
        <v>46258</v>
      </c>
      <c r="B19609" s="5" t="s">
        <v>211</v>
      </c>
      <c r="C19609" s="5" t="s">
        <v>65</v>
      </c>
      <c r="D19609" s="5">
        <v>1</v>
      </c>
      <c r="E19609" s="5">
        <v>116305</v>
      </c>
    </row>
    <row r="19610" spans="1:5" x14ac:dyDescent="0.35">
      <c r="A19610" s="3">
        <v>46258</v>
      </c>
      <c r="B19610" s="5" t="s">
        <v>320</v>
      </c>
      <c r="C19610" s="5" t="s">
        <v>19</v>
      </c>
      <c r="D19610" s="5">
        <v>1</v>
      </c>
      <c r="E19610" s="5">
        <v>127942</v>
      </c>
    </row>
    <row r="19611" spans="1:5" x14ac:dyDescent="0.35">
      <c r="A19611" s="3">
        <v>46258</v>
      </c>
      <c r="B19611" s="5" t="s">
        <v>321</v>
      </c>
      <c r="C19611" s="5" t="s">
        <v>18</v>
      </c>
      <c r="D19611" s="5">
        <v>1</v>
      </c>
      <c r="E19611" s="5">
        <v>127942</v>
      </c>
    </row>
    <row r="19612" spans="1:5" x14ac:dyDescent="0.35">
      <c r="A19612" s="3">
        <v>46258</v>
      </c>
      <c r="B19612" s="5" t="s">
        <v>217</v>
      </c>
      <c r="C19612" s="5" t="s">
        <v>85</v>
      </c>
      <c r="D19612" s="5">
        <v>1</v>
      </c>
      <c r="E19612" s="5">
        <v>189032</v>
      </c>
    </row>
    <row r="19613" spans="1:5" x14ac:dyDescent="0.35">
      <c r="A19613" s="3">
        <v>46258</v>
      </c>
      <c r="B19613" s="5" t="s">
        <v>330</v>
      </c>
      <c r="C19613" s="5" t="s">
        <v>66</v>
      </c>
      <c r="D19613" s="5">
        <v>1</v>
      </c>
      <c r="E19613" s="5">
        <v>116305</v>
      </c>
    </row>
    <row r="19614" spans="1:5" x14ac:dyDescent="0.35">
      <c r="A19614" s="3">
        <v>46258</v>
      </c>
      <c r="B19614" s="5" t="s">
        <v>330</v>
      </c>
      <c r="C19614" s="5" t="s">
        <v>66</v>
      </c>
      <c r="D19614" s="5">
        <v>1</v>
      </c>
      <c r="E19614" s="5">
        <v>116305</v>
      </c>
    </row>
    <row r="19615" spans="1:5" x14ac:dyDescent="0.35">
      <c r="A19615" s="3">
        <v>46258</v>
      </c>
      <c r="B19615" s="5" t="s">
        <v>330</v>
      </c>
      <c r="C19615" s="5" t="s">
        <v>66</v>
      </c>
      <c r="D19615" s="5">
        <v>1</v>
      </c>
      <c r="E19615" s="5">
        <v>116305</v>
      </c>
    </row>
    <row r="19616" spans="1:5" x14ac:dyDescent="0.35">
      <c r="A19616" s="3">
        <v>46258</v>
      </c>
      <c r="B19616" s="5" t="s">
        <v>330</v>
      </c>
      <c r="C19616" s="5" t="s">
        <v>66</v>
      </c>
      <c r="D19616" s="5">
        <v>1</v>
      </c>
      <c r="E19616" s="5">
        <v>116305</v>
      </c>
    </row>
    <row r="19617" spans="1:5" x14ac:dyDescent="0.35">
      <c r="A19617" s="3">
        <v>46258</v>
      </c>
      <c r="B19617" s="5" t="s">
        <v>330</v>
      </c>
      <c r="C19617" s="5" t="s">
        <v>66</v>
      </c>
      <c r="D19617" s="5">
        <v>1</v>
      </c>
      <c r="E19617" s="5">
        <v>116305</v>
      </c>
    </row>
    <row r="19618" spans="1:5" x14ac:dyDescent="0.35">
      <c r="A19618" s="3">
        <v>46258</v>
      </c>
      <c r="B19618" s="5" t="s">
        <v>211</v>
      </c>
      <c r="C19618" s="5" t="s">
        <v>66</v>
      </c>
      <c r="D19618" s="5">
        <v>1</v>
      </c>
      <c r="E19618" s="5">
        <v>116305</v>
      </c>
    </row>
    <row r="19619" spans="1:5" x14ac:dyDescent="0.35">
      <c r="A19619" s="3">
        <v>46258</v>
      </c>
      <c r="B19619" s="5" t="s">
        <v>323</v>
      </c>
      <c r="C19619" s="5" t="s">
        <v>18</v>
      </c>
      <c r="D19619" s="5">
        <v>1</v>
      </c>
      <c r="E19619" s="5">
        <v>127942</v>
      </c>
    </row>
    <row r="19620" spans="1:5" x14ac:dyDescent="0.35">
      <c r="A19620" s="3">
        <v>46258</v>
      </c>
      <c r="B19620" s="5" t="s">
        <v>323</v>
      </c>
      <c r="C19620" s="5" t="s">
        <v>18</v>
      </c>
      <c r="D19620" s="5">
        <v>1</v>
      </c>
      <c r="E19620" s="5">
        <v>127942</v>
      </c>
    </row>
    <row r="19621" spans="1:5" x14ac:dyDescent="0.35">
      <c r="A19621" s="3">
        <v>46258</v>
      </c>
      <c r="B19621" s="5" t="s">
        <v>323</v>
      </c>
      <c r="C19621" s="5" t="s">
        <v>18</v>
      </c>
      <c r="D19621" s="5">
        <v>1</v>
      </c>
      <c r="E19621" s="5">
        <v>127942</v>
      </c>
    </row>
    <row r="19622" spans="1:5" x14ac:dyDescent="0.35">
      <c r="A19622" s="3">
        <v>46258</v>
      </c>
      <c r="B19622" s="5" t="s">
        <v>323</v>
      </c>
      <c r="C19622" s="5" t="s">
        <v>18</v>
      </c>
      <c r="D19622" s="5">
        <v>1</v>
      </c>
      <c r="E19622" s="5">
        <v>127942</v>
      </c>
    </row>
    <row r="19623" spans="1:5" x14ac:dyDescent="0.35">
      <c r="A19623" s="3">
        <v>46258</v>
      </c>
      <c r="B19623" s="5" t="s">
        <v>321</v>
      </c>
      <c r="C19623" s="5" t="s">
        <v>20</v>
      </c>
      <c r="D19623" s="5">
        <v>1</v>
      </c>
      <c r="E19623" s="5">
        <v>127942</v>
      </c>
    </row>
    <row r="19624" spans="1:5" x14ac:dyDescent="0.35">
      <c r="A19624" s="3">
        <v>46258</v>
      </c>
      <c r="B19624" s="5" t="s">
        <v>323</v>
      </c>
      <c r="C19624" s="5" t="s">
        <v>18</v>
      </c>
      <c r="D19624" s="5">
        <v>1</v>
      </c>
      <c r="E19624" s="5">
        <v>127942</v>
      </c>
    </row>
    <row r="19625" spans="1:5" x14ac:dyDescent="0.35">
      <c r="A19625" s="3">
        <v>46258</v>
      </c>
      <c r="B19625" s="5" t="s">
        <v>323</v>
      </c>
      <c r="C19625" s="5" t="s">
        <v>18</v>
      </c>
      <c r="D19625" s="5">
        <v>1</v>
      </c>
      <c r="E19625" s="5">
        <v>127942</v>
      </c>
    </row>
    <row r="19626" spans="1:5" x14ac:dyDescent="0.35">
      <c r="A19626" s="3">
        <v>46258</v>
      </c>
      <c r="B19626" s="5" t="s">
        <v>211</v>
      </c>
      <c r="C19626" s="5" t="s">
        <v>66</v>
      </c>
      <c r="D19626" s="5">
        <v>1</v>
      </c>
      <c r="E19626" s="5">
        <v>116305</v>
      </c>
    </row>
    <row r="19627" spans="1:5" x14ac:dyDescent="0.35">
      <c r="A19627" s="3">
        <v>46258</v>
      </c>
      <c r="B19627" s="5" t="s">
        <v>211</v>
      </c>
      <c r="C19627" s="5" t="s">
        <v>66</v>
      </c>
      <c r="D19627" s="5">
        <v>1</v>
      </c>
      <c r="E19627" s="5">
        <v>116305</v>
      </c>
    </row>
    <row r="19628" spans="1:5" x14ac:dyDescent="0.35">
      <c r="A19628" s="3">
        <v>46258</v>
      </c>
      <c r="B19628" s="5" t="s">
        <v>211</v>
      </c>
      <c r="C19628" s="5" t="s">
        <v>66</v>
      </c>
      <c r="D19628" s="5">
        <v>1</v>
      </c>
      <c r="E19628" s="5">
        <v>116305</v>
      </c>
    </row>
    <row r="19629" spans="1:5" x14ac:dyDescent="0.35">
      <c r="A19629" s="3">
        <v>46258</v>
      </c>
      <c r="B19629" s="5" t="s">
        <v>320</v>
      </c>
      <c r="C19629" s="5" t="s">
        <v>19</v>
      </c>
      <c r="D19629" s="5">
        <v>1</v>
      </c>
      <c r="E19629" s="5">
        <v>127942</v>
      </c>
    </row>
    <row r="19630" spans="1:5" x14ac:dyDescent="0.35">
      <c r="A19630" s="3">
        <v>46258</v>
      </c>
      <c r="B19630" s="5" t="s">
        <v>211</v>
      </c>
      <c r="C19630" s="5" t="s">
        <v>66</v>
      </c>
      <c r="D19630" s="5">
        <v>1</v>
      </c>
      <c r="E19630" s="5">
        <v>116305</v>
      </c>
    </row>
    <row r="19631" spans="1:5" x14ac:dyDescent="0.35">
      <c r="A19631" s="3">
        <v>46258</v>
      </c>
      <c r="B19631" s="5" t="s">
        <v>323</v>
      </c>
      <c r="C19631" s="5" t="s">
        <v>18</v>
      </c>
      <c r="D19631" s="5">
        <v>1</v>
      </c>
      <c r="E19631" s="5">
        <v>127942</v>
      </c>
    </row>
    <row r="19632" spans="1:5" x14ac:dyDescent="0.35">
      <c r="A19632" s="3">
        <v>46258</v>
      </c>
      <c r="B19632" s="5" t="s">
        <v>321</v>
      </c>
      <c r="C19632" s="5" t="s">
        <v>20</v>
      </c>
      <c r="D19632" s="5">
        <v>1</v>
      </c>
      <c r="E19632" s="5">
        <v>127942</v>
      </c>
    </row>
    <row r="19633" spans="1:5" x14ac:dyDescent="0.35">
      <c r="A19633" s="3">
        <v>46258</v>
      </c>
      <c r="B19633" s="5" t="s">
        <v>321</v>
      </c>
      <c r="C19633" s="5" t="s">
        <v>18</v>
      </c>
      <c r="D19633" s="5">
        <v>1</v>
      </c>
      <c r="E19633" s="5">
        <v>127942</v>
      </c>
    </row>
    <row r="19634" spans="1:5" x14ac:dyDescent="0.35">
      <c r="A19634" s="3">
        <v>46258</v>
      </c>
      <c r="B19634" s="5" t="s">
        <v>330</v>
      </c>
      <c r="C19634" s="5" t="s">
        <v>66</v>
      </c>
      <c r="D19634" s="5">
        <v>1</v>
      </c>
      <c r="E19634" s="5">
        <v>116305</v>
      </c>
    </row>
    <row r="19635" spans="1:5" x14ac:dyDescent="0.35">
      <c r="A19635" s="3">
        <v>46258</v>
      </c>
      <c r="B19635" s="5" t="s">
        <v>330</v>
      </c>
      <c r="C19635" s="5" t="s">
        <v>65</v>
      </c>
      <c r="D19635" s="5">
        <v>1</v>
      </c>
      <c r="E19635" s="5">
        <v>116305</v>
      </c>
    </row>
    <row r="19636" spans="1:5" x14ac:dyDescent="0.35">
      <c r="A19636" s="3">
        <v>46258</v>
      </c>
      <c r="B19636" s="5" t="s">
        <v>330</v>
      </c>
      <c r="C19636" s="5" t="s">
        <v>66</v>
      </c>
      <c r="D19636" s="5">
        <v>1</v>
      </c>
      <c r="E19636" s="5">
        <v>116305</v>
      </c>
    </row>
    <row r="19637" spans="1:5" x14ac:dyDescent="0.35">
      <c r="A19637" s="3">
        <v>46258</v>
      </c>
      <c r="B19637" s="5" t="s">
        <v>211</v>
      </c>
      <c r="C19637" s="5" t="s">
        <v>65</v>
      </c>
      <c r="D19637" s="5">
        <v>1</v>
      </c>
      <c r="E19637" s="5">
        <v>116305</v>
      </c>
    </row>
    <row r="19638" spans="1:5" x14ac:dyDescent="0.35">
      <c r="A19638" s="3">
        <v>46258</v>
      </c>
      <c r="B19638" s="5" t="s">
        <v>330</v>
      </c>
      <c r="C19638" s="5" t="s">
        <v>66</v>
      </c>
      <c r="D19638" s="5">
        <v>1</v>
      </c>
      <c r="E19638" s="5">
        <v>116305</v>
      </c>
    </row>
    <row r="19639" spans="1:5" x14ac:dyDescent="0.35">
      <c r="A19639" s="3">
        <v>46258</v>
      </c>
      <c r="B19639" s="5" t="s">
        <v>211</v>
      </c>
      <c r="C19639" s="5" t="s">
        <v>67</v>
      </c>
      <c r="D19639" s="5">
        <v>1</v>
      </c>
      <c r="E19639" s="5">
        <v>116305</v>
      </c>
    </row>
    <row r="19640" spans="1:5" x14ac:dyDescent="0.35">
      <c r="A19640" s="3">
        <v>46258</v>
      </c>
      <c r="B19640" s="5" t="s">
        <v>211</v>
      </c>
      <c r="C19640" s="5" t="s">
        <v>67</v>
      </c>
      <c r="D19640" s="5">
        <v>1</v>
      </c>
      <c r="E19640" s="5">
        <v>116305</v>
      </c>
    </row>
    <row r="19641" spans="1:5" x14ac:dyDescent="0.35">
      <c r="A19641" s="3">
        <v>46258</v>
      </c>
      <c r="B19641" s="5" t="s">
        <v>330</v>
      </c>
      <c r="C19641" s="5" t="s">
        <v>66</v>
      </c>
      <c r="D19641" s="5">
        <v>1</v>
      </c>
      <c r="E19641" s="5">
        <v>116305</v>
      </c>
    </row>
    <row r="19642" spans="1:5" x14ac:dyDescent="0.35">
      <c r="A19642" s="3">
        <v>46258</v>
      </c>
      <c r="B19642" s="5" t="s">
        <v>211</v>
      </c>
      <c r="C19642" s="5" t="s">
        <v>67</v>
      </c>
      <c r="D19642" s="5">
        <v>1</v>
      </c>
      <c r="E19642" s="5">
        <v>116305</v>
      </c>
    </row>
    <row r="19643" spans="1:5" x14ac:dyDescent="0.35">
      <c r="A19643" s="3">
        <v>46258</v>
      </c>
      <c r="B19643" s="5" t="s">
        <v>323</v>
      </c>
      <c r="C19643" s="5" t="s">
        <v>19</v>
      </c>
      <c r="D19643" s="5">
        <v>1</v>
      </c>
      <c r="E19643" s="5">
        <v>127942</v>
      </c>
    </row>
    <row r="19644" spans="1:5" x14ac:dyDescent="0.35">
      <c r="A19644" s="3">
        <v>46258</v>
      </c>
      <c r="B19644" s="5" t="s">
        <v>321</v>
      </c>
      <c r="C19644" s="5" t="s">
        <v>18</v>
      </c>
      <c r="D19644" s="5">
        <v>1</v>
      </c>
      <c r="E19644" s="5">
        <v>127942</v>
      </c>
    </row>
    <row r="19645" spans="1:5" x14ac:dyDescent="0.35">
      <c r="A19645" s="3">
        <v>46258</v>
      </c>
      <c r="B19645" s="5" t="s">
        <v>320</v>
      </c>
      <c r="C19645" s="5" t="s">
        <v>19</v>
      </c>
      <c r="D19645" s="5">
        <v>1</v>
      </c>
      <c r="E19645" s="5">
        <v>127942</v>
      </c>
    </row>
    <row r="19646" spans="1:5" x14ac:dyDescent="0.35">
      <c r="A19646" s="3">
        <v>46258</v>
      </c>
      <c r="B19646" s="5" t="s">
        <v>323</v>
      </c>
      <c r="C19646" s="5" t="s">
        <v>19</v>
      </c>
      <c r="D19646" s="5">
        <v>1</v>
      </c>
      <c r="E19646" s="5">
        <v>127942</v>
      </c>
    </row>
    <row r="19647" spans="1:5" x14ac:dyDescent="0.35">
      <c r="A19647" s="3">
        <v>46258</v>
      </c>
      <c r="B19647" s="5" t="s">
        <v>320</v>
      </c>
      <c r="C19647" s="5" t="s">
        <v>18</v>
      </c>
      <c r="D19647" s="5">
        <v>1</v>
      </c>
      <c r="E19647" s="5">
        <v>127942</v>
      </c>
    </row>
    <row r="19648" spans="1:5" x14ac:dyDescent="0.35">
      <c r="A19648" s="3">
        <v>46258</v>
      </c>
      <c r="B19648" s="5" t="s">
        <v>217</v>
      </c>
      <c r="C19648" s="5" t="s">
        <v>39</v>
      </c>
      <c r="D19648" s="5">
        <v>1</v>
      </c>
      <c r="E19648" s="5">
        <v>118123</v>
      </c>
    </row>
    <row r="19649" spans="1:5" x14ac:dyDescent="0.35">
      <c r="A19649" s="3">
        <v>46258</v>
      </c>
      <c r="B19649" s="5" t="s">
        <v>217</v>
      </c>
      <c r="C19649" s="5" t="s">
        <v>17</v>
      </c>
      <c r="D19649" s="5">
        <v>1</v>
      </c>
      <c r="E19649" s="5">
        <v>236305</v>
      </c>
    </row>
    <row r="19650" spans="1:5" x14ac:dyDescent="0.35">
      <c r="A19650" s="3">
        <v>46258</v>
      </c>
      <c r="B19650" s="5" t="s">
        <v>321</v>
      </c>
      <c r="C19650" s="5" t="s">
        <v>18</v>
      </c>
      <c r="D19650" s="5">
        <v>1</v>
      </c>
      <c r="E19650" s="5">
        <v>127942</v>
      </c>
    </row>
    <row r="19651" spans="1:5" x14ac:dyDescent="0.35">
      <c r="A19651" s="3">
        <v>46258</v>
      </c>
      <c r="B19651" s="5" t="s">
        <v>330</v>
      </c>
      <c r="C19651" s="5" t="s">
        <v>66</v>
      </c>
      <c r="D19651" s="5">
        <v>1</v>
      </c>
      <c r="E19651" s="5">
        <v>116305</v>
      </c>
    </row>
    <row r="19652" spans="1:5" x14ac:dyDescent="0.35">
      <c r="A19652" s="3">
        <v>46258</v>
      </c>
      <c r="B19652" s="5" t="s">
        <v>211</v>
      </c>
      <c r="C19652" s="5" t="s">
        <v>65</v>
      </c>
      <c r="D19652" s="5">
        <v>1</v>
      </c>
      <c r="E19652" s="5">
        <v>116305</v>
      </c>
    </row>
    <row r="19653" spans="1:5" x14ac:dyDescent="0.35">
      <c r="A19653" s="3">
        <v>46258</v>
      </c>
      <c r="B19653" s="5" t="s">
        <v>330</v>
      </c>
      <c r="C19653" s="5" t="s">
        <v>66</v>
      </c>
      <c r="D19653" s="5">
        <v>1</v>
      </c>
      <c r="E19653" s="5">
        <v>116305</v>
      </c>
    </row>
    <row r="19654" spans="1:5" x14ac:dyDescent="0.35">
      <c r="A19654" s="3">
        <v>46258</v>
      </c>
      <c r="B19654" s="5" t="s">
        <v>211</v>
      </c>
      <c r="C19654" s="5" t="s">
        <v>66</v>
      </c>
      <c r="D19654" s="5">
        <v>1</v>
      </c>
      <c r="E19654" s="5">
        <v>116305</v>
      </c>
    </row>
    <row r="19655" spans="1:5" x14ac:dyDescent="0.35">
      <c r="A19655" s="3">
        <v>46258</v>
      </c>
      <c r="B19655" s="5" t="s">
        <v>321</v>
      </c>
      <c r="C19655" s="5" t="s">
        <v>20</v>
      </c>
      <c r="D19655" s="5">
        <v>1</v>
      </c>
      <c r="E19655" s="5">
        <v>127942</v>
      </c>
    </row>
    <row r="19656" spans="1:5" x14ac:dyDescent="0.35">
      <c r="A19656" s="3">
        <v>46258</v>
      </c>
      <c r="B19656" s="5" t="s">
        <v>321</v>
      </c>
      <c r="C19656" s="5" t="s">
        <v>20</v>
      </c>
      <c r="D19656" s="5">
        <v>1</v>
      </c>
      <c r="E19656" s="5">
        <v>127942</v>
      </c>
    </row>
    <row r="19657" spans="1:5" x14ac:dyDescent="0.35">
      <c r="A19657" s="3">
        <v>46258</v>
      </c>
      <c r="B19657" s="5" t="s">
        <v>321</v>
      </c>
      <c r="C19657" s="5" t="s">
        <v>18</v>
      </c>
      <c r="D19657" s="5">
        <v>1</v>
      </c>
      <c r="E19657" s="5">
        <v>127942</v>
      </c>
    </row>
    <row r="19658" spans="1:5" x14ac:dyDescent="0.35">
      <c r="A19658" s="3">
        <v>46258</v>
      </c>
      <c r="B19658" s="5" t="s">
        <v>321</v>
      </c>
      <c r="C19658" s="5" t="s">
        <v>19</v>
      </c>
      <c r="D19658" s="5">
        <v>1</v>
      </c>
      <c r="E19658" s="5">
        <v>127942</v>
      </c>
    </row>
    <row r="19659" spans="1:5" x14ac:dyDescent="0.35">
      <c r="A19659" s="3">
        <v>46258</v>
      </c>
      <c r="B19659" s="5" t="s">
        <v>323</v>
      </c>
      <c r="C19659" s="5" t="s">
        <v>18</v>
      </c>
      <c r="D19659" s="5">
        <v>1</v>
      </c>
      <c r="E19659" s="5">
        <v>127942</v>
      </c>
    </row>
    <row r="19660" spans="1:5" x14ac:dyDescent="0.35">
      <c r="A19660" s="3">
        <v>46258</v>
      </c>
      <c r="B19660" s="5" t="s">
        <v>321</v>
      </c>
      <c r="C19660" s="5" t="s">
        <v>18</v>
      </c>
      <c r="D19660" s="5">
        <v>1</v>
      </c>
      <c r="E19660" s="5">
        <v>127942</v>
      </c>
    </row>
    <row r="19661" spans="1:5" x14ac:dyDescent="0.35">
      <c r="A19661" s="3">
        <v>46258</v>
      </c>
      <c r="B19661" s="5" t="s">
        <v>211</v>
      </c>
      <c r="C19661" s="5" t="s">
        <v>66</v>
      </c>
      <c r="D19661" s="5">
        <v>1</v>
      </c>
      <c r="E19661" s="5">
        <v>116305</v>
      </c>
    </row>
    <row r="19662" spans="1:5" x14ac:dyDescent="0.35">
      <c r="A19662" s="3">
        <v>46258</v>
      </c>
      <c r="B19662" s="5" t="s">
        <v>323</v>
      </c>
      <c r="C19662" s="5" t="s">
        <v>18</v>
      </c>
      <c r="D19662" s="5">
        <v>1</v>
      </c>
      <c r="E19662" s="5">
        <v>127942</v>
      </c>
    </row>
    <row r="19663" spans="1:5" x14ac:dyDescent="0.35">
      <c r="A19663" s="3">
        <v>46258</v>
      </c>
      <c r="B19663" s="5" t="s">
        <v>217</v>
      </c>
      <c r="C19663" s="5" t="s">
        <v>18</v>
      </c>
      <c r="D19663" s="5">
        <v>1</v>
      </c>
      <c r="E19663" s="5">
        <v>129941</v>
      </c>
    </row>
    <row r="19664" spans="1:5" x14ac:dyDescent="0.35">
      <c r="A19664" s="3">
        <v>46258</v>
      </c>
      <c r="B19664" s="5" t="s">
        <v>330</v>
      </c>
      <c r="C19664" s="5" t="s">
        <v>66</v>
      </c>
      <c r="D19664" s="5">
        <v>1</v>
      </c>
      <c r="E19664" s="5">
        <v>116305</v>
      </c>
    </row>
    <row r="19665" spans="1:5" x14ac:dyDescent="0.35">
      <c r="A19665" s="3">
        <v>46258</v>
      </c>
      <c r="B19665" s="5" t="s">
        <v>211</v>
      </c>
      <c r="C19665" s="5" t="s">
        <v>65</v>
      </c>
      <c r="D19665" s="5">
        <v>1</v>
      </c>
      <c r="E19665" s="5">
        <v>116305</v>
      </c>
    </row>
    <row r="19666" spans="1:5" x14ac:dyDescent="0.35">
      <c r="A19666" s="3">
        <v>46258</v>
      </c>
      <c r="B19666" s="5" t="s">
        <v>330</v>
      </c>
      <c r="C19666" s="5" t="s">
        <v>66</v>
      </c>
      <c r="D19666" s="5">
        <v>1</v>
      </c>
      <c r="E19666" s="5">
        <v>116305</v>
      </c>
    </row>
    <row r="19667" spans="1:5" x14ac:dyDescent="0.35">
      <c r="A19667" s="3">
        <v>46258</v>
      </c>
      <c r="B19667" s="5" t="s">
        <v>211</v>
      </c>
      <c r="C19667" s="5" t="s">
        <v>67</v>
      </c>
      <c r="D19667" s="5">
        <v>1</v>
      </c>
      <c r="E19667" s="5">
        <v>116305</v>
      </c>
    </row>
    <row r="19668" spans="1:5" x14ac:dyDescent="0.35">
      <c r="A19668" s="3">
        <v>46258</v>
      </c>
      <c r="B19668" s="5" t="s">
        <v>345</v>
      </c>
      <c r="C19668" s="5" t="s">
        <v>19</v>
      </c>
      <c r="D19668" s="5">
        <v>1</v>
      </c>
      <c r="E19668" s="5">
        <v>127942</v>
      </c>
    </row>
    <row r="19669" spans="1:5" x14ac:dyDescent="0.35">
      <c r="A19669" s="3">
        <v>46258</v>
      </c>
      <c r="B19669" s="5" t="s">
        <v>211</v>
      </c>
      <c r="C19669" s="5" t="s">
        <v>65</v>
      </c>
      <c r="D19669" s="5">
        <v>1</v>
      </c>
      <c r="E19669" s="5">
        <v>116305</v>
      </c>
    </row>
    <row r="19670" spans="1:5" x14ac:dyDescent="0.35">
      <c r="A19670" s="3">
        <v>46258</v>
      </c>
      <c r="B19670" s="5" t="s">
        <v>211</v>
      </c>
      <c r="C19670" s="5" t="s">
        <v>65</v>
      </c>
      <c r="D19670" s="5">
        <v>1</v>
      </c>
      <c r="E19670" s="5">
        <v>116305</v>
      </c>
    </row>
    <row r="19671" spans="1:5" x14ac:dyDescent="0.35">
      <c r="A19671" s="3">
        <v>46258</v>
      </c>
      <c r="B19671" s="5" t="s">
        <v>321</v>
      </c>
      <c r="C19671" s="5" t="s">
        <v>20</v>
      </c>
      <c r="D19671" s="5">
        <v>1</v>
      </c>
      <c r="E19671" s="5">
        <v>127942</v>
      </c>
    </row>
    <row r="19672" spans="1:5" x14ac:dyDescent="0.35">
      <c r="A19672" s="3">
        <v>46258</v>
      </c>
      <c r="B19672" s="5" t="s">
        <v>211</v>
      </c>
      <c r="C19672" s="5" t="s">
        <v>65</v>
      </c>
      <c r="D19672" s="5">
        <v>1</v>
      </c>
      <c r="E19672" s="5">
        <v>116305</v>
      </c>
    </row>
    <row r="19673" spans="1:5" x14ac:dyDescent="0.35">
      <c r="A19673" s="3">
        <v>46258</v>
      </c>
      <c r="B19673" s="5" t="s">
        <v>211</v>
      </c>
      <c r="C19673" s="5" t="s">
        <v>65</v>
      </c>
      <c r="D19673" s="5">
        <v>1</v>
      </c>
      <c r="E19673" s="5">
        <v>116305</v>
      </c>
    </row>
    <row r="19674" spans="1:5" x14ac:dyDescent="0.35">
      <c r="A19674" s="3">
        <v>46258</v>
      </c>
      <c r="B19674" s="5" t="s">
        <v>323</v>
      </c>
      <c r="C19674" s="5" t="s">
        <v>18</v>
      </c>
      <c r="D19674" s="5">
        <v>1</v>
      </c>
      <c r="E19674" s="5">
        <v>127942</v>
      </c>
    </row>
    <row r="19675" spans="1:5" x14ac:dyDescent="0.35">
      <c r="A19675" s="3">
        <v>46258</v>
      </c>
      <c r="B19675" s="5" t="s">
        <v>320</v>
      </c>
      <c r="C19675" s="5" t="s">
        <v>18</v>
      </c>
      <c r="D19675" s="5">
        <v>1</v>
      </c>
      <c r="E19675" s="5">
        <v>127942</v>
      </c>
    </row>
    <row r="19676" spans="1:5" x14ac:dyDescent="0.35">
      <c r="A19676" s="3">
        <v>46258</v>
      </c>
      <c r="B19676" s="5" t="s">
        <v>323</v>
      </c>
      <c r="C19676" s="5" t="s">
        <v>18</v>
      </c>
      <c r="D19676" s="5">
        <v>1</v>
      </c>
      <c r="E19676" s="5">
        <v>127942</v>
      </c>
    </row>
    <row r="19677" spans="1:5" x14ac:dyDescent="0.35">
      <c r="A19677" s="3">
        <v>46258</v>
      </c>
      <c r="B19677" s="5" t="s">
        <v>323</v>
      </c>
      <c r="C19677" s="5" t="s">
        <v>18</v>
      </c>
      <c r="D19677" s="5">
        <v>1</v>
      </c>
      <c r="E19677" s="5">
        <v>127942</v>
      </c>
    </row>
    <row r="19678" spans="1:5" x14ac:dyDescent="0.35">
      <c r="A19678" s="3">
        <v>46258</v>
      </c>
      <c r="B19678" s="5" t="s">
        <v>211</v>
      </c>
      <c r="C19678" s="5" t="s">
        <v>66</v>
      </c>
      <c r="D19678" s="5">
        <v>1</v>
      </c>
      <c r="E19678" s="5">
        <v>116305</v>
      </c>
    </row>
    <row r="19679" spans="1:5" x14ac:dyDescent="0.35">
      <c r="A19679" s="3">
        <v>46258</v>
      </c>
      <c r="B19679" s="5" t="s">
        <v>330</v>
      </c>
      <c r="C19679" s="5" t="s">
        <v>66</v>
      </c>
      <c r="D19679" s="5">
        <v>1</v>
      </c>
      <c r="E19679" s="5">
        <v>116305</v>
      </c>
    </row>
    <row r="19680" spans="1:5" x14ac:dyDescent="0.35">
      <c r="A19680" s="3">
        <v>46258</v>
      </c>
      <c r="B19680" s="5" t="s">
        <v>330</v>
      </c>
      <c r="C19680" s="5" t="s">
        <v>66</v>
      </c>
      <c r="D19680" s="5">
        <v>1</v>
      </c>
      <c r="E19680" s="5">
        <v>116305</v>
      </c>
    </row>
    <row r="19681" spans="1:5" x14ac:dyDescent="0.35">
      <c r="A19681" s="3">
        <v>46258</v>
      </c>
      <c r="B19681" s="5" t="s">
        <v>211</v>
      </c>
      <c r="C19681" s="5" t="s">
        <v>66</v>
      </c>
      <c r="D19681" s="5">
        <v>1</v>
      </c>
      <c r="E19681" s="5">
        <v>116305</v>
      </c>
    </row>
    <row r="19682" spans="1:5" x14ac:dyDescent="0.35">
      <c r="A19682" s="3">
        <v>46258</v>
      </c>
      <c r="B19682" s="5" t="s">
        <v>321</v>
      </c>
      <c r="C19682" s="5" t="s">
        <v>19</v>
      </c>
      <c r="D19682" s="5">
        <v>1</v>
      </c>
      <c r="E19682" s="5">
        <v>127942</v>
      </c>
    </row>
    <row r="19683" spans="1:5" x14ac:dyDescent="0.35">
      <c r="A19683" s="3">
        <v>46258</v>
      </c>
      <c r="B19683" s="5" t="s">
        <v>211</v>
      </c>
      <c r="C19683" s="5" t="s">
        <v>66</v>
      </c>
      <c r="D19683" s="5">
        <v>1</v>
      </c>
      <c r="E19683" s="5">
        <v>116305</v>
      </c>
    </row>
    <row r="19684" spans="1:5" x14ac:dyDescent="0.35">
      <c r="A19684" s="3">
        <v>46258</v>
      </c>
      <c r="B19684" s="5" t="s">
        <v>211</v>
      </c>
      <c r="C19684" s="5" t="s">
        <v>66</v>
      </c>
      <c r="D19684" s="5">
        <v>1</v>
      </c>
      <c r="E19684" s="5">
        <v>116305</v>
      </c>
    </row>
    <row r="19685" spans="1:5" x14ac:dyDescent="0.35">
      <c r="A19685" s="3">
        <v>46258</v>
      </c>
      <c r="B19685" s="5" t="s">
        <v>321</v>
      </c>
      <c r="C19685" s="5" t="s">
        <v>19</v>
      </c>
      <c r="D19685" s="5">
        <v>1</v>
      </c>
      <c r="E19685" s="5">
        <v>127942</v>
      </c>
    </row>
    <row r="19686" spans="1:5" x14ac:dyDescent="0.35">
      <c r="A19686" s="3">
        <v>46258</v>
      </c>
      <c r="B19686" s="5" t="s">
        <v>321</v>
      </c>
      <c r="C19686" s="5" t="s">
        <v>18</v>
      </c>
      <c r="D19686" s="5">
        <v>1</v>
      </c>
      <c r="E19686" s="5">
        <v>127942</v>
      </c>
    </row>
    <row r="19687" spans="1:5" x14ac:dyDescent="0.35">
      <c r="A19687" s="3">
        <v>46258</v>
      </c>
      <c r="B19687" s="5" t="s">
        <v>320</v>
      </c>
      <c r="C19687" s="5" t="s">
        <v>19</v>
      </c>
      <c r="D19687" s="5">
        <v>1</v>
      </c>
      <c r="E19687" s="5">
        <v>127942</v>
      </c>
    </row>
    <row r="19688" spans="1:5" x14ac:dyDescent="0.35">
      <c r="A19688" s="3">
        <v>46258</v>
      </c>
      <c r="B19688" s="5" t="s">
        <v>323</v>
      </c>
      <c r="C19688" s="5" t="s">
        <v>18</v>
      </c>
      <c r="D19688" s="5">
        <v>1</v>
      </c>
      <c r="E19688" s="5">
        <v>127942</v>
      </c>
    </row>
    <row r="19689" spans="1:5" x14ac:dyDescent="0.35">
      <c r="A19689" s="3">
        <v>46258</v>
      </c>
      <c r="B19689" s="5" t="s">
        <v>321</v>
      </c>
      <c r="C19689" s="5" t="s">
        <v>18</v>
      </c>
      <c r="D19689" s="5">
        <v>1</v>
      </c>
      <c r="E19689" s="5">
        <v>127942</v>
      </c>
    </row>
    <row r="19690" spans="1:5" x14ac:dyDescent="0.35">
      <c r="A19690" s="3">
        <v>46258</v>
      </c>
      <c r="B19690" s="5" t="s">
        <v>323</v>
      </c>
      <c r="C19690" s="5" t="s">
        <v>18</v>
      </c>
      <c r="D19690" s="5">
        <v>1</v>
      </c>
      <c r="E19690" s="5">
        <v>127942</v>
      </c>
    </row>
    <row r="19691" spans="1:5" x14ac:dyDescent="0.35">
      <c r="A19691" s="3">
        <v>46258</v>
      </c>
      <c r="B19691" s="5" t="s">
        <v>323</v>
      </c>
      <c r="C19691" s="5" t="s">
        <v>18</v>
      </c>
      <c r="D19691" s="5">
        <v>1</v>
      </c>
      <c r="E19691" s="5">
        <v>127942</v>
      </c>
    </row>
    <row r="19692" spans="1:5" x14ac:dyDescent="0.35">
      <c r="A19692" s="3">
        <v>46258</v>
      </c>
      <c r="B19692" s="5" t="s">
        <v>323</v>
      </c>
      <c r="C19692" s="5" t="s">
        <v>18</v>
      </c>
      <c r="D19692" s="5">
        <v>1</v>
      </c>
      <c r="E19692" s="5">
        <v>127942</v>
      </c>
    </row>
    <row r="19693" spans="1:5" x14ac:dyDescent="0.35">
      <c r="A19693" s="3">
        <v>46258</v>
      </c>
      <c r="B19693" s="5" t="s">
        <v>323</v>
      </c>
      <c r="C19693" s="5" t="s">
        <v>18</v>
      </c>
      <c r="D19693" s="5">
        <v>1</v>
      </c>
      <c r="E19693" s="5">
        <v>127942</v>
      </c>
    </row>
    <row r="19694" spans="1:5" x14ac:dyDescent="0.35">
      <c r="A19694" s="3">
        <v>46258</v>
      </c>
      <c r="B19694" s="5" t="s">
        <v>323</v>
      </c>
      <c r="C19694" s="5" t="s">
        <v>18</v>
      </c>
      <c r="D19694" s="5">
        <v>1</v>
      </c>
      <c r="E19694" s="5">
        <v>127942</v>
      </c>
    </row>
    <row r="19695" spans="1:5" x14ac:dyDescent="0.35">
      <c r="A19695" s="3">
        <v>46258</v>
      </c>
      <c r="B19695" s="5" t="s">
        <v>323</v>
      </c>
      <c r="C19695" s="5" t="s">
        <v>18</v>
      </c>
      <c r="D19695" s="5">
        <v>1</v>
      </c>
      <c r="E19695" s="5">
        <v>127942</v>
      </c>
    </row>
    <row r="19696" spans="1:5" x14ac:dyDescent="0.35">
      <c r="A19696" s="3">
        <v>46258</v>
      </c>
      <c r="B19696" s="5" t="s">
        <v>211</v>
      </c>
      <c r="C19696" s="5" t="s">
        <v>65</v>
      </c>
      <c r="D19696" s="5">
        <v>1</v>
      </c>
      <c r="E19696" s="5">
        <v>116305</v>
      </c>
    </row>
    <row r="19697" spans="1:5" x14ac:dyDescent="0.35">
      <c r="A19697" s="3">
        <v>46258</v>
      </c>
      <c r="B19697" s="5" t="s">
        <v>211</v>
      </c>
      <c r="C19697" s="5" t="s">
        <v>66</v>
      </c>
      <c r="D19697" s="5">
        <v>1</v>
      </c>
      <c r="E19697" s="5">
        <v>116305</v>
      </c>
    </row>
    <row r="19698" spans="1:5" x14ac:dyDescent="0.35">
      <c r="A19698" s="3">
        <v>46258</v>
      </c>
      <c r="B19698" s="5" t="s">
        <v>211</v>
      </c>
      <c r="C19698" s="5" t="s">
        <v>65</v>
      </c>
      <c r="D19698" s="5">
        <v>1</v>
      </c>
      <c r="E19698" s="5">
        <v>116305</v>
      </c>
    </row>
    <row r="19699" spans="1:5" x14ac:dyDescent="0.35">
      <c r="A19699" s="3">
        <v>46258</v>
      </c>
      <c r="B19699" s="5" t="s">
        <v>211</v>
      </c>
      <c r="C19699" s="5" t="s">
        <v>65</v>
      </c>
      <c r="D19699" s="5">
        <v>1</v>
      </c>
      <c r="E19699" s="5">
        <v>116305</v>
      </c>
    </row>
    <row r="19700" spans="1:5" x14ac:dyDescent="0.35">
      <c r="A19700" s="3">
        <v>46258</v>
      </c>
      <c r="B19700" s="5" t="s">
        <v>211</v>
      </c>
      <c r="C19700" s="5" t="s">
        <v>65</v>
      </c>
      <c r="D19700" s="5">
        <v>1</v>
      </c>
      <c r="E19700" s="5">
        <v>116305</v>
      </c>
    </row>
    <row r="19701" spans="1:5" x14ac:dyDescent="0.35">
      <c r="A19701" s="3">
        <v>46258</v>
      </c>
      <c r="B19701" s="5" t="s">
        <v>323</v>
      </c>
      <c r="C19701" s="5" t="s">
        <v>18</v>
      </c>
      <c r="D19701" s="5">
        <v>1</v>
      </c>
      <c r="E19701" s="5">
        <v>127942</v>
      </c>
    </row>
    <row r="19702" spans="1:5" x14ac:dyDescent="0.35">
      <c r="A19702" s="3">
        <v>46258</v>
      </c>
      <c r="B19702" s="5" t="s">
        <v>323</v>
      </c>
      <c r="C19702" s="5" t="s">
        <v>18</v>
      </c>
      <c r="D19702" s="5">
        <v>1</v>
      </c>
      <c r="E19702" s="5">
        <v>127942</v>
      </c>
    </row>
    <row r="19703" spans="1:5" x14ac:dyDescent="0.35">
      <c r="A19703" s="3">
        <v>46258</v>
      </c>
      <c r="B19703" s="5" t="s">
        <v>323</v>
      </c>
      <c r="C19703" s="5" t="s">
        <v>18</v>
      </c>
      <c r="D19703" s="5">
        <v>1</v>
      </c>
      <c r="E19703" s="5">
        <v>127942</v>
      </c>
    </row>
    <row r="19704" spans="1:5" x14ac:dyDescent="0.35">
      <c r="A19704" s="3">
        <v>46258</v>
      </c>
      <c r="B19704" s="5" t="s">
        <v>323</v>
      </c>
      <c r="C19704" s="5" t="s">
        <v>18</v>
      </c>
      <c r="D19704" s="5">
        <v>1</v>
      </c>
      <c r="E19704" s="5">
        <v>127942</v>
      </c>
    </row>
    <row r="19705" spans="1:5" x14ac:dyDescent="0.35">
      <c r="A19705" s="3">
        <v>46258</v>
      </c>
      <c r="B19705" s="5" t="s">
        <v>211</v>
      </c>
      <c r="C19705" s="5" t="s">
        <v>66</v>
      </c>
      <c r="D19705" s="5">
        <v>1</v>
      </c>
      <c r="E19705" s="5">
        <v>116305</v>
      </c>
    </row>
    <row r="19706" spans="1:5" x14ac:dyDescent="0.35">
      <c r="A19706" s="3">
        <v>46258</v>
      </c>
      <c r="B19706" s="5" t="s">
        <v>211</v>
      </c>
      <c r="C19706" s="5" t="s">
        <v>66</v>
      </c>
      <c r="D19706" s="5">
        <v>1</v>
      </c>
      <c r="E19706" s="5">
        <v>116305</v>
      </c>
    </row>
    <row r="19707" spans="1:5" x14ac:dyDescent="0.35">
      <c r="A19707" s="3">
        <v>46258</v>
      </c>
      <c r="B19707" s="5" t="s">
        <v>211</v>
      </c>
      <c r="C19707" s="5" t="s">
        <v>66</v>
      </c>
      <c r="D19707" s="5">
        <v>1</v>
      </c>
      <c r="E19707" s="5">
        <v>116305</v>
      </c>
    </row>
    <row r="19708" spans="1:5" x14ac:dyDescent="0.35">
      <c r="A19708" s="3">
        <v>46258</v>
      </c>
      <c r="B19708" s="5" t="s">
        <v>211</v>
      </c>
      <c r="C19708" s="5" t="s">
        <v>66</v>
      </c>
      <c r="D19708" s="5">
        <v>1</v>
      </c>
      <c r="E19708" s="5">
        <v>116305</v>
      </c>
    </row>
    <row r="19709" spans="1:5" x14ac:dyDescent="0.35">
      <c r="A19709" s="3">
        <v>46258</v>
      </c>
      <c r="B19709" s="5" t="s">
        <v>323</v>
      </c>
      <c r="C19709" s="5" t="s">
        <v>18</v>
      </c>
      <c r="D19709" s="5">
        <v>1</v>
      </c>
      <c r="E19709" s="5">
        <v>127942</v>
      </c>
    </row>
    <row r="19710" spans="1:5" x14ac:dyDescent="0.35">
      <c r="A19710" s="3">
        <v>46258</v>
      </c>
      <c r="B19710" s="5" t="s">
        <v>217</v>
      </c>
      <c r="C19710" s="5" t="s">
        <v>85</v>
      </c>
      <c r="D19710" s="5">
        <v>1</v>
      </c>
      <c r="E19710" s="5">
        <v>189032</v>
      </c>
    </row>
    <row r="19711" spans="1:5" x14ac:dyDescent="0.35">
      <c r="A19711" s="3">
        <v>46258</v>
      </c>
      <c r="B19711" s="5" t="s">
        <v>217</v>
      </c>
      <c r="C19711" s="5" t="s">
        <v>39</v>
      </c>
      <c r="D19711" s="5">
        <v>1</v>
      </c>
      <c r="E19711" s="5">
        <v>118123</v>
      </c>
    </row>
    <row r="19712" spans="1:5" x14ac:dyDescent="0.35">
      <c r="A19712" s="3">
        <v>46258</v>
      </c>
      <c r="B19712" s="5" t="s">
        <v>217</v>
      </c>
      <c r="C19712" s="5" t="s">
        <v>18</v>
      </c>
      <c r="D19712" s="5">
        <v>1</v>
      </c>
      <c r="E19712" s="5">
        <v>129941</v>
      </c>
    </row>
    <row r="19713" spans="1:5" x14ac:dyDescent="0.35">
      <c r="A19713" s="3">
        <v>46258</v>
      </c>
      <c r="B19713" s="5" t="s">
        <v>217</v>
      </c>
      <c r="C19713" s="5" t="s">
        <v>49</v>
      </c>
      <c r="D19713" s="5">
        <v>1</v>
      </c>
      <c r="E19713" s="5">
        <v>64941</v>
      </c>
    </row>
    <row r="19714" spans="1:5" x14ac:dyDescent="0.35">
      <c r="A19714" s="3">
        <v>46258</v>
      </c>
      <c r="B19714" s="5" t="s">
        <v>330</v>
      </c>
      <c r="C19714" s="5" t="s">
        <v>65</v>
      </c>
      <c r="D19714" s="5">
        <v>1</v>
      </c>
      <c r="E19714" s="5">
        <v>116305</v>
      </c>
    </row>
    <row r="19715" spans="1:5" x14ac:dyDescent="0.35">
      <c r="A19715" s="3">
        <v>46258</v>
      </c>
      <c r="B19715" s="5" t="s">
        <v>211</v>
      </c>
      <c r="C19715" s="5" t="s">
        <v>65</v>
      </c>
      <c r="D19715" s="5">
        <v>1</v>
      </c>
      <c r="E19715" s="5">
        <v>116305</v>
      </c>
    </row>
    <row r="19716" spans="1:5" x14ac:dyDescent="0.35">
      <c r="A19716" s="3">
        <v>46258</v>
      </c>
      <c r="B19716" s="5" t="s">
        <v>211</v>
      </c>
      <c r="C19716" s="5" t="s">
        <v>66</v>
      </c>
      <c r="D19716" s="5">
        <v>1</v>
      </c>
      <c r="E19716" s="5">
        <v>116305</v>
      </c>
    </row>
    <row r="19717" spans="1:5" x14ac:dyDescent="0.35">
      <c r="A19717" s="3">
        <v>46258</v>
      </c>
      <c r="B19717" s="5" t="s">
        <v>211</v>
      </c>
      <c r="C19717" s="5" t="s">
        <v>66</v>
      </c>
      <c r="D19717" s="5">
        <v>1</v>
      </c>
      <c r="E19717" s="5">
        <v>116305</v>
      </c>
    </row>
    <row r="19718" spans="1:5" x14ac:dyDescent="0.35">
      <c r="A19718" s="3">
        <v>46258</v>
      </c>
      <c r="B19718" s="5" t="s">
        <v>330</v>
      </c>
      <c r="C19718" s="5" t="s">
        <v>67</v>
      </c>
      <c r="D19718" s="5">
        <v>1</v>
      </c>
      <c r="E19718" s="5">
        <v>116305</v>
      </c>
    </row>
    <row r="19719" spans="1:5" x14ac:dyDescent="0.35">
      <c r="A19719" s="3">
        <v>46258</v>
      </c>
      <c r="B19719" s="5" t="s">
        <v>211</v>
      </c>
      <c r="C19719" s="5" t="s">
        <v>66</v>
      </c>
      <c r="D19719" s="5">
        <v>1</v>
      </c>
      <c r="E19719" s="5">
        <v>116305</v>
      </c>
    </row>
    <row r="19720" spans="1:5" x14ac:dyDescent="0.35">
      <c r="A19720" s="3">
        <v>46258</v>
      </c>
      <c r="B19720" s="5" t="s">
        <v>211</v>
      </c>
      <c r="C19720" s="5" t="s">
        <v>66</v>
      </c>
      <c r="D19720" s="5">
        <v>1</v>
      </c>
      <c r="E19720" s="5">
        <v>116305</v>
      </c>
    </row>
    <row r="19721" spans="1:5" x14ac:dyDescent="0.35">
      <c r="A19721" s="3">
        <v>46258</v>
      </c>
      <c r="B19721" s="5" t="s">
        <v>211</v>
      </c>
      <c r="C19721" s="5" t="s">
        <v>65</v>
      </c>
      <c r="D19721" s="5">
        <v>1</v>
      </c>
      <c r="E19721" s="5">
        <v>116305</v>
      </c>
    </row>
    <row r="19722" spans="1:5" x14ac:dyDescent="0.35">
      <c r="A19722" s="3">
        <v>46258</v>
      </c>
      <c r="B19722" s="5" t="s">
        <v>211</v>
      </c>
      <c r="C19722" s="5" t="s">
        <v>66</v>
      </c>
      <c r="D19722" s="5">
        <v>1</v>
      </c>
      <c r="E19722" s="5">
        <v>116305</v>
      </c>
    </row>
    <row r="19723" spans="1:5" x14ac:dyDescent="0.35">
      <c r="A19723" s="3">
        <v>46258</v>
      </c>
      <c r="B19723" s="5" t="s">
        <v>323</v>
      </c>
      <c r="C19723" s="5" t="s">
        <v>19</v>
      </c>
      <c r="D19723" s="5">
        <v>1</v>
      </c>
      <c r="E19723" s="5">
        <v>127942</v>
      </c>
    </row>
    <row r="19724" spans="1:5" x14ac:dyDescent="0.35">
      <c r="A19724" s="3">
        <v>46258</v>
      </c>
      <c r="B19724" s="5" t="s">
        <v>211</v>
      </c>
      <c r="C19724" s="5" t="s">
        <v>67</v>
      </c>
      <c r="D19724" s="5">
        <v>1</v>
      </c>
      <c r="E19724" s="5">
        <v>116305</v>
      </c>
    </row>
    <row r="19725" spans="1:5" x14ac:dyDescent="0.35">
      <c r="A19725" s="3">
        <v>46258</v>
      </c>
      <c r="B19725" s="5" t="s">
        <v>211</v>
      </c>
      <c r="C19725" s="5" t="s">
        <v>65</v>
      </c>
      <c r="D19725" s="5">
        <v>1</v>
      </c>
      <c r="E19725" s="5">
        <v>116305</v>
      </c>
    </row>
    <row r="19726" spans="1:5" x14ac:dyDescent="0.35">
      <c r="A19726" s="3">
        <v>46258</v>
      </c>
      <c r="B19726" s="5" t="s">
        <v>323</v>
      </c>
      <c r="C19726" s="5" t="s">
        <v>18</v>
      </c>
      <c r="D19726" s="5">
        <v>1</v>
      </c>
      <c r="E19726" s="5">
        <v>127942</v>
      </c>
    </row>
    <row r="19727" spans="1:5" x14ac:dyDescent="0.35">
      <c r="A19727" s="3">
        <v>46258</v>
      </c>
      <c r="B19727" s="5" t="s">
        <v>323</v>
      </c>
      <c r="C19727" s="5" t="s">
        <v>18</v>
      </c>
      <c r="D19727" s="5">
        <v>1</v>
      </c>
      <c r="E19727" s="5">
        <v>127942</v>
      </c>
    </row>
    <row r="19728" spans="1:5" x14ac:dyDescent="0.35">
      <c r="A19728" s="3">
        <v>46258</v>
      </c>
      <c r="B19728" s="5" t="s">
        <v>323</v>
      </c>
      <c r="C19728" s="5" t="s">
        <v>19</v>
      </c>
      <c r="D19728" s="5">
        <v>1</v>
      </c>
      <c r="E19728" s="5">
        <v>127942</v>
      </c>
    </row>
    <row r="19729" spans="1:5" x14ac:dyDescent="0.35">
      <c r="A19729" s="3">
        <v>46258</v>
      </c>
      <c r="B19729" s="5" t="s">
        <v>323</v>
      </c>
      <c r="C19729" s="5" t="s">
        <v>18</v>
      </c>
      <c r="D19729" s="5">
        <v>1</v>
      </c>
      <c r="E19729" s="5">
        <v>127942</v>
      </c>
    </row>
    <row r="19730" spans="1:5" x14ac:dyDescent="0.35">
      <c r="A19730" s="3">
        <v>46258</v>
      </c>
      <c r="B19730" s="5" t="s">
        <v>323</v>
      </c>
      <c r="C19730" s="5" t="s">
        <v>18</v>
      </c>
      <c r="D19730" s="5">
        <v>1</v>
      </c>
      <c r="E19730" s="5">
        <v>127942</v>
      </c>
    </row>
    <row r="19731" spans="1:5" x14ac:dyDescent="0.35">
      <c r="A19731" s="3">
        <v>46258</v>
      </c>
      <c r="B19731" s="5" t="s">
        <v>330</v>
      </c>
      <c r="C19731" s="5" t="s">
        <v>65</v>
      </c>
      <c r="D19731" s="5">
        <v>1</v>
      </c>
      <c r="E19731" s="5">
        <v>116305</v>
      </c>
    </row>
    <row r="19732" spans="1:5" x14ac:dyDescent="0.35">
      <c r="A19732" s="3">
        <v>46258</v>
      </c>
      <c r="B19732" s="5" t="s">
        <v>211</v>
      </c>
      <c r="C19732" s="5" t="s">
        <v>66</v>
      </c>
      <c r="D19732" s="5">
        <v>1</v>
      </c>
      <c r="E19732" s="5">
        <v>116305</v>
      </c>
    </row>
    <row r="19733" spans="1:5" x14ac:dyDescent="0.35">
      <c r="A19733" s="3">
        <v>46258</v>
      </c>
      <c r="B19733" s="5" t="s">
        <v>211</v>
      </c>
      <c r="C19733" s="5" t="s">
        <v>66</v>
      </c>
      <c r="D19733" s="5">
        <v>1</v>
      </c>
      <c r="E19733" s="5">
        <v>116305</v>
      </c>
    </row>
    <row r="19734" spans="1:5" x14ac:dyDescent="0.35">
      <c r="A19734" s="3">
        <v>46258</v>
      </c>
      <c r="B19734" s="5" t="s">
        <v>330</v>
      </c>
      <c r="C19734" s="5" t="s">
        <v>65</v>
      </c>
      <c r="D19734" s="5">
        <v>1</v>
      </c>
      <c r="E19734" s="5">
        <v>116305</v>
      </c>
    </row>
    <row r="19735" spans="1:5" x14ac:dyDescent="0.35">
      <c r="A19735" s="3">
        <v>46258</v>
      </c>
      <c r="B19735" s="5" t="s">
        <v>321</v>
      </c>
      <c r="C19735" s="5" t="s">
        <v>18</v>
      </c>
      <c r="D19735" s="5">
        <v>1</v>
      </c>
      <c r="E19735" s="5">
        <v>127942</v>
      </c>
    </row>
    <row r="19736" spans="1:5" x14ac:dyDescent="0.35">
      <c r="A19736" s="3">
        <v>46258</v>
      </c>
      <c r="B19736" s="5" t="s">
        <v>211</v>
      </c>
      <c r="C19736" s="5" t="s">
        <v>66</v>
      </c>
      <c r="D19736" s="5">
        <v>1</v>
      </c>
      <c r="E19736" s="5">
        <v>116305</v>
      </c>
    </row>
    <row r="19737" spans="1:5" x14ac:dyDescent="0.35">
      <c r="A19737" s="3">
        <v>46258</v>
      </c>
      <c r="B19737" s="5" t="s">
        <v>330</v>
      </c>
      <c r="C19737" s="5" t="s">
        <v>65</v>
      </c>
      <c r="D19737" s="5">
        <v>1</v>
      </c>
      <c r="E19737" s="5">
        <v>116305</v>
      </c>
    </row>
    <row r="19738" spans="1:5" x14ac:dyDescent="0.35">
      <c r="A19738" s="3">
        <v>46258</v>
      </c>
      <c r="B19738" s="5" t="s">
        <v>211</v>
      </c>
      <c r="C19738" s="5" t="s">
        <v>66</v>
      </c>
      <c r="D19738" s="5">
        <v>1</v>
      </c>
      <c r="E19738" s="5">
        <v>116305</v>
      </c>
    </row>
    <row r="19739" spans="1:5" x14ac:dyDescent="0.35">
      <c r="A19739" s="3">
        <v>46258</v>
      </c>
      <c r="B19739" s="5" t="s">
        <v>211</v>
      </c>
      <c r="C19739" s="5" t="s">
        <v>66</v>
      </c>
      <c r="D19739" s="5">
        <v>1</v>
      </c>
      <c r="E19739" s="5">
        <v>116305</v>
      </c>
    </row>
    <row r="19740" spans="1:5" x14ac:dyDescent="0.35">
      <c r="A19740" s="3">
        <v>46258</v>
      </c>
      <c r="B19740" s="5" t="s">
        <v>211</v>
      </c>
      <c r="C19740" s="5" t="s">
        <v>66</v>
      </c>
      <c r="D19740" s="5">
        <v>1</v>
      </c>
      <c r="E19740" s="5">
        <v>116305</v>
      </c>
    </row>
    <row r="19741" spans="1:5" x14ac:dyDescent="0.35">
      <c r="A19741" s="3">
        <v>46258</v>
      </c>
      <c r="B19741" s="5" t="s">
        <v>211</v>
      </c>
      <c r="C19741" s="5" t="s">
        <v>65</v>
      </c>
      <c r="D19741" s="5">
        <v>1</v>
      </c>
      <c r="E19741" s="5">
        <v>116305</v>
      </c>
    </row>
    <row r="19742" spans="1:5" x14ac:dyDescent="0.35">
      <c r="A19742" s="3">
        <v>46258</v>
      </c>
      <c r="B19742" s="5" t="s">
        <v>321</v>
      </c>
      <c r="C19742" s="5" t="s">
        <v>20</v>
      </c>
      <c r="D19742" s="5">
        <v>1</v>
      </c>
      <c r="E19742" s="5">
        <v>127942</v>
      </c>
    </row>
    <row r="19743" spans="1:5" x14ac:dyDescent="0.35">
      <c r="A19743" s="3">
        <v>46258</v>
      </c>
      <c r="B19743" s="5" t="s">
        <v>320</v>
      </c>
      <c r="C19743" s="5" t="s">
        <v>20</v>
      </c>
      <c r="D19743" s="5">
        <v>1</v>
      </c>
      <c r="E19743" s="5">
        <v>127942</v>
      </c>
    </row>
    <row r="19744" spans="1:5" x14ac:dyDescent="0.35">
      <c r="A19744" s="3">
        <v>46258</v>
      </c>
      <c r="B19744" s="5" t="s">
        <v>321</v>
      </c>
      <c r="C19744" s="5" t="s">
        <v>20</v>
      </c>
      <c r="D19744" s="5">
        <v>1</v>
      </c>
      <c r="E19744" s="5">
        <v>127942</v>
      </c>
    </row>
    <row r="19745" spans="1:5" x14ac:dyDescent="0.35">
      <c r="A19745" s="3">
        <v>46258</v>
      </c>
      <c r="B19745" s="5" t="s">
        <v>323</v>
      </c>
      <c r="C19745" s="5" t="s">
        <v>18</v>
      </c>
      <c r="D19745" s="5">
        <v>1</v>
      </c>
      <c r="E19745" s="5">
        <v>127942</v>
      </c>
    </row>
    <row r="19746" spans="1:5" x14ac:dyDescent="0.35">
      <c r="A19746" s="3">
        <v>46258</v>
      </c>
      <c r="B19746" s="5" t="s">
        <v>323</v>
      </c>
      <c r="C19746" s="5" t="s">
        <v>18</v>
      </c>
      <c r="D19746" s="5">
        <v>1</v>
      </c>
      <c r="E19746" s="5">
        <v>127942</v>
      </c>
    </row>
    <row r="19747" spans="1:5" x14ac:dyDescent="0.35">
      <c r="A19747" s="3">
        <v>46259</v>
      </c>
      <c r="B19747" s="5" t="s">
        <v>330</v>
      </c>
      <c r="C19747" s="5" t="s">
        <v>66</v>
      </c>
      <c r="D19747" s="5">
        <v>1</v>
      </c>
      <c r="E19747" s="5">
        <v>116305</v>
      </c>
    </row>
    <row r="19748" spans="1:5" x14ac:dyDescent="0.35">
      <c r="A19748" s="3">
        <v>46259</v>
      </c>
      <c r="B19748" s="5" t="s">
        <v>330</v>
      </c>
      <c r="C19748" s="5" t="s">
        <v>65</v>
      </c>
      <c r="D19748" s="5">
        <v>1</v>
      </c>
      <c r="E19748" s="5">
        <v>116305</v>
      </c>
    </row>
    <row r="19749" spans="1:5" x14ac:dyDescent="0.35">
      <c r="A19749" s="3">
        <v>46259</v>
      </c>
      <c r="B19749" s="5" t="s">
        <v>330</v>
      </c>
      <c r="C19749" s="5" t="s">
        <v>66</v>
      </c>
      <c r="D19749" s="5">
        <v>1</v>
      </c>
      <c r="E19749" s="5">
        <v>116305</v>
      </c>
    </row>
    <row r="19750" spans="1:5" x14ac:dyDescent="0.35">
      <c r="A19750" s="3">
        <v>46259</v>
      </c>
      <c r="B19750" s="5" t="s">
        <v>330</v>
      </c>
      <c r="C19750" s="5" t="s">
        <v>65</v>
      </c>
      <c r="D19750" s="5">
        <v>1</v>
      </c>
      <c r="E19750" s="5">
        <v>116305</v>
      </c>
    </row>
    <row r="19751" spans="1:5" x14ac:dyDescent="0.35">
      <c r="A19751" s="3">
        <v>46259</v>
      </c>
      <c r="B19751" s="5" t="s">
        <v>330</v>
      </c>
      <c r="C19751" s="5" t="s">
        <v>65</v>
      </c>
      <c r="D19751" s="5">
        <v>1</v>
      </c>
      <c r="E19751" s="5">
        <v>116305</v>
      </c>
    </row>
    <row r="19752" spans="1:5" x14ac:dyDescent="0.35">
      <c r="A19752" s="3">
        <v>46259</v>
      </c>
      <c r="B19752" s="5" t="s">
        <v>330</v>
      </c>
      <c r="C19752" s="5" t="s">
        <v>65</v>
      </c>
      <c r="D19752" s="5">
        <v>1</v>
      </c>
      <c r="E19752" s="5">
        <v>116305</v>
      </c>
    </row>
    <row r="19753" spans="1:5" x14ac:dyDescent="0.35">
      <c r="A19753" s="3">
        <v>46259</v>
      </c>
      <c r="B19753" s="5" t="s">
        <v>330</v>
      </c>
      <c r="C19753" s="5" t="s">
        <v>65</v>
      </c>
      <c r="D19753" s="5">
        <v>1</v>
      </c>
      <c r="E19753" s="5">
        <v>116305</v>
      </c>
    </row>
    <row r="19754" spans="1:5" x14ac:dyDescent="0.35">
      <c r="A19754" s="3">
        <v>46259</v>
      </c>
      <c r="B19754" s="5" t="s">
        <v>330</v>
      </c>
      <c r="C19754" s="5" t="s">
        <v>66</v>
      </c>
      <c r="D19754" s="5">
        <v>1</v>
      </c>
      <c r="E19754" s="5">
        <v>116305</v>
      </c>
    </row>
    <row r="19755" spans="1:5" x14ac:dyDescent="0.35">
      <c r="A19755" s="3">
        <v>46259</v>
      </c>
      <c r="B19755" s="5" t="s">
        <v>330</v>
      </c>
      <c r="C19755" s="5" t="s">
        <v>67</v>
      </c>
      <c r="D19755" s="5">
        <v>1</v>
      </c>
      <c r="E19755" s="5">
        <v>116305</v>
      </c>
    </row>
    <row r="19756" spans="1:5" x14ac:dyDescent="0.35">
      <c r="A19756" s="3">
        <v>46259</v>
      </c>
      <c r="B19756" s="5" t="s">
        <v>323</v>
      </c>
      <c r="C19756" s="5" t="s">
        <v>18</v>
      </c>
      <c r="D19756" s="5">
        <v>1</v>
      </c>
      <c r="E19756" s="5">
        <v>116305</v>
      </c>
    </row>
    <row r="19757" spans="1:5" x14ac:dyDescent="0.35">
      <c r="A19757" s="3">
        <v>46259</v>
      </c>
      <c r="B19757" s="5" t="s">
        <v>330</v>
      </c>
      <c r="C19757" s="5" t="s">
        <v>67</v>
      </c>
      <c r="D19757" s="5">
        <v>1</v>
      </c>
      <c r="E19757" s="5">
        <v>116305</v>
      </c>
    </row>
    <row r="19758" spans="1:5" x14ac:dyDescent="0.35">
      <c r="A19758" s="3">
        <v>46259</v>
      </c>
      <c r="B19758" s="5" t="s">
        <v>330</v>
      </c>
      <c r="C19758" s="5" t="s">
        <v>66</v>
      </c>
      <c r="D19758" s="5">
        <v>1</v>
      </c>
      <c r="E19758" s="5">
        <v>116305</v>
      </c>
    </row>
    <row r="19759" spans="1:5" x14ac:dyDescent="0.35">
      <c r="A19759" s="3">
        <v>46259</v>
      </c>
      <c r="B19759" s="5" t="s">
        <v>330</v>
      </c>
      <c r="C19759" s="5" t="s">
        <v>66</v>
      </c>
      <c r="D19759" s="5">
        <v>1</v>
      </c>
      <c r="E19759" s="5">
        <v>116305</v>
      </c>
    </row>
    <row r="19760" spans="1:5" x14ac:dyDescent="0.35">
      <c r="A19760" s="3">
        <v>46259</v>
      </c>
      <c r="B19760" s="5" t="s">
        <v>330</v>
      </c>
      <c r="C19760" s="5" t="s">
        <v>66</v>
      </c>
      <c r="D19760" s="5">
        <v>1</v>
      </c>
      <c r="E19760" s="5">
        <v>116305</v>
      </c>
    </row>
    <row r="19761" spans="1:5" x14ac:dyDescent="0.35">
      <c r="A19761" s="3">
        <v>46259</v>
      </c>
      <c r="B19761" s="5" t="s">
        <v>330</v>
      </c>
      <c r="C19761" s="5" t="s">
        <v>67</v>
      </c>
      <c r="D19761" s="5">
        <v>1</v>
      </c>
      <c r="E19761" s="5">
        <v>116305</v>
      </c>
    </row>
    <row r="19762" spans="1:5" x14ac:dyDescent="0.35">
      <c r="A19762" s="3">
        <v>46259</v>
      </c>
      <c r="B19762" s="5" t="s">
        <v>330</v>
      </c>
      <c r="C19762" s="5" t="s">
        <v>65</v>
      </c>
      <c r="D19762" s="5">
        <v>1</v>
      </c>
      <c r="E19762" s="5">
        <v>116305</v>
      </c>
    </row>
    <row r="19763" spans="1:5" x14ac:dyDescent="0.35">
      <c r="A19763" s="3">
        <v>46259</v>
      </c>
      <c r="B19763" s="5" t="s">
        <v>211</v>
      </c>
      <c r="C19763" s="5" t="s">
        <v>66</v>
      </c>
      <c r="D19763" s="5">
        <v>1</v>
      </c>
      <c r="E19763" s="5">
        <v>116305</v>
      </c>
    </row>
    <row r="19764" spans="1:5" x14ac:dyDescent="0.35">
      <c r="A19764" s="3">
        <v>46259</v>
      </c>
      <c r="B19764" s="5" t="s">
        <v>345</v>
      </c>
      <c r="C19764" s="5" t="s">
        <v>20</v>
      </c>
      <c r="D19764" s="5">
        <v>1</v>
      </c>
      <c r="E19764" s="5">
        <v>116305</v>
      </c>
    </row>
    <row r="19765" spans="1:5" x14ac:dyDescent="0.35">
      <c r="A19765" s="3">
        <v>46259</v>
      </c>
      <c r="B19765" s="5" t="s">
        <v>345</v>
      </c>
      <c r="C19765" s="5" t="s">
        <v>20</v>
      </c>
      <c r="D19765" s="5">
        <v>1</v>
      </c>
      <c r="E19765" s="5">
        <v>116305</v>
      </c>
    </row>
    <row r="19766" spans="1:5" x14ac:dyDescent="0.35">
      <c r="A19766" s="3">
        <v>46259</v>
      </c>
      <c r="B19766" s="5" t="s">
        <v>323</v>
      </c>
      <c r="C19766" s="5" t="s">
        <v>18</v>
      </c>
      <c r="D19766" s="5">
        <v>1</v>
      </c>
      <c r="E19766" s="5">
        <v>116305</v>
      </c>
    </row>
    <row r="19767" spans="1:5" x14ac:dyDescent="0.35">
      <c r="A19767" s="3">
        <v>46259</v>
      </c>
      <c r="B19767" s="5" t="s">
        <v>211</v>
      </c>
      <c r="C19767" s="5" t="s">
        <v>66</v>
      </c>
      <c r="D19767" s="5">
        <v>1</v>
      </c>
      <c r="E19767" s="5">
        <v>116305</v>
      </c>
    </row>
    <row r="19768" spans="1:5" x14ac:dyDescent="0.35">
      <c r="A19768" s="3">
        <v>46259</v>
      </c>
      <c r="B19768" s="5" t="s">
        <v>323</v>
      </c>
      <c r="C19768" s="5" t="s">
        <v>18</v>
      </c>
      <c r="D19768" s="5">
        <v>1</v>
      </c>
      <c r="E19768" s="5">
        <v>116305</v>
      </c>
    </row>
    <row r="19769" spans="1:5" x14ac:dyDescent="0.35">
      <c r="A19769" s="3">
        <v>46259</v>
      </c>
      <c r="B19769" s="5" t="s">
        <v>330</v>
      </c>
      <c r="C19769" s="5" t="s">
        <v>66</v>
      </c>
      <c r="D19769" s="5">
        <v>1</v>
      </c>
      <c r="E19769" s="5">
        <v>116305</v>
      </c>
    </row>
    <row r="19770" spans="1:5" x14ac:dyDescent="0.35">
      <c r="A19770" s="3">
        <v>46259</v>
      </c>
      <c r="B19770" s="5" t="s">
        <v>330</v>
      </c>
      <c r="C19770" s="5" t="s">
        <v>66</v>
      </c>
      <c r="D19770" s="5">
        <v>1</v>
      </c>
      <c r="E19770" s="5">
        <v>116305</v>
      </c>
    </row>
    <row r="19771" spans="1:5" x14ac:dyDescent="0.35">
      <c r="A19771" s="3">
        <v>46259</v>
      </c>
      <c r="B19771" s="5" t="s">
        <v>330</v>
      </c>
      <c r="C19771" s="5" t="s">
        <v>66</v>
      </c>
      <c r="D19771" s="5">
        <v>1</v>
      </c>
      <c r="E19771" s="5">
        <v>116305</v>
      </c>
    </row>
    <row r="19772" spans="1:5" x14ac:dyDescent="0.35">
      <c r="A19772" s="3">
        <v>46259</v>
      </c>
      <c r="B19772" s="5" t="s">
        <v>330</v>
      </c>
      <c r="C19772" s="5" t="s">
        <v>66</v>
      </c>
      <c r="D19772" s="5">
        <v>1</v>
      </c>
      <c r="E19772" s="5">
        <v>116305</v>
      </c>
    </row>
    <row r="19773" spans="1:5" x14ac:dyDescent="0.35">
      <c r="A19773" s="3">
        <v>46259</v>
      </c>
      <c r="B19773" s="5" t="s">
        <v>330</v>
      </c>
      <c r="C19773" s="5" t="s">
        <v>66</v>
      </c>
      <c r="D19773" s="5">
        <v>1</v>
      </c>
      <c r="E19773" s="5">
        <v>116305</v>
      </c>
    </row>
    <row r="19774" spans="1:5" x14ac:dyDescent="0.35">
      <c r="A19774" s="3">
        <v>46259</v>
      </c>
      <c r="B19774" s="5" t="s">
        <v>330</v>
      </c>
      <c r="C19774" s="5" t="s">
        <v>66</v>
      </c>
      <c r="D19774" s="5">
        <v>1</v>
      </c>
      <c r="E19774" s="5">
        <v>116305</v>
      </c>
    </row>
    <row r="19775" spans="1:5" x14ac:dyDescent="0.35">
      <c r="A19775" s="3">
        <v>46259</v>
      </c>
      <c r="B19775" s="5" t="s">
        <v>211</v>
      </c>
      <c r="C19775" s="5" t="s">
        <v>67</v>
      </c>
      <c r="D19775" s="5">
        <v>1</v>
      </c>
      <c r="E19775" s="5">
        <v>116305</v>
      </c>
    </row>
    <row r="19776" spans="1:5" x14ac:dyDescent="0.35">
      <c r="A19776" s="3">
        <v>46259</v>
      </c>
      <c r="B19776" s="5" t="s">
        <v>315</v>
      </c>
      <c r="C19776" s="5" t="s">
        <v>65</v>
      </c>
      <c r="D19776" s="5">
        <v>1</v>
      </c>
      <c r="E19776" s="5">
        <v>116305</v>
      </c>
    </row>
    <row r="19777" spans="1:5" x14ac:dyDescent="0.35">
      <c r="A19777" s="3">
        <v>46259</v>
      </c>
      <c r="B19777" s="5" t="s">
        <v>330</v>
      </c>
      <c r="C19777" s="5" t="s">
        <v>66</v>
      </c>
      <c r="D19777" s="5">
        <v>1</v>
      </c>
      <c r="E19777" s="5">
        <v>116305</v>
      </c>
    </row>
    <row r="19778" spans="1:5" x14ac:dyDescent="0.35">
      <c r="A19778" s="3">
        <v>46259</v>
      </c>
      <c r="B19778" s="5" t="s">
        <v>330</v>
      </c>
      <c r="C19778" s="5" t="s">
        <v>66</v>
      </c>
      <c r="D19778" s="5">
        <v>1</v>
      </c>
      <c r="E19778" s="5">
        <v>116305</v>
      </c>
    </row>
    <row r="19779" spans="1:5" x14ac:dyDescent="0.35">
      <c r="A19779" s="3">
        <v>46259</v>
      </c>
      <c r="B19779" s="5" t="s">
        <v>330</v>
      </c>
      <c r="C19779" s="5" t="s">
        <v>66</v>
      </c>
      <c r="D19779" s="5">
        <v>1</v>
      </c>
      <c r="E19779" s="5">
        <v>116305</v>
      </c>
    </row>
    <row r="19780" spans="1:5" x14ac:dyDescent="0.35">
      <c r="A19780" s="3">
        <v>46259</v>
      </c>
      <c r="B19780" s="5" t="s">
        <v>330</v>
      </c>
      <c r="C19780" s="5" t="s">
        <v>67</v>
      </c>
      <c r="D19780" s="5">
        <v>1</v>
      </c>
      <c r="E19780" s="5">
        <v>116305</v>
      </c>
    </row>
    <row r="19781" spans="1:5" x14ac:dyDescent="0.35">
      <c r="A19781" s="3">
        <v>46259</v>
      </c>
      <c r="B19781" s="5" t="s">
        <v>330</v>
      </c>
      <c r="C19781" s="5" t="s">
        <v>66</v>
      </c>
      <c r="D19781" s="5">
        <v>1</v>
      </c>
      <c r="E19781" s="5">
        <v>116305</v>
      </c>
    </row>
    <row r="19782" spans="1:5" x14ac:dyDescent="0.35">
      <c r="A19782" s="3">
        <v>46259</v>
      </c>
      <c r="B19782" s="5" t="s">
        <v>330</v>
      </c>
      <c r="C19782" s="5" t="s">
        <v>67</v>
      </c>
      <c r="D19782" s="5">
        <v>1</v>
      </c>
      <c r="E19782" s="5">
        <v>116305</v>
      </c>
    </row>
    <row r="19783" spans="1:5" x14ac:dyDescent="0.35">
      <c r="A19783" s="3">
        <v>46259</v>
      </c>
      <c r="B19783" s="5" t="s">
        <v>330</v>
      </c>
      <c r="C19783" s="5" t="s">
        <v>66</v>
      </c>
      <c r="D19783" s="5">
        <v>1</v>
      </c>
      <c r="E19783" s="5">
        <v>116305</v>
      </c>
    </row>
    <row r="19784" spans="1:5" x14ac:dyDescent="0.35">
      <c r="A19784" s="3">
        <v>46259</v>
      </c>
      <c r="B19784" s="5" t="s">
        <v>330</v>
      </c>
      <c r="C19784" s="5" t="s">
        <v>65</v>
      </c>
      <c r="D19784" s="5">
        <v>1</v>
      </c>
      <c r="E19784" s="5">
        <v>116305</v>
      </c>
    </row>
    <row r="19785" spans="1:5" x14ac:dyDescent="0.35">
      <c r="A19785" s="3">
        <v>46259</v>
      </c>
      <c r="B19785" s="5" t="s">
        <v>330</v>
      </c>
      <c r="C19785" s="5" t="s">
        <v>65</v>
      </c>
      <c r="D19785" s="5">
        <v>1</v>
      </c>
      <c r="E19785" s="5">
        <v>116305</v>
      </c>
    </row>
    <row r="19786" spans="1:5" x14ac:dyDescent="0.35">
      <c r="A19786" s="3">
        <v>46259</v>
      </c>
      <c r="B19786" s="5" t="s">
        <v>330</v>
      </c>
      <c r="C19786" s="5" t="s">
        <v>66</v>
      </c>
      <c r="D19786" s="5">
        <v>1</v>
      </c>
      <c r="E19786" s="5">
        <v>116305</v>
      </c>
    </row>
    <row r="19787" spans="1:5" x14ac:dyDescent="0.35">
      <c r="A19787" s="3">
        <v>46259</v>
      </c>
      <c r="B19787" s="5" t="s">
        <v>330</v>
      </c>
      <c r="C19787" s="5" t="s">
        <v>66</v>
      </c>
      <c r="D19787" s="5">
        <v>1</v>
      </c>
      <c r="E19787" s="5">
        <v>116305</v>
      </c>
    </row>
    <row r="19788" spans="1:5" x14ac:dyDescent="0.35">
      <c r="A19788" s="3">
        <v>46259</v>
      </c>
      <c r="B19788" s="5" t="s">
        <v>330</v>
      </c>
      <c r="C19788" s="5" t="s">
        <v>67</v>
      </c>
      <c r="D19788" s="5">
        <v>1</v>
      </c>
      <c r="E19788" s="5">
        <v>116305</v>
      </c>
    </row>
    <row r="19789" spans="1:5" x14ac:dyDescent="0.35">
      <c r="A19789" s="3">
        <v>46259</v>
      </c>
      <c r="B19789" s="5" t="s">
        <v>345</v>
      </c>
      <c r="C19789" s="5" t="s">
        <v>19</v>
      </c>
      <c r="D19789" s="5">
        <v>1</v>
      </c>
      <c r="E19789" s="5">
        <v>116305</v>
      </c>
    </row>
    <row r="19790" spans="1:5" x14ac:dyDescent="0.35">
      <c r="A19790" s="3">
        <v>46259</v>
      </c>
      <c r="B19790" s="5" t="s">
        <v>330</v>
      </c>
      <c r="C19790" s="5" t="s">
        <v>65</v>
      </c>
      <c r="D19790" s="5">
        <v>1</v>
      </c>
      <c r="E19790" s="5">
        <v>116305</v>
      </c>
    </row>
    <row r="19791" spans="1:5" x14ac:dyDescent="0.35">
      <c r="A19791" s="3">
        <v>46259</v>
      </c>
      <c r="B19791" s="5" t="s">
        <v>330</v>
      </c>
      <c r="C19791" s="5" t="s">
        <v>67</v>
      </c>
      <c r="D19791" s="5">
        <v>1</v>
      </c>
      <c r="E19791" s="5">
        <v>116305</v>
      </c>
    </row>
    <row r="19792" spans="1:5" x14ac:dyDescent="0.35">
      <c r="A19792" s="3">
        <v>46259</v>
      </c>
      <c r="B19792" s="5" t="s">
        <v>211</v>
      </c>
      <c r="C19792" s="5" t="s">
        <v>66</v>
      </c>
      <c r="D19792" s="5">
        <v>1</v>
      </c>
      <c r="E19792" s="5">
        <v>116305</v>
      </c>
    </row>
    <row r="19793" spans="1:5" x14ac:dyDescent="0.35">
      <c r="A19793" s="3">
        <v>46259</v>
      </c>
      <c r="B19793" s="5" t="s">
        <v>330</v>
      </c>
      <c r="C19793" s="5" t="s">
        <v>66</v>
      </c>
      <c r="D19793" s="5">
        <v>1</v>
      </c>
      <c r="E19793" s="5">
        <v>116305</v>
      </c>
    </row>
    <row r="19794" spans="1:5" x14ac:dyDescent="0.35">
      <c r="A19794" s="3">
        <v>46259</v>
      </c>
      <c r="B19794" s="5" t="s">
        <v>330</v>
      </c>
      <c r="C19794" s="5" t="s">
        <v>66</v>
      </c>
      <c r="D19794" s="5">
        <v>1</v>
      </c>
      <c r="E19794" s="5">
        <v>116305</v>
      </c>
    </row>
    <row r="19795" spans="1:5" x14ac:dyDescent="0.35">
      <c r="A19795" s="3">
        <v>46259</v>
      </c>
      <c r="B19795" s="5" t="s">
        <v>330</v>
      </c>
      <c r="C19795" s="5" t="s">
        <v>66</v>
      </c>
      <c r="D19795" s="5">
        <v>1</v>
      </c>
      <c r="E19795" s="5">
        <v>116305</v>
      </c>
    </row>
    <row r="19796" spans="1:5" x14ac:dyDescent="0.35">
      <c r="A19796" s="3">
        <v>46259</v>
      </c>
      <c r="B19796" s="5" t="s">
        <v>330</v>
      </c>
      <c r="C19796" s="5" t="s">
        <v>66</v>
      </c>
      <c r="D19796" s="5">
        <v>1</v>
      </c>
      <c r="E19796" s="5">
        <v>116305</v>
      </c>
    </row>
    <row r="19797" spans="1:5" x14ac:dyDescent="0.35">
      <c r="A19797" s="3">
        <v>46259</v>
      </c>
      <c r="B19797" s="5" t="s">
        <v>330</v>
      </c>
      <c r="C19797" s="5" t="s">
        <v>66</v>
      </c>
      <c r="D19797" s="5">
        <v>1</v>
      </c>
      <c r="E19797" s="5">
        <v>116305</v>
      </c>
    </row>
    <row r="19798" spans="1:5" x14ac:dyDescent="0.35">
      <c r="A19798" s="3">
        <v>46259</v>
      </c>
      <c r="B19798" s="5" t="s">
        <v>211</v>
      </c>
      <c r="C19798" s="5" t="s">
        <v>66</v>
      </c>
      <c r="D19798" s="5">
        <v>1</v>
      </c>
      <c r="E19798" s="5">
        <v>116305</v>
      </c>
    </row>
    <row r="19799" spans="1:5" x14ac:dyDescent="0.35">
      <c r="A19799" s="3">
        <v>46259</v>
      </c>
      <c r="B19799" s="5" t="s">
        <v>330</v>
      </c>
      <c r="C19799" s="5" t="s">
        <v>66</v>
      </c>
      <c r="D19799" s="5">
        <v>1</v>
      </c>
      <c r="E19799" s="5">
        <v>116305</v>
      </c>
    </row>
    <row r="19800" spans="1:5" x14ac:dyDescent="0.35">
      <c r="A19800" s="3">
        <v>46259</v>
      </c>
      <c r="B19800" s="5" t="s">
        <v>323</v>
      </c>
      <c r="C19800" s="5" t="s">
        <v>20</v>
      </c>
      <c r="D19800" s="5">
        <v>1</v>
      </c>
      <c r="E19800" s="5">
        <v>116305</v>
      </c>
    </row>
    <row r="19801" spans="1:5" x14ac:dyDescent="0.35">
      <c r="A19801" s="3">
        <v>46259</v>
      </c>
      <c r="B19801" s="5" t="s">
        <v>345</v>
      </c>
      <c r="C19801" s="5" t="s">
        <v>18</v>
      </c>
      <c r="D19801" s="5">
        <v>1</v>
      </c>
      <c r="E19801" s="5">
        <v>116305</v>
      </c>
    </row>
    <row r="19802" spans="1:5" x14ac:dyDescent="0.35">
      <c r="A19802" s="3">
        <v>46259</v>
      </c>
      <c r="B19802" s="5" t="s">
        <v>345</v>
      </c>
      <c r="C19802" s="5" t="s">
        <v>18</v>
      </c>
      <c r="D19802" s="5">
        <v>1</v>
      </c>
      <c r="E19802" s="5">
        <v>116305</v>
      </c>
    </row>
    <row r="19803" spans="1:5" x14ac:dyDescent="0.35">
      <c r="A19803" s="3">
        <v>46259</v>
      </c>
      <c r="B19803" s="5" t="s">
        <v>330</v>
      </c>
      <c r="C19803" s="5" t="s">
        <v>66</v>
      </c>
      <c r="D19803" s="5">
        <v>1</v>
      </c>
      <c r="E19803" s="5">
        <v>116305</v>
      </c>
    </row>
    <row r="19804" spans="1:5" x14ac:dyDescent="0.35">
      <c r="A19804" s="3">
        <v>46259</v>
      </c>
      <c r="B19804" s="5" t="s">
        <v>323</v>
      </c>
      <c r="C19804" s="5" t="s">
        <v>18</v>
      </c>
      <c r="D19804" s="5">
        <v>1</v>
      </c>
      <c r="E19804" s="5">
        <v>116305</v>
      </c>
    </row>
    <row r="19805" spans="1:5" x14ac:dyDescent="0.35">
      <c r="A19805" s="3">
        <v>46259</v>
      </c>
      <c r="B19805" s="5" t="s">
        <v>211</v>
      </c>
      <c r="C19805" s="5" t="s">
        <v>67</v>
      </c>
      <c r="D19805" s="5">
        <v>1</v>
      </c>
      <c r="E19805" s="5">
        <v>116305</v>
      </c>
    </row>
    <row r="19806" spans="1:5" x14ac:dyDescent="0.35">
      <c r="A19806" s="3">
        <v>46259</v>
      </c>
      <c r="B19806" s="5" t="s">
        <v>323</v>
      </c>
      <c r="C19806" s="5" t="s">
        <v>18</v>
      </c>
      <c r="D19806" s="5">
        <v>1</v>
      </c>
      <c r="E19806" s="5">
        <v>116305</v>
      </c>
    </row>
    <row r="19807" spans="1:5" x14ac:dyDescent="0.35">
      <c r="A19807" s="3">
        <v>46259</v>
      </c>
      <c r="B19807" s="5" t="s">
        <v>323</v>
      </c>
      <c r="C19807" s="5" t="s">
        <v>18</v>
      </c>
      <c r="D19807" s="5">
        <v>1</v>
      </c>
      <c r="E19807" s="5">
        <v>116305</v>
      </c>
    </row>
    <row r="19808" spans="1:5" x14ac:dyDescent="0.35">
      <c r="A19808" s="3">
        <v>46259</v>
      </c>
      <c r="B19808" s="5" t="s">
        <v>330</v>
      </c>
      <c r="C19808" s="5" t="s">
        <v>66</v>
      </c>
      <c r="D19808" s="5">
        <v>1</v>
      </c>
      <c r="E19808" s="5">
        <v>116305</v>
      </c>
    </row>
    <row r="19809" spans="1:5" x14ac:dyDescent="0.35">
      <c r="A19809" s="3">
        <v>46259</v>
      </c>
      <c r="B19809" s="5" t="s">
        <v>330</v>
      </c>
      <c r="C19809" s="5" t="s">
        <v>66</v>
      </c>
      <c r="D19809" s="5">
        <v>1</v>
      </c>
      <c r="E19809" s="5">
        <v>116305</v>
      </c>
    </row>
    <row r="19810" spans="1:5" x14ac:dyDescent="0.35">
      <c r="A19810" s="3">
        <v>46259</v>
      </c>
      <c r="B19810" s="5" t="s">
        <v>330</v>
      </c>
      <c r="C19810" s="5" t="s">
        <v>66</v>
      </c>
      <c r="D19810" s="5">
        <v>1</v>
      </c>
      <c r="E19810" s="5">
        <v>116305</v>
      </c>
    </row>
    <row r="19811" spans="1:5" x14ac:dyDescent="0.35">
      <c r="A19811" s="3">
        <v>46259</v>
      </c>
      <c r="B19811" s="5" t="s">
        <v>330</v>
      </c>
      <c r="C19811" s="5" t="s">
        <v>66</v>
      </c>
      <c r="D19811" s="5">
        <v>1</v>
      </c>
      <c r="E19811" s="5">
        <v>116305</v>
      </c>
    </row>
    <row r="19812" spans="1:5" x14ac:dyDescent="0.35">
      <c r="A19812" s="3">
        <v>46259</v>
      </c>
      <c r="B19812" s="5" t="s">
        <v>330</v>
      </c>
      <c r="C19812" s="5" t="s">
        <v>66</v>
      </c>
      <c r="D19812" s="5">
        <v>1</v>
      </c>
      <c r="E19812" s="5">
        <v>116305</v>
      </c>
    </row>
    <row r="19813" spans="1:5" x14ac:dyDescent="0.35">
      <c r="A19813" s="3">
        <v>46259</v>
      </c>
      <c r="B19813" s="5" t="s">
        <v>330</v>
      </c>
      <c r="C19813" s="5" t="s">
        <v>66</v>
      </c>
      <c r="D19813" s="5">
        <v>1</v>
      </c>
      <c r="E19813" s="5">
        <v>116305</v>
      </c>
    </row>
    <row r="19814" spans="1:5" x14ac:dyDescent="0.35">
      <c r="A19814" s="3">
        <v>46259</v>
      </c>
      <c r="B19814" s="5" t="s">
        <v>345</v>
      </c>
      <c r="C19814" s="5" t="s">
        <v>20</v>
      </c>
      <c r="D19814" s="5">
        <v>1</v>
      </c>
      <c r="E19814" s="5">
        <v>116305</v>
      </c>
    </row>
    <row r="19815" spans="1:5" x14ac:dyDescent="0.35">
      <c r="A19815" s="3">
        <v>46259</v>
      </c>
      <c r="B19815" s="5" t="s">
        <v>330</v>
      </c>
      <c r="C19815" s="5" t="s">
        <v>67</v>
      </c>
      <c r="D19815" s="5">
        <v>1</v>
      </c>
      <c r="E19815" s="5">
        <v>116305</v>
      </c>
    </row>
    <row r="19816" spans="1:5" x14ac:dyDescent="0.35">
      <c r="A19816" s="3">
        <v>46259</v>
      </c>
      <c r="B19816" s="5" t="s">
        <v>330</v>
      </c>
      <c r="C19816" s="5" t="s">
        <v>65</v>
      </c>
      <c r="D19816" s="5">
        <v>1</v>
      </c>
      <c r="E19816" s="5">
        <v>116305</v>
      </c>
    </row>
    <row r="19817" spans="1:5" x14ac:dyDescent="0.35">
      <c r="A19817" s="3">
        <v>46259</v>
      </c>
      <c r="B19817" s="5" t="s">
        <v>345</v>
      </c>
      <c r="C19817" s="5" t="s">
        <v>20</v>
      </c>
      <c r="D19817" s="5">
        <v>1</v>
      </c>
      <c r="E19817" s="5">
        <v>116305</v>
      </c>
    </row>
    <row r="19818" spans="1:5" x14ac:dyDescent="0.35">
      <c r="A19818" s="3">
        <v>46259</v>
      </c>
      <c r="B19818" s="5" t="s">
        <v>330</v>
      </c>
      <c r="C19818" s="5" t="s">
        <v>67</v>
      </c>
      <c r="D19818" s="5">
        <v>1</v>
      </c>
      <c r="E19818" s="5">
        <v>116305</v>
      </c>
    </row>
    <row r="19819" spans="1:5" x14ac:dyDescent="0.35">
      <c r="A19819" s="3">
        <v>46259</v>
      </c>
      <c r="B19819" s="5" t="s">
        <v>211</v>
      </c>
      <c r="C19819" s="5" t="s">
        <v>67</v>
      </c>
      <c r="D19819" s="5">
        <v>1</v>
      </c>
      <c r="E19819" s="5">
        <v>116305</v>
      </c>
    </row>
    <row r="19820" spans="1:5" x14ac:dyDescent="0.35">
      <c r="A19820" s="3">
        <v>46259</v>
      </c>
      <c r="B19820" s="5" t="s">
        <v>211</v>
      </c>
      <c r="C19820" s="5" t="s">
        <v>66</v>
      </c>
      <c r="D19820" s="5">
        <v>1</v>
      </c>
      <c r="E19820" s="5">
        <v>116305</v>
      </c>
    </row>
    <row r="19821" spans="1:5" x14ac:dyDescent="0.35">
      <c r="A19821" s="3">
        <v>46259</v>
      </c>
      <c r="B19821" s="5" t="s">
        <v>345</v>
      </c>
      <c r="C19821" s="5" t="s">
        <v>20</v>
      </c>
      <c r="D19821" s="5">
        <v>1</v>
      </c>
      <c r="E19821" s="5">
        <v>116305</v>
      </c>
    </row>
    <row r="19822" spans="1:5" x14ac:dyDescent="0.35">
      <c r="A19822" s="3">
        <v>46259</v>
      </c>
      <c r="B19822" s="5" t="s">
        <v>345</v>
      </c>
      <c r="C19822" s="5" t="s">
        <v>19</v>
      </c>
      <c r="D19822" s="5">
        <v>1</v>
      </c>
      <c r="E19822" s="5">
        <v>116305</v>
      </c>
    </row>
    <row r="19823" spans="1:5" x14ac:dyDescent="0.35">
      <c r="A19823" s="3">
        <v>46259</v>
      </c>
      <c r="B19823" s="5" t="s">
        <v>323</v>
      </c>
      <c r="C19823" s="5" t="s">
        <v>18</v>
      </c>
      <c r="D19823" s="5">
        <v>1</v>
      </c>
      <c r="E19823" s="5">
        <v>116305</v>
      </c>
    </row>
    <row r="19824" spans="1:5" x14ac:dyDescent="0.35">
      <c r="A19824" s="3">
        <v>46259</v>
      </c>
      <c r="B19824" s="5" t="s">
        <v>323</v>
      </c>
      <c r="C19824" s="5" t="s">
        <v>18</v>
      </c>
      <c r="D19824" s="5">
        <v>1</v>
      </c>
      <c r="E19824" s="5">
        <v>116305</v>
      </c>
    </row>
    <row r="19825" spans="1:5" x14ac:dyDescent="0.35">
      <c r="A19825" s="3">
        <v>46259</v>
      </c>
      <c r="B19825" s="5" t="s">
        <v>323</v>
      </c>
      <c r="C19825" s="5" t="s">
        <v>18</v>
      </c>
      <c r="D19825" s="5">
        <v>1</v>
      </c>
      <c r="E19825" s="5">
        <v>116305</v>
      </c>
    </row>
    <row r="19826" spans="1:5" x14ac:dyDescent="0.35">
      <c r="A19826" s="3">
        <v>46259</v>
      </c>
      <c r="B19826" s="5" t="s">
        <v>330</v>
      </c>
      <c r="C19826" s="5" t="s">
        <v>66</v>
      </c>
      <c r="D19826" s="5">
        <v>1</v>
      </c>
      <c r="E19826" s="5">
        <v>116305</v>
      </c>
    </row>
    <row r="19827" spans="1:5" x14ac:dyDescent="0.35">
      <c r="A19827" s="3">
        <v>46259</v>
      </c>
      <c r="B19827" s="5" t="s">
        <v>330</v>
      </c>
      <c r="C19827" s="5" t="s">
        <v>66</v>
      </c>
      <c r="D19827" s="5">
        <v>1</v>
      </c>
      <c r="E19827" s="5">
        <v>116305</v>
      </c>
    </row>
    <row r="19828" spans="1:5" x14ac:dyDescent="0.35">
      <c r="A19828" s="3">
        <v>46259</v>
      </c>
      <c r="B19828" s="5" t="s">
        <v>330</v>
      </c>
      <c r="C19828" s="5" t="s">
        <v>66</v>
      </c>
      <c r="D19828" s="5">
        <v>1</v>
      </c>
      <c r="E19828" s="5">
        <v>116305</v>
      </c>
    </row>
    <row r="19829" spans="1:5" x14ac:dyDescent="0.35">
      <c r="A19829" s="3">
        <v>46259</v>
      </c>
      <c r="B19829" s="5" t="s">
        <v>330</v>
      </c>
      <c r="C19829" s="5" t="s">
        <v>66</v>
      </c>
      <c r="D19829" s="5">
        <v>1</v>
      </c>
      <c r="E19829" s="5">
        <v>116305</v>
      </c>
    </row>
    <row r="19830" spans="1:5" x14ac:dyDescent="0.35">
      <c r="A19830" s="3">
        <v>46259</v>
      </c>
      <c r="B19830" s="5" t="s">
        <v>330</v>
      </c>
      <c r="C19830" s="5" t="s">
        <v>66</v>
      </c>
      <c r="D19830" s="5">
        <v>1</v>
      </c>
      <c r="E19830" s="5">
        <v>116305</v>
      </c>
    </row>
    <row r="19831" spans="1:5" x14ac:dyDescent="0.35">
      <c r="A19831" s="3">
        <v>46259</v>
      </c>
      <c r="B19831" s="5" t="s">
        <v>330</v>
      </c>
      <c r="C19831" s="5" t="s">
        <v>66</v>
      </c>
      <c r="D19831" s="5">
        <v>1</v>
      </c>
      <c r="E19831" s="5">
        <v>116305</v>
      </c>
    </row>
    <row r="19832" spans="1:5" x14ac:dyDescent="0.35">
      <c r="A19832" s="3">
        <v>46259</v>
      </c>
      <c r="B19832" s="5" t="s">
        <v>330</v>
      </c>
      <c r="C19832" s="5" t="s">
        <v>65</v>
      </c>
      <c r="D19832" s="5">
        <v>1</v>
      </c>
      <c r="E19832" s="5">
        <v>116305</v>
      </c>
    </row>
    <row r="19833" spans="1:5" x14ac:dyDescent="0.35">
      <c r="A19833" s="3">
        <v>46259</v>
      </c>
      <c r="B19833" s="5" t="s">
        <v>330</v>
      </c>
      <c r="C19833" s="5" t="s">
        <v>66</v>
      </c>
      <c r="D19833" s="5">
        <v>1</v>
      </c>
      <c r="E19833" s="5">
        <v>116305</v>
      </c>
    </row>
    <row r="19834" spans="1:5" x14ac:dyDescent="0.35">
      <c r="A19834" s="3">
        <v>46259</v>
      </c>
      <c r="B19834" s="5" t="s">
        <v>330</v>
      </c>
      <c r="C19834" s="5" t="s">
        <v>66</v>
      </c>
      <c r="D19834" s="5">
        <v>1</v>
      </c>
      <c r="E19834" s="5">
        <v>116305</v>
      </c>
    </row>
    <row r="19835" spans="1:5" x14ac:dyDescent="0.35">
      <c r="A19835" s="3">
        <v>46259</v>
      </c>
      <c r="B19835" s="5" t="s">
        <v>330</v>
      </c>
      <c r="C19835" s="5" t="s">
        <v>65</v>
      </c>
      <c r="D19835" s="5">
        <v>1</v>
      </c>
      <c r="E19835" s="5">
        <v>116305</v>
      </c>
    </row>
    <row r="19836" spans="1:5" x14ac:dyDescent="0.35">
      <c r="A19836" s="3">
        <v>46259</v>
      </c>
      <c r="B19836" s="5" t="s">
        <v>330</v>
      </c>
      <c r="C19836" s="5" t="s">
        <v>65</v>
      </c>
      <c r="D19836" s="5">
        <v>1</v>
      </c>
      <c r="E19836" s="5">
        <v>116305</v>
      </c>
    </row>
    <row r="19837" spans="1:5" x14ac:dyDescent="0.35">
      <c r="A19837" s="3">
        <v>46259</v>
      </c>
      <c r="B19837" s="5" t="s">
        <v>330</v>
      </c>
      <c r="C19837" s="5" t="s">
        <v>65</v>
      </c>
      <c r="D19837" s="5">
        <v>1</v>
      </c>
      <c r="E19837" s="5">
        <v>116305</v>
      </c>
    </row>
    <row r="19838" spans="1:5" x14ac:dyDescent="0.35">
      <c r="A19838" s="3">
        <v>46259</v>
      </c>
      <c r="B19838" s="5" t="s">
        <v>330</v>
      </c>
      <c r="C19838" s="5" t="s">
        <v>65</v>
      </c>
      <c r="D19838" s="5">
        <v>1</v>
      </c>
      <c r="E19838" s="5">
        <v>116305</v>
      </c>
    </row>
    <row r="19839" spans="1:5" x14ac:dyDescent="0.35">
      <c r="A19839" s="3">
        <v>46259</v>
      </c>
      <c r="B19839" s="5" t="s">
        <v>330</v>
      </c>
      <c r="C19839" s="5" t="s">
        <v>65</v>
      </c>
      <c r="D19839" s="5">
        <v>1</v>
      </c>
      <c r="E19839" s="5">
        <v>116305</v>
      </c>
    </row>
    <row r="19840" spans="1:5" x14ac:dyDescent="0.35">
      <c r="A19840" s="3">
        <v>46259</v>
      </c>
      <c r="B19840" s="5" t="s">
        <v>315</v>
      </c>
      <c r="C19840" s="5" t="s">
        <v>65</v>
      </c>
      <c r="D19840" s="5">
        <v>1</v>
      </c>
      <c r="E19840" s="5">
        <v>116305</v>
      </c>
    </row>
    <row r="19841" spans="1:5" x14ac:dyDescent="0.35">
      <c r="A19841" s="3">
        <v>46259</v>
      </c>
      <c r="B19841" s="5" t="s">
        <v>330</v>
      </c>
      <c r="C19841" s="5" t="s">
        <v>65</v>
      </c>
      <c r="D19841" s="5">
        <v>1</v>
      </c>
      <c r="E19841" s="5">
        <v>116305</v>
      </c>
    </row>
    <row r="19842" spans="1:5" x14ac:dyDescent="0.35">
      <c r="A19842" s="3">
        <v>46259</v>
      </c>
      <c r="B19842" s="5" t="s">
        <v>330</v>
      </c>
      <c r="C19842" s="5" t="s">
        <v>66</v>
      </c>
      <c r="D19842" s="5">
        <v>1</v>
      </c>
      <c r="E19842" s="5">
        <v>116305</v>
      </c>
    </row>
    <row r="19843" spans="1:5" x14ac:dyDescent="0.35">
      <c r="A19843" s="3">
        <v>46259</v>
      </c>
      <c r="B19843" s="5" t="s">
        <v>330</v>
      </c>
      <c r="C19843" s="5" t="s">
        <v>65</v>
      </c>
      <c r="D19843" s="5">
        <v>1</v>
      </c>
      <c r="E19843" s="5">
        <v>116305</v>
      </c>
    </row>
    <row r="19844" spans="1:5" x14ac:dyDescent="0.35">
      <c r="A19844" s="3">
        <v>46259</v>
      </c>
      <c r="B19844" s="5" t="s">
        <v>330</v>
      </c>
      <c r="C19844" s="5" t="s">
        <v>65</v>
      </c>
      <c r="D19844" s="5">
        <v>1</v>
      </c>
      <c r="E19844" s="5">
        <v>116305</v>
      </c>
    </row>
    <row r="19845" spans="1:5" x14ac:dyDescent="0.35">
      <c r="A19845" s="3">
        <v>46259</v>
      </c>
      <c r="B19845" s="5" t="s">
        <v>330</v>
      </c>
      <c r="C19845" s="5" t="s">
        <v>65</v>
      </c>
      <c r="D19845" s="5">
        <v>1</v>
      </c>
      <c r="E19845" s="5">
        <v>116305</v>
      </c>
    </row>
    <row r="19846" spans="1:5" x14ac:dyDescent="0.35">
      <c r="A19846" s="3">
        <v>46259</v>
      </c>
      <c r="B19846" s="5" t="s">
        <v>323</v>
      </c>
      <c r="C19846" s="5" t="s">
        <v>18</v>
      </c>
      <c r="D19846" s="5">
        <v>1</v>
      </c>
      <c r="E19846" s="5">
        <v>116305</v>
      </c>
    </row>
    <row r="19847" spans="1:5" x14ac:dyDescent="0.35">
      <c r="A19847" s="3">
        <v>46259</v>
      </c>
      <c r="B19847" s="5" t="s">
        <v>323</v>
      </c>
      <c r="C19847" s="5" t="s">
        <v>18</v>
      </c>
      <c r="D19847" s="5">
        <v>1</v>
      </c>
      <c r="E19847" s="5">
        <v>116305</v>
      </c>
    </row>
    <row r="19848" spans="1:5" x14ac:dyDescent="0.35">
      <c r="A19848" s="3">
        <v>46259</v>
      </c>
      <c r="B19848" s="5" t="s">
        <v>330</v>
      </c>
      <c r="C19848" s="5" t="s">
        <v>66</v>
      </c>
      <c r="D19848" s="5">
        <v>1</v>
      </c>
      <c r="E19848" s="5">
        <v>116305</v>
      </c>
    </row>
    <row r="19849" spans="1:5" x14ac:dyDescent="0.35">
      <c r="A19849" s="3">
        <v>46259</v>
      </c>
      <c r="B19849" s="5" t="s">
        <v>330</v>
      </c>
      <c r="C19849" s="5" t="s">
        <v>66</v>
      </c>
      <c r="D19849" s="5">
        <v>1</v>
      </c>
      <c r="E19849" s="5">
        <v>116305</v>
      </c>
    </row>
    <row r="19850" spans="1:5" x14ac:dyDescent="0.35">
      <c r="A19850" s="3">
        <v>46259</v>
      </c>
      <c r="B19850" s="5" t="s">
        <v>330</v>
      </c>
      <c r="C19850" s="5" t="s">
        <v>66</v>
      </c>
      <c r="D19850" s="5">
        <v>1</v>
      </c>
      <c r="E19850" s="5">
        <v>116305</v>
      </c>
    </row>
    <row r="19851" spans="1:5" x14ac:dyDescent="0.35">
      <c r="A19851" s="3">
        <v>46259</v>
      </c>
      <c r="B19851" s="5" t="s">
        <v>330</v>
      </c>
      <c r="C19851" s="5" t="s">
        <v>66</v>
      </c>
      <c r="D19851" s="5">
        <v>1</v>
      </c>
      <c r="E19851" s="5">
        <v>116305</v>
      </c>
    </row>
    <row r="19852" spans="1:5" x14ac:dyDescent="0.35">
      <c r="A19852" s="3">
        <v>46259</v>
      </c>
      <c r="B19852" s="5" t="s">
        <v>330</v>
      </c>
      <c r="C19852" s="5" t="s">
        <v>66</v>
      </c>
      <c r="D19852" s="5">
        <v>1</v>
      </c>
      <c r="E19852" s="5">
        <v>116305</v>
      </c>
    </row>
    <row r="19853" spans="1:5" x14ac:dyDescent="0.35">
      <c r="A19853" s="3">
        <v>46259</v>
      </c>
      <c r="B19853" s="5" t="s">
        <v>345</v>
      </c>
      <c r="C19853" s="5" t="s">
        <v>20</v>
      </c>
      <c r="D19853" s="5">
        <v>1</v>
      </c>
      <c r="E19853" s="5">
        <v>116305</v>
      </c>
    </row>
    <row r="19854" spans="1:5" x14ac:dyDescent="0.35">
      <c r="A19854" s="3">
        <v>46259</v>
      </c>
      <c r="B19854" s="5" t="s">
        <v>330</v>
      </c>
      <c r="C19854" s="5" t="s">
        <v>66</v>
      </c>
      <c r="D19854" s="5">
        <v>1</v>
      </c>
      <c r="E19854" s="5">
        <v>116305</v>
      </c>
    </row>
    <row r="19855" spans="1:5" x14ac:dyDescent="0.35">
      <c r="A19855" s="3">
        <v>46259</v>
      </c>
      <c r="B19855" s="5" t="s">
        <v>330</v>
      </c>
      <c r="C19855" s="5" t="s">
        <v>66</v>
      </c>
      <c r="D19855" s="5">
        <v>1</v>
      </c>
      <c r="E19855" s="5">
        <v>116305</v>
      </c>
    </row>
    <row r="19856" spans="1:5" x14ac:dyDescent="0.35">
      <c r="A19856" s="3">
        <v>46259</v>
      </c>
      <c r="B19856" s="5" t="s">
        <v>345</v>
      </c>
      <c r="C19856" s="5" t="s">
        <v>20</v>
      </c>
      <c r="D19856" s="5">
        <v>1</v>
      </c>
      <c r="E19856" s="5">
        <v>116305</v>
      </c>
    </row>
    <row r="19857" spans="1:5" x14ac:dyDescent="0.35">
      <c r="A19857" s="3">
        <v>46259</v>
      </c>
      <c r="B19857" s="5" t="s">
        <v>323</v>
      </c>
      <c r="C19857" s="5" t="s">
        <v>18</v>
      </c>
      <c r="D19857" s="5">
        <v>1</v>
      </c>
      <c r="E19857" s="5">
        <v>116305</v>
      </c>
    </row>
    <row r="19858" spans="1:5" x14ac:dyDescent="0.35">
      <c r="A19858" s="3">
        <v>46259</v>
      </c>
      <c r="B19858" s="5" t="s">
        <v>330</v>
      </c>
      <c r="C19858" s="5" t="s">
        <v>66</v>
      </c>
      <c r="D19858" s="5">
        <v>1</v>
      </c>
      <c r="E19858" s="5">
        <v>116305</v>
      </c>
    </row>
    <row r="19859" spans="1:5" x14ac:dyDescent="0.35">
      <c r="A19859" s="3">
        <v>46259</v>
      </c>
      <c r="B19859" s="5" t="s">
        <v>323</v>
      </c>
      <c r="C19859" s="5" t="s">
        <v>18</v>
      </c>
      <c r="D19859" s="5">
        <v>1</v>
      </c>
      <c r="E19859" s="5">
        <v>116305</v>
      </c>
    </row>
    <row r="19860" spans="1:5" x14ac:dyDescent="0.35">
      <c r="A19860" s="3">
        <v>46259</v>
      </c>
      <c r="B19860" s="5" t="s">
        <v>330</v>
      </c>
      <c r="C19860" s="5" t="s">
        <v>66</v>
      </c>
      <c r="D19860" s="5">
        <v>1</v>
      </c>
      <c r="E19860" s="5">
        <v>116305</v>
      </c>
    </row>
    <row r="19861" spans="1:5" x14ac:dyDescent="0.35">
      <c r="A19861" s="3">
        <v>46259</v>
      </c>
      <c r="B19861" s="5" t="s">
        <v>330</v>
      </c>
      <c r="C19861" s="5" t="s">
        <v>66</v>
      </c>
      <c r="D19861" s="5">
        <v>1</v>
      </c>
      <c r="E19861" s="5">
        <v>116305</v>
      </c>
    </row>
    <row r="19862" spans="1:5" x14ac:dyDescent="0.35">
      <c r="A19862" s="3">
        <v>46259</v>
      </c>
      <c r="B19862" s="5" t="s">
        <v>330</v>
      </c>
      <c r="C19862" s="5" t="s">
        <v>66</v>
      </c>
      <c r="D19862" s="5">
        <v>1</v>
      </c>
      <c r="E19862" s="5">
        <v>116305</v>
      </c>
    </row>
    <row r="19863" spans="1:5" x14ac:dyDescent="0.35">
      <c r="A19863" s="3">
        <v>46259</v>
      </c>
      <c r="B19863" s="5" t="s">
        <v>330</v>
      </c>
      <c r="C19863" s="5" t="s">
        <v>65</v>
      </c>
      <c r="D19863" s="5">
        <v>1</v>
      </c>
      <c r="E19863" s="5">
        <v>116305</v>
      </c>
    </row>
    <row r="19864" spans="1:5" x14ac:dyDescent="0.35">
      <c r="A19864" s="3">
        <v>46259</v>
      </c>
      <c r="B19864" s="5" t="s">
        <v>345</v>
      </c>
      <c r="C19864" s="5" t="s">
        <v>20</v>
      </c>
      <c r="D19864" s="5">
        <v>1</v>
      </c>
      <c r="E19864" s="5">
        <v>116305</v>
      </c>
    </row>
    <row r="19865" spans="1:5" x14ac:dyDescent="0.35">
      <c r="A19865" s="3">
        <v>46259</v>
      </c>
      <c r="B19865" s="5" t="s">
        <v>330</v>
      </c>
      <c r="C19865" s="5" t="s">
        <v>66</v>
      </c>
      <c r="D19865" s="5">
        <v>1</v>
      </c>
      <c r="E19865" s="5">
        <v>116305</v>
      </c>
    </row>
    <row r="19866" spans="1:5" x14ac:dyDescent="0.35">
      <c r="A19866" s="3">
        <v>46259</v>
      </c>
      <c r="B19866" s="5" t="s">
        <v>330</v>
      </c>
      <c r="C19866" s="5" t="s">
        <v>67</v>
      </c>
      <c r="D19866" s="5">
        <v>1</v>
      </c>
      <c r="E19866" s="5">
        <v>116305</v>
      </c>
    </row>
    <row r="19867" spans="1:5" x14ac:dyDescent="0.35">
      <c r="A19867" s="3">
        <v>46259</v>
      </c>
      <c r="B19867" s="5" t="s">
        <v>330</v>
      </c>
      <c r="C19867" s="5" t="s">
        <v>67</v>
      </c>
      <c r="D19867" s="5">
        <v>1</v>
      </c>
      <c r="E19867" s="5">
        <v>116305</v>
      </c>
    </row>
    <row r="19868" spans="1:5" x14ac:dyDescent="0.35">
      <c r="A19868" s="3">
        <v>46259</v>
      </c>
      <c r="B19868" s="5" t="s">
        <v>330</v>
      </c>
      <c r="C19868" s="5" t="s">
        <v>65</v>
      </c>
      <c r="D19868" s="5">
        <v>1</v>
      </c>
      <c r="E19868" s="5">
        <v>116305</v>
      </c>
    </row>
    <row r="19869" spans="1:5" x14ac:dyDescent="0.35">
      <c r="A19869" s="3">
        <v>46259</v>
      </c>
      <c r="B19869" s="5" t="s">
        <v>345</v>
      </c>
      <c r="C19869" s="5" t="s">
        <v>20</v>
      </c>
      <c r="D19869" s="5">
        <v>1</v>
      </c>
      <c r="E19869" s="5">
        <v>116305</v>
      </c>
    </row>
    <row r="19870" spans="1:5" x14ac:dyDescent="0.35">
      <c r="A19870" s="3">
        <v>46259</v>
      </c>
      <c r="B19870" s="5" t="s">
        <v>330</v>
      </c>
      <c r="C19870" s="5" t="s">
        <v>66</v>
      </c>
      <c r="D19870" s="5">
        <v>1</v>
      </c>
      <c r="E19870" s="5">
        <v>116305</v>
      </c>
    </row>
    <row r="19871" spans="1:5" x14ac:dyDescent="0.35">
      <c r="A19871" s="3">
        <v>46259</v>
      </c>
      <c r="B19871" s="5" t="s">
        <v>323</v>
      </c>
      <c r="C19871" s="5" t="s">
        <v>18</v>
      </c>
      <c r="D19871" s="5">
        <v>1</v>
      </c>
      <c r="E19871" s="5">
        <v>116305</v>
      </c>
    </row>
    <row r="19872" spans="1:5" x14ac:dyDescent="0.35">
      <c r="A19872" s="3">
        <v>46259</v>
      </c>
      <c r="B19872" s="5" t="s">
        <v>330</v>
      </c>
      <c r="C19872" s="5" t="s">
        <v>66</v>
      </c>
      <c r="D19872" s="5">
        <v>1</v>
      </c>
      <c r="E19872" s="5">
        <v>116305</v>
      </c>
    </row>
    <row r="19873" spans="1:5" x14ac:dyDescent="0.35">
      <c r="A19873" s="3">
        <v>46259</v>
      </c>
      <c r="B19873" s="5" t="s">
        <v>330</v>
      </c>
      <c r="C19873" s="5" t="s">
        <v>66</v>
      </c>
      <c r="D19873" s="5">
        <v>1</v>
      </c>
      <c r="E19873" s="5">
        <v>116305</v>
      </c>
    </row>
    <row r="19874" spans="1:5" x14ac:dyDescent="0.35">
      <c r="A19874" s="3">
        <v>46259</v>
      </c>
      <c r="B19874" s="5" t="s">
        <v>330</v>
      </c>
      <c r="C19874" s="5" t="s">
        <v>66</v>
      </c>
      <c r="D19874" s="5">
        <v>1</v>
      </c>
      <c r="E19874" s="5">
        <v>116305</v>
      </c>
    </row>
    <row r="19875" spans="1:5" x14ac:dyDescent="0.35">
      <c r="A19875" s="3">
        <v>46259</v>
      </c>
      <c r="B19875" s="5" t="s">
        <v>330</v>
      </c>
      <c r="C19875" s="5" t="s">
        <v>66</v>
      </c>
      <c r="D19875" s="5">
        <v>1</v>
      </c>
      <c r="E19875" s="5">
        <v>116305</v>
      </c>
    </row>
    <row r="19876" spans="1:5" x14ac:dyDescent="0.35">
      <c r="A19876" s="3">
        <v>46259</v>
      </c>
      <c r="B19876" s="5" t="s">
        <v>330</v>
      </c>
      <c r="C19876" s="5" t="s">
        <v>66</v>
      </c>
      <c r="D19876" s="5">
        <v>1</v>
      </c>
      <c r="E19876" s="5">
        <v>116305</v>
      </c>
    </row>
    <row r="19877" spans="1:5" x14ac:dyDescent="0.35">
      <c r="A19877" s="3">
        <v>46259</v>
      </c>
      <c r="B19877" s="5" t="s">
        <v>330</v>
      </c>
      <c r="C19877" s="5" t="s">
        <v>66</v>
      </c>
      <c r="D19877" s="5">
        <v>1</v>
      </c>
      <c r="E19877" s="5">
        <v>116305</v>
      </c>
    </row>
    <row r="19878" spans="1:5" x14ac:dyDescent="0.35">
      <c r="A19878" s="3">
        <v>46259</v>
      </c>
      <c r="B19878" s="5" t="s">
        <v>330</v>
      </c>
      <c r="C19878" s="5" t="s">
        <v>66</v>
      </c>
      <c r="D19878" s="5">
        <v>1</v>
      </c>
      <c r="E19878" s="5">
        <v>116305</v>
      </c>
    </row>
    <row r="19879" spans="1:5" x14ac:dyDescent="0.35">
      <c r="A19879" s="3">
        <v>46259</v>
      </c>
      <c r="B19879" s="5" t="s">
        <v>330</v>
      </c>
      <c r="C19879" s="5" t="s">
        <v>66</v>
      </c>
      <c r="D19879" s="5">
        <v>1</v>
      </c>
      <c r="E19879" s="5">
        <v>116305</v>
      </c>
    </row>
    <row r="19880" spans="1:5" x14ac:dyDescent="0.35">
      <c r="A19880" s="3">
        <v>46259</v>
      </c>
      <c r="B19880" s="5" t="s">
        <v>323</v>
      </c>
      <c r="C19880" s="5" t="s">
        <v>18</v>
      </c>
      <c r="D19880" s="5">
        <v>1</v>
      </c>
      <c r="E19880" s="5">
        <v>116305</v>
      </c>
    </row>
    <row r="19881" spans="1:5" x14ac:dyDescent="0.35">
      <c r="A19881" s="3">
        <v>46259</v>
      </c>
      <c r="B19881" s="5" t="s">
        <v>330</v>
      </c>
      <c r="C19881" s="5" t="s">
        <v>66</v>
      </c>
      <c r="D19881" s="5">
        <v>1</v>
      </c>
      <c r="E19881" s="5">
        <v>116305</v>
      </c>
    </row>
    <row r="19882" spans="1:5" x14ac:dyDescent="0.35">
      <c r="A19882" s="3">
        <v>46259</v>
      </c>
      <c r="B19882" s="5" t="s">
        <v>330</v>
      </c>
      <c r="C19882" s="5" t="s">
        <v>67</v>
      </c>
      <c r="D19882" s="5">
        <v>1</v>
      </c>
      <c r="E19882" s="5">
        <v>116305</v>
      </c>
    </row>
    <row r="19883" spans="1:5" x14ac:dyDescent="0.35">
      <c r="A19883" s="3">
        <v>46259</v>
      </c>
      <c r="B19883" s="5" t="s">
        <v>211</v>
      </c>
      <c r="C19883" s="5" t="s">
        <v>66</v>
      </c>
      <c r="D19883" s="5">
        <v>1</v>
      </c>
      <c r="E19883" s="5">
        <v>116305</v>
      </c>
    </row>
    <row r="19884" spans="1:5" x14ac:dyDescent="0.35">
      <c r="A19884" s="3">
        <v>46259</v>
      </c>
      <c r="B19884" s="5" t="s">
        <v>345</v>
      </c>
      <c r="C19884" s="5" t="s">
        <v>20</v>
      </c>
      <c r="D19884" s="5">
        <v>1</v>
      </c>
      <c r="E19884" s="5">
        <v>116305</v>
      </c>
    </row>
    <row r="19885" spans="1:5" x14ac:dyDescent="0.35">
      <c r="A19885" s="3">
        <v>46259</v>
      </c>
      <c r="B19885" s="5" t="s">
        <v>345</v>
      </c>
      <c r="C19885" s="5" t="s">
        <v>20</v>
      </c>
      <c r="D19885" s="5">
        <v>1</v>
      </c>
      <c r="E19885" s="5">
        <v>116305</v>
      </c>
    </row>
    <row r="19886" spans="1:5" x14ac:dyDescent="0.35">
      <c r="A19886" s="3">
        <v>46259</v>
      </c>
      <c r="B19886" s="5" t="s">
        <v>330</v>
      </c>
      <c r="C19886" s="5" t="s">
        <v>65</v>
      </c>
      <c r="D19886" s="5">
        <v>1</v>
      </c>
      <c r="E19886" s="5">
        <v>116305</v>
      </c>
    </row>
    <row r="19887" spans="1:5" x14ac:dyDescent="0.35">
      <c r="A19887" s="3">
        <v>46259</v>
      </c>
      <c r="B19887" s="5" t="s">
        <v>211</v>
      </c>
      <c r="C19887" s="5" t="s">
        <v>67</v>
      </c>
      <c r="D19887" s="5">
        <v>1</v>
      </c>
      <c r="E19887" s="5">
        <v>116305</v>
      </c>
    </row>
    <row r="19888" spans="1:5" x14ac:dyDescent="0.35">
      <c r="A19888" s="3">
        <v>46259</v>
      </c>
      <c r="B19888" s="5" t="s">
        <v>211</v>
      </c>
      <c r="C19888" s="5" t="s">
        <v>66</v>
      </c>
      <c r="D19888" s="5">
        <v>1</v>
      </c>
      <c r="E19888" s="5">
        <v>116305</v>
      </c>
    </row>
    <row r="19889" spans="1:5" x14ac:dyDescent="0.35">
      <c r="A19889" s="3">
        <v>46259</v>
      </c>
      <c r="B19889" s="5" t="s">
        <v>323</v>
      </c>
      <c r="C19889" s="5" t="s">
        <v>18</v>
      </c>
      <c r="D19889" s="5">
        <v>1</v>
      </c>
      <c r="E19889" s="5">
        <v>116305</v>
      </c>
    </row>
    <row r="19890" spans="1:5" x14ac:dyDescent="0.35">
      <c r="A19890" s="3">
        <v>46259</v>
      </c>
      <c r="B19890" s="5" t="s">
        <v>330</v>
      </c>
      <c r="C19890" s="5" t="s">
        <v>66</v>
      </c>
      <c r="D19890" s="5">
        <v>1</v>
      </c>
      <c r="E19890" s="5">
        <v>116305</v>
      </c>
    </row>
    <row r="19891" spans="1:5" x14ac:dyDescent="0.35">
      <c r="A19891" s="3">
        <v>46259</v>
      </c>
      <c r="B19891" s="5" t="s">
        <v>330</v>
      </c>
      <c r="C19891" s="5" t="s">
        <v>66</v>
      </c>
      <c r="D19891" s="5">
        <v>1</v>
      </c>
      <c r="E19891" s="5">
        <v>116305</v>
      </c>
    </row>
    <row r="19892" spans="1:5" x14ac:dyDescent="0.35">
      <c r="A19892" s="3">
        <v>46259</v>
      </c>
      <c r="B19892" s="5" t="s">
        <v>330</v>
      </c>
      <c r="C19892" s="5" t="s">
        <v>66</v>
      </c>
      <c r="D19892" s="5">
        <v>1</v>
      </c>
      <c r="E19892" s="5">
        <v>116305</v>
      </c>
    </row>
    <row r="19893" spans="1:5" x14ac:dyDescent="0.35">
      <c r="A19893" s="3">
        <v>46259</v>
      </c>
      <c r="B19893" s="5" t="s">
        <v>330</v>
      </c>
      <c r="C19893" s="5" t="s">
        <v>66</v>
      </c>
      <c r="D19893" s="5">
        <v>1</v>
      </c>
      <c r="E19893" s="5">
        <v>116305</v>
      </c>
    </row>
    <row r="19894" spans="1:5" x14ac:dyDescent="0.35">
      <c r="A19894" s="3">
        <v>46259</v>
      </c>
      <c r="B19894" s="5" t="s">
        <v>330</v>
      </c>
      <c r="C19894" s="5" t="s">
        <v>66</v>
      </c>
      <c r="D19894" s="5">
        <v>1</v>
      </c>
      <c r="E19894" s="5">
        <v>116305</v>
      </c>
    </row>
    <row r="19895" spans="1:5" x14ac:dyDescent="0.35">
      <c r="A19895" s="3">
        <v>46259</v>
      </c>
      <c r="B19895" s="5" t="s">
        <v>330</v>
      </c>
      <c r="C19895" s="5" t="s">
        <v>65</v>
      </c>
      <c r="D19895" s="5">
        <v>1</v>
      </c>
      <c r="E19895" s="5">
        <v>116305</v>
      </c>
    </row>
    <row r="19896" spans="1:5" x14ac:dyDescent="0.35">
      <c r="A19896" s="3">
        <v>46259</v>
      </c>
      <c r="B19896" s="5" t="s">
        <v>330</v>
      </c>
      <c r="C19896" s="5" t="s">
        <v>65</v>
      </c>
      <c r="D19896" s="5">
        <v>1</v>
      </c>
      <c r="E19896" s="5">
        <v>116305</v>
      </c>
    </row>
    <row r="19897" spans="1:5" x14ac:dyDescent="0.35">
      <c r="A19897" s="3">
        <v>46259</v>
      </c>
      <c r="B19897" s="5" t="s">
        <v>330</v>
      </c>
      <c r="C19897" s="5" t="s">
        <v>67</v>
      </c>
      <c r="D19897" s="5">
        <v>1</v>
      </c>
      <c r="E19897" s="5">
        <v>116305</v>
      </c>
    </row>
    <row r="19898" spans="1:5" x14ac:dyDescent="0.35">
      <c r="A19898" s="3">
        <v>46259</v>
      </c>
      <c r="B19898" s="5" t="s">
        <v>330</v>
      </c>
      <c r="C19898" s="5" t="s">
        <v>65</v>
      </c>
      <c r="D19898" s="5">
        <v>1</v>
      </c>
      <c r="E19898" s="5">
        <v>116305</v>
      </c>
    </row>
    <row r="19899" spans="1:5" x14ac:dyDescent="0.35">
      <c r="A19899" s="3">
        <v>46259</v>
      </c>
      <c r="B19899" s="5" t="s">
        <v>330</v>
      </c>
      <c r="C19899" s="5" t="s">
        <v>65</v>
      </c>
      <c r="D19899" s="5">
        <v>1</v>
      </c>
      <c r="E19899" s="5">
        <v>116305</v>
      </c>
    </row>
    <row r="19900" spans="1:5" x14ac:dyDescent="0.35">
      <c r="A19900" s="3">
        <v>46259</v>
      </c>
      <c r="B19900" s="5" t="s">
        <v>330</v>
      </c>
      <c r="C19900" s="5" t="s">
        <v>65</v>
      </c>
      <c r="D19900" s="5">
        <v>1</v>
      </c>
      <c r="E19900" s="5">
        <v>116305</v>
      </c>
    </row>
    <row r="19901" spans="1:5" x14ac:dyDescent="0.35">
      <c r="A19901" s="3">
        <v>46259</v>
      </c>
      <c r="B19901" s="5" t="s">
        <v>330</v>
      </c>
      <c r="C19901" s="5" t="s">
        <v>67</v>
      </c>
      <c r="D19901" s="5">
        <v>1</v>
      </c>
      <c r="E19901" s="5">
        <v>116305</v>
      </c>
    </row>
    <row r="19902" spans="1:5" x14ac:dyDescent="0.35">
      <c r="A19902" s="3">
        <v>46259</v>
      </c>
      <c r="B19902" s="5" t="s">
        <v>330</v>
      </c>
      <c r="C19902" s="5" t="s">
        <v>66</v>
      </c>
      <c r="D19902" s="5">
        <v>1</v>
      </c>
      <c r="E19902" s="5">
        <v>116305</v>
      </c>
    </row>
    <row r="19903" spans="1:5" x14ac:dyDescent="0.35">
      <c r="A19903" s="3">
        <v>46259</v>
      </c>
      <c r="B19903" s="5" t="s">
        <v>330</v>
      </c>
      <c r="C19903" s="5" t="s">
        <v>67</v>
      </c>
      <c r="D19903" s="5">
        <v>1</v>
      </c>
      <c r="E19903" s="5">
        <v>116305</v>
      </c>
    </row>
    <row r="19904" spans="1:5" x14ac:dyDescent="0.35">
      <c r="A19904" s="3">
        <v>46259</v>
      </c>
      <c r="B19904" s="5" t="s">
        <v>345</v>
      </c>
      <c r="C19904" s="5" t="s">
        <v>18</v>
      </c>
      <c r="D19904" s="5">
        <v>1</v>
      </c>
      <c r="E19904" s="5">
        <v>116305</v>
      </c>
    </row>
    <row r="19905" spans="1:5" x14ac:dyDescent="0.35">
      <c r="A19905" s="3">
        <v>46259</v>
      </c>
      <c r="B19905" s="5" t="s">
        <v>323</v>
      </c>
      <c r="C19905" s="5" t="s">
        <v>18</v>
      </c>
      <c r="D19905" s="5">
        <v>1</v>
      </c>
      <c r="E19905" s="5">
        <v>116305</v>
      </c>
    </row>
    <row r="19906" spans="1:5" x14ac:dyDescent="0.35">
      <c r="A19906" s="3">
        <v>46259</v>
      </c>
      <c r="B19906" s="5" t="s">
        <v>345</v>
      </c>
      <c r="C19906" s="5" t="s">
        <v>19</v>
      </c>
      <c r="D19906" s="5">
        <v>1</v>
      </c>
      <c r="E19906" s="5">
        <v>116305</v>
      </c>
    </row>
    <row r="19907" spans="1:5" x14ac:dyDescent="0.35">
      <c r="A19907" s="3">
        <v>46259</v>
      </c>
      <c r="B19907" s="5" t="s">
        <v>211</v>
      </c>
      <c r="C19907" s="5" t="s">
        <v>66</v>
      </c>
      <c r="D19907" s="5">
        <v>1</v>
      </c>
      <c r="E19907" s="5">
        <v>116305</v>
      </c>
    </row>
    <row r="19908" spans="1:5" x14ac:dyDescent="0.35">
      <c r="A19908" s="3">
        <v>46259</v>
      </c>
      <c r="B19908" s="5" t="s">
        <v>330</v>
      </c>
      <c r="C19908" s="5" t="s">
        <v>67</v>
      </c>
      <c r="D19908" s="5">
        <v>1</v>
      </c>
      <c r="E19908" s="5">
        <v>116305</v>
      </c>
    </row>
    <row r="19909" spans="1:5" x14ac:dyDescent="0.35">
      <c r="A19909" s="3">
        <v>46259</v>
      </c>
      <c r="B19909" s="5" t="s">
        <v>330</v>
      </c>
      <c r="C19909" s="5" t="s">
        <v>66</v>
      </c>
      <c r="D19909" s="5">
        <v>1</v>
      </c>
      <c r="E19909" s="5">
        <v>116305</v>
      </c>
    </row>
    <row r="19910" spans="1:5" x14ac:dyDescent="0.35">
      <c r="A19910" s="3">
        <v>46259</v>
      </c>
      <c r="B19910" s="5" t="s">
        <v>330</v>
      </c>
      <c r="C19910" s="5" t="s">
        <v>66</v>
      </c>
      <c r="D19910" s="5">
        <v>1</v>
      </c>
      <c r="E19910" s="5">
        <v>116305</v>
      </c>
    </row>
    <row r="19911" spans="1:5" x14ac:dyDescent="0.35">
      <c r="A19911" s="3">
        <v>46259</v>
      </c>
      <c r="B19911" s="5" t="s">
        <v>330</v>
      </c>
      <c r="C19911" s="5" t="s">
        <v>66</v>
      </c>
      <c r="D19911" s="5">
        <v>1</v>
      </c>
      <c r="E19911" s="5">
        <v>116305</v>
      </c>
    </row>
    <row r="19912" spans="1:5" x14ac:dyDescent="0.35">
      <c r="A19912" s="3">
        <v>46259</v>
      </c>
      <c r="B19912" s="5" t="s">
        <v>330</v>
      </c>
      <c r="C19912" s="5" t="s">
        <v>66</v>
      </c>
      <c r="D19912" s="5">
        <v>1</v>
      </c>
      <c r="E19912" s="5">
        <v>116305</v>
      </c>
    </row>
    <row r="19913" spans="1:5" x14ac:dyDescent="0.35">
      <c r="A19913" s="3">
        <v>46259</v>
      </c>
      <c r="B19913" s="5" t="s">
        <v>330</v>
      </c>
      <c r="C19913" s="5" t="s">
        <v>66</v>
      </c>
      <c r="D19913" s="5">
        <v>1</v>
      </c>
      <c r="E19913" s="5">
        <v>116305</v>
      </c>
    </row>
    <row r="19914" spans="1:5" x14ac:dyDescent="0.35">
      <c r="A19914" s="3">
        <v>46259</v>
      </c>
      <c r="B19914" s="5" t="s">
        <v>330</v>
      </c>
      <c r="C19914" s="5" t="s">
        <v>66</v>
      </c>
      <c r="D19914" s="5">
        <v>1</v>
      </c>
      <c r="E19914" s="5">
        <v>116305</v>
      </c>
    </row>
    <row r="19915" spans="1:5" x14ac:dyDescent="0.35">
      <c r="A19915" s="3">
        <v>46259</v>
      </c>
      <c r="B19915" s="5" t="s">
        <v>330</v>
      </c>
      <c r="C19915" s="5" t="s">
        <v>65</v>
      </c>
      <c r="D19915" s="5">
        <v>1</v>
      </c>
      <c r="E19915" s="5">
        <v>116305</v>
      </c>
    </row>
    <row r="19916" spans="1:5" x14ac:dyDescent="0.35">
      <c r="A19916" s="3">
        <v>46259</v>
      </c>
      <c r="B19916" s="5" t="s">
        <v>330</v>
      </c>
      <c r="C19916" s="5" t="s">
        <v>66</v>
      </c>
      <c r="D19916" s="5">
        <v>1</v>
      </c>
      <c r="E19916" s="5">
        <v>116305</v>
      </c>
    </row>
    <row r="19917" spans="1:5" x14ac:dyDescent="0.35">
      <c r="A19917" s="3">
        <v>46259</v>
      </c>
      <c r="B19917" s="5" t="s">
        <v>323</v>
      </c>
      <c r="C19917" s="5" t="s">
        <v>18</v>
      </c>
      <c r="D19917" s="5">
        <v>1</v>
      </c>
      <c r="E19917" s="5">
        <v>116305</v>
      </c>
    </row>
    <row r="19918" spans="1:5" x14ac:dyDescent="0.35">
      <c r="A19918" s="3">
        <v>46259</v>
      </c>
      <c r="B19918" s="5" t="s">
        <v>345</v>
      </c>
      <c r="C19918" s="5" t="s">
        <v>18</v>
      </c>
      <c r="D19918" s="5">
        <v>1</v>
      </c>
      <c r="E19918" s="5">
        <v>116305</v>
      </c>
    </row>
    <row r="19919" spans="1:5" x14ac:dyDescent="0.35">
      <c r="A19919" s="3">
        <v>46259</v>
      </c>
      <c r="B19919" s="5" t="s">
        <v>321</v>
      </c>
      <c r="C19919" s="5" t="s">
        <v>19</v>
      </c>
      <c r="D19919" s="5">
        <v>1</v>
      </c>
      <c r="E19919" s="5">
        <v>116305</v>
      </c>
    </row>
    <row r="19920" spans="1:5" x14ac:dyDescent="0.35">
      <c r="A19920" s="3">
        <v>46259</v>
      </c>
      <c r="B19920" s="5" t="s">
        <v>323</v>
      </c>
      <c r="C19920" s="5" t="s">
        <v>18</v>
      </c>
      <c r="D19920" s="5">
        <v>1</v>
      </c>
      <c r="E19920" s="5">
        <v>116305</v>
      </c>
    </row>
    <row r="19921" spans="1:5" x14ac:dyDescent="0.35">
      <c r="A19921" s="3">
        <v>46259</v>
      </c>
      <c r="B19921" s="5" t="s">
        <v>211</v>
      </c>
      <c r="C19921" s="5" t="s">
        <v>66</v>
      </c>
      <c r="D19921" s="5">
        <v>1</v>
      </c>
      <c r="E19921" s="5">
        <v>116305</v>
      </c>
    </row>
    <row r="19922" spans="1:5" x14ac:dyDescent="0.35">
      <c r="A19922" s="3">
        <v>46259</v>
      </c>
      <c r="B19922" s="5" t="s">
        <v>323</v>
      </c>
      <c r="C19922" s="5" t="s">
        <v>18</v>
      </c>
      <c r="D19922" s="5">
        <v>1</v>
      </c>
      <c r="E19922" s="5">
        <v>116305</v>
      </c>
    </row>
    <row r="19923" spans="1:5" x14ac:dyDescent="0.35">
      <c r="A19923" s="3">
        <v>46259</v>
      </c>
      <c r="B19923" s="5" t="s">
        <v>330</v>
      </c>
      <c r="C19923" s="5" t="s">
        <v>65</v>
      </c>
      <c r="D19923" s="5">
        <v>1</v>
      </c>
      <c r="E19923" s="5">
        <v>116305</v>
      </c>
    </row>
    <row r="19924" spans="1:5" x14ac:dyDescent="0.35">
      <c r="A19924" s="3">
        <v>46259</v>
      </c>
      <c r="B19924" s="5" t="s">
        <v>330</v>
      </c>
      <c r="C19924" s="5" t="s">
        <v>65</v>
      </c>
      <c r="D19924" s="5">
        <v>1</v>
      </c>
      <c r="E19924" s="5">
        <v>116305</v>
      </c>
    </row>
    <row r="19925" spans="1:5" x14ac:dyDescent="0.35">
      <c r="A19925" s="3">
        <v>46259</v>
      </c>
      <c r="B19925" s="5" t="s">
        <v>330</v>
      </c>
      <c r="C19925" s="5" t="s">
        <v>66</v>
      </c>
      <c r="D19925" s="5">
        <v>1</v>
      </c>
      <c r="E19925" s="5">
        <v>116305</v>
      </c>
    </row>
    <row r="19926" spans="1:5" x14ac:dyDescent="0.35">
      <c r="A19926" s="3">
        <v>46259</v>
      </c>
      <c r="B19926" s="5" t="s">
        <v>330</v>
      </c>
      <c r="C19926" s="5" t="s">
        <v>66</v>
      </c>
      <c r="D19926" s="5">
        <v>1</v>
      </c>
      <c r="E19926" s="5">
        <v>116305</v>
      </c>
    </row>
    <row r="19927" spans="1:5" x14ac:dyDescent="0.35">
      <c r="A19927" s="3">
        <v>46259</v>
      </c>
      <c r="B19927" s="5" t="s">
        <v>330</v>
      </c>
      <c r="C19927" s="5" t="s">
        <v>65</v>
      </c>
      <c r="D19927" s="5">
        <v>1</v>
      </c>
      <c r="E19927" s="5">
        <v>116305</v>
      </c>
    </row>
    <row r="19928" spans="1:5" x14ac:dyDescent="0.35">
      <c r="A19928" s="3">
        <v>46259</v>
      </c>
      <c r="B19928" s="5" t="s">
        <v>330</v>
      </c>
      <c r="C19928" s="5" t="s">
        <v>65</v>
      </c>
      <c r="D19928" s="5">
        <v>1</v>
      </c>
      <c r="E19928" s="5">
        <v>116305</v>
      </c>
    </row>
    <row r="19929" spans="1:5" x14ac:dyDescent="0.35">
      <c r="A19929" s="3">
        <v>46259</v>
      </c>
      <c r="B19929" s="5" t="s">
        <v>330</v>
      </c>
      <c r="C19929" s="5" t="s">
        <v>66</v>
      </c>
      <c r="D19929" s="5">
        <v>1</v>
      </c>
      <c r="E19929" s="5">
        <v>116305</v>
      </c>
    </row>
    <row r="19930" spans="1:5" x14ac:dyDescent="0.35">
      <c r="A19930" s="3">
        <v>46259</v>
      </c>
      <c r="B19930" s="5" t="s">
        <v>330</v>
      </c>
      <c r="C19930" s="5" t="s">
        <v>66</v>
      </c>
      <c r="D19930" s="5">
        <v>1</v>
      </c>
      <c r="E19930" s="5">
        <v>116305</v>
      </c>
    </row>
    <row r="19931" spans="1:5" x14ac:dyDescent="0.35">
      <c r="A19931" s="3">
        <v>46259</v>
      </c>
      <c r="B19931" s="5" t="s">
        <v>330</v>
      </c>
      <c r="C19931" s="5" t="s">
        <v>66</v>
      </c>
      <c r="D19931" s="5">
        <v>1</v>
      </c>
      <c r="E19931" s="5">
        <v>116305</v>
      </c>
    </row>
    <row r="19932" spans="1:5" x14ac:dyDescent="0.35">
      <c r="A19932" s="3">
        <v>46259</v>
      </c>
      <c r="B19932" s="5" t="s">
        <v>330</v>
      </c>
      <c r="C19932" s="5" t="s">
        <v>66</v>
      </c>
      <c r="D19932" s="5">
        <v>1</v>
      </c>
      <c r="E19932" s="5">
        <v>116305</v>
      </c>
    </row>
    <row r="19933" spans="1:5" x14ac:dyDescent="0.35">
      <c r="A19933" s="3">
        <v>46259</v>
      </c>
      <c r="B19933" s="5" t="s">
        <v>330</v>
      </c>
      <c r="C19933" s="5" t="s">
        <v>65</v>
      </c>
      <c r="D19933" s="5">
        <v>1</v>
      </c>
      <c r="E19933" s="5">
        <v>116305</v>
      </c>
    </row>
    <row r="19934" spans="1:5" x14ac:dyDescent="0.35">
      <c r="A19934" s="3">
        <v>46259</v>
      </c>
      <c r="B19934" s="5" t="s">
        <v>330</v>
      </c>
      <c r="C19934" s="5" t="s">
        <v>66</v>
      </c>
      <c r="D19934" s="5">
        <v>1</v>
      </c>
      <c r="E19934" s="5">
        <v>116305</v>
      </c>
    </row>
    <row r="19935" spans="1:5" x14ac:dyDescent="0.35">
      <c r="A19935" s="3">
        <v>46259</v>
      </c>
      <c r="B19935" s="5" t="s">
        <v>330</v>
      </c>
      <c r="C19935" s="5" t="s">
        <v>65</v>
      </c>
      <c r="D19935" s="5">
        <v>1</v>
      </c>
      <c r="E19935" s="5">
        <v>116305</v>
      </c>
    </row>
    <row r="19936" spans="1:5" x14ac:dyDescent="0.35">
      <c r="A19936" s="3">
        <v>46259</v>
      </c>
      <c r="B19936" s="5" t="s">
        <v>330</v>
      </c>
      <c r="C19936" s="5" t="s">
        <v>67</v>
      </c>
      <c r="D19936" s="5">
        <v>1</v>
      </c>
      <c r="E19936" s="5">
        <v>116305</v>
      </c>
    </row>
    <row r="19937" spans="1:5" x14ac:dyDescent="0.35">
      <c r="A19937" s="3">
        <v>46259</v>
      </c>
      <c r="B19937" s="5" t="s">
        <v>330</v>
      </c>
      <c r="C19937" s="5" t="s">
        <v>67</v>
      </c>
      <c r="D19937" s="5">
        <v>1</v>
      </c>
      <c r="E19937" s="5">
        <v>116305</v>
      </c>
    </row>
    <row r="19938" spans="1:5" x14ac:dyDescent="0.35">
      <c r="A19938" s="3">
        <v>46259</v>
      </c>
      <c r="B19938" s="5" t="s">
        <v>323</v>
      </c>
      <c r="C19938" s="5" t="s">
        <v>18</v>
      </c>
      <c r="D19938" s="5">
        <v>1</v>
      </c>
      <c r="E19938" s="5">
        <v>116305</v>
      </c>
    </row>
    <row r="19939" spans="1:5" x14ac:dyDescent="0.35">
      <c r="A19939" s="3">
        <v>46259</v>
      </c>
      <c r="B19939" s="5" t="s">
        <v>330</v>
      </c>
      <c r="C19939" s="5" t="s">
        <v>67</v>
      </c>
      <c r="D19939" s="5">
        <v>1</v>
      </c>
      <c r="E19939" s="5">
        <v>116305</v>
      </c>
    </row>
    <row r="19940" spans="1:5" x14ac:dyDescent="0.35">
      <c r="A19940" s="3">
        <v>46259</v>
      </c>
      <c r="B19940" s="5" t="s">
        <v>330</v>
      </c>
      <c r="C19940" s="5" t="s">
        <v>66</v>
      </c>
      <c r="D19940" s="5">
        <v>1</v>
      </c>
      <c r="E19940" s="5">
        <v>116305</v>
      </c>
    </row>
    <row r="19941" spans="1:5" x14ac:dyDescent="0.35">
      <c r="A19941" s="3">
        <v>46259</v>
      </c>
      <c r="B19941" s="5" t="s">
        <v>330</v>
      </c>
      <c r="C19941" s="5" t="s">
        <v>66</v>
      </c>
      <c r="D19941" s="5">
        <v>1</v>
      </c>
      <c r="E19941" s="5">
        <v>116305</v>
      </c>
    </row>
    <row r="19942" spans="1:5" x14ac:dyDescent="0.35">
      <c r="A19942" s="3">
        <v>46259</v>
      </c>
      <c r="B19942" s="5" t="s">
        <v>330</v>
      </c>
      <c r="C19942" s="5" t="s">
        <v>66</v>
      </c>
      <c r="D19942" s="5">
        <v>1</v>
      </c>
      <c r="E19942" s="5">
        <v>116305</v>
      </c>
    </row>
    <row r="19943" spans="1:5" x14ac:dyDescent="0.35">
      <c r="A19943" s="3">
        <v>46259</v>
      </c>
      <c r="B19943" s="5" t="s">
        <v>330</v>
      </c>
      <c r="C19943" s="5" t="s">
        <v>66</v>
      </c>
      <c r="D19943" s="5">
        <v>1</v>
      </c>
      <c r="E19943" s="5">
        <v>116305</v>
      </c>
    </row>
    <row r="19944" spans="1:5" x14ac:dyDescent="0.35">
      <c r="A19944" s="3">
        <v>46259</v>
      </c>
      <c r="B19944" s="5" t="s">
        <v>330</v>
      </c>
      <c r="C19944" s="5" t="s">
        <v>66</v>
      </c>
      <c r="D19944" s="5">
        <v>1</v>
      </c>
      <c r="E19944" s="5">
        <v>116305</v>
      </c>
    </row>
    <row r="19945" spans="1:5" x14ac:dyDescent="0.35">
      <c r="A19945" s="3">
        <v>46259</v>
      </c>
      <c r="B19945" s="5" t="s">
        <v>330</v>
      </c>
      <c r="C19945" s="5" t="s">
        <v>66</v>
      </c>
      <c r="D19945" s="5">
        <v>1</v>
      </c>
      <c r="E19945" s="5">
        <v>116305</v>
      </c>
    </row>
    <row r="19946" spans="1:5" x14ac:dyDescent="0.35">
      <c r="A19946" s="3">
        <v>46259</v>
      </c>
      <c r="B19946" s="5" t="s">
        <v>330</v>
      </c>
      <c r="C19946" s="5" t="s">
        <v>66</v>
      </c>
      <c r="D19946" s="5">
        <v>1</v>
      </c>
      <c r="E19946" s="5">
        <v>116305</v>
      </c>
    </row>
    <row r="19947" spans="1:5" x14ac:dyDescent="0.35">
      <c r="A19947" s="3">
        <v>46259</v>
      </c>
      <c r="B19947" s="5" t="s">
        <v>330</v>
      </c>
      <c r="C19947" s="5" t="s">
        <v>66</v>
      </c>
      <c r="D19947" s="5">
        <v>1</v>
      </c>
      <c r="E19947" s="5">
        <v>116305</v>
      </c>
    </row>
    <row r="19948" spans="1:5" x14ac:dyDescent="0.35">
      <c r="A19948" s="3">
        <v>46259</v>
      </c>
      <c r="B19948" s="5" t="s">
        <v>330</v>
      </c>
      <c r="C19948" s="5" t="s">
        <v>66</v>
      </c>
      <c r="D19948" s="5">
        <v>1</v>
      </c>
      <c r="E19948" s="5">
        <v>116305</v>
      </c>
    </row>
    <row r="19949" spans="1:5" x14ac:dyDescent="0.35">
      <c r="A19949" s="3">
        <v>46259</v>
      </c>
      <c r="B19949" s="5" t="s">
        <v>345</v>
      </c>
      <c r="C19949" s="5" t="s">
        <v>20</v>
      </c>
      <c r="D19949" s="5">
        <v>1</v>
      </c>
      <c r="E19949" s="5">
        <v>116305</v>
      </c>
    </row>
    <row r="19950" spans="1:5" x14ac:dyDescent="0.35">
      <c r="A19950" s="3">
        <v>46259</v>
      </c>
      <c r="B19950" s="5" t="s">
        <v>211</v>
      </c>
      <c r="C19950" s="5" t="s">
        <v>66</v>
      </c>
      <c r="D19950" s="5">
        <v>1</v>
      </c>
      <c r="E19950" s="5">
        <v>116305</v>
      </c>
    </row>
    <row r="19951" spans="1:5" x14ac:dyDescent="0.35">
      <c r="A19951" s="3">
        <v>46259</v>
      </c>
      <c r="B19951" s="5" t="s">
        <v>345</v>
      </c>
      <c r="C19951" s="5" t="s">
        <v>20</v>
      </c>
      <c r="D19951" s="5">
        <v>1</v>
      </c>
      <c r="E19951" s="5">
        <v>116305</v>
      </c>
    </row>
    <row r="19952" spans="1:5" x14ac:dyDescent="0.35">
      <c r="A19952" s="3">
        <v>46259</v>
      </c>
      <c r="B19952" s="5" t="s">
        <v>211</v>
      </c>
      <c r="C19952" s="5" t="s">
        <v>65</v>
      </c>
      <c r="D19952" s="5">
        <v>1</v>
      </c>
      <c r="E19952" s="5">
        <v>116305</v>
      </c>
    </row>
    <row r="19953" spans="1:5" x14ac:dyDescent="0.35">
      <c r="A19953" s="3">
        <v>46259</v>
      </c>
      <c r="B19953" s="5" t="s">
        <v>345</v>
      </c>
      <c r="C19953" s="5" t="s">
        <v>20</v>
      </c>
      <c r="D19953" s="5">
        <v>1</v>
      </c>
      <c r="E19953" s="5">
        <v>116305</v>
      </c>
    </row>
    <row r="19954" spans="1:5" x14ac:dyDescent="0.35">
      <c r="A19954" s="3">
        <v>46259</v>
      </c>
      <c r="B19954" s="5" t="s">
        <v>323</v>
      </c>
      <c r="C19954" s="5" t="s">
        <v>18</v>
      </c>
      <c r="D19954" s="5">
        <v>1</v>
      </c>
      <c r="E19954" s="5">
        <v>116305</v>
      </c>
    </row>
    <row r="19955" spans="1:5" x14ac:dyDescent="0.35">
      <c r="A19955" s="3">
        <v>46259</v>
      </c>
      <c r="B19955" s="5" t="s">
        <v>345</v>
      </c>
      <c r="C19955" s="5" t="s">
        <v>19</v>
      </c>
      <c r="D19955" s="5">
        <v>1</v>
      </c>
      <c r="E19955" s="5">
        <v>116305</v>
      </c>
    </row>
    <row r="19956" spans="1:5" x14ac:dyDescent="0.35">
      <c r="A19956" s="3">
        <v>46259</v>
      </c>
      <c r="B19956" s="5" t="s">
        <v>330</v>
      </c>
      <c r="C19956" s="5" t="s">
        <v>66</v>
      </c>
      <c r="D19956" s="5">
        <v>1</v>
      </c>
      <c r="E19956" s="5">
        <v>116305</v>
      </c>
    </row>
    <row r="19957" spans="1:5" x14ac:dyDescent="0.35">
      <c r="A19957" s="3">
        <v>46259</v>
      </c>
      <c r="B19957" s="5" t="s">
        <v>330</v>
      </c>
      <c r="C19957" s="5" t="s">
        <v>66</v>
      </c>
      <c r="D19957" s="5">
        <v>1</v>
      </c>
      <c r="E19957" s="5">
        <v>116305</v>
      </c>
    </row>
    <row r="19958" spans="1:5" x14ac:dyDescent="0.35">
      <c r="A19958" s="3">
        <v>46259</v>
      </c>
      <c r="B19958" s="5" t="s">
        <v>330</v>
      </c>
      <c r="C19958" s="5" t="s">
        <v>66</v>
      </c>
      <c r="D19958" s="5">
        <v>1</v>
      </c>
      <c r="E19958" s="5">
        <v>116305</v>
      </c>
    </row>
    <row r="19959" spans="1:5" x14ac:dyDescent="0.35">
      <c r="A19959" s="3">
        <v>46259</v>
      </c>
      <c r="B19959" s="5" t="s">
        <v>330</v>
      </c>
      <c r="C19959" s="5" t="s">
        <v>66</v>
      </c>
      <c r="D19959" s="5">
        <v>1</v>
      </c>
      <c r="E19959" s="5">
        <v>116305</v>
      </c>
    </row>
    <row r="19960" spans="1:5" x14ac:dyDescent="0.35">
      <c r="A19960" s="3">
        <v>46259</v>
      </c>
      <c r="B19960" s="5" t="s">
        <v>330</v>
      </c>
      <c r="C19960" s="5" t="s">
        <v>66</v>
      </c>
      <c r="D19960" s="5">
        <v>1</v>
      </c>
      <c r="E19960" s="5">
        <v>116305</v>
      </c>
    </row>
    <row r="19961" spans="1:5" x14ac:dyDescent="0.35">
      <c r="A19961" s="3">
        <v>46259</v>
      </c>
      <c r="B19961" s="5" t="s">
        <v>330</v>
      </c>
      <c r="C19961" s="5" t="s">
        <v>66</v>
      </c>
      <c r="D19961" s="5">
        <v>1</v>
      </c>
      <c r="E19961" s="5">
        <v>116305</v>
      </c>
    </row>
    <row r="19962" spans="1:5" x14ac:dyDescent="0.35">
      <c r="A19962" s="3">
        <v>46259</v>
      </c>
      <c r="B19962" s="5" t="s">
        <v>330</v>
      </c>
      <c r="C19962" s="5" t="s">
        <v>66</v>
      </c>
      <c r="D19962" s="5">
        <v>1</v>
      </c>
      <c r="E19962" s="5">
        <v>116305</v>
      </c>
    </row>
    <row r="19963" spans="1:5" x14ac:dyDescent="0.35">
      <c r="A19963" s="3">
        <v>46259</v>
      </c>
      <c r="B19963" s="5" t="s">
        <v>330</v>
      </c>
      <c r="C19963" s="5" t="s">
        <v>66</v>
      </c>
      <c r="D19963" s="5">
        <v>1</v>
      </c>
      <c r="E19963" s="5">
        <v>116305</v>
      </c>
    </row>
    <row r="19964" spans="1:5" x14ac:dyDescent="0.35">
      <c r="A19964" s="3">
        <v>46259</v>
      </c>
      <c r="B19964" s="5" t="s">
        <v>345</v>
      </c>
      <c r="C19964" s="5" t="s">
        <v>20</v>
      </c>
      <c r="D19964" s="5">
        <v>1</v>
      </c>
      <c r="E19964" s="5">
        <v>116305</v>
      </c>
    </row>
    <row r="19965" spans="1:5" x14ac:dyDescent="0.35">
      <c r="A19965" s="3">
        <v>46259</v>
      </c>
      <c r="B19965" s="5" t="s">
        <v>345</v>
      </c>
      <c r="C19965" s="5" t="s">
        <v>20</v>
      </c>
      <c r="D19965" s="5">
        <v>1</v>
      </c>
      <c r="E19965" s="5">
        <v>116305</v>
      </c>
    </row>
    <row r="19966" spans="1:5" x14ac:dyDescent="0.35">
      <c r="A19966" s="3">
        <v>46259</v>
      </c>
      <c r="B19966" s="5" t="s">
        <v>330</v>
      </c>
      <c r="C19966" s="5" t="s">
        <v>66</v>
      </c>
      <c r="D19966" s="5">
        <v>1</v>
      </c>
      <c r="E19966" s="5">
        <v>116305</v>
      </c>
    </row>
    <row r="19967" spans="1:5" x14ac:dyDescent="0.35">
      <c r="A19967" s="3">
        <v>46259</v>
      </c>
      <c r="B19967" s="5" t="s">
        <v>330</v>
      </c>
      <c r="C19967" s="5" t="s">
        <v>66</v>
      </c>
      <c r="D19967" s="5">
        <v>1</v>
      </c>
      <c r="E19967" s="5">
        <v>116305</v>
      </c>
    </row>
    <row r="19968" spans="1:5" x14ac:dyDescent="0.35">
      <c r="A19968" s="3">
        <v>46259</v>
      </c>
      <c r="B19968" s="5" t="s">
        <v>345</v>
      </c>
      <c r="C19968" s="5" t="s">
        <v>20</v>
      </c>
      <c r="D19968" s="5">
        <v>1</v>
      </c>
      <c r="E19968" s="5">
        <v>116305</v>
      </c>
    </row>
    <row r="19969" spans="1:5" x14ac:dyDescent="0.35">
      <c r="A19969" s="3">
        <v>46259</v>
      </c>
      <c r="B19969" s="5" t="s">
        <v>323</v>
      </c>
      <c r="C19969" s="5" t="s">
        <v>18</v>
      </c>
      <c r="D19969" s="5">
        <v>1</v>
      </c>
      <c r="E19969" s="5">
        <v>116305</v>
      </c>
    </row>
    <row r="19970" spans="1:5" x14ac:dyDescent="0.35">
      <c r="A19970" s="3">
        <v>46259</v>
      </c>
      <c r="B19970" s="5" t="s">
        <v>323</v>
      </c>
      <c r="C19970" s="5" t="s">
        <v>18</v>
      </c>
      <c r="D19970" s="5">
        <v>1</v>
      </c>
      <c r="E19970" s="5">
        <v>116305</v>
      </c>
    </row>
    <row r="19971" spans="1:5" x14ac:dyDescent="0.35">
      <c r="A19971" s="3">
        <v>46259</v>
      </c>
      <c r="B19971" s="5" t="s">
        <v>323</v>
      </c>
      <c r="C19971" s="5" t="s">
        <v>18</v>
      </c>
      <c r="D19971" s="5">
        <v>1</v>
      </c>
      <c r="E19971" s="5">
        <v>116305</v>
      </c>
    </row>
    <row r="19972" spans="1:5" x14ac:dyDescent="0.35">
      <c r="A19972" s="3">
        <v>46259</v>
      </c>
      <c r="B19972" s="5" t="s">
        <v>323</v>
      </c>
      <c r="C19972" s="5" t="s">
        <v>18</v>
      </c>
      <c r="D19972" s="5">
        <v>1</v>
      </c>
      <c r="E19972" s="5">
        <v>116305</v>
      </c>
    </row>
    <row r="19973" spans="1:5" x14ac:dyDescent="0.35">
      <c r="A19973" s="3">
        <v>46259</v>
      </c>
      <c r="B19973" s="5" t="s">
        <v>345</v>
      </c>
      <c r="C19973" s="5" t="s">
        <v>20</v>
      </c>
      <c r="D19973" s="5">
        <v>1</v>
      </c>
      <c r="E19973" s="5">
        <v>116305</v>
      </c>
    </row>
    <row r="19974" spans="1:5" x14ac:dyDescent="0.35">
      <c r="A19974" s="3">
        <v>46259</v>
      </c>
      <c r="B19974" s="5" t="s">
        <v>323</v>
      </c>
      <c r="C19974" s="5" t="s">
        <v>18</v>
      </c>
      <c r="D19974" s="5">
        <v>1</v>
      </c>
      <c r="E19974" s="5">
        <v>116305</v>
      </c>
    </row>
    <row r="19975" spans="1:5" x14ac:dyDescent="0.35">
      <c r="A19975" s="3">
        <v>46260</v>
      </c>
      <c r="B19975" s="5" t="s">
        <v>214</v>
      </c>
      <c r="C19975" s="5" t="s">
        <v>87</v>
      </c>
      <c r="D19975" s="5">
        <v>1</v>
      </c>
      <c r="E19975" s="5">
        <v>116305</v>
      </c>
    </row>
    <row r="19976" spans="1:5" x14ac:dyDescent="0.35">
      <c r="A19976" s="3">
        <v>46260</v>
      </c>
      <c r="B19976" s="5" t="s">
        <v>330</v>
      </c>
      <c r="C19976" s="5" t="s">
        <v>66</v>
      </c>
      <c r="D19976" s="5">
        <v>1</v>
      </c>
      <c r="E19976" s="5">
        <v>116305</v>
      </c>
    </row>
    <row r="19977" spans="1:5" x14ac:dyDescent="0.35">
      <c r="A19977" s="3">
        <v>46260</v>
      </c>
      <c r="B19977" s="5" t="s">
        <v>330</v>
      </c>
      <c r="C19977" s="5" t="s">
        <v>66</v>
      </c>
      <c r="D19977" s="5">
        <v>1</v>
      </c>
      <c r="E19977" s="5">
        <v>116305</v>
      </c>
    </row>
    <row r="19978" spans="1:5" x14ac:dyDescent="0.35">
      <c r="A19978" s="3">
        <v>46260</v>
      </c>
      <c r="B19978" s="5" t="s">
        <v>330</v>
      </c>
      <c r="C19978" s="5" t="s">
        <v>67</v>
      </c>
      <c r="D19978" s="5">
        <v>1</v>
      </c>
      <c r="E19978" s="5">
        <v>116305</v>
      </c>
    </row>
    <row r="19979" spans="1:5" x14ac:dyDescent="0.35">
      <c r="A19979" s="3">
        <v>46260</v>
      </c>
      <c r="B19979" s="5" t="s">
        <v>217</v>
      </c>
      <c r="C19979" s="5" t="s">
        <v>39</v>
      </c>
      <c r="D19979" s="5">
        <v>1</v>
      </c>
      <c r="E19979" s="5">
        <v>118123</v>
      </c>
    </row>
    <row r="19980" spans="1:5" x14ac:dyDescent="0.35">
      <c r="A19980" s="3">
        <v>46260</v>
      </c>
      <c r="B19980" s="5" t="s">
        <v>217</v>
      </c>
      <c r="C19980" s="5" t="s">
        <v>28</v>
      </c>
      <c r="D19980" s="5">
        <v>1</v>
      </c>
      <c r="E19980" s="5">
        <v>118123</v>
      </c>
    </row>
    <row r="19981" spans="1:5" x14ac:dyDescent="0.35">
      <c r="A19981" s="3">
        <v>46260</v>
      </c>
      <c r="B19981" s="5" t="s">
        <v>217</v>
      </c>
      <c r="C19981" s="5" t="s">
        <v>17</v>
      </c>
      <c r="D19981" s="5">
        <v>1</v>
      </c>
      <c r="E19981" s="5">
        <v>236305</v>
      </c>
    </row>
    <row r="19982" spans="1:5" x14ac:dyDescent="0.35">
      <c r="A19982" s="3">
        <v>46260</v>
      </c>
      <c r="B19982" s="5" t="s">
        <v>329</v>
      </c>
      <c r="C19982" s="5" t="s">
        <v>67</v>
      </c>
      <c r="D19982" s="5">
        <v>1</v>
      </c>
      <c r="E19982" s="5">
        <v>116305</v>
      </c>
    </row>
    <row r="19983" spans="1:5" x14ac:dyDescent="0.35">
      <c r="A19983" s="3">
        <v>46260</v>
      </c>
      <c r="B19983" s="5" t="s">
        <v>330</v>
      </c>
      <c r="C19983" s="5" t="s">
        <v>65</v>
      </c>
      <c r="D19983" s="5">
        <v>1</v>
      </c>
      <c r="E19983" s="5">
        <v>116305</v>
      </c>
    </row>
    <row r="19984" spans="1:5" x14ac:dyDescent="0.35">
      <c r="A19984" s="3">
        <v>46260</v>
      </c>
      <c r="B19984" s="5" t="s">
        <v>330</v>
      </c>
      <c r="C19984" s="5" t="s">
        <v>65</v>
      </c>
      <c r="D19984" s="5">
        <v>1</v>
      </c>
      <c r="E19984" s="5">
        <v>116305</v>
      </c>
    </row>
    <row r="19985" spans="1:5" x14ac:dyDescent="0.35">
      <c r="A19985" s="3">
        <v>46260</v>
      </c>
      <c r="B19985" s="5" t="s">
        <v>330</v>
      </c>
      <c r="C19985" s="5" t="s">
        <v>66</v>
      </c>
      <c r="D19985" s="5">
        <v>1</v>
      </c>
      <c r="E19985" s="5">
        <v>116305</v>
      </c>
    </row>
    <row r="19986" spans="1:5" x14ac:dyDescent="0.35">
      <c r="A19986" s="3">
        <v>46260</v>
      </c>
      <c r="B19986" s="5" t="s">
        <v>330</v>
      </c>
      <c r="C19986" s="5" t="s">
        <v>66</v>
      </c>
      <c r="D19986" s="5">
        <v>1</v>
      </c>
      <c r="E19986" s="5">
        <v>116305</v>
      </c>
    </row>
    <row r="19987" spans="1:5" x14ac:dyDescent="0.35">
      <c r="A19987" s="3">
        <v>46260</v>
      </c>
      <c r="B19987" s="5" t="s">
        <v>330</v>
      </c>
      <c r="C19987" s="5" t="s">
        <v>66</v>
      </c>
      <c r="D19987" s="5">
        <v>1</v>
      </c>
      <c r="E19987" s="5">
        <v>116305</v>
      </c>
    </row>
    <row r="19988" spans="1:5" x14ac:dyDescent="0.35">
      <c r="A19988" s="3">
        <v>46260</v>
      </c>
      <c r="B19988" s="5" t="s">
        <v>330</v>
      </c>
      <c r="C19988" s="5" t="s">
        <v>66</v>
      </c>
      <c r="D19988" s="5">
        <v>1</v>
      </c>
      <c r="E19988" s="5">
        <v>116305</v>
      </c>
    </row>
    <row r="19989" spans="1:5" x14ac:dyDescent="0.35">
      <c r="A19989" s="3">
        <v>46260</v>
      </c>
      <c r="B19989" s="5" t="s">
        <v>330</v>
      </c>
      <c r="C19989" s="5" t="s">
        <v>66</v>
      </c>
      <c r="D19989" s="5">
        <v>1</v>
      </c>
      <c r="E19989" s="5">
        <v>116305</v>
      </c>
    </row>
    <row r="19990" spans="1:5" x14ac:dyDescent="0.35">
      <c r="A19990" s="3">
        <v>46260</v>
      </c>
      <c r="B19990" s="5" t="s">
        <v>330</v>
      </c>
      <c r="C19990" s="5" t="s">
        <v>66</v>
      </c>
      <c r="D19990" s="5">
        <v>1</v>
      </c>
      <c r="E19990" s="5">
        <v>116305</v>
      </c>
    </row>
    <row r="19991" spans="1:5" x14ac:dyDescent="0.35">
      <c r="A19991" s="3">
        <v>46260</v>
      </c>
      <c r="B19991" s="5" t="s">
        <v>217</v>
      </c>
      <c r="C19991" s="5" t="s">
        <v>42</v>
      </c>
      <c r="D19991" s="5">
        <v>1</v>
      </c>
      <c r="E19991" s="5">
        <v>206759</v>
      </c>
    </row>
    <row r="19992" spans="1:5" x14ac:dyDescent="0.35">
      <c r="A19992" s="3">
        <v>46260</v>
      </c>
      <c r="B19992" s="5" t="s">
        <v>217</v>
      </c>
      <c r="C19992" s="5" t="s">
        <v>26</v>
      </c>
      <c r="D19992" s="5">
        <v>1</v>
      </c>
      <c r="E19992" s="5">
        <v>501682</v>
      </c>
    </row>
    <row r="19993" spans="1:5" x14ac:dyDescent="0.35">
      <c r="A19993" s="3">
        <v>46260</v>
      </c>
      <c r="B19993" s="5" t="s">
        <v>214</v>
      </c>
      <c r="C19993" s="5" t="s">
        <v>87</v>
      </c>
      <c r="D19993" s="5">
        <v>1</v>
      </c>
      <c r="E19993" s="5">
        <v>116305</v>
      </c>
    </row>
    <row r="19994" spans="1:5" x14ac:dyDescent="0.35">
      <c r="A19994" s="3">
        <v>46260</v>
      </c>
      <c r="B19994" s="5" t="s">
        <v>330</v>
      </c>
      <c r="C19994" s="5" t="s">
        <v>66</v>
      </c>
      <c r="D19994" s="5">
        <v>1</v>
      </c>
      <c r="E19994" s="5">
        <v>116305</v>
      </c>
    </row>
    <row r="19995" spans="1:5" x14ac:dyDescent="0.35">
      <c r="A19995" s="3">
        <v>46260</v>
      </c>
      <c r="B19995" s="5" t="s">
        <v>330</v>
      </c>
      <c r="C19995" s="5" t="s">
        <v>66</v>
      </c>
      <c r="D19995" s="5">
        <v>1</v>
      </c>
      <c r="E19995" s="5">
        <v>116305</v>
      </c>
    </row>
    <row r="19996" spans="1:5" x14ac:dyDescent="0.35">
      <c r="A19996" s="3">
        <v>46260</v>
      </c>
      <c r="B19996" s="5" t="s">
        <v>330</v>
      </c>
      <c r="C19996" s="5" t="s">
        <v>66</v>
      </c>
      <c r="D19996" s="5">
        <v>1</v>
      </c>
      <c r="E19996" s="5">
        <v>116305</v>
      </c>
    </row>
    <row r="19997" spans="1:5" x14ac:dyDescent="0.35">
      <c r="A19997" s="3">
        <v>46260</v>
      </c>
      <c r="B19997" s="5" t="s">
        <v>330</v>
      </c>
      <c r="C19997" s="5" t="s">
        <v>66</v>
      </c>
      <c r="D19997" s="5">
        <v>1</v>
      </c>
      <c r="E19997" s="5">
        <v>116305</v>
      </c>
    </row>
    <row r="19998" spans="1:5" x14ac:dyDescent="0.35">
      <c r="A19998" s="3">
        <v>46260</v>
      </c>
      <c r="B19998" s="5" t="s">
        <v>330</v>
      </c>
      <c r="C19998" s="5" t="s">
        <v>66</v>
      </c>
      <c r="D19998" s="5">
        <v>1</v>
      </c>
      <c r="E19998" s="5">
        <v>116305</v>
      </c>
    </row>
    <row r="19999" spans="1:5" x14ac:dyDescent="0.35">
      <c r="A19999" s="3">
        <v>46260</v>
      </c>
      <c r="B19999" s="5" t="s">
        <v>330</v>
      </c>
      <c r="C19999" s="5" t="s">
        <v>66</v>
      </c>
      <c r="D19999" s="5">
        <v>1</v>
      </c>
      <c r="E19999" s="5">
        <v>116305</v>
      </c>
    </row>
    <row r="20000" spans="1:5" x14ac:dyDescent="0.35">
      <c r="A20000" s="3">
        <v>46260</v>
      </c>
      <c r="B20000" s="5" t="s">
        <v>330</v>
      </c>
      <c r="C20000" s="5" t="s">
        <v>66</v>
      </c>
      <c r="D20000" s="5">
        <v>1</v>
      </c>
      <c r="E20000" s="5">
        <v>116305</v>
      </c>
    </row>
    <row r="20001" spans="1:5" x14ac:dyDescent="0.35">
      <c r="A20001" s="3">
        <v>46260</v>
      </c>
      <c r="B20001" s="5" t="s">
        <v>330</v>
      </c>
      <c r="C20001" s="5" t="s">
        <v>66</v>
      </c>
      <c r="D20001" s="5">
        <v>1</v>
      </c>
      <c r="E20001" s="5">
        <v>116305</v>
      </c>
    </row>
    <row r="20002" spans="1:5" x14ac:dyDescent="0.35">
      <c r="A20002" s="3">
        <v>46260</v>
      </c>
      <c r="B20002" s="5" t="s">
        <v>330</v>
      </c>
      <c r="C20002" s="5" t="s">
        <v>65</v>
      </c>
      <c r="D20002" s="5">
        <v>1</v>
      </c>
      <c r="E20002" s="5">
        <v>116305</v>
      </c>
    </row>
    <row r="20003" spans="1:5" x14ac:dyDescent="0.35">
      <c r="A20003" s="3">
        <v>46260</v>
      </c>
      <c r="B20003" s="5" t="s">
        <v>330</v>
      </c>
      <c r="C20003" s="5" t="s">
        <v>66</v>
      </c>
      <c r="D20003" s="5">
        <v>1</v>
      </c>
      <c r="E20003" s="5">
        <v>116305</v>
      </c>
    </row>
    <row r="20004" spans="1:5" x14ac:dyDescent="0.35">
      <c r="A20004" s="3">
        <v>46260</v>
      </c>
      <c r="B20004" s="5" t="s">
        <v>330</v>
      </c>
      <c r="C20004" s="5" t="s">
        <v>66</v>
      </c>
      <c r="D20004" s="5">
        <v>1</v>
      </c>
      <c r="E20004" s="5">
        <v>116305</v>
      </c>
    </row>
    <row r="20005" spans="1:5" x14ac:dyDescent="0.35">
      <c r="A20005" s="3">
        <v>46260</v>
      </c>
      <c r="B20005" s="5" t="s">
        <v>330</v>
      </c>
      <c r="C20005" s="5" t="s">
        <v>67</v>
      </c>
      <c r="D20005" s="5">
        <v>1</v>
      </c>
      <c r="E20005" s="5">
        <v>116305</v>
      </c>
    </row>
    <row r="20006" spans="1:5" x14ac:dyDescent="0.35">
      <c r="A20006" s="3">
        <v>46260</v>
      </c>
      <c r="B20006" s="5" t="s">
        <v>330</v>
      </c>
      <c r="C20006" s="5" t="s">
        <v>67</v>
      </c>
      <c r="D20006" s="5">
        <v>1</v>
      </c>
      <c r="E20006" s="5">
        <v>116305</v>
      </c>
    </row>
    <row r="20007" spans="1:5" x14ac:dyDescent="0.35">
      <c r="A20007" s="3">
        <v>46260</v>
      </c>
      <c r="B20007" s="5" t="s">
        <v>330</v>
      </c>
      <c r="C20007" s="5" t="s">
        <v>66</v>
      </c>
      <c r="D20007" s="5">
        <v>1</v>
      </c>
      <c r="E20007" s="5">
        <v>116305</v>
      </c>
    </row>
    <row r="20008" spans="1:5" x14ac:dyDescent="0.35">
      <c r="A20008" s="3">
        <v>46260</v>
      </c>
      <c r="B20008" s="5" t="s">
        <v>330</v>
      </c>
      <c r="C20008" s="5" t="s">
        <v>66</v>
      </c>
      <c r="D20008" s="5">
        <v>1</v>
      </c>
      <c r="E20008" s="5">
        <v>116305</v>
      </c>
    </row>
    <row r="20009" spans="1:5" x14ac:dyDescent="0.35">
      <c r="A20009" s="3">
        <v>46260</v>
      </c>
      <c r="B20009" s="5" t="s">
        <v>214</v>
      </c>
      <c r="C20009" s="5" t="s">
        <v>87</v>
      </c>
      <c r="D20009" s="5">
        <v>1</v>
      </c>
      <c r="E20009" s="5">
        <v>116305</v>
      </c>
    </row>
    <row r="20010" spans="1:5" x14ac:dyDescent="0.35">
      <c r="A20010" s="3">
        <v>46260</v>
      </c>
      <c r="B20010" s="5" t="s">
        <v>214</v>
      </c>
      <c r="C20010" s="5" t="s">
        <v>87</v>
      </c>
      <c r="D20010" s="5">
        <v>1</v>
      </c>
      <c r="E20010" s="5">
        <v>116305</v>
      </c>
    </row>
    <row r="20011" spans="1:5" x14ac:dyDescent="0.35">
      <c r="A20011" s="3">
        <v>46260</v>
      </c>
      <c r="B20011" s="5" t="s">
        <v>330</v>
      </c>
      <c r="C20011" s="5" t="s">
        <v>67</v>
      </c>
      <c r="D20011" s="5">
        <v>1</v>
      </c>
      <c r="E20011" s="5">
        <v>116305</v>
      </c>
    </row>
    <row r="20012" spans="1:5" x14ac:dyDescent="0.35">
      <c r="A20012" s="3">
        <v>46260</v>
      </c>
      <c r="B20012" s="5" t="s">
        <v>330</v>
      </c>
      <c r="C20012" s="5" t="s">
        <v>67</v>
      </c>
      <c r="D20012" s="5">
        <v>1</v>
      </c>
      <c r="E20012" s="5">
        <v>116305</v>
      </c>
    </row>
    <row r="20013" spans="1:5" x14ac:dyDescent="0.35">
      <c r="A20013" s="3">
        <v>46260</v>
      </c>
      <c r="B20013" s="5" t="s">
        <v>330</v>
      </c>
      <c r="C20013" s="5" t="s">
        <v>66</v>
      </c>
      <c r="D20013" s="5">
        <v>1</v>
      </c>
      <c r="E20013" s="5">
        <v>116305</v>
      </c>
    </row>
    <row r="20014" spans="1:5" x14ac:dyDescent="0.35">
      <c r="A20014" s="3">
        <v>46260</v>
      </c>
      <c r="B20014" s="5" t="s">
        <v>330</v>
      </c>
      <c r="C20014" s="5" t="s">
        <v>66</v>
      </c>
      <c r="D20014" s="5">
        <v>1</v>
      </c>
      <c r="E20014" s="5">
        <v>116305</v>
      </c>
    </row>
    <row r="20015" spans="1:5" x14ac:dyDescent="0.35">
      <c r="A20015" s="3">
        <v>46260</v>
      </c>
      <c r="B20015" s="5" t="s">
        <v>330</v>
      </c>
      <c r="C20015" s="5" t="s">
        <v>66</v>
      </c>
      <c r="D20015" s="5">
        <v>1</v>
      </c>
      <c r="E20015" s="5">
        <v>116305</v>
      </c>
    </row>
    <row r="20016" spans="1:5" x14ac:dyDescent="0.35">
      <c r="A20016" s="3">
        <v>46260</v>
      </c>
      <c r="B20016" s="5" t="s">
        <v>330</v>
      </c>
      <c r="C20016" s="5" t="s">
        <v>66</v>
      </c>
      <c r="D20016" s="5">
        <v>1</v>
      </c>
      <c r="E20016" s="5">
        <v>116305</v>
      </c>
    </row>
    <row r="20017" spans="1:5" x14ac:dyDescent="0.35">
      <c r="A20017" s="3">
        <v>46260</v>
      </c>
      <c r="B20017" s="5" t="s">
        <v>330</v>
      </c>
      <c r="C20017" s="5" t="s">
        <v>66</v>
      </c>
      <c r="D20017" s="5">
        <v>1</v>
      </c>
      <c r="E20017" s="5">
        <v>116305</v>
      </c>
    </row>
    <row r="20018" spans="1:5" x14ac:dyDescent="0.35">
      <c r="A20018" s="3">
        <v>46260</v>
      </c>
      <c r="B20018" s="5" t="s">
        <v>330</v>
      </c>
      <c r="C20018" s="5" t="s">
        <v>67</v>
      </c>
      <c r="D20018" s="5">
        <v>1</v>
      </c>
      <c r="E20018" s="5">
        <v>116305</v>
      </c>
    </row>
    <row r="20019" spans="1:5" x14ac:dyDescent="0.35">
      <c r="A20019" s="3">
        <v>46260</v>
      </c>
      <c r="B20019" s="5" t="s">
        <v>330</v>
      </c>
      <c r="C20019" s="5" t="s">
        <v>66</v>
      </c>
      <c r="D20019" s="5">
        <v>1</v>
      </c>
      <c r="E20019" s="5">
        <v>116305</v>
      </c>
    </row>
    <row r="20020" spans="1:5" x14ac:dyDescent="0.35">
      <c r="A20020" s="3">
        <v>46260</v>
      </c>
      <c r="B20020" s="5" t="s">
        <v>330</v>
      </c>
      <c r="C20020" s="5" t="s">
        <v>66</v>
      </c>
      <c r="D20020" s="5">
        <v>1</v>
      </c>
      <c r="E20020" s="5">
        <v>116305</v>
      </c>
    </row>
    <row r="20021" spans="1:5" x14ac:dyDescent="0.35">
      <c r="A20021" s="3">
        <v>46260</v>
      </c>
      <c r="B20021" s="5" t="s">
        <v>217</v>
      </c>
      <c r="C20021" s="5" t="s">
        <v>26</v>
      </c>
      <c r="D20021" s="5">
        <v>1</v>
      </c>
      <c r="E20021" s="5">
        <v>501682</v>
      </c>
    </row>
    <row r="20022" spans="1:5" x14ac:dyDescent="0.35">
      <c r="A20022" s="3">
        <v>46260</v>
      </c>
      <c r="B20022" s="5" t="s">
        <v>217</v>
      </c>
      <c r="C20022" s="5" t="s">
        <v>17</v>
      </c>
      <c r="D20022" s="5">
        <v>1</v>
      </c>
      <c r="E20022" s="5">
        <v>236305</v>
      </c>
    </row>
    <row r="20023" spans="1:5" x14ac:dyDescent="0.35">
      <c r="A20023" s="3">
        <v>46260</v>
      </c>
      <c r="B20023" s="5" t="s">
        <v>217</v>
      </c>
      <c r="C20023" s="5" t="s">
        <v>39</v>
      </c>
      <c r="D20023" s="5">
        <v>1</v>
      </c>
      <c r="E20023" s="5">
        <v>118123</v>
      </c>
    </row>
    <row r="20024" spans="1:5" x14ac:dyDescent="0.35">
      <c r="A20024" s="3">
        <v>46260</v>
      </c>
      <c r="B20024" s="5" t="s">
        <v>330</v>
      </c>
      <c r="C20024" s="5" t="s">
        <v>67</v>
      </c>
      <c r="D20024" s="5">
        <v>1</v>
      </c>
      <c r="E20024" s="5">
        <v>116305</v>
      </c>
    </row>
    <row r="20025" spans="1:5" x14ac:dyDescent="0.35">
      <c r="A20025" s="3">
        <v>46260</v>
      </c>
      <c r="B20025" s="5" t="s">
        <v>330</v>
      </c>
      <c r="C20025" s="5" t="s">
        <v>66</v>
      </c>
      <c r="D20025" s="5">
        <v>1</v>
      </c>
      <c r="E20025" s="5">
        <v>116305</v>
      </c>
    </row>
    <row r="20026" spans="1:5" x14ac:dyDescent="0.35">
      <c r="A20026" s="3">
        <v>46260</v>
      </c>
      <c r="B20026" s="5" t="s">
        <v>330</v>
      </c>
      <c r="C20026" s="5" t="s">
        <v>67</v>
      </c>
      <c r="D20026" s="5">
        <v>1</v>
      </c>
      <c r="E20026" s="5">
        <v>116305</v>
      </c>
    </row>
    <row r="20027" spans="1:5" x14ac:dyDescent="0.35">
      <c r="A20027" s="3">
        <v>46260</v>
      </c>
      <c r="B20027" s="5" t="s">
        <v>330</v>
      </c>
      <c r="C20027" s="5" t="s">
        <v>66</v>
      </c>
      <c r="D20027" s="5">
        <v>1</v>
      </c>
      <c r="E20027" s="5">
        <v>116305</v>
      </c>
    </row>
    <row r="20028" spans="1:5" x14ac:dyDescent="0.35">
      <c r="A20028" s="3">
        <v>46260</v>
      </c>
      <c r="B20028" s="5" t="s">
        <v>330</v>
      </c>
      <c r="C20028" s="5" t="s">
        <v>66</v>
      </c>
      <c r="D20028" s="5">
        <v>1</v>
      </c>
      <c r="E20028" s="5">
        <v>116305</v>
      </c>
    </row>
    <row r="20029" spans="1:5" x14ac:dyDescent="0.35">
      <c r="A20029" s="3">
        <v>46260</v>
      </c>
      <c r="B20029" s="5" t="s">
        <v>330</v>
      </c>
      <c r="C20029" s="5" t="s">
        <v>65</v>
      </c>
      <c r="D20029" s="5">
        <v>1</v>
      </c>
      <c r="E20029" s="5">
        <v>116305</v>
      </c>
    </row>
    <row r="20030" spans="1:5" x14ac:dyDescent="0.35">
      <c r="A20030" s="3">
        <v>46260</v>
      </c>
      <c r="B20030" s="5" t="s">
        <v>330</v>
      </c>
      <c r="C20030" s="5" t="s">
        <v>66</v>
      </c>
      <c r="D20030" s="5">
        <v>1</v>
      </c>
      <c r="E20030" s="5">
        <v>116305</v>
      </c>
    </row>
    <row r="20031" spans="1:5" x14ac:dyDescent="0.35">
      <c r="A20031" s="3">
        <v>46260</v>
      </c>
      <c r="B20031" s="5" t="s">
        <v>330</v>
      </c>
      <c r="C20031" s="5" t="s">
        <v>65</v>
      </c>
      <c r="D20031" s="5">
        <v>1</v>
      </c>
      <c r="E20031" s="5">
        <v>116305</v>
      </c>
    </row>
    <row r="20032" spans="1:5" x14ac:dyDescent="0.35">
      <c r="A20032" s="3">
        <v>46260</v>
      </c>
      <c r="B20032" s="5" t="s">
        <v>330</v>
      </c>
      <c r="C20032" s="5" t="s">
        <v>66</v>
      </c>
      <c r="D20032" s="5">
        <v>1</v>
      </c>
      <c r="E20032" s="5">
        <v>116305</v>
      </c>
    </row>
    <row r="20033" spans="1:5" x14ac:dyDescent="0.35">
      <c r="A20033" s="3">
        <v>46260</v>
      </c>
      <c r="B20033" s="5" t="s">
        <v>330</v>
      </c>
      <c r="C20033" s="5" t="s">
        <v>66</v>
      </c>
      <c r="D20033" s="5">
        <v>1</v>
      </c>
      <c r="E20033" s="5">
        <v>116305</v>
      </c>
    </row>
    <row r="20034" spans="1:5" x14ac:dyDescent="0.35">
      <c r="A20034" s="3">
        <v>46260</v>
      </c>
      <c r="B20034" s="5" t="s">
        <v>330</v>
      </c>
      <c r="C20034" s="5" t="s">
        <v>66</v>
      </c>
      <c r="D20034" s="5">
        <v>1</v>
      </c>
      <c r="E20034" s="5">
        <v>116305</v>
      </c>
    </row>
    <row r="20035" spans="1:5" x14ac:dyDescent="0.35">
      <c r="A20035" s="3">
        <v>46260</v>
      </c>
      <c r="B20035" s="5" t="s">
        <v>330</v>
      </c>
      <c r="C20035" s="5" t="s">
        <v>66</v>
      </c>
      <c r="D20035" s="5">
        <v>1</v>
      </c>
      <c r="E20035" s="5">
        <v>116305</v>
      </c>
    </row>
    <row r="20036" spans="1:5" x14ac:dyDescent="0.35">
      <c r="A20036" s="3">
        <v>46260</v>
      </c>
      <c r="B20036" s="5" t="s">
        <v>210</v>
      </c>
      <c r="C20036" s="5" t="s">
        <v>38</v>
      </c>
      <c r="D20036" s="5">
        <v>1</v>
      </c>
      <c r="E20036" s="5">
        <v>203578</v>
      </c>
    </row>
    <row r="20037" spans="1:5" x14ac:dyDescent="0.35">
      <c r="A20037" s="3">
        <v>46260</v>
      </c>
      <c r="B20037" s="5" t="s">
        <v>211</v>
      </c>
      <c r="C20037" s="5" t="s">
        <v>67</v>
      </c>
      <c r="D20037" s="5">
        <v>1</v>
      </c>
      <c r="E20037" s="5">
        <v>116305</v>
      </c>
    </row>
    <row r="20038" spans="1:5" x14ac:dyDescent="0.35">
      <c r="A20038" s="3">
        <v>46260</v>
      </c>
      <c r="B20038" s="5" t="s">
        <v>330</v>
      </c>
      <c r="C20038" s="5" t="s">
        <v>65</v>
      </c>
      <c r="D20038" s="5">
        <v>1</v>
      </c>
      <c r="E20038" s="5">
        <v>116305</v>
      </c>
    </row>
    <row r="20039" spans="1:5" x14ac:dyDescent="0.35">
      <c r="A20039" s="3">
        <v>46260</v>
      </c>
      <c r="B20039" s="5" t="s">
        <v>330</v>
      </c>
      <c r="C20039" s="5" t="s">
        <v>65</v>
      </c>
      <c r="D20039" s="5">
        <v>1</v>
      </c>
      <c r="E20039" s="5">
        <v>116305</v>
      </c>
    </row>
    <row r="20040" spans="1:5" x14ac:dyDescent="0.35">
      <c r="A20040" s="3">
        <v>46260</v>
      </c>
      <c r="B20040" s="5" t="s">
        <v>330</v>
      </c>
      <c r="C20040" s="5" t="s">
        <v>65</v>
      </c>
      <c r="D20040" s="5">
        <v>1</v>
      </c>
      <c r="E20040" s="5">
        <v>116305</v>
      </c>
    </row>
    <row r="20041" spans="1:5" x14ac:dyDescent="0.35">
      <c r="A20041" s="3">
        <v>46260</v>
      </c>
      <c r="B20041" s="5" t="s">
        <v>330</v>
      </c>
      <c r="C20041" s="5" t="s">
        <v>66</v>
      </c>
      <c r="D20041" s="5">
        <v>1</v>
      </c>
      <c r="E20041" s="5">
        <v>116305</v>
      </c>
    </row>
    <row r="20042" spans="1:5" x14ac:dyDescent="0.35">
      <c r="A20042" s="3">
        <v>46260</v>
      </c>
      <c r="B20042" s="5" t="s">
        <v>330</v>
      </c>
      <c r="C20042" s="5" t="s">
        <v>66</v>
      </c>
      <c r="D20042" s="5">
        <v>1</v>
      </c>
      <c r="E20042" s="5">
        <v>116305</v>
      </c>
    </row>
    <row r="20043" spans="1:5" x14ac:dyDescent="0.35">
      <c r="A20043" s="3">
        <v>46260</v>
      </c>
      <c r="B20043" s="5" t="s">
        <v>330</v>
      </c>
      <c r="C20043" s="5" t="s">
        <v>66</v>
      </c>
      <c r="D20043" s="5">
        <v>1</v>
      </c>
      <c r="E20043" s="5">
        <v>116305</v>
      </c>
    </row>
    <row r="20044" spans="1:5" x14ac:dyDescent="0.35">
      <c r="A20044" s="3">
        <v>46260</v>
      </c>
      <c r="B20044" s="5" t="s">
        <v>330</v>
      </c>
      <c r="C20044" s="5" t="s">
        <v>66</v>
      </c>
      <c r="D20044" s="5">
        <v>1</v>
      </c>
      <c r="E20044" s="5">
        <v>116305</v>
      </c>
    </row>
    <row r="20045" spans="1:5" x14ac:dyDescent="0.35">
      <c r="A20045" s="3">
        <v>46260</v>
      </c>
      <c r="B20045" s="5" t="s">
        <v>330</v>
      </c>
      <c r="C20045" s="5" t="s">
        <v>66</v>
      </c>
      <c r="D20045" s="5">
        <v>1</v>
      </c>
      <c r="E20045" s="5">
        <v>116305</v>
      </c>
    </row>
    <row r="20046" spans="1:5" x14ac:dyDescent="0.35">
      <c r="A20046" s="3">
        <v>46260</v>
      </c>
      <c r="B20046" s="5" t="s">
        <v>330</v>
      </c>
      <c r="C20046" s="5" t="s">
        <v>66</v>
      </c>
      <c r="D20046" s="5">
        <v>1</v>
      </c>
      <c r="E20046" s="5">
        <v>116305</v>
      </c>
    </row>
    <row r="20047" spans="1:5" x14ac:dyDescent="0.35">
      <c r="A20047" s="3">
        <v>46260</v>
      </c>
      <c r="B20047" s="5" t="s">
        <v>330</v>
      </c>
      <c r="C20047" s="5" t="s">
        <v>66</v>
      </c>
      <c r="D20047" s="5">
        <v>1</v>
      </c>
      <c r="E20047" s="5">
        <v>116305</v>
      </c>
    </row>
    <row r="20048" spans="1:5" x14ac:dyDescent="0.35">
      <c r="A20048" s="3">
        <v>46260</v>
      </c>
      <c r="B20048" s="5" t="s">
        <v>330</v>
      </c>
      <c r="C20048" s="5" t="s">
        <v>65</v>
      </c>
      <c r="D20048" s="5">
        <v>1</v>
      </c>
      <c r="E20048" s="5">
        <v>116305</v>
      </c>
    </row>
    <row r="20049" spans="1:5" x14ac:dyDescent="0.35">
      <c r="A20049" s="3">
        <v>46260</v>
      </c>
      <c r="B20049" s="5" t="s">
        <v>330</v>
      </c>
      <c r="C20049" s="5" t="s">
        <v>65</v>
      </c>
      <c r="D20049" s="5">
        <v>1</v>
      </c>
      <c r="E20049" s="5">
        <v>116305</v>
      </c>
    </row>
    <row r="20050" spans="1:5" x14ac:dyDescent="0.35">
      <c r="A20050" s="3">
        <v>46260</v>
      </c>
      <c r="B20050" s="5" t="s">
        <v>330</v>
      </c>
      <c r="C20050" s="5" t="s">
        <v>65</v>
      </c>
      <c r="D20050" s="5">
        <v>1</v>
      </c>
      <c r="E20050" s="5">
        <v>116305</v>
      </c>
    </row>
    <row r="20051" spans="1:5" x14ac:dyDescent="0.35">
      <c r="A20051" s="3">
        <v>46260</v>
      </c>
      <c r="B20051" s="5" t="s">
        <v>330</v>
      </c>
      <c r="C20051" s="5" t="s">
        <v>65</v>
      </c>
      <c r="D20051" s="5">
        <v>1</v>
      </c>
      <c r="E20051" s="5">
        <v>116305</v>
      </c>
    </row>
    <row r="20052" spans="1:5" x14ac:dyDescent="0.35">
      <c r="A20052" s="3">
        <v>46260</v>
      </c>
      <c r="B20052" s="5" t="s">
        <v>330</v>
      </c>
      <c r="C20052" s="5" t="s">
        <v>66</v>
      </c>
      <c r="D20052" s="5">
        <v>1</v>
      </c>
      <c r="E20052" s="5">
        <v>116305</v>
      </c>
    </row>
    <row r="20053" spans="1:5" x14ac:dyDescent="0.35">
      <c r="A20053" s="3">
        <v>46260</v>
      </c>
      <c r="B20053" s="5" t="s">
        <v>330</v>
      </c>
      <c r="C20053" s="5" t="s">
        <v>65</v>
      </c>
      <c r="D20053" s="5">
        <v>1</v>
      </c>
      <c r="E20053" s="5">
        <v>116305</v>
      </c>
    </row>
    <row r="20054" spans="1:5" x14ac:dyDescent="0.35">
      <c r="A20054" s="3">
        <v>46260</v>
      </c>
      <c r="B20054" s="5" t="s">
        <v>330</v>
      </c>
      <c r="C20054" s="5" t="s">
        <v>66</v>
      </c>
      <c r="D20054" s="5">
        <v>1</v>
      </c>
      <c r="E20054" s="5">
        <v>116305</v>
      </c>
    </row>
    <row r="20055" spans="1:5" x14ac:dyDescent="0.35">
      <c r="A20055" s="3">
        <v>46260</v>
      </c>
      <c r="B20055" s="5" t="s">
        <v>330</v>
      </c>
      <c r="C20055" s="5" t="s">
        <v>66</v>
      </c>
      <c r="D20055" s="5">
        <v>1</v>
      </c>
      <c r="E20055" s="5">
        <v>116305</v>
      </c>
    </row>
    <row r="20056" spans="1:5" x14ac:dyDescent="0.35">
      <c r="A20056" s="3">
        <v>46260</v>
      </c>
      <c r="B20056" s="5" t="s">
        <v>330</v>
      </c>
      <c r="C20056" s="5" t="s">
        <v>66</v>
      </c>
      <c r="D20056" s="5">
        <v>1</v>
      </c>
      <c r="E20056" s="5">
        <v>116305</v>
      </c>
    </row>
    <row r="20057" spans="1:5" x14ac:dyDescent="0.35">
      <c r="A20057" s="3">
        <v>46260</v>
      </c>
      <c r="B20057" s="5" t="s">
        <v>330</v>
      </c>
      <c r="C20057" s="5" t="s">
        <v>66</v>
      </c>
      <c r="D20057" s="5">
        <v>1</v>
      </c>
      <c r="E20057" s="5">
        <v>116305</v>
      </c>
    </row>
    <row r="20058" spans="1:5" x14ac:dyDescent="0.35">
      <c r="A20058" s="3">
        <v>46260</v>
      </c>
      <c r="B20058" s="5" t="s">
        <v>330</v>
      </c>
      <c r="C20058" s="5" t="s">
        <v>66</v>
      </c>
      <c r="D20058" s="5">
        <v>1</v>
      </c>
      <c r="E20058" s="5">
        <v>116305</v>
      </c>
    </row>
    <row r="20059" spans="1:5" x14ac:dyDescent="0.35">
      <c r="A20059" s="3">
        <v>46260</v>
      </c>
      <c r="B20059" s="5" t="s">
        <v>330</v>
      </c>
      <c r="C20059" s="5" t="s">
        <v>66</v>
      </c>
      <c r="D20059" s="5">
        <v>1</v>
      </c>
      <c r="E20059" s="5">
        <v>116305</v>
      </c>
    </row>
    <row r="20060" spans="1:5" x14ac:dyDescent="0.35">
      <c r="A20060" s="3">
        <v>46260</v>
      </c>
      <c r="B20060" s="5" t="s">
        <v>330</v>
      </c>
      <c r="C20060" s="5" t="s">
        <v>66</v>
      </c>
      <c r="D20060" s="5">
        <v>1</v>
      </c>
      <c r="E20060" s="5">
        <v>116305</v>
      </c>
    </row>
    <row r="20061" spans="1:5" x14ac:dyDescent="0.35">
      <c r="A20061" s="3">
        <v>46260</v>
      </c>
      <c r="B20061" s="5" t="s">
        <v>330</v>
      </c>
      <c r="C20061" s="5" t="s">
        <v>66</v>
      </c>
      <c r="D20061" s="5">
        <v>1</v>
      </c>
      <c r="E20061" s="5">
        <v>116305</v>
      </c>
    </row>
    <row r="20062" spans="1:5" x14ac:dyDescent="0.35">
      <c r="A20062" s="3">
        <v>46260</v>
      </c>
      <c r="B20062" s="5" t="s">
        <v>211</v>
      </c>
      <c r="C20062" s="5" t="s">
        <v>66</v>
      </c>
      <c r="D20062" s="5">
        <v>1</v>
      </c>
      <c r="E20062" s="5">
        <v>116305</v>
      </c>
    </row>
    <row r="20063" spans="1:5" x14ac:dyDescent="0.35">
      <c r="A20063" s="3">
        <v>46260</v>
      </c>
      <c r="B20063" s="5" t="s">
        <v>211</v>
      </c>
      <c r="C20063" s="5" t="s">
        <v>66</v>
      </c>
      <c r="D20063" s="5">
        <v>1</v>
      </c>
      <c r="E20063" s="5">
        <v>116305</v>
      </c>
    </row>
    <row r="20064" spans="1:5" x14ac:dyDescent="0.35">
      <c r="A20064" s="3">
        <v>46260</v>
      </c>
      <c r="B20064" s="5" t="s">
        <v>211</v>
      </c>
      <c r="C20064" s="5" t="s">
        <v>66</v>
      </c>
      <c r="D20064" s="5">
        <v>1</v>
      </c>
      <c r="E20064" s="5">
        <v>116305</v>
      </c>
    </row>
    <row r="20065" spans="1:5" x14ac:dyDescent="0.35">
      <c r="A20065" s="3">
        <v>46260</v>
      </c>
      <c r="B20065" s="5" t="s">
        <v>211</v>
      </c>
      <c r="C20065" s="5" t="s">
        <v>66</v>
      </c>
      <c r="D20065" s="5">
        <v>1</v>
      </c>
      <c r="E20065" s="5">
        <v>116305</v>
      </c>
    </row>
    <row r="20066" spans="1:5" x14ac:dyDescent="0.35">
      <c r="A20066" s="3">
        <v>46260</v>
      </c>
      <c r="B20066" s="5" t="s">
        <v>211</v>
      </c>
      <c r="C20066" s="5" t="s">
        <v>66</v>
      </c>
      <c r="D20066" s="5">
        <v>1</v>
      </c>
      <c r="E20066" s="5">
        <v>116305</v>
      </c>
    </row>
    <row r="20067" spans="1:5" x14ac:dyDescent="0.35">
      <c r="A20067" s="3">
        <v>46260</v>
      </c>
      <c r="B20067" s="5" t="s">
        <v>211</v>
      </c>
      <c r="C20067" s="5" t="s">
        <v>66</v>
      </c>
      <c r="D20067" s="5">
        <v>1</v>
      </c>
      <c r="E20067" s="5">
        <v>116305</v>
      </c>
    </row>
    <row r="20068" spans="1:5" x14ac:dyDescent="0.35">
      <c r="A20068" s="3">
        <v>46260</v>
      </c>
      <c r="B20068" s="5" t="s">
        <v>211</v>
      </c>
      <c r="C20068" s="5" t="s">
        <v>66</v>
      </c>
      <c r="D20068" s="5">
        <v>1</v>
      </c>
      <c r="E20068" s="5">
        <v>116305</v>
      </c>
    </row>
    <row r="20069" spans="1:5" x14ac:dyDescent="0.35">
      <c r="A20069" s="3">
        <v>46260</v>
      </c>
      <c r="B20069" s="5" t="s">
        <v>211</v>
      </c>
      <c r="C20069" s="5" t="s">
        <v>65</v>
      </c>
      <c r="D20069" s="5">
        <v>1</v>
      </c>
      <c r="E20069" s="5">
        <v>116305</v>
      </c>
    </row>
    <row r="20070" spans="1:5" x14ac:dyDescent="0.35">
      <c r="A20070" s="3">
        <v>46261</v>
      </c>
      <c r="B20070" s="5" t="s">
        <v>217</v>
      </c>
      <c r="C20070" s="5" t="s">
        <v>36</v>
      </c>
      <c r="D20070" s="5">
        <v>1</v>
      </c>
      <c r="E20070" s="5">
        <v>236305</v>
      </c>
    </row>
    <row r="20071" spans="1:5" x14ac:dyDescent="0.35">
      <c r="A20071" s="3">
        <v>46261</v>
      </c>
      <c r="B20071" s="5" t="s">
        <v>217</v>
      </c>
      <c r="C20071" s="5" t="s">
        <v>49</v>
      </c>
      <c r="D20071" s="5">
        <v>1</v>
      </c>
      <c r="E20071" s="5">
        <v>64941</v>
      </c>
    </row>
    <row r="20072" spans="1:5" x14ac:dyDescent="0.35">
      <c r="A20072" s="3">
        <v>46261</v>
      </c>
      <c r="B20072" s="5" t="s">
        <v>330</v>
      </c>
      <c r="C20072" s="5" t="s">
        <v>66</v>
      </c>
      <c r="D20072" s="5">
        <v>1</v>
      </c>
      <c r="E20072" s="5">
        <v>116305</v>
      </c>
    </row>
    <row r="20073" spans="1:5" x14ac:dyDescent="0.35">
      <c r="A20073" s="3">
        <v>46261</v>
      </c>
      <c r="B20073" s="5" t="s">
        <v>330</v>
      </c>
      <c r="C20073" s="5" t="s">
        <v>65</v>
      </c>
      <c r="D20073" s="5">
        <v>1</v>
      </c>
      <c r="E20073" s="5">
        <v>116305</v>
      </c>
    </row>
    <row r="20074" spans="1:5" x14ac:dyDescent="0.35">
      <c r="A20074" s="3">
        <v>46261</v>
      </c>
      <c r="B20074" s="5" t="s">
        <v>329</v>
      </c>
      <c r="C20074" s="5" t="s">
        <v>66</v>
      </c>
      <c r="D20074" s="5">
        <v>1</v>
      </c>
      <c r="E20074" s="5">
        <v>116305</v>
      </c>
    </row>
    <row r="20075" spans="1:5" x14ac:dyDescent="0.35">
      <c r="A20075" s="3">
        <v>46261</v>
      </c>
      <c r="B20075" s="5" t="s">
        <v>330</v>
      </c>
      <c r="C20075" s="5" t="s">
        <v>66</v>
      </c>
      <c r="D20075" s="5">
        <v>1</v>
      </c>
      <c r="E20075" s="5">
        <v>116305</v>
      </c>
    </row>
    <row r="20076" spans="1:5" x14ac:dyDescent="0.35">
      <c r="A20076" s="3">
        <v>46261</v>
      </c>
      <c r="B20076" s="5" t="s">
        <v>330</v>
      </c>
      <c r="C20076" s="5" t="s">
        <v>66</v>
      </c>
      <c r="D20076" s="5">
        <v>1</v>
      </c>
      <c r="E20076" s="5">
        <v>116305</v>
      </c>
    </row>
    <row r="20077" spans="1:5" x14ac:dyDescent="0.35">
      <c r="A20077" s="3">
        <v>46261</v>
      </c>
      <c r="B20077" s="5" t="s">
        <v>330</v>
      </c>
      <c r="C20077" s="5" t="s">
        <v>66</v>
      </c>
      <c r="D20077" s="5">
        <v>1</v>
      </c>
      <c r="E20077" s="5">
        <v>116305</v>
      </c>
    </row>
    <row r="20078" spans="1:5" x14ac:dyDescent="0.35">
      <c r="A20078" s="3">
        <v>46261</v>
      </c>
      <c r="B20078" s="5" t="s">
        <v>330</v>
      </c>
      <c r="C20078" s="5" t="s">
        <v>66</v>
      </c>
      <c r="D20078" s="5">
        <v>1</v>
      </c>
      <c r="E20078" s="5">
        <v>116305</v>
      </c>
    </row>
    <row r="20079" spans="1:5" x14ac:dyDescent="0.35">
      <c r="A20079" s="3">
        <v>46261</v>
      </c>
      <c r="B20079" s="5" t="s">
        <v>330</v>
      </c>
      <c r="C20079" s="5" t="s">
        <v>66</v>
      </c>
      <c r="D20079" s="5">
        <v>1</v>
      </c>
      <c r="E20079" s="5">
        <v>116305</v>
      </c>
    </row>
    <row r="20080" spans="1:5" x14ac:dyDescent="0.35">
      <c r="A20080" s="3">
        <v>46261</v>
      </c>
      <c r="B20080" s="5" t="s">
        <v>330</v>
      </c>
      <c r="C20080" s="5" t="s">
        <v>65</v>
      </c>
      <c r="D20080" s="5">
        <v>1</v>
      </c>
      <c r="E20080" s="5">
        <v>116305</v>
      </c>
    </row>
    <row r="20081" spans="1:5" x14ac:dyDescent="0.35">
      <c r="A20081" s="3">
        <v>46261</v>
      </c>
      <c r="B20081" s="5" t="s">
        <v>217</v>
      </c>
      <c r="C20081" s="5" t="s">
        <v>38</v>
      </c>
      <c r="D20081" s="5">
        <v>1</v>
      </c>
      <c r="E20081" s="5">
        <v>236305</v>
      </c>
    </row>
    <row r="20082" spans="1:5" x14ac:dyDescent="0.35">
      <c r="A20082" s="3">
        <v>46261</v>
      </c>
      <c r="B20082" s="5" t="s">
        <v>217</v>
      </c>
      <c r="C20082" s="5" t="s">
        <v>49</v>
      </c>
      <c r="D20082" s="5">
        <v>1</v>
      </c>
      <c r="E20082" s="5">
        <v>64941</v>
      </c>
    </row>
    <row r="20083" spans="1:5" x14ac:dyDescent="0.35">
      <c r="A20083" s="3">
        <v>46261</v>
      </c>
      <c r="B20083" s="5" t="s">
        <v>330</v>
      </c>
      <c r="C20083" s="5" t="s">
        <v>66</v>
      </c>
      <c r="D20083" s="5">
        <v>1</v>
      </c>
      <c r="E20083" s="5">
        <v>116305</v>
      </c>
    </row>
    <row r="20084" spans="1:5" x14ac:dyDescent="0.35">
      <c r="A20084" s="3">
        <v>46261</v>
      </c>
      <c r="B20084" s="5" t="s">
        <v>330</v>
      </c>
      <c r="C20084" s="5" t="s">
        <v>65</v>
      </c>
      <c r="D20084" s="5">
        <v>1</v>
      </c>
      <c r="E20084" s="5">
        <v>116305</v>
      </c>
    </row>
    <row r="20085" spans="1:5" x14ac:dyDescent="0.35">
      <c r="A20085" s="3">
        <v>46261</v>
      </c>
      <c r="B20085" s="5" t="s">
        <v>330</v>
      </c>
      <c r="C20085" s="5" t="s">
        <v>66</v>
      </c>
      <c r="D20085" s="5">
        <v>1</v>
      </c>
      <c r="E20085" s="5">
        <v>116305</v>
      </c>
    </row>
    <row r="20086" spans="1:5" x14ac:dyDescent="0.35">
      <c r="A20086" s="3">
        <v>46261</v>
      </c>
      <c r="B20086" s="5" t="s">
        <v>330</v>
      </c>
      <c r="C20086" s="5" t="s">
        <v>67</v>
      </c>
      <c r="D20086" s="5">
        <v>1</v>
      </c>
      <c r="E20086" s="5">
        <v>116305</v>
      </c>
    </row>
    <row r="20087" spans="1:5" x14ac:dyDescent="0.35">
      <c r="A20087" s="3">
        <v>46261</v>
      </c>
      <c r="B20087" s="5" t="s">
        <v>330</v>
      </c>
      <c r="C20087" s="5" t="s">
        <v>66</v>
      </c>
      <c r="D20087" s="5">
        <v>1</v>
      </c>
      <c r="E20087" s="5">
        <v>116305</v>
      </c>
    </row>
    <row r="20088" spans="1:5" x14ac:dyDescent="0.35">
      <c r="A20088" s="3">
        <v>46261</v>
      </c>
      <c r="B20088" s="5" t="s">
        <v>330</v>
      </c>
      <c r="C20088" s="5" t="s">
        <v>65</v>
      </c>
      <c r="D20088" s="5">
        <v>1</v>
      </c>
      <c r="E20088" s="5">
        <v>116305</v>
      </c>
    </row>
    <row r="20089" spans="1:5" x14ac:dyDescent="0.35">
      <c r="A20089" s="3">
        <v>46261</v>
      </c>
      <c r="B20089" s="5" t="s">
        <v>330</v>
      </c>
      <c r="C20089" s="5" t="s">
        <v>65</v>
      </c>
      <c r="D20089" s="5">
        <v>1</v>
      </c>
      <c r="E20089" s="5">
        <v>116305</v>
      </c>
    </row>
    <row r="20090" spans="1:5" x14ac:dyDescent="0.35">
      <c r="A20090" s="3">
        <v>46261</v>
      </c>
      <c r="B20090" s="5" t="s">
        <v>330</v>
      </c>
      <c r="C20090" s="5" t="s">
        <v>66</v>
      </c>
      <c r="D20090" s="5">
        <v>1</v>
      </c>
      <c r="E20090" s="5">
        <v>116305</v>
      </c>
    </row>
    <row r="20091" spans="1:5" x14ac:dyDescent="0.35">
      <c r="A20091" s="3">
        <v>46261</v>
      </c>
      <c r="B20091" s="5" t="s">
        <v>330</v>
      </c>
      <c r="C20091" s="5" t="s">
        <v>66</v>
      </c>
      <c r="D20091" s="5">
        <v>1</v>
      </c>
      <c r="E20091" s="5">
        <v>116305</v>
      </c>
    </row>
    <row r="20092" spans="1:5" x14ac:dyDescent="0.35">
      <c r="A20092" s="3">
        <v>46261</v>
      </c>
      <c r="B20092" s="5" t="s">
        <v>330</v>
      </c>
      <c r="C20092" s="5" t="s">
        <v>65</v>
      </c>
      <c r="D20092" s="5">
        <v>1</v>
      </c>
      <c r="E20092" s="5">
        <v>116305</v>
      </c>
    </row>
    <row r="20093" spans="1:5" x14ac:dyDescent="0.35">
      <c r="A20093" s="3">
        <v>46261</v>
      </c>
      <c r="B20093" s="5" t="s">
        <v>330</v>
      </c>
      <c r="C20093" s="5" t="s">
        <v>66</v>
      </c>
      <c r="D20093" s="5">
        <v>1</v>
      </c>
      <c r="E20093" s="5">
        <v>116305</v>
      </c>
    </row>
    <row r="20094" spans="1:5" x14ac:dyDescent="0.35">
      <c r="A20094" s="3">
        <v>46261</v>
      </c>
      <c r="B20094" s="5" t="s">
        <v>330</v>
      </c>
      <c r="C20094" s="5" t="s">
        <v>66</v>
      </c>
      <c r="D20094" s="5">
        <v>1</v>
      </c>
      <c r="E20094" s="5">
        <v>116305</v>
      </c>
    </row>
    <row r="20095" spans="1:5" x14ac:dyDescent="0.35">
      <c r="A20095" s="3">
        <v>46261</v>
      </c>
      <c r="B20095" s="5" t="s">
        <v>330</v>
      </c>
      <c r="C20095" s="5" t="s">
        <v>66</v>
      </c>
      <c r="D20095" s="5">
        <v>1</v>
      </c>
      <c r="E20095" s="5">
        <v>116305</v>
      </c>
    </row>
    <row r="20096" spans="1:5" x14ac:dyDescent="0.35">
      <c r="A20096" s="3">
        <v>46261</v>
      </c>
      <c r="B20096" s="5" t="s">
        <v>330</v>
      </c>
      <c r="C20096" s="5" t="s">
        <v>65</v>
      </c>
      <c r="D20096" s="5">
        <v>1</v>
      </c>
      <c r="E20096" s="5">
        <v>116305</v>
      </c>
    </row>
    <row r="20097" spans="1:5" x14ac:dyDescent="0.35">
      <c r="A20097" s="3">
        <v>46261</v>
      </c>
      <c r="B20097" s="5" t="s">
        <v>330</v>
      </c>
      <c r="C20097" s="5" t="s">
        <v>65</v>
      </c>
      <c r="D20097" s="5">
        <v>1</v>
      </c>
      <c r="E20097" s="5">
        <v>116305</v>
      </c>
    </row>
    <row r="20098" spans="1:5" x14ac:dyDescent="0.35">
      <c r="A20098" s="3">
        <v>46261</v>
      </c>
      <c r="B20098" s="5" t="s">
        <v>330</v>
      </c>
      <c r="C20098" s="5" t="s">
        <v>66</v>
      </c>
      <c r="D20098" s="5">
        <v>1</v>
      </c>
      <c r="E20098" s="5">
        <v>116305</v>
      </c>
    </row>
    <row r="20099" spans="1:5" x14ac:dyDescent="0.35">
      <c r="A20099" s="3">
        <v>46261</v>
      </c>
      <c r="B20099" s="5" t="s">
        <v>330</v>
      </c>
      <c r="C20099" s="5" t="s">
        <v>66</v>
      </c>
      <c r="D20099" s="5">
        <v>1</v>
      </c>
      <c r="E20099" s="5">
        <v>116305</v>
      </c>
    </row>
    <row r="20100" spans="1:5" x14ac:dyDescent="0.35">
      <c r="A20100" s="3">
        <v>46261</v>
      </c>
      <c r="B20100" s="5" t="s">
        <v>330</v>
      </c>
      <c r="C20100" s="5" t="s">
        <v>66</v>
      </c>
      <c r="D20100" s="5">
        <v>1</v>
      </c>
      <c r="E20100" s="5">
        <v>116305</v>
      </c>
    </row>
    <row r="20101" spans="1:5" x14ac:dyDescent="0.35">
      <c r="A20101" s="3">
        <v>46261</v>
      </c>
      <c r="B20101" s="5" t="s">
        <v>330</v>
      </c>
      <c r="C20101" s="5" t="s">
        <v>66</v>
      </c>
      <c r="D20101" s="5">
        <v>1</v>
      </c>
      <c r="E20101" s="5">
        <v>116305</v>
      </c>
    </row>
    <row r="20102" spans="1:5" x14ac:dyDescent="0.35">
      <c r="A20102" s="3">
        <v>46261</v>
      </c>
      <c r="B20102" s="5" t="s">
        <v>330</v>
      </c>
      <c r="C20102" s="5" t="s">
        <v>66</v>
      </c>
      <c r="D20102" s="5">
        <v>1</v>
      </c>
      <c r="E20102" s="5">
        <v>116305</v>
      </c>
    </row>
    <row r="20103" spans="1:5" x14ac:dyDescent="0.35">
      <c r="A20103" s="3">
        <v>46261</v>
      </c>
      <c r="B20103" s="5" t="s">
        <v>330</v>
      </c>
      <c r="C20103" s="5" t="s">
        <v>65</v>
      </c>
      <c r="D20103" s="5">
        <v>1</v>
      </c>
      <c r="E20103" s="5">
        <v>116305</v>
      </c>
    </row>
    <row r="20104" spans="1:5" x14ac:dyDescent="0.35">
      <c r="A20104" s="3">
        <v>46261</v>
      </c>
      <c r="B20104" s="5" t="s">
        <v>330</v>
      </c>
      <c r="C20104" s="5" t="s">
        <v>66</v>
      </c>
      <c r="D20104" s="5">
        <v>1</v>
      </c>
      <c r="E20104" s="5">
        <v>116305</v>
      </c>
    </row>
    <row r="20105" spans="1:5" x14ac:dyDescent="0.35">
      <c r="A20105" s="3">
        <v>46261</v>
      </c>
      <c r="B20105" s="5" t="s">
        <v>330</v>
      </c>
      <c r="C20105" s="5" t="s">
        <v>65</v>
      </c>
      <c r="D20105" s="5">
        <v>1</v>
      </c>
      <c r="E20105" s="5">
        <v>116305</v>
      </c>
    </row>
    <row r="20106" spans="1:5" x14ac:dyDescent="0.35">
      <c r="A20106" s="3">
        <v>46261</v>
      </c>
      <c r="B20106" s="5" t="s">
        <v>330</v>
      </c>
      <c r="C20106" s="5" t="s">
        <v>66</v>
      </c>
      <c r="D20106" s="5">
        <v>1</v>
      </c>
      <c r="E20106" s="5">
        <v>116305</v>
      </c>
    </row>
    <row r="20107" spans="1:5" x14ac:dyDescent="0.35">
      <c r="A20107" s="3">
        <v>46261</v>
      </c>
      <c r="B20107" s="5" t="s">
        <v>330</v>
      </c>
      <c r="C20107" s="5" t="s">
        <v>66</v>
      </c>
      <c r="D20107" s="5">
        <v>1</v>
      </c>
      <c r="E20107" s="5">
        <v>116305</v>
      </c>
    </row>
    <row r="20108" spans="1:5" x14ac:dyDescent="0.35">
      <c r="A20108" s="3">
        <v>46261</v>
      </c>
      <c r="B20108" s="5" t="s">
        <v>217</v>
      </c>
      <c r="C20108" s="5" t="s">
        <v>43</v>
      </c>
      <c r="D20108" s="5">
        <v>1</v>
      </c>
      <c r="E20108" s="5">
        <v>442591</v>
      </c>
    </row>
    <row r="20109" spans="1:5" x14ac:dyDescent="0.35">
      <c r="A20109" s="3">
        <v>46261</v>
      </c>
      <c r="B20109" s="5" t="s">
        <v>217</v>
      </c>
      <c r="C20109" s="5" t="s">
        <v>41</v>
      </c>
      <c r="D20109" s="5">
        <v>1</v>
      </c>
      <c r="E20109" s="5">
        <v>159486</v>
      </c>
    </row>
    <row r="20110" spans="1:5" x14ac:dyDescent="0.35">
      <c r="A20110" s="3">
        <v>46261</v>
      </c>
      <c r="B20110" s="5" t="s">
        <v>330</v>
      </c>
      <c r="C20110" s="5" t="s">
        <v>66</v>
      </c>
      <c r="D20110" s="5">
        <v>1</v>
      </c>
      <c r="E20110" s="5">
        <v>116305</v>
      </c>
    </row>
    <row r="20111" spans="1:5" x14ac:dyDescent="0.35">
      <c r="A20111" s="3">
        <v>46261</v>
      </c>
      <c r="B20111" s="5" t="s">
        <v>330</v>
      </c>
      <c r="C20111" s="5" t="s">
        <v>65</v>
      </c>
      <c r="D20111" s="5">
        <v>1</v>
      </c>
      <c r="E20111" s="5">
        <v>116305</v>
      </c>
    </row>
    <row r="20112" spans="1:5" x14ac:dyDescent="0.35">
      <c r="A20112" s="3">
        <v>46261</v>
      </c>
      <c r="B20112" s="5" t="s">
        <v>330</v>
      </c>
      <c r="C20112" s="5" t="s">
        <v>66</v>
      </c>
      <c r="D20112" s="5">
        <v>1</v>
      </c>
      <c r="E20112" s="5">
        <v>116305</v>
      </c>
    </row>
    <row r="20113" spans="1:5" x14ac:dyDescent="0.35">
      <c r="A20113" s="3">
        <v>46261</v>
      </c>
      <c r="B20113" s="5" t="s">
        <v>330</v>
      </c>
      <c r="C20113" s="5" t="s">
        <v>65</v>
      </c>
      <c r="D20113" s="5">
        <v>1</v>
      </c>
      <c r="E20113" s="5">
        <v>116305</v>
      </c>
    </row>
    <row r="20114" spans="1:5" x14ac:dyDescent="0.35">
      <c r="A20114" s="3">
        <v>46261</v>
      </c>
      <c r="B20114" s="5" t="s">
        <v>330</v>
      </c>
      <c r="C20114" s="5" t="s">
        <v>66</v>
      </c>
      <c r="D20114" s="5">
        <v>1</v>
      </c>
      <c r="E20114" s="5">
        <v>116305</v>
      </c>
    </row>
    <row r="20115" spans="1:5" x14ac:dyDescent="0.35">
      <c r="A20115" s="3">
        <v>46261</v>
      </c>
      <c r="B20115" s="5" t="s">
        <v>330</v>
      </c>
      <c r="C20115" s="5" t="s">
        <v>67</v>
      </c>
      <c r="D20115" s="5">
        <v>1</v>
      </c>
      <c r="E20115" s="5">
        <v>116305</v>
      </c>
    </row>
    <row r="20116" spans="1:5" x14ac:dyDescent="0.35">
      <c r="A20116" s="3">
        <v>46261</v>
      </c>
      <c r="B20116" s="5" t="s">
        <v>330</v>
      </c>
      <c r="C20116" s="5" t="s">
        <v>65</v>
      </c>
      <c r="D20116" s="5">
        <v>1</v>
      </c>
      <c r="E20116" s="5">
        <v>116305</v>
      </c>
    </row>
    <row r="20117" spans="1:5" x14ac:dyDescent="0.35">
      <c r="A20117" s="3">
        <v>46261</v>
      </c>
      <c r="B20117" s="5" t="s">
        <v>330</v>
      </c>
      <c r="C20117" s="5" t="s">
        <v>65</v>
      </c>
      <c r="D20117" s="5">
        <v>1</v>
      </c>
      <c r="E20117" s="5">
        <v>116305</v>
      </c>
    </row>
    <row r="20118" spans="1:5" x14ac:dyDescent="0.35">
      <c r="A20118" s="3">
        <v>46261</v>
      </c>
      <c r="B20118" s="5" t="s">
        <v>330</v>
      </c>
      <c r="C20118" s="5" t="s">
        <v>65</v>
      </c>
      <c r="D20118" s="5">
        <v>1</v>
      </c>
      <c r="E20118" s="5">
        <v>116305</v>
      </c>
    </row>
    <row r="20119" spans="1:5" x14ac:dyDescent="0.35">
      <c r="A20119" s="3">
        <v>46261</v>
      </c>
      <c r="B20119" s="5" t="s">
        <v>330</v>
      </c>
      <c r="C20119" s="5" t="s">
        <v>67</v>
      </c>
      <c r="D20119" s="5">
        <v>1</v>
      </c>
      <c r="E20119" s="5">
        <v>116305</v>
      </c>
    </row>
    <row r="20120" spans="1:5" x14ac:dyDescent="0.35">
      <c r="A20120" s="3">
        <v>46261</v>
      </c>
      <c r="B20120" s="5" t="s">
        <v>330</v>
      </c>
      <c r="C20120" s="5" t="s">
        <v>66</v>
      </c>
      <c r="D20120" s="5">
        <v>1</v>
      </c>
      <c r="E20120" s="5">
        <v>116305</v>
      </c>
    </row>
    <row r="20121" spans="1:5" x14ac:dyDescent="0.35">
      <c r="A20121" s="3">
        <v>46261</v>
      </c>
      <c r="B20121" s="5" t="s">
        <v>330</v>
      </c>
      <c r="C20121" s="5" t="s">
        <v>66</v>
      </c>
      <c r="D20121" s="5">
        <v>1</v>
      </c>
      <c r="E20121" s="5">
        <v>116305</v>
      </c>
    </row>
    <row r="20122" spans="1:5" x14ac:dyDescent="0.35">
      <c r="A20122" s="3">
        <v>46261</v>
      </c>
      <c r="B20122" s="5" t="s">
        <v>330</v>
      </c>
      <c r="C20122" s="5" t="s">
        <v>66</v>
      </c>
      <c r="D20122" s="5">
        <v>1</v>
      </c>
      <c r="E20122" s="5">
        <v>116305</v>
      </c>
    </row>
    <row r="20123" spans="1:5" x14ac:dyDescent="0.35">
      <c r="A20123" s="3">
        <v>46261</v>
      </c>
      <c r="B20123" s="5" t="s">
        <v>330</v>
      </c>
      <c r="C20123" s="5" t="s">
        <v>67</v>
      </c>
      <c r="D20123" s="5">
        <v>1</v>
      </c>
      <c r="E20123" s="5">
        <v>116305</v>
      </c>
    </row>
    <row r="20124" spans="1:5" x14ac:dyDescent="0.35">
      <c r="A20124" s="3">
        <v>46261</v>
      </c>
      <c r="B20124" s="5" t="s">
        <v>330</v>
      </c>
      <c r="C20124" s="5" t="s">
        <v>66</v>
      </c>
      <c r="D20124" s="5">
        <v>1</v>
      </c>
      <c r="E20124" s="5">
        <v>116305</v>
      </c>
    </row>
    <row r="20125" spans="1:5" x14ac:dyDescent="0.35">
      <c r="A20125" s="3">
        <v>46261</v>
      </c>
      <c r="B20125" s="5" t="s">
        <v>330</v>
      </c>
      <c r="C20125" s="5" t="s">
        <v>66</v>
      </c>
      <c r="D20125" s="5">
        <v>1</v>
      </c>
      <c r="E20125" s="5">
        <v>116305</v>
      </c>
    </row>
    <row r="20126" spans="1:5" x14ac:dyDescent="0.35">
      <c r="A20126" s="3">
        <v>46261</v>
      </c>
      <c r="B20126" s="5" t="s">
        <v>330</v>
      </c>
      <c r="C20126" s="5" t="s">
        <v>67</v>
      </c>
      <c r="D20126" s="5">
        <v>1</v>
      </c>
      <c r="E20126" s="5">
        <v>116305</v>
      </c>
    </row>
    <row r="20127" spans="1:5" x14ac:dyDescent="0.35">
      <c r="A20127" s="3">
        <v>46261</v>
      </c>
      <c r="B20127" s="5" t="s">
        <v>330</v>
      </c>
      <c r="C20127" s="5" t="s">
        <v>66</v>
      </c>
      <c r="D20127" s="5">
        <v>1</v>
      </c>
      <c r="E20127" s="5">
        <v>116305</v>
      </c>
    </row>
    <row r="20128" spans="1:5" x14ac:dyDescent="0.35">
      <c r="A20128" s="3">
        <v>46261</v>
      </c>
      <c r="B20128" s="5" t="s">
        <v>330</v>
      </c>
      <c r="C20128" s="5" t="s">
        <v>66</v>
      </c>
      <c r="D20128" s="5">
        <v>1</v>
      </c>
      <c r="E20128" s="5">
        <v>116305</v>
      </c>
    </row>
    <row r="20129" spans="1:5" x14ac:dyDescent="0.35">
      <c r="A20129" s="3">
        <v>46261</v>
      </c>
      <c r="B20129" s="5" t="s">
        <v>330</v>
      </c>
      <c r="C20129" s="5" t="s">
        <v>66</v>
      </c>
      <c r="D20129" s="5">
        <v>1</v>
      </c>
      <c r="E20129" s="5">
        <v>116305</v>
      </c>
    </row>
    <row r="20130" spans="1:5" x14ac:dyDescent="0.35">
      <c r="A20130" s="3">
        <v>46261</v>
      </c>
      <c r="B20130" s="5" t="s">
        <v>330</v>
      </c>
      <c r="C20130" s="5" t="s">
        <v>66</v>
      </c>
      <c r="D20130" s="5">
        <v>1</v>
      </c>
      <c r="E20130" s="5">
        <v>116305</v>
      </c>
    </row>
    <row r="20131" spans="1:5" x14ac:dyDescent="0.35">
      <c r="A20131" s="3">
        <v>46262</v>
      </c>
      <c r="B20131" s="5" t="s">
        <v>330</v>
      </c>
      <c r="C20131" s="5" t="s">
        <v>66</v>
      </c>
      <c r="D20131" s="5">
        <v>1</v>
      </c>
      <c r="E20131" s="5">
        <v>116305</v>
      </c>
    </row>
    <row r="20132" spans="1:5" x14ac:dyDescent="0.35">
      <c r="A20132" s="3">
        <v>46262</v>
      </c>
      <c r="B20132" s="5" t="s">
        <v>330</v>
      </c>
      <c r="C20132" s="5" t="s">
        <v>66</v>
      </c>
      <c r="D20132" s="5">
        <v>1</v>
      </c>
      <c r="E20132" s="5">
        <v>116305</v>
      </c>
    </row>
    <row r="20133" spans="1:5" x14ac:dyDescent="0.35">
      <c r="A20133" s="3">
        <v>46262</v>
      </c>
      <c r="B20133" s="5" t="s">
        <v>319</v>
      </c>
      <c r="C20133" s="5" t="s">
        <v>65</v>
      </c>
      <c r="D20133" s="5">
        <v>1</v>
      </c>
      <c r="E20133" s="5">
        <v>116305</v>
      </c>
    </row>
    <row r="20134" spans="1:5" x14ac:dyDescent="0.35">
      <c r="A20134" s="3">
        <v>46262</v>
      </c>
      <c r="B20134" s="5" t="s">
        <v>319</v>
      </c>
      <c r="C20134" s="5" t="s">
        <v>66</v>
      </c>
      <c r="D20134" s="5">
        <v>1</v>
      </c>
      <c r="E20134" s="5">
        <v>116305</v>
      </c>
    </row>
    <row r="20135" spans="1:5" x14ac:dyDescent="0.35">
      <c r="A20135" s="3">
        <v>46262</v>
      </c>
      <c r="B20135" s="5" t="s">
        <v>330</v>
      </c>
      <c r="C20135" s="5" t="s">
        <v>66</v>
      </c>
      <c r="D20135" s="5">
        <v>1</v>
      </c>
      <c r="E20135" s="5">
        <v>116305</v>
      </c>
    </row>
    <row r="20136" spans="1:5" x14ac:dyDescent="0.35">
      <c r="A20136" s="3">
        <v>46262</v>
      </c>
      <c r="B20136" s="5" t="s">
        <v>330</v>
      </c>
      <c r="C20136" s="5" t="s">
        <v>66</v>
      </c>
      <c r="D20136" s="5">
        <v>1</v>
      </c>
      <c r="E20136" s="5">
        <v>116305</v>
      </c>
    </row>
    <row r="20137" spans="1:5" x14ac:dyDescent="0.35">
      <c r="A20137" s="3">
        <v>46262</v>
      </c>
      <c r="B20137" s="5" t="s">
        <v>319</v>
      </c>
      <c r="C20137" s="5" t="s">
        <v>66</v>
      </c>
      <c r="D20137" s="5">
        <v>1</v>
      </c>
      <c r="E20137" s="5">
        <v>116305</v>
      </c>
    </row>
    <row r="20138" spans="1:5" x14ac:dyDescent="0.35">
      <c r="A20138" s="3">
        <v>46262</v>
      </c>
      <c r="B20138" s="5" t="s">
        <v>319</v>
      </c>
      <c r="C20138" s="5" t="s">
        <v>65</v>
      </c>
      <c r="D20138" s="5">
        <v>1</v>
      </c>
      <c r="E20138" s="5">
        <v>116305</v>
      </c>
    </row>
    <row r="20139" spans="1:5" x14ac:dyDescent="0.35">
      <c r="A20139" s="3">
        <v>46262</v>
      </c>
      <c r="B20139" s="5" t="s">
        <v>319</v>
      </c>
      <c r="C20139" s="5" t="s">
        <v>65</v>
      </c>
      <c r="D20139" s="5">
        <v>1</v>
      </c>
      <c r="E20139" s="5">
        <v>116305</v>
      </c>
    </row>
    <row r="20140" spans="1:5" x14ac:dyDescent="0.35">
      <c r="A20140" s="3">
        <v>46262</v>
      </c>
      <c r="B20140" s="5" t="s">
        <v>319</v>
      </c>
      <c r="C20140" s="5" t="s">
        <v>66</v>
      </c>
      <c r="D20140" s="5">
        <v>1</v>
      </c>
      <c r="E20140" s="5">
        <v>116305</v>
      </c>
    </row>
    <row r="20141" spans="1:5" x14ac:dyDescent="0.35">
      <c r="A20141" s="3">
        <v>46262</v>
      </c>
      <c r="B20141" s="5" t="s">
        <v>319</v>
      </c>
      <c r="C20141" s="5" t="s">
        <v>66</v>
      </c>
      <c r="D20141" s="5">
        <v>1</v>
      </c>
      <c r="E20141" s="5">
        <v>116305</v>
      </c>
    </row>
    <row r="20142" spans="1:5" x14ac:dyDescent="0.35">
      <c r="A20142" s="3">
        <v>46262</v>
      </c>
      <c r="B20142" s="5" t="s">
        <v>319</v>
      </c>
      <c r="C20142" s="5" t="s">
        <v>65</v>
      </c>
      <c r="D20142" s="5">
        <v>1</v>
      </c>
      <c r="E20142" s="5">
        <v>116305</v>
      </c>
    </row>
    <row r="20143" spans="1:5" x14ac:dyDescent="0.35">
      <c r="A20143" s="3">
        <v>46262</v>
      </c>
      <c r="B20143" s="5" t="s">
        <v>319</v>
      </c>
      <c r="C20143" s="5" t="s">
        <v>66</v>
      </c>
      <c r="D20143" s="5">
        <v>1</v>
      </c>
      <c r="E20143" s="5">
        <v>116305</v>
      </c>
    </row>
    <row r="20144" spans="1:5" x14ac:dyDescent="0.35">
      <c r="A20144" s="3">
        <v>46262</v>
      </c>
      <c r="B20144" s="5" t="s">
        <v>319</v>
      </c>
      <c r="C20144" s="5" t="s">
        <v>66</v>
      </c>
      <c r="D20144" s="5">
        <v>1</v>
      </c>
      <c r="E20144" s="5">
        <v>116305</v>
      </c>
    </row>
    <row r="20145" spans="1:5" x14ac:dyDescent="0.35">
      <c r="A20145" s="3">
        <v>46262</v>
      </c>
      <c r="B20145" s="5" t="s">
        <v>217</v>
      </c>
      <c r="C20145" s="5" t="s">
        <v>41</v>
      </c>
      <c r="D20145" s="5">
        <v>1</v>
      </c>
      <c r="E20145" s="5">
        <v>159486</v>
      </c>
    </row>
    <row r="20146" spans="1:5" x14ac:dyDescent="0.35">
      <c r="A20146" s="3">
        <v>46262</v>
      </c>
      <c r="B20146" s="5" t="s">
        <v>330</v>
      </c>
      <c r="C20146" s="5" t="s">
        <v>66</v>
      </c>
      <c r="D20146" s="5">
        <v>1</v>
      </c>
      <c r="E20146" s="5">
        <v>116305</v>
      </c>
    </row>
    <row r="20147" spans="1:5" x14ac:dyDescent="0.35">
      <c r="A20147" s="3">
        <v>46262</v>
      </c>
      <c r="B20147" s="5" t="s">
        <v>330</v>
      </c>
      <c r="C20147" s="5" t="s">
        <v>66</v>
      </c>
      <c r="D20147" s="5">
        <v>1</v>
      </c>
      <c r="E20147" s="5">
        <v>116305</v>
      </c>
    </row>
    <row r="20148" spans="1:5" x14ac:dyDescent="0.35">
      <c r="A20148" s="3">
        <v>46262</v>
      </c>
      <c r="B20148" s="5" t="s">
        <v>330</v>
      </c>
      <c r="C20148" s="5" t="s">
        <v>66</v>
      </c>
      <c r="D20148" s="5">
        <v>1</v>
      </c>
      <c r="E20148" s="5">
        <v>116305</v>
      </c>
    </row>
    <row r="20149" spans="1:5" x14ac:dyDescent="0.35">
      <c r="A20149" s="3">
        <v>46262</v>
      </c>
      <c r="B20149" s="5" t="s">
        <v>330</v>
      </c>
      <c r="C20149" s="5" t="s">
        <v>66</v>
      </c>
      <c r="D20149" s="5">
        <v>1</v>
      </c>
      <c r="E20149" s="5">
        <v>116305</v>
      </c>
    </row>
    <row r="20150" spans="1:5" x14ac:dyDescent="0.35">
      <c r="A20150" s="3">
        <v>46262</v>
      </c>
      <c r="B20150" s="5" t="s">
        <v>319</v>
      </c>
      <c r="C20150" s="5" t="s">
        <v>65</v>
      </c>
      <c r="D20150" s="5">
        <v>1</v>
      </c>
      <c r="E20150" s="5">
        <v>116305</v>
      </c>
    </row>
    <row r="20151" spans="1:5" x14ac:dyDescent="0.35">
      <c r="A20151" s="3">
        <v>46262</v>
      </c>
      <c r="B20151" s="5" t="s">
        <v>330</v>
      </c>
      <c r="C20151" s="5" t="s">
        <v>65</v>
      </c>
      <c r="D20151" s="5">
        <v>1</v>
      </c>
      <c r="E20151" s="5">
        <v>116305</v>
      </c>
    </row>
    <row r="20152" spans="1:5" x14ac:dyDescent="0.35">
      <c r="A20152" s="3">
        <v>46262</v>
      </c>
      <c r="B20152" s="5" t="s">
        <v>330</v>
      </c>
      <c r="C20152" s="5" t="s">
        <v>67</v>
      </c>
      <c r="D20152" s="5">
        <v>1</v>
      </c>
      <c r="E20152" s="5">
        <v>116305</v>
      </c>
    </row>
    <row r="20153" spans="1:5" x14ac:dyDescent="0.35">
      <c r="A20153" s="3">
        <v>46262</v>
      </c>
      <c r="B20153" s="5" t="s">
        <v>330</v>
      </c>
      <c r="C20153" s="5" t="s">
        <v>66</v>
      </c>
      <c r="D20153" s="5">
        <v>1</v>
      </c>
      <c r="E20153" s="5">
        <v>116305</v>
      </c>
    </row>
    <row r="20154" spans="1:5" x14ac:dyDescent="0.35">
      <c r="A20154" s="3">
        <v>46262</v>
      </c>
      <c r="B20154" s="5" t="s">
        <v>330</v>
      </c>
      <c r="C20154" s="5" t="s">
        <v>67</v>
      </c>
      <c r="D20154" s="5">
        <v>1</v>
      </c>
      <c r="E20154" s="5">
        <v>116305</v>
      </c>
    </row>
    <row r="20155" spans="1:5" x14ac:dyDescent="0.35">
      <c r="A20155" s="3">
        <v>46262</v>
      </c>
      <c r="B20155" s="5" t="s">
        <v>319</v>
      </c>
      <c r="C20155" s="5" t="s">
        <v>66</v>
      </c>
      <c r="D20155" s="5">
        <v>1</v>
      </c>
      <c r="E20155" s="5">
        <v>116305</v>
      </c>
    </row>
    <row r="20156" spans="1:5" x14ac:dyDescent="0.35">
      <c r="A20156" s="3">
        <v>46262</v>
      </c>
      <c r="B20156" s="5" t="s">
        <v>330</v>
      </c>
      <c r="C20156" s="5" t="s">
        <v>67</v>
      </c>
      <c r="D20156" s="5">
        <v>1</v>
      </c>
      <c r="E20156" s="5">
        <v>116305</v>
      </c>
    </row>
    <row r="20157" spans="1:5" x14ac:dyDescent="0.35">
      <c r="A20157" s="3">
        <v>46262</v>
      </c>
      <c r="B20157" s="5" t="s">
        <v>330</v>
      </c>
      <c r="C20157" s="5" t="s">
        <v>65</v>
      </c>
      <c r="D20157" s="5">
        <v>1</v>
      </c>
      <c r="E20157" s="5">
        <v>116305</v>
      </c>
    </row>
    <row r="20158" spans="1:5" x14ac:dyDescent="0.35">
      <c r="A20158" s="3">
        <v>46262</v>
      </c>
      <c r="B20158" s="5" t="s">
        <v>319</v>
      </c>
      <c r="C20158" s="5" t="s">
        <v>65</v>
      </c>
      <c r="D20158" s="5">
        <v>1</v>
      </c>
      <c r="E20158" s="5">
        <v>116305</v>
      </c>
    </row>
    <row r="20159" spans="1:5" x14ac:dyDescent="0.35">
      <c r="A20159" s="3">
        <v>46262</v>
      </c>
      <c r="B20159" s="5" t="s">
        <v>319</v>
      </c>
      <c r="C20159" s="5" t="s">
        <v>66</v>
      </c>
      <c r="D20159" s="5">
        <v>1</v>
      </c>
      <c r="E20159" s="5">
        <v>116305</v>
      </c>
    </row>
    <row r="20160" spans="1:5" x14ac:dyDescent="0.35">
      <c r="A20160" s="3">
        <v>46262</v>
      </c>
      <c r="B20160" s="5" t="s">
        <v>319</v>
      </c>
      <c r="C20160" s="5" t="s">
        <v>65</v>
      </c>
      <c r="D20160" s="5">
        <v>1</v>
      </c>
      <c r="E20160" s="5">
        <v>116305</v>
      </c>
    </row>
    <row r="20161" spans="1:5" x14ac:dyDescent="0.35">
      <c r="A20161" s="3">
        <v>46262</v>
      </c>
      <c r="B20161" s="5" t="s">
        <v>319</v>
      </c>
      <c r="C20161" s="5" t="s">
        <v>66</v>
      </c>
      <c r="D20161" s="5">
        <v>1</v>
      </c>
      <c r="E20161" s="5">
        <v>116305</v>
      </c>
    </row>
    <row r="20162" spans="1:5" x14ac:dyDescent="0.35">
      <c r="A20162" s="3">
        <v>46262</v>
      </c>
      <c r="B20162" s="5" t="s">
        <v>319</v>
      </c>
      <c r="C20162" s="5" t="s">
        <v>66</v>
      </c>
      <c r="D20162" s="5">
        <v>1</v>
      </c>
      <c r="E20162" s="5">
        <v>116305</v>
      </c>
    </row>
    <row r="20163" spans="1:5" x14ac:dyDescent="0.35">
      <c r="A20163" s="3">
        <v>46262</v>
      </c>
      <c r="B20163" s="5" t="s">
        <v>319</v>
      </c>
      <c r="C20163" s="5" t="s">
        <v>66</v>
      </c>
      <c r="D20163" s="5">
        <v>1</v>
      </c>
      <c r="E20163" s="5">
        <v>116305</v>
      </c>
    </row>
    <row r="20164" spans="1:5" x14ac:dyDescent="0.35">
      <c r="A20164" s="3">
        <v>46262</v>
      </c>
      <c r="B20164" s="5" t="s">
        <v>319</v>
      </c>
      <c r="C20164" s="5" t="s">
        <v>66</v>
      </c>
      <c r="D20164" s="5">
        <v>1</v>
      </c>
      <c r="E20164" s="5">
        <v>116305</v>
      </c>
    </row>
    <row r="20165" spans="1:5" x14ac:dyDescent="0.35">
      <c r="A20165" s="3">
        <v>46262</v>
      </c>
      <c r="B20165" s="5" t="s">
        <v>217</v>
      </c>
      <c r="C20165" s="5" t="s">
        <v>50</v>
      </c>
      <c r="D20165" s="5">
        <v>1</v>
      </c>
      <c r="E20165" s="5">
        <v>106305</v>
      </c>
    </row>
    <row r="20166" spans="1:5" x14ac:dyDescent="0.35">
      <c r="A20166" s="3">
        <v>46262</v>
      </c>
      <c r="B20166" s="5" t="s">
        <v>217</v>
      </c>
      <c r="C20166" s="5" t="s">
        <v>39</v>
      </c>
      <c r="D20166" s="5">
        <v>1</v>
      </c>
      <c r="E20166" s="5">
        <v>118123</v>
      </c>
    </row>
    <row r="20167" spans="1:5" x14ac:dyDescent="0.35">
      <c r="A20167" s="3">
        <v>46262</v>
      </c>
      <c r="B20167" s="5" t="s">
        <v>330</v>
      </c>
      <c r="C20167" s="5" t="s">
        <v>66</v>
      </c>
      <c r="D20167" s="5">
        <v>1</v>
      </c>
      <c r="E20167" s="5">
        <v>116305</v>
      </c>
    </row>
    <row r="20168" spans="1:5" x14ac:dyDescent="0.35">
      <c r="A20168" s="3">
        <v>46262</v>
      </c>
      <c r="B20168" s="5" t="s">
        <v>330</v>
      </c>
      <c r="C20168" s="5" t="s">
        <v>66</v>
      </c>
      <c r="D20168" s="5">
        <v>1</v>
      </c>
      <c r="E20168" s="5">
        <v>116305</v>
      </c>
    </row>
    <row r="20169" spans="1:5" x14ac:dyDescent="0.35">
      <c r="A20169" s="3">
        <v>46262</v>
      </c>
      <c r="B20169" s="5" t="s">
        <v>330</v>
      </c>
      <c r="C20169" s="5" t="s">
        <v>66</v>
      </c>
      <c r="D20169" s="5">
        <v>1</v>
      </c>
      <c r="E20169" s="5">
        <v>116305</v>
      </c>
    </row>
    <row r="20170" spans="1:5" x14ac:dyDescent="0.35">
      <c r="A20170" s="3">
        <v>46262</v>
      </c>
      <c r="B20170" s="5" t="s">
        <v>330</v>
      </c>
      <c r="C20170" s="5" t="s">
        <v>66</v>
      </c>
      <c r="D20170" s="5">
        <v>1</v>
      </c>
      <c r="E20170" s="5">
        <v>116305</v>
      </c>
    </row>
    <row r="20171" spans="1:5" x14ac:dyDescent="0.35">
      <c r="A20171" s="3">
        <v>46262</v>
      </c>
      <c r="B20171" s="5" t="s">
        <v>330</v>
      </c>
      <c r="C20171" s="5" t="s">
        <v>66</v>
      </c>
      <c r="D20171" s="5">
        <v>1</v>
      </c>
      <c r="E20171" s="5">
        <v>116305</v>
      </c>
    </row>
    <row r="20172" spans="1:5" x14ac:dyDescent="0.35">
      <c r="A20172" s="3">
        <v>46262</v>
      </c>
      <c r="B20172" s="5" t="s">
        <v>319</v>
      </c>
      <c r="C20172" s="5" t="s">
        <v>66</v>
      </c>
      <c r="D20172" s="5">
        <v>1</v>
      </c>
      <c r="E20172" s="5">
        <v>116305</v>
      </c>
    </row>
    <row r="20173" spans="1:5" x14ac:dyDescent="0.35">
      <c r="A20173" s="3">
        <v>46262</v>
      </c>
      <c r="B20173" s="5" t="s">
        <v>319</v>
      </c>
      <c r="C20173" s="5" t="s">
        <v>66</v>
      </c>
      <c r="D20173" s="5">
        <v>1</v>
      </c>
      <c r="E20173" s="5">
        <v>116305</v>
      </c>
    </row>
    <row r="20174" spans="1:5" x14ac:dyDescent="0.35">
      <c r="A20174" s="3">
        <v>46262</v>
      </c>
      <c r="B20174" s="5" t="s">
        <v>330</v>
      </c>
      <c r="C20174" s="5" t="s">
        <v>66</v>
      </c>
      <c r="D20174" s="5">
        <v>1</v>
      </c>
      <c r="E20174" s="5">
        <v>116305</v>
      </c>
    </row>
    <row r="20175" spans="1:5" x14ac:dyDescent="0.35">
      <c r="A20175" s="3">
        <v>46262</v>
      </c>
      <c r="B20175" s="5" t="s">
        <v>319</v>
      </c>
      <c r="C20175" s="5" t="s">
        <v>66</v>
      </c>
      <c r="D20175" s="5">
        <v>1</v>
      </c>
      <c r="E20175" s="5">
        <v>116305</v>
      </c>
    </row>
    <row r="20176" spans="1:5" x14ac:dyDescent="0.35">
      <c r="A20176" s="3">
        <v>46262</v>
      </c>
      <c r="B20176" s="5" t="s">
        <v>330</v>
      </c>
      <c r="C20176" s="5" t="s">
        <v>66</v>
      </c>
      <c r="D20176" s="5">
        <v>1</v>
      </c>
      <c r="E20176" s="5">
        <v>116305</v>
      </c>
    </row>
    <row r="20177" spans="1:5" x14ac:dyDescent="0.35">
      <c r="A20177" s="3">
        <v>46262</v>
      </c>
      <c r="B20177" s="5" t="s">
        <v>330</v>
      </c>
      <c r="C20177" s="5" t="s">
        <v>66</v>
      </c>
      <c r="D20177" s="5">
        <v>1</v>
      </c>
      <c r="E20177" s="5">
        <v>116305</v>
      </c>
    </row>
    <row r="20178" spans="1:5" x14ac:dyDescent="0.35">
      <c r="A20178" s="3">
        <v>46262</v>
      </c>
      <c r="B20178" s="5" t="s">
        <v>319</v>
      </c>
      <c r="C20178" s="5" t="s">
        <v>65</v>
      </c>
      <c r="D20178" s="5">
        <v>1</v>
      </c>
      <c r="E20178" s="5">
        <v>116305</v>
      </c>
    </row>
    <row r="20179" spans="1:5" x14ac:dyDescent="0.35">
      <c r="A20179" s="3">
        <v>46262</v>
      </c>
      <c r="B20179" s="5" t="s">
        <v>319</v>
      </c>
      <c r="C20179" s="5" t="s">
        <v>66</v>
      </c>
      <c r="D20179" s="5">
        <v>1</v>
      </c>
      <c r="E20179" s="5">
        <v>116305</v>
      </c>
    </row>
    <row r="20180" spans="1:5" x14ac:dyDescent="0.35">
      <c r="A20180" s="3">
        <v>46262</v>
      </c>
      <c r="B20180" s="5" t="s">
        <v>319</v>
      </c>
      <c r="C20180" s="5" t="s">
        <v>67</v>
      </c>
      <c r="D20180" s="5">
        <v>1</v>
      </c>
      <c r="E20180" s="5">
        <v>116305</v>
      </c>
    </row>
    <row r="20181" spans="1:5" x14ac:dyDescent="0.35">
      <c r="A20181" s="3">
        <v>46262</v>
      </c>
      <c r="B20181" s="5" t="s">
        <v>319</v>
      </c>
      <c r="C20181" s="5" t="s">
        <v>67</v>
      </c>
      <c r="D20181" s="5">
        <v>1</v>
      </c>
      <c r="E20181" s="5">
        <v>116305</v>
      </c>
    </row>
    <row r="20182" spans="1:5" x14ac:dyDescent="0.35">
      <c r="A20182" s="3">
        <v>46262</v>
      </c>
      <c r="B20182" s="5" t="s">
        <v>319</v>
      </c>
      <c r="C20182" s="5" t="s">
        <v>65</v>
      </c>
      <c r="D20182" s="5">
        <v>1</v>
      </c>
      <c r="E20182" s="5">
        <v>116305</v>
      </c>
    </row>
    <row r="20183" spans="1:5" x14ac:dyDescent="0.35">
      <c r="A20183" s="3">
        <v>46262</v>
      </c>
      <c r="B20183" s="5" t="s">
        <v>319</v>
      </c>
      <c r="C20183" s="5" t="s">
        <v>65</v>
      </c>
      <c r="D20183" s="5">
        <v>1</v>
      </c>
      <c r="E20183" s="5">
        <v>116305</v>
      </c>
    </row>
    <row r="20184" spans="1:5" x14ac:dyDescent="0.35">
      <c r="A20184" s="3">
        <v>46262</v>
      </c>
      <c r="B20184" s="5" t="s">
        <v>319</v>
      </c>
      <c r="C20184" s="5" t="s">
        <v>66</v>
      </c>
      <c r="D20184" s="5">
        <v>1</v>
      </c>
      <c r="E20184" s="5">
        <v>116305</v>
      </c>
    </row>
    <row r="20185" spans="1:5" x14ac:dyDescent="0.35">
      <c r="A20185" s="3">
        <v>46262</v>
      </c>
      <c r="B20185" s="5" t="s">
        <v>319</v>
      </c>
      <c r="C20185" s="5" t="s">
        <v>65</v>
      </c>
      <c r="D20185" s="5">
        <v>1</v>
      </c>
      <c r="E20185" s="5">
        <v>116305</v>
      </c>
    </row>
    <row r="20186" spans="1:5" x14ac:dyDescent="0.35">
      <c r="A20186" s="3">
        <v>46262</v>
      </c>
      <c r="B20186" s="5" t="s">
        <v>217</v>
      </c>
      <c r="C20186" s="5" t="s">
        <v>28</v>
      </c>
      <c r="D20186" s="5">
        <v>1</v>
      </c>
      <c r="E20186" s="5">
        <v>118123</v>
      </c>
    </row>
    <row r="20187" spans="1:5" x14ac:dyDescent="0.35">
      <c r="A20187" s="3">
        <v>46262</v>
      </c>
      <c r="B20187" s="5" t="s">
        <v>217</v>
      </c>
      <c r="C20187" s="5" t="s">
        <v>108</v>
      </c>
      <c r="D20187" s="5">
        <v>1</v>
      </c>
      <c r="E20187" s="5">
        <v>106305</v>
      </c>
    </row>
    <row r="20188" spans="1:5" x14ac:dyDescent="0.35">
      <c r="A20188" s="3">
        <v>46262</v>
      </c>
      <c r="B20188" s="5" t="s">
        <v>217</v>
      </c>
      <c r="C20188" s="5" t="s">
        <v>85</v>
      </c>
      <c r="D20188" s="5">
        <v>1</v>
      </c>
      <c r="E20188" s="5">
        <v>189032</v>
      </c>
    </row>
    <row r="20189" spans="1:5" x14ac:dyDescent="0.35">
      <c r="A20189" s="3">
        <v>46262</v>
      </c>
      <c r="B20189" s="5" t="s">
        <v>330</v>
      </c>
      <c r="C20189" s="5" t="s">
        <v>66</v>
      </c>
      <c r="D20189" s="5">
        <v>1</v>
      </c>
      <c r="E20189" s="5">
        <v>116305</v>
      </c>
    </row>
    <row r="20190" spans="1:5" x14ac:dyDescent="0.35">
      <c r="A20190" s="3">
        <v>46262</v>
      </c>
      <c r="B20190" s="5" t="s">
        <v>330</v>
      </c>
      <c r="C20190" s="5" t="s">
        <v>67</v>
      </c>
      <c r="D20190" s="5">
        <v>1</v>
      </c>
      <c r="E20190" s="5">
        <v>116305</v>
      </c>
    </row>
    <row r="20191" spans="1:5" x14ac:dyDescent="0.35">
      <c r="A20191" s="3">
        <v>46262</v>
      </c>
      <c r="B20191" s="5" t="s">
        <v>319</v>
      </c>
      <c r="C20191" s="5" t="s">
        <v>66</v>
      </c>
      <c r="D20191" s="5">
        <v>1</v>
      </c>
      <c r="E20191" s="5">
        <v>116305</v>
      </c>
    </row>
    <row r="20192" spans="1:5" x14ac:dyDescent="0.35">
      <c r="A20192" s="3">
        <v>46262</v>
      </c>
      <c r="B20192" s="5" t="s">
        <v>330</v>
      </c>
      <c r="C20192" s="5" t="s">
        <v>67</v>
      </c>
      <c r="D20192" s="5">
        <v>1</v>
      </c>
      <c r="E20192" s="5">
        <v>116305</v>
      </c>
    </row>
    <row r="20193" spans="1:5" x14ac:dyDescent="0.35">
      <c r="A20193" s="3">
        <v>46262</v>
      </c>
      <c r="B20193" s="5" t="s">
        <v>330</v>
      </c>
      <c r="C20193" s="5" t="s">
        <v>66</v>
      </c>
      <c r="D20193" s="5">
        <v>1</v>
      </c>
      <c r="E20193" s="5">
        <v>116305</v>
      </c>
    </row>
    <row r="20194" spans="1:5" x14ac:dyDescent="0.35">
      <c r="A20194" s="3">
        <v>46262</v>
      </c>
      <c r="B20194" s="5" t="s">
        <v>319</v>
      </c>
      <c r="C20194" s="5" t="s">
        <v>66</v>
      </c>
      <c r="D20194" s="5">
        <v>1</v>
      </c>
      <c r="E20194" s="5">
        <v>116305</v>
      </c>
    </row>
    <row r="20195" spans="1:5" x14ac:dyDescent="0.35">
      <c r="A20195" s="3">
        <v>46262</v>
      </c>
      <c r="B20195" s="5" t="s">
        <v>319</v>
      </c>
      <c r="C20195" s="5" t="s">
        <v>66</v>
      </c>
      <c r="D20195" s="5">
        <v>1</v>
      </c>
      <c r="E20195" s="5">
        <v>116305</v>
      </c>
    </row>
    <row r="20196" spans="1:5" x14ac:dyDescent="0.35">
      <c r="A20196" s="3">
        <v>46262</v>
      </c>
      <c r="B20196" s="5" t="s">
        <v>319</v>
      </c>
      <c r="C20196" s="5" t="s">
        <v>66</v>
      </c>
      <c r="D20196" s="5">
        <v>1</v>
      </c>
      <c r="E20196" s="5">
        <v>116305</v>
      </c>
    </row>
    <row r="20197" spans="1:5" x14ac:dyDescent="0.35">
      <c r="A20197" s="3">
        <v>46262</v>
      </c>
      <c r="B20197" s="5" t="s">
        <v>319</v>
      </c>
      <c r="C20197" s="5" t="s">
        <v>66</v>
      </c>
      <c r="D20197" s="5">
        <v>1</v>
      </c>
      <c r="E20197" s="5">
        <v>116305</v>
      </c>
    </row>
    <row r="20198" spans="1:5" x14ac:dyDescent="0.35">
      <c r="A20198" s="3">
        <v>46262</v>
      </c>
      <c r="B20198" s="5" t="s">
        <v>319</v>
      </c>
      <c r="C20198" s="5" t="s">
        <v>66</v>
      </c>
      <c r="D20198" s="5">
        <v>1</v>
      </c>
      <c r="E20198" s="5">
        <v>116305</v>
      </c>
    </row>
    <row r="20199" spans="1:5" x14ac:dyDescent="0.35">
      <c r="A20199" s="3">
        <v>46262</v>
      </c>
      <c r="B20199" s="5" t="s">
        <v>319</v>
      </c>
      <c r="C20199" s="5" t="s">
        <v>66</v>
      </c>
      <c r="D20199" s="5">
        <v>1</v>
      </c>
      <c r="E20199" s="5">
        <v>116305</v>
      </c>
    </row>
    <row r="20200" spans="1:5" x14ac:dyDescent="0.35">
      <c r="A20200" s="3">
        <v>46262</v>
      </c>
      <c r="B20200" s="5" t="s">
        <v>319</v>
      </c>
      <c r="C20200" s="5" t="s">
        <v>66</v>
      </c>
      <c r="D20200" s="5">
        <v>1</v>
      </c>
      <c r="E20200" s="5">
        <v>116305</v>
      </c>
    </row>
    <row r="20201" spans="1:5" x14ac:dyDescent="0.35">
      <c r="A20201" s="3">
        <v>46262</v>
      </c>
      <c r="B20201" s="5" t="s">
        <v>330</v>
      </c>
      <c r="C20201" s="5" t="s">
        <v>67</v>
      </c>
      <c r="D20201" s="5">
        <v>1</v>
      </c>
      <c r="E20201" s="5">
        <v>116305</v>
      </c>
    </row>
    <row r="20202" spans="1:5" x14ac:dyDescent="0.35">
      <c r="A20202" s="3">
        <v>46262</v>
      </c>
      <c r="B20202" s="5" t="s">
        <v>316</v>
      </c>
      <c r="C20202" s="5" t="s">
        <v>65</v>
      </c>
      <c r="D20202" s="5">
        <v>1</v>
      </c>
      <c r="E20202" s="5">
        <v>116305</v>
      </c>
    </row>
    <row r="20203" spans="1:5" x14ac:dyDescent="0.35">
      <c r="A20203" s="3">
        <v>46262</v>
      </c>
      <c r="B20203" s="5" t="s">
        <v>319</v>
      </c>
      <c r="C20203" s="5" t="s">
        <v>66</v>
      </c>
      <c r="D20203" s="5">
        <v>1</v>
      </c>
      <c r="E20203" s="5">
        <v>116305</v>
      </c>
    </row>
    <row r="20204" spans="1:5" x14ac:dyDescent="0.35">
      <c r="A20204" s="3">
        <v>46262</v>
      </c>
      <c r="B20204" s="5" t="s">
        <v>316</v>
      </c>
      <c r="C20204" s="5" t="s">
        <v>65</v>
      </c>
      <c r="D20204" s="5">
        <v>1</v>
      </c>
      <c r="E20204" s="5">
        <v>116305</v>
      </c>
    </row>
    <row r="20205" spans="1:5" x14ac:dyDescent="0.35">
      <c r="A20205" s="3">
        <v>46262</v>
      </c>
      <c r="B20205" s="5" t="s">
        <v>330</v>
      </c>
      <c r="C20205" s="5" t="s">
        <v>67</v>
      </c>
      <c r="D20205" s="5">
        <v>1</v>
      </c>
      <c r="E20205" s="5">
        <v>116305</v>
      </c>
    </row>
    <row r="20206" spans="1:5" x14ac:dyDescent="0.35">
      <c r="A20206" s="3">
        <v>46262</v>
      </c>
      <c r="B20206" s="5" t="s">
        <v>319</v>
      </c>
      <c r="C20206" s="5" t="s">
        <v>67</v>
      </c>
      <c r="D20206" s="5">
        <v>1</v>
      </c>
      <c r="E20206" s="5">
        <v>116305</v>
      </c>
    </row>
    <row r="20207" spans="1:5" x14ac:dyDescent="0.35">
      <c r="A20207" s="3">
        <v>46262</v>
      </c>
      <c r="B20207" s="5" t="s">
        <v>319</v>
      </c>
      <c r="C20207" s="5" t="s">
        <v>67</v>
      </c>
      <c r="D20207" s="5">
        <v>1</v>
      </c>
      <c r="E20207" s="5">
        <v>116305</v>
      </c>
    </row>
    <row r="20208" spans="1:5" x14ac:dyDescent="0.35">
      <c r="A20208" s="3">
        <v>46262</v>
      </c>
      <c r="B20208" s="5" t="s">
        <v>330</v>
      </c>
      <c r="C20208" s="5" t="s">
        <v>66</v>
      </c>
      <c r="D20208" s="5">
        <v>1</v>
      </c>
      <c r="E20208" s="5">
        <v>116305</v>
      </c>
    </row>
    <row r="20209" spans="1:5" x14ac:dyDescent="0.35">
      <c r="A20209" s="3">
        <v>46262</v>
      </c>
      <c r="B20209" s="5" t="s">
        <v>330</v>
      </c>
      <c r="C20209" s="5" t="s">
        <v>66</v>
      </c>
      <c r="D20209" s="5">
        <v>1</v>
      </c>
      <c r="E20209" s="5">
        <v>116305</v>
      </c>
    </row>
    <row r="20210" spans="1:5" x14ac:dyDescent="0.35">
      <c r="A20210" s="3">
        <v>46262</v>
      </c>
      <c r="B20210" s="5" t="s">
        <v>330</v>
      </c>
      <c r="C20210" s="5" t="s">
        <v>66</v>
      </c>
      <c r="D20210" s="5">
        <v>1</v>
      </c>
      <c r="E20210" s="5">
        <v>116305</v>
      </c>
    </row>
    <row r="20211" spans="1:5" x14ac:dyDescent="0.35">
      <c r="A20211" s="3">
        <v>46262</v>
      </c>
      <c r="B20211" s="5" t="s">
        <v>330</v>
      </c>
      <c r="C20211" s="5" t="s">
        <v>66</v>
      </c>
      <c r="D20211" s="5">
        <v>1</v>
      </c>
      <c r="E20211" s="5">
        <v>116305</v>
      </c>
    </row>
    <row r="20212" spans="1:5" x14ac:dyDescent="0.35">
      <c r="A20212" s="3">
        <v>46262</v>
      </c>
      <c r="B20212" s="5" t="s">
        <v>319</v>
      </c>
      <c r="C20212" s="5" t="s">
        <v>66</v>
      </c>
      <c r="D20212" s="5">
        <v>1</v>
      </c>
      <c r="E20212" s="5">
        <v>116305</v>
      </c>
    </row>
    <row r="20213" spans="1:5" x14ac:dyDescent="0.35">
      <c r="A20213" s="3">
        <v>46262</v>
      </c>
      <c r="B20213" s="5" t="s">
        <v>330</v>
      </c>
      <c r="C20213" s="5" t="s">
        <v>66</v>
      </c>
      <c r="D20213" s="5">
        <v>1</v>
      </c>
      <c r="E20213" s="5">
        <v>116305</v>
      </c>
    </row>
    <row r="20214" spans="1:5" x14ac:dyDescent="0.35">
      <c r="A20214" s="3">
        <v>46262</v>
      </c>
      <c r="B20214" s="5" t="s">
        <v>330</v>
      </c>
      <c r="C20214" s="5" t="s">
        <v>65</v>
      </c>
      <c r="D20214" s="5">
        <v>1</v>
      </c>
      <c r="E20214" s="5">
        <v>116305</v>
      </c>
    </row>
    <row r="20215" spans="1:5" x14ac:dyDescent="0.35">
      <c r="A20215" s="3">
        <v>46262</v>
      </c>
      <c r="B20215" s="5" t="s">
        <v>319</v>
      </c>
      <c r="C20215" s="5" t="s">
        <v>66</v>
      </c>
      <c r="D20215" s="5">
        <v>1</v>
      </c>
      <c r="E20215" s="5">
        <v>116305</v>
      </c>
    </row>
    <row r="20216" spans="1:5" x14ac:dyDescent="0.35">
      <c r="A20216" s="3">
        <v>46262</v>
      </c>
      <c r="B20216" s="5" t="s">
        <v>319</v>
      </c>
      <c r="C20216" s="5" t="s">
        <v>65</v>
      </c>
      <c r="D20216" s="5">
        <v>1</v>
      </c>
      <c r="E20216" s="5">
        <v>116305</v>
      </c>
    </row>
    <row r="20217" spans="1:5" x14ac:dyDescent="0.35">
      <c r="A20217" s="3">
        <v>46262</v>
      </c>
      <c r="B20217" s="5" t="s">
        <v>330</v>
      </c>
      <c r="C20217" s="5" t="s">
        <v>66</v>
      </c>
      <c r="D20217" s="5">
        <v>1</v>
      </c>
      <c r="E20217" s="5">
        <v>116305</v>
      </c>
    </row>
    <row r="20218" spans="1:5" x14ac:dyDescent="0.35">
      <c r="A20218" s="3">
        <v>46262</v>
      </c>
      <c r="B20218" s="5" t="s">
        <v>330</v>
      </c>
      <c r="C20218" s="5" t="s">
        <v>66</v>
      </c>
      <c r="D20218" s="5">
        <v>1</v>
      </c>
      <c r="E20218" s="5">
        <v>116305</v>
      </c>
    </row>
    <row r="20219" spans="1:5" x14ac:dyDescent="0.35">
      <c r="A20219" s="3">
        <v>46262</v>
      </c>
      <c r="B20219" s="5" t="s">
        <v>319</v>
      </c>
      <c r="C20219" s="5" t="s">
        <v>66</v>
      </c>
      <c r="D20219" s="5">
        <v>1</v>
      </c>
      <c r="E20219" s="5">
        <v>116305</v>
      </c>
    </row>
    <row r="20220" spans="1:5" x14ac:dyDescent="0.35">
      <c r="A20220" s="3">
        <v>46262</v>
      </c>
      <c r="B20220" s="5" t="s">
        <v>330</v>
      </c>
      <c r="C20220" s="5" t="s">
        <v>66</v>
      </c>
      <c r="D20220" s="5">
        <v>1</v>
      </c>
      <c r="E20220" s="5">
        <v>116305</v>
      </c>
    </row>
    <row r="20221" spans="1:5" x14ac:dyDescent="0.35">
      <c r="A20221" s="3">
        <v>46262</v>
      </c>
      <c r="B20221" s="5" t="s">
        <v>319</v>
      </c>
      <c r="C20221" s="5" t="s">
        <v>65</v>
      </c>
      <c r="D20221" s="5">
        <v>1</v>
      </c>
      <c r="E20221" s="5">
        <v>116305</v>
      </c>
    </row>
    <row r="20222" spans="1:5" x14ac:dyDescent="0.35">
      <c r="A20222" s="3">
        <v>46262</v>
      </c>
      <c r="B20222" s="5" t="s">
        <v>319</v>
      </c>
      <c r="C20222" s="5" t="s">
        <v>65</v>
      </c>
      <c r="D20222" s="5">
        <v>1</v>
      </c>
      <c r="E20222" s="5">
        <v>116305</v>
      </c>
    </row>
    <row r="20223" spans="1:5" x14ac:dyDescent="0.35">
      <c r="A20223" s="3">
        <v>46262</v>
      </c>
      <c r="B20223" s="5" t="s">
        <v>319</v>
      </c>
      <c r="C20223" s="5" t="s">
        <v>66</v>
      </c>
      <c r="D20223" s="5">
        <v>1</v>
      </c>
      <c r="E20223" s="5">
        <v>116305</v>
      </c>
    </row>
    <row r="20224" spans="1:5" x14ac:dyDescent="0.35">
      <c r="A20224" s="3">
        <v>46262</v>
      </c>
      <c r="B20224" s="5" t="s">
        <v>319</v>
      </c>
      <c r="C20224" s="5" t="s">
        <v>65</v>
      </c>
      <c r="D20224" s="5">
        <v>1</v>
      </c>
      <c r="E20224" s="5">
        <v>116305</v>
      </c>
    </row>
    <row r="20225" spans="1:5" x14ac:dyDescent="0.35">
      <c r="A20225" s="3">
        <v>46262</v>
      </c>
      <c r="B20225" s="5" t="s">
        <v>319</v>
      </c>
      <c r="C20225" s="5" t="s">
        <v>65</v>
      </c>
      <c r="D20225" s="5">
        <v>1</v>
      </c>
      <c r="E20225" s="5">
        <v>116305</v>
      </c>
    </row>
    <row r="20226" spans="1:5" x14ac:dyDescent="0.35">
      <c r="A20226" s="3">
        <v>46262</v>
      </c>
      <c r="B20226" s="5" t="s">
        <v>319</v>
      </c>
      <c r="C20226" s="5" t="s">
        <v>65</v>
      </c>
      <c r="D20226" s="5">
        <v>1</v>
      </c>
      <c r="E20226" s="5">
        <v>116305</v>
      </c>
    </row>
    <row r="20227" spans="1:5" x14ac:dyDescent="0.35">
      <c r="A20227" s="3">
        <v>46262</v>
      </c>
      <c r="B20227" s="5" t="s">
        <v>330</v>
      </c>
      <c r="C20227" s="5" t="s">
        <v>66</v>
      </c>
      <c r="D20227" s="5">
        <v>1</v>
      </c>
      <c r="E20227" s="5">
        <v>116305</v>
      </c>
    </row>
    <row r="20228" spans="1:5" x14ac:dyDescent="0.35">
      <c r="A20228" s="3">
        <v>46262</v>
      </c>
      <c r="B20228" s="5" t="s">
        <v>319</v>
      </c>
      <c r="C20228" s="5" t="s">
        <v>66</v>
      </c>
      <c r="D20228" s="5">
        <v>1</v>
      </c>
      <c r="E20228" s="5">
        <v>116305</v>
      </c>
    </row>
    <row r="20229" spans="1:5" x14ac:dyDescent="0.35">
      <c r="A20229" s="3">
        <v>46262</v>
      </c>
      <c r="B20229" s="5" t="s">
        <v>330</v>
      </c>
      <c r="C20229" s="5" t="s">
        <v>66</v>
      </c>
      <c r="D20229" s="5">
        <v>1</v>
      </c>
      <c r="E20229" s="5">
        <v>116305</v>
      </c>
    </row>
    <row r="20230" spans="1:5" x14ac:dyDescent="0.35">
      <c r="A20230" s="3">
        <v>46262</v>
      </c>
      <c r="B20230" s="5" t="s">
        <v>330</v>
      </c>
      <c r="C20230" s="5" t="s">
        <v>65</v>
      </c>
      <c r="D20230" s="5">
        <v>1</v>
      </c>
      <c r="E20230" s="5">
        <v>116305</v>
      </c>
    </row>
    <row r="20231" spans="1:5" x14ac:dyDescent="0.35">
      <c r="A20231" s="3">
        <v>46262</v>
      </c>
      <c r="B20231" s="5" t="s">
        <v>319</v>
      </c>
      <c r="C20231" s="5" t="s">
        <v>66</v>
      </c>
      <c r="D20231" s="5">
        <v>1</v>
      </c>
      <c r="E20231" s="5">
        <v>116305</v>
      </c>
    </row>
    <row r="20232" spans="1:5" x14ac:dyDescent="0.35">
      <c r="A20232" s="3">
        <v>46262</v>
      </c>
      <c r="B20232" s="5" t="s">
        <v>330</v>
      </c>
      <c r="C20232" s="5" t="s">
        <v>66</v>
      </c>
      <c r="D20232" s="5">
        <v>1</v>
      </c>
      <c r="E20232" s="5">
        <v>116305</v>
      </c>
    </row>
    <row r="20233" spans="1:5" x14ac:dyDescent="0.35">
      <c r="A20233" s="3">
        <v>46262</v>
      </c>
      <c r="B20233" s="5" t="s">
        <v>330</v>
      </c>
      <c r="C20233" s="5" t="s">
        <v>66</v>
      </c>
      <c r="D20233" s="5">
        <v>1</v>
      </c>
      <c r="E20233" s="5">
        <v>116305</v>
      </c>
    </row>
    <row r="20234" spans="1:5" x14ac:dyDescent="0.35">
      <c r="A20234" s="3">
        <v>46262</v>
      </c>
      <c r="B20234" s="5" t="s">
        <v>330</v>
      </c>
      <c r="C20234" s="5" t="s">
        <v>66</v>
      </c>
      <c r="D20234" s="5">
        <v>1</v>
      </c>
      <c r="E20234" s="5">
        <v>116305</v>
      </c>
    </row>
    <row r="20235" spans="1:5" x14ac:dyDescent="0.35">
      <c r="A20235" s="3">
        <v>46262</v>
      </c>
      <c r="B20235" s="5" t="s">
        <v>319</v>
      </c>
      <c r="C20235" s="5" t="s">
        <v>65</v>
      </c>
      <c r="D20235" s="5">
        <v>1</v>
      </c>
      <c r="E20235" s="5">
        <v>116305</v>
      </c>
    </row>
    <row r="20236" spans="1:5" x14ac:dyDescent="0.35">
      <c r="A20236" s="3">
        <v>46262</v>
      </c>
      <c r="B20236" s="5" t="s">
        <v>330</v>
      </c>
      <c r="C20236" s="5" t="s">
        <v>65</v>
      </c>
      <c r="D20236" s="5">
        <v>1</v>
      </c>
      <c r="E20236" s="5">
        <v>116305</v>
      </c>
    </row>
    <row r="20237" spans="1:5" x14ac:dyDescent="0.35">
      <c r="A20237" s="3">
        <v>46262</v>
      </c>
      <c r="B20237" s="5" t="s">
        <v>319</v>
      </c>
      <c r="C20237" s="5" t="s">
        <v>66</v>
      </c>
      <c r="D20237" s="5">
        <v>1</v>
      </c>
      <c r="E20237" s="5">
        <v>116305</v>
      </c>
    </row>
    <row r="20238" spans="1:5" x14ac:dyDescent="0.35">
      <c r="A20238" s="3">
        <v>46262</v>
      </c>
      <c r="B20238" s="5" t="s">
        <v>330</v>
      </c>
      <c r="C20238" s="5" t="s">
        <v>67</v>
      </c>
      <c r="D20238" s="5">
        <v>1</v>
      </c>
      <c r="E20238" s="5">
        <v>116305</v>
      </c>
    </row>
    <row r="20239" spans="1:5" x14ac:dyDescent="0.35">
      <c r="A20239" s="3">
        <v>46262</v>
      </c>
      <c r="B20239" s="5" t="s">
        <v>319</v>
      </c>
      <c r="C20239" s="5" t="s">
        <v>65</v>
      </c>
      <c r="D20239" s="5">
        <v>1</v>
      </c>
      <c r="E20239" s="5">
        <v>116305</v>
      </c>
    </row>
    <row r="20240" spans="1:5" x14ac:dyDescent="0.35">
      <c r="A20240" s="3">
        <v>46262</v>
      </c>
      <c r="B20240" s="5" t="s">
        <v>319</v>
      </c>
      <c r="C20240" s="5" t="s">
        <v>65</v>
      </c>
      <c r="D20240" s="5">
        <v>1</v>
      </c>
      <c r="E20240" s="5">
        <v>116305</v>
      </c>
    </row>
    <row r="20241" spans="1:5" x14ac:dyDescent="0.35">
      <c r="A20241" s="3">
        <v>46262</v>
      </c>
      <c r="B20241" s="5" t="s">
        <v>330</v>
      </c>
      <c r="C20241" s="5" t="s">
        <v>65</v>
      </c>
      <c r="D20241" s="5">
        <v>1</v>
      </c>
      <c r="E20241" s="5">
        <v>116305</v>
      </c>
    </row>
    <row r="20242" spans="1:5" x14ac:dyDescent="0.35">
      <c r="A20242" s="3">
        <v>46262</v>
      </c>
      <c r="B20242" s="5" t="s">
        <v>330</v>
      </c>
      <c r="C20242" s="5" t="s">
        <v>65</v>
      </c>
      <c r="D20242" s="5">
        <v>1</v>
      </c>
      <c r="E20242" s="5">
        <v>116305</v>
      </c>
    </row>
    <row r="20243" spans="1:5" x14ac:dyDescent="0.35">
      <c r="A20243" s="3">
        <v>46262</v>
      </c>
      <c r="B20243" s="5" t="s">
        <v>319</v>
      </c>
      <c r="C20243" s="5" t="s">
        <v>65</v>
      </c>
      <c r="D20243" s="5">
        <v>1</v>
      </c>
      <c r="E20243" s="5">
        <v>116305</v>
      </c>
    </row>
    <row r="20244" spans="1:5" x14ac:dyDescent="0.35">
      <c r="A20244" s="3">
        <v>46262</v>
      </c>
      <c r="B20244" s="5" t="s">
        <v>330</v>
      </c>
      <c r="C20244" s="5" t="s">
        <v>67</v>
      </c>
      <c r="D20244" s="5">
        <v>1</v>
      </c>
      <c r="E20244" s="5">
        <v>116305</v>
      </c>
    </row>
    <row r="20245" spans="1:5" x14ac:dyDescent="0.35">
      <c r="A20245" s="3">
        <v>46262</v>
      </c>
      <c r="B20245" s="5" t="s">
        <v>319</v>
      </c>
      <c r="C20245" s="5" t="s">
        <v>66</v>
      </c>
      <c r="D20245" s="5">
        <v>1</v>
      </c>
      <c r="E20245" s="5">
        <v>116305</v>
      </c>
    </row>
    <row r="20246" spans="1:5" x14ac:dyDescent="0.35">
      <c r="A20246" s="3">
        <v>46262</v>
      </c>
      <c r="B20246" s="5" t="s">
        <v>319</v>
      </c>
      <c r="C20246" s="5" t="s">
        <v>66</v>
      </c>
      <c r="D20246" s="5">
        <v>1</v>
      </c>
      <c r="E20246" s="5">
        <v>116305</v>
      </c>
    </row>
    <row r="20247" spans="1:5" x14ac:dyDescent="0.35">
      <c r="A20247" s="3">
        <v>46262</v>
      </c>
      <c r="B20247" s="5" t="s">
        <v>319</v>
      </c>
      <c r="C20247" s="5" t="s">
        <v>65</v>
      </c>
      <c r="D20247" s="5">
        <v>1</v>
      </c>
      <c r="E20247" s="5">
        <v>116305</v>
      </c>
    </row>
    <row r="20248" spans="1:5" x14ac:dyDescent="0.35">
      <c r="A20248" s="3">
        <v>46262</v>
      </c>
      <c r="B20248" s="5" t="s">
        <v>330</v>
      </c>
      <c r="C20248" s="5" t="s">
        <v>66</v>
      </c>
      <c r="D20248" s="5">
        <v>1</v>
      </c>
      <c r="E20248" s="5">
        <v>116305</v>
      </c>
    </row>
    <row r="20249" spans="1:5" x14ac:dyDescent="0.35">
      <c r="A20249" s="3">
        <v>46262</v>
      </c>
      <c r="B20249" s="5" t="s">
        <v>330</v>
      </c>
      <c r="C20249" s="5" t="s">
        <v>66</v>
      </c>
      <c r="D20249" s="5">
        <v>1</v>
      </c>
      <c r="E20249" s="5">
        <v>116305</v>
      </c>
    </row>
    <row r="20250" spans="1:5" x14ac:dyDescent="0.35">
      <c r="A20250" s="3">
        <v>46262</v>
      </c>
      <c r="B20250" s="5" t="s">
        <v>330</v>
      </c>
      <c r="C20250" s="5" t="s">
        <v>65</v>
      </c>
      <c r="D20250" s="5">
        <v>1</v>
      </c>
      <c r="E20250" s="5">
        <v>116305</v>
      </c>
    </row>
    <row r="20251" spans="1:5" x14ac:dyDescent="0.35">
      <c r="A20251" s="3">
        <v>46262</v>
      </c>
      <c r="B20251" s="5" t="s">
        <v>330</v>
      </c>
      <c r="C20251" s="5" t="s">
        <v>66</v>
      </c>
      <c r="D20251" s="5">
        <v>1</v>
      </c>
      <c r="E20251" s="5">
        <v>116305</v>
      </c>
    </row>
    <row r="20252" spans="1:5" x14ac:dyDescent="0.35">
      <c r="A20252" s="3">
        <v>46262</v>
      </c>
      <c r="B20252" s="5" t="s">
        <v>330</v>
      </c>
      <c r="C20252" s="5" t="s">
        <v>65</v>
      </c>
      <c r="D20252" s="5">
        <v>1</v>
      </c>
      <c r="E20252" s="5">
        <v>116305</v>
      </c>
    </row>
    <row r="20253" spans="1:5" x14ac:dyDescent="0.35">
      <c r="A20253" s="3">
        <v>46262</v>
      </c>
      <c r="B20253" s="5" t="s">
        <v>330</v>
      </c>
      <c r="C20253" s="5" t="s">
        <v>65</v>
      </c>
      <c r="D20253" s="5">
        <v>1</v>
      </c>
      <c r="E20253" s="5">
        <v>116305</v>
      </c>
    </row>
    <row r="20254" spans="1:5" x14ac:dyDescent="0.35">
      <c r="A20254" s="3">
        <v>46262</v>
      </c>
      <c r="B20254" s="5" t="s">
        <v>330</v>
      </c>
      <c r="C20254" s="5" t="s">
        <v>65</v>
      </c>
      <c r="D20254" s="5">
        <v>1</v>
      </c>
      <c r="E20254" s="5">
        <v>116305</v>
      </c>
    </row>
    <row r="20255" spans="1:5" x14ac:dyDescent="0.35">
      <c r="A20255" s="3">
        <v>46262</v>
      </c>
      <c r="B20255" s="5" t="s">
        <v>330</v>
      </c>
      <c r="C20255" s="5" t="s">
        <v>65</v>
      </c>
      <c r="D20255" s="5">
        <v>1</v>
      </c>
      <c r="E20255" s="5">
        <v>116305</v>
      </c>
    </row>
    <row r="20256" spans="1:5" x14ac:dyDescent="0.35">
      <c r="A20256" s="3">
        <v>46262</v>
      </c>
      <c r="B20256" s="5" t="s">
        <v>330</v>
      </c>
      <c r="C20256" s="5" t="s">
        <v>65</v>
      </c>
      <c r="D20256" s="5">
        <v>1</v>
      </c>
      <c r="E20256" s="5">
        <v>116305</v>
      </c>
    </row>
    <row r="20257" spans="1:5" x14ac:dyDescent="0.35">
      <c r="A20257" s="3">
        <v>46262</v>
      </c>
      <c r="B20257" s="5" t="s">
        <v>319</v>
      </c>
      <c r="C20257" s="5" t="s">
        <v>65</v>
      </c>
      <c r="D20257" s="5">
        <v>1</v>
      </c>
      <c r="E20257" s="5">
        <v>116305</v>
      </c>
    </row>
    <row r="20258" spans="1:5" x14ac:dyDescent="0.35">
      <c r="A20258" s="3">
        <v>46262</v>
      </c>
      <c r="B20258" s="5" t="s">
        <v>319</v>
      </c>
      <c r="C20258" s="5" t="s">
        <v>65</v>
      </c>
      <c r="D20258" s="5">
        <v>1</v>
      </c>
      <c r="E20258" s="5">
        <v>116305</v>
      </c>
    </row>
    <row r="20259" spans="1:5" x14ac:dyDescent="0.35">
      <c r="A20259" s="3">
        <v>46262</v>
      </c>
      <c r="B20259" s="5" t="s">
        <v>330</v>
      </c>
      <c r="C20259" s="5" t="s">
        <v>65</v>
      </c>
      <c r="D20259" s="5">
        <v>1</v>
      </c>
      <c r="E20259" s="5">
        <v>116305</v>
      </c>
    </row>
    <row r="20260" spans="1:5" x14ac:dyDescent="0.35">
      <c r="A20260" s="3">
        <v>46262</v>
      </c>
      <c r="B20260" s="5" t="s">
        <v>319</v>
      </c>
      <c r="C20260" s="5" t="s">
        <v>65</v>
      </c>
      <c r="D20260" s="5">
        <v>1</v>
      </c>
      <c r="E20260" s="5">
        <v>116305</v>
      </c>
    </row>
    <row r="20261" spans="1:5" x14ac:dyDescent="0.35">
      <c r="A20261" s="3">
        <v>46265</v>
      </c>
      <c r="B20261" s="5" t="s">
        <v>288</v>
      </c>
      <c r="C20261" s="5" t="s">
        <v>18</v>
      </c>
      <c r="D20261" s="5">
        <v>1</v>
      </c>
      <c r="E20261" s="5">
        <v>127942</v>
      </c>
    </row>
    <row r="20262" spans="1:5" x14ac:dyDescent="0.35">
      <c r="A20262" s="3">
        <v>46265</v>
      </c>
      <c r="B20262" s="5" t="s">
        <v>217</v>
      </c>
      <c r="C20262" s="5" t="s">
        <v>28</v>
      </c>
      <c r="D20262" s="5">
        <v>1</v>
      </c>
      <c r="E20262" s="5">
        <v>118123</v>
      </c>
    </row>
    <row r="20263" spans="1:5" x14ac:dyDescent="0.35">
      <c r="A20263" s="3">
        <v>46265</v>
      </c>
      <c r="B20263" s="5" t="s">
        <v>319</v>
      </c>
      <c r="C20263" s="5" t="s">
        <v>66</v>
      </c>
      <c r="D20263" s="5">
        <v>1</v>
      </c>
      <c r="E20263" s="5">
        <v>116305</v>
      </c>
    </row>
    <row r="20264" spans="1:5" x14ac:dyDescent="0.35">
      <c r="A20264" s="3">
        <v>46265</v>
      </c>
      <c r="B20264" s="5" t="s">
        <v>319</v>
      </c>
      <c r="C20264" s="5" t="s">
        <v>65</v>
      </c>
      <c r="D20264" s="5">
        <v>1</v>
      </c>
      <c r="E20264" s="5">
        <v>116305</v>
      </c>
    </row>
    <row r="20265" spans="1:5" x14ac:dyDescent="0.35">
      <c r="A20265" s="3">
        <v>46265</v>
      </c>
      <c r="B20265" s="5" t="s">
        <v>319</v>
      </c>
      <c r="C20265" s="5" t="s">
        <v>65</v>
      </c>
      <c r="D20265" s="5">
        <v>1</v>
      </c>
      <c r="E20265" s="5">
        <v>116305</v>
      </c>
    </row>
    <row r="20266" spans="1:5" x14ac:dyDescent="0.35">
      <c r="A20266" s="3">
        <v>46265</v>
      </c>
      <c r="B20266" s="5" t="s">
        <v>319</v>
      </c>
      <c r="C20266" s="5" t="s">
        <v>66</v>
      </c>
      <c r="D20266" s="5">
        <v>1</v>
      </c>
      <c r="E20266" s="5">
        <v>116305</v>
      </c>
    </row>
    <row r="20267" spans="1:5" x14ac:dyDescent="0.35">
      <c r="A20267" s="3">
        <v>46265</v>
      </c>
      <c r="B20267" s="5" t="s">
        <v>319</v>
      </c>
      <c r="C20267" s="5" t="s">
        <v>65</v>
      </c>
      <c r="D20267" s="5">
        <v>1</v>
      </c>
      <c r="E20267" s="5">
        <v>116305</v>
      </c>
    </row>
    <row r="20268" spans="1:5" x14ac:dyDescent="0.35">
      <c r="A20268" s="3">
        <v>46265</v>
      </c>
      <c r="B20268" s="5" t="s">
        <v>319</v>
      </c>
      <c r="C20268" s="5" t="s">
        <v>67</v>
      </c>
      <c r="D20268" s="5">
        <v>1</v>
      </c>
      <c r="E20268" s="5">
        <v>116305</v>
      </c>
    </row>
    <row r="20269" spans="1:5" x14ac:dyDescent="0.35">
      <c r="A20269" s="3">
        <v>46265</v>
      </c>
      <c r="B20269" s="5" t="s">
        <v>319</v>
      </c>
      <c r="C20269" s="5" t="s">
        <v>65</v>
      </c>
      <c r="D20269" s="5">
        <v>1</v>
      </c>
      <c r="E20269" s="5">
        <v>116305</v>
      </c>
    </row>
    <row r="20270" spans="1:5" x14ac:dyDescent="0.35">
      <c r="A20270" s="3">
        <v>46265</v>
      </c>
      <c r="B20270" s="5" t="s">
        <v>319</v>
      </c>
      <c r="C20270" s="5" t="s">
        <v>65</v>
      </c>
      <c r="D20270" s="5">
        <v>1</v>
      </c>
      <c r="E20270" s="5">
        <v>116305</v>
      </c>
    </row>
    <row r="20271" spans="1:5" x14ac:dyDescent="0.35">
      <c r="A20271" s="3">
        <v>46265</v>
      </c>
      <c r="B20271" s="5" t="s">
        <v>319</v>
      </c>
      <c r="C20271" s="5" t="s">
        <v>66</v>
      </c>
      <c r="D20271" s="5">
        <v>1</v>
      </c>
      <c r="E20271" s="5">
        <v>116305</v>
      </c>
    </row>
    <row r="20272" spans="1:5" x14ac:dyDescent="0.35">
      <c r="A20272" s="3">
        <v>46265</v>
      </c>
      <c r="B20272" s="5" t="s">
        <v>319</v>
      </c>
      <c r="C20272" s="5" t="s">
        <v>66</v>
      </c>
      <c r="D20272" s="5">
        <v>1</v>
      </c>
      <c r="E20272" s="5">
        <v>116305</v>
      </c>
    </row>
    <row r="20273" spans="1:5" x14ac:dyDescent="0.35">
      <c r="A20273" s="3">
        <v>46265</v>
      </c>
      <c r="B20273" s="5" t="s">
        <v>319</v>
      </c>
      <c r="C20273" s="5" t="s">
        <v>66</v>
      </c>
      <c r="D20273" s="5">
        <v>1</v>
      </c>
      <c r="E20273" s="5">
        <v>116305</v>
      </c>
    </row>
    <row r="20274" spans="1:5" x14ac:dyDescent="0.35">
      <c r="A20274" s="3">
        <v>46265</v>
      </c>
      <c r="B20274" s="5" t="s">
        <v>319</v>
      </c>
      <c r="C20274" s="5" t="s">
        <v>65</v>
      </c>
      <c r="D20274" s="5">
        <v>1</v>
      </c>
      <c r="E20274" s="5">
        <v>116305</v>
      </c>
    </row>
    <row r="20275" spans="1:5" x14ac:dyDescent="0.35">
      <c r="A20275" s="3">
        <v>46265</v>
      </c>
      <c r="B20275" s="5" t="s">
        <v>319</v>
      </c>
      <c r="C20275" s="5" t="s">
        <v>66</v>
      </c>
      <c r="D20275" s="5">
        <v>1</v>
      </c>
      <c r="E20275" s="5">
        <v>116305</v>
      </c>
    </row>
    <row r="20276" spans="1:5" x14ac:dyDescent="0.35">
      <c r="A20276" s="3">
        <v>46265</v>
      </c>
      <c r="B20276" s="5" t="s">
        <v>319</v>
      </c>
      <c r="C20276" s="5" t="s">
        <v>66</v>
      </c>
      <c r="D20276" s="5">
        <v>1</v>
      </c>
      <c r="E20276" s="5">
        <v>116305</v>
      </c>
    </row>
    <row r="20277" spans="1:5" x14ac:dyDescent="0.35">
      <c r="A20277" s="3">
        <v>46265</v>
      </c>
      <c r="B20277" s="5" t="s">
        <v>319</v>
      </c>
      <c r="C20277" s="5" t="s">
        <v>65</v>
      </c>
      <c r="D20277" s="5">
        <v>1</v>
      </c>
      <c r="E20277" s="5">
        <v>116305</v>
      </c>
    </row>
    <row r="20278" spans="1:5" x14ac:dyDescent="0.35">
      <c r="A20278" s="3">
        <v>46265</v>
      </c>
      <c r="B20278" s="5" t="s">
        <v>319</v>
      </c>
      <c r="C20278" s="5" t="s">
        <v>65</v>
      </c>
      <c r="D20278" s="5">
        <v>1</v>
      </c>
      <c r="E20278" s="5">
        <v>116305</v>
      </c>
    </row>
    <row r="20279" spans="1:5" x14ac:dyDescent="0.35">
      <c r="A20279" s="3">
        <v>46265</v>
      </c>
      <c r="B20279" s="5" t="s">
        <v>319</v>
      </c>
      <c r="C20279" s="5" t="s">
        <v>66</v>
      </c>
      <c r="D20279" s="5">
        <v>1</v>
      </c>
      <c r="E20279" s="5">
        <v>116305</v>
      </c>
    </row>
    <row r="20280" spans="1:5" x14ac:dyDescent="0.35">
      <c r="A20280" s="3">
        <v>46265</v>
      </c>
      <c r="B20280" s="5" t="s">
        <v>319</v>
      </c>
      <c r="C20280" s="5" t="s">
        <v>66</v>
      </c>
      <c r="D20280" s="5">
        <v>1</v>
      </c>
      <c r="E20280" s="5">
        <v>116305</v>
      </c>
    </row>
    <row r="20281" spans="1:5" x14ac:dyDescent="0.35">
      <c r="A20281" s="3">
        <v>46265</v>
      </c>
      <c r="B20281" s="5" t="s">
        <v>319</v>
      </c>
      <c r="C20281" s="5" t="s">
        <v>66</v>
      </c>
      <c r="D20281" s="5">
        <v>1</v>
      </c>
      <c r="E20281" s="5">
        <v>116305</v>
      </c>
    </row>
    <row r="20282" spans="1:5" x14ac:dyDescent="0.35">
      <c r="A20282" s="3">
        <v>46265</v>
      </c>
      <c r="B20282" s="5" t="s">
        <v>319</v>
      </c>
      <c r="C20282" s="5" t="s">
        <v>66</v>
      </c>
      <c r="D20282" s="5">
        <v>1</v>
      </c>
      <c r="E20282" s="5">
        <v>116305</v>
      </c>
    </row>
    <row r="20283" spans="1:5" x14ac:dyDescent="0.35">
      <c r="A20283" s="3">
        <v>46265</v>
      </c>
      <c r="B20283" s="5" t="s">
        <v>319</v>
      </c>
      <c r="C20283" s="5" t="s">
        <v>66</v>
      </c>
      <c r="D20283" s="5">
        <v>1</v>
      </c>
      <c r="E20283" s="5">
        <v>116305</v>
      </c>
    </row>
    <row r="20284" spans="1:5" x14ac:dyDescent="0.35">
      <c r="A20284" s="3">
        <v>46265</v>
      </c>
      <c r="B20284" s="5" t="s">
        <v>319</v>
      </c>
      <c r="C20284" s="5" t="s">
        <v>66</v>
      </c>
      <c r="D20284" s="5">
        <v>1</v>
      </c>
      <c r="E20284" s="5">
        <v>116305</v>
      </c>
    </row>
    <row r="20285" spans="1:5" x14ac:dyDescent="0.35">
      <c r="A20285" s="3">
        <v>46265</v>
      </c>
      <c r="B20285" s="5" t="s">
        <v>319</v>
      </c>
      <c r="C20285" s="5" t="s">
        <v>65</v>
      </c>
      <c r="D20285" s="5">
        <v>1</v>
      </c>
      <c r="E20285" s="5">
        <v>116305</v>
      </c>
    </row>
    <row r="20286" spans="1:5" x14ac:dyDescent="0.35">
      <c r="A20286" s="3">
        <v>46265</v>
      </c>
      <c r="B20286" s="5" t="s">
        <v>319</v>
      </c>
      <c r="C20286" s="5" t="s">
        <v>67</v>
      </c>
      <c r="D20286" s="5">
        <v>1</v>
      </c>
      <c r="E20286" s="5">
        <v>116305</v>
      </c>
    </row>
    <row r="20287" spans="1:5" x14ac:dyDescent="0.35">
      <c r="A20287" s="3">
        <v>46265</v>
      </c>
      <c r="B20287" s="5" t="s">
        <v>319</v>
      </c>
      <c r="C20287" s="5" t="s">
        <v>65</v>
      </c>
      <c r="D20287" s="5">
        <v>1</v>
      </c>
      <c r="E20287" s="5">
        <v>116305</v>
      </c>
    </row>
    <row r="20288" spans="1:5" x14ac:dyDescent="0.35">
      <c r="A20288" s="3">
        <v>46265</v>
      </c>
      <c r="B20288" s="5" t="s">
        <v>319</v>
      </c>
      <c r="C20288" s="5" t="s">
        <v>66</v>
      </c>
      <c r="D20288" s="5">
        <v>1</v>
      </c>
      <c r="E20288" s="5">
        <v>116305</v>
      </c>
    </row>
    <row r="20289" spans="1:5" x14ac:dyDescent="0.35">
      <c r="A20289" s="3">
        <v>46265</v>
      </c>
      <c r="B20289" s="5" t="s">
        <v>217</v>
      </c>
      <c r="C20289" s="5" t="s">
        <v>17</v>
      </c>
      <c r="D20289" s="5">
        <v>1</v>
      </c>
      <c r="E20289" s="5">
        <v>236305</v>
      </c>
    </row>
    <row r="20290" spans="1:5" x14ac:dyDescent="0.35">
      <c r="A20290" s="3">
        <v>46265</v>
      </c>
      <c r="B20290" s="5" t="s">
        <v>217</v>
      </c>
      <c r="C20290" s="5" t="s">
        <v>108</v>
      </c>
      <c r="D20290" s="5">
        <v>1</v>
      </c>
      <c r="E20290" s="5">
        <v>106305</v>
      </c>
    </row>
    <row r="20291" spans="1:5" x14ac:dyDescent="0.35">
      <c r="A20291" s="3">
        <v>46265</v>
      </c>
      <c r="B20291" s="5" t="s">
        <v>319</v>
      </c>
      <c r="C20291" s="5" t="s">
        <v>65</v>
      </c>
      <c r="D20291" s="5">
        <v>1</v>
      </c>
      <c r="E20291" s="5">
        <v>116305</v>
      </c>
    </row>
    <row r="20292" spans="1:5" x14ac:dyDescent="0.35">
      <c r="A20292" s="3">
        <v>46265</v>
      </c>
      <c r="B20292" s="5" t="s">
        <v>319</v>
      </c>
      <c r="C20292" s="5" t="s">
        <v>65</v>
      </c>
      <c r="D20292" s="5">
        <v>1</v>
      </c>
      <c r="E20292" s="5">
        <v>116305</v>
      </c>
    </row>
    <row r="20293" spans="1:5" x14ac:dyDescent="0.35">
      <c r="A20293" s="3">
        <v>46265</v>
      </c>
      <c r="B20293" s="5" t="s">
        <v>319</v>
      </c>
      <c r="C20293" s="5" t="s">
        <v>66</v>
      </c>
      <c r="D20293" s="5">
        <v>1</v>
      </c>
      <c r="E20293" s="5">
        <v>116305</v>
      </c>
    </row>
    <row r="20294" spans="1:5" x14ac:dyDescent="0.35">
      <c r="A20294" s="3">
        <v>46265</v>
      </c>
      <c r="B20294" s="5" t="s">
        <v>319</v>
      </c>
      <c r="C20294" s="5" t="s">
        <v>65</v>
      </c>
      <c r="D20294" s="5">
        <v>1</v>
      </c>
      <c r="E20294" s="5">
        <v>116305</v>
      </c>
    </row>
    <row r="20295" spans="1:5" x14ac:dyDescent="0.35">
      <c r="A20295" s="3">
        <v>46265</v>
      </c>
      <c r="B20295" s="5" t="s">
        <v>319</v>
      </c>
      <c r="C20295" s="5" t="s">
        <v>66</v>
      </c>
      <c r="D20295" s="5">
        <v>1</v>
      </c>
      <c r="E20295" s="5">
        <v>116305</v>
      </c>
    </row>
    <row r="20296" spans="1:5" x14ac:dyDescent="0.35">
      <c r="A20296" s="3">
        <v>46265</v>
      </c>
      <c r="B20296" s="5" t="s">
        <v>319</v>
      </c>
      <c r="C20296" s="5" t="s">
        <v>66</v>
      </c>
      <c r="D20296" s="5">
        <v>1</v>
      </c>
      <c r="E20296" s="5">
        <v>116305</v>
      </c>
    </row>
    <row r="20297" spans="1:5" x14ac:dyDescent="0.35">
      <c r="A20297" s="3">
        <v>46265</v>
      </c>
      <c r="B20297" s="5" t="s">
        <v>319</v>
      </c>
      <c r="C20297" s="5" t="s">
        <v>66</v>
      </c>
      <c r="D20297" s="5">
        <v>1</v>
      </c>
      <c r="E20297" s="5">
        <v>116305</v>
      </c>
    </row>
    <row r="20298" spans="1:5" x14ac:dyDescent="0.35">
      <c r="A20298" s="3">
        <v>46265</v>
      </c>
      <c r="B20298" s="5" t="s">
        <v>319</v>
      </c>
      <c r="C20298" s="5" t="s">
        <v>66</v>
      </c>
      <c r="D20298" s="5">
        <v>1</v>
      </c>
      <c r="E20298" s="5">
        <v>116305</v>
      </c>
    </row>
    <row r="20299" spans="1:5" x14ac:dyDescent="0.35">
      <c r="A20299" s="3">
        <v>46265</v>
      </c>
      <c r="B20299" s="5" t="s">
        <v>319</v>
      </c>
      <c r="C20299" s="5" t="s">
        <v>66</v>
      </c>
      <c r="D20299" s="5">
        <v>1</v>
      </c>
      <c r="E20299" s="5">
        <v>116305</v>
      </c>
    </row>
    <row r="20300" spans="1:5" x14ac:dyDescent="0.35">
      <c r="A20300" s="3">
        <v>46265</v>
      </c>
      <c r="B20300" s="5" t="s">
        <v>319</v>
      </c>
      <c r="C20300" s="5" t="s">
        <v>66</v>
      </c>
      <c r="D20300" s="5">
        <v>1</v>
      </c>
      <c r="E20300" s="5">
        <v>116305</v>
      </c>
    </row>
    <row r="20301" spans="1:5" x14ac:dyDescent="0.35">
      <c r="A20301" s="3">
        <v>46265</v>
      </c>
      <c r="B20301" s="5" t="s">
        <v>319</v>
      </c>
      <c r="C20301" s="5" t="s">
        <v>66</v>
      </c>
      <c r="D20301" s="5">
        <v>1</v>
      </c>
      <c r="E20301" s="5">
        <v>116305</v>
      </c>
    </row>
    <row r="20302" spans="1:5" x14ac:dyDescent="0.35">
      <c r="A20302" s="3">
        <v>46265</v>
      </c>
      <c r="B20302" s="5" t="s">
        <v>319</v>
      </c>
      <c r="C20302" s="5" t="s">
        <v>65</v>
      </c>
      <c r="D20302" s="5">
        <v>1</v>
      </c>
      <c r="E20302" s="5">
        <v>116305</v>
      </c>
    </row>
    <row r="20303" spans="1:5" x14ac:dyDescent="0.35">
      <c r="A20303" s="3">
        <v>46265</v>
      </c>
      <c r="B20303" s="5" t="s">
        <v>319</v>
      </c>
      <c r="C20303" s="5" t="s">
        <v>66</v>
      </c>
      <c r="D20303" s="5">
        <v>1</v>
      </c>
      <c r="E20303" s="5">
        <v>116305</v>
      </c>
    </row>
    <row r="20304" spans="1:5" x14ac:dyDescent="0.35">
      <c r="A20304" s="3">
        <v>46265</v>
      </c>
      <c r="B20304" s="5" t="s">
        <v>319</v>
      </c>
      <c r="C20304" s="5" t="s">
        <v>65</v>
      </c>
      <c r="D20304" s="5">
        <v>1</v>
      </c>
      <c r="E20304" s="5">
        <v>116305</v>
      </c>
    </row>
    <row r="20305" spans="1:5" x14ac:dyDescent="0.35">
      <c r="A20305" s="3">
        <v>46265</v>
      </c>
      <c r="B20305" s="5" t="s">
        <v>319</v>
      </c>
      <c r="C20305" s="5" t="s">
        <v>66</v>
      </c>
      <c r="D20305" s="5">
        <v>1</v>
      </c>
      <c r="E20305" s="5">
        <v>116305</v>
      </c>
    </row>
    <row r="20306" spans="1:5" x14ac:dyDescent="0.35">
      <c r="A20306" s="3">
        <v>46265</v>
      </c>
      <c r="B20306" s="5" t="s">
        <v>319</v>
      </c>
      <c r="C20306" s="5" t="s">
        <v>65</v>
      </c>
      <c r="D20306" s="5">
        <v>1</v>
      </c>
      <c r="E20306" s="5">
        <v>116305</v>
      </c>
    </row>
    <row r="20307" spans="1:5" x14ac:dyDescent="0.35">
      <c r="A20307" s="3">
        <v>46265</v>
      </c>
      <c r="B20307" s="5" t="s">
        <v>319</v>
      </c>
      <c r="C20307" s="5" t="s">
        <v>66</v>
      </c>
      <c r="D20307" s="5">
        <v>1</v>
      </c>
      <c r="E20307" s="5">
        <v>116305</v>
      </c>
    </row>
    <row r="20308" spans="1:5" x14ac:dyDescent="0.35">
      <c r="A20308" s="3">
        <v>46265</v>
      </c>
      <c r="B20308" s="5" t="s">
        <v>319</v>
      </c>
      <c r="C20308" s="5" t="s">
        <v>66</v>
      </c>
      <c r="D20308" s="5">
        <v>1</v>
      </c>
      <c r="E20308" s="5">
        <v>116305</v>
      </c>
    </row>
    <row r="20309" spans="1:5" x14ac:dyDescent="0.35">
      <c r="A20309" s="3">
        <v>46265</v>
      </c>
      <c r="B20309" s="5" t="s">
        <v>319</v>
      </c>
      <c r="C20309" s="5" t="s">
        <v>67</v>
      </c>
      <c r="D20309" s="5">
        <v>1</v>
      </c>
      <c r="E20309" s="5">
        <v>116305</v>
      </c>
    </row>
    <row r="20310" spans="1:5" x14ac:dyDescent="0.35">
      <c r="A20310" s="3">
        <v>46265</v>
      </c>
      <c r="B20310" s="5" t="s">
        <v>319</v>
      </c>
      <c r="C20310" s="5" t="s">
        <v>65</v>
      </c>
      <c r="D20310" s="5">
        <v>1</v>
      </c>
      <c r="E20310" s="5">
        <v>116305</v>
      </c>
    </row>
    <row r="20311" spans="1:5" x14ac:dyDescent="0.35">
      <c r="A20311" s="3">
        <v>46265</v>
      </c>
      <c r="B20311" s="5" t="s">
        <v>319</v>
      </c>
      <c r="C20311" s="5" t="s">
        <v>65</v>
      </c>
      <c r="D20311" s="5">
        <v>1</v>
      </c>
      <c r="E20311" s="5">
        <v>116305</v>
      </c>
    </row>
    <row r="20312" spans="1:5" x14ac:dyDescent="0.35">
      <c r="A20312" s="3">
        <v>46265</v>
      </c>
      <c r="B20312" s="5" t="s">
        <v>319</v>
      </c>
      <c r="C20312" s="5" t="s">
        <v>65</v>
      </c>
      <c r="D20312" s="5">
        <v>1</v>
      </c>
      <c r="E20312" s="5">
        <v>116305</v>
      </c>
    </row>
    <row r="20313" spans="1:5" x14ac:dyDescent="0.35">
      <c r="A20313" s="3">
        <v>46265</v>
      </c>
      <c r="B20313" s="5" t="s">
        <v>319</v>
      </c>
      <c r="C20313" s="5" t="s">
        <v>66</v>
      </c>
      <c r="D20313" s="5">
        <v>1</v>
      </c>
      <c r="E20313" s="5">
        <v>116305</v>
      </c>
    </row>
    <row r="20314" spans="1:5" x14ac:dyDescent="0.35">
      <c r="A20314" s="3">
        <v>46265</v>
      </c>
      <c r="B20314" s="5" t="s">
        <v>319</v>
      </c>
      <c r="C20314" s="5" t="s">
        <v>65</v>
      </c>
      <c r="D20314" s="5">
        <v>1</v>
      </c>
      <c r="E20314" s="5">
        <v>116305</v>
      </c>
    </row>
    <row r="20315" spans="1:5" x14ac:dyDescent="0.35">
      <c r="A20315" s="3">
        <v>46265</v>
      </c>
      <c r="B20315" s="5" t="s">
        <v>319</v>
      </c>
      <c r="C20315" s="5" t="s">
        <v>65</v>
      </c>
      <c r="D20315" s="5">
        <v>1</v>
      </c>
      <c r="E20315" s="5">
        <v>116305</v>
      </c>
    </row>
    <row r="20316" spans="1:5" x14ac:dyDescent="0.35">
      <c r="A20316" s="3">
        <v>46265</v>
      </c>
      <c r="B20316" s="5" t="s">
        <v>319</v>
      </c>
      <c r="C20316" s="5" t="s">
        <v>65</v>
      </c>
      <c r="D20316" s="5">
        <v>1</v>
      </c>
      <c r="E20316" s="5">
        <v>116305</v>
      </c>
    </row>
    <row r="20317" spans="1:5" x14ac:dyDescent="0.35">
      <c r="A20317" s="3">
        <v>46265</v>
      </c>
      <c r="B20317" s="5" t="s">
        <v>319</v>
      </c>
      <c r="C20317" s="5" t="s">
        <v>66</v>
      </c>
      <c r="D20317" s="5">
        <v>1</v>
      </c>
      <c r="E20317" s="5">
        <v>116305</v>
      </c>
    </row>
    <row r="20318" spans="1:5" x14ac:dyDescent="0.35">
      <c r="A20318" s="3">
        <v>46265</v>
      </c>
      <c r="B20318" s="5" t="s">
        <v>319</v>
      </c>
      <c r="C20318" s="5" t="s">
        <v>66</v>
      </c>
      <c r="D20318" s="5">
        <v>1</v>
      </c>
      <c r="E20318" s="5">
        <v>116305</v>
      </c>
    </row>
    <row r="20319" spans="1:5" x14ac:dyDescent="0.35">
      <c r="A20319" s="3">
        <v>46265</v>
      </c>
      <c r="B20319" s="5" t="s">
        <v>319</v>
      </c>
      <c r="C20319" s="5" t="s">
        <v>66</v>
      </c>
      <c r="D20319" s="5">
        <v>1</v>
      </c>
      <c r="E20319" s="5">
        <v>116305</v>
      </c>
    </row>
    <row r="20320" spans="1:5" x14ac:dyDescent="0.35">
      <c r="A20320" s="3">
        <v>46265</v>
      </c>
      <c r="B20320" s="5" t="s">
        <v>319</v>
      </c>
      <c r="C20320" s="5" t="s">
        <v>66</v>
      </c>
      <c r="D20320" s="5">
        <v>1</v>
      </c>
      <c r="E20320" s="5">
        <v>116305</v>
      </c>
    </row>
    <row r="20321" spans="1:5" x14ac:dyDescent="0.35">
      <c r="A20321" s="3">
        <v>46265</v>
      </c>
      <c r="B20321" s="5" t="s">
        <v>319</v>
      </c>
      <c r="C20321" s="5" t="s">
        <v>66</v>
      </c>
      <c r="D20321" s="5">
        <v>1</v>
      </c>
      <c r="E20321" s="5">
        <v>116305</v>
      </c>
    </row>
    <row r="20322" spans="1:5" x14ac:dyDescent="0.35">
      <c r="A20322" s="3">
        <v>46265</v>
      </c>
      <c r="B20322" s="5" t="s">
        <v>319</v>
      </c>
      <c r="C20322" s="5" t="s">
        <v>66</v>
      </c>
      <c r="D20322" s="5">
        <v>1</v>
      </c>
      <c r="E20322" s="5">
        <v>116305</v>
      </c>
    </row>
    <row r="20323" spans="1:5" x14ac:dyDescent="0.35">
      <c r="A20323" s="3">
        <v>46265</v>
      </c>
      <c r="B20323" s="5" t="s">
        <v>319</v>
      </c>
      <c r="C20323" s="5" t="s">
        <v>66</v>
      </c>
      <c r="D20323" s="5">
        <v>1</v>
      </c>
      <c r="E20323" s="5">
        <v>116305</v>
      </c>
    </row>
    <row r="20324" spans="1:5" x14ac:dyDescent="0.35">
      <c r="A20324" s="3">
        <v>46265</v>
      </c>
      <c r="B20324" s="5" t="s">
        <v>319</v>
      </c>
      <c r="C20324" s="5" t="s">
        <v>66</v>
      </c>
      <c r="D20324" s="5">
        <v>1</v>
      </c>
      <c r="E20324" s="5">
        <v>116305</v>
      </c>
    </row>
    <row r="20325" spans="1:5" x14ac:dyDescent="0.35">
      <c r="A20325" s="3">
        <v>46265</v>
      </c>
      <c r="B20325" s="5" t="s">
        <v>319</v>
      </c>
      <c r="C20325" s="5" t="s">
        <v>65</v>
      </c>
      <c r="D20325" s="5">
        <v>1</v>
      </c>
      <c r="E20325" s="5">
        <v>116305</v>
      </c>
    </row>
    <row r="20326" spans="1:5" x14ac:dyDescent="0.35">
      <c r="A20326" s="3">
        <v>46265</v>
      </c>
      <c r="B20326" s="5" t="s">
        <v>217</v>
      </c>
      <c r="C20326" s="5" t="s">
        <v>17</v>
      </c>
      <c r="D20326" s="5">
        <v>1</v>
      </c>
      <c r="E20326" s="5">
        <v>236305</v>
      </c>
    </row>
    <row r="20327" spans="1:5" x14ac:dyDescent="0.35">
      <c r="A20327" s="3">
        <v>46265</v>
      </c>
      <c r="B20327" s="5" t="s">
        <v>319</v>
      </c>
      <c r="C20327" s="5" t="s">
        <v>66</v>
      </c>
      <c r="D20327" s="5">
        <v>1</v>
      </c>
      <c r="E20327" s="5">
        <v>116305</v>
      </c>
    </row>
    <row r="20328" spans="1:5" x14ac:dyDescent="0.35">
      <c r="A20328" s="3">
        <v>46265</v>
      </c>
      <c r="B20328" s="5" t="s">
        <v>319</v>
      </c>
      <c r="C20328" s="5" t="s">
        <v>66</v>
      </c>
      <c r="D20328" s="5">
        <v>1</v>
      </c>
      <c r="E20328" s="5">
        <v>116305</v>
      </c>
    </row>
    <row r="20329" spans="1:5" x14ac:dyDescent="0.35">
      <c r="A20329" s="3">
        <v>46265</v>
      </c>
      <c r="B20329" s="5" t="s">
        <v>319</v>
      </c>
      <c r="C20329" s="5" t="s">
        <v>66</v>
      </c>
      <c r="D20329" s="5">
        <v>1</v>
      </c>
      <c r="E20329" s="5">
        <v>116305</v>
      </c>
    </row>
    <row r="20330" spans="1:5" x14ac:dyDescent="0.35">
      <c r="A20330" s="3">
        <v>46265</v>
      </c>
      <c r="B20330" s="5" t="s">
        <v>319</v>
      </c>
      <c r="C20330" s="5" t="s">
        <v>66</v>
      </c>
      <c r="D20330" s="5">
        <v>1</v>
      </c>
      <c r="E20330" s="5">
        <v>116305</v>
      </c>
    </row>
    <row r="20331" spans="1:5" x14ac:dyDescent="0.35">
      <c r="A20331" s="3">
        <v>46265</v>
      </c>
      <c r="B20331" s="5" t="s">
        <v>319</v>
      </c>
      <c r="C20331" s="5" t="s">
        <v>65</v>
      </c>
      <c r="D20331" s="5">
        <v>1</v>
      </c>
      <c r="E20331" s="5">
        <v>116305</v>
      </c>
    </row>
    <row r="20332" spans="1:5" x14ac:dyDescent="0.35">
      <c r="A20332" s="3">
        <v>46265</v>
      </c>
      <c r="B20332" s="5" t="s">
        <v>319</v>
      </c>
      <c r="C20332" s="5" t="s">
        <v>65</v>
      </c>
      <c r="D20332" s="5">
        <v>1</v>
      </c>
      <c r="E20332" s="5">
        <v>116305</v>
      </c>
    </row>
    <row r="20333" spans="1:5" x14ac:dyDescent="0.35">
      <c r="A20333" s="3">
        <v>46265</v>
      </c>
      <c r="B20333" s="5" t="s">
        <v>319</v>
      </c>
      <c r="C20333" s="5" t="s">
        <v>66</v>
      </c>
      <c r="D20333" s="5">
        <v>1</v>
      </c>
      <c r="E20333" s="5">
        <v>116305</v>
      </c>
    </row>
    <row r="20334" spans="1:5" x14ac:dyDescent="0.35">
      <c r="A20334" s="3">
        <v>46265</v>
      </c>
      <c r="B20334" s="5" t="s">
        <v>319</v>
      </c>
      <c r="C20334" s="5" t="s">
        <v>66</v>
      </c>
      <c r="D20334" s="5">
        <v>1</v>
      </c>
      <c r="E20334" s="5">
        <v>116305</v>
      </c>
    </row>
    <row r="20335" spans="1:5" x14ac:dyDescent="0.35">
      <c r="A20335" s="3">
        <v>46265</v>
      </c>
      <c r="B20335" s="5" t="s">
        <v>319</v>
      </c>
      <c r="C20335" s="5" t="s">
        <v>66</v>
      </c>
      <c r="D20335" s="5">
        <v>1</v>
      </c>
      <c r="E20335" s="5">
        <v>116305</v>
      </c>
    </row>
    <row r="20336" spans="1:5" x14ac:dyDescent="0.35">
      <c r="A20336" s="3">
        <v>46265</v>
      </c>
      <c r="B20336" s="5" t="s">
        <v>319</v>
      </c>
      <c r="C20336" s="5" t="s">
        <v>65</v>
      </c>
      <c r="D20336" s="5">
        <v>1</v>
      </c>
      <c r="E20336" s="5">
        <v>116305</v>
      </c>
    </row>
    <row r="20337" spans="1:5" x14ac:dyDescent="0.35">
      <c r="A20337" s="3">
        <v>46265</v>
      </c>
      <c r="B20337" s="5" t="s">
        <v>319</v>
      </c>
      <c r="C20337" s="5" t="s">
        <v>66</v>
      </c>
      <c r="D20337" s="5">
        <v>1</v>
      </c>
      <c r="E20337" s="5">
        <v>116305</v>
      </c>
    </row>
    <row r="20338" spans="1:5" x14ac:dyDescent="0.35">
      <c r="A20338" s="3">
        <v>46265</v>
      </c>
      <c r="B20338" s="5" t="s">
        <v>217</v>
      </c>
      <c r="C20338" s="5" t="s">
        <v>38</v>
      </c>
      <c r="D20338" s="5">
        <v>1</v>
      </c>
      <c r="E20338" s="5">
        <v>236305</v>
      </c>
    </row>
    <row r="20339" spans="1:5" x14ac:dyDescent="0.35">
      <c r="A20339" s="3">
        <v>46265</v>
      </c>
      <c r="B20339" s="5" t="s">
        <v>319</v>
      </c>
      <c r="C20339" s="5" t="s">
        <v>66</v>
      </c>
      <c r="D20339" s="5">
        <v>2</v>
      </c>
      <c r="E20339" s="5">
        <v>232611</v>
      </c>
    </row>
    <row r="20340" spans="1:5" x14ac:dyDescent="0.35">
      <c r="A20340" s="3">
        <v>46265</v>
      </c>
      <c r="B20340" s="5" t="s">
        <v>319</v>
      </c>
      <c r="C20340" s="5" t="s">
        <v>66</v>
      </c>
      <c r="D20340" s="5">
        <v>1</v>
      </c>
      <c r="E20340" s="5">
        <v>116305</v>
      </c>
    </row>
    <row r="20341" spans="1:5" x14ac:dyDescent="0.35">
      <c r="A20341" s="3">
        <v>46265</v>
      </c>
      <c r="B20341" s="5" t="s">
        <v>319</v>
      </c>
      <c r="C20341" s="5" t="s">
        <v>65</v>
      </c>
      <c r="D20341" s="5">
        <v>1</v>
      </c>
      <c r="E20341" s="5">
        <v>116305</v>
      </c>
    </row>
    <row r="20342" spans="1:5" x14ac:dyDescent="0.35">
      <c r="A20342" s="3">
        <v>46265</v>
      </c>
      <c r="B20342" s="5" t="s">
        <v>319</v>
      </c>
      <c r="C20342" s="5" t="s">
        <v>66</v>
      </c>
      <c r="D20342" s="5">
        <v>1</v>
      </c>
      <c r="E20342" s="5">
        <v>116305</v>
      </c>
    </row>
    <row r="20343" spans="1:5" x14ac:dyDescent="0.35">
      <c r="A20343" s="3">
        <v>46265</v>
      </c>
      <c r="B20343" s="5" t="s">
        <v>319</v>
      </c>
      <c r="C20343" s="5" t="s">
        <v>66</v>
      </c>
      <c r="D20343" s="5">
        <v>1</v>
      </c>
      <c r="E20343" s="5">
        <v>116305</v>
      </c>
    </row>
    <row r="20344" spans="1:5" x14ac:dyDescent="0.35">
      <c r="A20344" s="3">
        <v>46265</v>
      </c>
      <c r="B20344" s="5" t="s">
        <v>319</v>
      </c>
      <c r="C20344" s="5" t="s">
        <v>65</v>
      </c>
      <c r="D20344" s="5">
        <v>1</v>
      </c>
      <c r="E20344" s="5">
        <v>116305</v>
      </c>
    </row>
    <row r="20345" spans="1:5" x14ac:dyDescent="0.35">
      <c r="A20345" s="3">
        <v>46265</v>
      </c>
      <c r="B20345" s="5" t="s">
        <v>319</v>
      </c>
      <c r="C20345" s="5" t="s">
        <v>65</v>
      </c>
      <c r="D20345" s="5">
        <v>1</v>
      </c>
      <c r="E20345" s="5">
        <v>116305</v>
      </c>
    </row>
    <row r="20346" spans="1:5" x14ac:dyDescent="0.35">
      <c r="A20346" s="3">
        <v>46265</v>
      </c>
      <c r="B20346" s="5" t="s">
        <v>319</v>
      </c>
      <c r="C20346" s="5" t="s">
        <v>67</v>
      </c>
      <c r="D20346" s="5">
        <v>1</v>
      </c>
      <c r="E20346" s="5">
        <v>116305</v>
      </c>
    </row>
    <row r="20347" spans="1:5" x14ac:dyDescent="0.35">
      <c r="A20347" s="3">
        <v>46265</v>
      </c>
      <c r="B20347" s="5" t="s">
        <v>319</v>
      </c>
      <c r="C20347" s="5" t="s">
        <v>66</v>
      </c>
      <c r="D20347" s="5">
        <v>1</v>
      </c>
      <c r="E20347" s="5">
        <v>116305</v>
      </c>
    </row>
    <row r="20348" spans="1:5" x14ac:dyDescent="0.35">
      <c r="A20348" s="3">
        <v>46265</v>
      </c>
      <c r="B20348" s="5" t="s">
        <v>319</v>
      </c>
      <c r="C20348" s="5" t="s">
        <v>65</v>
      </c>
      <c r="D20348" s="5">
        <v>1</v>
      </c>
      <c r="E20348" s="5">
        <v>116305</v>
      </c>
    </row>
    <row r="20349" spans="1:5" x14ac:dyDescent="0.35">
      <c r="A20349" s="3">
        <v>46265</v>
      </c>
      <c r="B20349" s="5" t="s">
        <v>319</v>
      </c>
      <c r="C20349" s="5" t="s">
        <v>65</v>
      </c>
      <c r="D20349" s="5">
        <v>1</v>
      </c>
      <c r="E20349" s="5">
        <v>116305</v>
      </c>
    </row>
    <row r="20350" spans="1:5" x14ac:dyDescent="0.35">
      <c r="A20350" s="3">
        <v>46265</v>
      </c>
      <c r="B20350" s="5" t="s">
        <v>319</v>
      </c>
      <c r="C20350" s="5" t="s">
        <v>67</v>
      </c>
      <c r="D20350" s="5">
        <v>1</v>
      </c>
      <c r="E20350" s="5">
        <v>116305</v>
      </c>
    </row>
    <row r="20351" spans="1:5" x14ac:dyDescent="0.35">
      <c r="A20351" s="3">
        <v>46265</v>
      </c>
      <c r="B20351" s="5" t="s">
        <v>319</v>
      </c>
      <c r="C20351" s="5" t="s">
        <v>65</v>
      </c>
      <c r="D20351" s="5">
        <v>1</v>
      </c>
      <c r="E20351" s="5">
        <v>116305</v>
      </c>
    </row>
    <row r="20352" spans="1:5" x14ac:dyDescent="0.35">
      <c r="A20352" s="3">
        <v>46265</v>
      </c>
      <c r="B20352" s="5" t="s">
        <v>217</v>
      </c>
      <c r="C20352" s="5" t="s">
        <v>38</v>
      </c>
      <c r="D20352" s="5">
        <v>1</v>
      </c>
      <c r="E20352" s="5">
        <v>236305</v>
      </c>
    </row>
    <row r="20353" spans="1:5" x14ac:dyDescent="0.35">
      <c r="A20353" s="3">
        <v>46265</v>
      </c>
      <c r="B20353" s="5" t="s">
        <v>217</v>
      </c>
      <c r="C20353" s="5" t="s">
        <v>39</v>
      </c>
      <c r="D20353" s="5">
        <v>1</v>
      </c>
      <c r="E20353" s="5">
        <v>118123</v>
      </c>
    </row>
    <row r="20354" spans="1:5" x14ac:dyDescent="0.35">
      <c r="A20354" s="3">
        <v>46265</v>
      </c>
      <c r="B20354" s="5" t="s">
        <v>319</v>
      </c>
      <c r="C20354" s="5" t="s">
        <v>66</v>
      </c>
      <c r="D20354" s="5">
        <v>1</v>
      </c>
      <c r="E20354" s="5">
        <v>116305</v>
      </c>
    </row>
    <row r="20355" spans="1:5" x14ac:dyDescent="0.35">
      <c r="A20355" s="3">
        <v>46265</v>
      </c>
      <c r="B20355" s="5" t="s">
        <v>319</v>
      </c>
      <c r="C20355" s="5" t="s">
        <v>65</v>
      </c>
      <c r="D20355" s="5">
        <v>1</v>
      </c>
      <c r="E20355" s="5">
        <v>116305</v>
      </c>
    </row>
    <row r="20356" spans="1:5" x14ac:dyDescent="0.35">
      <c r="A20356" s="3">
        <v>46265</v>
      </c>
      <c r="B20356" s="5" t="s">
        <v>319</v>
      </c>
      <c r="C20356" s="5" t="s">
        <v>66</v>
      </c>
      <c r="D20356" s="5">
        <v>1</v>
      </c>
      <c r="E20356" s="5">
        <v>116305</v>
      </c>
    </row>
    <row r="20357" spans="1:5" x14ac:dyDescent="0.35">
      <c r="A20357" s="3">
        <v>46265</v>
      </c>
      <c r="B20357" s="5" t="s">
        <v>319</v>
      </c>
      <c r="C20357" s="5" t="s">
        <v>65</v>
      </c>
      <c r="D20357" s="5">
        <v>1</v>
      </c>
      <c r="E20357" s="5">
        <v>116305</v>
      </c>
    </row>
    <row r="20358" spans="1:5" x14ac:dyDescent="0.35">
      <c r="A20358" s="3">
        <v>46265</v>
      </c>
      <c r="B20358" s="5" t="s">
        <v>319</v>
      </c>
      <c r="C20358" s="5" t="s">
        <v>65</v>
      </c>
      <c r="D20358" s="5">
        <v>1</v>
      </c>
      <c r="E20358" s="5">
        <v>116305</v>
      </c>
    </row>
    <row r="20359" spans="1:5" x14ac:dyDescent="0.35">
      <c r="A20359" s="3">
        <v>46265</v>
      </c>
      <c r="B20359" s="5" t="s">
        <v>319</v>
      </c>
      <c r="C20359" s="5" t="s">
        <v>65</v>
      </c>
      <c r="D20359" s="5">
        <v>1</v>
      </c>
      <c r="E20359" s="5">
        <v>116305</v>
      </c>
    </row>
    <row r="20360" spans="1:5" x14ac:dyDescent="0.35">
      <c r="A20360" s="3">
        <v>46265</v>
      </c>
      <c r="B20360" s="5" t="s">
        <v>319</v>
      </c>
      <c r="C20360" s="5" t="s">
        <v>65</v>
      </c>
      <c r="D20360" s="5">
        <v>1</v>
      </c>
      <c r="E20360" s="5">
        <v>116305</v>
      </c>
    </row>
    <row r="20361" spans="1:5" x14ac:dyDescent="0.35">
      <c r="A20361" s="3">
        <v>46265</v>
      </c>
      <c r="B20361" s="5" t="s">
        <v>319</v>
      </c>
      <c r="C20361" s="5" t="s">
        <v>67</v>
      </c>
      <c r="D20361" s="5">
        <v>1</v>
      </c>
      <c r="E20361" s="5">
        <v>116305</v>
      </c>
    </row>
    <row r="20362" spans="1:5" x14ac:dyDescent="0.35">
      <c r="A20362" s="3">
        <v>46265</v>
      </c>
      <c r="B20362" s="5" t="s">
        <v>319</v>
      </c>
      <c r="C20362" s="5" t="s">
        <v>66</v>
      </c>
      <c r="D20362" s="5">
        <v>1</v>
      </c>
      <c r="E20362" s="5">
        <v>116305</v>
      </c>
    </row>
    <row r="20363" spans="1:5" x14ac:dyDescent="0.35">
      <c r="A20363" s="3">
        <v>46265</v>
      </c>
      <c r="B20363" s="5" t="s">
        <v>319</v>
      </c>
      <c r="C20363" s="5" t="s">
        <v>65</v>
      </c>
      <c r="D20363" s="5">
        <v>1</v>
      </c>
      <c r="E20363" s="5">
        <v>116305</v>
      </c>
    </row>
    <row r="20364" spans="1:5" x14ac:dyDescent="0.35">
      <c r="A20364" s="3">
        <v>46265</v>
      </c>
      <c r="B20364" s="5" t="s">
        <v>319</v>
      </c>
      <c r="C20364" s="5" t="s">
        <v>65</v>
      </c>
      <c r="D20364" s="5">
        <v>1</v>
      </c>
      <c r="E20364" s="5">
        <v>116305</v>
      </c>
    </row>
    <row r="20365" spans="1:5" x14ac:dyDescent="0.35">
      <c r="A20365" s="3">
        <v>46265</v>
      </c>
      <c r="B20365" s="5" t="s">
        <v>217</v>
      </c>
      <c r="C20365" s="5" t="s">
        <v>108</v>
      </c>
      <c r="D20365" s="5">
        <v>1</v>
      </c>
      <c r="E20365" s="5">
        <v>106305</v>
      </c>
    </row>
    <row r="20366" spans="1:5" x14ac:dyDescent="0.35">
      <c r="A20366" s="3">
        <v>46265</v>
      </c>
      <c r="B20366" s="5" t="s">
        <v>217</v>
      </c>
      <c r="C20366" s="5" t="s">
        <v>17</v>
      </c>
      <c r="D20366" s="5">
        <v>1</v>
      </c>
      <c r="E20366" s="5">
        <v>236305</v>
      </c>
    </row>
    <row r="20367" spans="1:5" x14ac:dyDescent="0.35">
      <c r="A20367" s="3">
        <v>46265</v>
      </c>
      <c r="B20367" s="5" t="s">
        <v>319</v>
      </c>
      <c r="C20367" s="5" t="s">
        <v>66</v>
      </c>
      <c r="D20367" s="5">
        <v>1</v>
      </c>
      <c r="E20367" s="5">
        <v>116305</v>
      </c>
    </row>
    <row r="20368" spans="1:5" x14ac:dyDescent="0.35">
      <c r="A20368" s="3">
        <v>46265</v>
      </c>
      <c r="B20368" s="5" t="s">
        <v>319</v>
      </c>
      <c r="C20368" s="5" t="s">
        <v>66</v>
      </c>
      <c r="D20368" s="5">
        <v>1</v>
      </c>
      <c r="E20368" s="5">
        <v>116305</v>
      </c>
    </row>
    <row r="20369" spans="1:5" x14ac:dyDescent="0.35">
      <c r="A20369" s="3">
        <v>46265</v>
      </c>
      <c r="B20369" s="5" t="s">
        <v>319</v>
      </c>
      <c r="C20369" s="5" t="s">
        <v>66</v>
      </c>
      <c r="D20369" s="5">
        <v>1</v>
      </c>
      <c r="E20369" s="5">
        <v>116305</v>
      </c>
    </row>
    <row r="20370" spans="1:5" x14ac:dyDescent="0.35">
      <c r="A20370" s="3">
        <v>46265</v>
      </c>
      <c r="B20370" s="5" t="s">
        <v>319</v>
      </c>
      <c r="C20370" s="5" t="s">
        <v>66</v>
      </c>
      <c r="D20370" s="5">
        <v>1</v>
      </c>
      <c r="E20370" s="5">
        <v>116305</v>
      </c>
    </row>
    <row r="20371" spans="1:5" x14ac:dyDescent="0.35">
      <c r="A20371" s="3">
        <v>46265</v>
      </c>
      <c r="B20371" s="5" t="s">
        <v>319</v>
      </c>
      <c r="C20371" s="5" t="s">
        <v>66</v>
      </c>
      <c r="D20371" s="5">
        <v>1</v>
      </c>
      <c r="E20371" s="5">
        <v>116305</v>
      </c>
    </row>
    <row r="20372" spans="1:5" x14ac:dyDescent="0.35">
      <c r="A20372" s="3">
        <v>46265</v>
      </c>
      <c r="B20372" s="5" t="s">
        <v>319</v>
      </c>
      <c r="C20372" s="5" t="s">
        <v>66</v>
      </c>
      <c r="D20372" s="5">
        <v>1</v>
      </c>
      <c r="E20372" s="5">
        <v>116305</v>
      </c>
    </row>
    <row r="20373" spans="1:5" x14ac:dyDescent="0.35">
      <c r="A20373" s="3">
        <v>46265</v>
      </c>
      <c r="B20373" s="5" t="s">
        <v>319</v>
      </c>
      <c r="C20373" s="5" t="s">
        <v>66</v>
      </c>
      <c r="D20373" s="5">
        <v>1</v>
      </c>
      <c r="E20373" s="5">
        <v>116305</v>
      </c>
    </row>
    <row r="20374" spans="1:5" x14ac:dyDescent="0.35">
      <c r="A20374" s="3">
        <v>46265</v>
      </c>
      <c r="B20374" s="5" t="s">
        <v>217</v>
      </c>
      <c r="C20374" s="5" t="s">
        <v>48</v>
      </c>
      <c r="D20374" s="5">
        <v>1</v>
      </c>
      <c r="E20374" s="5">
        <v>501682</v>
      </c>
    </row>
    <row r="20375" spans="1:5" x14ac:dyDescent="0.35">
      <c r="A20375" s="3">
        <v>46265</v>
      </c>
      <c r="B20375" s="5" t="s">
        <v>319</v>
      </c>
      <c r="C20375" s="5" t="s">
        <v>66</v>
      </c>
      <c r="D20375" s="5">
        <v>1</v>
      </c>
      <c r="E20375" s="5">
        <v>116305</v>
      </c>
    </row>
    <row r="20376" spans="1:5" x14ac:dyDescent="0.35">
      <c r="A20376" s="3">
        <v>46265</v>
      </c>
      <c r="B20376" s="5" t="s">
        <v>319</v>
      </c>
      <c r="C20376" s="5" t="s">
        <v>66</v>
      </c>
      <c r="D20376" s="5">
        <v>1</v>
      </c>
      <c r="E20376" s="5">
        <v>116305</v>
      </c>
    </row>
    <row r="20377" spans="1:5" x14ac:dyDescent="0.35">
      <c r="A20377" s="3">
        <v>46265</v>
      </c>
      <c r="B20377" s="5" t="s">
        <v>319</v>
      </c>
      <c r="C20377" s="5" t="s">
        <v>66</v>
      </c>
      <c r="D20377" s="5">
        <v>1</v>
      </c>
      <c r="E20377" s="5">
        <v>116305</v>
      </c>
    </row>
    <row r="20378" spans="1:5" x14ac:dyDescent="0.35">
      <c r="A20378" s="3">
        <v>46265</v>
      </c>
      <c r="B20378" s="5" t="s">
        <v>319</v>
      </c>
      <c r="C20378" s="5" t="s">
        <v>66</v>
      </c>
      <c r="D20378" s="5">
        <v>1</v>
      </c>
      <c r="E20378" s="5">
        <v>116305</v>
      </c>
    </row>
    <row r="20379" spans="1:5" x14ac:dyDescent="0.35">
      <c r="A20379" s="3">
        <v>46265</v>
      </c>
      <c r="B20379" s="5" t="s">
        <v>319</v>
      </c>
      <c r="C20379" s="5" t="s">
        <v>66</v>
      </c>
      <c r="D20379" s="5">
        <v>1</v>
      </c>
      <c r="E20379" s="5">
        <v>116305</v>
      </c>
    </row>
    <row r="20380" spans="1:5" x14ac:dyDescent="0.35">
      <c r="A20380" s="3">
        <v>46265</v>
      </c>
      <c r="B20380" s="5" t="s">
        <v>319</v>
      </c>
      <c r="C20380" s="5" t="s">
        <v>66</v>
      </c>
      <c r="D20380" s="5">
        <v>1</v>
      </c>
      <c r="E20380" s="5">
        <v>116305</v>
      </c>
    </row>
    <row r="20381" spans="1:5" x14ac:dyDescent="0.35">
      <c r="A20381" s="3">
        <v>46265</v>
      </c>
      <c r="B20381" s="5" t="s">
        <v>319</v>
      </c>
      <c r="C20381" s="5" t="s">
        <v>66</v>
      </c>
      <c r="D20381" s="5">
        <v>1</v>
      </c>
      <c r="E20381" s="5">
        <v>116305</v>
      </c>
    </row>
    <row r="20382" spans="1:5" x14ac:dyDescent="0.35">
      <c r="A20382" s="3">
        <v>46265</v>
      </c>
      <c r="B20382" s="5" t="s">
        <v>319</v>
      </c>
      <c r="C20382" s="5" t="s">
        <v>66</v>
      </c>
      <c r="D20382" s="5">
        <v>1</v>
      </c>
      <c r="E20382" s="5">
        <v>116305</v>
      </c>
    </row>
    <row r="20383" spans="1:5" x14ac:dyDescent="0.35">
      <c r="A20383" s="3">
        <v>46265</v>
      </c>
      <c r="B20383" s="5" t="s">
        <v>319</v>
      </c>
      <c r="C20383" s="5" t="s">
        <v>66</v>
      </c>
      <c r="D20383" s="5">
        <v>1</v>
      </c>
      <c r="E20383" s="5">
        <v>116305</v>
      </c>
    </row>
    <row r="20384" spans="1:5" x14ac:dyDescent="0.35">
      <c r="A20384" s="3">
        <v>46265</v>
      </c>
      <c r="B20384" s="5" t="s">
        <v>319</v>
      </c>
      <c r="C20384" s="5" t="s">
        <v>66</v>
      </c>
      <c r="D20384" s="5">
        <v>1</v>
      </c>
      <c r="E20384" s="5">
        <v>116305</v>
      </c>
    </row>
    <row r="20385" spans="1:5" x14ac:dyDescent="0.35">
      <c r="A20385" s="3">
        <v>46265</v>
      </c>
      <c r="B20385" s="5" t="s">
        <v>319</v>
      </c>
      <c r="C20385" s="5" t="s">
        <v>66</v>
      </c>
      <c r="D20385" s="5">
        <v>1</v>
      </c>
      <c r="E20385" s="5">
        <v>116305</v>
      </c>
    </row>
    <row r="20386" spans="1:5" x14ac:dyDescent="0.35">
      <c r="A20386" s="3">
        <v>46265</v>
      </c>
      <c r="B20386" s="5" t="s">
        <v>319</v>
      </c>
      <c r="C20386" s="5" t="s">
        <v>66</v>
      </c>
      <c r="D20386" s="5">
        <v>1</v>
      </c>
      <c r="E20386" s="5">
        <v>116305</v>
      </c>
    </row>
    <row r="20387" spans="1:5" x14ac:dyDescent="0.35">
      <c r="A20387" s="3">
        <v>46265</v>
      </c>
      <c r="B20387" s="5" t="s">
        <v>319</v>
      </c>
      <c r="C20387" s="5" t="s">
        <v>66</v>
      </c>
      <c r="D20387" s="5">
        <v>1</v>
      </c>
      <c r="E20387" s="5">
        <v>116305</v>
      </c>
    </row>
    <row r="20388" spans="1:5" x14ac:dyDescent="0.35">
      <c r="A20388" s="3">
        <v>46266</v>
      </c>
      <c r="B20388" s="5" t="s">
        <v>316</v>
      </c>
      <c r="C20388" s="5" t="s">
        <v>66</v>
      </c>
      <c r="D20388" s="5">
        <v>1</v>
      </c>
      <c r="E20388" s="5">
        <v>116305</v>
      </c>
    </row>
    <row r="20389" spans="1:5" x14ac:dyDescent="0.35">
      <c r="A20389" s="3">
        <v>46266</v>
      </c>
      <c r="B20389" s="5" t="s">
        <v>379</v>
      </c>
      <c r="C20389" s="5" t="s">
        <v>17</v>
      </c>
      <c r="D20389" s="5">
        <v>1</v>
      </c>
      <c r="E20389" s="5">
        <v>236305</v>
      </c>
    </row>
    <row r="20390" spans="1:5" x14ac:dyDescent="0.35">
      <c r="A20390" s="3">
        <v>46266</v>
      </c>
      <c r="B20390" s="5" t="s">
        <v>380</v>
      </c>
      <c r="C20390" s="5" t="s">
        <v>65</v>
      </c>
      <c r="D20390" s="5">
        <v>1</v>
      </c>
      <c r="E20390" s="5">
        <v>116305</v>
      </c>
    </row>
    <row r="20391" spans="1:5" x14ac:dyDescent="0.35">
      <c r="A20391" s="3">
        <v>46266</v>
      </c>
      <c r="B20391" s="5" t="s">
        <v>381</v>
      </c>
      <c r="C20391" s="5" t="s">
        <v>65</v>
      </c>
      <c r="D20391" s="5">
        <v>1</v>
      </c>
      <c r="E20391" s="5">
        <v>116305</v>
      </c>
    </row>
    <row r="20392" spans="1:5" x14ac:dyDescent="0.35">
      <c r="A20392" s="3">
        <v>46266</v>
      </c>
      <c r="B20392" s="5" t="s">
        <v>379</v>
      </c>
      <c r="C20392" s="5" t="s">
        <v>41</v>
      </c>
      <c r="D20392" s="5">
        <v>1</v>
      </c>
      <c r="E20392" s="5">
        <v>159486</v>
      </c>
    </row>
    <row r="20393" spans="1:5" x14ac:dyDescent="0.35">
      <c r="A20393" s="3">
        <v>46266</v>
      </c>
      <c r="B20393" s="5" t="s">
        <v>379</v>
      </c>
      <c r="C20393" s="5" t="s">
        <v>28</v>
      </c>
      <c r="D20393" s="5">
        <v>1</v>
      </c>
      <c r="E20393" s="5">
        <v>118123</v>
      </c>
    </row>
    <row r="20394" spans="1:5" x14ac:dyDescent="0.35">
      <c r="A20394" s="3">
        <v>46266</v>
      </c>
      <c r="B20394" s="5" t="s">
        <v>379</v>
      </c>
      <c r="C20394" s="5" t="s">
        <v>36</v>
      </c>
      <c r="D20394" s="5">
        <v>1</v>
      </c>
      <c r="E20394" s="5">
        <v>236305</v>
      </c>
    </row>
    <row r="20395" spans="1:5" x14ac:dyDescent="0.35">
      <c r="A20395" s="3">
        <v>46266</v>
      </c>
      <c r="B20395" s="5" t="s">
        <v>379</v>
      </c>
      <c r="C20395" s="5" t="s">
        <v>25</v>
      </c>
      <c r="D20395" s="5">
        <v>1</v>
      </c>
      <c r="E20395" s="5">
        <v>460318</v>
      </c>
    </row>
    <row r="20396" spans="1:5" x14ac:dyDescent="0.35">
      <c r="A20396" s="3">
        <v>46266</v>
      </c>
      <c r="B20396" s="5" t="s">
        <v>381</v>
      </c>
      <c r="C20396" s="5" t="s">
        <v>67</v>
      </c>
      <c r="D20396" s="5">
        <v>1</v>
      </c>
      <c r="E20396" s="5">
        <v>116305</v>
      </c>
    </row>
    <row r="20397" spans="1:5" x14ac:dyDescent="0.35">
      <c r="A20397" s="3">
        <v>46266</v>
      </c>
      <c r="B20397" s="5" t="s">
        <v>382</v>
      </c>
      <c r="C20397" s="5" t="s">
        <v>67</v>
      </c>
      <c r="D20397" s="5">
        <v>1</v>
      </c>
      <c r="E20397" s="5">
        <v>116305</v>
      </c>
    </row>
    <row r="20398" spans="1:5" x14ac:dyDescent="0.35">
      <c r="A20398" s="3">
        <v>46266</v>
      </c>
      <c r="B20398" s="5" t="s">
        <v>380</v>
      </c>
      <c r="C20398" s="5" t="s">
        <v>65</v>
      </c>
      <c r="D20398" s="5">
        <v>1</v>
      </c>
      <c r="E20398" s="5">
        <v>116305</v>
      </c>
    </row>
    <row r="20399" spans="1:5" x14ac:dyDescent="0.35">
      <c r="A20399" s="3">
        <v>46266</v>
      </c>
      <c r="B20399" s="5" t="s">
        <v>381</v>
      </c>
      <c r="C20399" s="5" t="s">
        <v>65</v>
      </c>
      <c r="D20399" s="5">
        <v>1</v>
      </c>
      <c r="E20399" s="5">
        <v>116305</v>
      </c>
    </row>
    <row r="20400" spans="1:5" x14ac:dyDescent="0.35">
      <c r="A20400" s="3">
        <v>46266</v>
      </c>
      <c r="B20400" s="5" t="s">
        <v>381</v>
      </c>
      <c r="C20400" s="5" t="s">
        <v>65</v>
      </c>
      <c r="D20400" s="5">
        <v>1</v>
      </c>
      <c r="E20400" s="5">
        <v>116305</v>
      </c>
    </row>
    <row r="20401" spans="1:5" x14ac:dyDescent="0.35">
      <c r="A20401" s="3">
        <v>46266</v>
      </c>
      <c r="B20401" s="5" t="s">
        <v>127</v>
      </c>
      <c r="C20401" s="5" t="s">
        <v>38</v>
      </c>
      <c r="D20401" s="5">
        <v>1</v>
      </c>
      <c r="E20401" s="5">
        <v>203578</v>
      </c>
    </row>
    <row r="20402" spans="1:5" x14ac:dyDescent="0.35">
      <c r="A20402" s="3">
        <v>46266</v>
      </c>
      <c r="B20402" s="5" t="s">
        <v>379</v>
      </c>
      <c r="C20402" s="5" t="s">
        <v>38</v>
      </c>
      <c r="D20402" s="5">
        <v>1</v>
      </c>
      <c r="E20402" s="5">
        <v>236305</v>
      </c>
    </row>
    <row r="20403" spans="1:5" x14ac:dyDescent="0.35">
      <c r="A20403" s="3">
        <v>46266</v>
      </c>
      <c r="B20403" s="5" t="s">
        <v>381</v>
      </c>
      <c r="C20403" s="5" t="s">
        <v>67</v>
      </c>
      <c r="D20403" s="5">
        <v>1</v>
      </c>
      <c r="E20403" s="5">
        <v>116305</v>
      </c>
    </row>
    <row r="20404" spans="1:5" x14ac:dyDescent="0.35">
      <c r="A20404" s="3">
        <v>46266</v>
      </c>
      <c r="B20404" s="5" t="s">
        <v>379</v>
      </c>
      <c r="C20404" s="5" t="s">
        <v>39</v>
      </c>
      <c r="D20404" s="5">
        <v>1</v>
      </c>
      <c r="E20404" s="5">
        <v>118123</v>
      </c>
    </row>
    <row r="20405" spans="1:5" x14ac:dyDescent="0.35">
      <c r="A20405" s="3">
        <v>46266</v>
      </c>
      <c r="B20405" s="5" t="s">
        <v>379</v>
      </c>
      <c r="C20405" s="5" t="s">
        <v>46</v>
      </c>
      <c r="D20405" s="5">
        <v>1</v>
      </c>
      <c r="E20405" s="5">
        <v>294864</v>
      </c>
    </row>
    <row r="20406" spans="1:5" x14ac:dyDescent="0.35">
      <c r="A20406" s="3">
        <v>46266</v>
      </c>
      <c r="B20406" s="5" t="s">
        <v>379</v>
      </c>
      <c r="C20406" s="5" t="s">
        <v>106</v>
      </c>
      <c r="D20406" s="5">
        <v>1</v>
      </c>
      <c r="E20406" s="5">
        <v>206759</v>
      </c>
    </row>
    <row r="20407" spans="1:5" x14ac:dyDescent="0.35">
      <c r="A20407" s="3">
        <v>46266</v>
      </c>
      <c r="B20407" s="5" t="s">
        <v>380</v>
      </c>
      <c r="C20407" s="5" t="s">
        <v>65</v>
      </c>
      <c r="D20407" s="5">
        <v>1</v>
      </c>
      <c r="E20407" s="5">
        <v>116305</v>
      </c>
    </row>
    <row r="20408" spans="1:5" x14ac:dyDescent="0.35">
      <c r="A20408" s="3">
        <v>46266</v>
      </c>
      <c r="B20408" s="5" t="s">
        <v>380</v>
      </c>
      <c r="C20408" s="5" t="s">
        <v>65</v>
      </c>
      <c r="D20408" s="5">
        <v>1</v>
      </c>
      <c r="E20408" s="5">
        <v>116305</v>
      </c>
    </row>
    <row r="20409" spans="1:5" x14ac:dyDescent="0.35">
      <c r="A20409" s="3">
        <v>46266</v>
      </c>
      <c r="B20409" s="5" t="s">
        <v>380</v>
      </c>
      <c r="C20409" s="5" t="s">
        <v>65</v>
      </c>
      <c r="D20409" s="5">
        <v>1</v>
      </c>
      <c r="E20409" s="5">
        <v>116305</v>
      </c>
    </row>
    <row r="20410" spans="1:5" x14ac:dyDescent="0.35">
      <c r="A20410" s="3">
        <v>46266</v>
      </c>
      <c r="B20410" s="5" t="s">
        <v>381</v>
      </c>
      <c r="C20410" s="5" t="s">
        <v>65</v>
      </c>
      <c r="D20410" s="5">
        <v>1</v>
      </c>
      <c r="E20410" s="5">
        <v>116305</v>
      </c>
    </row>
    <row r="20411" spans="1:5" x14ac:dyDescent="0.35">
      <c r="A20411" s="3">
        <v>46266</v>
      </c>
      <c r="B20411" s="5" t="s">
        <v>380</v>
      </c>
      <c r="C20411" s="5" t="s">
        <v>67</v>
      </c>
      <c r="D20411" s="5">
        <v>1</v>
      </c>
      <c r="E20411" s="5">
        <v>116305</v>
      </c>
    </row>
    <row r="20412" spans="1:5" x14ac:dyDescent="0.35">
      <c r="A20412" s="3">
        <v>46266</v>
      </c>
      <c r="B20412" s="5" t="s">
        <v>380</v>
      </c>
      <c r="C20412" s="5" t="s">
        <v>65</v>
      </c>
      <c r="D20412" s="5">
        <v>1</v>
      </c>
      <c r="E20412" s="5">
        <v>116305</v>
      </c>
    </row>
    <row r="20413" spans="1:5" x14ac:dyDescent="0.35">
      <c r="A20413" s="3">
        <v>46266</v>
      </c>
      <c r="B20413" s="5" t="s">
        <v>381</v>
      </c>
      <c r="C20413" s="5" t="s">
        <v>65</v>
      </c>
      <c r="D20413" s="5">
        <v>1</v>
      </c>
      <c r="E20413" s="5">
        <v>116305</v>
      </c>
    </row>
    <row r="20414" spans="1:5" x14ac:dyDescent="0.35">
      <c r="A20414" s="3">
        <v>46266</v>
      </c>
      <c r="B20414" s="5" t="s">
        <v>381</v>
      </c>
      <c r="C20414" s="5" t="s">
        <v>67</v>
      </c>
      <c r="D20414" s="5">
        <v>1</v>
      </c>
      <c r="E20414" s="5">
        <v>116305</v>
      </c>
    </row>
    <row r="20415" spans="1:5" x14ac:dyDescent="0.35">
      <c r="A20415" s="3">
        <v>46266</v>
      </c>
      <c r="B20415" s="5" t="s">
        <v>380</v>
      </c>
      <c r="C20415" s="5" t="s">
        <v>65</v>
      </c>
      <c r="D20415" s="5">
        <v>1</v>
      </c>
      <c r="E20415" s="5">
        <v>116305</v>
      </c>
    </row>
    <row r="20416" spans="1:5" x14ac:dyDescent="0.35">
      <c r="A20416" s="3">
        <v>46266</v>
      </c>
      <c r="B20416" s="5" t="s">
        <v>127</v>
      </c>
      <c r="C20416" s="5" t="s">
        <v>38</v>
      </c>
      <c r="D20416" s="5">
        <v>1</v>
      </c>
      <c r="E20416" s="5">
        <v>203578</v>
      </c>
    </row>
    <row r="20417" spans="1:5" x14ac:dyDescent="0.35">
      <c r="A20417" s="3">
        <v>46266</v>
      </c>
      <c r="B20417" s="5" t="s">
        <v>381</v>
      </c>
      <c r="C20417" s="5" t="s">
        <v>65</v>
      </c>
      <c r="D20417" s="5">
        <v>1</v>
      </c>
      <c r="E20417" s="5">
        <v>116305</v>
      </c>
    </row>
    <row r="20418" spans="1:5" x14ac:dyDescent="0.35">
      <c r="A20418" s="3">
        <v>46266</v>
      </c>
      <c r="B20418" s="5" t="s">
        <v>127</v>
      </c>
      <c r="C20418" s="5" t="s">
        <v>38</v>
      </c>
      <c r="D20418" s="5">
        <v>1</v>
      </c>
      <c r="E20418" s="5">
        <v>203578</v>
      </c>
    </row>
    <row r="20419" spans="1:5" x14ac:dyDescent="0.35">
      <c r="A20419" s="3">
        <v>46266</v>
      </c>
      <c r="B20419" s="5" t="s">
        <v>379</v>
      </c>
      <c r="C20419" s="5" t="s">
        <v>28</v>
      </c>
      <c r="D20419" s="5">
        <v>1</v>
      </c>
      <c r="E20419" s="5">
        <v>118123</v>
      </c>
    </row>
    <row r="20420" spans="1:5" x14ac:dyDescent="0.35">
      <c r="A20420" s="3">
        <v>46266</v>
      </c>
      <c r="B20420" s="5" t="s">
        <v>379</v>
      </c>
      <c r="C20420" s="5" t="s">
        <v>48</v>
      </c>
      <c r="D20420" s="5">
        <v>1</v>
      </c>
      <c r="E20420" s="5">
        <v>501682</v>
      </c>
    </row>
    <row r="20421" spans="1:5" x14ac:dyDescent="0.35">
      <c r="A20421" s="3">
        <v>46266</v>
      </c>
      <c r="B20421" s="5" t="s">
        <v>380</v>
      </c>
      <c r="C20421" s="5" t="s">
        <v>65</v>
      </c>
      <c r="D20421" s="5">
        <v>1</v>
      </c>
      <c r="E20421" s="5">
        <v>116305</v>
      </c>
    </row>
    <row r="20422" spans="1:5" x14ac:dyDescent="0.35">
      <c r="A20422" s="3">
        <v>46266</v>
      </c>
      <c r="B20422" s="5" t="s">
        <v>380</v>
      </c>
      <c r="C20422" s="5" t="s">
        <v>67</v>
      </c>
      <c r="D20422" s="5">
        <v>1</v>
      </c>
      <c r="E20422" s="5">
        <v>116305</v>
      </c>
    </row>
    <row r="20423" spans="1:5" x14ac:dyDescent="0.35">
      <c r="A20423" s="3">
        <v>46266</v>
      </c>
      <c r="B20423" s="5" t="s">
        <v>380</v>
      </c>
      <c r="C20423" s="5" t="s">
        <v>65</v>
      </c>
      <c r="D20423" s="5">
        <v>1</v>
      </c>
      <c r="E20423" s="5">
        <v>116305</v>
      </c>
    </row>
    <row r="20424" spans="1:5" x14ac:dyDescent="0.35">
      <c r="A20424" s="3">
        <v>46266</v>
      </c>
      <c r="B20424" s="5" t="s">
        <v>381</v>
      </c>
      <c r="C20424" s="5" t="s">
        <v>65</v>
      </c>
      <c r="D20424" s="5">
        <v>1</v>
      </c>
      <c r="E20424" s="5">
        <v>116305</v>
      </c>
    </row>
    <row r="20425" spans="1:5" x14ac:dyDescent="0.35">
      <c r="A20425" s="3">
        <v>46266</v>
      </c>
      <c r="B20425" s="5" t="s">
        <v>380</v>
      </c>
      <c r="C20425" s="5" t="s">
        <v>67</v>
      </c>
      <c r="D20425" s="5">
        <v>1</v>
      </c>
      <c r="E20425" s="5">
        <v>116305</v>
      </c>
    </row>
    <row r="20426" spans="1:5" x14ac:dyDescent="0.35">
      <c r="A20426" s="3">
        <v>46266</v>
      </c>
      <c r="B20426" s="5" t="s">
        <v>381</v>
      </c>
      <c r="C20426" s="5" t="s">
        <v>65</v>
      </c>
      <c r="D20426" s="5">
        <v>1</v>
      </c>
      <c r="E20426" s="5">
        <v>116305</v>
      </c>
    </row>
    <row r="20427" spans="1:5" x14ac:dyDescent="0.35">
      <c r="A20427" s="3">
        <v>46266</v>
      </c>
      <c r="B20427" s="5" t="s">
        <v>381</v>
      </c>
      <c r="C20427" s="5" t="s">
        <v>65</v>
      </c>
      <c r="D20427" s="5">
        <v>1</v>
      </c>
      <c r="E20427" s="5">
        <v>116305</v>
      </c>
    </row>
    <row r="20428" spans="1:5" x14ac:dyDescent="0.35">
      <c r="A20428" s="3">
        <v>46266</v>
      </c>
      <c r="B20428" s="5" t="s">
        <v>380</v>
      </c>
      <c r="C20428" s="5" t="s">
        <v>65</v>
      </c>
      <c r="D20428" s="5">
        <v>1</v>
      </c>
      <c r="E20428" s="5">
        <v>116305</v>
      </c>
    </row>
    <row r="20429" spans="1:5" x14ac:dyDescent="0.35">
      <c r="A20429" s="3">
        <v>46266</v>
      </c>
      <c r="B20429" s="5" t="s">
        <v>127</v>
      </c>
      <c r="C20429" s="5" t="s">
        <v>38</v>
      </c>
      <c r="D20429" s="5">
        <v>1</v>
      </c>
      <c r="E20429" s="5">
        <v>203578</v>
      </c>
    </row>
    <row r="20430" spans="1:5" x14ac:dyDescent="0.35">
      <c r="A20430" s="3">
        <v>46266</v>
      </c>
      <c r="B20430" s="5" t="s">
        <v>381</v>
      </c>
      <c r="C20430" s="5" t="s">
        <v>65</v>
      </c>
      <c r="D20430" s="5">
        <v>1</v>
      </c>
      <c r="E20430" s="5">
        <v>116305</v>
      </c>
    </row>
    <row r="20431" spans="1:5" x14ac:dyDescent="0.35">
      <c r="A20431" s="3">
        <v>46266</v>
      </c>
      <c r="B20431" s="5" t="s">
        <v>381</v>
      </c>
      <c r="C20431" s="5" t="s">
        <v>65</v>
      </c>
      <c r="D20431" s="5">
        <v>1</v>
      </c>
      <c r="E20431" s="5">
        <v>116305</v>
      </c>
    </row>
    <row r="20432" spans="1:5" x14ac:dyDescent="0.35">
      <c r="A20432" s="3">
        <v>46266</v>
      </c>
      <c r="B20432" s="5" t="s">
        <v>379</v>
      </c>
      <c r="C20432" s="5" t="s">
        <v>17</v>
      </c>
      <c r="D20432" s="5">
        <v>1</v>
      </c>
      <c r="E20432" s="5">
        <v>236305</v>
      </c>
    </row>
    <row r="20433" spans="1:5" x14ac:dyDescent="0.35">
      <c r="A20433" s="3">
        <v>46266</v>
      </c>
      <c r="B20433" s="5" t="s">
        <v>379</v>
      </c>
      <c r="C20433" s="5" t="s">
        <v>85</v>
      </c>
      <c r="D20433" s="5">
        <v>1</v>
      </c>
      <c r="E20433" s="5">
        <v>189032</v>
      </c>
    </row>
    <row r="20434" spans="1:5" x14ac:dyDescent="0.35">
      <c r="A20434" s="3">
        <v>46266</v>
      </c>
      <c r="B20434" s="5" t="s">
        <v>379</v>
      </c>
      <c r="C20434" s="5" t="s">
        <v>32</v>
      </c>
      <c r="D20434" s="5">
        <v>1</v>
      </c>
      <c r="E20434" s="5">
        <v>177214</v>
      </c>
    </row>
    <row r="20435" spans="1:5" x14ac:dyDescent="0.35">
      <c r="A20435" s="3">
        <v>46266</v>
      </c>
      <c r="B20435" s="5" t="s">
        <v>379</v>
      </c>
      <c r="C20435" s="5" t="s">
        <v>37</v>
      </c>
      <c r="D20435" s="5">
        <v>1</v>
      </c>
      <c r="E20435" s="5">
        <v>118123</v>
      </c>
    </row>
    <row r="20436" spans="1:5" x14ac:dyDescent="0.35">
      <c r="A20436" s="3">
        <v>46266</v>
      </c>
      <c r="B20436" s="5" t="s">
        <v>379</v>
      </c>
      <c r="C20436" s="5" t="s">
        <v>83</v>
      </c>
      <c r="D20436" s="5">
        <v>1</v>
      </c>
      <c r="E20436" s="5">
        <v>70850</v>
      </c>
    </row>
    <row r="20437" spans="1:5" x14ac:dyDescent="0.35">
      <c r="A20437" s="3">
        <v>46266</v>
      </c>
      <c r="B20437" s="5" t="s">
        <v>383</v>
      </c>
      <c r="C20437" s="5" t="s">
        <v>83</v>
      </c>
      <c r="D20437" s="5">
        <v>1</v>
      </c>
      <c r="E20437" s="5">
        <v>70850</v>
      </c>
    </row>
    <row r="20438" spans="1:5" x14ac:dyDescent="0.35">
      <c r="A20438" s="3">
        <v>46266</v>
      </c>
      <c r="B20438" s="5" t="s">
        <v>127</v>
      </c>
      <c r="C20438" s="5" t="s">
        <v>38</v>
      </c>
      <c r="D20438" s="5">
        <v>1</v>
      </c>
      <c r="E20438" s="5">
        <v>203578</v>
      </c>
    </row>
    <row r="20439" spans="1:5" x14ac:dyDescent="0.35">
      <c r="A20439" s="3">
        <v>46266</v>
      </c>
      <c r="B20439" s="5" t="s">
        <v>381</v>
      </c>
      <c r="C20439" s="5" t="s">
        <v>65</v>
      </c>
      <c r="D20439" s="5">
        <v>1</v>
      </c>
      <c r="E20439" s="5">
        <v>116305</v>
      </c>
    </row>
    <row r="20440" spans="1:5" x14ac:dyDescent="0.35">
      <c r="A20440" s="3">
        <v>46266</v>
      </c>
      <c r="B20440" s="5" t="s">
        <v>127</v>
      </c>
      <c r="C20440" s="5" t="s">
        <v>38</v>
      </c>
      <c r="D20440" s="5">
        <v>1</v>
      </c>
      <c r="E20440" s="5">
        <v>203578</v>
      </c>
    </row>
    <row r="20441" spans="1:5" x14ac:dyDescent="0.35">
      <c r="A20441" s="3">
        <v>46266</v>
      </c>
      <c r="B20441" s="5" t="s">
        <v>381</v>
      </c>
      <c r="C20441" s="5" t="s">
        <v>65</v>
      </c>
      <c r="D20441" s="5">
        <v>1</v>
      </c>
      <c r="E20441" s="5">
        <v>116305</v>
      </c>
    </row>
    <row r="20442" spans="1:5" x14ac:dyDescent="0.35">
      <c r="A20442" s="3">
        <v>46266</v>
      </c>
      <c r="B20442" s="5" t="s">
        <v>379</v>
      </c>
      <c r="C20442" s="5" t="s">
        <v>38</v>
      </c>
      <c r="D20442" s="5">
        <v>1</v>
      </c>
      <c r="E20442" s="5">
        <v>236305</v>
      </c>
    </row>
    <row r="20443" spans="1:5" x14ac:dyDescent="0.35">
      <c r="A20443" s="3">
        <v>46266</v>
      </c>
      <c r="B20443" s="5" t="s">
        <v>379</v>
      </c>
      <c r="C20443" s="5" t="s">
        <v>17</v>
      </c>
      <c r="D20443" s="5">
        <v>1</v>
      </c>
      <c r="E20443" s="5">
        <v>236305</v>
      </c>
    </row>
    <row r="20444" spans="1:5" x14ac:dyDescent="0.35">
      <c r="A20444" s="3">
        <v>46266</v>
      </c>
      <c r="B20444" s="5" t="s">
        <v>217</v>
      </c>
      <c r="C20444" s="5" t="s">
        <v>39</v>
      </c>
      <c r="D20444" s="5">
        <v>1</v>
      </c>
      <c r="E20444" s="5">
        <v>118123</v>
      </c>
    </row>
    <row r="20445" spans="1:5" x14ac:dyDescent="0.35">
      <c r="A20445" s="3">
        <v>46266</v>
      </c>
      <c r="B20445" s="5" t="s">
        <v>382</v>
      </c>
      <c r="C20445" s="5" t="s">
        <v>65</v>
      </c>
      <c r="D20445" s="5">
        <v>1</v>
      </c>
      <c r="E20445" s="5">
        <v>116305</v>
      </c>
    </row>
    <row r="20446" spans="1:5" x14ac:dyDescent="0.35">
      <c r="A20446" s="3">
        <v>46266</v>
      </c>
      <c r="B20446" s="5" t="s">
        <v>127</v>
      </c>
      <c r="C20446" s="5" t="s">
        <v>38</v>
      </c>
      <c r="D20446" s="5">
        <v>1</v>
      </c>
      <c r="E20446" s="5">
        <v>203578</v>
      </c>
    </row>
    <row r="20447" spans="1:5" x14ac:dyDescent="0.35">
      <c r="A20447" s="3">
        <v>46266</v>
      </c>
      <c r="B20447" s="5" t="s">
        <v>127</v>
      </c>
      <c r="C20447" s="5" t="s">
        <v>38</v>
      </c>
      <c r="D20447" s="5">
        <v>1</v>
      </c>
      <c r="E20447" s="5">
        <v>203578</v>
      </c>
    </row>
    <row r="20448" spans="1:5" x14ac:dyDescent="0.35">
      <c r="A20448" s="3">
        <v>46266</v>
      </c>
      <c r="B20448" s="5" t="s">
        <v>127</v>
      </c>
      <c r="C20448" s="5" t="s">
        <v>38</v>
      </c>
      <c r="D20448" s="5">
        <v>1</v>
      </c>
      <c r="E20448" s="5">
        <v>203578</v>
      </c>
    </row>
    <row r="20449" spans="1:5" x14ac:dyDescent="0.35">
      <c r="A20449" s="3">
        <v>46266</v>
      </c>
      <c r="B20449" s="5" t="s">
        <v>127</v>
      </c>
      <c r="C20449" s="5" t="s">
        <v>38</v>
      </c>
      <c r="D20449" s="5">
        <v>1</v>
      </c>
      <c r="E20449" s="5">
        <v>203578</v>
      </c>
    </row>
    <row r="20450" spans="1:5" x14ac:dyDescent="0.35">
      <c r="A20450" s="3">
        <v>46266</v>
      </c>
      <c r="B20450" s="5" t="s">
        <v>127</v>
      </c>
      <c r="C20450" s="5" t="s">
        <v>38</v>
      </c>
      <c r="D20450" s="5">
        <v>1</v>
      </c>
      <c r="E20450" s="5">
        <v>203578</v>
      </c>
    </row>
    <row r="20451" spans="1:5" x14ac:dyDescent="0.35">
      <c r="A20451" s="3">
        <v>46266</v>
      </c>
      <c r="B20451" s="5" t="s">
        <v>383</v>
      </c>
      <c r="C20451" s="5" t="s">
        <v>83</v>
      </c>
      <c r="D20451" s="5">
        <v>1</v>
      </c>
      <c r="E20451" s="5">
        <v>70850</v>
      </c>
    </row>
    <row r="20452" spans="1:5" x14ac:dyDescent="0.35">
      <c r="A20452" s="3">
        <v>46266</v>
      </c>
      <c r="B20452" s="5" t="s">
        <v>383</v>
      </c>
      <c r="C20452" s="5" t="s">
        <v>82</v>
      </c>
      <c r="D20452" s="5">
        <v>1</v>
      </c>
      <c r="E20452" s="5">
        <v>70850</v>
      </c>
    </row>
    <row r="20453" spans="1:5" x14ac:dyDescent="0.35">
      <c r="A20453" s="3">
        <v>46266</v>
      </c>
      <c r="B20453" s="5" t="s">
        <v>217</v>
      </c>
      <c r="C20453" s="5" t="s">
        <v>39</v>
      </c>
      <c r="D20453" s="5">
        <v>1</v>
      </c>
      <c r="E20453" s="5">
        <v>118123</v>
      </c>
    </row>
    <row r="20454" spans="1:5" x14ac:dyDescent="0.35">
      <c r="A20454" s="3">
        <v>46266</v>
      </c>
      <c r="B20454" s="5" t="s">
        <v>379</v>
      </c>
      <c r="C20454" s="5" t="s">
        <v>57</v>
      </c>
      <c r="D20454" s="5">
        <v>1</v>
      </c>
      <c r="E20454" s="5">
        <v>295395</v>
      </c>
    </row>
    <row r="20455" spans="1:5" x14ac:dyDescent="0.35">
      <c r="A20455" s="3">
        <v>46266</v>
      </c>
      <c r="B20455" s="5" t="s">
        <v>379</v>
      </c>
      <c r="C20455" s="5" t="s">
        <v>28</v>
      </c>
      <c r="D20455" s="5">
        <v>1</v>
      </c>
      <c r="E20455" s="5">
        <v>118123</v>
      </c>
    </row>
    <row r="20456" spans="1:5" x14ac:dyDescent="0.35">
      <c r="A20456" s="3">
        <v>46266</v>
      </c>
      <c r="B20456" s="5" t="s">
        <v>383</v>
      </c>
      <c r="C20456" s="5" t="s">
        <v>83</v>
      </c>
      <c r="D20456" s="5">
        <v>1</v>
      </c>
      <c r="E20456" s="5">
        <v>70850</v>
      </c>
    </row>
    <row r="20457" spans="1:5" x14ac:dyDescent="0.35">
      <c r="A20457" s="3">
        <v>46266</v>
      </c>
      <c r="B20457" s="5" t="s">
        <v>217</v>
      </c>
      <c r="C20457" s="5" t="s">
        <v>38</v>
      </c>
      <c r="D20457" s="5">
        <v>1</v>
      </c>
      <c r="E20457" s="5">
        <v>236305</v>
      </c>
    </row>
    <row r="20458" spans="1:5" x14ac:dyDescent="0.35">
      <c r="A20458" s="3">
        <v>46266</v>
      </c>
      <c r="B20458" s="5" t="s">
        <v>379</v>
      </c>
      <c r="C20458" s="5" t="s">
        <v>38</v>
      </c>
      <c r="D20458" s="5">
        <v>1</v>
      </c>
      <c r="E20458" s="5">
        <v>236305</v>
      </c>
    </row>
    <row r="20459" spans="1:5" x14ac:dyDescent="0.35">
      <c r="A20459" s="3">
        <v>46266</v>
      </c>
      <c r="B20459" s="5" t="s">
        <v>379</v>
      </c>
      <c r="C20459" s="5" t="s">
        <v>46</v>
      </c>
      <c r="D20459" s="5">
        <v>1</v>
      </c>
      <c r="E20459" s="5">
        <v>294864</v>
      </c>
    </row>
    <row r="20460" spans="1:5" x14ac:dyDescent="0.35">
      <c r="A20460" s="3">
        <v>46266</v>
      </c>
      <c r="B20460" s="5" t="s">
        <v>383</v>
      </c>
      <c r="C20460" s="5" t="s">
        <v>82</v>
      </c>
      <c r="D20460" s="5">
        <v>1</v>
      </c>
      <c r="E20460" s="5">
        <v>70850</v>
      </c>
    </row>
    <row r="20461" spans="1:5" x14ac:dyDescent="0.35">
      <c r="A20461" s="3">
        <v>46266</v>
      </c>
      <c r="B20461" s="5" t="s">
        <v>383</v>
      </c>
      <c r="C20461" s="5" t="s">
        <v>83</v>
      </c>
      <c r="D20461" s="5">
        <v>1</v>
      </c>
      <c r="E20461" s="5">
        <v>70850</v>
      </c>
    </row>
    <row r="20462" spans="1:5" x14ac:dyDescent="0.35">
      <c r="A20462" s="3">
        <v>46266</v>
      </c>
      <c r="B20462" s="5" t="s">
        <v>381</v>
      </c>
      <c r="C20462" s="5" t="s">
        <v>67</v>
      </c>
      <c r="D20462" s="5">
        <v>1</v>
      </c>
      <c r="E20462" s="5">
        <v>116305</v>
      </c>
    </row>
    <row r="20463" spans="1:5" x14ac:dyDescent="0.35">
      <c r="A20463" s="3">
        <v>46267</v>
      </c>
      <c r="B20463" s="5" t="s">
        <v>379</v>
      </c>
      <c r="C20463" s="5" t="s">
        <v>69</v>
      </c>
      <c r="D20463" s="5">
        <v>1</v>
      </c>
      <c r="E20463" s="5">
        <v>129941</v>
      </c>
    </row>
    <row r="20464" spans="1:5" x14ac:dyDescent="0.35">
      <c r="A20464" s="3">
        <v>46267</v>
      </c>
      <c r="B20464" s="5" t="s">
        <v>379</v>
      </c>
      <c r="C20464" s="5" t="s">
        <v>69</v>
      </c>
      <c r="D20464" s="5">
        <v>1</v>
      </c>
      <c r="E20464" s="5">
        <v>129941</v>
      </c>
    </row>
    <row r="20465" spans="1:5" x14ac:dyDescent="0.35">
      <c r="A20465" s="3">
        <v>46267</v>
      </c>
      <c r="B20465" s="5" t="s">
        <v>379</v>
      </c>
      <c r="C20465" s="5" t="s">
        <v>36</v>
      </c>
      <c r="D20465" s="5">
        <v>1</v>
      </c>
      <c r="E20465" s="5">
        <v>236305</v>
      </c>
    </row>
    <row r="20466" spans="1:5" x14ac:dyDescent="0.35">
      <c r="A20466" s="3">
        <v>46267</v>
      </c>
      <c r="B20466" s="5" t="s">
        <v>379</v>
      </c>
      <c r="C20466" s="5" t="s">
        <v>69</v>
      </c>
      <c r="D20466" s="5">
        <v>1</v>
      </c>
      <c r="E20466" s="5">
        <v>129941</v>
      </c>
    </row>
    <row r="20467" spans="1:5" x14ac:dyDescent="0.35">
      <c r="A20467" s="3">
        <v>46267</v>
      </c>
      <c r="B20467" s="5" t="s">
        <v>379</v>
      </c>
      <c r="C20467" s="5" t="s">
        <v>69</v>
      </c>
      <c r="D20467" s="5">
        <v>1</v>
      </c>
      <c r="E20467" s="5">
        <v>129941</v>
      </c>
    </row>
    <row r="20468" spans="1:5" x14ac:dyDescent="0.35">
      <c r="A20468" s="3">
        <v>46267</v>
      </c>
      <c r="B20468" s="5" t="s">
        <v>380</v>
      </c>
      <c r="C20468" s="5" t="s">
        <v>66</v>
      </c>
      <c r="D20468" s="5">
        <v>1</v>
      </c>
      <c r="E20468" s="5">
        <v>116305</v>
      </c>
    </row>
    <row r="20469" spans="1:5" x14ac:dyDescent="0.35">
      <c r="A20469" s="3">
        <v>46267</v>
      </c>
      <c r="B20469" s="5" t="s">
        <v>382</v>
      </c>
      <c r="C20469" s="5" t="s">
        <v>65</v>
      </c>
      <c r="D20469" s="5">
        <v>1</v>
      </c>
      <c r="E20469" s="5">
        <v>116305</v>
      </c>
    </row>
    <row r="20470" spans="1:5" x14ac:dyDescent="0.35">
      <c r="A20470" s="3">
        <v>46267</v>
      </c>
      <c r="B20470" s="5" t="s">
        <v>384</v>
      </c>
      <c r="C20470" s="5" t="s">
        <v>66</v>
      </c>
      <c r="D20470" s="5">
        <v>1</v>
      </c>
      <c r="E20470" s="5">
        <v>116305</v>
      </c>
    </row>
    <row r="20471" spans="1:5" x14ac:dyDescent="0.35">
      <c r="A20471" s="3">
        <v>46267</v>
      </c>
      <c r="B20471" s="5" t="s">
        <v>382</v>
      </c>
      <c r="C20471" s="5" t="s">
        <v>65</v>
      </c>
      <c r="D20471" s="5">
        <v>1</v>
      </c>
      <c r="E20471" s="5">
        <v>116305</v>
      </c>
    </row>
    <row r="20472" spans="1:5" x14ac:dyDescent="0.35">
      <c r="A20472" s="3">
        <v>46267</v>
      </c>
      <c r="B20472" s="5" t="s">
        <v>382</v>
      </c>
      <c r="C20472" s="5" t="s">
        <v>66</v>
      </c>
      <c r="D20472" s="5">
        <v>1</v>
      </c>
      <c r="E20472" s="5">
        <v>116305</v>
      </c>
    </row>
    <row r="20473" spans="1:5" x14ac:dyDescent="0.35">
      <c r="A20473" s="3">
        <v>46267</v>
      </c>
      <c r="B20473" s="5" t="s">
        <v>382</v>
      </c>
      <c r="C20473" s="5" t="s">
        <v>66</v>
      </c>
      <c r="D20473" s="5">
        <v>1</v>
      </c>
      <c r="E20473" s="5">
        <v>116305</v>
      </c>
    </row>
    <row r="20474" spans="1:5" x14ac:dyDescent="0.35">
      <c r="A20474" s="3">
        <v>46267</v>
      </c>
      <c r="B20474" s="5" t="s">
        <v>385</v>
      </c>
      <c r="C20474" s="5" t="s">
        <v>65</v>
      </c>
      <c r="D20474" s="5">
        <v>2</v>
      </c>
      <c r="E20474" s="5">
        <v>232611</v>
      </c>
    </row>
    <row r="20475" spans="1:5" x14ac:dyDescent="0.35">
      <c r="A20475" s="3">
        <v>46267</v>
      </c>
      <c r="B20475" s="5" t="s">
        <v>382</v>
      </c>
      <c r="C20475" s="5" t="s">
        <v>66</v>
      </c>
      <c r="D20475" s="5">
        <v>1</v>
      </c>
      <c r="E20475" s="5">
        <v>116305</v>
      </c>
    </row>
    <row r="20476" spans="1:5" x14ac:dyDescent="0.35">
      <c r="A20476" s="3">
        <v>46267</v>
      </c>
      <c r="B20476" s="5" t="s">
        <v>127</v>
      </c>
      <c r="C20476" s="5" t="s">
        <v>38</v>
      </c>
      <c r="D20476" s="5">
        <v>1</v>
      </c>
      <c r="E20476" s="5">
        <v>203578</v>
      </c>
    </row>
    <row r="20477" spans="1:5" x14ac:dyDescent="0.35">
      <c r="A20477" s="3">
        <v>46267</v>
      </c>
      <c r="B20477" s="5" t="s">
        <v>127</v>
      </c>
      <c r="C20477" s="5" t="s">
        <v>38</v>
      </c>
      <c r="D20477" s="5">
        <v>1</v>
      </c>
      <c r="E20477" s="5">
        <v>203578</v>
      </c>
    </row>
    <row r="20478" spans="1:5" x14ac:dyDescent="0.35">
      <c r="A20478" s="3">
        <v>46267</v>
      </c>
      <c r="B20478" s="5" t="s">
        <v>379</v>
      </c>
      <c r="C20478" s="5" t="s">
        <v>69</v>
      </c>
      <c r="D20478" s="5">
        <v>1</v>
      </c>
      <c r="E20478" s="5">
        <v>129941</v>
      </c>
    </row>
    <row r="20479" spans="1:5" x14ac:dyDescent="0.35">
      <c r="A20479" s="3">
        <v>46267</v>
      </c>
      <c r="B20479" s="5" t="s">
        <v>379</v>
      </c>
      <c r="C20479" s="5" t="s">
        <v>69</v>
      </c>
      <c r="D20479" s="5">
        <v>1</v>
      </c>
      <c r="E20479" s="5">
        <v>129941</v>
      </c>
    </row>
    <row r="20480" spans="1:5" x14ac:dyDescent="0.35">
      <c r="A20480" s="3">
        <v>46267</v>
      </c>
      <c r="B20480" s="5" t="s">
        <v>379</v>
      </c>
      <c r="C20480" s="5" t="s">
        <v>69</v>
      </c>
      <c r="D20480" s="5">
        <v>1</v>
      </c>
      <c r="E20480" s="5">
        <v>129941</v>
      </c>
    </row>
    <row r="20481" spans="1:5" x14ac:dyDescent="0.35">
      <c r="A20481" s="3">
        <v>46267</v>
      </c>
      <c r="B20481" s="5" t="s">
        <v>217</v>
      </c>
      <c r="C20481" s="5" t="s">
        <v>85</v>
      </c>
      <c r="D20481" s="5">
        <v>1</v>
      </c>
      <c r="E20481" s="5">
        <v>189032</v>
      </c>
    </row>
    <row r="20482" spans="1:5" x14ac:dyDescent="0.35">
      <c r="A20482" s="3">
        <v>46267</v>
      </c>
      <c r="B20482" s="5" t="s">
        <v>379</v>
      </c>
      <c r="C20482" s="5" t="s">
        <v>69</v>
      </c>
      <c r="D20482" s="5">
        <v>1</v>
      </c>
      <c r="E20482" s="5">
        <v>129941</v>
      </c>
    </row>
    <row r="20483" spans="1:5" x14ac:dyDescent="0.35">
      <c r="A20483" s="3">
        <v>46267</v>
      </c>
      <c r="B20483" s="5" t="s">
        <v>217</v>
      </c>
      <c r="C20483" s="5" t="s">
        <v>48</v>
      </c>
      <c r="D20483" s="5">
        <v>1</v>
      </c>
      <c r="E20483" s="5">
        <v>501682</v>
      </c>
    </row>
    <row r="20484" spans="1:5" x14ac:dyDescent="0.35">
      <c r="A20484" s="3">
        <v>46267</v>
      </c>
      <c r="B20484" s="5" t="s">
        <v>217</v>
      </c>
      <c r="C20484" s="5" t="s">
        <v>49</v>
      </c>
      <c r="D20484" s="5">
        <v>1</v>
      </c>
      <c r="E20484" s="5">
        <v>64941</v>
      </c>
    </row>
    <row r="20485" spans="1:5" x14ac:dyDescent="0.35">
      <c r="A20485" s="3">
        <v>46267</v>
      </c>
      <c r="B20485" s="5" t="s">
        <v>379</v>
      </c>
      <c r="C20485" s="5" t="s">
        <v>38</v>
      </c>
      <c r="D20485" s="5">
        <v>1</v>
      </c>
      <c r="E20485" s="5">
        <v>236305</v>
      </c>
    </row>
    <row r="20486" spans="1:5" x14ac:dyDescent="0.35">
      <c r="A20486" s="3">
        <v>46267</v>
      </c>
      <c r="B20486" s="5" t="s">
        <v>381</v>
      </c>
      <c r="C20486" s="5" t="s">
        <v>66</v>
      </c>
      <c r="D20486" s="5">
        <v>1</v>
      </c>
      <c r="E20486" s="5">
        <v>116305</v>
      </c>
    </row>
    <row r="20487" spans="1:5" x14ac:dyDescent="0.35">
      <c r="A20487" s="3">
        <v>46267</v>
      </c>
      <c r="B20487" s="5" t="s">
        <v>380</v>
      </c>
      <c r="C20487" s="5" t="s">
        <v>65</v>
      </c>
      <c r="D20487" s="5">
        <v>1</v>
      </c>
      <c r="E20487" s="5">
        <v>116305</v>
      </c>
    </row>
    <row r="20488" spans="1:5" x14ac:dyDescent="0.35">
      <c r="A20488" s="3">
        <v>46267</v>
      </c>
      <c r="B20488" s="5" t="s">
        <v>380</v>
      </c>
      <c r="C20488" s="5" t="s">
        <v>65</v>
      </c>
      <c r="D20488" s="5">
        <v>1</v>
      </c>
      <c r="E20488" s="5">
        <v>116305</v>
      </c>
    </row>
    <row r="20489" spans="1:5" x14ac:dyDescent="0.35">
      <c r="A20489" s="3">
        <v>46267</v>
      </c>
      <c r="B20489" s="5" t="s">
        <v>380</v>
      </c>
      <c r="C20489" s="5" t="s">
        <v>66</v>
      </c>
      <c r="D20489" s="5">
        <v>1</v>
      </c>
      <c r="E20489" s="5">
        <v>116305</v>
      </c>
    </row>
    <row r="20490" spans="1:5" x14ac:dyDescent="0.35">
      <c r="A20490" s="3">
        <v>46267</v>
      </c>
      <c r="B20490" s="5" t="s">
        <v>381</v>
      </c>
      <c r="C20490" s="5" t="s">
        <v>66</v>
      </c>
      <c r="D20490" s="5">
        <v>1</v>
      </c>
      <c r="E20490" s="5">
        <v>116305</v>
      </c>
    </row>
    <row r="20491" spans="1:5" x14ac:dyDescent="0.35">
      <c r="A20491" s="3">
        <v>46267</v>
      </c>
      <c r="B20491" s="5" t="s">
        <v>380</v>
      </c>
      <c r="C20491" s="5" t="s">
        <v>66</v>
      </c>
      <c r="D20491" s="5">
        <v>1</v>
      </c>
      <c r="E20491" s="5">
        <v>116305</v>
      </c>
    </row>
    <row r="20492" spans="1:5" x14ac:dyDescent="0.35">
      <c r="A20492" s="3">
        <v>46267</v>
      </c>
      <c r="B20492" s="5" t="s">
        <v>382</v>
      </c>
      <c r="C20492" s="5" t="s">
        <v>66</v>
      </c>
      <c r="D20492" s="5">
        <v>1</v>
      </c>
      <c r="E20492" s="5">
        <v>116305</v>
      </c>
    </row>
    <row r="20493" spans="1:5" x14ac:dyDescent="0.35">
      <c r="A20493" s="3">
        <v>46267</v>
      </c>
      <c r="B20493" s="5" t="s">
        <v>384</v>
      </c>
      <c r="C20493" s="5" t="s">
        <v>67</v>
      </c>
      <c r="D20493" s="5">
        <v>1</v>
      </c>
      <c r="E20493" s="5">
        <v>116305</v>
      </c>
    </row>
    <row r="20494" spans="1:5" x14ac:dyDescent="0.35">
      <c r="A20494" s="3">
        <v>46267</v>
      </c>
      <c r="B20494" s="5" t="s">
        <v>380</v>
      </c>
      <c r="C20494" s="5" t="s">
        <v>66</v>
      </c>
      <c r="D20494" s="5">
        <v>1</v>
      </c>
      <c r="E20494" s="5">
        <v>116305</v>
      </c>
    </row>
    <row r="20495" spans="1:5" x14ac:dyDescent="0.35">
      <c r="A20495" s="3">
        <v>46267</v>
      </c>
      <c r="B20495" s="5" t="s">
        <v>384</v>
      </c>
      <c r="C20495" s="5" t="s">
        <v>66</v>
      </c>
      <c r="D20495" s="5">
        <v>1</v>
      </c>
      <c r="E20495" s="5">
        <v>116305</v>
      </c>
    </row>
    <row r="20496" spans="1:5" x14ac:dyDescent="0.35">
      <c r="A20496" s="3">
        <v>46267</v>
      </c>
      <c r="B20496" s="5" t="s">
        <v>382</v>
      </c>
      <c r="C20496" s="5" t="s">
        <v>65</v>
      </c>
      <c r="D20496" s="5">
        <v>1</v>
      </c>
      <c r="E20496" s="5">
        <v>116305</v>
      </c>
    </row>
    <row r="20497" spans="1:5" x14ac:dyDescent="0.35">
      <c r="A20497" s="3">
        <v>46267</v>
      </c>
      <c r="B20497" s="5" t="s">
        <v>381</v>
      </c>
      <c r="C20497" s="5" t="s">
        <v>66</v>
      </c>
      <c r="D20497" s="5">
        <v>1</v>
      </c>
      <c r="E20497" s="5">
        <v>116305</v>
      </c>
    </row>
    <row r="20498" spans="1:5" x14ac:dyDescent="0.35">
      <c r="A20498" s="3">
        <v>46267</v>
      </c>
      <c r="B20498" s="5" t="s">
        <v>382</v>
      </c>
      <c r="C20498" s="5" t="s">
        <v>66</v>
      </c>
      <c r="D20498" s="5">
        <v>1</v>
      </c>
      <c r="E20498" s="5">
        <v>116305</v>
      </c>
    </row>
    <row r="20499" spans="1:5" x14ac:dyDescent="0.35">
      <c r="A20499" s="3">
        <v>46267</v>
      </c>
      <c r="B20499" s="5" t="s">
        <v>380</v>
      </c>
      <c r="C20499" s="5" t="s">
        <v>66</v>
      </c>
      <c r="D20499" s="5">
        <v>1</v>
      </c>
      <c r="E20499" s="5">
        <v>116305</v>
      </c>
    </row>
    <row r="20500" spans="1:5" x14ac:dyDescent="0.35">
      <c r="A20500" s="3">
        <v>46267</v>
      </c>
      <c r="B20500" s="5" t="s">
        <v>380</v>
      </c>
      <c r="C20500" s="5" t="s">
        <v>66</v>
      </c>
      <c r="D20500" s="5">
        <v>1</v>
      </c>
      <c r="E20500" s="5">
        <v>116305</v>
      </c>
    </row>
    <row r="20501" spans="1:5" x14ac:dyDescent="0.35">
      <c r="A20501" s="3">
        <v>46267</v>
      </c>
      <c r="B20501" s="5" t="s">
        <v>380</v>
      </c>
      <c r="C20501" s="5" t="s">
        <v>66</v>
      </c>
      <c r="D20501" s="5">
        <v>1</v>
      </c>
      <c r="E20501" s="5">
        <v>116305</v>
      </c>
    </row>
    <row r="20502" spans="1:5" x14ac:dyDescent="0.35">
      <c r="A20502" s="3">
        <v>46267</v>
      </c>
      <c r="B20502" s="5" t="s">
        <v>382</v>
      </c>
      <c r="C20502" s="5" t="s">
        <v>65</v>
      </c>
      <c r="D20502" s="5">
        <v>1</v>
      </c>
      <c r="E20502" s="5">
        <v>116305</v>
      </c>
    </row>
    <row r="20503" spans="1:5" x14ac:dyDescent="0.35">
      <c r="A20503" s="3">
        <v>46267</v>
      </c>
      <c r="B20503" s="5" t="s">
        <v>382</v>
      </c>
      <c r="C20503" s="5" t="s">
        <v>65</v>
      </c>
      <c r="D20503" s="5">
        <v>1</v>
      </c>
      <c r="E20503" s="5">
        <v>116305</v>
      </c>
    </row>
    <row r="20504" spans="1:5" x14ac:dyDescent="0.35">
      <c r="A20504" s="3">
        <v>46267</v>
      </c>
      <c r="B20504" s="5" t="s">
        <v>382</v>
      </c>
      <c r="C20504" s="5" t="s">
        <v>65</v>
      </c>
      <c r="D20504" s="5">
        <v>1</v>
      </c>
      <c r="E20504" s="5">
        <v>116305</v>
      </c>
    </row>
    <row r="20505" spans="1:5" x14ac:dyDescent="0.35">
      <c r="A20505" s="3">
        <v>46267</v>
      </c>
      <c r="B20505" s="5" t="s">
        <v>382</v>
      </c>
      <c r="C20505" s="5" t="s">
        <v>66</v>
      </c>
      <c r="D20505" s="5">
        <v>1</v>
      </c>
      <c r="E20505" s="5">
        <v>116305</v>
      </c>
    </row>
    <row r="20506" spans="1:5" x14ac:dyDescent="0.35">
      <c r="A20506" s="3">
        <v>46267</v>
      </c>
      <c r="B20506" s="5" t="s">
        <v>379</v>
      </c>
      <c r="C20506" s="5" t="s">
        <v>69</v>
      </c>
      <c r="D20506" s="5">
        <v>1</v>
      </c>
      <c r="E20506" s="5">
        <v>129941</v>
      </c>
    </row>
    <row r="20507" spans="1:5" x14ac:dyDescent="0.35">
      <c r="A20507" s="3">
        <v>46267</v>
      </c>
      <c r="B20507" s="5" t="s">
        <v>217</v>
      </c>
      <c r="C20507" s="5" t="s">
        <v>36</v>
      </c>
      <c r="D20507" s="5">
        <v>1</v>
      </c>
      <c r="E20507" s="5">
        <v>236305</v>
      </c>
    </row>
    <row r="20508" spans="1:5" x14ac:dyDescent="0.35">
      <c r="A20508" s="3">
        <v>46267</v>
      </c>
      <c r="B20508" s="5" t="s">
        <v>217</v>
      </c>
      <c r="C20508" s="5" t="s">
        <v>36</v>
      </c>
      <c r="D20508" s="5">
        <v>1</v>
      </c>
      <c r="E20508" s="5">
        <v>236305</v>
      </c>
    </row>
    <row r="20509" spans="1:5" x14ac:dyDescent="0.35">
      <c r="A20509" s="3">
        <v>46267</v>
      </c>
      <c r="B20509" s="5" t="s">
        <v>379</v>
      </c>
      <c r="C20509" s="5" t="s">
        <v>69</v>
      </c>
      <c r="D20509" s="5">
        <v>1</v>
      </c>
      <c r="E20509" s="5">
        <v>129941</v>
      </c>
    </row>
    <row r="20510" spans="1:5" x14ac:dyDescent="0.35">
      <c r="A20510" s="3">
        <v>46267</v>
      </c>
      <c r="B20510" s="5" t="s">
        <v>379</v>
      </c>
      <c r="C20510" s="5" t="s">
        <v>69</v>
      </c>
      <c r="D20510" s="5">
        <v>1</v>
      </c>
      <c r="E20510" s="5">
        <v>129941</v>
      </c>
    </row>
    <row r="20511" spans="1:5" x14ac:dyDescent="0.35">
      <c r="A20511" s="3">
        <v>46267</v>
      </c>
      <c r="B20511" s="5" t="s">
        <v>379</v>
      </c>
      <c r="C20511" s="5" t="s">
        <v>69</v>
      </c>
      <c r="D20511" s="5">
        <v>1</v>
      </c>
      <c r="E20511" s="5">
        <v>129941</v>
      </c>
    </row>
    <row r="20512" spans="1:5" x14ac:dyDescent="0.35">
      <c r="A20512" s="3">
        <v>46267</v>
      </c>
      <c r="B20512" s="5" t="s">
        <v>217</v>
      </c>
      <c r="C20512" s="5" t="s">
        <v>28</v>
      </c>
      <c r="D20512" s="5">
        <v>1</v>
      </c>
      <c r="E20512" s="5">
        <v>118123</v>
      </c>
    </row>
    <row r="20513" spans="1:5" x14ac:dyDescent="0.35">
      <c r="A20513" s="3">
        <v>46267</v>
      </c>
      <c r="B20513" s="5" t="s">
        <v>379</v>
      </c>
      <c r="C20513" s="5" t="s">
        <v>69</v>
      </c>
      <c r="D20513" s="5">
        <v>1</v>
      </c>
      <c r="E20513" s="5">
        <v>129941</v>
      </c>
    </row>
    <row r="20514" spans="1:5" x14ac:dyDescent="0.35">
      <c r="A20514" s="3">
        <v>46267</v>
      </c>
      <c r="B20514" s="5" t="s">
        <v>379</v>
      </c>
      <c r="C20514" s="5" t="s">
        <v>69</v>
      </c>
      <c r="D20514" s="5">
        <v>1</v>
      </c>
      <c r="E20514" s="5">
        <v>129941</v>
      </c>
    </row>
    <row r="20515" spans="1:5" x14ac:dyDescent="0.35">
      <c r="A20515" s="3">
        <v>46267</v>
      </c>
      <c r="B20515" s="5" t="s">
        <v>379</v>
      </c>
      <c r="C20515" s="5" t="s">
        <v>69</v>
      </c>
      <c r="D20515" s="5">
        <v>1</v>
      </c>
      <c r="E20515" s="5">
        <v>129941</v>
      </c>
    </row>
    <row r="20516" spans="1:5" x14ac:dyDescent="0.35">
      <c r="A20516" s="3">
        <v>46267</v>
      </c>
      <c r="B20516" s="5" t="s">
        <v>381</v>
      </c>
      <c r="C20516" s="5" t="s">
        <v>65</v>
      </c>
      <c r="D20516" s="5">
        <v>1</v>
      </c>
      <c r="E20516" s="5">
        <v>116305</v>
      </c>
    </row>
    <row r="20517" spans="1:5" x14ac:dyDescent="0.35">
      <c r="A20517" s="3">
        <v>46267</v>
      </c>
      <c r="B20517" s="5" t="s">
        <v>380</v>
      </c>
      <c r="C20517" s="5" t="s">
        <v>66</v>
      </c>
      <c r="D20517" s="5">
        <v>1</v>
      </c>
      <c r="E20517" s="5">
        <v>116305</v>
      </c>
    </row>
    <row r="20518" spans="1:5" x14ac:dyDescent="0.35">
      <c r="A20518" s="3">
        <v>46267</v>
      </c>
      <c r="B20518" s="5" t="s">
        <v>381</v>
      </c>
      <c r="C20518" s="5" t="s">
        <v>67</v>
      </c>
      <c r="D20518" s="5">
        <v>1</v>
      </c>
      <c r="E20518" s="5">
        <v>116305</v>
      </c>
    </row>
    <row r="20519" spans="1:5" x14ac:dyDescent="0.35">
      <c r="A20519" s="3">
        <v>46267</v>
      </c>
      <c r="B20519" s="5" t="s">
        <v>379</v>
      </c>
      <c r="C20519" s="5" t="s">
        <v>108</v>
      </c>
      <c r="D20519" s="5">
        <v>1</v>
      </c>
      <c r="E20519" s="5">
        <v>106305</v>
      </c>
    </row>
    <row r="20520" spans="1:5" x14ac:dyDescent="0.35">
      <c r="A20520" s="3">
        <v>46267</v>
      </c>
      <c r="B20520" s="5" t="s">
        <v>379</v>
      </c>
      <c r="C20520" s="5" t="s">
        <v>69</v>
      </c>
      <c r="D20520" s="5">
        <v>1</v>
      </c>
      <c r="E20520" s="5">
        <v>129941</v>
      </c>
    </row>
    <row r="20521" spans="1:5" x14ac:dyDescent="0.35">
      <c r="A20521" s="3">
        <v>46267</v>
      </c>
      <c r="B20521" s="5" t="s">
        <v>217</v>
      </c>
      <c r="C20521" s="5" t="s">
        <v>85</v>
      </c>
      <c r="D20521" s="5">
        <v>1</v>
      </c>
      <c r="E20521" s="5">
        <v>189032</v>
      </c>
    </row>
    <row r="20522" spans="1:5" x14ac:dyDescent="0.35">
      <c r="A20522" s="3">
        <v>46267</v>
      </c>
      <c r="B20522" s="5" t="s">
        <v>379</v>
      </c>
      <c r="C20522" s="5" t="s">
        <v>69</v>
      </c>
      <c r="D20522" s="5">
        <v>1</v>
      </c>
      <c r="E20522" s="5">
        <v>129941</v>
      </c>
    </row>
    <row r="20523" spans="1:5" x14ac:dyDescent="0.35">
      <c r="A20523" s="3">
        <v>46267</v>
      </c>
      <c r="B20523" s="5" t="s">
        <v>379</v>
      </c>
      <c r="C20523" s="5" t="s">
        <v>69</v>
      </c>
      <c r="D20523" s="5">
        <v>1</v>
      </c>
      <c r="E20523" s="5">
        <v>129941</v>
      </c>
    </row>
    <row r="20524" spans="1:5" x14ac:dyDescent="0.35">
      <c r="A20524" s="3">
        <v>46267</v>
      </c>
      <c r="B20524" s="5" t="s">
        <v>217</v>
      </c>
      <c r="C20524" s="5" t="s">
        <v>17</v>
      </c>
      <c r="D20524" s="5">
        <v>1</v>
      </c>
      <c r="E20524" s="5">
        <v>236305</v>
      </c>
    </row>
    <row r="20525" spans="1:5" x14ac:dyDescent="0.35">
      <c r="A20525" s="3">
        <v>46267</v>
      </c>
      <c r="B20525" s="5" t="s">
        <v>379</v>
      </c>
      <c r="C20525" s="5" t="s">
        <v>69</v>
      </c>
      <c r="D20525" s="5">
        <v>1</v>
      </c>
      <c r="E20525" s="5">
        <v>129941</v>
      </c>
    </row>
    <row r="20526" spans="1:5" x14ac:dyDescent="0.35">
      <c r="A20526" s="3">
        <v>46267</v>
      </c>
      <c r="B20526" s="5" t="s">
        <v>379</v>
      </c>
      <c r="C20526" s="5" t="s">
        <v>32</v>
      </c>
      <c r="D20526" s="5">
        <v>1</v>
      </c>
      <c r="E20526" s="5">
        <v>177214</v>
      </c>
    </row>
    <row r="20527" spans="1:5" x14ac:dyDescent="0.35">
      <c r="A20527" s="3">
        <v>46267</v>
      </c>
      <c r="B20527" s="5" t="s">
        <v>379</v>
      </c>
      <c r="C20527" s="5" t="s">
        <v>49</v>
      </c>
      <c r="D20527" s="5">
        <v>1</v>
      </c>
      <c r="E20527" s="5">
        <v>64941</v>
      </c>
    </row>
    <row r="20528" spans="1:5" x14ac:dyDescent="0.35">
      <c r="A20528" s="3">
        <v>46267</v>
      </c>
      <c r="B20528" s="5" t="s">
        <v>380</v>
      </c>
      <c r="C20528" s="5" t="s">
        <v>66</v>
      </c>
      <c r="D20528" s="5">
        <v>1</v>
      </c>
      <c r="E20528" s="5">
        <v>116305</v>
      </c>
    </row>
    <row r="20529" spans="1:5" x14ac:dyDescent="0.35">
      <c r="A20529" s="3">
        <v>46267</v>
      </c>
      <c r="B20529" s="5" t="s">
        <v>380</v>
      </c>
      <c r="C20529" s="5" t="s">
        <v>65</v>
      </c>
      <c r="D20529" s="5">
        <v>1</v>
      </c>
      <c r="E20529" s="5">
        <v>116305</v>
      </c>
    </row>
    <row r="20530" spans="1:5" x14ac:dyDescent="0.35">
      <c r="A20530" s="3">
        <v>46267</v>
      </c>
      <c r="B20530" s="5" t="s">
        <v>381</v>
      </c>
      <c r="C20530" s="5" t="s">
        <v>66</v>
      </c>
      <c r="D20530" s="5">
        <v>1</v>
      </c>
      <c r="E20530" s="5">
        <v>116305</v>
      </c>
    </row>
    <row r="20531" spans="1:5" x14ac:dyDescent="0.35">
      <c r="A20531" s="3">
        <v>46267</v>
      </c>
      <c r="B20531" s="5" t="s">
        <v>381</v>
      </c>
      <c r="C20531" s="5" t="s">
        <v>66</v>
      </c>
      <c r="D20531" s="5">
        <v>1</v>
      </c>
      <c r="E20531" s="5">
        <v>116305</v>
      </c>
    </row>
    <row r="20532" spans="1:5" x14ac:dyDescent="0.35">
      <c r="A20532" s="3">
        <v>46267</v>
      </c>
      <c r="B20532" s="5" t="s">
        <v>380</v>
      </c>
      <c r="C20532" s="5" t="s">
        <v>65</v>
      </c>
      <c r="D20532" s="5">
        <v>1</v>
      </c>
      <c r="E20532" s="5">
        <v>116305</v>
      </c>
    </row>
    <row r="20533" spans="1:5" x14ac:dyDescent="0.35">
      <c r="A20533" s="3">
        <v>46267</v>
      </c>
      <c r="B20533" s="5" t="s">
        <v>380</v>
      </c>
      <c r="C20533" s="5" t="s">
        <v>66</v>
      </c>
      <c r="D20533" s="5">
        <v>1</v>
      </c>
      <c r="E20533" s="5">
        <v>116305</v>
      </c>
    </row>
    <row r="20534" spans="1:5" x14ac:dyDescent="0.35">
      <c r="A20534" s="3">
        <v>46267</v>
      </c>
      <c r="B20534" s="5" t="s">
        <v>127</v>
      </c>
      <c r="C20534" s="5" t="s">
        <v>38</v>
      </c>
      <c r="D20534" s="5">
        <v>1</v>
      </c>
      <c r="E20534" s="5">
        <v>203578</v>
      </c>
    </row>
    <row r="20535" spans="1:5" x14ac:dyDescent="0.35">
      <c r="A20535" s="3">
        <v>46267</v>
      </c>
      <c r="B20535" s="5" t="s">
        <v>381</v>
      </c>
      <c r="C20535" s="5" t="s">
        <v>66</v>
      </c>
      <c r="D20535" s="5">
        <v>1</v>
      </c>
      <c r="E20535" s="5">
        <v>116305</v>
      </c>
    </row>
    <row r="20536" spans="1:5" x14ac:dyDescent="0.35">
      <c r="A20536" s="3">
        <v>46267</v>
      </c>
      <c r="B20536" s="5" t="s">
        <v>382</v>
      </c>
      <c r="C20536" s="5" t="s">
        <v>66</v>
      </c>
      <c r="D20536" s="5">
        <v>1</v>
      </c>
      <c r="E20536" s="5">
        <v>116305</v>
      </c>
    </row>
    <row r="20537" spans="1:5" x14ac:dyDescent="0.35">
      <c r="A20537" s="3">
        <v>46267</v>
      </c>
      <c r="B20537" s="5" t="s">
        <v>127</v>
      </c>
      <c r="C20537" s="5" t="s">
        <v>38</v>
      </c>
      <c r="D20537" s="5">
        <v>1</v>
      </c>
      <c r="E20537" s="5">
        <v>203578</v>
      </c>
    </row>
    <row r="20538" spans="1:5" x14ac:dyDescent="0.35">
      <c r="A20538" s="3">
        <v>46267</v>
      </c>
      <c r="B20538" s="5" t="s">
        <v>382</v>
      </c>
      <c r="C20538" s="5" t="s">
        <v>65</v>
      </c>
      <c r="D20538" s="5">
        <v>1</v>
      </c>
      <c r="E20538" s="5">
        <v>116305</v>
      </c>
    </row>
    <row r="20539" spans="1:5" x14ac:dyDescent="0.35">
      <c r="A20539" s="3">
        <v>46267</v>
      </c>
      <c r="B20539" s="5" t="s">
        <v>379</v>
      </c>
      <c r="C20539" s="5" t="s">
        <v>108</v>
      </c>
      <c r="D20539" s="5">
        <v>1</v>
      </c>
      <c r="E20539" s="5">
        <v>106305</v>
      </c>
    </row>
    <row r="20540" spans="1:5" x14ac:dyDescent="0.35">
      <c r="A20540" s="3">
        <v>46267</v>
      </c>
      <c r="B20540" s="5" t="s">
        <v>382</v>
      </c>
      <c r="C20540" s="5" t="s">
        <v>66</v>
      </c>
      <c r="D20540" s="5">
        <v>1</v>
      </c>
      <c r="E20540" s="5">
        <v>116305</v>
      </c>
    </row>
    <row r="20541" spans="1:5" x14ac:dyDescent="0.35">
      <c r="A20541" s="3">
        <v>46267</v>
      </c>
      <c r="B20541" s="5" t="s">
        <v>382</v>
      </c>
      <c r="C20541" s="5" t="s">
        <v>66</v>
      </c>
      <c r="D20541" s="5">
        <v>1</v>
      </c>
      <c r="E20541" s="5">
        <v>116305</v>
      </c>
    </row>
    <row r="20542" spans="1:5" x14ac:dyDescent="0.35">
      <c r="A20542" s="3">
        <v>46267</v>
      </c>
      <c r="B20542" s="5" t="s">
        <v>380</v>
      </c>
      <c r="C20542" s="5" t="s">
        <v>67</v>
      </c>
      <c r="D20542" s="5">
        <v>1</v>
      </c>
      <c r="E20542" s="5">
        <v>116305</v>
      </c>
    </row>
    <row r="20543" spans="1:5" x14ac:dyDescent="0.35">
      <c r="A20543" s="3">
        <v>46267</v>
      </c>
      <c r="B20543" s="5" t="s">
        <v>380</v>
      </c>
      <c r="C20543" s="5" t="s">
        <v>66</v>
      </c>
      <c r="D20543" s="5">
        <v>1</v>
      </c>
      <c r="E20543" s="5">
        <v>116305</v>
      </c>
    </row>
    <row r="20544" spans="1:5" x14ac:dyDescent="0.35">
      <c r="A20544" s="3">
        <v>46267</v>
      </c>
      <c r="B20544" s="5" t="s">
        <v>385</v>
      </c>
      <c r="C20544" s="5" t="s">
        <v>65</v>
      </c>
      <c r="D20544" s="5">
        <v>1</v>
      </c>
      <c r="E20544" s="5">
        <v>116305</v>
      </c>
    </row>
    <row r="20545" spans="1:5" x14ac:dyDescent="0.35">
      <c r="A20545" s="3">
        <v>46267</v>
      </c>
      <c r="B20545" s="5" t="s">
        <v>382</v>
      </c>
      <c r="C20545" s="5" t="s">
        <v>66</v>
      </c>
      <c r="D20545" s="5">
        <v>1</v>
      </c>
      <c r="E20545" s="5">
        <v>116305</v>
      </c>
    </row>
    <row r="20546" spans="1:5" x14ac:dyDescent="0.35">
      <c r="A20546" s="3">
        <v>46267</v>
      </c>
      <c r="B20546" s="5" t="s">
        <v>382</v>
      </c>
      <c r="C20546" s="5" t="s">
        <v>66</v>
      </c>
      <c r="D20546" s="5">
        <v>1</v>
      </c>
      <c r="E20546" s="5">
        <v>116305</v>
      </c>
    </row>
    <row r="20547" spans="1:5" x14ac:dyDescent="0.35">
      <c r="A20547" s="3">
        <v>46267</v>
      </c>
      <c r="B20547" s="5" t="s">
        <v>382</v>
      </c>
      <c r="C20547" s="5" t="s">
        <v>66</v>
      </c>
      <c r="D20547" s="5">
        <v>1</v>
      </c>
      <c r="E20547" s="5">
        <v>116305</v>
      </c>
    </row>
    <row r="20548" spans="1:5" x14ac:dyDescent="0.35">
      <c r="A20548" s="3">
        <v>46267</v>
      </c>
      <c r="B20548" s="5" t="s">
        <v>382</v>
      </c>
      <c r="C20548" s="5" t="s">
        <v>66</v>
      </c>
      <c r="D20548" s="5">
        <v>1</v>
      </c>
      <c r="E20548" s="5">
        <v>116305</v>
      </c>
    </row>
    <row r="20549" spans="1:5" x14ac:dyDescent="0.35">
      <c r="A20549" s="3">
        <v>46267</v>
      </c>
      <c r="B20549" s="5" t="s">
        <v>382</v>
      </c>
      <c r="C20549" s="5" t="s">
        <v>66</v>
      </c>
      <c r="D20549" s="5">
        <v>1</v>
      </c>
      <c r="E20549" s="5">
        <v>116305</v>
      </c>
    </row>
    <row r="20550" spans="1:5" x14ac:dyDescent="0.35">
      <c r="A20550" s="3">
        <v>46267</v>
      </c>
      <c r="B20550" s="5" t="s">
        <v>382</v>
      </c>
      <c r="C20550" s="5" t="s">
        <v>66</v>
      </c>
      <c r="D20550" s="5">
        <v>1</v>
      </c>
      <c r="E20550" s="5">
        <v>116305</v>
      </c>
    </row>
    <row r="20551" spans="1:5" x14ac:dyDescent="0.35">
      <c r="A20551" s="3">
        <v>46267</v>
      </c>
      <c r="B20551" s="5" t="s">
        <v>382</v>
      </c>
      <c r="C20551" s="5" t="s">
        <v>66</v>
      </c>
      <c r="D20551" s="5">
        <v>1</v>
      </c>
      <c r="E20551" s="5">
        <v>116305</v>
      </c>
    </row>
    <row r="20552" spans="1:5" x14ac:dyDescent="0.35">
      <c r="A20552" s="3">
        <v>46267</v>
      </c>
      <c r="B20552" s="5" t="s">
        <v>319</v>
      </c>
      <c r="C20552" s="5" t="s">
        <v>65</v>
      </c>
      <c r="D20552" s="5">
        <v>1</v>
      </c>
      <c r="E20552" s="5">
        <v>116305</v>
      </c>
    </row>
    <row r="20553" spans="1:5" x14ac:dyDescent="0.35">
      <c r="A20553" s="3">
        <v>46267</v>
      </c>
      <c r="B20553" s="5" t="s">
        <v>127</v>
      </c>
      <c r="C20553" s="5" t="s">
        <v>38</v>
      </c>
      <c r="D20553" s="5">
        <v>1</v>
      </c>
      <c r="E20553" s="5">
        <v>203578</v>
      </c>
    </row>
    <row r="20554" spans="1:5" x14ac:dyDescent="0.35">
      <c r="A20554" s="3">
        <v>46267</v>
      </c>
      <c r="B20554" s="5" t="s">
        <v>382</v>
      </c>
      <c r="C20554" s="5" t="s">
        <v>66</v>
      </c>
      <c r="D20554" s="5">
        <v>1</v>
      </c>
      <c r="E20554" s="5">
        <v>116305</v>
      </c>
    </row>
    <row r="20555" spans="1:5" x14ac:dyDescent="0.35">
      <c r="A20555" s="3">
        <v>46267</v>
      </c>
      <c r="B20555" s="5" t="s">
        <v>385</v>
      </c>
      <c r="C20555" s="5" t="s">
        <v>66</v>
      </c>
      <c r="D20555" s="5">
        <v>1</v>
      </c>
      <c r="E20555" s="5">
        <v>116305</v>
      </c>
    </row>
    <row r="20556" spans="1:5" x14ac:dyDescent="0.35">
      <c r="A20556" s="3">
        <v>46267</v>
      </c>
      <c r="B20556" s="5" t="s">
        <v>382</v>
      </c>
      <c r="C20556" s="5" t="s">
        <v>66</v>
      </c>
      <c r="D20556" s="5">
        <v>1</v>
      </c>
      <c r="E20556" s="5">
        <v>116305</v>
      </c>
    </row>
    <row r="20557" spans="1:5" x14ac:dyDescent="0.35">
      <c r="A20557" s="3">
        <v>46267</v>
      </c>
      <c r="B20557" s="5" t="s">
        <v>383</v>
      </c>
      <c r="C20557" s="5" t="s">
        <v>25</v>
      </c>
      <c r="D20557" s="5">
        <v>1</v>
      </c>
      <c r="E20557" s="5">
        <v>460318</v>
      </c>
    </row>
    <row r="20558" spans="1:5" x14ac:dyDescent="0.35">
      <c r="A20558" s="3">
        <v>46267</v>
      </c>
      <c r="B20558" s="5" t="s">
        <v>379</v>
      </c>
      <c r="C20558" s="5" t="s">
        <v>69</v>
      </c>
      <c r="D20558" s="5">
        <v>1</v>
      </c>
      <c r="E20558" s="5">
        <v>129941</v>
      </c>
    </row>
    <row r="20559" spans="1:5" x14ac:dyDescent="0.35">
      <c r="A20559" s="3">
        <v>46267</v>
      </c>
      <c r="B20559" s="5" t="s">
        <v>379</v>
      </c>
      <c r="C20559" s="5" t="s">
        <v>69</v>
      </c>
      <c r="D20559" s="5">
        <v>1</v>
      </c>
      <c r="E20559" s="5">
        <v>129941</v>
      </c>
    </row>
    <row r="20560" spans="1:5" x14ac:dyDescent="0.35">
      <c r="A20560" s="3">
        <v>46267</v>
      </c>
      <c r="B20560" s="5" t="s">
        <v>379</v>
      </c>
      <c r="C20560" s="5" t="s">
        <v>69</v>
      </c>
      <c r="D20560" s="5">
        <v>1</v>
      </c>
      <c r="E20560" s="5">
        <v>129941</v>
      </c>
    </row>
    <row r="20561" spans="1:5" x14ac:dyDescent="0.35">
      <c r="A20561" s="3">
        <v>46267</v>
      </c>
      <c r="B20561" s="5" t="s">
        <v>383</v>
      </c>
      <c r="C20561" s="5" t="s">
        <v>32</v>
      </c>
      <c r="D20561" s="5">
        <v>1</v>
      </c>
      <c r="E20561" s="5">
        <v>177214</v>
      </c>
    </row>
    <row r="20562" spans="1:5" x14ac:dyDescent="0.35">
      <c r="A20562" s="3">
        <v>46267</v>
      </c>
      <c r="B20562" s="5" t="s">
        <v>379</v>
      </c>
      <c r="C20562" s="5" t="s">
        <v>69</v>
      </c>
      <c r="D20562" s="5">
        <v>1</v>
      </c>
      <c r="E20562" s="5">
        <v>129941</v>
      </c>
    </row>
    <row r="20563" spans="1:5" x14ac:dyDescent="0.35">
      <c r="A20563" s="3">
        <v>46267</v>
      </c>
      <c r="B20563" s="5" t="s">
        <v>379</v>
      </c>
      <c r="C20563" s="5" t="s">
        <v>69</v>
      </c>
      <c r="D20563" s="5">
        <v>1</v>
      </c>
      <c r="E20563" s="5">
        <v>129941</v>
      </c>
    </row>
    <row r="20564" spans="1:5" x14ac:dyDescent="0.35">
      <c r="A20564" s="3">
        <v>46267</v>
      </c>
      <c r="B20564" s="5" t="s">
        <v>379</v>
      </c>
      <c r="C20564" s="5" t="s">
        <v>69</v>
      </c>
      <c r="D20564" s="5">
        <v>1</v>
      </c>
      <c r="E20564" s="5">
        <v>129941</v>
      </c>
    </row>
    <row r="20565" spans="1:5" x14ac:dyDescent="0.35">
      <c r="A20565" s="3">
        <v>46267</v>
      </c>
      <c r="B20565" s="5" t="s">
        <v>379</v>
      </c>
      <c r="C20565" s="5" t="s">
        <v>69</v>
      </c>
      <c r="D20565" s="5">
        <v>1</v>
      </c>
      <c r="E20565" s="5">
        <v>129941</v>
      </c>
    </row>
    <row r="20566" spans="1:5" x14ac:dyDescent="0.35">
      <c r="A20566" s="3">
        <v>46267</v>
      </c>
      <c r="B20566" s="5" t="s">
        <v>380</v>
      </c>
      <c r="C20566" s="5" t="s">
        <v>66</v>
      </c>
      <c r="D20566" s="5">
        <v>1</v>
      </c>
      <c r="E20566" s="5">
        <v>116305</v>
      </c>
    </row>
    <row r="20567" spans="1:5" x14ac:dyDescent="0.35">
      <c r="A20567" s="3">
        <v>46267</v>
      </c>
      <c r="B20567" s="5" t="s">
        <v>380</v>
      </c>
      <c r="C20567" s="5" t="s">
        <v>67</v>
      </c>
      <c r="D20567" s="5">
        <v>1</v>
      </c>
      <c r="E20567" s="5">
        <v>116305</v>
      </c>
    </row>
    <row r="20568" spans="1:5" x14ac:dyDescent="0.35">
      <c r="A20568" s="3">
        <v>46267</v>
      </c>
      <c r="B20568" s="5" t="s">
        <v>380</v>
      </c>
      <c r="C20568" s="5" t="s">
        <v>66</v>
      </c>
      <c r="D20568" s="5">
        <v>1</v>
      </c>
      <c r="E20568" s="5">
        <v>116305</v>
      </c>
    </row>
    <row r="20569" spans="1:5" x14ac:dyDescent="0.35">
      <c r="A20569" s="3">
        <v>46267</v>
      </c>
      <c r="B20569" s="5" t="s">
        <v>380</v>
      </c>
      <c r="C20569" s="5" t="s">
        <v>65</v>
      </c>
      <c r="D20569" s="5">
        <v>1</v>
      </c>
      <c r="E20569" s="5">
        <v>116305</v>
      </c>
    </row>
    <row r="20570" spans="1:5" x14ac:dyDescent="0.35">
      <c r="A20570" s="3">
        <v>46267</v>
      </c>
      <c r="B20570" s="5" t="s">
        <v>384</v>
      </c>
      <c r="C20570" s="5" t="s">
        <v>65</v>
      </c>
      <c r="D20570" s="5">
        <v>1</v>
      </c>
      <c r="E20570" s="5">
        <v>116305</v>
      </c>
    </row>
    <row r="20571" spans="1:5" x14ac:dyDescent="0.35">
      <c r="A20571" s="3">
        <v>46267</v>
      </c>
      <c r="B20571" s="5" t="s">
        <v>382</v>
      </c>
      <c r="C20571" s="5" t="s">
        <v>66</v>
      </c>
      <c r="D20571" s="5">
        <v>1</v>
      </c>
      <c r="E20571" s="5">
        <v>116305</v>
      </c>
    </row>
    <row r="20572" spans="1:5" x14ac:dyDescent="0.35">
      <c r="A20572" s="3">
        <v>46267</v>
      </c>
      <c r="B20572" s="5" t="s">
        <v>380</v>
      </c>
      <c r="C20572" s="5" t="s">
        <v>65</v>
      </c>
      <c r="D20572" s="5">
        <v>1</v>
      </c>
      <c r="E20572" s="5">
        <v>116305</v>
      </c>
    </row>
    <row r="20573" spans="1:5" x14ac:dyDescent="0.35">
      <c r="A20573" s="3">
        <v>46267</v>
      </c>
      <c r="B20573" s="5" t="s">
        <v>380</v>
      </c>
      <c r="C20573" s="5" t="s">
        <v>65</v>
      </c>
      <c r="D20573" s="5">
        <v>1</v>
      </c>
      <c r="E20573" s="5">
        <v>116305</v>
      </c>
    </row>
    <row r="20574" spans="1:5" x14ac:dyDescent="0.35">
      <c r="A20574" s="3">
        <v>46267</v>
      </c>
      <c r="B20574" s="5" t="s">
        <v>382</v>
      </c>
      <c r="C20574" s="5" t="s">
        <v>66</v>
      </c>
      <c r="D20574" s="5">
        <v>1</v>
      </c>
      <c r="E20574" s="5">
        <v>116305</v>
      </c>
    </row>
    <row r="20575" spans="1:5" x14ac:dyDescent="0.35">
      <c r="A20575" s="3">
        <v>46267</v>
      </c>
      <c r="B20575" s="5" t="s">
        <v>382</v>
      </c>
      <c r="C20575" s="5" t="s">
        <v>66</v>
      </c>
      <c r="D20575" s="5">
        <v>1</v>
      </c>
      <c r="E20575" s="5">
        <v>116305</v>
      </c>
    </row>
    <row r="20576" spans="1:5" x14ac:dyDescent="0.35">
      <c r="A20576" s="3">
        <v>46267</v>
      </c>
      <c r="B20576" s="5" t="s">
        <v>382</v>
      </c>
      <c r="C20576" s="5" t="s">
        <v>66</v>
      </c>
      <c r="D20576" s="5">
        <v>1</v>
      </c>
      <c r="E20576" s="5">
        <v>116305</v>
      </c>
    </row>
    <row r="20577" spans="1:5" x14ac:dyDescent="0.35">
      <c r="A20577" s="3">
        <v>46267</v>
      </c>
      <c r="B20577" s="5" t="s">
        <v>385</v>
      </c>
      <c r="C20577" s="5" t="s">
        <v>66</v>
      </c>
      <c r="D20577" s="5">
        <v>1</v>
      </c>
      <c r="E20577" s="5">
        <v>116305</v>
      </c>
    </row>
    <row r="20578" spans="1:5" x14ac:dyDescent="0.35">
      <c r="A20578" s="3">
        <v>46267</v>
      </c>
      <c r="B20578" s="5" t="s">
        <v>379</v>
      </c>
      <c r="C20578" s="5" t="s">
        <v>62</v>
      </c>
      <c r="D20578" s="5">
        <v>1</v>
      </c>
      <c r="E20578" s="5">
        <v>177214</v>
      </c>
    </row>
    <row r="20579" spans="1:5" x14ac:dyDescent="0.35">
      <c r="A20579" s="3">
        <v>46267</v>
      </c>
      <c r="B20579" s="5" t="s">
        <v>379</v>
      </c>
      <c r="C20579" s="5" t="s">
        <v>69</v>
      </c>
      <c r="D20579" s="5">
        <v>1</v>
      </c>
      <c r="E20579" s="5">
        <v>129941</v>
      </c>
    </row>
    <row r="20580" spans="1:5" x14ac:dyDescent="0.35">
      <c r="A20580" s="3">
        <v>46267</v>
      </c>
      <c r="B20580" s="5" t="s">
        <v>379</v>
      </c>
      <c r="C20580" s="5" t="s">
        <v>27</v>
      </c>
      <c r="D20580" s="5">
        <v>1</v>
      </c>
      <c r="E20580" s="5">
        <v>177214</v>
      </c>
    </row>
    <row r="20581" spans="1:5" x14ac:dyDescent="0.35">
      <c r="A20581" s="3">
        <v>46267</v>
      </c>
      <c r="B20581" s="5" t="s">
        <v>217</v>
      </c>
      <c r="C20581" s="5" t="s">
        <v>17</v>
      </c>
      <c r="D20581" s="5">
        <v>1</v>
      </c>
      <c r="E20581" s="5">
        <v>236305</v>
      </c>
    </row>
    <row r="20582" spans="1:5" x14ac:dyDescent="0.35">
      <c r="A20582" s="3">
        <v>46267</v>
      </c>
      <c r="B20582" s="5" t="s">
        <v>379</v>
      </c>
      <c r="C20582" s="5" t="s">
        <v>69</v>
      </c>
      <c r="D20582" s="5">
        <v>1</v>
      </c>
      <c r="E20582" s="5">
        <v>129941</v>
      </c>
    </row>
    <row r="20583" spans="1:5" x14ac:dyDescent="0.35">
      <c r="A20583" s="3">
        <v>46267</v>
      </c>
      <c r="B20583" s="5" t="s">
        <v>379</v>
      </c>
      <c r="C20583" s="5" t="s">
        <v>17</v>
      </c>
      <c r="D20583" s="5">
        <v>1</v>
      </c>
      <c r="E20583" s="5">
        <v>236305</v>
      </c>
    </row>
    <row r="20584" spans="1:5" x14ac:dyDescent="0.35">
      <c r="A20584" s="3">
        <v>46267</v>
      </c>
      <c r="B20584" s="5" t="s">
        <v>379</v>
      </c>
      <c r="C20584" s="5" t="s">
        <v>69</v>
      </c>
      <c r="D20584" s="5">
        <v>1</v>
      </c>
      <c r="E20584" s="5">
        <v>129941</v>
      </c>
    </row>
    <row r="20585" spans="1:5" x14ac:dyDescent="0.35">
      <c r="A20585" s="3">
        <v>46267</v>
      </c>
      <c r="B20585" s="5" t="s">
        <v>380</v>
      </c>
      <c r="C20585" s="5" t="s">
        <v>66</v>
      </c>
      <c r="D20585" s="5">
        <v>1</v>
      </c>
      <c r="E20585" s="5">
        <v>116305</v>
      </c>
    </row>
    <row r="20586" spans="1:5" x14ac:dyDescent="0.35">
      <c r="A20586" s="3">
        <v>46267</v>
      </c>
      <c r="B20586" s="5" t="s">
        <v>382</v>
      </c>
      <c r="C20586" s="5" t="s">
        <v>66</v>
      </c>
      <c r="D20586" s="5">
        <v>1</v>
      </c>
      <c r="E20586" s="5">
        <v>116305</v>
      </c>
    </row>
    <row r="20587" spans="1:5" x14ac:dyDescent="0.35">
      <c r="A20587" s="3">
        <v>46267</v>
      </c>
      <c r="B20587" s="5" t="s">
        <v>381</v>
      </c>
      <c r="C20587" s="5" t="s">
        <v>66</v>
      </c>
      <c r="D20587" s="5">
        <v>1</v>
      </c>
      <c r="E20587" s="5">
        <v>116305</v>
      </c>
    </row>
    <row r="20588" spans="1:5" x14ac:dyDescent="0.35">
      <c r="A20588" s="3">
        <v>46267</v>
      </c>
      <c r="B20588" s="5" t="s">
        <v>380</v>
      </c>
      <c r="C20588" s="5" t="s">
        <v>65</v>
      </c>
      <c r="D20588" s="5">
        <v>1</v>
      </c>
      <c r="E20588" s="5">
        <v>116305</v>
      </c>
    </row>
    <row r="20589" spans="1:5" x14ac:dyDescent="0.35">
      <c r="A20589" s="3">
        <v>46267</v>
      </c>
      <c r="B20589" s="5" t="s">
        <v>380</v>
      </c>
      <c r="C20589" s="5" t="s">
        <v>66</v>
      </c>
      <c r="D20589" s="5">
        <v>1</v>
      </c>
      <c r="E20589" s="5">
        <v>116305</v>
      </c>
    </row>
    <row r="20590" spans="1:5" x14ac:dyDescent="0.35">
      <c r="A20590" s="3">
        <v>46267</v>
      </c>
      <c r="B20590" s="5" t="s">
        <v>384</v>
      </c>
      <c r="C20590" s="5" t="s">
        <v>66</v>
      </c>
      <c r="D20590" s="5">
        <v>1</v>
      </c>
      <c r="E20590" s="5">
        <v>116305</v>
      </c>
    </row>
    <row r="20591" spans="1:5" x14ac:dyDescent="0.35">
      <c r="A20591" s="3">
        <v>46267</v>
      </c>
      <c r="B20591" s="5" t="s">
        <v>382</v>
      </c>
      <c r="C20591" s="5" t="s">
        <v>66</v>
      </c>
      <c r="D20591" s="5">
        <v>1</v>
      </c>
      <c r="E20591" s="5">
        <v>116305</v>
      </c>
    </row>
    <row r="20592" spans="1:5" x14ac:dyDescent="0.35">
      <c r="A20592" s="3">
        <v>46267</v>
      </c>
      <c r="B20592" s="5" t="s">
        <v>381</v>
      </c>
      <c r="C20592" s="5" t="s">
        <v>66</v>
      </c>
      <c r="D20592" s="5">
        <v>1</v>
      </c>
      <c r="E20592" s="5">
        <v>116305</v>
      </c>
    </row>
    <row r="20593" spans="1:5" x14ac:dyDescent="0.35">
      <c r="A20593" s="3">
        <v>46267</v>
      </c>
      <c r="B20593" s="5" t="s">
        <v>380</v>
      </c>
      <c r="C20593" s="5" t="s">
        <v>65</v>
      </c>
      <c r="D20593" s="5">
        <v>1</v>
      </c>
      <c r="E20593" s="5">
        <v>116305</v>
      </c>
    </row>
    <row r="20594" spans="1:5" x14ac:dyDescent="0.35">
      <c r="A20594" s="3">
        <v>46267</v>
      </c>
      <c r="B20594" s="5" t="s">
        <v>382</v>
      </c>
      <c r="C20594" s="5" t="s">
        <v>65</v>
      </c>
      <c r="D20594" s="5">
        <v>1</v>
      </c>
      <c r="E20594" s="5">
        <v>116305</v>
      </c>
    </row>
    <row r="20595" spans="1:5" x14ac:dyDescent="0.35">
      <c r="A20595" s="3">
        <v>46267</v>
      </c>
      <c r="B20595" s="5" t="s">
        <v>382</v>
      </c>
      <c r="C20595" s="5" t="s">
        <v>66</v>
      </c>
      <c r="D20595" s="5">
        <v>1</v>
      </c>
      <c r="E20595" s="5">
        <v>116305</v>
      </c>
    </row>
    <row r="20596" spans="1:5" x14ac:dyDescent="0.35">
      <c r="A20596" s="3">
        <v>46267</v>
      </c>
      <c r="B20596" s="5" t="s">
        <v>127</v>
      </c>
      <c r="C20596" s="5" t="s">
        <v>38</v>
      </c>
      <c r="D20596" s="5">
        <v>1</v>
      </c>
      <c r="E20596" s="5">
        <v>203578</v>
      </c>
    </row>
    <row r="20597" spans="1:5" x14ac:dyDescent="0.35">
      <c r="A20597" s="3">
        <v>46267</v>
      </c>
      <c r="B20597" s="5" t="s">
        <v>382</v>
      </c>
      <c r="C20597" s="5" t="s">
        <v>65</v>
      </c>
      <c r="D20597" s="5">
        <v>1</v>
      </c>
      <c r="E20597" s="5">
        <v>116305</v>
      </c>
    </row>
    <row r="20598" spans="1:5" x14ac:dyDescent="0.35">
      <c r="A20598" s="3">
        <v>46267</v>
      </c>
      <c r="B20598" s="5" t="s">
        <v>382</v>
      </c>
      <c r="C20598" s="5" t="s">
        <v>65</v>
      </c>
      <c r="D20598" s="5">
        <v>1</v>
      </c>
      <c r="E20598" s="5">
        <v>116305</v>
      </c>
    </row>
    <row r="20599" spans="1:5" x14ac:dyDescent="0.35">
      <c r="A20599" s="3">
        <v>46267</v>
      </c>
      <c r="B20599" s="5" t="s">
        <v>217</v>
      </c>
      <c r="C20599" s="5" t="s">
        <v>36</v>
      </c>
      <c r="D20599" s="5">
        <v>1</v>
      </c>
      <c r="E20599" s="5">
        <v>236305</v>
      </c>
    </row>
    <row r="20600" spans="1:5" x14ac:dyDescent="0.35">
      <c r="A20600" s="3">
        <v>46267</v>
      </c>
      <c r="B20600" s="5" t="s">
        <v>379</v>
      </c>
      <c r="C20600" s="5" t="s">
        <v>50</v>
      </c>
      <c r="D20600" s="5">
        <v>1</v>
      </c>
      <c r="E20600" s="5">
        <v>106305</v>
      </c>
    </row>
    <row r="20601" spans="1:5" x14ac:dyDescent="0.35">
      <c r="A20601" s="3">
        <v>46267</v>
      </c>
      <c r="B20601" s="5" t="s">
        <v>379</v>
      </c>
      <c r="C20601" s="5" t="s">
        <v>69</v>
      </c>
      <c r="D20601" s="5">
        <v>1</v>
      </c>
      <c r="E20601" s="5">
        <v>129941</v>
      </c>
    </row>
    <row r="20602" spans="1:5" x14ac:dyDescent="0.35">
      <c r="A20602" s="3">
        <v>46267</v>
      </c>
      <c r="B20602" s="5" t="s">
        <v>379</v>
      </c>
      <c r="C20602" s="5" t="s">
        <v>69</v>
      </c>
      <c r="D20602" s="5">
        <v>1</v>
      </c>
      <c r="E20602" s="5">
        <v>129941</v>
      </c>
    </row>
    <row r="20603" spans="1:5" x14ac:dyDescent="0.35">
      <c r="A20603" s="3">
        <v>46267</v>
      </c>
      <c r="B20603" s="5" t="s">
        <v>379</v>
      </c>
      <c r="C20603" s="5" t="s">
        <v>38</v>
      </c>
      <c r="D20603" s="5">
        <v>1</v>
      </c>
      <c r="E20603" s="5">
        <v>236305</v>
      </c>
    </row>
    <row r="20604" spans="1:5" x14ac:dyDescent="0.35">
      <c r="A20604" s="3">
        <v>46267</v>
      </c>
      <c r="B20604" s="5" t="s">
        <v>379</v>
      </c>
      <c r="C20604" s="5" t="s">
        <v>69</v>
      </c>
      <c r="D20604" s="5">
        <v>1</v>
      </c>
      <c r="E20604" s="5">
        <v>129941</v>
      </c>
    </row>
    <row r="20605" spans="1:5" x14ac:dyDescent="0.35">
      <c r="A20605" s="3">
        <v>46267</v>
      </c>
      <c r="B20605" s="5" t="s">
        <v>380</v>
      </c>
      <c r="C20605" s="5" t="s">
        <v>66</v>
      </c>
      <c r="D20605" s="5">
        <v>1</v>
      </c>
      <c r="E20605" s="5">
        <v>116305</v>
      </c>
    </row>
    <row r="20606" spans="1:5" x14ac:dyDescent="0.35">
      <c r="A20606" s="3">
        <v>46267</v>
      </c>
      <c r="B20606" s="5" t="s">
        <v>380</v>
      </c>
      <c r="C20606" s="5" t="s">
        <v>66</v>
      </c>
      <c r="D20606" s="5">
        <v>1</v>
      </c>
      <c r="E20606" s="5">
        <v>116305</v>
      </c>
    </row>
    <row r="20607" spans="1:5" x14ac:dyDescent="0.35">
      <c r="A20607" s="3">
        <v>46267</v>
      </c>
      <c r="B20607" s="5" t="s">
        <v>380</v>
      </c>
      <c r="C20607" s="5" t="s">
        <v>66</v>
      </c>
      <c r="D20607" s="5">
        <v>1</v>
      </c>
      <c r="E20607" s="5">
        <v>116305</v>
      </c>
    </row>
    <row r="20608" spans="1:5" x14ac:dyDescent="0.35">
      <c r="A20608" s="3">
        <v>46267</v>
      </c>
      <c r="B20608" s="5" t="s">
        <v>382</v>
      </c>
      <c r="C20608" s="5" t="s">
        <v>66</v>
      </c>
      <c r="D20608" s="5">
        <v>1</v>
      </c>
      <c r="E20608" s="5">
        <v>116305</v>
      </c>
    </row>
    <row r="20609" spans="1:5" x14ac:dyDescent="0.35">
      <c r="A20609" s="3">
        <v>46267</v>
      </c>
      <c r="B20609" s="5" t="s">
        <v>380</v>
      </c>
      <c r="C20609" s="5" t="s">
        <v>66</v>
      </c>
      <c r="D20609" s="5">
        <v>1</v>
      </c>
      <c r="E20609" s="5">
        <v>116305</v>
      </c>
    </row>
    <row r="20610" spans="1:5" x14ac:dyDescent="0.35">
      <c r="A20610" s="3">
        <v>46267</v>
      </c>
      <c r="B20610" s="5" t="s">
        <v>382</v>
      </c>
      <c r="C20610" s="5" t="s">
        <v>66</v>
      </c>
      <c r="D20610" s="5">
        <v>1</v>
      </c>
      <c r="E20610" s="5">
        <v>116305</v>
      </c>
    </row>
    <row r="20611" spans="1:5" x14ac:dyDescent="0.35">
      <c r="A20611" s="3">
        <v>46267</v>
      </c>
      <c r="B20611" s="5" t="s">
        <v>381</v>
      </c>
      <c r="C20611" s="5" t="s">
        <v>65</v>
      </c>
      <c r="D20611" s="5">
        <v>2</v>
      </c>
      <c r="E20611" s="5">
        <v>232611</v>
      </c>
    </row>
    <row r="20612" spans="1:5" x14ac:dyDescent="0.35">
      <c r="A20612" s="3">
        <v>46267</v>
      </c>
      <c r="B20612" s="5" t="s">
        <v>381</v>
      </c>
      <c r="C20612" s="5" t="s">
        <v>67</v>
      </c>
      <c r="D20612" s="5">
        <v>1</v>
      </c>
      <c r="E20612" s="5">
        <v>116305</v>
      </c>
    </row>
    <row r="20613" spans="1:5" x14ac:dyDescent="0.35">
      <c r="A20613" s="3">
        <v>46267</v>
      </c>
      <c r="B20613" s="5" t="s">
        <v>380</v>
      </c>
      <c r="C20613" s="5" t="s">
        <v>66</v>
      </c>
      <c r="D20613" s="5">
        <v>1</v>
      </c>
      <c r="E20613" s="5">
        <v>116305</v>
      </c>
    </row>
    <row r="20614" spans="1:5" x14ac:dyDescent="0.35">
      <c r="A20614" s="3">
        <v>46267</v>
      </c>
      <c r="B20614" s="5" t="s">
        <v>127</v>
      </c>
      <c r="C20614" s="5" t="s">
        <v>38</v>
      </c>
      <c r="D20614" s="5">
        <v>1</v>
      </c>
      <c r="E20614" s="5">
        <v>203578</v>
      </c>
    </row>
    <row r="20615" spans="1:5" x14ac:dyDescent="0.35">
      <c r="A20615" s="3">
        <v>46267</v>
      </c>
      <c r="B20615" s="5" t="s">
        <v>382</v>
      </c>
      <c r="C20615" s="5" t="s">
        <v>65</v>
      </c>
      <c r="D20615" s="5">
        <v>1</v>
      </c>
      <c r="E20615" s="5">
        <v>116305</v>
      </c>
    </row>
    <row r="20616" spans="1:5" x14ac:dyDescent="0.35">
      <c r="A20616" s="3">
        <v>46267</v>
      </c>
      <c r="B20616" s="5" t="s">
        <v>382</v>
      </c>
      <c r="C20616" s="5" t="s">
        <v>65</v>
      </c>
      <c r="D20616" s="5">
        <v>1</v>
      </c>
      <c r="E20616" s="5">
        <v>116305</v>
      </c>
    </row>
    <row r="20617" spans="1:5" x14ac:dyDescent="0.35">
      <c r="A20617" s="3">
        <v>46267</v>
      </c>
      <c r="B20617" s="5" t="s">
        <v>127</v>
      </c>
      <c r="C20617" s="5" t="s">
        <v>38</v>
      </c>
      <c r="D20617" s="5">
        <v>1</v>
      </c>
      <c r="E20617" s="5">
        <v>203578</v>
      </c>
    </row>
    <row r="20618" spans="1:5" x14ac:dyDescent="0.35">
      <c r="A20618" s="3">
        <v>46267</v>
      </c>
      <c r="B20618" s="5" t="s">
        <v>217</v>
      </c>
      <c r="C20618" s="5" t="s">
        <v>42</v>
      </c>
      <c r="D20618" s="5">
        <v>1</v>
      </c>
      <c r="E20618" s="5">
        <v>206759</v>
      </c>
    </row>
    <row r="20619" spans="1:5" x14ac:dyDescent="0.35">
      <c r="A20619" s="3">
        <v>46267</v>
      </c>
      <c r="B20619" s="5" t="s">
        <v>379</v>
      </c>
      <c r="C20619" s="5" t="s">
        <v>69</v>
      </c>
      <c r="D20619" s="5">
        <v>1</v>
      </c>
      <c r="E20619" s="5">
        <v>129941</v>
      </c>
    </row>
    <row r="20620" spans="1:5" x14ac:dyDescent="0.35">
      <c r="A20620" s="3">
        <v>46267</v>
      </c>
      <c r="B20620" s="5" t="s">
        <v>380</v>
      </c>
      <c r="C20620" s="5" t="s">
        <v>65</v>
      </c>
      <c r="D20620" s="5">
        <v>1</v>
      </c>
      <c r="E20620" s="5">
        <v>116305</v>
      </c>
    </row>
    <row r="20621" spans="1:5" x14ac:dyDescent="0.35">
      <c r="A20621" s="3">
        <v>46267</v>
      </c>
      <c r="B20621" s="5" t="s">
        <v>380</v>
      </c>
      <c r="C20621" s="5" t="s">
        <v>66</v>
      </c>
      <c r="D20621" s="5">
        <v>1</v>
      </c>
      <c r="E20621" s="5">
        <v>116305</v>
      </c>
    </row>
    <row r="20622" spans="1:5" x14ac:dyDescent="0.35">
      <c r="A20622" s="3">
        <v>46267</v>
      </c>
      <c r="B20622" s="5" t="s">
        <v>385</v>
      </c>
      <c r="C20622" s="5" t="s">
        <v>66</v>
      </c>
      <c r="D20622" s="5">
        <v>1</v>
      </c>
      <c r="E20622" s="5">
        <v>116305</v>
      </c>
    </row>
    <row r="20623" spans="1:5" x14ac:dyDescent="0.35">
      <c r="A20623" s="3">
        <v>46267</v>
      </c>
      <c r="B20623" s="5" t="s">
        <v>382</v>
      </c>
      <c r="C20623" s="5" t="s">
        <v>66</v>
      </c>
      <c r="D20623" s="5">
        <v>1</v>
      </c>
      <c r="E20623" s="5">
        <v>116305</v>
      </c>
    </row>
    <row r="20624" spans="1:5" x14ac:dyDescent="0.35">
      <c r="A20624" s="3">
        <v>46267</v>
      </c>
      <c r="B20624" s="5" t="s">
        <v>382</v>
      </c>
      <c r="C20624" s="5" t="s">
        <v>66</v>
      </c>
      <c r="D20624" s="5">
        <v>1</v>
      </c>
      <c r="E20624" s="5">
        <v>116305</v>
      </c>
    </row>
    <row r="20625" spans="1:5" x14ac:dyDescent="0.35">
      <c r="A20625" s="3">
        <v>46267</v>
      </c>
      <c r="B20625" s="5" t="s">
        <v>382</v>
      </c>
      <c r="C20625" s="5" t="s">
        <v>66</v>
      </c>
      <c r="D20625" s="5">
        <v>1</v>
      </c>
      <c r="E20625" s="5">
        <v>116305</v>
      </c>
    </row>
    <row r="20626" spans="1:5" x14ac:dyDescent="0.35">
      <c r="A20626" s="3">
        <v>46267</v>
      </c>
      <c r="B20626" s="5" t="s">
        <v>382</v>
      </c>
      <c r="C20626" s="5" t="s">
        <v>66</v>
      </c>
      <c r="D20626" s="5">
        <v>1</v>
      </c>
      <c r="E20626" s="5">
        <v>116305</v>
      </c>
    </row>
    <row r="20627" spans="1:5" x14ac:dyDescent="0.35">
      <c r="A20627" s="3">
        <v>46267</v>
      </c>
      <c r="B20627" s="5" t="s">
        <v>382</v>
      </c>
      <c r="C20627" s="5" t="s">
        <v>65</v>
      </c>
      <c r="D20627" s="5">
        <v>1</v>
      </c>
      <c r="E20627" s="5">
        <v>116305</v>
      </c>
    </row>
    <row r="20628" spans="1:5" x14ac:dyDescent="0.35">
      <c r="A20628" s="3">
        <v>46267</v>
      </c>
      <c r="B20628" s="5" t="s">
        <v>382</v>
      </c>
      <c r="C20628" s="5" t="s">
        <v>66</v>
      </c>
      <c r="D20628" s="5">
        <v>1</v>
      </c>
      <c r="E20628" s="5">
        <v>116305</v>
      </c>
    </row>
    <row r="20629" spans="1:5" x14ac:dyDescent="0.35">
      <c r="A20629" s="3">
        <v>46267</v>
      </c>
      <c r="B20629" s="5" t="s">
        <v>382</v>
      </c>
      <c r="C20629" s="5" t="s">
        <v>66</v>
      </c>
      <c r="D20629" s="5">
        <v>1</v>
      </c>
      <c r="E20629" s="5">
        <v>116305</v>
      </c>
    </row>
    <row r="20630" spans="1:5" x14ac:dyDescent="0.35">
      <c r="A20630" s="3">
        <v>46267</v>
      </c>
      <c r="B20630" s="5" t="s">
        <v>385</v>
      </c>
      <c r="C20630" s="5" t="s">
        <v>66</v>
      </c>
      <c r="D20630" s="5">
        <v>1</v>
      </c>
      <c r="E20630" s="5">
        <v>116305</v>
      </c>
    </row>
    <row r="20631" spans="1:5" x14ac:dyDescent="0.35">
      <c r="A20631" s="3">
        <v>46267</v>
      </c>
      <c r="B20631" s="5" t="s">
        <v>382</v>
      </c>
      <c r="C20631" s="5" t="s">
        <v>66</v>
      </c>
      <c r="D20631" s="5">
        <v>1</v>
      </c>
      <c r="E20631" s="5">
        <v>116305</v>
      </c>
    </row>
    <row r="20632" spans="1:5" x14ac:dyDescent="0.35">
      <c r="A20632" s="3">
        <v>46267</v>
      </c>
      <c r="B20632" s="5" t="s">
        <v>382</v>
      </c>
      <c r="C20632" s="5" t="s">
        <v>65</v>
      </c>
      <c r="D20632" s="5">
        <v>1</v>
      </c>
      <c r="E20632" s="5">
        <v>116305</v>
      </c>
    </row>
    <row r="20633" spans="1:5" x14ac:dyDescent="0.35">
      <c r="A20633" s="3">
        <v>46267</v>
      </c>
      <c r="B20633" s="5" t="s">
        <v>382</v>
      </c>
      <c r="C20633" s="5" t="s">
        <v>66</v>
      </c>
      <c r="D20633" s="5">
        <v>1</v>
      </c>
      <c r="E20633" s="5">
        <v>116305</v>
      </c>
    </row>
    <row r="20634" spans="1:5" x14ac:dyDescent="0.35">
      <c r="A20634" s="3">
        <v>46267</v>
      </c>
      <c r="B20634" s="5" t="s">
        <v>380</v>
      </c>
      <c r="C20634" s="5" t="s">
        <v>66</v>
      </c>
      <c r="D20634" s="5">
        <v>1</v>
      </c>
      <c r="E20634" s="5">
        <v>116305</v>
      </c>
    </row>
    <row r="20635" spans="1:5" x14ac:dyDescent="0.35">
      <c r="A20635" s="3">
        <v>46267</v>
      </c>
      <c r="B20635" s="5" t="s">
        <v>382</v>
      </c>
      <c r="C20635" s="5" t="s">
        <v>66</v>
      </c>
      <c r="D20635" s="5">
        <v>1</v>
      </c>
      <c r="E20635" s="5">
        <v>116305</v>
      </c>
    </row>
    <row r="20636" spans="1:5" x14ac:dyDescent="0.35">
      <c r="A20636" s="3">
        <v>46267</v>
      </c>
      <c r="B20636" s="5" t="s">
        <v>384</v>
      </c>
      <c r="C20636" s="5" t="s">
        <v>66</v>
      </c>
      <c r="D20636" s="5">
        <v>1</v>
      </c>
      <c r="E20636" s="5">
        <v>116305</v>
      </c>
    </row>
    <row r="20637" spans="1:5" x14ac:dyDescent="0.35">
      <c r="A20637" s="3">
        <v>46267</v>
      </c>
      <c r="B20637" s="5" t="s">
        <v>379</v>
      </c>
      <c r="C20637" s="5" t="s">
        <v>69</v>
      </c>
      <c r="D20637" s="5">
        <v>1</v>
      </c>
      <c r="E20637" s="5">
        <v>129941</v>
      </c>
    </row>
    <row r="20638" spans="1:5" x14ac:dyDescent="0.35">
      <c r="A20638" s="3">
        <v>46267</v>
      </c>
      <c r="B20638" s="5" t="s">
        <v>379</v>
      </c>
      <c r="C20638" s="5" t="s">
        <v>69</v>
      </c>
      <c r="D20638" s="5">
        <v>1</v>
      </c>
      <c r="E20638" s="5">
        <v>129941</v>
      </c>
    </row>
    <row r="20639" spans="1:5" x14ac:dyDescent="0.35">
      <c r="A20639" s="3">
        <v>46267</v>
      </c>
      <c r="B20639" s="5" t="s">
        <v>379</v>
      </c>
      <c r="C20639" s="5" t="s">
        <v>69</v>
      </c>
      <c r="D20639" s="5">
        <v>1</v>
      </c>
      <c r="E20639" s="5">
        <v>129941</v>
      </c>
    </row>
    <row r="20640" spans="1:5" x14ac:dyDescent="0.35">
      <c r="A20640" s="3">
        <v>46267</v>
      </c>
      <c r="B20640" s="5" t="s">
        <v>379</v>
      </c>
      <c r="C20640" s="5" t="s">
        <v>69</v>
      </c>
      <c r="D20640" s="5">
        <v>1</v>
      </c>
      <c r="E20640" s="5">
        <v>129941</v>
      </c>
    </row>
    <row r="20641" spans="1:5" x14ac:dyDescent="0.35">
      <c r="A20641" s="3">
        <v>46267</v>
      </c>
      <c r="B20641" s="5" t="s">
        <v>379</v>
      </c>
      <c r="C20641" s="5" t="s">
        <v>39</v>
      </c>
      <c r="D20641" s="5">
        <v>1</v>
      </c>
      <c r="E20641" s="5">
        <v>118123</v>
      </c>
    </row>
    <row r="20642" spans="1:5" x14ac:dyDescent="0.35">
      <c r="A20642" s="3">
        <v>46267</v>
      </c>
      <c r="B20642" s="5" t="s">
        <v>379</v>
      </c>
      <c r="C20642" s="5" t="s">
        <v>69</v>
      </c>
      <c r="D20642" s="5">
        <v>1</v>
      </c>
      <c r="E20642" s="5">
        <v>129941</v>
      </c>
    </row>
    <row r="20643" spans="1:5" x14ac:dyDescent="0.35">
      <c r="A20643" s="3">
        <v>46267</v>
      </c>
      <c r="B20643" s="5" t="s">
        <v>379</v>
      </c>
      <c r="C20643" s="5" t="s">
        <v>69</v>
      </c>
      <c r="D20643" s="5">
        <v>1</v>
      </c>
      <c r="E20643" s="5">
        <v>129941</v>
      </c>
    </row>
    <row r="20644" spans="1:5" x14ac:dyDescent="0.35">
      <c r="A20644" s="3">
        <v>46267</v>
      </c>
      <c r="B20644" s="5" t="s">
        <v>217</v>
      </c>
      <c r="C20644" s="5" t="s">
        <v>38</v>
      </c>
      <c r="D20644" s="5">
        <v>1</v>
      </c>
      <c r="E20644" s="5">
        <v>236305</v>
      </c>
    </row>
    <row r="20645" spans="1:5" x14ac:dyDescent="0.35">
      <c r="A20645" s="3">
        <v>46267</v>
      </c>
      <c r="B20645" s="5" t="s">
        <v>379</v>
      </c>
      <c r="C20645" s="5" t="s">
        <v>69</v>
      </c>
      <c r="D20645" s="5">
        <v>1</v>
      </c>
      <c r="E20645" s="5">
        <v>129941</v>
      </c>
    </row>
    <row r="20646" spans="1:5" x14ac:dyDescent="0.35">
      <c r="A20646" s="3">
        <v>46267</v>
      </c>
      <c r="B20646" s="5" t="s">
        <v>379</v>
      </c>
      <c r="C20646" s="5" t="s">
        <v>69</v>
      </c>
      <c r="D20646" s="5">
        <v>1</v>
      </c>
      <c r="E20646" s="5">
        <v>129941</v>
      </c>
    </row>
    <row r="20647" spans="1:5" x14ac:dyDescent="0.35">
      <c r="A20647" s="3">
        <v>46267</v>
      </c>
      <c r="B20647" s="5" t="s">
        <v>379</v>
      </c>
      <c r="C20647" s="5" t="s">
        <v>69</v>
      </c>
      <c r="D20647" s="5">
        <v>1</v>
      </c>
      <c r="E20647" s="5">
        <v>129941</v>
      </c>
    </row>
    <row r="20648" spans="1:5" x14ac:dyDescent="0.35">
      <c r="A20648" s="3">
        <v>46267</v>
      </c>
      <c r="B20648" s="5" t="s">
        <v>379</v>
      </c>
      <c r="C20648" s="5" t="s">
        <v>69</v>
      </c>
      <c r="D20648" s="5">
        <v>1</v>
      </c>
      <c r="E20648" s="5">
        <v>129941</v>
      </c>
    </row>
    <row r="20649" spans="1:5" x14ac:dyDescent="0.35">
      <c r="A20649" s="3">
        <v>46267</v>
      </c>
      <c r="B20649" s="5" t="s">
        <v>379</v>
      </c>
      <c r="C20649" s="5" t="s">
        <v>69</v>
      </c>
      <c r="D20649" s="5">
        <v>1</v>
      </c>
      <c r="E20649" s="5">
        <v>129941</v>
      </c>
    </row>
    <row r="20650" spans="1:5" x14ac:dyDescent="0.35">
      <c r="A20650" s="3">
        <v>46267</v>
      </c>
      <c r="B20650" s="5" t="s">
        <v>379</v>
      </c>
      <c r="C20650" s="5" t="s">
        <v>28</v>
      </c>
      <c r="D20650" s="5">
        <v>1</v>
      </c>
      <c r="E20650" s="5">
        <v>118123</v>
      </c>
    </row>
    <row r="20651" spans="1:5" x14ac:dyDescent="0.35">
      <c r="A20651" s="3">
        <v>46267</v>
      </c>
      <c r="B20651" s="5" t="s">
        <v>379</v>
      </c>
      <c r="C20651" s="5" t="s">
        <v>69</v>
      </c>
      <c r="D20651" s="5">
        <v>1</v>
      </c>
      <c r="E20651" s="5">
        <v>129941</v>
      </c>
    </row>
    <row r="20652" spans="1:5" x14ac:dyDescent="0.35">
      <c r="A20652" s="3">
        <v>46267</v>
      </c>
      <c r="B20652" s="5" t="s">
        <v>379</v>
      </c>
      <c r="C20652" s="5" t="s">
        <v>50</v>
      </c>
      <c r="D20652" s="5">
        <v>1</v>
      </c>
      <c r="E20652" s="5">
        <v>106305</v>
      </c>
    </row>
    <row r="20653" spans="1:5" x14ac:dyDescent="0.35">
      <c r="A20653" s="3">
        <v>46267</v>
      </c>
      <c r="B20653" s="5" t="s">
        <v>380</v>
      </c>
      <c r="C20653" s="5" t="s">
        <v>66</v>
      </c>
      <c r="D20653" s="5">
        <v>1</v>
      </c>
      <c r="E20653" s="5">
        <v>116305</v>
      </c>
    </row>
    <row r="20654" spans="1:5" x14ac:dyDescent="0.35">
      <c r="A20654" s="3">
        <v>46267</v>
      </c>
      <c r="B20654" s="5" t="s">
        <v>380</v>
      </c>
      <c r="C20654" s="5" t="s">
        <v>65</v>
      </c>
      <c r="D20654" s="5">
        <v>1</v>
      </c>
      <c r="E20654" s="5">
        <v>116305</v>
      </c>
    </row>
    <row r="20655" spans="1:5" x14ac:dyDescent="0.35">
      <c r="A20655" s="3">
        <v>46267</v>
      </c>
      <c r="B20655" s="5" t="s">
        <v>380</v>
      </c>
      <c r="C20655" s="5" t="s">
        <v>66</v>
      </c>
      <c r="D20655" s="5">
        <v>1</v>
      </c>
      <c r="E20655" s="5">
        <v>116305</v>
      </c>
    </row>
    <row r="20656" spans="1:5" x14ac:dyDescent="0.35">
      <c r="A20656" s="3">
        <v>46267</v>
      </c>
      <c r="B20656" s="5" t="s">
        <v>380</v>
      </c>
      <c r="C20656" s="5" t="s">
        <v>66</v>
      </c>
      <c r="D20656" s="5">
        <v>1</v>
      </c>
      <c r="E20656" s="5">
        <v>116305</v>
      </c>
    </row>
    <row r="20657" spans="1:5" x14ac:dyDescent="0.35">
      <c r="A20657" s="3">
        <v>46267</v>
      </c>
      <c r="B20657" s="5" t="s">
        <v>381</v>
      </c>
      <c r="C20657" s="5" t="s">
        <v>66</v>
      </c>
      <c r="D20657" s="5">
        <v>1</v>
      </c>
      <c r="E20657" s="5">
        <v>116305</v>
      </c>
    </row>
    <row r="20658" spans="1:5" x14ac:dyDescent="0.35">
      <c r="A20658" s="3">
        <v>46267</v>
      </c>
      <c r="B20658" s="5" t="s">
        <v>127</v>
      </c>
      <c r="C20658" s="5" t="s">
        <v>38</v>
      </c>
      <c r="D20658" s="5">
        <v>1</v>
      </c>
      <c r="E20658" s="5">
        <v>203578</v>
      </c>
    </row>
    <row r="20659" spans="1:5" x14ac:dyDescent="0.35">
      <c r="A20659" s="3">
        <v>46267</v>
      </c>
      <c r="B20659" s="5" t="s">
        <v>383</v>
      </c>
      <c r="C20659" s="5" t="s">
        <v>49</v>
      </c>
      <c r="D20659" s="5">
        <v>1</v>
      </c>
      <c r="E20659" s="5">
        <v>64941</v>
      </c>
    </row>
    <row r="20660" spans="1:5" x14ac:dyDescent="0.35">
      <c r="A20660" s="3">
        <v>46267</v>
      </c>
      <c r="B20660" s="5" t="s">
        <v>379</v>
      </c>
      <c r="C20660" s="5" t="s">
        <v>25</v>
      </c>
      <c r="D20660" s="5">
        <v>1</v>
      </c>
      <c r="E20660" s="5">
        <v>460318</v>
      </c>
    </row>
    <row r="20661" spans="1:5" x14ac:dyDescent="0.35">
      <c r="A20661" s="3">
        <v>46267</v>
      </c>
      <c r="B20661" s="5" t="s">
        <v>379</v>
      </c>
      <c r="C20661" s="5" t="s">
        <v>82</v>
      </c>
      <c r="D20661" s="5">
        <v>1</v>
      </c>
      <c r="E20661" s="5">
        <v>70850</v>
      </c>
    </row>
    <row r="20662" spans="1:5" x14ac:dyDescent="0.35">
      <c r="A20662" s="3">
        <v>46267</v>
      </c>
      <c r="B20662" s="5" t="s">
        <v>379</v>
      </c>
      <c r="C20662" s="5" t="s">
        <v>69</v>
      </c>
      <c r="D20662" s="5">
        <v>1</v>
      </c>
      <c r="E20662" s="5">
        <v>129941</v>
      </c>
    </row>
    <row r="20663" spans="1:5" x14ac:dyDescent="0.35">
      <c r="A20663" s="3">
        <v>46267</v>
      </c>
      <c r="B20663" s="5" t="s">
        <v>383</v>
      </c>
      <c r="C20663" s="5" t="s">
        <v>25</v>
      </c>
      <c r="D20663" s="5">
        <v>1</v>
      </c>
      <c r="E20663" s="5">
        <v>460318</v>
      </c>
    </row>
    <row r="20664" spans="1:5" x14ac:dyDescent="0.35">
      <c r="A20664" s="3">
        <v>46267</v>
      </c>
      <c r="B20664" s="5" t="s">
        <v>379</v>
      </c>
      <c r="C20664" s="5" t="s">
        <v>69</v>
      </c>
      <c r="D20664" s="5">
        <v>1</v>
      </c>
      <c r="E20664" s="5">
        <v>129941</v>
      </c>
    </row>
    <row r="20665" spans="1:5" x14ac:dyDescent="0.35">
      <c r="A20665" s="3">
        <v>46267</v>
      </c>
      <c r="B20665" s="5" t="s">
        <v>379</v>
      </c>
      <c r="C20665" s="5" t="s">
        <v>69</v>
      </c>
      <c r="D20665" s="5">
        <v>1</v>
      </c>
      <c r="E20665" s="5">
        <v>129941</v>
      </c>
    </row>
    <row r="20666" spans="1:5" x14ac:dyDescent="0.35">
      <c r="A20666" s="3">
        <v>46267</v>
      </c>
      <c r="B20666" s="5" t="s">
        <v>379</v>
      </c>
      <c r="C20666" s="5" t="s">
        <v>69</v>
      </c>
      <c r="D20666" s="5">
        <v>1</v>
      </c>
      <c r="E20666" s="5">
        <v>129941</v>
      </c>
    </row>
    <row r="20667" spans="1:5" x14ac:dyDescent="0.35">
      <c r="A20667" s="3">
        <v>46267</v>
      </c>
      <c r="B20667" s="5" t="s">
        <v>379</v>
      </c>
      <c r="C20667" s="5" t="s">
        <v>69</v>
      </c>
      <c r="D20667" s="5">
        <v>1</v>
      </c>
      <c r="E20667" s="5">
        <v>129941</v>
      </c>
    </row>
    <row r="20668" spans="1:5" x14ac:dyDescent="0.35">
      <c r="A20668" s="3">
        <v>46267</v>
      </c>
      <c r="B20668" s="5" t="s">
        <v>380</v>
      </c>
      <c r="C20668" s="5" t="s">
        <v>65</v>
      </c>
      <c r="D20668" s="5">
        <v>1</v>
      </c>
      <c r="E20668" s="5">
        <v>116305</v>
      </c>
    </row>
    <row r="20669" spans="1:5" x14ac:dyDescent="0.35">
      <c r="A20669" s="3">
        <v>46267</v>
      </c>
      <c r="B20669" s="5" t="s">
        <v>380</v>
      </c>
      <c r="C20669" s="5" t="s">
        <v>66</v>
      </c>
      <c r="D20669" s="5">
        <v>1</v>
      </c>
      <c r="E20669" s="5">
        <v>116305</v>
      </c>
    </row>
    <row r="20670" spans="1:5" x14ac:dyDescent="0.35">
      <c r="A20670" s="3">
        <v>46267</v>
      </c>
      <c r="B20670" s="5" t="s">
        <v>380</v>
      </c>
      <c r="C20670" s="5" t="s">
        <v>66</v>
      </c>
      <c r="D20670" s="5">
        <v>1</v>
      </c>
      <c r="E20670" s="5">
        <v>116305</v>
      </c>
    </row>
    <row r="20671" spans="1:5" x14ac:dyDescent="0.35">
      <c r="A20671" s="3">
        <v>46267</v>
      </c>
      <c r="B20671" s="5" t="s">
        <v>380</v>
      </c>
      <c r="C20671" s="5" t="s">
        <v>67</v>
      </c>
      <c r="D20671" s="5">
        <v>1</v>
      </c>
      <c r="E20671" s="5">
        <v>116305</v>
      </c>
    </row>
    <row r="20672" spans="1:5" x14ac:dyDescent="0.35">
      <c r="A20672" s="3">
        <v>46267</v>
      </c>
      <c r="B20672" s="5" t="s">
        <v>380</v>
      </c>
      <c r="C20672" s="5" t="s">
        <v>67</v>
      </c>
      <c r="D20672" s="5">
        <v>1</v>
      </c>
      <c r="E20672" s="5">
        <v>116305</v>
      </c>
    </row>
    <row r="20673" spans="1:5" x14ac:dyDescent="0.35">
      <c r="A20673" s="3">
        <v>46267</v>
      </c>
      <c r="B20673" s="5" t="s">
        <v>380</v>
      </c>
      <c r="C20673" s="5" t="s">
        <v>66</v>
      </c>
      <c r="D20673" s="5">
        <v>1</v>
      </c>
      <c r="E20673" s="5">
        <v>116305</v>
      </c>
    </row>
    <row r="20674" spans="1:5" x14ac:dyDescent="0.35">
      <c r="A20674" s="3">
        <v>46267</v>
      </c>
      <c r="B20674" s="5" t="s">
        <v>380</v>
      </c>
      <c r="C20674" s="5" t="s">
        <v>66</v>
      </c>
      <c r="D20674" s="5">
        <v>1</v>
      </c>
      <c r="E20674" s="5">
        <v>116305</v>
      </c>
    </row>
    <row r="20675" spans="1:5" x14ac:dyDescent="0.35">
      <c r="A20675" s="3">
        <v>46267</v>
      </c>
      <c r="B20675" s="5" t="s">
        <v>380</v>
      </c>
      <c r="C20675" s="5" t="s">
        <v>65</v>
      </c>
      <c r="D20675" s="5">
        <v>1</v>
      </c>
      <c r="E20675" s="5">
        <v>116305</v>
      </c>
    </row>
    <row r="20676" spans="1:5" x14ac:dyDescent="0.35">
      <c r="A20676" s="3">
        <v>46267</v>
      </c>
      <c r="B20676" s="5" t="s">
        <v>380</v>
      </c>
      <c r="C20676" s="5" t="s">
        <v>65</v>
      </c>
      <c r="D20676" s="5">
        <v>1</v>
      </c>
      <c r="E20676" s="5">
        <v>116305</v>
      </c>
    </row>
    <row r="20677" spans="1:5" x14ac:dyDescent="0.35">
      <c r="A20677" s="3">
        <v>46267</v>
      </c>
      <c r="B20677" s="5" t="s">
        <v>127</v>
      </c>
      <c r="C20677" s="5" t="s">
        <v>38</v>
      </c>
      <c r="D20677" s="5">
        <v>1</v>
      </c>
      <c r="E20677" s="5">
        <v>203578</v>
      </c>
    </row>
    <row r="20678" spans="1:5" x14ac:dyDescent="0.35">
      <c r="A20678" s="3">
        <v>46267</v>
      </c>
      <c r="B20678" s="5" t="s">
        <v>127</v>
      </c>
      <c r="C20678" s="5" t="s">
        <v>38</v>
      </c>
      <c r="D20678" s="5">
        <v>1</v>
      </c>
      <c r="E20678" s="5">
        <v>203578</v>
      </c>
    </row>
    <row r="20679" spans="1:5" x14ac:dyDescent="0.35">
      <c r="A20679" s="3">
        <v>46267</v>
      </c>
      <c r="B20679" s="5" t="s">
        <v>127</v>
      </c>
      <c r="C20679" s="5" t="s">
        <v>38</v>
      </c>
      <c r="D20679" s="5">
        <v>1</v>
      </c>
      <c r="E20679" s="5">
        <v>203578</v>
      </c>
    </row>
    <row r="20680" spans="1:5" x14ac:dyDescent="0.35">
      <c r="A20680" s="3">
        <v>46267</v>
      </c>
      <c r="B20680" s="5" t="s">
        <v>381</v>
      </c>
      <c r="C20680" s="5" t="s">
        <v>66</v>
      </c>
      <c r="D20680" s="5">
        <v>1</v>
      </c>
      <c r="E20680" s="5">
        <v>116305</v>
      </c>
    </row>
    <row r="20681" spans="1:5" x14ac:dyDescent="0.35">
      <c r="A20681" s="3">
        <v>46267</v>
      </c>
      <c r="B20681" s="5" t="s">
        <v>381</v>
      </c>
      <c r="C20681" s="5" t="s">
        <v>66</v>
      </c>
      <c r="D20681" s="5">
        <v>1</v>
      </c>
      <c r="E20681" s="5">
        <v>116305</v>
      </c>
    </row>
    <row r="20682" spans="1:5" x14ac:dyDescent="0.35">
      <c r="A20682" s="3">
        <v>46267</v>
      </c>
      <c r="B20682" s="5" t="s">
        <v>381</v>
      </c>
      <c r="C20682" s="5" t="s">
        <v>66</v>
      </c>
      <c r="D20682" s="5">
        <v>1</v>
      </c>
      <c r="E20682" s="5">
        <v>116305</v>
      </c>
    </row>
    <row r="20683" spans="1:5" x14ac:dyDescent="0.35">
      <c r="A20683" s="3">
        <v>46267</v>
      </c>
      <c r="B20683" s="5" t="s">
        <v>380</v>
      </c>
      <c r="C20683" s="5" t="s">
        <v>66</v>
      </c>
      <c r="D20683" s="5">
        <v>1</v>
      </c>
      <c r="E20683" s="5">
        <v>116305</v>
      </c>
    </row>
    <row r="20684" spans="1:5" x14ac:dyDescent="0.35">
      <c r="A20684" s="3">
        <v>46267</v>
      </c>
      <c r="B20684" s="5" t="s">
        <v>381</v>
      </c>
      <c r="C20684" s="5" t="s">
        <v>66</v>
      </c>
      <c r="D20684" s="5">
        <v>1</v>
      </c>
      <c r="E20684" s="5">
        <v>116305</v>
      </c>
    </row>
    <row r="20685" spans="1:5" x14ac:dyDescent="0.35">
      <c r="A20685" s="3">
        <v>46267</v>
      </c>
      <c r="B20685" s="5" t="s">
        <v>381</v>
      </c>
      <c r="C20685" s="5" t="s">
        <v>66</v>
      </c>
      <c r="D20685" s="5">
        <v>1</v>
      </c>
      <c r="E20685" s="5">
        <v>116305</v>
      </c>
    </row>
    <row r="20686" spans="1:5" x14ac:dyDescent="0.35">
      <c r="A20686" s="3">
        <v>46267</v>
      </c>
      <c r="B20686" s="5" t="s">
        <v>380</v>
      </c>
      <c r="C20686" s="5" t="s">
        <v>66</v>
      </c>
      <c r="D20686" s="5">
        <v>1</v>
      </c>
      <c r="E20686" s="5">
        <v>116305</v>
      </c>
    </row>
    <row r="20687" spans="1:5" x14ac:dyDescent="0.35">
      <c r="A20687" s="3">
        <v>46267</v>
      </c>
      <c r="B20687" s="5" t="s">
        <v>381</v>
      </c>
      <c r="C20687" s="5" t="s">
        <v>66</v>
      </c>
      <c r="D20687" s="5">
        <v>1</v>
      </c>
      <c r="E20687" s="5">
        <v>116305</v>
      </c>
    </row>
    <row r="20688" spans="1:5" x14ac:dyDescent="0.35">
      <c r="A20688" s="3">
        <v>46267</v>
      </c>
      <c r="B20688" s="5" t="s">
        <v>380</v>
      </c>
      <c r="C20688" s="5" t="s">
        <v>66</v>
      </c>
      <c r="D20688" s="5">
        <v>1</v>
      </c>
      <c r="E20688" s="5">
        <v>116305</v>
      </c>
    </row>
    <row r="20689" spans="1:5" x14ac:dyDescent="0.35">
      <c r="A20689" s="3">
        <v>46267</v>
      </c>
      <c r="B20689" s="5" t="s">
        <v>381</v>
      </c>
      <c r="C20689" s="5" t="s">
        <v>66</v>
      </c>
      <c r="D20689" s="5">
        <v>1</v>
      </c>
      <c r="E20689" s="5">
        <v>116305</v>
      </c>
    </row>
    <row r="20690" spans="1:5" x14ac:dyDescent="0.35">
      <c r="A20690" s="3">
        <v>46267</v>
      </c>
      <c r="B20690" s="5" t="s">
        <v>381</v>
      </c>
      <c r="C20690" s="5" t="s">
        <v>66</v>
      </c>
      <c r="D20690" s="5">
        <v>1</v>
      </c>
      <c r="E20690" s="5">
        <v>116305</v>
      </c>
    </row>
    <row r="20691" spans="1:5" x14ac:dyDescent="0.35">
      <c r="A20691" s="3">
        <v>46267</v>
      </c>
      <c r="B20691" s="5" t="s">
        <v>382</v>
      </c>
      <c r="C20691" s="5" t="s">
        <v>66</v>
      </c>
      <c r="D20691" s="5">
        <v>1</v>
      </c>
      <c r="E20691" s="5">
        <v>116305</v>
      </c>
    </row>
    <row r="20692" spans="1:5" x14ac:dyDescent="0.35">
      <c r="A20692" s="3">
        <v>46267</v>
      </c>
      <c r="B20692" s="5" t="s">
        <v>381</v>
      </c>
      <c r="C20692" s="5" t="s">
        <v>66</v>
      </c>
      <c r="D20692" s="5">
        <v>1</v>
      </c>
      <c r="E20692" s="5">
        <v>116305</v>
      </c>
    </row>
    <row r="20693" spans="1:5" x14ac:dyDescent="0.35">
      <c r="A20693" s="3">
        <v>46267</v>
      </c>
      <c r="B20693" s="5" t="s">
        <v>381</v>
      </c>
      <c r="C20693" s="5" t="s">
        <v>66</v>
      </c>
      <c r="D20693" s="5">
        <v>1</v>
      </c>
      <c r="E20693" s="5">
        <v>116305</v>
      </c>
    </row>
    <row r="20694" spans="1:5" x14ac:dyDescent="0.35">
      <c r="A20694" s="3">
        <v>46267</v>
      </c>
      <c r="B20694" s="5" t="s">
        <v>381</v>
      </c>
      <c r="C20694" s="5" t="s">
        <v>66</v>
      </c>
      <c r="D20694" s="5">
        <v>1</v>
      </c>
      <c r="E20694" s="5">
        <v>116305</v>
      </c>
    </row>
    <row r="20695" spans="1:5" x14ac:dyDescent="0.35">
      <c r="A20695" s="3">
        <v>46267</v>
      </c>
      <c r="B20695" s="5" t="s">
        <v>380</v>
      </c>
      <c r="C20695" s="5" t="s">
        <v>66</v>
      </c>
      <c r="D20695" s="5">
        <v>1</v>
      </c>
      <c r="E20695" s="5">
        <v>116305</v>
      </c>
    </row>
    <row r="20696" spans="1:5" x14ac:dyDescent="0.35">
      <c r="A20696" s="3">
        <v>46267</v>
      </c>
      <c r="B20696" s="5" t="s">
        <v>381</v>
      </c>
      <c r="C20696" s="5" t="s">
        <v>66</v>
      </c>
      <c r="D20696" s="5">
        <v>1</v>
      </c>
      <c r="E20696" s="5">
        <v>116305</v>
      </c>
    </row>
    <row r="20697" spans="1:5" x14ac:dyDescent="0.35">
      <c r="A20697" s="3">
        <v>46267</v>
      </c>
      <c r="B20697" s="5" t="s">
        <v>381</v>
      </c>
      <c r="C20697" s="5" t="s">
        <v>66</v>
      </c>
      <c r="D20697" s="5">
        <v>1</v>
      </c>
      <c r="E20697" s="5">
        <v>116305</v>
      </c>
    </row>
    <row r="20698" spans="1:5" x14ac:dyDescent="0.35">
      <c r="A20698" s="3">
        <v>46267</v>
      </c>
      <c r="B20698" s="5" t="s">
        <v>381</v>
      </c>
      <c r="C20698" s="5" t="s">
        <v>66</v>
      </c>
      <c r="D20698" s="5">
        <v>1</v>
      </c>
      <c r="E20698" s="5">
        <v>116305</v>
      </c>
    </row>
    <row r="20699" spans="1:5" x14ac:dyDescent="0.35">
      <c r="A20699" s="3">
        <v>46267</v>
      </c>
      <c r="B20699" s="5" t="s">
        <v>381</v>
      </c>
      <c r="C20699" s="5" t="s">
        <v>66</v>
      </c>
      <c r="D20699" s="5">
        <v>1</v>
      </c>
      <c r="E20699" s="5">
        <v>116305</v>
      </c>
    </row>
    <row r="20700" spans="1:5" x14ac:dyDescent="0.35">
      <c r="A20700" s="3">
        <v>46267</v>
      </c>
      <c r="B20700" s="5" t="s">
        <v>381</v>
      </c>
      <c r="C20700" s="5" t="s">
        <v>66</v>
      </c>
      <c r="D20700" s="5">
        <v>1</v>
      </c>
      <c r="E20700" s="5">
        <v>116305</v>
      </c>
    </row>
    <row r="20701" spans="1:5" x14ac:dyDescent="0.35">
      <c r="A20701" s="3">
        <v>46267</v>
      </c>
      <c r="B20701" s="5" t="s">
        <v>381</v>
      </c>
      <c r="C20701" s="5" t="s">
        <v>66</v>
      </c>
      <c r="D20701" s="5">
        <v>1</v>
      </c>
      <c r="E20701" s="5">
        <v>116305</v>
      </c>
    </row>
    <row r="20702" spans="1:5" x14ac:dyDescent="0.35">
      <c r="A20702" s="3">
        <v>46267</v>
      </c>
      <c r="B20702" s="5" t="s">
        <v>381</v>
      </c>
      <c r="C20702" s="5" t="s">
        <v>66</v>
      </c>
      <c r="D20702" s="5">
        <v>1</v>
      </c>
      <c r="E20702" s="5">
        <v>116305</v>
      </c>
    </row>
    <row r="20703" spans="1:5" x14ac:dyDescent="0.35">
      <c r="A20703" s="3">
        <v>46267</v>
      </c>
      <c r="B20703" s="5" t="s">
        <v>381</v>
      </c>
      <c r="C20703" s="5" t="s">
        <v>66</v>
      </c>
      <c r="D20703" s="5">
        <v>1</v>
      </c>
      <c r="E20703" s="5">
        <v>116305</v>
      </c>
    </row>
    <row r="20704" spans="1:5" x14ac:dyDescent="0.35">
      <c r="A20704" s="3">
        <v>46267</v>
      </c>
      <c r="B20704" s="5" t="s">
        <v>381</v>
      </c>
      <c r="C20704" s="5" t="s">
        <v>66</v>
      </c>
      <c r="D20704" s="5">
        <v>1</v>
      </c>
      <c r="E20704" s="5">
        <v>116305</v>
      </c>
    </row>
    <row r="20705" spans="1:5" x14ac:dyDescent="0.35">
      <c r="A20705" s="3">
        <v>46267</v>
      </c>
      <c r="B20705" s="5" t="s">
        <v>381</v>
      </c>
      <c r="C20705" s="5" t="s">
        <v>66</v>
      </c>
      <c r="D20705" s="5">
        <v>1</v>
      </c>
      <c r="E20705" s="5">
        <v>116305</v>
      </c>
    </row>
    <row r="20706" spans="1:5" x14ac:dyDescent="0.35">
      <c r="A20706" s="3">
        <v>46267</v>
      </c>
      <c r="B20706" s="5" t="s">
        <v>382</v>
      </c>
      <c r="C20706" s="5" t="s">
        <v>66</v>
      </c>
      <c r="D20706" s="5">
        <v>1</v>
      </c>
      <c r="E20706" s="5">
        <v>116305</v>
      </c>
    </row>
    <row r="20707" spans="1:5" x14ac:dyDescent="0.35">
      <c r="A20707" s="3">
        <v>46267</v>
      </c>
      <c r="B20707" s="5" t="s">
        <v>381</v>
      </c>
      <c r="C20707" s="5" t="s">
        <v>66</v>
      </c>
      <c r="D20707" s="5">
        <v>1</v>
      </c>
      <c r="E20707" s="5">
        <v>116305</v>
      </c>
    </row>
    <row r="20708" spans="1:5" x14ac:dyDescent="0.35">
      <c r="A20708" s="3">
        <v>46267</v>
      </c>
      <c r="B20708" s="5" t="s">
        <v>382</v>
      </c>
      <c r="C20708" s="5" t="s">
        <v>66</v>
      </c>
      <c r="D20708" s="5">
        <v>1</v>
      </c>
      <c r="E20708" s="5">
        <v>116305</v>
      </c>
    </row>
    <row r="20709" spans="1:5" x14ac:dyDescent="0.35">
      <c r="A20709" s="3">
        <v>46267</v>
      </c>
      <c r="B20709" s="5" t="s">
        <v>380</v>
      </c>
      <c r="C20709" s="5" t="s">
        <v>66</v>
      </c>
      <c r="D20709" s="5">
        <v>1</v>
      </c>
      <c r="E20709" s="5">
        <v>116305</v>
      </c>
    </row>
    <row r="20710" spans="1:5" x14ac:dyDescent="0.35">
      <c r="A20710" s="3">
        <v>46267</v>
      </c>
      <c r="B20710" s="5" t="s">
        <v>381</v>
      </c>
      <c r="C20710" s="5" t="s">
        <v>66</v>
      </c>
      <c r="D20710" s="5">
        <v>1</v>
      </c>
      <c r="E20710" s="5">
        <v>116305</v>
      </c>
    </row>
    <row r="20711" spans="1:5" x14ac:dyDescent="0.35">
      <c r="A20711" s="3">
        <v>46267</v>
      </c>
      <c r="B20711" s="5" t="s">
        <v>381</v>
      </c>
      <c r="C20711" s="5" t="s">
        <v>66</v>
      </c>
      <c r="D20711" s="5">
        <v>1</v>
      </c>
      <c r="E20711" s="5">
        <v>116305</v>
      </c>
    </row>
    <row r="20712" spans="1:5" x14ac:dyDescent="0.35">
      <c r="A20712" s="3">
        <v>46267</v>
      </c>
      <c r="B20712" s="5" t="s">
        <v>380</v>
      </c>
      <c r="C20712" s="5" t="s">
        <v>66</v>
      </c>
      <c r="D20712" s="5">
        <v>2</v>
      </c>
      <c r="E20712" s="5">
        <v>232611</v>
      </c>
    </row>
    <row r="20713" spans="1:5" x14ac:dyDescent="0.35">
      <c r="A20713" s="3">
        <v>46267</v>
      </c>
      <c r="B20713" s="5" t="s">
        <v>380</v>
      </c>
      <c r="C20713" s="5" t="s">
        <v>66</v>
      </c>
      <c r="D20713" s="5">
        <v>1</v>
      </c>
      <c r="E20713" s="5">
        <v>116305</v>
      </c>
    </row>
    <row r="20714" spans="1:5" x14ac:dyDescent="0.35">
      <c r="A20714" s="3">
        <v>46267</v>
      </c>
      <c r="B20714" s="5" t="s">
        <v>381</v>
      </c>
      <c r="C20714" s="5" t="s">
        <v>66</v>
      </c>
      <c r="D20714" s="5">
        <v>1</v>
      </c>
      <c r="E20714" s="5">
        <v>116305</v>
      </c>
    </row>
    <row r="20715" spans="1:5" x14ac:dyDescent="0.35">
      <c r="A20715" s="3">
        <v>46267</v>
      </c>
      <c r="B20715" s="5" t="s">
        <v>381</v>
      </c>
      <c r="C20715" s="5" t="s">
        <v>66</v>
      </c>
      <c r="D20715" s="5">
        <v>1</v>
      </c>
      <c r="E20715" s="5">
        <v>116305</v>
      </c>
    </row>
    <row r="20716" spans="1:5" x14ac:dyDescent="0.35">
      <c r="A20716" s="3">
        <v>46267</v>
      </c>
      <c r="B20716" s="5" t="s">
        <v>382</v>
      </c>
      <c r="C20716" s="5" t="s">
        <v>66</v>
      </c>
      <c r="D20716" s="5">
        <v>1</v>
      </c>
      <c r="E20716" s="5">
        <v>116305</v>
      </c>
    </row>
    <row r="20717" spans="1:5" x14ac:dyDescent="0.35">
      <c r="A20717" s="3">
        <v>46267</v>
      </c>
      <c r="B20717" s="5" t="s">
        <v>382</v>
      </c>
      <c r="C20717" s="5" t="s">
        <v>66</v>
      </c>
      <c r="D20717" s="5">
        <v>1</v>
      </c>
      <c r="E20717" s="5">
        <v>116305</v>
      </c>
    </row>
    <row r="20718" spans="1:5" x14ac:dyDescent="0.35">
      <c r="A20718" s="3">
        <v>46267</v>
      </c>
      <c r="B20718" s="5" t="s">
        <v>381</v>
      </c>
      <c r="C20718" s="5" t="s">
        <v>66</v>
      </c>
      <c r="D20718" s="5">
        <v>1</v>
      </c>
      <c r="E20718" s="5">
        <v>116305</v>
      </c>
    </row>
    <row r="20719" spans="1:5" x14ac:dyDescent="0.35">
      <c r="A20719" s="3">
        <v>46267</v>
      </c>
      <c r="B20719" s="5" t="s">
        <v>380</v>
      </c>
      <c r="C20719" s="5" t="s">
        <v>66</v>
      </c>
      <c r="D20719" s="5">
        <v>1</v>
      </c>
      <c r="E20719" s="5">
        <v>116305</v>
      </c>
    </row>
    <row r="20720" spans="1:5" x14ac:dyDescent="0.35">
      <c r="A20720" s="3">
        <v>46267</v>
      </c>
      <c r="B20720" s="5" t="s">
        <v>381</v>
      </c>
      <c r="C20720" s="5" t="s">
        <v>66</v>
      </c>
      <c r="D20720" s="5">
        <v>1</v>
      </c>
      <c r="E20720" s="5">
        <v>116305</v>
      </c>
    </row>
    <row r="20721" spans="1:5" x14ac:dyDescent="0.35">
      <c r="A20721" s="3">
        <v>46267</v>
      </c>
      <c r="B20721" s="5" t="s">
        <v>381</v>
      </c>
      <c r="C20721" s="5" t="s">
        <v>66</v>
      </c>
      <c r="D20721" s="5">
        <v>1</v>
      </c>
      <c r="E20721" s="5">
        <v>116305</v>
      </c>
    </row>
    <row r="20722" spans="1:5" x14ac:dyDescent="0.35">
      <c r="A20722" s="3">
        <v>46267</v>
      </c>
      <c r="B20722" s="5" t="s">
        <v>381</v>
      </c>
      <c r="C20722" s="5" t="s">
        <v>66</v>
      </c>
      <c r="D20722" s="5">
        <v>1</v>
      </c>
      <c r="E20722" s="5">
        <v>116305</v>
      </c>
    </row>
    <row r="20723" spans="1:5" x14ac:dyDescent="0.35">
      <c r="A20723" s="3">
        <v>46267</v>
      </c>
      <c r="B20723" s="5" t="s">
        <v>380</v>
      </c>
      <c r="C20723" s="5" t="s">
        <v>66</v>
      </c>
      <c r="D20723" s="5">
        <v>1</v>
      </c>
      <c r="E20723" s="5">
        <v>116305</v>
      </c>
    </row>
    <row r="20724" spans="1:5" x14ac:dyDescent="0.35">
      <c r="A20724" s="3">
        <v>46267</v>
      </c>
      <c r="B20724" s="5" t="s">
        <v>381</v>
      </c>
      <c r="C20724" s="5" t="s">
        <v>66</v>
      </c>
      <c r="D20724" s="5">
        <v>1</v>
      </c>
      <c r="E20724" s="5">
        <v>116305</v>
      </c>
    </row>
    <row r="20725" spans="1:5" x14ac:dyDescent="0.35">
      <c r="A20725" s="3">
        <v>46267</v>
      </c>
      <c r="B20725" s="5" t="s">
        <v>381</v>
      </c>
      <c r="C20725" s="5" t="s">
        <v>66</v>
      </c>
      <c r="D20725" s="5">
        <v>1</v>
      </c>
      <c r="E20725" s="5">
        <v>116305</v>
      </c>
    </row>
    <row r="20726" spans="1:5" x14ac:dyDescent="0.35">
      <c r="A20726" s="3">
        <v>46267</v>
      </c>
      <c r="B20726" s="5" t="s">
        <v>382</v>
      </c>
      <c r="C20726" s="5" t="s">
        <v>66</v>
      </c>
      <c r="D20726" s="5">
        <v>1</v>
      </c>
      <c r="E20726" s="5">
        <v>116305</v>
      </c>
    </row>
    <row r="20727" spans="1:5" x14ac:dyDescent="0.35">
      <c r="A20727" s="3">
        <v>46268</v>
      </c>
      <c r="B20727" s="5" t="s">
        <v>382</v>
      </c>
      <c r="C20727" s="5" t="s">
        <v>66</v>
      </c>
      <c r="D20727" s="5">
        <v>1</v>
      </c>
      <c r="E20727" s="5">
        <v>116305</v>
      </c>
    </row>
    <row r="20728" spans="1:5" x14ac:dyDescent="0.35">
      <c r="A20728" s="3">
        <v>46268</v>
      </c>
      <c r="B20728" s="5" t="s">
        <v>382</v>
      </c>
      <c r="C20728" s="5" t="s">
        <v>65</v>
      </c>
      <c r="D20728" s="5">
        <v>1</v>
      </c>
      <c r="E20728" s="5">
        <v>116305</v>
      </c>
    </row>
    <row r="20729" spans="1:5" x14ac:dyDescent="0.35">
      <c r="A20729" s="3">
        <v>46268</v>
      </c>
      <c r="B20729" s="5" t="s">
        <v>382</v>
      </c>
      <c r="C20729" s="5" t="s">
        <v>66</v>
      </c>
      <c r="D20729" s="5">
        <v>1</v>
      </c>
      <c r="E20729" s="5">
        <v>116305</v>
      </c>
    </row>
    <row r="20730" spans="1:5" x14ac:dyDescent="0.35">
      <c r="A20730" s="3">
        <v>46268</v>
      </c>
      <c r="B20730" s="5" t="s">
        <v>382</v>
      </c>
      <c r="C20730" s="5" t="s">
        <v>66</v>
      </c>
      <c r="D20730" s="5">
        <v>1</v>
      </c>
      <c r="E20730" s="5">
        <v>116305</v>
      </c>
    </row>
    <row r="20731" spans="1:5" x14ac:dyDescent="0.35">
      <c r="A20731" s="3">
        <v>46268</v>
      </c>
      <c r="B20731" s="5" t="s">
        <v>382</v>
      </c>
      <c r="C20731" s="5" t="s">
        <v>65</v>
      </c>
      <c r="D20731" s="5">
        <v>1</v>
      </c>
      <c r="E20731" s="5">
        <v>116305</v>
      </c>
    </row>
    <row r="20732" spans="1:5" x14ac:dyDescent="0.35">
      <c r="A20732" s="3">
        <v>46268</v>
      </c>
      <c r="B20732" s="5" t="s">
        <v>382</v>
      </c>
      <c r="C20732" s="5" t="s">
        <v>65</v>
      </c>
      <c r="D20732" s="5">
        <v>1</v>
      </c>
      <c r="E20732" s="5">
        <v>116305</v>
      </c>
    </row>
    <row r="20733" spans="1:5" x14ac:dyDescent="0.35">
      <c r="A20733" s="3">
        <v>46268</v>
      </c>
      <c r="B20733" s="5" t="s">
        <v>382</v>
      </c>
      <c r="C20733" s="5" t="s">
        <v>66</v>
      </c>
      <c r="D20733" s="5">
        <v>1</v>
      </c>
      <c r="E20733" s="5">
        <v>116305</v>
      </c>
    </row>
    <row r="20734" spans="1:5" x14ac:dyDescent="0.35">
      <c r="A20734" s="3">
        <v>46268</v>
      </c>
      <c r="B20734" s="5" t="s">
        <v>382</v>
      </c>
      <c r="C20734" s="5" t="s">
        <v>65</v>
      </c>
      <c r="D20734" s="5">
        <v>1</v>
      </c>
      <c r="E20734" s="5">
        <v>116305</v>
      </c>
    </row>
    <row r="20735" spans="1:5" x14ac:dyDescent="0.35">
      <c r="A20735" s="3">
        <v>46268</v>
      </c>
      <c r="B20735" s="5" t="s">
        <v>382</v>
      </c>
      <c r="C20735" s="5" t="s">
        <v>66</v>
      </c>
      <c r="D20735" s="5">
        <v>1</v>
      </c>
      <c r="E20735" s="5">
        <v>116305</v>
      </c>
    </row>
    <row r="20736" spans="1:5" x14ac:dyDescent="0.35">
      <c r="A20736" s="3">
        <v>46268</v>
      </c>
      <c r="B20736" s="5" t="s">
        <v>382</v>
      </c>
      <c r="C20736" s="5" t="s">
        <v>66</v>
      </c>
      <c r="D20736" s="5">
        <v>1</v>
      </c>
      <c r="E20736" s="5">
        <v>116305</v>
      </c>
    </row>
    <row r="20737" spans="1:5" x14ac:dyDescent="0.35">
      <c r="A20737" s="3">
        <v>46268</v>
      </c>
      <c r="B20737" s="5" t="s">
        <v>382</v>
      </c>
      <c r="C20737" s="5" t="s">
        <v>65</v>
      </c>
      <c r="D20737" s="5">
        <v>1</v>
      </c>
      <c r="E20737" s="5">
        <v>116305</v>
      </c>
    </row>
    <row r="20738" spans="1:5" x14ac:dyDescent="0.35">
      <c r="A20738" s="3">
        <v>46268</v>
      </c>
      <c r="B20738" s="5" t="s">
        <v>382</v>
      </c>
      <c r="C20738" s="5" t="s">
        <v>65</v>
      </c>
      <c r="D20738" s="5">
        <v>1</v>
      </c>
      <c r="E20738" s="5">
        <v>116305</v>
      </c>
    </row>
    <row r="20739" spans="1:5" x14ac:dyDescent="0.35">
      <c r="A20739" s="3">
        <v>46268</v>
      </c>
      <c r="B20739" s="5" t="s">
        <v>382</v>
      </c>
      <c r="C20739" s="5" t="s">
        <v>65</v>
      </c>
      <c r="D20739" s="5">
        <v>1</v>
      </c>
      <c r="E20739" s="5">
        <v>116305</v>
      </c>
    </row>
    <row r="20740" spans="1:5" x14ac:dyDescent="0.35">
      <c r="A20740" s="3">
        <v>46268</v>
      </c>
      <c r="B20740" s="5" t="s">
        <v>382</v>
      </c>
      <c r="C20740" s="5" t="s">
        <v>65</v>
      </c>
      <c r="D20740" s="5">
        <v>1</v>
      </c>
      <c r="E20740" s="5">
        <v>116305</v>
      </c>
    </row>
    <row r="20741" spans="1:5" x14ac:dyDescent="0.35">
      <c r="A20741" s="3">
        <v>46268</v>
      </c>
      <c r="B20741" s="5" t="s">
        <v>382</v>
      </c>
      <c r="C20741" s="5" t="s">
        <v>66</v>
      </c>
      <c r="D20741" s="5">
        <v>1</v>
      </c>
      <c r="E20741" s="5">
        <v>116305</v>
      </c>
    </row>
    <row r="20742" spans="1:5" x14ac:dyDescent="0.35">
      <c r="A20742" s="3">
        <v>46268</v>
      </c>
      <c r="B20742" s="5" t="s">
        <v>382</v>
      </c>
      <c r="C20742" s="5" t="s">
        <v>65</v>
      </c>
      <c r="D20742" s="5">
        <v>1</v>
      </c>
      <c r="E20742" s="5">
        <v>116305</v>
      </c>
    </row>
    <row r="20743" spans="1:5" x14ac:dyDescent="0.35">
      <c r="A20743" s="3">
        <v>46268</v>
      </c>
      <c r="B20743" s="5" t="s">
        <v>382</v>
      </c>
      <c r="C20743" s="5" t="s">
        <v>66</v>
      </c>
      <c r="D20743" s="5">
        <v>1</v>
      </c>
      <c r="E20743" s="5">
        <v>116305</v>
      </c>
    </row>
    <row r="20744" spans="1:5" x14ac:dyDescent="0.35">
      <c r="A20744" s="3">
        <v>46268</v>
      </c>
      <c r="B20744" s="5" t="s">
        <v>382</v>
      </c>
      <c r="C20744" s="5" t="s">
        <v>66</v>
      </c>
      <c r="D20744" s="5">
        <v>1</v>
      </c>
      <c r="E20744" s="5">
        <v>116305</v>
      </c>
    </row>
    <row r="20745" spans="1:5" x14ac:dyDescent="0.35">
      <c r="A20745" s="3">
        <v>46268</v>
      </c>
      <c r="B20745" s="5" t="s">
        <v>382</v>
      </c>
      <c r="C20745" s="5" t="s">
        <v>66</v>
      </c>
      <c r="D20745" s="5">
        <v>1</v>
      </c>
      <c r="E20745" s="5">
        <v>116305</v>
      </c>
    </row>
    <row r="20746" spans="1:5" x14ac:dyDescent="0.35">
      <c r="A20746" s="3">
        <v>46268</v>
      </c>
      <c r="B20746" s="5" t="s">
        <v>383</v>
      </c>
      <c r="C20746" s="5" t="s">
        <v>83</v>
      </c>
      <c r="D20746" s="5">
        <v>1</v>
      </c>
      <c r="E20746" s="5">
        <v>70850</v>
      </c>
    </row>
    <row r="20747" spans="1:5" x14ac:dyDescent="0.35">
      <c r="A20747" s="3">
        <v>46268</v>
      </c>
      <c r="B20747" s="5" t="s">
        <v>379</v>
      </c>
      <c r="C20747" s="5" t="s">
        <v>69</v>
      </c>
      <c r="D20747" s="5">
        <v>1</v>
      </c>
      <c r="E20747" s="5">
        <v>129941</v>
      </c>
    </row>
    <row r="20748" spans="1:5" x14ac:dyDescent="0.35">
      <c r="A20748" s="3">
        <v>46268</v>
      </c>
      <c r="B20748" s="5" t="s">
        <v>379</v>
      </c>
      <c r="C20748" s="5" t="s">
        <v>161</v>
      </c>
      <c r="D20748" s="5">
        <v>1</v>
      </c>
      <c r="E20748" s="5">
        <v>154545</v>
      </c>
    </row>
    <row r="20749" spans="1:5" x14ac:dyDescent="0.35">
      <c r="A20749" s="3">
        <v>46268</v>
      </c>
      <c r="B20749" s="5" t="s">
        <v>379</v>
      </c>
      <c r="C20749" s="5" t="s">
        <v>69</v>
      </c>
      <c r="D20749" s="5">
        <v>1</v>
      </c>
      <c r="E20749" s="5">
        <v>129941</v>
      </c>
    </row>
    <row r="20750" spans="1:5" x14ac:dyDescent="0.35">
      <c r="A20750" s="3">
        <v>46268</v>
      </c>
      <c r="B20750" s="5" t="s">
        <v>217</v>
      </c>
      <c r="C20750" s="5" t="s">
        <v>17</v>
      </c>
      <c r="D20750" s="5">
        <v>1</v>
      </c>
      <c r="E20750" s="5">
        <v>236305</v>
      </c>
    </row>
    <row r="20751" spans="1:5" x14ac:dyDescent="0.35">
      <c r="A20751" s="3">
        <v>46268</v>
      </c>
      <c r="B20751" s="5" t="s">
        <v>379</v>
      </c>
      <c r="C20751" s="5" t="s">
        <v>69</v>
      </c>
      <c r="D20751" s="5">
        <v>1</v>
      </c>
      <c r="E20751" s="5">
        <v>129941</v>
      </c>
    </row>
    <row r="20752" spans="1:5" x14ac:dyDescent="0.35">
      <c r="A20752" s="3">
        <v>46268</v>
      </c>
      <c r="B20752" s="5" t="s">
        <v>381</v>
      </c>
      <c r="C20752" s="5" t="s">
        <v>66</v>
      </c>
      <c r="D20752" s="5">
        <v>1</v>
      </c>
      <c r="E20752" s="5">
        <v>116305</v>
      </c>
    </row>
    <row r="20753" spans="1:5" x14ac:dyDescent="0.35">
      <c r="A20753" s="3">
        <v>46268</v>
      </c>
      <c r="B20753" s="5" t="s">
        <v>127</v>
      </c>
      <c r="C20753" s="5" t="s">
        <v>38</v>
      </c>
      <c r="D20753" s="5">
        <v>1</v>
      </c>
      <c r="E20753" s="5">
        <v>203578</v>
      </c>
    </row>
    <row r="20754" spans="1:5" x14ac:dyDescent="0.35">
      <c r="A20754" s="3">
        <v>46268</v>
      </c>
      <c r="B20754" s="5" t="s">
        <v>385</v>
      </c>
      <c r="C20754" s="5" t="s">
        <v>66</v>
      </c>
      <c r="D20754" s="5">
        <v>1</v>
      </c>
      <c r="E20754" s="5">
        <v>116305</v>
      </c>
    </row>
    <row r="20755" spans="1:5" x14ac:dyDescent="0.35">
      <c r="A20755" s="3">
        <v>46268</v>
      </c>
      <c r="B20755" s="5" t="s">
        <v>382</v>
      </c>
      <c r="C20755" s="5" t="s">
        <v>66</v>
      </c>
      <c r="D20755" s="5">
        <v>1</v>
      </c>
      <c r="E20755" s="5">
        <v>116305</v>
      </c>
    </row>
    <row r="20756" spans="1:5" x14ac:dyDescent="0.35">
      <c r="A20756" s="3">
        <v>46268</v>
      </c>
      <c r="B20756" s="5" t="s">
        <v>379</v>
      </c>
      <c r="C20756" s="5" t="s">
        <v>161</v>
      </c>
      <c r="D20756" s="5">
        <v>1</v>
      </c>
      <c r="E20756" s="5">
        <v>154545</v>
      </c>
    </row>
    <row r="20757" spans="1:5" x14ac:dyDescent="0.35">
      <c r="A20757" s="3">
        <v>46268</v>
      </c>
      <c r="B20757" s="5" t="s">
        <v>379</v>
      </c>
      <c r="C20757" s="5" t="s">
        <v>161</v>
      </c>
      <c r="D20757" s="5">
        <v>1</v>
      </c>
      <c r="E20757" s="5">
        <v>154545</v>
      </c>
    </row>
    <row r="20758" spans="1:5" x14ac:dyDescent="0.35">
      <c r="A20758" s="3">
        <v>46268</v>
      </c>
      <c r="B20758" s="5" t="s">
        <v>379</v>
      </c>
      <c r="C20758" s="5" t="s">
        <v>27</v>
      </c>
      <c r="D20758" s="5">
        <v>1</v>
      </c>
      <c r="E20758" s="5">
        <v>177214</v>
      </c>
    </row>
    <row r="20759" spans="1:5" x14ac:dyDescent="0.35">
      <c r="A20759" s="3">
        <v>46268</v>
      </c>
      <c r="B20759" s="5" t="s">
        <v>379</v>
      </c>
      <c r="C20759" s="5" t="s">
        <v>161</v>
      </c>
      <c r="D20759" s="5">
        <v>1</v>
      </c>
      <c r="E20759" s="5">
        <v>154545</v>
      </c>
    </row>
    <row r="20760" spans="1:5" x14ac:dyDescent="0.35">
      <c r="A20760" s="3">
        <v>46268</v>
      </c>
      <c r="B20760" s="5" t="s">
        <v>379</v>
      </c>
      <c r="C20760" s="5" t="s">
        <v>161</v>
      </c>
      <c r="D20760" s="5">
        <v>1</v>
      </c>
      <c r="E20760" s="5">
        <v>154545</v>
      </c>
    </row>
    <row r="20761" spans="1:5" x14ac:dyDescent="0.35">
      <c r="A20761" s="3">
        <v>46268</v>
      </c>
      <c r="B20761" s="5" t="s">
        <v>379</v>
      </c>
      <c r="C20761" s="5" t="s">
        <v>39</v>
      </c>
      <c r="D20761" s="5">
        <v>1</v>
      </c>
      <c r="E20761" s="5">
        <v>118123</v>
      </c>
    </row>
    <row r="20762" spans="1:5" x14ac:dyDescent="0.35">
      <c r="A20762" s="3">
        <v>46268</v>
      </c>
      <c r="B20762" s="5" t="s">
        <v>379</v>
      </c>
      <c r="C20762" s="5" t="s">
        <v>69</v>
      </c>
      <c r="D20762" s="5">
        <v>1</v>
      </c>
      <c r="E20762" s="5">
        <v>129941</v>
      </c>
    </row>
    <row r="20763" spans="1:5" x14ac:dyDescent="0.35">
      <c r="A20763" s="3">
        <v>46268</v>
      </c>
      <c r="B20763" s="5" t="s">
        <v>383</v>
      </c>
      <c r="C20763" s="5" t="s">
        <v>25</v>
      </c>
      <c r="D20763" s="5">
        <v>1</v>
      </c>
      <c r="E20763" s="5">
        <v>460318</v>
      </c>
    </row>
    <row r="20764" spans="1:5" x14ac:dyDescent="0.35">
      <c r="A20764" s="3">
        <v>46268</v>
      </c>
      <c r="B20764" s="5" t="s">
        <v>385</v>
      </c>
      <c r="C20764" s="5" t="s">
        <v>66</v>
      </c>
      <c r="D20764" s="5">
        <v>1</v>
      </c>
      <c r="E20764" s="5">
        <v>116305</v>
      </c>
    </row>
    <row r="20765" spans="1:5" x14ac:dyDescent="0.35">
      <c r="A20765" s="3">
        <v>46268</v>
      </c>
      <c r="B20765" s="5" t="s">
        <v>385</v>
      </c>
      <c r="C20765" s="5" t="s">
        <v>66</v>
      </c>
      <c r="D20765" s="5">
        <v>1</v>
      </c>
      <c r="E20765" s="5">
        <v>116305</v>
      </c>
    </row>
    <row r="20766" spans="1:5" x14ac:dyDescent="0.35">
      <c r="A20766" s="3">
        <v>46268</v>
      </c>
      <c r="B20766" s="5" t="s">
        <v>386</v>
      </c>
      <c r="C20766" s="5" t="s">
        <v>66</v>
      </c>
      <c r="D20766" s="5">
        <v>1</v>
      </c>
      <c r="E20766" s="5">
        <v>116305</v>
      </c>
    </row>
    <row r="20767" spans="1:5" x14ac:dyDescent="0.35">
      <c r="A20767" s="3">
        <v>46268</v>
      </c>
      <c r="B20767" s="5" t="s">
        <v>386</v>
      </c>
      <c r="C20767" s="5" t="s">
        <v>66</v>
      </c>
      <c r="D20767" s="5">
        <v>1</v>
      </c>
      <c r="E20767" s="5">
        <v>116305</v>
      </c>
    </row>
    <row r="20768" spans="1:5" x14ac:dyDescent="0.35">
      <c r="A20768" s="3">
        <v>46268</v>
      </c>
      <c r="B20768" s="5" t="s">
        <v>385</v>
      </c>
      <c r="C20768" s="5" t="s">
        <v>66</v>
      </c>
      <c r="D20768" s="5">
        <v>1</v>
      </c>
      <c r="E20768" s="5">
        <v>116305</v>
      </c>
    </row>
    <row r="20769" spans="1:5" x14ac:dyDescent="0.35">
      <c r="A20769" s="3">
        <v>46268</v>
      </c>
      <c r="B20769" s="5" t="s">
        <v>385</v>
      </c>
      <c r="C20769" s="5" t="s">
        <v>66</v>
      </c>
      <c r="D20769" s="5">
        <v>1</v>
      </c>
      <c r="E20769" s="5">
        <v>116305</v>
      </c>
    </row>
    <row r="20770" spans="1:5" x14ac:dyDescent="0.35">
      <c r="A20770" s="3">
        <v>46268</v>
      </c>
      <c r="B20770" s="5" t="s">
        <v>384</v>
      </c>
      <c r="C20770" s="5" t="s">
        <v>66</v>
      </c>
      <c r="D20770" s="5">
        <v>1</v>
      </c>
      <c r="E20770" s="5">
        <v>116305</v>
      </c>
    </row>
    <row r="20771" spans="1:5" x14ac:dyDescent="0.35">
      <c r="A20771" s="3">
        <v>46268</v>
      </c>
      <c r="B20771" s="5" t="s">
        <v>385</v>
      </c>
      <c r="C20771" s="5" t="s">
        <v>66</v>
      </c>
      <c r="D20771" s="5">
        <v>1</v>
      </c>
      <c r="E20771" s="5">
        <v>116305</v>
      </c>
    </row>
    <row r="20772" spans="1:5" x14ac:dyDescent="0.35">
      <c r="A20772" s="3">
        <v>46268</v>
      </c>
      <c r="B20772" s="5" t="s">
        <v>382</v>
      </c>
      <c r="C20772" s="5" t="s">
        <v>66</v>
      </c>
      <c r="D20772" s="5">
        <v>1</v>
      </c>
      <c r="E20772" s="5">
        <v>116305</v>
      </c>
    </row>
    <row r="20773" spans="1:5" x14ac:dyDescent="0.35">
      <c r="A20773" s="3">
        <v>46268</v>
      </c>
      <c r="B20773" s="5" t="s">
        <v>385</v>
      </c>
      <c r="C20773" s="5" t="s">
        <v>65</v>
      </c>
      <c r="D20773" s="5">
        <v>1</v>
      </c>
      <c r="E20773" s="5">
        <v>116305</v>
      </c>
    </row>
    <row r="20774" spans="1:5" x14ac:dyDescent="0.35">
      <c r="A20774" s="3">
        <v>46268</v>
      </c>
      <c r="B20774" s="5" t="s">
        <v>385</v>
      </c>
      <c r="C20774" s="5" t="s">
        <v>67</v>
      </c>
      <c r="D20774" s="5">
        <v>1</v>
      </c>
      <c r="E20774" s="5">
        <v>116305</v>
      </c>
    </row>
    <row r="20775" spans="1:5" x14ac:dyDescent="0.35">
      <c r="A20775" s="3">
        <v>46268</v>
      </c>
      <c r="B20775" s="5" t="s">
        <v>382</v>
      </c>
      <c r="C20775" s="5" t="s">
        <v>66</v>
      </c>
      <c r="D20775" s="5">
        <v>1</v>
      </c>
      <c r="E20775" s="5">
        <v>116305</v>
      </c>
    </row>
    <row r="20776" spans="1:5" x14ac:dyDescent="0.35">
      <c r="A20776" s="3">
        <v>46268</v>
      </c>
      <c r="B20776" s="5" t="s">
        <v>379</v>
      </c>
      <c r="C20776" s="5" t="s">
        <v>69</v>
      </c>
      <c r="D20776" s="5">
        <v>1</v>
      </c>
      <c r="E20776" s="5">
        <v>129941</v>
      </c>
    </row>
    <row r="20777" spans="1:5" x14ac:dyDescent="0.35">
      <c r="A20777" s="3">
        <v>46268</v>
      </c>
      <c r="B20777" s="5" t="s">
        <v>379</v>
      </c>
      <c r="C20777" s="5" t="s">
        <v>161</v>
      </c>
      <c r="D20777" s="5">
        <v>1</v>
      </c>
      <c r="E20777" s="5">
        <v>154545</v>
      </c>
    </row>
    <row r="20778" spans="1:5" x14ac:dyDescent="0.35">
      <c r="A20778" s="3">
        <v>46268</v>
      </c>
      <c r="B20778" s="5" t="s">
        <v>379</v>
      </c>
      <c r="C20778" s="5" t="s">
        <v>69</v>
      </c>
      <c r="D20778" s="5">
        <v>1</v>
      </c>
      <c r="E20778" s="5">
        <v>129941</v>
      </c>
    </row>
    <row r="20779" spans="1:5" x14ac:dyDescent="0.35">
      <c r="A20779" s="3">
        <v>46268</v>
      </c>
      <c r="B20779" s="5" t="s">
        <v>379</v>
      </c>
      <c r="C20779" s="5" t="s">
        <v>161</v>
      </c>
      <c r="D20779" s="5">
        <v>1</v>
      </c>
      <c r="E20779" s="5">
        <v>154545</v>
      </c>
    </row>
    <row r="20780" spans="1:5" x14ac:dyDescent="0.35">
      <c r="A20780" s="3">
        <v>46268</v>
      </c>
      <c r="B20780" s="5" t="s">
        <v>379</v>
      </c>
      <c r="C20780" s="5" t="s">
        <v>69</v>
      </c>
      <c r="D20780" s="5">
        <v>1</v>
      </c>
      <c r="E20780" s="5">
        <v>129941</v>
      </c>
    </row>
    <row r="20781" spans="1:5" x14ac:dyDescent="0.35">
      <c r="A20781" s="3">
        <v>46268</v>
      </c>
      <c r="B20781" s="5" t="s">
        <v>379</v>
      </c>
      <c r="C20781" s="5" t="s">
        <v>161</v>
      </c>
      <c r="D20781" s="5">
        <v>1</v>
      </c>
      <c r="E20781" s="5">
        <v>154545</v>
      </c>
    </row>
    <row r="20782" spans="1:5" x14ac:dyDescent="0.35">
      <c r="A20782" s="3">
        <v>46268</v>
      </c>
      <c r="B20782" s="5" t="s">
        <v>379</v>
      </c>
      <c r="C20782" s="5" t="s">
        <v>69</v>
      </c>
      <c r="D20782" s="5">
        <v>1</v>
      </c>
      <c r="E20782" s="5">
        <v>129941</v>
      </c>
    </row>
    <row r="20783" spans="1:5" x14ac:dyDescent="0.35">
      <c r="A20783" s="3">
        <v>46268</v>
      </c>
      <c r="B20783" s="5" t="s">
        <v>379</v>
      </c>
      <c r="C20783" s="5" t="s">
        <v>38</v>
      </c>
      <c r="D20783" s="5">
        <v>1</v>
      </c>
      <c r="E20783" s="5">
        <v>236305</v>
      </c>
    </row>
    <row r="20784" spans="1:5" x14ac:dyDescent="0.35">
      <c r="A20784" s="3">
        <v>46268</v>
      </c>
      <c r="B20784" s="5" t="s">
        <v>379</v>
      </c>
      <c r="C20784" s="5" t="s">
        <v>106</v>
      </c>
      <c r="D20784" s="5">
        <v>1</v>
      </c>
      <c r="E20784" s="5">
        <v>206759</v>
      </c>
    </row>
    <row r="20785" spans="1:5" x14ac:dyDescent="0.35">
      <c r="A20785" s="3">
        <v>46268</v>
      </c>
      <c r="B20785" s="5" t="s">
        <v>379</v>
      </c>
      <c r="C20785" s="5" t="s">
        <v>69</v>
      </c>
      <c r="D20785" s="5">
        <v>1</v>
      </c>
      <c r="E20785" s="5">
        <v>129941</v>
      </c>
    </row>
    <row r="20786" spans="1:5" x14ac:dyDescent="0.35">
      <c r="A20786" s="3">
        <v>46268</v>
      </c>
      <c r="B20786" s="5" t="s">
        <v>380</v>
      </c>
      <c r="C20786" s="5" t="s">
        <v>65</v>
      </c>
      <c r="D20786" s="5">
        <v>1</v>
      </c>
      <c r="E20786" s="5">
        <v>116305</v>
      </c>
    </row>
    <row r="20787" spans="1:5" x14ac:dyDescent="0.35">
      <c r="A20787" s="3">
        <v>46268</v>
      </c>
      <c r="B20787" s="5" t="s">
        <v>380</v>
      </c>
      <c r="C20787" s="5" t="s">
        <v>65</v>
      </c>
      <c r="D20787" s="5">
        <v>1</v>
      </c>
      <c r="E20787" s="5">
        <v>116305</v>
      </c>
    </row>
    <row r="20788" spans="1:5" x14ac:dyDescent="0.35">
      <c r="A20788" s="3">
        <v>46268</v>
      </c>
      <c r="B20788" s="5" t="s">
        <v>385</v>
      </c>
      <c r="C20788" s="5" t="s">
        <v>66</v>
      </c>
      <c r="D20788" s="5">
        <v>1</v>
      </c>
      <c r="E20788" s="5">
        <v>116305</v>
      </c>
    </row>
    <row r="20789" spans="1:5" x14ac:dyDescent="0.35">
      <c r="A20789" s="3">
        <v>46268</v>
      </c>
      <c r="B20789" s="5" t="s">
        <v>385</v>
      </c>
      <c r="C20789" s="5" t="s">
        <v>66</v>
      </c>
      <c r="D20789" s="5">
        <v>1</v>
      </c>
      <c r="E20789" s="5">
        <v>116305</v>
      </c>
    </row>
    <row r="20790" spans="1:5" x14ac:dyDescent="0.35">
      <c r="A20790" s="3">
        <v>46268</v>
      </c>
      <c r="B20790" s="5" t="s">
        <v>386</v>
      </c>
      <c r="C20790" s="5" t="s">
        <v>66</v>
      </c>
      <c r="D20790" s="5">
        <v>1</v>
      </c>
      <c r="E20790" s="5">
        <v>116305</v>
      </c>
    </row>
    <row r="20791" spans="1:5" x14ac:dyDescent="0.35">
      <c r="A20791" s="3">
        <v>46268</v>
      </c>
      <c r="B20791" s="5" t="s">
        <v>385</v>
      </c>
      <c r="C20791" s="5" t="s">
        <v>66</v>
      </c>
      <c r="D20791" s="5">
        <v>1</v>
      </c>
      <c r="E20791" s="5">
        <v>116305</v>
      </c>
    </row>
    <row r="20792" spans="1:5" x14ac:dyDescent="0.35">
      <c r="A20792" s="3">
        <v>46268</v>
      </c>
      <c r="B20792" s="5" t="s">
        <v>385</v>
      </c>
      <c r="C20792" s="5" t="s">
        <v>66</v>
      </c>
      <c r="D20792" s="5">
        <v>1</v>
      </c>
      <c r="E20792" s="5">
        <v>116305</v>
      </c>
    </row>
    <row r="20793" spans="1:5" x14ac:dyDescent="0.35">
      <c r="A20793" s="3">
        <v>46268</v>
      </c>
      <c r="B20793" s="5" t="s">
        <v>385</v>
      </c>
      <c r="C20793" s="5" t="s">
        <v>65</v>
      </c>
      <c r="D20793" s="5">
        <v>1</v>
      </c>
      <c r="E20793" s="5">
        <v>116305</v>
      </c>
    </row>
    <row r="20794" spans="1:5" x14ac:dyDescent="0.35">
      <c r="A20794" s="3">
        <v>46268</v>
      </c>
      <c r="B20794" s="5" t="s">
        <v>385</v>
      </c>
      <c r="C20794" s="5" t="s">
        <v>66</v>
      </c>
      <c r="D20794" s="5">
        <v>1</v>
      </c>
      <c r="E20794" s="5">
        <v>116305</v>
      </c>
    </row>
    <row r="20795" spans="1:5" x14ac:dyDescent="0.35">
      <c r="A20795" s="3">
        <v>46268</v>
      </c>
      <c r="B20795" s="5" t="s">
        <v>382</v>
      </c>
      <c r="C20795" s="5" t="s">
        <v>66</v>
      </c>
      <c r="D20795" s="5">
        <v>1</v>
      </c>
      <c r="E20795" s="5">
        <v>116305</v>
      </c>
    </row>
    <row r="20796" spans="1:5" x14ac:dyDescent="0.35">
      <c r="A20796" s="3">
        <v>46268</v>
      </c>
      <c r="B20796" s="5" t="s">
        <v>379</v>
      </c>
      <c r="C20796" s="5" t="s">
        <v>69</v>
      </c>
      <c r="D20796" s="5">
        <v>1</v>
      </c>
      <c r="E20796" s="5">
        <v>129941</v>
      </c>
    </row>
    <row r="20797" spans="1:5" x14ac:dyDescent="0.35">
      <c r="A20797" s="3">
        <v>46268</v>
      </c>
      <c r="B20797" s="5" t="s">
        <v>379</v>
      </c>
      <c r="C20797" s="5" t="s">
        <v>161</v>
      </c>
      <c r="D20797" s="5">
        <v>1</v>
      </c>
      <c r="E20797" s="5">
        <v>154545</v>
      </c>
    </row>
    <row r="20798" spans="1:5" x14ac:dyDescent="0.35">
      <c r="A20798" s="3">
        <v>46268</v>
      </c>
      <c r="B20798" s="5" t="s">
        <v>379</v>
      </c>
      <c r="C20798" s="5" t="s">
        <v>69</v>
      </c>
      <c r="D20798" s="5">
        <v>1</v>
      </c>
      <c r="E20798" s="5">
        <v>129941</v>
      </c>
    </row>
    <row r="20799" spans="1:5" x14ac:dyDescent="0.35">
      <c r="A20799" s="3">
        <v>46268</v>
      </c>
      <c r="B20799" s="5" t="s">
        <v>379</v>
      </c>
      <c r="C20799" s="5" t="s">
        <v>69</v>
      </c>
      <c r="D20799" s="5">
        <v>1</v>
      </c>
      <c r="E20799" s="5">
        <v>129941</v>
      </c>
    </row>
    <row r="20800" spans="1:5" x14ac:dyDescent="0.35">
      <c r="A20800" s="3">
        <v>46268</v>
      </c>
      <c r="B20800" s="5" t="s">
        <v>379</v>
      </c>
      <c r="C20800" s="5" t="s">
        <v>106</v>
      </c>
      <c r="D20800" s="5">
        <v>1</v>
      </c>
      <c r="E20800" s="5">
        <v>206759</v>
      </c>
    </row>
    <row r="20801" spans="1:5" x14ac:dyDescent="0.35">
      <c r="A20801" s="3">
        <v>46268</v>
      </c>
      <c r="B20801" s="5" t="s">
        <v>379</v>
      </c>
      <c r="C20801" s="5" t="s">
        <v>69</v>
      </c>
      <c r="D20801" s="5">
        <v>1</v>
      </c>
      <c r="E20801" s="5">
        <v>129941</v>
      </c>
    </row>
    <row r="20802" spans="1:5" x14ac:dyDescent="0.35">
      <c r="A20802" s="3">
        <v>46268</v>
      </c>
      <c r="B20802" s="5" t="s">
        <v>379</v>
      </c>
      <c r="C20802" s="5" t="s">
        <v>50</v>
      </c>
      <c r="D20802" s="5">
        <v>1</v>
      </c>
      <c r="E20802" s="5">
        <v>106305</v>
      </c>
    </row>
    <row r="20803" spans="1:5" x14ac:dyDescent="0.35">
      <c r="A20803" s="3">
        <v>46268</v>
      </c>
      <c r="B20803" s="5" t="s">
        <v>379</v>
      </c>
      <c r="C20803" s="5" t="s">
        <v>106</v>
      </c>
      <c r="D20803" s="5">
        <v>1</v>
      </c>
      <c r="E20803" s="5">
        <v>206759</v>
      </c>
    </row>
    <row r="20804" spans="1:5" x14ac:dyDescent="0.35">
      <c r="A20804" s="3">
        <v>46268</v>
      </c>
      <c r="B20804" s="5" t="s">
        <v>127</v>
      </c>
      <c r="C20804" s="5" t="s">
        <v>38</v>
      </c>
      <c r="D20804" s="5">
        <v>1</v>
      </c>
      <c r="E20804" s="5">
        <v>203578</v>
      </c>
    </row>
    <row r="20805" spans="1:5" x14ac:dyDescent="0.35">
      <c r="A20805" s="3">
        <v>46268</v>
      </c>
      <c r="B20805" s="5" t="s">
        <v>381</v>
      </c>
      <c r="C20805" s="5" t="s">
        <v>66</v>
      </c>
      <c r="D20805" s="5">
        <v>1</v>
      </c>
      <c r="E20805" s="5">
        <v>116305</v>
      </c>
    </row>
    <row r="20806" spans="1:5" x14ac:dyDescent="0.35">
      <c r="A20806" s="3">
        <v>46268</v>
      </c>
      <c r="B20806" s="5" t="s">
        <v>127</v>
      </c>
      <c r="C20806" s="5" t="s">
        <v>38</v>
      </c>
      <c r="D20806" s="5">
        <v>1</v>
      </c>
      <c r="E20806" s="5">
        <v>203578</v>
      </c>
    </row>
    <row r="20807" spans="1:5" x14ac:dyDescent="0.35">
      <c r="A20807" s="3">
        <v>46268</v>
      </c>
      <c r="B20807" s="5" t="s">
        <v>127</v>
      </c>
      <c r="C20807" s="5" t="s">
        <v>38</v>
      </c>
      <c r="D20807" s="5">
        <v>1</v>
      </c>
      <c r="E20807" s="5">
        <v>203578</v>
      </c>
    </row>
    <row r="20808" spans="1:5" x14ac:dyDescent="0.35">
      <c r="A20808" s="3">
        <v>46268</v>
      </c>
      <c r="B20808" s="5" t="s">
        <v>381</v>
      </c>
      <c r="C20808" s="5" t="s">
        <v>65</v>
      </c>
      <c r="D20808" s="5">
        <v>1</v>
      </c>
      <c r="E20808" s="5">
        <v>116305</v>
      </c>
    </row>
    <row r="20809" spans="1:5" x14ac:dyDescent="0.35">
      <c r="A20809" s="3">
        <v>46268</v>
      </c>
      <c r="B20809" s="5" t="s">
        <v>380</v>
      </c>
      <c r="C20809" s="5" t="s">
        <v>66</v>
      </c>
      <c r="D20809" s="5">
        <v>1</v>
      </c>
      <c r="E20809" s="5">
        <v>116305</v>
      </c>
    </row>
    <row r="20810" spans="1:5" x14ac:dyDescent="0.35">
      <c r="A20810" s="3">
        <v>46268</v>
      </c>
      <c r="B20810" s="5" t="s">
        <v>386</v>
      </c>
      <c r="C20810" s="5" t="s">
        <v>66</v>
      </c>
      <c r="D20810" s="5">
        <v>1</v>
      </c>
      <c r="E20810" s="5">
        <v>116305</v>
      </c>
    </row>
    <row r="20811" spans="1:5" x14ac:dyDescent="0.35">
      <c r="A20811" s="3">
        <v>46268</v>
      </c>
      <c r="B20811" s="5" t="s">
        <v>385</v>
      </c>
      <c r="C20811" s="5" t="s">
        <v>66</v>
      </c>
      <c r="D20811" s="5">
        <v>1</v>
      </c>
      <c r="E20811" s="5">
        <v>116305</v>
      </c>
    </row>
    <row r="20812" spans="1:5" x14ac:dyDescent="0.35">
      <c r="A20812" s="3">
        <v>46268</v>
      </c>
      <c r="B20812" s="5" t="s">
        <v>385</v>
      </c>
      <c r="C20812" s="5" t="s">
        <v>66</v>
      </c>
      <c r="D20812" s="5">
        <v>1</v>
      </c>
      <c r="E20812" s="5">
        <v>116305</v>
      </c>
    </row>
    <row r="20813" spans="1:5" x14ac:dyDescent="0.35">
      <c r="A20813" s="3">
        <v>46268</v>
      </c>
      <c r="B20813" s="5" t="s">
        <v>385</v>
      </c>
      <c r="C20813" s="5" t="s">
        <v>66</v>
      </c>
      <c r="D20813" s="5">
        <v>1</v>
      </c>
      <c r="E20813" s="5">
        <v>116305</v>
      </c>
    </row>
    <row r="20814" spans="1:5" x14ac:dyDescent="0.35">
      <c r="A20814" s="3">
        <v>46268</v>
      </c>
      <c r="B20814" s="5" t="s">
        <v>379</v>
      </c>
      <c r="C20814" s="5" t="s">
        <v>161</v>
      </c>
      <c r="D20814" s="5">
        <v>1</v>
      </c>
      <c r="E20814" s="5">
        <v>154545</v>
      </c>
    </row>
    <row r="20815" spans="1:5" x14ac:dyDescent="0.35">
      <c r="A20815" s="3">
        <v>46268</v>
      </c>
      <c r="B20815" s="5" t="s">
        <v>379</v>
      </c>
      <c r="C20815" s="5" t="s">
        <v>27</v>
      </c>
      <c r="D20815" s="5">
        <v>1</v>
      </c>
      <c r="E20815" s="5">
        <v>177214</v>
      </c>
    </row>
    <row r="20816" spans="1:5" x14ac:dyDescent="0.35">
      <c r="A20816" s="3">
        <v>46268</v>
      </c>
      <c r="B20816" s="5" t="s">
        <v>379</v>
      </c>
      <c r="C20816" s="5" t="s">
        <v>38</v>
      </c>
      <c r="D20816" s="5">
        <v>1</v>
      </c>
      <c r="E20816" s="5">
        <v>236305</v>
      </c>
    </row>
    <row r="20817" spans="1:5" x14ac:dyDescent="0.35">
      <c r="A20817" s="3">
        <v>46268</v>
      </c>
      <c r="B20817" s="5" t="s">
        <v>379</v>
      </c>
      <c r="C20817" s="5" t="s">
        <v>69</v>
      </c>
      <c r="D20817" s="5">
        <v>1</v>
      </c>
      <c r="E20817" s="5">
        <v>129941</v>
      </c>
    </row>
    <row r="20818" spans="1:5" x14ac:dyDescent="0.35">
      <c r="A20818" s="3">
        <v>46268</v>
      </c>
      <c r="B20818" s="5" t="s">
        <v>381</v>
      </c>
      <c r="C20818" s="5" t="s">
        <v>66</v>
      </c>
      <c r="D20818" s="5">
        <v>1</v>
      </c>
      <c r="E20818" s="5">
        <v>116305</v>
      </c>
    </row>
    <row r="20819" spans="1:5" x14ac:dyDescent="0.35">
      <c r="A20819" s="3">
        <v>46268</v>
      </c>
      <c r="B20819" s="5" t="s">
        <v>386</v>
      </c>
      <c r="C20819" s="5" t="s">
        <v>66</v>
      </c>
      <c r="D20819" s="5">
        <v>1</v>
      </c>
      <c r="E20819" s="5">
        <v>116305</v>
      </c>
    </row>
    <row r="20820" spans="1:5" x14ac:dyDescent="0.35">
      <c r="A20820" s="3">
        <v>46268</v>
      </c>
      <c r="B20820" s="5" t="s">
        <v>386</v>
      </c>
      <c r="C20820" s="5" t="s">
        <v>66</v>
      </c>
      <c r="D20820" s="5">
        <v>1</v>
      </c>
      <c r="E20820" s="5">
        <v>116305</v>
      </c>
    </row>
    <row r="20821" spans="1:5" x14ac:dyDescent="0.35">
      <c r="A20821" s="3">
        <v>46268</v>
      </c>
      <c r="B20821" s="5" t="s">
        <v>385</v>
      </c>
      <c r="C20821" s="5" t="s">
        <v>66</v>
      </c>
      <c r="D20821" s="5">
        <v>1</v>
      </c>
      <c r="E20821" s="5">
        <v>116305</v>
      </c>
    </row>
    <row r="20822" spans="1:5" x14ac:dyDescent="0.35">
      <c r="A20822" s="3">
        <v>46268</v>
      </c>
      <c r="B20822" s="5" t="s">
        <v>384</v>
      </c>
      <c r="C20822" s="5" t="s">
        <v>67</v>
      </c>
      <c r="D20822" s="5">
        <v>1</v>
      </c>
      <c r="E20822" s="5">
        <v>116305</v>
      </c>
    </row>
    <row r="20823" spans="1:5" x14ac:dyDescent="0.35">
      <c r="A20823" s="3">
        <v>46268</v>
      </c>
      <c r="B20823" s="5" t="s">
        <v>385</v>
      </c>
      <c r="C20823" s="5" t="s">
        <v>66</v>
      </c>
      <c r="D20823" s="5">
        <v>1</v>
      </c>
      <c r="E20823" s="5">
        <v>116305</v>
      </c>
    </row>
    <row r="20824" spans="1:5" x14ac:dyDescent="0.35">
      <c r="A20824" s="3">
        <v>46268</v>
      </c>
      <c r="B20824" s="5" t="s">
        <v>385</v>
      </c>
      <c r="C20824" s="5" t="s">
        <v>65</v>
      </c>
      <c r="D20824" s="5">
        <v>1</v>
      </c>
      <c r="E20824" s="5">
        <v>116305</v>
      </c>
    </row>
    <row r="20825" spans="1:5" x14ac:dyDescent="0.35">
      <c r="A20825" s="3">
        <v>46268</v>
      </c>
      <c r="B20825" s="5" t="s">
        <v>385</v>
      </c>
      <c r="C20825" s="5" t="s">
        <v>65</v>
      </c>
      <c r="D20825" s="5">
        <v>1</v>
      </c>
      <c r="E20825" s="5">
        <v>116305</v>
      </c>
    </row>
    <row r="20826" spans="1:5" x14ac:dyDescent="0.35">
      <c r="A20826" s="3">
        <v>46268</v>
      </c>
      <c r="B20826" s="5" t="s">
        <v>379</v>
      </c>
      <c r="C20826" s="5" t="s">
        <v>161</v>
      </c>
      <c r="D20826" s="5">
        <v>1</v>
      </c>
      <c r="E20826" s="5">
        <v>154545</v>
      </c>
    </row>
    <row r="20827" spans="1:5" x14ac:dyDescent="0.35">
      <c r="A20827" s="3">
        <v>46268</v>
      </c>
      <c r="B20827" s="5" t="s">
        <v>383</v>
      </c>
      <c r="C20827" s="5" t="s">
        <v>82</v>
      </c>
      <c r="D20827" s="5">
        <v>1</v>
      </c>
      <c r="E20827" s="5">
        <v>70850</v>
      </c>
    </row>
    <row r="20828" spans="1:5" x14ac:dyDescent="0.35">
      <c r="A20828" s="3">
        <v>46268</v>
      </c>
      <c r="B20828" s="5" t="s">
        <v>379</v>
      </c>
      <c r="C20828" s="5" t="s">
        <v>161</v>
      </c>
      <c r="D20828" s="5">
        <v>1</v>
      </c>
      <c r="E20828" s="5">
        <v>154545</v>
      </c>
    </row>
    <row r="20829" spans="1:5" x14ac:dyDescent="0.35">
      <c r="A20829" s="3">
        <v>46268</v>
      </c>
      <c r="B20829" s="5" t="s">
        <v>379</v>
      </c>
      <c r="C20829" s="5" t="s">
        <v>161</v>
      </c>
      <c r="D20829" s="5">
        <v>1</v>
      </c>
      <c r="E20829" s="5">
        <v>154545</v>
      </c>
    </row>
    <row r="20830" spans="1:5" x14ac:dyDescent="0.35">
      <c r="A20830" s="3">
        <v>46268</v>
      </c>
      <c r="B20830" s="5" t="s">
        <v>383</v>
      </c>
      <c r="C20830" s="5" t="s">
        <v>82</v>
      </c>
      <c r="D20830" s="5">
        <v>1</v>
      </c>
      <c r="E20830" s="5">
        <v>70850</v>
      </c>
    </row>
    <row r="20831" spans="1:5" x14ac:dyDescent="0.35">
      <c r="A20831" s="3">
        <v>46268</v>
      </c>
      <c r="B20831" s="5" t="s">
        <v>379</v>
      </c>
      <c r="C20831" s="5" t="s">
        <v>161</v>
      </c>
      <c r="D20831" s="5">
        <v>1</v>
      </c>
      <c r="E20831" s="5">
        <v>154545</v>
      </c>
    </row>
    <row r="20832" spans="1:5" x14ac:dyDescent="0.35">
      <c r="A20832" s="3">
        <v>46268</v>
      </c>
      <c r="B20832" s="5" t="s">
        <v>385</v>
      </c>
      <c r="C20832" s="5" t="s">
        <v>65</v>
      </c>
      <c r="D20832" s="5">
        <v>1</v>
      </c>
      <c r="E20832" s="5">
        <v>116305</v>
      </c>
    </row>
    <row r="20833" spans="1:5" x14ac:dyDescent="0.35">
      <c r="A20833" s="3">
        <v>46268</v>
      </c>
      <c r="B20833" s="5" t="s">
        <v>385</v>
      </c>
      <c r="C20833" s="5" t="s">
        <v>65</v>
      </c>
      <c r="D20833" s="5">
        <v>1</v>
      </c>
      <c r="E20833" s="5">
        <v>116305</v>
      </c>
    </row>
    <row r="20834" spans="1:5" x14ac:dyDescent="0.35">
      <c r="A20834" s="3">
        <v>46268</v>
      </c>
      <c r="B20834" s="5" t="s">
        <v>385</v>
      </c>
      <c r="C20834" s="5" t="s">
        <v>65</v>
      </c>
      <c r="D20834" s="5">
        <v>1</v>
      </c>
      <c r="E20834" s="5">
        <v>116305</v>
      </c>
    </row>
    <row r="20835" spans="1:5" x14ac:dyDescent="0.35">
      <c r="A20835" s="3">
        <v>46268</v>
      </c>
      <c r="B20835" s="5" t="s">
        <v>385</v>
      </c>
      <c r="C20835" s="5" t="s">
        <v>67</v>
      </c>
      <c r="D20835" s="5">
        <v>1</v>
      </c>
      <c r="E20835" s="5">
        <v>116305</v>
      </c>
    </row>
    <row r="20836" spans="1:5" x14ac:dyDescent="0.35">
      <c r="A20836" s="3">
        <v>46268</v>
      </c>
      <c r="B20836" s="5" t="s">
        <v>385</v>
      </c>
      <c r="C20836" s="5" t="s">
        <v>65</v>
      </c>
      <c r="D20836" s="5">
        <v>1</v>
      </c>
      <c r="E20836" s="5">
        <v>116305</v>
      </c>
    </row>
    <row r="20837" spans="1:5" x14ac:dyDescent="0.35">
      <c r="A20837" s="3">
        <v>46268</v>
      </c>
      <c r="B20837" s="5" t="s">
        <v>385</v>
      </c>
      <c r="C20837" s="5" t="s">
        <v>67</v>
      </c>
      <c r="D20837" s="5">
        <v>1</v>
      </c>
      <c r="E20837" s="5">
        <v>116305</v>
      </c>
    </row>
    <row r="20838" spans="1:5" x14ac:dyDescent="0.35">
      <c r="A20838" s="3">
        <v>46268</v>
      </c>
      <c r="B20838" s="5" t="s">
        <v>385</v>
      </c>
      <c r="C20838" s="5" t="s">
        <v>67</v>
      </c>
      <c r="D20838" s="5">
        <v>1</v>
      </c>
      <c r="E20838" s="5">
        <v>116305</v>
      </c>
    </row>
    <row r="20839" spans="1:5" x14ac:dyDescent="0.35">
      <c r="A20839" s="3">
        <v>46268</v>
      </c>
      <c r="B20839" s="5" t="s">
        <v>379</v>
      </c>
      <c r="C20839" s="5" t="s">
        <v>161</v>
      </c>
      <c r="D20839" s="5">
        <v>1</v>
      </c>
      <c r="E20839" s="5">
        <v>154545</v>
      </c>
    </row>
    <row r="20840" spans="1:5" x14ac:dyDescent="0.35">
      <c r="A20840" s="3">
        <v>46268</v>
      </c>
      <c r="B20840" s="5" t="s">
        <v>379</v>
      </c>
      <c r="C20840" s="5" t="s">
        <v>69</v>
      </c>
      <c r="D20840" s="5">
        <v>1</v>
      </c>
      <c r="E20840" s="5">
        <v>129941</v>
      </c>
    </row>
    <row r="20841" spans="1:5" x14ac:dyDescent="0.35">
      <c r="A20841" s="3">
        <v>46268</v>
      </c>
      <c r="B20841" s="5" t="s">
        <v>379</v>
      </c>
      <c r="C20841" s="5" t="s">
        <v>69</v>
      </c>
      <c r="D20841" s="5">
        <v>1</v>
      </c>
      <c r="E20841" s="5">
        <v>129941</v>
      </c>
    </row>
    <row r="20842" spans="1:5" x14ac:dyDescent="0.35">
      <c r="A20842" s="3">
        <v>46268</v>
      </c>
      <c r="B20842" s="5" t="s">
        <v>379</v>
      </c>
      <c r="C20842" s="5" t="s">
        <v>69</v>
      </c>
      <c r="D20842" s="5">
        <v>1</v>
      </c>
      <c r="E20842" s="5">
        <v>129941</v>
      </c>
    </row>
    <row r="20843" spans="1:5" x14ac:dyDescent="0.35">
      <c r="A20843" s="3">
        <v>46268</v>
      </c>
      <c r="B20843" s="5" t="s">
        <v>379</v>
      </c>
      <c r="C20843" s="5" t="s">
        <v>69</v>
      </c>
      <c r="D20843" s="5">
        <v>1</v>
      </c>
      <c r="E20843" s="5">
        <v>129941</v>
      </c>
    </row>
    <row r="20844" spans="1:5" x14ac:dyDescent="0.35">
      <c r="A20844" s="3">
        <v>46268</v>
      </c>
      <c r="B20844" s="5" t="s">
        <v>381</v>
      </c>
      <c r="C20844" s="5" t="s">
        <v>65</v>
      </c>
      <c r="D20844" s="5">
        <v>1</v>
      </c>
      <c r="E20844" s="5">
        <v>116305</v>
      </c>
    </row>
    <row r="20845" spans="1:5" x14ac:dyDescent="0.35">
      <c r="A20845" s="3">
        <v>46268</v>
      </c>
      <c r="B20845" s="5" t="s">
        <v>127</v>
      </c>
      <c r="C20845" s="5" t="s">
        <v>38</v>
      </c>
      <c r="D20845" s="5">
        <v>1</v>
      </c>
      <c r="E20845" s="5">
        <v>203578</v>
      </c>
    </row>
    <row r="20846" spans="1:5" x14ac:dyDescent="0.35">
      <c r="A20846" s="3">
        <v>46268</v>
      </c>
      <c r="B20846" s="5" t="s">
        <v>386</v>
      </c>
      <c r="C20846" s="5" t="s">
        <v>65</v>
      </c>
      <c r="D20846" s="5">
        <v>1</v>
      </c>
      <c r="E20846" s="5">
        <v>116305</v>
      </c>
    </row>
    <row r="20847" spans="1:5" x14ac:dyDescent="0.35">
      <c r="A20847" s="3">
        <v>46268</v>
      </c>
      <c r="B20847" s="5" t="s">
        <v>386</v>
      </c>
      <c r="C20847" s="5" t="s">
        <v>65</v>
      </c>
      <c r="D20847" s="5">
        <v>1</v>
      </c>
      <c r="E20847" s="5">
        <v>116305</v>
      </c>
    </row>
    <row r="20848" spans="1:5" x14ac:dyDescent="0.35">
      <c r="A20848" s="3">
        <v>46268</v>
      </c>
      <c r="B20848" s="5" t="s">
        <v>385</v>
      </c>
      <c r="C20848" s="5" t="s">
        <v>66</v>
      </c>
      <c r="D20848" s="5">
        <v>1</v>
      </c>
      <c r="E20848" s="5">
        <v>116305</v>
      </c>
    </row>
    <row r="20849" spans="1:5" x14ac:dyDescent="0.35">
      <c r="A20849" s="3">
        <v>46268</v>
      </c>
      <c r="B20849" s="5" t="s">
        <v>385</v>
      </c>
      <c r="C20849" s="5" t="s">
        <v>65</v>
      </c>
      <c r="D20849" s="5">
        <v>1</v>
      </c>
      <c r="E20849" s="5">
        <v>116305</v>
      </c>
    </row>
    <row r="20850" spans="1:5" x14ac:dyDescent="0.35">
      <c r="A20850" s="3">
        <v>46268</v>
      </c>
      <c r="B20850" s="5" t="s">
        <v>385</v>
      </c>
      <c r="C20850" s="5" t="s">
        <v>67</v>
      </c>
      <c r="D20850" s="5">
        <v>1</v>
      </c>
      <c r="E20850" s="5">
        <v>116305</v>
      </c>
    </row>
    <row r="20851" spans="1:5" x14ac:dyDescent="0.35">
      <c r="A20851" s="3">
        <v>46268</v>
      </c>
      <c r="B20851" s="5" t="s">
        <v>385</v>
      </c>
      <c r="C20851" s="5" t="s">
        <v>67</v>
      </c>
      <c r="D20851" s="5">
        <v>1</v>
      </c>
      <c r="E20851" s="5">
        <v>116305</v>
      </c>
    </row>
    <row r="20852" spans="1:5" x14ac:dyDescent="0.35">
      <c r="A20852" s="3">
        <v>46268</v>
      </c>
      <c r="B20852" s="5" t="s">
        <v>386</v>
      </c>
      <c r="C20852" s="5" t="s">
        <v>65</v>
      </c>
      <c r="D20852" s="5">
        <v>1</v>
      </c>
      <c r="E20852" s="5">
        <v>116305</v>
      </c>
    </row>
    <row r="20853" spans="1:5" x14ac:dyDescent="0.35">
      <c r="A20853" s="3">
        <v>46268</v>
      </c>
      <c r="B20853" s="5" t="s">
        <v>385</v>
      </c>
      <c r="C20853" s="5" t="s">
        <v>67</v>
      </c>
      <c r="D20853" s="5">
        <v>1</v>
      </c>
      <c r="E20853" s="5">
        <v>116305</v>
      </c>
    </row>
    <row r="20854" spans="1:5" x14ac:dyDescent="0.35">
      <c r="A20854" s="3">
        <v>46268</v>
      </c>
      <c r="B20854" s="5" t="s">
        <v>386</v>
      </c>
      <c r="C20854" s="5" t="s">
        <v>66</v>
      </c>
      <c r="D20854" s="5">
        <v>1</v>
      </c>
      <c r="E20854" s="5">
        <v>116305</v>
      </c>
    </row>
    <row r="20855" spans="1:5" x14ac:dyDescent="0.35">
      <c r="A20855" s="3">
        <v>46268</v>
      </c>
      <c r="B20855" s="5" t="s">
        <v>382</v>
      </c>
      <c r="C20855" s="5" t="s">
        <v>66</v>
      </c>
      <c r="D20855" s="5">
        <v>1</v>
      </c>
      <c r="E20855" s="5">
        <v>116305</v>
      </c>
    </row>
    <row r="20856" spans="1:5" x14ac:dyDescent="0.35">
      <c r="A20856" s="3">
        <v>46268</v>
      </c>
      <c r="B20856" s="5" t="s">
        <v>386</v>
      </c>
      <c r="C20856" s="5" t="s">
        <v>65</v>
      </c>
      <c r="D20856" s="5">
        <v>1</v>
      </c>
      <c r="E20856" s="5">
        <v>116305</v>
      </c>
    </row>
    <row r="20857" spans="1:5" x14ac:dyDescent="0.35">
      <c r="A20857" s="3">
        <v>46268</v>
      </c>
      <c r="B20857" s="5" t="s">
        <v>379</v>
      </c>
      <c r="C20857" s="5" t="s">
        <v>161</v>
      </c>
      <c r="D20857" s="5">
        <v>1</v>
      </c>
      <c r="E20857" s="5">
        <v>154545</v>
      </c>
    </row>
    <row r="20858" spans="1:5" x14ac:dyDescent="0.35">
      <c r="A20858" s="3">
        <v>46268</v>
      </c>
      <c r="B20858" s="5" t="s">
        <v>379</v>
      </c>
      <c r="C20858" s="5" t="s">
        <v>161</v>
      </c>
      <c r="D20858" s="5">
        <v>1</v>
      </c>
      <c r="E20858" s="5">
        <v>154545</v>
      </c>
    </row>
    <row r="20859" spans="1:5" x14ac:dyDescent="0.35">
      <c r="A20859" s="3">
        <v>46268</v>
      </c>
      <c r="B20859" s="5" t="s">
        <v>379</v>
      </c>
      <c r="C20859" s="5" t="s">
        <v>27</v>
      </c>
      <c r="D20859" s="5">
        <v>1</v>
      </c>
      <c r="E20859" s="5">
        <v>177214</v>
      </c>
    </row>
    <row r="20860" spans="1:5" x14ac:dyDescent="0.35">
      <c r="A20860" s="3">
        <v>46268</v>
      </c>
      <c r="B20860" s="5" t="s">
        <v>379</v>
      </c>
      <c r="C20860" s="5" t="s">
        <v>106</v>
      </c>
      <c r="D20860" s="5">
        <v>1</v>
      </c>
      <c r="E20860" s="5">
        <v>206759</v>
      </c>
    </row>
    <row r="20861" spans="1:5" x14ac:dyDescent="0.35">
      <c r="A20861" s="3">
        <v>46268</v>
      </c>
      <c r="B20861" s="5" t="s">
        <v>379</v>
      </c>
      <c r="C20861" s="5" t="s">
        <v>161</v>
      </c>
      <c r="D20861" s="5">
        <v>1</v>
      </c>
      <c r="E20861" s="5">
        <v>154545</v>
      </c>
    </row>
    <row r="20862" spans="1:5" x14ac:dyDescent="0.35">
      <c r="A20862" s="3">
        <v>46268</v>
      </c>
      <c r="B20862" s="5" t="s">
        <v>379</v>
      </c>
      <c r="C20862" s="5" t="s">
        <v>161</v>
      </c>
      <c r="D20862" s="5">
        <v>1</v>
      </c>
      <c r="E20862" s="5">
        <v>154545</v>
      </c>
    </row>
    <row r="20863" spans="1:5" x14ac:dyDescent="0.35">
      <c r="A20863" s="3">
        <v>46268</v>
      </c>
      <c r="B20863" s="5" t="s">
        <v>379</v>
      </c>
      <c r="C20863" s="5" t="s">
        <v>69</v>
      </c>
      <c r="D20863" s="5">
        <v>1</v>
      </c>
      <c r="E20863" s="5">
        <v>129941</v>
      </c>
    </row>
    <row r="20864" spans="1:5" x14ac:dyDescent="0.35">
      <c r="A20864" s="3">
        <v>46268</v>
      </c>
      <c r="B20864" s="5" t="s">
        <v>379</v>
      </c>
      <c r="C20864" s="5" t="s">
        <v>27</v>
      </c>
      <c r="D20864" s="5">
        <v>1</v>
      </c>
      <c r="E20864" s="5">
        <v>177214</v>
      </c>
    </row>
    <row r="20865" spans="1:5" x14ac:dyDescent="0.35">
      <c r="A20865" s="3">
        <v>46268</v>
      </c>
      <c r="B20865" s="5" t="s">
        <v>379</v>
      </c>
      <c r="C20865" s="5" t="s">
        <v>86</v>
      </c>
      <c r="D20865" s="5">
        <v>1</v>
      </c>
      <c r="E20865" s="5">
        <v>70850</v>
      </c>
    </row>
    <row r="20866" spans="1:5" x14ac:dyDescent="0.35">
      <c r="A20866" s="3">
        <v>46268</v>
      </c>
      <c r="B20866" s="5" t="s">
        <v>379</v>
      </c>
      <c r="C20866" s="5" t="s">
        <v>69</v>
      </c>
      <c r="D20866" s="5">
        <v>1</v>
      </c>
      <c r="E20866" s="5">
        <v>129941</v>
      </c>
    </row>
    <row r="20867" spans="1:5" x14ac:dyDescent="0.35">
      <c r="A20867" s="3">
        <v>46268</v>
      </c>
      <c r="B20867" s="5" t="s">
        <v>379</v>
      </c>
      <c r="C20867" s="5" t="s">
        <v>82</v>
      </c>
      <c r="D20867" s="5">
        <v>1</v>
      </c>
      <c r="E20867" s="5">
        <v>70850</v>
      </c>
    </row>
    <row r="20868" spans="1:5" x14ac:dyDescent="0.35">
      <c r="A20868" s="3">
        <v>46268</v>
      </c>
      <c r="B20868" s="5" t="s">
        <v>379</v>
      </c>
      <c r="C20868" s="5" t="s">
        <v>17</v>
      </c>
      <c r="D20868" s="5">
        <v>1</v>
      </c>
      <c r="E20868" s="5">
        <v>236305</v>
      </c>
    </row>
    <row r="20869" spans="1:5" x14ac:dyDescent="0.35">
      <c r="A20869" s="3">
        <v>46268</v>
      </c>
      <c r="B20869" s="5" t="s">
        <v>381</v>
      </c>
      <c r="C20869" s="5" t="s">
        <v>66</v>
      </c>
      <c r="D20869" s="5">
        <v>1</v>
      </c>
      <c r="E20869" s="5">
        <v>116305</v>
      </c>
    </row>
    <row r="20870" spans="1:5" x14ac:dyDescent="0.35">
      <c r="A20870" s="3">
        <v>46268</v>
      </c>
      <c r="B20870" s="5" t="s">
        <v>386</v>
      </c>
      <c r="C20870" s="5" t="s">
        <v>67</v>
      </c>
      <c r="D20870" s="5">
        <v>1</v>
      </c>
      <c r="E20870" s="5">
        <v>116305</v>
      </c>
    </row>
    <row r="20871" spans="1:5" x14ac:dyDescent="0.35">
      <c r="A20871" s="3">
        <v>46268</v>
      </c>
      <c r="B20871" s="5" t="s">
        <v>385</v>
      </c>
      <c r="C20871" s="5" t="s">
        <v>66</v>
      </c>
      <c r="D20871" s="5">
        <v>1</v>
      </c>
      <c r="E20871" s="5">
        <v>116305</v>
      </c>
    </row>
    <row r="20872" spans="1:5" x14ac:dyDescent="0.35">
      <c r="A20872" s="3">
        <v>46268</v>
      </c>
      <c r="B20872" s="5" t="s">
        <v>385</v>
      </c>
      <c r="C20872" s="5" t="s">
        <v>66</v>
      </c>
      <c r="D20872" s="5">
        <v>1</v>
      </c>
      <c r="E20872" s="5">
        <v>116305</v>
      </c>
    </row>
    <row r="20873" spans="1:5" x14ac:dyDescent="0.35">
      <c r="A20873" s="3">
        <v>46268</v>
      </c>
      <c r="B20873" s="5" t="s">
        <v>385</v>
      </c>
      <c r="C20873" s="5" t="s">
        <v>66</v>
      </c>
      <c r="D20873" s="5">
        <v>1</v>
      </c>
      <c r="E20873" s="5">
        <v>116305</v>
      </c>
    </row>
    <row r="20874" spans="1:5" x14ac:dyDescent="0.35">
      <c r="A20874" s="3">
        <v>46268</v>
      </c>
      <c r="B20874" s="5" t="s">
        <v>386</v>
      </c>
      <c r="C20874" s="5" t="s">
        <v>66</v>
      </c>
      <c r="D20874" s="5">
        <v>1</v>
      </c>
      <c r="E20874" s="5">
        <v>116305</v>
      </c>
    </row>
    <row r="20875" spans="1:5" x14ac:dyDescent="0.35">
      <c r="A20875" s="3">
        <v>46268</v>
      </c>
      <c r="B20875" s="5" t="s">
        <v>385</v>
      </c>
      <c r="C20875" s="5" t="s">
        <v>65</v>
      </c>
      <c r="D20875" s="5">
        <v>1</v>
      </c>
      <c r="E20875" s="5">
        <v>116305</v>
      </c>
    </row>
    <row r="20876" spans="1:5" x14ac:dyDescent="0.35">
      <c r="A20876" s="3">
        <v>46268</v>
      </c>
      <c r="B20876" s="5" t="s">
        <v>385</v>
      </c>
      <c r="C20876" s="5" t="s">
        <v>66</v>
      </c>
      <c r="D20876" s="5">
        <v>1</v>
      </c>
      <c r="E20876" s="5">
        <v>116305</v>
      </c>
    </row>
    <row r="20877" spans="1:5" x14ac:dyDescent="0.35">
      <c r="A20877" s="3">
        <v>46268</v>
      </c>
      <c r="B20877" s="5" t="s">
        <v>385</v>
      </c>
      <c r="C20877" s="5" t="s">
        <v>66</v>
      </c>
      <c r="D20877" s="5">
        <v>1</v>
      </c>
      <c r="E20877" s="5">
        <v>116305</v>
      </c>
    </row>
    <row r="20878" spans="1:5" x14ac:dyDescent="0.35">
      <c r="A20878" s="3">
        <v>46268</v>
      </c>
      <c r="B20878" s="5" t="s">
        <v>379</v>
      </c>
      <c r="C20878" s="5" t="s">
        <v>161</v>
      </c>
      <c r="D20878" s="5">
        <v>1</v>
      </c>
      <c r="E20878" s="5">
        <v>154545</v>
      </c>
    </row>
    <row r="20879" spans="1:5" x14ac:dyDescent="0.35">
      <c r="A20879" s="3">
        <v>46268</v>
      </c>
      <c r="B20879" s="5" t="s">
        <v>379</v>
      </c>
      <c r="C20879" s="5" t="s">
        <v>161</v>
      </c>
      <c r="D20879" s="5">
        <v>1</v>
      </c>
      <c r="E20879" s="5">
        <v>154545</v>
      </c>
    </row>
    <row r="20880" spans="1:5" x14ac:dyDescent="0.35">
      <c r="A20880" s="3">
        <v>46268</v>
      </c>
      <c r="B20880" s="5" t="s">
        <v>379</v>
      </c>
      <c r="C20880" s="5" t="s">
        <v>161</v>
      </c>
      <c r="D20880" s="5">
        <v>1</v>
      </c>
      <c r="E20880" s="5">
        <v>154545</v>
      </c>
    </row>
    <row r="20881" spans="1:5" x14ac:dyDescent="0.35">
      <c r="A20881" s="3">
        <v>46268</v>
      </c>
      <c r="B20881" s="5" t="s">
        <v>379</v>
      </c>
      <c r="C20881" s="5" t="s">
        <v>161</v>
      </c>
      <c r="D20881" s="5">
        <v>1</v>
      </c>
      <c r="E20881" s="5">
        <v>154545</v>
      </c>
    </row>
    <row r="20882" spans="1:5" x14ac:dyDescent="0.35">
      <c r="A20882" s="3">
        <v>46268</v>
      </c>
      <c r="B20882" s="5" t="s">
        <v>379</v>
      </c>
      <c r="C20882" s="5" t="s">
        <v>17</v>
      </c>
      <c r="D20882" s="5">
        <v>1</v>
      </c>
      <c r="E20882" s="5">
        <v>236305</v>
      </c>
    </row>
    <row r="20883" spans="1:5" x14ac:dyDescent="0.35">
      <c r="A20883" s="3">
        <v>46268</v>
      </c>
      <c r="B20883" s="5" t="s">
        <v>379</v>
      </c>
      <c r="C20883" s="5" t="s">
        <v>161</v>
      </c>
      <c r="D20883" s="5">
        <v>1</v>
      </c>
      <c r="E20883" s="5">
        <v>154545</v>
      </c>
    </row>
    <row r="20884" spans="1:5" x14ac:dyDescent="0.35">
      <c r="A20884" s="3">
        <v>46268</v>
      </c>
      <c r="B20884" s="5" t="s">
        <v>379</v>
      </c>
      <c r="C20884" s="5" t="s">
        <v>69</v>
      </c>
      <c r="D20884" s="5">
        <v>1</v>
      </c>
      <c r="E20884" s="5">
        <v>129941</v>
      </c>
    </row>
    <row r="20885" spans="1:5" x14ac:dyDescent="0.35">
      <c r="A20885" s="3">
        <v>46268</v>
      </c>
      <c r="B20885" s="5" t="s">
        <v>379</v>
      </c>
      <c r="C20885" s="5" t="s">
        <v>161</v>
      </c>
      <c r="D20885" s="5">
        <v>1</v>
      </c>
      <c r="E20885" s="5">
        <v>154545</v>
      </c>
    </row>
    <row r="20886" spans="1:5" x14ac:dyDescent="0.35">
      <c r="A20886" s="3">
        <v>46268</v>
      </c>
      <c r="B20886" s="5" t="s">
        <v>379</v>
      </c>
      <c r="C20886" s="5" t="s">
        <v>69</v>
      </c>
      <c r="D20886" s="5">
        <v>1</v>
      </c>
      <c r="E20886" s="5">
        <v>129941</v>
      </c>
    </row>
    <row r="20887" spans="1:5" x14ac:dyDescent="0.35">
      <c r="A20887" s="3">
        <v>46268</v>
      </c>
      <c r="B20887" s="5" t="s">
        <v>217</v>
      </c>
      <c r="C20887" s="5" t="s">
        <v>40</v>
      </c>
      <c r="D20887" s="5">
        <v>1</v>
      </c>
      <c r="E20887" s="5">
        <v>189032</v>
      </c>
    </row>
    <row r="20888" spans="1:5" x14ac:dyDescent="0.35">
      <c r="A20888" s="3">
        <v>46268</v>
      </c>
      <c r="B20888" s="5" t="s">
        <v>381</v>
      </c>
      <c r="C20888" s="5" t="s">
        <v>66</v>
      </c>
      <c r="D20888" s="5">
        <v>1</v>
      </c>
      <c r="E20888" s="5">
        <v>116305</v>
      </c>
    </row>
    <row r="20889" spans="1:5" x14ac:dyDescent="0.35">
      <c r="A20889" s="3">
        <v>46268</v>
      </c>
      <c r="B20889" s="5" t="s">
        <v>386</v>
      </c>
      <c r="C20889" s="5" t="s">
        <v>66</v>
      </c>
      <c r="D20889" s="5">
        <v>1</v>
      </c>
      <c r="E20889" s="5">
        <v>116305</v>
      </c>
    </row>
    <row r="20890" spans="1:5" x14ac:dyDescent="0.35">
      <c r="A20890" s="3">
        <v>46268</v>
      </c>
      <c r="B20890" s="5" t="s">
        <v>385</v>
      </c>
      <c r="C20890" s="5" t="s">
        <v>66</v>
      </c>
      <c r="D20890" s="5">
        <v>1</v>
      </c>
      <c r="E20890" s="5">
        <v>116305</v>
      </c>
    </row>
    <row r="20891" spans="1:5" x14ac:dyDescent="0.35">
      <c r="A20891" s="3">
        <v>46268</v>
      </c>
      <c r="B20891" s="5" t="s">
        <v>385</v>
      </c>
      <c r="C20891" s="5" t="s">
        <v>66</v>
      </c>
      <c r="D20891" s="5">
        <v>1</v>
      </c>
      <c r="E20891" s="5">
        <v>116305</v>
      </c>
    </row>
    <row r="20892" spans="1:5" x14ac:dyDescent="0.35">
      <c r="A20892" s="3">
        <v>46268</v>
      </c>
      <c r="B20892" s="5" t="s">
        <v>386</v>
      </c>
      <c r="C20892" s="5" t="s">
        <v>66</v>
      </c>
      <c r="D20892" s="5">
        <v>1</v>
      </c>
      <c r="E20892" s="5">
        <v>116305</v>
      </c>
    </row>
    <row r="20893" spans="1:5" x14ac:dyDescent="0.35">
      <c r="A20893" s="3">
        <v>46268</v>
      </c>
      <c r="B20893" s="5" t="s">
        <v>385</v>
      </c>
      <c r="C20893" s="5" t="s">
        <v>66</v>
      </c>
      <c r="D20893" s="5">
        <v>1</v>
      </c>
      <c r="E20893" s="5">
        <v>116305</v>
      </c>
    </row>
    <row r="20894" spans="1:5" x14ac:dyDescent="0.35">
      <c r="A20894" s="3">
        <v>46268</v>
      </c>
      <c r="B20894" s="5" t="s">
        <v>382</v>
      </c>
      <c r="C20894" s="5" t="s">
        <v>66</v>
      </c>
      <c r="D20894" s="5">
        <v>1</v>
      </c>
      <c r="E20894" s="5">
        <v>116305</v>
      </c>
    </row>
    <row r="20895" spans="1:5" x14ac:dyDescent="0.35">
      <c r="A20895" s="3">
        <v>46268</v>
      </c>
      <c r="B20895" s="5" t="s">
        <v>382</v>
      </c>
      <c r="C20895" s="5" t="s">
        <v>66</v>
      </c>
      <c r="D20895" s="5">
        <v>1</v>
      </c>
      <c r="E20895" s="5">
        <v>116305</v>
      </c>
    </row>
    <row r="20896" spans="1:5" x14ac:dyDescent="0.35">
      <c r="A20896" s="3">
        <v>46268</v>
      </c>
      <c r="B20896" s="5" t="s">
        <v>382</v>
      </c>
      <c r="C20896" s="5" t="s">
        <v>66</v>
      </c>
      <c r="D20896" s="5">
        <v>1</v>
      </c>
      <c r="E20896" s="5">
        <v>116305</v>
      </c>
    </row>
    <row r="20897" spans="1:5" x14ac:dyDescent="0.35">
      <c r="A20897" s="3">
        <v>46268</v>
      </c>
      <c r="B20897" s="5" t="s">
        <v>385</v>
      </c>
      <c r="C20897" s="5" t="s">
        <v>66</v>
      </c>
      <c r="D20897" s="5">
        <v>1</v>
      </c>
      <c r="E20897" s="5">
        <v>116305</v>
      </c>
    </row>
    <row r="20898" spans="1:5" x14ac:dyDescent="0.35">
      <c r="A20898" s="3">
        <v>46268</v>
      </c>
      <c r="B20898" s="5" t="s">
        <v>379</v>
      </c>
      <c r="C20898" s="5" t="s">
        <v>161</v>
      </c>
      <c r="D20898" s="5">
        <v>1</v>
      </c>
      <c r="E20898" s="5">
        <v>154545</v>
      </c>
    </row>
    <row r="20899" spans="1:5" x14ac:dyDescent="0.35">
      <c r="A20899" s="3">
        <v>46268</v>
      </c>
      <c r="B20899" s="5" t="s">
        <v>379</v>
      </c>
      <c r="C20899" s="5" t="s">
        <v>161</v>
      </c>
      <c r="D20899" s="5">
        <v>1</v>
      </c>
      <c r="E20899" s="5">
        <v>154545</v>
      </c>
    </row>
    <row r="20900" spans="1:5" x14ac:dyDescent="0.35">
      <c r="A20900" s="3">
        <v>46268</v>
      </c>
      <c r="B20900" s="5" t="s">
        <v>379</v>
      </c>
      <c r="C20900" s="5" t="s">
        <v>39</v>
      </c>
      <c r="D20900" s="5">
        <v>1</v>
      </c>
      <c r="E20900" s="5">
        <v>118123</v>
      </c>
    </row>
    <row r="20901" spans="1:5" x14ac:dyDescent="0.35">
      <c r="A20901" s="3">
        <v>46268</v>
      </c>
      <c r="B20901" s="5" t="s">
        <v>379</v>
      </c>
      <c r="C20901" s="5" t="s">
        <v>69</v>
      </c>
      <c r="D20901" s="5">
        <v>1</v>
      </c>
      <c r="E20901" s="5">
        <v>129941</v>
      </c>
    </row>
    <row r="20902" spans="1:5" x14ac:dyDescent="0.35">
      <c r="A20902" s="3">
        <v>46268</v>
      </c>
      <c r="B20902" s="5" t="s">
        <v>383</v>
      </c>
      <c r="C20902" s="5" t="s">
        <v>82</v>
      </c>
      <c r="D20902" s="5">
        <v>1</v>
      </c>
      <c r="E20902" s="5">
        <v>70850</v>
      </c>
    </row>
    <row r="20903" spans="1:5" x14ac:dyDescent="0.35">
      <c r="A20903" s="3">
        <v>46268</v>
      </c>
      <c r="B20903" s="5" t="s">
        <v>379</v>
      </c>
      <c r="C20903" s="5" t="s">
        <v>69</v>
      </c>
      <c r="D20903" s="5">
        <v>1</v>
      </c>
      <c r="E20903" s="5">
        <v>129941</v>
      </c>
    </row>
    <row r="20904" spans="1:5" x14ac:dyDescent="0.35">
      <c r="A20904" s="3">
        <v>46268</v>
      </c>
      <c r="B20904" s="5" t="s">
        <v>380</v>
      </c>
      <c r="C20904" s="5" t="s">
        <v>65</v>
      </c>
      <c r="D20904" s="5">
        <v>1</v>
      </c>
      <c r="E20904" s="5">
        <v>116305</v>
      </c>
    </row>
    <row r="20905" spans="1:5" x14ac:dyDescent="0.35">
      <c r="A20905" s="3">
        <v>46268</v>
      </c>
      <c r="B20905" s="5" t="s">
        <v>380</v>
      </c>
      <c r="C20905" s="5" t="s">
        <v>66</v>
      </c>
      <c r="D20905" s="5">
        <v>1</v>
      </c>
      <c r="E20905" s="5">
        <v>116305</v>
      </c>
    </row>
    <row r="20906" spans="1:5" x14ac:dyDescent="0.35">
      <c r="A20906" s="3">
        <v>46268</v>
      </c>
      <c r="B20906" s="5" t="s">
        <v>380</v>
      </c>
      <c r="C20906" s="5" t="s">
        <v>65</v>
      </c>
      <c r="D20906" s="5">
        <v>1</v>
      </c>
      <c r="E20906" s="5">
        <v>116305</v>
      </c>
    </row>
    <row r="20907" spans="1:5" x14ac:dyDescent="0.35">
      <c r="A20907" s="3">
        <v>46268</v>
      </c>
      <c r="B20907" s="5" t="s">
        <v>380</v>
      </c>
      <c r="C20907" s="5" t="s">
        <v>66</v>
      </c>
      <c r="D20907" s="5">
        <v>1</v>
      </c>
      <c r="E20907" s="5">
        <v>116305</v>
      </c>
    </row>
    <row r="20908" spans="1:5" x14ac:dyDescent="0.35">
      <c r="A20908" s="3">
        <v>46268</v>
      </c>
      <c r="B20908" s="5" t="s">
        <v>385</v>
      </c>
      <c r="C20908" s="5" t="s">
        <v>65</v>
      </c>
      <c r="D20908" s="5">
        <v>1</v>
      </c>
      <c r="E20908" s="5">
        <v>116305</v>
      </c>
    </row>
    <row r="20909" spans="1:5" x14ac:dyDescent="0.35">
      <c r="A20909" s="3">
        <v>46268</v>
      </c>
      <c r="B20909" s="5" t="s">
        <v>385</v>
      </c>
      <c r="C20909" s="5" t="s">
        <v>66</v>
      </c>
      <c r="D20909" s="5">
        <v>1</v>
      </c>
      <c r="E20909" s="5">
        <v>116305</v>
      </c>
    </row>
    <row r="20910" spans="1:5" x14ac:dyDescent="0.35">
      <c r="A20910" s="3">
        <v>46268</v>
      </c>
      <c r="B20910" s="5" t="s">
        <v>385</v>
      </c>
      <c r="C20910" s="5" t="s">
        <v>67</v>
      </c>
      <c r="D20910" s="5">
        <v>1</v>
      </c>
      <c r="E20910" s="5">
        <v>116305</v>
      </c>
    </row>
    <row r="20911" spans="1:5" x14ac:dyDescent="0.35">
      <c r="A20911" s="3">
        <v>46268</v>
      </c>
      <c r="B20911" s="5" t="s">
        <v>385</v>
      </c>
      <c r="C20911" s="5" t="s">
        <v>66</v>
      </c>
      <c r="D20911" s="5">
        <v>1</v>
      </c>
      <c r="E20911" s="5">
        <v>116305</v>
      </c>
    </row>
    <row r="20912" spans="1:5" x14ac:dyDescent="0.35">
      <c r="A20912" s="3">
        <v>46268</v>
      </c>
      <c r="B20912" s="5" t="s">
        <v>385</v>
      </c>
      <c r="C20912" s="5" t="s">
        <v>66</v>
      </c>
      <c r="D20912" s="5">
        <v>1</v>
      </c>
      <c r="E20912" s="5">
        <v>116305</v>
      </c>
    </row>
    <row r="20913" spans="1:5" x14ac:dyDescent="0.35">
      <c r="A20913" s="3">
        <v>46268</v>
      </c>
      <c r="B20913" s="5" t="s">
        <v>382</v>
      </c>
      <c r="C20913" s="5" t="s">
        <v>66</v>
      </c>
      <c r="D20913" s="5">
        <v>1</v>
      </c>
      <c r="E20913" s="5">
        <v>116305</v>
      </c>
    </row>
    <row r="20914" spans="1:5" x14ac:dyDescent="0.35">
      <c r="A20914" s="3">
        <v>46268</v>
      </c>
      <c r="B20914" s="5" t="s">
        <v>385</v>
      </c>
      <c r="C20914" s="5" t="s">
        <v>66</v>
      </c>
      <c r="D20914" s="5">
        <v>1</v>
      </c>
      <c r="E20914" s="5">
        <v>116305</v>
      </c>
    </row>
    <row r="20915" spans="1:5" x14ac:dyDescent="0.35">
      <c r="A20915" s="3">
        <v>46268</v>
      </c>
      <c r="B20915" s="5" t="s">
        <v>385</v>
      </c>
      <c r="C20915" s="5" t="s">
        <v>67</v>
      </c>
      <c r="D20915" s="5">
        <v>1</v>
      </c>
      <c r="E20915" s="5">
        <v>116305</v>
      </c>
    </row>
    <row r="20916" spans="1:5" x14ac:dyDescent="0.35">
      <c r="A20916" s="3">
        <v>46268</v>
      </c>
      <c r="B20916" s="5" t="s">
        <v>385</v>
      </c>
      <c r="C20916" s="5" t="s">
        <v>66</v>
      </c>
      <c r="D20916" s="5">
        <v>1</v>
      </c>
      <c r="E20916" s="5">
        <v>116305</v>
      </c>
    </row>
    <row r="20917" spans="1:5" x14ac:dyDescent="0.35">
      <c r="A20917" s="3">
        <v>46268</v>
      </c>
      <c r="B20917" s="5" t="s">
        <v>385</v>
      </c>
      <c r="C20917" s="5" t="s">
        <v>65</v>
      </c>
      <c r="D20917" s="5">
        <v>1</v>
      </c>
      <c r="E20917" s="5">
        <v>116305</v>
      </c>
    </row>
    <row r="20918" spans="1:5" x14ac:dyDescent="0.35">
      <c r="A20918" s="3">
        <v>46268</v>
      </c>
      <c r="B20918" s="5" t="s">
        <v>385</v>
      </c>
      <c r="C20918" s="5" t="s">
        <v>66</v>
      </c>
      <c r="D20918" s="5">
        <v>1</v>
      </c>
      <c r="E20918" s="5">
        <v>116305</v>
      </c>
    </row>
    <row r="20919" spans="1:5" x14ac:dyDescent="0.35">
      <c r="A20919" s="3">
        <v>46268</v>
      </c>
      <c r="B20919" s="5" t="s">
        <v>385</v>
      </c>
      <c r="C20919" s="5" t="s">
        <v>65</v>
      </c>
      <c r="D20919" s="5">
        <v>1</v>
      </c>
      <c r="E20919" s="5">
        <v>116305</v>
      </c>
    </row>
    <row r="20920" spans="1:5" x14ac:dyDescent="0.35">
      <c r="A20920" s="3">
        <v>46268</v>
      </c>
      <c r="B20920" s="5" t="s">
        <v>382</v>
      </c>
      <c r="C20920" s="5" t="s">
        <v>66</v>
      </c>
      <c r="D20920" s="5">
        <v>1</v>
      </c>
      <c r="E20920" s="5">
        <v>116305</v>
      </c>
    </row>
    <row r="20921" spans="1:5" x14ac:dyDescent="0.35">
      <c r="A20921" s="3">
        <v>46268</v>
      </c>
      <c r="B20921" s="5" t="s">
        <v>382</v>
      </c>
      <c r="C20921" s="5" t="s">
        <v>66</v>
      </c>
      <c r="D20921" s="5">
        <v>1</v>
      </c>
      <c r="E20921" s="5">
        <v>116305</v>
      </c>
    </row>
    <row r="20922" spans="1:5" x14ac:dyDescent="0.35">
      <c r="A20922" s="3">
        <v>46268</v>
      </c>
      <c r="B20922" s="5" t="s">
        <v>379</v>
      </c>
      <c r="C20922" s="5" t="s">
        <v>161</v>
      </c>
      <c r="D20922" s="5">
        <v>1</v>
      </c>
      <c r="E20922" s="5">
        <v>154545</v>
      </c>
    </row>
    <row r="20923" spans="1:5" x14ac:dyDescent="0.35">
      <c r="A20923" s="3">
        <v>46268</v>
      </c>
      <c r="B20923" s="5" t="s">
        <v>379</v>
      </c>
      <c r="C20923" s="5" t="s">
        <v>161</v>
      </c>
      <c r="D20923" s="5">
        <v>1</v>
      </c>
      <c r="E20923" s="5">
        <v>154545</v>
      </c>
    </row>
    <row r="20924" spans="1:5" x14ac:dyDescent="0.35">
      <c r="A20924" s="3">
        <v>46268</v>
      </c>
      <c r="B20924" s="5" t="s">
        <v>379</v>
      </c>
      <c r="C20924" s="5" t="s">
        <v>161</v>
      </c>
      <c r="D20924" s="5">
        <v>1</v>
      </c>
      <c r="E20924" s="5">
        <v>154545</v>
      </c>
    </row>
    <row r="20925" spans="1:5" x14ac:dyDescent="0.35">
      <c r="A20925" s="3">
        <v>46268</v>
      </c>
      <c r="B20925" s="5" t="s">
        <v>379</v>
      </c>
      <c r="C20925" s="5" t="s">
        <v>27</v>
      </c>
      <c r="D20925" s="5">
        <v>1</v>
      </c>
      <c r="E20925" s="5">
        <v>177214</v>
      </c>
    </row>
    <row r="20926" spans="1:5" x14ac:dyDescent="0.35">
      <c r="A20926" s="3">
        <v>46268</v>
      </c>
      <c r="B20926" s="5" t="s">
        <v>379</v>
      </c>
      <c r="C20926" s="5" t="s">
        <v>69</v>
      </c>
      <c r="D20926" s="5">
        <v>1</v>
      </c>
      <c r="E20926" s="5">
        <v>129941</v>
      </c>
    </row>
    <row r="20927" spans="1:5" x14ac:dyDescent="0.35">
      <c r="A20927" s="3">
        <v>46268</v>
      </c>
      <c r="B20927" s="5" t="s">
        <v>379</v>
      </c>
      <c r="C20927" s="5" t="s">
        <v>36</v>
      </c>
      <c r="D20927" s="5">
        <v>1</v>
      </c>
      <c r="E20927" s="5">
        <v>236305</v>
      </c>
    </row>
    <row r="20928" spans="1:5" x14ac:dyDescent="0.35">
      <c r="A20928" s="3">
        <v>46268</v>
      </c>
      <c r="B20928" s="5" t="s">
        <v>379</v>
      </c>
      <c r="C20928" s="5" t="s">
        <v>69</v>
      </c>
      <c r="D20928" s="5">
        <v>1</v>
      </c>
      <c r="E20928" s="5">
        <v>129941</v>
      </c>
    </row>
    <row r="20929" spans="1:5" x14ac:dyDescent="0.35">
      <c r="A20929" s="3">
        <v>46268</v>
      </c>
      <c r="B20929" s="5" t="s">
        <v>379</v>
      </c>
      <c r="C20929" s="5" t="s">
        <v>161</v>
      </c>
      <c r="D20929" s="5">
        <v>1</v>
      </c>
      <c r="E20929" s="5">
        <v>154545</v>
      </c>
    </row>
    <row r="20930" spans="1:5" x14ac:dyDescent="0.35">
      <c r="A20930" s="3">
        <v>46268</v>
      </c>
      <c r="B20930" s="5" t="s">
        <v>383</v>
      </c>
      <c r="C20930" s="5" t="s">
        <v>107</v>
      </c>
      <c r="D20930" s="5">
        <v>1</v>
      </c>
      <c r="E20930" s="5">
        <v>442591</v>
      </c>
    </row>
    <row r="20931" spans="1:5" x14ac:dyDescent="0.35">
      <c r="A20931" s="3">
        <v>46268</v>
      </c>
      <c r="B20931" s="5" t="s">
        <v>381</v>
      </c>
      <c r="C20931" s="5" t="s">
        <v>66</v>
      </c>
      <c r="D20931" s="5">
        <v>1</v>
      </c>
      <c r="E20931" s="5">
        <v>116305</v>
      </c>
    </row>
    <row r="20932" spans="1:5" x14ac:dyDescent="0.35">
      <c r="A20932" s="3">
        <v>46268</v>
      </c>
      <c r="B20932" s="5" t="s">
        <v>385</v>
      </c>
      <c r="C20932" s="5" t="s">
        <v>66</v>
      </c>
      <c r="D20932" s="5">
        <v>1</v>
      </c>
      <c r="E20932" s="5">
        <v>116305</v>
      </c>
    </row>
    <row r="20933" spans="1:5" x14ac:dyDescent="0.35">
      <c r="A20933" s="3">
        <v>46268</v>
      </c>
      <c r="B20933" s="5" t="s">
        <v>386</v>
      </c>
      <c r="C20933" s="5" t="s">
        <v>66</v>
      </c>
      <c r="D20933" s="5">
        <v>1</v>
      </c>
      <c r="E20933" s="5">
        <v>116305</v>
      </c>
    </row>
    <row r="20934" spans="1:5" x14ac:dyDescent="0.35">
      <c r="A20934" s="3">
        <v>46268</v>
      </c>
      <c r="B20934" s="5" t="s">
        <v>385</v>
      </c>
      <c r="C20934" s="5" t="s">
        <v>66</v>
      </c>
      <c r="D20934" s="5">
        <v>1</v>
      </c>
      <c r="E20934" s="5">
        <v>116305</v>
      </c>
    </row>
    <row r="20935" spans="1:5" x14ac:dyDescent="0.35">
      <c r="A20935" s="3">
        <v>46268</v>
      </c>
      <c r="B20935" s="5" t="s">
        <v>384</v>
      </c>
      <c r="C20935" s="5" t="s">
        <v>66</v>
      </c>
      <c r="D20935" s="5">
        <v>1</v>
      </c>
      <c r="E20935" s="5">
        <v>116305</v>
      </c>
    </row>
    <row r="20936" spans="1:5" x14ac:dyDescent="0.35">
      <c r="A20936" s="3">
        <v>46268</v>
      </c>
      <c r="B20936" s="5" t="s">
        <v>386</v>
      </c>
      <c r="C20936" s="5" t="s">
        <v>66</v>
      </c>
      <c r="D20936" s="5">
        <v>1</v>
      </c>
      <c r="E20936" s="5">
        <v>116305</v>
      </c>
    </row>
    <row r="20937" spans="1:5" x14ac:dyDescent="0.35">
      <c r="A20937" s="3">
        <v>46268</v>
      </c>
      <c r="B20937" s="5" t="s">
        <v>379</v>
      </c>
      <c r="C20937" s="5" t="s">
        <v>69</v>
      </c>
      <c r="D20937" s="5">
        <v>1</v>
      </c>
      <c r="E20937" s="5">
        <v>129941</v>
      </c>
    </row>
    <row r="20938" spans="1:5" x14ac:dyDescent="0.35">
      <c r="A20938" s="3">
        <v>46268</v>
      </c>
      <c r="B20938" s="5" t="s">
        <v>379</v>
      </c>
      <c r="C20938" s="5" t="s">
        <v>69</v>
      </c>
      <c r="D20938" s="5">
        <v>1</v>
      </c>
      <c r="E20938" s="5">
        <v>129941</v>
      </c>
    </row>
    <row r="20939" spans="1:5" x14ac:dyDescent="0.35">
      <c r="A20939" s="3">
        <v>46268</v>
      </c>
      <c r="B20939" s="5" t="s">
        <v>379</v>
      </c>
      <c r="C20939" s="5" t="s">
        <v>69</v>
      </c>
      <c r="D20939" s="5">
        <v>1</v>
      </c>
      <c r="E20939" s="5">
        <v>129941</v>
      </c>
    </row>
    <row r="20940" spans="1:5" x14ac:dyDescent="0.35">
      <c r="A20940" s="3">
        <v>46268</v>
      </c>
      <c r="B20940" s="5" t="s">
        <v>379</v>
      </c>
      <c r="C20940" s="5" t="s">
        <v>69</v>
      </c>
      <c r="D20940" s="5">
        <v>1</v>
      </c>
      <c r="E20940" s="5">
        <v>129941</v>
      </c>
    </row>
    <row r="20941" spans="1:5" x14ac:dyDescent="0.35">
      <c r="A20941" s="3">
        <v>46268</v>
      </c>
      <c r="B20941" s="5" t="s">
        <v>127</v>
      </c>
      <c r="C20941" s="5" t="s">
        <v>38</v>
      </c>
      <c r="D20941" s="5">
        <v>1</v>
      </c>
      <c r="E20941" s="5">
        <v>203578</v>
      </c>
    </row>
    <row r="20942" spans="1:5" x14ac:dyDescent="0.35">
      <c r="A20942" s="3">
        <v>46268</v>
      </c>
      <c r="B20942" s="5" t="s">
        <v>127</v>
      </c>
      <c r="C20942" s="5" t="s">
        <v>38</v>
      </c>
      <c r="D20942" s="5">
        <v>1</v>
      </c>
      <c r="E20942" s="5">
        <v>203578</v>
      </c>
    </row>
    <row r="20943" spans="1:5" x14ac:dyDescent="0.35">
      <c r="A20943" s="3">
        <v>46268</v>
      </c>
      <c r="B20943" s="5" t="s">
        <v>386</v>
      </c>
      <c r="C20943" s="5" t="s">
        <v>66</v>
      </c>
      <c r="D20943" s="5">
        <v>1</v>
      </c>
      <c r="E20943" s="5">
        <v>116305</v>
      </c>
    </row>
    <row r="20944" spans="1:5" x14ac:dyDescent="0.35">
      <c r="A20944" s="3">
        <v>46268</v>
      </c>
      <c r="B20944" s="5" t="s">
        <v>383</v>
      </c>
      <c r="C20944" s="5" t="s">
        <v>82</v>
      </c>
      <c r="D20944" s="5">
        <v>1</v>
      </c>
      <c r="E20944" s="5">
        <v>70850</v>
      </c>
    </row>
    <row r="20945" spans="1:5" x14ac:dyDescent="0.35">
      <c r="A20945" s="3">
        <v>46268</v>
      </c>
      <c r="B20945" s="5" t="s">
        <v>379</v>
      </c>
      <c r="C20945" s="5" t="s">
        <v>69</v>
      </c>
      <c r="D20945" s="5">
        <v>1</v>
      </c>
      <c r="E20945" s="5">
        <v>129941</v>
      </c>
    </row>
    <row r="20946" spans="1:5" x14ac:dyDescent="0.35">
      <c r="A20946" s="3">
        <v>46268</v>
      </c>
      <c r="B20946" s="5" t="s">
        <v>379</v>
      </c>
      <c r="C20946" s="5" t="s">
        <v>69</v>
      </c>
      <c r="D20946" s="5">
        <v>1</v>
      </c>
      <c r="E20946" s="5">
        <v>129941</v>
      </c>
    </row>
    <row r="20947" spans="1:5" x14ac:dyDescent="0.35">
      <c r="A20947" s="3">
        <v>46268</v>
      </c>
      <c r="B20947" s="5" t="s">
        <v>217</v>
      </c>
      <c r="C20947" s="5" t="s">
        <v>28</v>
      </c>
      <c r="D20947" s="5">
        <v>1</v>
      </c>
      <c r="E20947" s="5">
        <v>118123</v>
      </c>
    </row>
    <row r="20948" spans="1:5" x14ac:dyDescent="0.35">
      <c r="A20948" s="3">
        <v>46268</v>
      </c>
      <c r="B20948" s="5" t="s">
        <v>379</v>
      </c>
      <c r="C20948" s="5" t="s">
        <v>69</v>
      </c>
      <c r="D20948" s="5">
        <v>1</v>
      </c>
      <c r="E20948" s="5">
        <v>129941</v>
      </c>
    </row>
    <row r="20949" spans="1:5" x14ac:dyDescent="0.35">
      <c r="A20949" s="3">
        <v>46268</v>
      </c>
      <c r="B20949" s="5" t="s">
        <v>379</v>
      </c>
      <c r="C20949" s="5" t="s">
        <v>49</v>
      </c>
      <c r="D20949" s="5">
        <v>1</v>
      </c>
      <c r="E20949" s="5">
        <v>64941</v>
      </c>
    </row>
    <row r="20950" spans="1:5" x14ac:dyDescent="0.35">
      <c r="A20950" s="3">
        <v>46268</v>
      </c>
      <c r="B20950" s="5" t="s">
        <v>379</v>
      </c>
      <c r="C20950" s="5" t="s">
        <v>69</v>
      </c>
      <c r="D20950" s="5">
        <v>1</v>
      </c>
      <c r="E20950" s="5">
        <v>129941</v>
      </c>
    </row>
    <row r="20951" spans="1:5" x14ac:dyDescent="0.35">
      <c r="A20951" s="3">
        <v>46268</v>
      </c>
      <c r="B20951" s="5" t="s">
        <v>379</v>
      </c>
      <c r="C20951" s="5" t="s">
        <v>108</v>
      </c>
      <c r="D20951" s="5">
        <v>1</v>
      </c>
      <c r="E20951" s="5">
        <v>106305</v>
      </c>
    </row>
    <row r="20952" spans="1:5" x14ac:dyDescent="0.35">
      <c r="A20952" s="3">
        <v>46268</v>
      </c>
      <c r="B20952" s="5" t="s">
        <v>127</v>
      </c>
      <c r="C20952" s="5" t="s">
        <v>38</v>
      </c>
      <c r="D20952" s="5">
        <v>1</v>
      </c>
      <c r="E20952" s="5">
        <v>203578</v>
      </c>
    </row>
    <row r="20953" spans="1:5" x14ac:dyDescent="0.35">
      <c r="A20953" s="3">
        <v>46268</v>
      </c>
      <c r="B20953" s="5" t="s">
        <v>287</v>
      </c>
      <c r="C20953" s="5" t="s">
        <v>65</v>
      </c>
      <c r="D20953" s="5">
        <v>1</v>
      </c>
      <c r="E20953" s="5">
        <v>116305</v>
      </c>
    </row>
    <row r="20954" spans="1:5" x14ac:dyDescent="0.35">
      <c r="A20954" s="3">
        <v>46268</v>
      </c>
      <c r="B20954" s="5" t="s">
        <v>381</v>
      </c>
      <c r="C20954" s="5" t="s">
        <v>65</v>
      </c>
      <c r="D20954" s="5">
        <v>1</v>
      </c>
      <c r="E20954" s="5">
        <v>116305</v>
      </c>
    </row>
    <row r="20955" spans="1:5" x14ac:dyDescent="0.35">
      <c r="A20955" s="3">
        <v>46268</v>
      </c>
      <c r="B20955" s="5" t="s">
        <v>381</v>
      </c>
      <c r="C20955" s="5" t="s">
        <v>65</v>
      </c>
      <c r="D20955" s="5">
        <v>1</v>
      </c>
      <c r="E20955" s="5">
        <v>116305</v>
      </c>
    </row>
    <row r="20956" spans="1:5" x14ac:dyDescent="0.35">
      <c r="A20956" s="3">
        <v>46268</v>
      </c>
      <c r="B20956" s="5" t="s">
        <v>127</v>
      </c>
      <c r="C20956" s="5" t="s">
        <v>38</v>
      </c>
      <c r="D20956" s="5">
        <v>1</v>
      </c>
      <c r="E20956" s="5">
        <v>203578</v>
      </c>
    </row>
    <row r="20957" spans="1:5" x14ac:dyDescent="0.35">
      <c r="A20957" s="3">
        <v>46268</v>
      </c>
      <c r="B20957" s="5" t="s">
        <v>386</v>
      </c>
      <c r="C20957" s="5" t="s">
        <v>65</v>
      </c>
      <c r="D20957" s="5">
        <v>1</v>
      </c>
      <c r="E20957" s="5">
        <v>116305</v>
      </c>
    </row>
    <row r="20958" spans="1:5" x14ac:dyDescent="0.35">
      <c r="A20958" s="3">
        <v>46268</v>
      </c>
      <c r="B20958" s="5" t="s">
        <v>386</v>
      </c>
      <c r="C20958" s="5" t="s">
        <v>65</v>
      </c>
      <c r="D20958" s="5">
        <v>1</v>
      </c>
      <c r="E20958" s="5">
        <v>116305</v>
      </c>
    </row>
    <row r="20959" spans="1:5" x14ac:dyDescent="0.35">
      <c r="A20959" s="3">
        <v>46268</v>
      </c>
      <c r="B20959" s="5" t="s">
        <v>386</v>
      </c>
      <c r="C20959" s="5" t="s">
        <v>65</v>
      </c>
      <c r="D20959" s="5">
        <v>1</v>
      </c>
      <c r="E20959" s="5">
        <v>116305</v>
      </c>
    </row>
    <row r="20960" spans="1:5" x14ac:dyDescent="0.35">
      <c r="A20960" s="3">
        <v>46268</v>
      </c>
      <c r="B20960" s="5" t="s">
        <v>386</v>
      </c>
      <c r="C20960" s="5" t="s">
        <v>67</v>
      </c>
      <c r="D20960" s="5">
        <v>1</v>
      </c>
      <c r="E20960" s="5">
        <v>116305</v>
      </c>
    </row>
    <row r="20961" spans="1:5" x14ac:dyDescent="0.35">
      <c r="A20961" s="3">
        <v>46268</v>
      </c>
      <c r="B20961" s="5" t="s">
        <v>386</v>
      </c>
      <c r="C20961" s="5" t="s">
        <v>65</v>
      </c>
      <c r="D20961" s="5">
        <v>1</v>
      </c>
      <c r="E20961" s="5">
        <v>116305</v>
      </c>
    </row>
    <row r="20962" spans="1:5" x14ac:dyDescent="0.35">
      <c r="A20962" s="3">
        <v>46269</v>
      </c>
      <c r="B20962" s="5" t="s">
        <v>379</v>
      </c>
      <c r="C20962" s="5" t="s">
        <v>62</v>
      </c>
      <c r="D20962" s="5">
        <v>1</v>
      </c>
      <c r="E20962" s="5">
        <v>177214</v>
      </c>
    </row>
    <row r="20963" spans="1:5" x14ac:dyDescent="0.35">
      <c r="A20963" s="3">
        <v>46269</v>
      </c>
      <c r="B20963" s="5" t="s">
        <v>127</v>
      </c>
      <c r="C20963" s="5" t="s">
        <v>38</v>
      </c>
      <c r="D20963" s="5">
        <v>1</v>
      </c>
      <c r="E20963" s="5">
        <v>203578</v>
      </c>
    </row>
    <row r="20964" spans="1:5" x14ac:dyDescent="0.35">
      <c r="A20964" s="3">
        <v>46269</v>
      </c>
      <c r="B20964" s="5" t="s">
        <v>128</v>
      </c>
      <c r="C20964" s="5" t="s">
        <v>19</v>
      </c>
      <c r="D20964" s="5">
        <v>1</v>
      </c>
      <c r="E20964" s="5">
        <v>116305</v>
      </c>
    </row>
    <row r="20965" spans="1:5" x14ac:dyDescent="0.35">
      <c r="A20965" s="3">
        <v>46269</v>
      </c>
      <c r="B20965" s="5" t="s">
        <v>380</v>
      </c>
      <c r="C20965" s="5" t="s">
        <v>66</v>
      </c>
      <c r="D20965" s="5">
        <v>1</v>
      </c>
      <c r="E20965" s="5">
        <v>116305</v>
      </c>
    </row>
    <row r="20966" spans="1:5" x14ac:dyDescent="0.35">
      <c r="A20966" s="3">
        <v>46269</v>
      </c>
      <c r="B20966" s="5" t="s">
        <v>380</v>
      </c>
      <c r="C20966" s="5" t="s">
        <v>65</v>
      </c>
      <c r="D20966" s="5">
        <v>1</v>
      </c>
      <c r="E20966" s="5">
        <v>116305</v>
      </c>
    </row>
    <row r="20967" spans="1:5" x14ac:dyDescent="0.35">
      <c r="A20967" s="3">
        <v>46269</v>
      </c>
      <c r="B20967" s="5" t="s">
        <v>385</v>
      </c>
      <c r="C20967" s="5" t="s">
        <v>66</v>
      </c>
      <c r="D20967" s="5">
        <v>1</v>
      </c>
      <c r="E20967" s="5">
        <v>116305</v>
      </c>
    </row>
    <row r="20968" spans="1:5" x14ac:dyDescent="0.35">
      <c r="A20968" s="3">
        <v>46269</v>
      </c>
      <c r="B20968" s="5" t="s">
        <v>386</v>
      </c>
      <c r="C20968" s="5" t="s">
        <v>66</v>
      </c>
      <c r="D20968" s="5">
        <v>1</v>
      </c>
      <c r="E20968" s="5">
        <v>116305</v>
      </c>
    </row>
    <row r="20969" spans="1:5" x14ac:dyDescent="0.35">
      <c r="A20969" s="3">
        <v>46269</v>
      </c>
      <c r="B20969" s="5" t="s">
        <v>385</v>
      </c>
      <c r="C20969" s="5" t="s">
        <v>66</v>
      </c>
      <c r="D20969" s="5">
        <v>1</v>
      </c>
      <c r="E20969" s="5">
        <v>116305</v>
      </c>
    </row>
    <row r="20970" spans="1:5" x14ac:dyDescent="0.35">
      <c r="A20970" s="3">
        <v>46269</v>
      </c>
      <c r="B20970" s="5" t="s">
        <v>386</v>
      </c>
      <c r="C20970" s="5" t="s">
        <v>65</v>
      </c>
      <c r="D20970" s="5">
        <v>1</v>
      </c>
      <c r="E20970" s="5">
        <v>116305</v>
      </c>
    </row>
    <row r="20971" spans="1:5" x14ac:dyDescent="0.35">
      <c r="A20971" s="3">
        <v>46269</v>
      </c>
      <c r="B20971" s="5" t="s">
        <v>386</v>
      </c>
      <c r="C20971" s="5" t="s">
        <v>66</v>
      </c>
      <c r="D20971" s="5">
        <v>1</v>
      </c>
      <c r="E20971" s="5">
        <v>116305</v>
      </c>
    </row>
    <row r="20972" spans="1:5" x14ac:dyDescent="0.35">
      <c r="A20972" s="3">
        <v>46269</v>
      </c>
      <c r="B20972" s="5" t="s">
        <v>379</v>
      </c>
      <c r="C20972" s="5" t="s">
        <v>108</v>
      </c>
      <c r="D20972" s="5">
        <v>1</v>
      </c>
      <c r="E20972" s="5">
        <v>106305</v>
      </c>
    </row>
    <row r="20973" spans="1:5" x14ac:dyDescent="0.35">
      <c r="A20973" s="3">
        <v>46269</v>
      </c>
      <c r="B20973" s="5" t="s">
        <v>282</v>
      </c>
      <c r="C20973" s="5" t="s">
        <v>19</v>
      </c>
      <c r="D20973" s="5">
        <v>1</v>
      </c>
      <c r="E20973" s="5">
        <v>116305</v>
      </c>
    </row>
    <row r="20974" spans="1:5" x14ac:dyDescent="0.35">
      <c r="A20974" s="3">
        <v>46269</v>
      </c>
      <c r="B20974" s="5" t="s">
        <v>282</v>
      </c>
      <c r="C20974" s="5" t="s">
        <v>19</v>
      </c>
      <c r="D20974" s="5">
        <v>1</v>
      </c>
      <c r="E20974" s="5">
        <v>116305</v>
      </c>
    </row>
    <row r="20975" spans="1:5" x14ac:dyDescent="0.35">
      <c r="A20975" s="3">
        <v>46269</v>
      </c>
      <c r="B20975" s="5" t="s">
        <v>380</v>
      </c>
      <c r="C20975" s="5" t="s">
        <v>66</v>
      </c>
      <c r="D20975" s="5">
        <v>1</v>
      </c>
      <c r="E20975" s="5">
        <v>116305</v>
      </c>
    </row>
    <row r="20976" spans="1:5" x14ac:dyDescent="0.35">
      <c r="A20976" s="3">
        <v>46269</v>
      </c>
      <c r="B20976" s="5" t="s">
        <v>386</v>
      </c>
      <c r="C20976" s="5" t="s">
        <v>66</v>
      </c>
      <c r="D20976" s="5">
        <v>1</v>
      </c>
      <c r="E20976" s="5">
        <v>116305</v>
      </c>
    </row>
    <row r="20977" spans="1:5" x14ac:dyDescent="0.35">
      <c r="A20977" s="3">
        <v>46269</v>
      </c>
      <c r="B20977" s="5" t="s">
        <v>385</v>
      </c>
      <c r="C20977" s="5" t="s">
        <v>66</v>
      </c>
      <c r="D20977" s="5">
        <v>1</v>
      </c>
      <c r="E20977" s="5">
        <v>116305</v>
      </c>
    </row>
    <row r="20978" spans="1:5" x14ac:dyDescent="0.35">
      <c r="A20978" s="3">
        <v>46269</v>
      </c>
      <c r="B20978" s="5" t="s">
        <v>385</v>
      </c>
      <c r="C20978" s="5" t="s">
        <v>65</v>
      </c>
      <c r="D20978" s="5">
        <v>1</v>
      </c>
      <c r="E20978" s="5">
        <v>116305</v>
      </c>
    </row>
    <row r="20979" spans="1:5" x14ac:dyDescent="0.35">
      <c r="A20979" s="3">
        <v>46269</v>
      </c>
      <c r="B20979" s="5" t="s">
        <v>379</v>
      </c>
      <c r="C20979" s="5" t="s">
        <v>69</v>
      </c>
      <c r="D20979" s="5">
        <v>1</v>
      </c>
      <c r="E20979" s="5">
        <v>129941</v>
      </c>
    </row>
    <row r="20980" spans="1:5" x14ac:dyDescent="0.35">
      <c r="A20980" s="3">
        <v>46269</v>
      </c>
      <c r="B20980" s="5" t="s">
        <v>379</v>
      </c>
      <c r="C20980" s="5" t="s">
        <v>69</v>
      </c>
      <c r="D20980" s="5">
        <v>1</v>
      </c>
      <c r="E20980" s="5">
        <v>129941</v>
      </c>
    </row>
    <row r="20981" spans="1:5" x14ac:dyDescent="0.35">
      <c r="A20981" s="3">
        <v>46269</v>
      </c>
      <c r="B20981" s="5" t="s">
        <v>379</v>
      </c>
      <c r="C20981" s="5" t="s">
        <v>69</v>
      </c>
      <c r="D20981" s="5">
        <v>1</v>
      </c>
      <c r="E20981" s="5">
        <v>129941</v>
      </c>
    </row>
    <row r="20982" spans="1:5" x14ac:dyDescent="0.35">
      <c r="A20982" s="3">
        <v>46269</v>
      </c>
      <c r="B20982" s="5" t="s">
        <v>379</v>
      </c>
      <c r="C20982" s="5" t="s">
        <v>69</v>
      </c>
      <c r="D20982" s="5">
        <v>1</v>
      </c>
      <c r="E20982" s="5">
        <v>129941</v>
      </c>
    </row>
    <row r="20983" spans="1:5" x14ac:dyDescent="0.35">
      <c r="A20983" s="3">
        <v>46269</v>
      </c>
      <c r="B20983" s="5" t="s">
        <v>217</v>
      </c>
      <c r="C20983" s="5" t="s">
        <v>69</v>
      </c>
      <c r="D20983" s="5">
        <v>1</v>
      </c>
      <c r="E20983" s="5">
        <v>129941</v>
      </c>
    </row>
    <row r="20984" spans="1:5" x14ac:dyDescent="0.35">
      <c r="A20984" s="3">
        <v>46269</v>
      </c>
      <c r="B20984" s="5" t="s">
        <v>387</v>
      </c>
      <c r="C20984" s="5" t="s">
        <v>19</v>
      </c>
      <c r="D20984" s="5">
        <v>1</v>
      </c>
      <c r="E20984" s="5">
        <v>116305</v>
      </c>
    </row>
    <row r="20985" spans="1:5" x14ac:dyDescent="0.35">
      <c r="A20985" s="3">
        <v>46269</v>
      </c>
      <c r="B20985" s="5" t="s">
        <v>282</v>
      </c>
      <c r="C20985" s="5" t="s">
        <v>19</v>
      </c>
      <c r="D20985" s="5">
        <v>1</v>
      </c>
      <c r="E20985" s="5">
        <v>116305</v>
      </c>
    </row>
    <row r="20986" spans="1:5" x14ac:dyDescent="0.35">
      <c r="A20986" s="3">
        <v>46269</v>
      </c>
      <c r="B20986" s="5" t="s">
        <v>128</v>
      </c>
      <c r="C20986" s="5" t="s">
        <v>19</v>
      </c>
      <c r="D20986" s="5">
        <v>1</v>
      </c>
      <c r="E20986" s="5">
        <v>116305</v>
      </c>
    </row>
    <row r="20987" spans="1:5" x14ac:dyDescent="0.35">
      <c r="A20987" s="3">
        <v>46269</v>
      </c>
      <c r="B20987" s="5" t="s">
        <v>128</v>
      </c>
      <c r="C20987" s="5" t="s">
        <v>19</v>
      </c>
      <c r="D20987" s="5">
        <v>1</v>
      </c>
      <c r="E20987" s="5">
        <v>116305</v>
      </c>
    </row>
    <row r="20988" spans="1:5" x14ac:dyDescent="0.35">
      <c r="A20988" s="3">
        <v>46269</v>
      </c>
      <c r="B20988" s="5" t="s">
        <v>128</v>
      </c>
      <c r="C20988" s="5" t="s">
        <v>19</v>
      </c>
      <c r="D20988" s="5">
        <v>1</v>
      </c>
      <c r="E20988" s="5">
        <v>116305</v>
      </c>
    </row>
    <row r="20989" spans="1:5" x14ac:dyDescent="0.35">
      <c r="A20989" s="3">
        <v>46269</v>
      </c>
      <c r="B20989" s="5" t="s">
        <v>128</v>
      </c>
      <c r="C20989" s="5" t="s">
        <v>19</v>
      </c>
      <c r="D20989" s="5">
        <v>1</v>
      </c>
      <c r="E20989" s="5">
        <v>116305</v>
      </c>
    </row>
    <row r="20990" spans="1:5" x14ac:dyDescent="0.35">
      <c r="A20990" s="3">
        <v>46269</v>
      </c>
      <c r="B20990" s="5" t="s">
        <v>128</v>
      </c>
      <c r="C20990" s="5" t="s">
        <v>19</v>
      </c>
      <c r="D20990" s="5">
        <v>1</v>
      </c>
      <c r="E20990" s="5">
        <v>116305</v>
      </c>
    </row>
    <row r="20991" spans="1:5" x14ac:dyDescent="0.35">
      <c r="A20991" s="3">
        <v>46269</v>
      </c>
      <c r="B20991" s="5" t="s">
        <v>282</v>
      </c>
      <c r="C20991" s="5" t="s">
        <v>19</v>
      </c>
      <c r="D20991" s="5">
        <v>1</v>
      </c>
      <c r="E20991" s="5">
        <v>116305</v>
      </c>
    </row>
    <row r="20992" spans="1:5" x14ac:dyDescent="0.35">
      <c r="A20992" s="3">
        <v>46269</v>
      </c>
      <c r="B20992" s="5" t="s">
        <v>282</v>
      </c>
      <c r="C20992" s="5" t="s">
        <v>19</v>
      </c>
      <c r="D20992" s="5">
        <v>1</v>
      </c>
      <c r="E20992" s="5">
        <v>116305</v>
      </c>
    </row>
    <row r="20993" spans="1:5" x14ac:dyDescent="0.35">
      <c r="A20993" s="3">
        <v>46269</v>
      </c>
      <c r="B20993" s="5" t="s">
        <v>386</v>
      </c>
      <c r="C20993" s="5" t="s">
        <v>65</v>
      </c>
      <c r="D20993" s="5">
        <v>1</v>
      </c>
      <c r="E20993" s="5">
        <v>116305</v>
      </c>
    </row>
    <row r="20994" spans="1:5" x14ac:dyDescent="0.35">
      <c r="A20994" s="3">
        <v>46269</v>
      </c>
      <c r="B20994" s="5" t="s">
        <v>386</v>
      </c>
      <c r="C20994" s="5" t="s">
        <v>66</v>
      </c>
      <c r="D20994" s="5">
        <v>1</v>
      </c>
      <c r="E20994" s="5">
        <v>116305</v>
      </c>
    </row>
    <row r="20995" spans="1:5" x14ac:dyDescent="0.35">
      <c r="A20995" s="3">
        <v>46269</v>
      </c>
      <c r="B20995" s="5" t="s">
        <v>386</v>
      </c>
      <c r="C20995" s="5" t="s">
        <v>66</v>
      </c>
      <c r="D20995" s="5">
        <v>1</v>
      </c>
      <c r="E20995" s="5">
        <v>116305</v>
      </c>
    </row>
    <row r="20996" spans="1:5" x14ac:dyDescent="0.35">
      <c r="A20996" s="3">
        <v>46269</v>
      </c>
      <c r="B20996" s="5" t="s">
        <v>386</v>
      </c>
      <c r="C20996" s="5" t="s">
        <v>65</v>
      </c>
      <c r="D20996" s="5">
        <v>1</v>
      </c>
      <c r="E20996" s="5">
        <v>116305</v>
      </c>
    </row>
    <row r="20997" spans="1:5" x14ac:dyDescent="0.35">
      <c r="A20997" s="3">
        <v>46269</v>
      </c>
      <c r="B20997" s="5" t="s">
        <v>386</v>
      </c>
      <c r="C20997" s="5" t="s">
        <v>66</v>
      </c>
      <c r="D20997" s="5">
        <v>1</v>
      </c>
      <c r="E20997" s="5">
        <v>116305</v>
      </c>
    </row>
    <row r="20998" spans="1:5" x14ac:dyDescent="0.35">
      <c r="A20998" s="3">
        <v>46269</v>
      </c>
      <c r="B20998" s="5" t="s">
        <v>386</v>
      </c>
      <c r="C20998" s="5" t="s">
        <v>66</v>
      </c>
      <c r="D20998" s="5">
        <v>1</v>
      </c>
      <c r="E20998" s="5">
        <v>116305</v>
      </c>
    </row>
    <row r="20999" spans="1:5" x14ac:dyDescent="0.35">
      <c r="A20999" s="3">
        <v>46269</v>
      </c>
      <c r="B20999" s="5" t="s">
        <v>382</v>
      </c>
      <c r="C20999" s="5" t="s">
        <v>66</v>
      </c>
      <c r="D20999" s="5">
        <v>1</v>
      </c>
      <c r="E20999" s="5">
        <v>116305</v>
      </c>
    </row>
    <row r="21000" spans="1:5" x14ac:dyDescent="0.35">
      <c r="A21000" s="3">
        <v>46269</v>
      </c>
      <c r="B21000" s="5" t="s">
        <v>382</v>
      </c>
      <c r="C21000" s="5" t="s">
        <v>66</v>
      </c>
      <c r="D21000" s="5">
        <v>1</v>
      </c>
      <c r="E21000" s="5">
        <v>116305</v>
      </c>
    </row>
    <row r="21001" spans="1:5" x14ac:dyDescent="0.35">
      <c r="A21001" s="3">
        <v>46269</v>
      </c>
      <c r="B21001" s="5" t="s">
        <v>379</v>
      </c>
      <c r="C21001" s="5" t="s">
        <v>89</v>
      </c>
      <c r="D21001" s="5">
        <v>2</v>
      </c>
      <c r="E21001" s="5">
        <v>100336</v>
      </c>
    </row>
    <row r="21002" spans="1:5" x14ac:dyDescent="0.35">
      <c r="A21002" s="3">
        <v>46269</v>
      </c>
      <c r="B21002" s="5" t="s">
        <v>379</v>
      </c>
      <c r="C21002" s="5" t="s">
        <v>48</v>
      </c>
      <c r="D21002" s="5">
        <v>1</v>
      </c>
      <c r="E21002" s="5">
        <v>501682</v>
      </c>
    </row>
    <row r="21003" spans="1:5" x14ac:dyDescent="0.35">
      <c r="A21003" s="3">
        <v>46269</v>
      </c>
      <c r="B21003" s="5" t="s">
        <v>379</v>
      </c>
      <c r="C21003" s="5" t="s">
        <v>49</v>
      </c>
      <c r="D21003" s="5">
        <v>1</v>
      </c>
      <c r="E21003" s="5">
        <v>64941</v>
      </c>
    </row>
    <row r="21004" spans="1:5" x14ac:dyDescent="0.35">
      <c r="A21004" s="3">
        <v>46269</v>
      </c>
      <c r="B21004" s="5" t="s">
        <v>379</v>
      </c>
      <c r="C21004" s="5" t="s">
        <v>107</v>
      </c>
      <c r="D21004" s="5">
        <v>1</v>
      </c>
      <c r="E21004" s="5">
        <v>442591</v>
      </c>
    </row>
    <row r="21005" spans="1:5" x14ac:dyDescent="0.35">
      <c r="A21005" s="3">
        <v>46269</v>
      </c>
      <c r="B21005" s="5" t="s">
        <v>379</v>
      </c>
      <c r="C21005" s="5" t="s">
        <v>69</v>
      </c>
      <c r="D21005" s="5">
        <v>1</v>
      </c>
      <c r="E21005" s="5">
        <v>129941</v>
      </c>
    </row>
    <row r="21006" spans="1:5" x14ac:dyDescent="0.35">
      <c r="A21006" s="3">
        <v>46269</v>
      </c>
      <c r="B21006" s="5" t="s">
        <v>128</v>
      </c>
      <c r="C21006" s="5" t="s">
        <v>19</v>
      </c>
      <c r="D21006" s="5">
        <v>1</v>
      </c>
      <c r="E21006" s="5">
        <v>116305</v>
      </c>
    </row>
    <row r="21007" spans="1:5" x14ac:dyDescent="0.35">
      <c r="A21007" s="3">
        <v>46269</v>
      </c>
      <c r="B21007" s="5" t="s">
        <v>387</v>
      </c>
      <c r="C21007" s="5" t="s">
        <v>19</v>
      </c>
      <c r="D21007" s="5">
        <v>1</v>
      </c>
      <c r="E21007" s="5">
        <v>116305</v>
      </c>
    </row>
    <row r="21008" spans="1:5" x14ac:dyDescent="0.35">
      <c r="A21008" s="3">
        <v>46269</v>
      </c>
      <c r="B21008" s="5" t="s">
        <v>282</v>
      </c>
      <c r="C21008" s="5" t="s">
        <v>19</v>
      </c>
      <c r="D21008" s="5">
        <v>1</v>
      </c>
      <c r="E21008" s="5">
        <v>116305</v>
      </c>
    </row>
    <row r="21009" spans="1:5" x14ac:dyDescent="0.35">
      <c r="A21009" s="3">
        <v>46269</v>
      </c>
      <c r="B21009" s="5" t="s">
        <v>387</v>
      </c>
      <c r="C21009" s="5" t="s">
        <v>19</v>
      </c>
      <c r="D21009" s="5">
        <v>1</v>
      </c>
      <c r="E21009" s="5">
        <v>116305</v>
      </c>
    </row>
    <row r="21010" spans="1:5" x14ac:dyDescent="0.35">
      <c r="A21010" s="3">
        <v>46269</v>
      </c>
      <c r="B21010" s="5" t="s">
        <v>387</v>
      </c>
      <c r="C21010" s="5" t="s">
        <v>19</v>
      </c>
      <c r="D21010" s="5">
        <v>1</v>
      </c>
      <c r="E21010" s="5">
        <v>116305</v>
      </c>
    </row>
    <row r="21011" spans="1:5" x14ac:dyDescent="0.35">
      <c r="A21011" s="3">
        <v>46269</v>
      </c>
      <c r="B21011" s="5" t="s">
        <v>387</v>
      </c>
      <c r="C21011" s="5" t="s">
        <v>19</v>
      </c>
      <c r="D21011" s="5">
        <v>1</v>
      </c>
      <c r="E21011" s="5">
        <v>116305</v>
      </c>
    </row>
    <row r="21012" spans="1:5" x14ac:dyDescent="0.35">
      <c r="A21012" s="3">
        <v>46269</v>
      </c>
      <c r="B21012" s="5" t="s">
        <v>282</v>
      </c>
      <c r="C21012" s="5" t="s">
        <v>19</v>
      </c>
      <c r="D21012" s="5">
        <v>1</v>
      </c>
      <c r="E21012" s="5">
        <v>116305</v>
      </c>
    </row>
    <row r="21013" spans="1:5" x14ac:dyDescent="0.35">
      <c r="A21013" s="3">
        <v>46269</v>
      </c>
      <c r="B21013" s="5" t="s">
        <v>127</v>
      </c>
      <c r="C21013" s="5" t="s">
        <v>38</v>
      </c>
      <c r="D21013" s="5">
        <v>1</v>
      </c>
      <c r="E21013" s="5">
        <v>203578</v>
      </c>
    </row>
    <row r="21014" spans="1:5" x14ac:dyDescent="0.35">
      <c r="A21014" s="3">
        <v>46269</v>
      </c>
      <c r="B21014" s="5" t="s">
        <v>282</v>
      </c>
      <c r="C21014" s="5" t="s">
        <v>19</v>
      </c>
      <c r="D21014" s="5">
        <v>1</v>
      </c>
      <c r="E21014" s="5">
        <v>116305</v>
      </c>
    </row>
    <row r="21015" spans="1:5" x14ac:dyDescent="0.35">
      <c r="A21015" s="3">
        <v>46269</v>
      </c>
      <c r="B21015" s="5" t="s">
        <v>380</v>
      </c>
      <c r="C21015" s="5" t="s">
        <v>65</v>
      </c>
      <c r="D21015" s="5">
        <v>1</v>
      </c>
      <c r="E21015" s="5">
        <v>116305</v>
      </c>
    </row>
    <row r="21016" spans="1:5" x14ac:dyDescent="0.35">
      <c r="A21016" s="3">
        <v>46269</v>
      </c>
      <c r="B21016" s="5" t="s">
        <v>380</v>
      </c>
      <c r="C21016" s="5" t="s">
        <v>66</v>
      </c>
      <c r="D21016" s="5">
        <v>1</v>
      </c>
      <c r="E21016" s="5">
        <v>116305</v>
      </c>
    </row>
    <row r="21017" spans="1:5" x14ac:dyDescent="0.35">
      <c r="A21017" s="3">
        <v>46269</v>
      </c>
      <c r="B21017" s="5" t="s">
        <v>380</v>
      </c>
      <c r="C21017" s="5" t="s">
        <v>65</v>
      </c>
      <c r="D21017" s="5">
        <v>1</v>
      </c>
      <c r="E21017" s="5">
        <v>116305</v>
      </c>
    </row>
    <row r="21018" spans="1:5" x14ac:dyDescent="0.35">
      <c r="A21018" s="3">
        <v>46269</v>
      </c>
      <c r="B21018" s="5" t="s">
        <v>386</v>
      </c>
      <c r="C21018" s="5" t="s">
        <v>66</v>
      </c>
      <c r="D21018" s="5">
        <v>1</v>
      </c>
      <c r="E21018" s="5">
        <v>116305</v>
      </c>
    </row>
    <row r="21019" spans="1:5" x14ac:dyDescent="0.35">
      <c r="A21019" s="3">
        <v>46269</v>
      </c>
      <c r="B21019" s="5" t="s">
        <v>386</v>
      </c>
      <c r="C21019" s="5" t="s">
        <v>67</v>
      </c>
      <c r="D21019" s="5">
        <v>1</v>
      </c>
      <c r="E21019" s="5">
        <v>116305</v>
      </c>
    </row>
    <row r="21020" spans="1:5" x14ac:dyDescent="0.35">
      <c r="A21020" s="3">
        <v>46269</v>
      </c>
      <c r="B21020" s="5" t="s">
        <v>386</v>
      </c>
      <c r="C21020" s="5" t="s">
        <v>65</v>
      </c>
      <c r="D21020" s="5">
        <v>1</v>
      </c>
      <c r="E21020" s="5">
        <v>116305</v>
      </c>
    </row>
    <row r="21021" spans="1:5" x14ac:dyDescent="0.35">
      <c r="A21021" s="3">
        <v>46269</v>
      </c>
      <c r="B21021" s="5" t="s">
        <v>385</v>
      </c>
      <c r="C21021" s="5" t="s">
        <v>65</v>
      </c>
      <c r="D21021" s="5">
        <v>1</v>
      </c>
      <c r="E21021" s="5">
        <v>116305</v>
      </c>
    </row>
    <row r="21022" spans="1:5" x14ac:dyDescent="0.35">
      <c r="A21022" s="3">
        <v>46269</v>
      </c>
      <c r="B21022" s="5" t="s">
        <v>382</v>
      </c>
      <c r="C21022" s="5" t="s">
        <v>66</v>
      </c>
      <c r="D21022" s="5">
        <v>1</v>
      </c>
      <c r="E21022" s="5">
        <v>116305</v>
      </c>
    </row>
    <row r="21023" spans="1:5" x14ac:dyDescent="0.35">
      <c r="A21023" s="3">
        <v>46269</v>
      </c>
      <c r="B21023" s="5" t="s">
        <v>119</v>
      </c>
      <c r="C21023" s="5" t="s">
        <v>65</v>
      </c>
      <c r="D21023" s="5">
        <v>1</v>
      </c>
      <c r="E21023" s="5">
        <v>116305</v>
      </c>
    </row>
    <row r="21024" spans="1:5" x14ac:dyDescent="0.35">
      <c r="A21024" s="3">
        <v>46269</v>
      </c>
      <c r="B21024" s="5" t="s">
        <v>386</v>
      </c>
      <c r="C21024" s="5" t="s">
        <v>65</v>
      </c>
      <c r="D21024" s="5">
        <v>1</v>
      </c>
      <c r="E21024" s="5">
        <v>116305</v>
      </c>
    </row>
    <row r="21025" spans="1:5" x14ac:dyDescent="0.35">
      <c r="A21025" s="3">
        <v>46269</v>
      </c>
      <c r="B21025" s="5" t="s">
        <v>379</v>
      </c>
      <c r="C21025" s="5" t="s">
        <v>48</v>
      </c>
      <c r="D21025" s="5">
        <v>1</v>
      </c>
      <c r="E21025" s="5">
        <v>501682</v>
      </c>
    </row>
    <row r="21026" spans="1:5" x14ac:dyDescent="0.35">
      <c r="A21026" s="3">
        <v>46269</v>
      </c>
      <c r="B21026" s="5" t="s">
        <v>379</v>
      </c>
      <c r="C21026" s="5" t="s">
        <v>89</v>
      </c>
      <c r="D21026" s="5">
        <v>1</v>
      </c>
      <c r="E21026" s="5">
        <v>50168</v>
      </c>
    </row>
    <row r="21027" spans="1:5" x14ac:dyDescent="0.35">
      <c r="A21027" s="3">
        <v>46269</v>
      </c>
      <c r="B21027" s="5" t="s">
        <v>387</v>
      </c>
      <c r="C21027" s="5" t="s">
        <v>19</v>
      </c>
      <c r="D21027" s="5">
        <v>1</v>
      </c>
      <c r="E21027" s="5">
        <v>116305</v>
      </c>
    </row>
    <row r="21028" spans="1:5" x14ac:dyDescent="0.35">
      <c r="A21028" s="3">
        <v>46269</v>
      </c>
      <c r="B21028" s="5" t="s">
        <v>128</v>
      </c>
      <c r="C21028" s="5" t="s">
        <v>19</v>
      </c>
      <c r="D21028" s="5">
        <v>1</v>
      </c>
      <c r="E21028" s="5">
        <v>116305</v>
      </c>
    </row>
    <row r="21029" spans="1:5" x14ac:dyDescent="0.35">
      <c r="A21029" s="3">
        <v>46269</v>
      </c>
      <c r="B21029" s="5" t="s">
        <v>282</v>
      </c>
      <c r="C21029" s="5" t="s">
        <v>19</v>
      </c>
      <c r="D21029" s="5">
        <v>1</v>
      </c>
      <c r="E21029" s="5">
        <v>116305</v>
      </c>
    </row>
    <row r="21030" spans="1:5" x14ac:dyDescent="0.35">
      <c r="A21030" s="3">
        <v>46269</v>
      </c>
      <c r="B21030" s="5" t="s">
        <v>282</v>
      </c>
      <c r="C21030" s="5" t="s">
        <v>19</v>
      </c>
      <c r="D21030" s="5">
        <v>1</v>
      </c>
      <c r="E21030" s="5">
        <v>116305</v>
      </c>
    </row>
    <row r="21031" spans="1:5" x14ac:dyDescent="0.35">
      <c r="A21031" s="3">
        <v>46269</v>
      </c>
      <c r="B21031" s="5" t="s">
        <v>128</v>
      </c>
      <c r="C21031" s="5" t="s">
        <v>19</v>
      </c>
      <c r="D21031" s="5">
        <v>2</v>
      </c>
      <c r="E21031" s="5">
        <v>232611</v>
      </c>
    </row>
    <row r="21032" spans="1:5" x14ac:dyDescent="0.35">
      <c r="A21032" s="3">
        <v>46269</v>
      </c>
      <c r="B21032" s="5" t="s">
        <v>380</v>
      </c>
      <c r="C21032" s="5" t="s">
        <v>65</v>
      </c>
      <c r="D21032" s="5">
        <v>1</v>
      </c>
      <c r="E21032" s="5">
        <v>116305</v>
      </c>
    </row>
    <row r="21033" spans="1:5" x14ac:dyDescent="0.35">
      <c r="A21033" s="3">
        <v>46269</v>
      </c>
      <c r="B21033" s="5" t="s">
        <v>380</v>
      </c>
      <c r="C21033" s="5" t="s">
        <v>66</v>
      </c>
      <c r="D21033" s="5">
        <v>1</v>
      </c>
      <c r="E21033" s="5">
        <v>116305</v>
      </c>
    </row>
    <row r="21034" spans="1:5" x14ac:dyDescent="0.35">
      <c r="A21034" s="3">
        <v>46269</v>
      </c>
      <c r="B21034" s="5" t="s">
        <v>128</v>
      </c>
      <c r="C21034" s="5" t="s">
        <v>19</v>
      </c>
      <c r="D21034" s="5">
        <v>1</v>
      </c>
      <c r="E21034" s="5">
        <v>116305</v>
      </c>
    </row>
    <row r="21035" spans="1:5" x14ac:dyDescent="0.35">
      <c r="A21035" s="3">
        <v>46269</v>
      </c>
      <c r="B21035" s="5" t="s">
        <v>127</v>
      </c>
      <c r="C21035" s="5" t="s">
        <v>38</v>
      </c>
      <c r="D21035" s="5">
        <v>1</v>
      </c>
      <c r="E21035" s="5">
        <v>203578</v>
      </c>
    </row>
    <row r="21036" spans="1:5" x14ac:dyDescent="0.35">
      <c r="A21036" s="3">
        <v>46269</v>
      </c>
      <c r="B21036" s="5" t="s">
        <v>128</v>
      </c>
      <c r="C21036" s="5" t="s">
        <v>19</v>
      </c>
      <c r="D21036" s="5">
        <v>1</v>
      </c>
      <c r="E21036" s="5">
        <v>116305</v>
      </c>
    </row>
    <row r="21037" spans="1:5" x14ac:dyDescent="0.35">
      <c r="A21037" s="3">
        <v>46269</v>
      </c>
      <c r="B21037" s="5" t="s">
        <v>128</v>
      </c>
      <c r="C21037" s="5" t="s">
        <v>19</v>
      </c>
      <c r="D21037" s="5">
        <v>1</v>
      </c>
      <c r="E21037" s="5">
        <v>116305</v>
      </c>
    </row>
    <row r="21038" spans="1:5" x14ac:dyDescent="0.35">
      <c r="A21038" s="3">
        <v>46269</v>
      </c>
      <c r="B21038" s="5" t="s">
        <v>380</v>
      </c>
      <c r="C21038" s="5" t="s">
        <v>65</v>
      </c>
      <c r="D21038" s="5">
        <v>1</v>
      </c>
      <c r="E21038" s="5">
        <v>116305</v>
      </c>
    </row>
    <row r="21039" spans="1:5" x14ac:dyDescent="0.35">
      <c r="A21039" s="3">
        <v>46269</v>
      </c>
      <c r="B21039" s="5" t="s">
        <v>282</v>
      </c>
      <c r="C21039" s="5" t="s">
        <v>19</v>
      </c>
      <c r="D21039" s="5">
        <v>1</v>
      </c>
      <c r="E21039" s="5">
        <v>116305</v>
      </c>
    </row>
    <row r="21040" spans="1:5" x14ac:dyDescent="0.35">
      <c r="A21040" s="3">
        <v>46269</v>
      </c>
      <c r="B21040" s="5" t="s">
        <v>128</v>
      </c>
      <c r="C21040" s="5" t="s">
        <v>19</v>
      </c>
      <c r="D21040" s="5">
        <v>1</v>
      </c>
      <c r="E21040" s="5">
        <v>116305</v>
      </c>
    </row>
    <row r="21041" spans="1:5" x14ac:dyDescent="0.35">
      <c r="A21041" s="3">
        <v>46269</v>
      </c>
      <c r="B21041" s="5" t="s">
        <v>282</v>
      </c>
      <c r="C21041" s="5" t="s">
        <v>19</v>
      </c>
      <c r="D21041" s="5">
        <v>1</v>
      </c>
      <c r="E21041" s="5">
        <v>116305</v>
      </c>
    </row>
    <row r="21042" spans="1:5" x14ac:dyDescent="0.35">
      <c r="A21042" s="3">
        <v>46269</v>
      </c>
      <c r="B21042" s="5" t="s">
        <v>386</v>
      </c>
      <c r="C21042" s="5" t="s">
        <v>66</v>
      </c>
      <c r="D21042" s="5">
        <v>1</v>
      </c>
      <c r="E21042" s="5">
        <v>116305</v>
      </c>
    </row>
    <row r="21043" spans="1:5" x14ac:dyDescent="0.35">
      <c r="A21043" s="3">
        <v>46269</v>
      </c>
      <c r="B21043" s="5" t="s">
        <v>386</v>
      </c>
      <c r="C21043" s="5" t="s">
        <v>66</v>
      </c>
      <c r="D21043" s="5">
        <v>1</v>
      </c>
      <c r="E21043" s="5">
        <v>116305</v>
      </c>
    </row>
    <row r="21044" spans="1:5" x14ac:dyDescent="0.35">
      <c r="A21044" s="3">
        <v>46269</v>
      </c>
      <c r="B21044" s="5" t="s">
        <v>386</v>
      </c>
      <c r="C21044" s="5" t="s">
        <v>66</v>
      </c>
      <c r="D21044" s="5">
        <v>1</v>
      </c>
      <c r="E21044" s="5">
        <v>116305</v>
      </c>
    </row>
    <row r="21045" spans="1:5" x14ac:dyDescent="0.35">
      <c r="A21045" s="3">
        <v>46269</v>
      </c>
      <c r="B21045" s="5" t="s">
        <v>386</v>
      </c>
      <c r="C21045" s="5" t="s">
        <v>66</v>
      </c>
      <c r="D21045" s="5">
        <v>1</v>
      </c>
      <c r="E21045" s="5">
        <v>116305</v>
      </c>
    </row>
    <row r="21046" spans="1:5" x14ac:dyDescent="0.35">
      <c r="A21046" s="3">
        <v>46269</v>
      </c>
      <c r="B21046" s="5" t="s">
        <v>382</v>
      </c>
      <c r="C21046" s="5" t="s">
        <v>66</v>
      </c>
      <c r="D21046" s="5">
        <v>1</v>
      </c>
      <c r="E21046" s="5">
        <v>116305</v>
      </c>
    </row>
    <row r="21047" spans="1:5" x14ac:dyDescent="0.35">
      <c r="A21047" s="3">
        <v>46269</v>
      </c>
      <c r="B21047" s="5" t="s">
        <v>382</v>
      </c>
      <c r="C21047" s="5" t="s">
        <v>66</v>
      </c>
      <c r="D21047" s="5">
        <v>1</v>
      </c>
      <c r="E21047" s="5">
        <v>116305</v>
      </c>
    </row>
    <row r="21048" spans="1:5" x14ac:dyDescent="0.35">
      <c r="A21048" s="3">
        <v>46269</v>
      </c>
      <c r="B21048" s="5" t="s">
        <v>217</v>
      </c>
      <c r="C21048" s="5" t="s">
        <v>85</v>
      </c>
      <c r="D21048" s="5">
        <v>1</v>
      </c>
      <c r="E21048" s="5">
        <v>189032</v>
      </c>
    </row>
    <row r="21049" spans="1:5" x14ac:dyDescent="0.35">
      <c r="A21049" s="3">
        <v>46269</v>
      </c>
      <c r="B21049" s="5" t="s">
        <v>379</v>
      </c>
      <c r="C21049" s="5" t="s">
        <v>69</v>
      </c>
      <c r="D21049" s="5">
        <v>1</v>
      </c>
      <c r="E21049" s="5">
        <v>129941</v>
      </c>
    </row>
    <row r="21050" spans="1:5" x14ac:dyDescent="0.35">
      <c r="A21050" s="3">
        <v>46269</v>
      </c>
      <c r="B21050" s="5" t="s">
        <v>379</v>
      </c>
      <c r="C21050" s="5" t="s">
        <v>69</v>
      </c>
      <c r="D21050" s="5">
        <v>1</v>
      </c>
      <c r="E21050" s="5">
        <v>129941</v>
      </c>
    </row>
    <row r="21051" spans="1:5" x14ac:dyDescent="0.35">
      <c r="A21051" s="3">
        <v>46269</v>
      </c>
      <c r="B21051" s="5" t="s">
        <v>128</v>
      </c>
      <c r="C21051" s="5" t="s">
        <v>19</v>
      </c>
      <c r="D21051" s="5">
        <v>1</v>
      </c>
      <c r="E21051" s="5">
        <v>116305</v>
      </c>
    </row>
    <row r="21052" spans="1:5" x14ac:dyDescent="0.35">
      <c r="A21052" s="3">
        <v>46269</v>
      </c>
      <c r="B21052" s="5" t="s">
        <v>128</v>
      </c>
      <c r="C21052" s="5" t="s">
        <v>19</v>
      </c>
      <c r="D21052" s="5">
        <v>1</v>
      </c>
      <c r="E21052" s="5">
        <v>116305</v>
      </c>
    </row>
    <row r="21053" spans="1:5" x14ac:dyDescent="0.35">
      <c r="A21053" s="3">
        <v>46269</v>
      </c>
      <c r="B21053" s="5" t="s">
        <v>128</v>
      </c>
      <c r="C21053" s="5" t="s">
        <v>19</v>
      </c>
      <c r="D21053" s="5">
        <v>1</v>
      </c>
      <c r="E21053" s="5">
        <v>116305</v>
      </c>
    </row>
    <row r="21054" spans="1:5" x14ac:dyDescent="0.35">
      <c r="A21054" s="3">
        <v>46269</v>
      </c>
      <c r="B21054" s="5" t="s">
        <v>282</v>
      </c>
      <c r="C21054" s="5" t="s">
        <v>19</v>
      </c>
      <c r="D21054" s="5">
        <v>1</v>
      </c>
      <c r="E21054" s="5">
        <v>116305</v>
      </c>
    </row>
    <row r="21055" spans="1:5" x14ac:dyDescent="0.35">
      <c r="A21055" s="3">
        <v>46269</v>
      </c>
      <c r="B21055" s="5" t="s">
        <v>386</v>
      </c>
      <c r="C21055" s="5" t="s">
        <v>65</v>
      </c>
      <c r="D21055" s="5">
        <v>1</v>
      </c>
      <c r="E21055" s="5">
        <v>116305</v>
      </c>
    </row>
    <row r="21056" spans="1:5" x14ac:dyDescent="0.35">
      <c r="A21056" s="3">
        <v>46269</v>
      </c>
      <c r="B21056" s="5" t="s">
        <v>385</v>
      </c>
      <c r="C21056" s="5" t="s">
        <v>66</v>
      </c>
      <c r="D21056" s="5">
        <v>1</v>
      </c>
      <c r="E21056" s="5">
        <v>116305</v>
      </c>
    </row>
    <row r="21057" spans="1:5" x14ac:dyDescent="0.35">
      <c r="A21057" s="3">
        <v>46269</v>
      </c>
      <c r="B21057" s="5" t="s">
        <v>385</v>
      </c>
      <c r="C21057" s="5" t="s">
        <v>66</v>
      </c>
      <c r="D21057" s="5">
        <v>1</v>
      </c>
      <c r="E21057" s="5">
        <v>116305</v>
      </c>
    </row>
    <row r="21058" spans="1:5" x14ac:dyDescent="0.35">
      <c r="A21058" s="3">
        <v>46269</v>
      </c>
      <c r="B21058" s="5" t="s">
        <v>386</v>
      </c>
      <c r="C21058" s="5" t="s">
        <v>65</v>
      </c>
      <c r="D21058" s="5">
        <v>1</v>
      </c>
      <c r="E21058" s="5">
        <v>116305</v>
      </c>
    </row>
    <row r="21059" spans="1:5" x14ac:dyDescent="0.35">
      <c r="A21059" s="3">
        <v>46269</v>
      </c>
      <c r="B21059" s="5" t="s">
        <v>385</v>
      </c>
      <c r="C21059" s="5" t="s">
        <v>66</v>
      </c>
      <c r="D21059" s="5">
        <v>1</v>
      </c>
      <c r="E21059" s="5">
        <v>116305</v>
      </c>
    </row>
    <row r="21060" spans="1:5" x14ac:dyDescent="0.35">
      <c r="A21060" s="3">
        <v>46269</v>
      </c>
      <c r="B21060" s="5" t="s">
        <v>382</v>
      </c>
      <c r="C21060" s="5" t="s">
        <v>66</v>
      </c>
      <c r="D21060" s="5">
        <v>1</v>
      </c>
      <c r="E21060" s="5">
        <v>116305</v>
      </c>
    </row>
    <row r="21061" spans="1:5" x14ac:dyDescent="0.35">
      <c r="A21061" s="3">
        <v>46269</v>
      </c>
      <c r="B21061" s="5" t="s">
        <v>386</v>
      </c>
      <c r="C21061" s="5" t="s">
        <v>67</v>
      </c>
      <c r="D21061" s="5">
        <v>1</v>
      </c>
      <c r="E21061" s="5">
        <v>116305</v>
      </c>
    </row>
    <row r="21062" spans="1:5" x14ac:dyDescent="0.35">
      <c r="A21062" s="3">
        <v>46269</v>
      </c>
      <c r="B21062" s="5" t="s">
        <v>385</v>
      </c>
      <c r="C21062" s="5" t="s">
        <v>66</v>
      </c>
      <c r="D21062" s="5">
        <v>1</v>
      </c>
      <c r="E21062" s="5">
        <v>116305</v>
      </c>
    </row>
    <row r="21063" spans="1:5" x14ac:dyDescent="0.35">
      <c r="A21063" s="3">
        <v>46269</v>
      </c>
      <c r="B21063" s="5" t="s">
        <v>384</v>
      </c>
      <c r="C21063" s="5" t="s">
        <v>65</v>
      </c>
      <c r="D21063" s="5">
        <v>1</v>
      </c>
      <c r="E21063" s="5">
        <v>116305</v>
      </c>
    </row>
    <row r="21064" spans="1:5" x14ac:dyDescent="0.35">
      <c r="A21064" s="3">
        <v>46269</v>
      </c>
      <c r="B21064" s="5" t="s">
        <v>385</v>
      </c>
      <c r="C21064" s="5" t="s">
        <v>66</v>
      </c>
      <c r="D21064" s="5">
        <v>1</v>
      </c>
      <c r="E21064" s="5">
        <v>116305</v>
      </c>
    </row>
    <row r="21065" spans="1:5" x14ac:dyDescent="0.35">
      <c r="A21065" s="3">
        <v>46269</v>
      </c>
      <c r="B21065" s="5" t="s">
        <v>379</v>
      </c>
      <c r="C21065" s="5" t="s">
        <v>69</v>
      </c>
      <c r="D21065" s="5">
        <v>1</v>
      </c>
      <c r="E21065" s="5">
        <v>129941</v>
      </c>
    </row>
    <row r="21066" spans="1:5" x14ac:dyDescent="0.35">
      <c r="A21066" s="3">
        <v>46269</v>
      </c>
      <c r="B21066" s="5" t="s">
        <v>217</v>
      </c>
      <c r="C21066" s="5" t="s">
        <v>69</v>
      </c>
      <c r="D21066" s="5">
        <v>1</v>
      </c>
      <c r="E21066" s="5">
        <v>129941</v>
      </c>
    </row>
    <row r="21067" spans="1:5" x14ac:dyDescent="0.35">
      <c r="A21067" s="3">
        <v>46269</v>
      </c>
      <c r="B21067" s="5" t="s">
        <v>379</v>
      </c>
      <c r="C21067" s="5" t="s">
        <v>69</v>
      </c>
      <c r="D21067" s="5">
        <v>1</v>
      </c>
      <c r="E21067" s="5">
        <v>129941</v>
      </c>
    </row>
    <row r="21068" spans="1:5" x14ac:dyDescent="0.35">
      <c r="A21068" s="3">
        <v>46269</v>
      </c>
      <c r="B21068" s="5" t="s">
        <v>128</v>
      </c>
      <c r="C21068" s="5" t="s">
        <v>19</v>
      </c>
      <c r="D21068" s="5">
        <v>1</v>
      </c>
      <c r="E21068" s="5">
        <v>116305</v>
      </c>
    </row>
    <row r="21069" spans="1:5" x14ac:dyDescent="0.35">
      <c r="A21069" s="3">
        <v>46269</v>
      </c>
      <c r="B21069" s="5" t="s">
        <v>128</v>
      </c>
      <c r="C21069" s="5" t="s">
        <v>19</v>
      </c>
      <c r="D21069" s="5">
        <v>1</v>
      </c>
      <c r="E21069" s="5">
        <v>116305</v>
      </c>
    </row>
    <row r="21070" spans="1:5" x14ac:dyDescent="0.35">
      <c r="A21070" s="3">
        <v>46269</v>
      </c>
      <c r="B21070" s="5" t="s">
        <v>128</v>
      </c>
      <c r="C21070" s="5" t="s">
        <v>19</v>
      </c>
      <c r="D21070" s="5">
        <v>1</v>
      </c>
      <c r="E21070" s="5">
        <v>116305</v>
      </c>
    </row>
    <row r="21071" spans="1:5" x14ac:dyDescent="0.35">
      <c r="A21071" s="3">
        <v>46269</v>
      </c>
      <c r="B21071" s="5" t="s">
        <v>128</v>
      </c>
      <c r="C21071" s="5" t="s">
        <v>19</v>
      </c>
      <c r="D21071" s="5">
        <v>1</v>
      </c>
      <c r="E21071" s="5">
        <v>116305</v>
      </c>
    </row>
    <row r="21072" spans="1:5" x14ac:dyDescent="0.35">
      <c r="A21072" s="3">
        <v>46269</v>
      </c>
      <c r="B21072" s="5" t="s">
        <v>282</v>
      </c>
      <c r="C21072" s="5" t="s">
        <v>19</v>
      </c>
      <c r="D21072" s="5">
        <v>1</v>
      </c>
      <c r="E21072" s="5">
        <v>116305</v>
      </c>
    </row>
    <row r="21073" spans="1:5" x14ac:dyDescent="0.35">
      <c r="A21073" s="3">
        <v>46269</v>
      </c>
      <c r="B21073" s="5" t="s">
        <v>128</v>
      </c>
      <c r="C21073" s="5" t="s">
        <v>19</v>
      </c>
      <c r="D21073" s="5">
        <v>1</v>
      </c>
      <c r="E21073" s="5">
        <v>116305</v>
      </c>
    </row>
    <row r="21074" spans="1:5" x14ac:dyDescent="0.35">
      <c r="A21074" s="3">
        <v>46269</v>
      </c>
      <c r="B21074" s="5" t="s">
        <v>128</v>
      </c>
      <c r="C21074" s="5" t="s">
        <v>19</v>
      </c>
      <c r="D21074" s="5">
        <v>1</v>
      </c>
      <c r="E21074" s="5">
        <v>116305</v>
      </c>
    </row>
    <row r="21075" spans="1:5" x14ac:dyDescent="0.35">
      <c r="A21075" s="3">
        <v>46269</v>
      </c>
      <c r="B21075" s="5" t="s">
        <v>386</v>
      </c>
      <c r="C21075" s="5" t="s">
        <v>66</v>
      </c>
      <c r="D21075" s="5">
        <v>1</v>
      </c>
      <c r="E21075" s="5">
        <v>116305</v>
      </c>
    </row>
    <row r="21076" spans="1:5" x14ac:dyDescent="0.35">
      <c r="A21076" s="3">
        <v>46269</v>
      </c>
      <c r="B21076" s="5" t="s">
        <v>382</v>
      </c>
      <c r="C21076" s="5" t="s">
        <v>66</v>
      </c>
      <c r="D21076" s="5">
        <v>1</v>
      </c>
      <c r="E21076" s="5">
        <v>116305</v>
      </c>
    </row>
    <row r="21077" spans="1:5" x14ac:dyDescent="0.35">
      <c r="A21077" s="3">
        <v>46269</v>
      </c>
      <c r="B21077" s="5" t="s">
        <v>386</v>
      </c>
      <c r="C21077" s="5" t="s">
        <v>65</v>
      </c>
      <c r="D21077" s="5">
        <v>1</v>
      </c>
      <c r="E21077" s="5">
        <v>116305</v>
      </c>
    </row>
    <row r="21078" spans="1:5" x14ac:dyDescent="0.35">
      <c r="A21078" s="3">
        <v>46269</v>
      </c>
      <c r="B21078" s="5" t="s">
        <v>386</v>
      </c>
      <c r="C21078" s="5" t="s">
        <v>65</v>
      </c>
      <c r="D21078" s="5">
        <v>1</v>
      </c>
      <c r="E21078" s="5">
        <v>116305</v>
      </c>
    </row>
    <row r="21079" spans="1:5" x14ac:dyDescent="0.35">
      <c r="A21079" s="3">
        <v>46269</v>
      </c>
      <c r="B21079" s="5" t="s">
        <v>386</v>
      </c>
      <c r="C21079" s="5" t="s">
        <v>65</v>
      </c>
      <c r="D21079" s="5">
        <v>1</v>
      </c>
      <c r="E21079" s="5">
        <v>116305</v>
      </c>
    </row>
    <row r="21080" spans="1:5" x14ac:dyDescent="0.35">
      <c r="A21080" s="3">
        <v>46269</v>
      </c>
      <c r="B21080" s="5" t="s">
        <v>382</v>
      </c>
      <c r="C21080" s="5" t="s">
        <v>65</v>
      </c>
      <c r="D21080" s="5">
        <v>1</v>
      </c>
      <c r="E21080" s="5">
        <v>116305</v>
      </c>
    </row>
    <row r="21081" spans="1:5" x14ac:dyDescent="0.35">
      <c r="A21081" s="3">
        <v>46269</v>
      </c>
      <c r="B21081" s="5" t="s">
        <v>386</v>
      </c>
      <c r="C21081" s="5" t="s">
        <v>67</v>
      </c>
      <c r="D21081" s="5">
        <v>1</v>
      </c>
      <c r="E21081" s="5">
        <v>116305</v>
      </c>
    </row>
    <row r="21082" spans="1:5" x14ac:dyDescent="0.35">
      <c r="A21082" s="3">
        <v>46269</v>
      </c>
      <c r="B21082" s="5" t="s">
        <v>386</v>
      </c>
      <c r="C21082" s="5" t="s">
        <v>65</v>
      </c>
      <c r="D21082" s="5">
        <v>1</v>
      </c>
      <c r="E21082" s="5">
        <v>116305</v>
      </c>
    </row>
    <row r="21083" spans="1:5" x14ac:dyDescent="0.35">
      <c r="A21083" s="3">
        <v>46269</v>
      </c>
      <c r="B21083" s="5" t="s">
        <v>382</v>
      </c>
      <c r="C21083" s="5" t="s">
        <v>67</v>
      </c>
      <c r="D21083" s="5">
        <v>1</v>
      </c>
      <c r="E21083" s="5">
        <v>116305</v>
      </c>
    </row>
    <row r="21084" spans="1:5" x14ac:dyDescent="0.35">
      <c r="A21084" s="3">
        <v>46269</v>
      </c>
      <c r="B21084" s="5" t="s">
        <v>385</v>
      </c>
      <c r="C21084" s="5" t="s">
        <v>66</v>
      </c>
      <c r="D21084" s="5">
        <v>1</v>
      </c>
      <c r="E21084" s="5">
        <v>116305</v>
      </c>
    </row>
    <row r="21085" spans="1:5" x14ac:dyDescent="0.35">
      <c r="A21085" s="3">
        <v>46269</v>
      </c>
      <c r="B21085" s="5" t="s">
        <v>382</v>
      </c>
      <c r="C21085" s="5" t="s">
        <v>67</v>
      </c>
      <c r="D21085" s="5">
        <v>1</v>
      </c>
      <c r="E21085" s="5">
        <v>116305</v>
      </c>
    </row>
    <row r="21086" spans="1:5" x14ac:dyDescent="0.35">
      <c r="A21086" s="3">
        <v>46269</v>
      </c>
      <c r="B21086" s="5" t="s">
        <v>382</v>
      </c>
      <c r="C21086" s="5" t="s">
        <v>65</v>
      </c>
      <c r="D21086" s="5">
        <v>1</v>
      </c>
      <c r="E21086" s="5">
        <v>116305</v>
      </c>
    </row>
    <row r="21087" spans="1:5" x14ac:dyDescent="0.35">
      <c r="A21087" s="3">
        <v>46269</v>
      </c>
      <c r="B21087" s="5" t="s">
        <v>379</v>
      </c>
      <c r="C21087" s="5" t="s">
        <v>69</v>
      </c>
      <c r="D21087" s="5">
        <v>1</v>
      </c>
      <c r="E21087" s="5">
        <v>129941</v>
      </c>
    </row>
    <row r="21088" spans="1:5" x14ac:dyDescent="0.35">
      <c r="A21088" s="3">
        <v>46269</v>
      </c>
      <c r="B21088" s="5" t="s">
        <v>128</v>
      </c>
      <c r="C21088" s="5" t="s">
        <v>19</v>
      </c>
      <c r="D21088" s="5">
        <v>1</v>
      </c>
      <c r="E21088" s="5">
        <v>116305</v>
      </c>
    </row>
    <row r="21089" spans="1:5" x14ac:dyDescent="0.35">
      <c r="A21089" s="3">
        <v>46269</v>
      </c>
      <c r="B21089" s="5" t="s">
        <v>379</v>
      </c>
      <c r="C21089" s="5" t="s">
        <v>49</v>
      </c>
      <c r="D21089" s="5">
        <v>1</v>
      </c>
      <c r="E21089" s="5">
        <v>64941</v>
      </c>
    </row>
    <row r="21090" spans="1:5" x14ac:dyDescent="0.35">
      <c r="A21090" s="3">
        <v>46269</v>
      </c>
      <c r="B21090" s="5" t="s">
        <v>128</v>
      </c>
      <c r="C21090" s="5" t="s">
        <v>19</v>
      </c>
      <c r="D21090" s="5">
        <v>1</v>
      </c>
      <c r="E21090" s="5">
        <v>116305</v>
      </c>
    </row>
    <row r="21091" spans="1:5" x14ac:dyDescent="0.35">
      <c r="A21091" s="3">
        <v>46269</v>
      </c>
      <c r="B21091" s="5" t="s">
        <v>387</v>
      </c>
      <c r="C21091" s="5" t="s">
        <v>19</v>
      </c>
      <c r="D21091" s="5">
        <v>1</v>
      </c>
      <c r="E21091" s="5">
        <v>116305</v>
      </c>
    </row>
    <row r="21092" spans="1:5" x14ac:dyDescent="0.35">
      <c r="A21092" s="3">
        <v>46269</v>
      </c>
      <c r="B21092" s="5" t="s">
        <v>282</v>
      </c>
      <c r="C21092" s="5" t="s">
        <v>19</v>
      </c>
      <c r="D21092" s="5">
        <v>1</v>
      </c>
      <c r="E21092" s="5">
        <v>116305</v>
      </c>
    </row>
    <row r="21093" spans="1:5" x14ac:dyDescent="0.35">
      <c r="A21093" s="3">
        <v>46269</v>
      </c>
      <c r="B21093" s="5" t="s">
        <v>324</v>
      </c>
      <c r="C21093" s="5" t="s">
        <v>19</v>
      </c>
      <c r="D21093" s="5">
        <v>1</v>
      </c>
      <c r="E21093" s="5">
        <v>116305</v>
      </c>
    </row>
    <row r="21094" spans="1:5" x14ac:dyDescent="0.35">
      <c r="A21094" s="3">
        <v>46269</v>
      </c>
      <c r="B21094" s="5" t="s">
        <v>282</v>
      </c>
      <c r="C21094" s="5" t="s">
        <v>19</v>
      </c>
      <c r="D21094" s="5">
        <v>1</v>
      </c>
      <c r="E21094" s="5">
        <v>116305</v>
      </c>
    </row>
    <row r="21095" spans="1:5" x14ac:dyDescent="0.35">
      <c r="A21095" s="3">
        <v>46269</v>
      </c>
      <c r="B21095" s="5" t="s">
        <v>282</v>
      </c>
      <c r="C21095" s="5" t="s">
        <v>19</v>
      </c>
      <c r="D21095" s="5">
        <v>1</v>
      </c>
      <c r="E21095" s="5">
        <v>116305</v>
      </c>
    </row>
    <row r="21096" spans="1:5" x14ac:dyDescent="0.35">
      <c r="A21096" s="3">
        <v>46269</v>
      </c>
      <c r="B21096" s="5" t="s">
        <v>380</v>
      </c>
      <c r="C21096" s="5" t="s">
        <v>65</v>
      </c>
      <c r="D21096" s="5">
        <v>1</v>
      </c>
      <c r="E21096" s="5">
        <v>116305</v>
      </c>
    </row>
    <row r="21097" spans="1:5" x14ac:dyDescent="0.35">
      <c r="A21097" s="3">
        <v>46269</v>
      </c>
      <c r="B21097" s="5" t="s">
        <v>128</v>
      </c>
      <c r="C21097" s="5" t="s">
        <v>19</v>
      </c>
      <c r="D21097" s="5">
        <v>1</v>
      </c>
      <c r="E21097" s="5">
        <v>116305</v>
      </c>
    </row>
    <row r="21098" spans="1:5" x14ac:dyDescent="0.35">
      <c r="A21098" s="3">
        <v>46269</v>
      </c>
      <c r="B21098" s="5" t="s">
        <v>380</v>
      </c>
      <c r="C21098" s="5" t="s">
        <v>66</v>
      </c>
      <c r="D21098" s="5">
        <v>1</v>
      </c>
      <c r="E21098" s="5">
        <v>116305</v>
      </c>
    </row>
    <row r="21099" spans="1:5" x14ac:dyDescent="0.35">
      <c r="A21099" s="3">
        <v>46269</v>
      </c>
      <c r="B21099" s="5" t="s">
        <v>282</v>
      </c>
      <c r="C21099" s="5" t="s">
        <v>19</v>
      </c>
      <c r="D21099" s="5">
        <v>1</v>
      </c>
      <c r="E21099" s="5">
        <v>116305</v>
      </c>
    </row>
    <row r="21100" spans="1:5" x14ac:dyDescent="0.35">
      <c r="A21100" s="3">
        <v>46269</v>
      </c>
      <c r="B21100" s="5" t="s">
        <v>386</v>
      </c>
      <c r="C21100" s="5" t="s">
        <v>66</v>
      </c>
      <c r="D21100" s="5">
        <v>1</v>
      </c>
      <c r="E21100" s="5">
        <v>116305</v>
      </c>
    </row>
    <row r="21101" spans="1:5" x14ac:dyDescent="0.35">
      <c r="A21101" s="3">
        <v>46269</v>
      </c>
      <c r="B21101" s="5" t="s">
        <v>386</v>
      </c>
      <c r="C21101" s="5" t="s">
        <v>65</v>
      </c>
      <c r="D21101" s="5">
        <v>1</v>
      </c>
      <c r="E21101" s="5">
        <v>116305</v>
      </c>
    </row>
    <row r="21102" spans="1:5" x14ac:dyDescent="0.35">
      <c r="A21102" s="3">
        <v>46269</v>
      </c>
      <c r="B21102" s="5" t="s">
        <v>386</v>
      </c>
      <c r="C21102" s="5" t="s">
        <v>66</v>
      </c>
      <c r="D21102" s="5">
        <v>1</v>
      </c>
      <c r="E21102" s="5">
        <v>116305</v>
      </c>
    </row>
    <row r="21103" spans="1:5" x14ac:dyDescent="0.35">
      <c r="A21103" s="3">
        <v>46269</v>
      </c>
      <c r="B21103" s="5" t="s">
        <v>385</v>
      </c>
      <c r="C21103" s="5" t="s">
        <v>66</v>
      </c>
      <c r="D21103" s="5">
        <v>1</v>
      </c>
      <c r="E21103" s="5">
        <v>116305</v>
      </c>
    </row>
    <row r="21104" spans="1:5" x14ac:dyDescent="0.35">
      <c r="A21104" s="3">
        <v>46269</v>
      </c>
      <c r="B21104" s="5" t="s">
        <v>382</v>
      </c>
      <c r="C21104" s="5" t="s">
        <v>66</v>
      </c>
      <c r="D21104" s="5">
        <v>1</v>
      </c>
      <c r="E21104" s="5">
        <v>116305</v>
      </c>
    </row>
    <row r="21105" spans="1:5" x14ac:dyDescent="0.35">
      <c r="A21105" s="3">
        <v>46269</v>
      </c>
      <c r="B21105" s="5" t="s">
        <v>386</v>
      </c>
      <c r="C21105" s="5" t="s">
        <v>66</v>
      </c>
      <c r="D21105" s="5">
        <v>1</v>
      </c>
      <c r="E21105" s="5">
        <v>116305</v>
      </c>
    </row>
    <row r="21106" spans="1:5" x14ac:dyDescent="0.35">
      <c r="A21106" s="3">
        <v>46269</v>
      </c>
      <c r="B21106" s="5" t="s">
        <v>382</v>
      </c>
      <c r="C21106" s="5" t="s">
        <v>66</v>
      </c>
      <c r="D21106" s="5">
        <v>1</v>
      </c>
      <c r="E21106" s="5">
        <v>116305</v>
      </c>
    </row>
    <row r="21107" spans="1:5" x14ac:dyDescent="0.35">
      <c r="A21107" s="3">
        <v>46269</v>
      </c>
      <c r="B21107" s="5" t="s">
        <v>384</v>
      </c>
      <c r="C21107" s="5" t="s">
        <v>66</v>
      </c>
      <c r="D21107" s="5">
        <v>1</v>
      </c>
      <c r="E21107" s="5">
        <v>116305</v>
      </c>
    </row>
    <row r="21108" spans="1:5" x14ac:dyDescent="0.35">
      <c r="A21108" s="3">
        <v>46269</v>
      </c>
      <c r="B21108" s="5" t="s">
        <v>386</v>
      </c>
      <c r="C21108" s="5" t="s">
        <v>65</v>
      </c>
      <c r="D21108" s="5">
        <v>1</v>
      </c>
      <c r="E21108" s="5">
        <v>116305</v>
      </c>
    </row>
    <row r="21109" spans="1:5" x14ac:dyDescent="0.35">
      <c r="A21109" s="3">
        <v>46269</v>
      </c>
      <c r="B21109" s="5" t="s">
        <v>379</v>
      </c>
      <c r="C21109" s="5" t="s">
        <v>69</v>
      </c>
      <c r="D21109" s="5">
        <v>1</v>
      </c>
      <c r="E21109" s="5">
        <v>129941</v>
      </c>
    </row>
    <row r="21110" spans="1:5" x14ac:dyDescent="0.35">
      <c r="A21110" s="3">
        <v>46269</v>
      </c>
      <c r="B21110" s="5" t="s">
        <v>379</v>
      </c>
      <c r="C21110" s="5" t="s">
        <v>89</v>
      </c>
      <c r="D21110" s="5">
        <v>1</v>
      </c>
      <c r="E21110" s="5">
        <v>50168</v>
      </c>
    </row>
    <row r="21111" spans="1:5" x14ac:dyDescent="0.35">
      <c r="A21111" s="3">
        <v>46269</v>
      </c>
      <c r="B21111" s="5" t="s">
        <v>379</v>
      </c>
      <c r="C21111" s="5" t="s">
        <v>36</v>
      </c>
      <c r="D21111" s="5">
        <v>1</v>
      </c>
      <c r="E21111" s="5">
        <v>236305</v>
      </c>
    </row>
    <row r="21112" spans="1:5" x14ac:dyDescent="0.35">
      <c r="A21112" s="3">
        <v>46269</v>
      </c>
      <c r="B21112" s="5" t="s">
        <v>217</v>
      </c>
      <c r="C21112" s="5" t="s">
        <v>49</v>
      </c>
      <c r="D21112" s="5">
        <v>2</v>
      </c>
      <c r="E21112" s="5">
        <v>129882</v>
      </c>
    </row>
    <row r="21113" spans="1:5" x14ac:dyDescent="0.35">
      <c r="A21113" s="3">
        <v>46269</v>
      </c>
      <c r="B21113" s="5" t="s">
        <v>379</v>
      </c>
      <c r="C21113" s="5" t="s">
        <v>85</v>
      </c>
      <c r="D21113" s="5">
        <v>1</v>
      </c>
      <c r="E21113" s="5">
        <v>189032</v>
      </c>
    </row>
    <row r="21114" spans="1:5" x14ac:dyDescent="0.35">
      <c r="A21114" s="3">
        <v>46269</v>
      </c>
      <c r="B21114" s="5" t="s">
        <v>379</v>
      </c>
      <c r="C21114" s="5" t="s">
        <v>69</v>
      </c>
      <c r="D21114" s="5">
        <v>1</v>
      </c>
      <c r="E21114" s="5">
        <v>129941</v>
      </c>
    </row>
    <row r="21115" spans="1:5" x14ac:dyDescent="0.35">
      <c r="A21115" s="3">
        <v>46269</v>
      </c>
      <c r="B21115" s="5" t="s">
        <v>128</v>
      </c>
      <c r="C21115" s="5" t="s">
        <v>19</v>
      </c>
      <c r="D21115" s="5">
        <v>1</v>
      </c>
      <c r="E21115" s="5">
        <v>116305</v>
      </c>
    </row>
    <row r="21116" spans="1:5" x14ac:dyDescent="0.35">
      <c r="A21116" s="3">
        <v>46269</v>
      </c>
      <c r="B21116" s="5" t="s">
        <v>282</v>
      </c>
      <c r="C21116" s="5" t="s">
        <v>19</v>
      </c>
      <c r="D21116" s="5">
        <v>1</v>
      </c>
      <c r="E21116" s="5">
        <v>116305</v>
      </c>
    </row>
    <row r="21117" spans="1:5" x14ac:dyDescent="0.35">
      <c r="A21117" s="3">
        <v>46269</v>
      </c>
      <c r="B21117" s="5" t="s">
        <v>380</v>
      </c>
      <c r="C21117" s="5" t="s">
        <v>65</v>
      </c>
      <c r="D21117" s="5">
        <v>1</v>
      </c>
      <c r="E21117" s="5">
        <v>116305</v>
      </c>
    </row>
    <row r="21118" spans="1:5" x14ac:dyDescent="0.35">
      <c r="A21118" s="3">
        <v>46269</v>
      </c>
      <c r="B21118" s="5" t="s">
        <v>128</v>
      </c>
      <c r="C21118" s="5" t="s">
        <v>19</v>
      </c>
      <c r="D21118" s="5">
        <v>1</v>
      </c>
      <c r="E21118" s="5">
        <v>116305</v>
      </c>
    </row>
    <row r="21119" spans="1:5" x14ac:dyDescent="0.35">
      <c r="A21119" s="3">
        <v>46269</v>
      </c>
      <c r="B21119" s="5" t="s">
        <v>380</v>
      </c>
      <c r="C21119" s="5" t="s">
        <v>67</v>
      </c>
      <c r="D21119" s="5">
        <v>1</v>
      </c>
      <c r="E21119" s="5">
        <v>116305</v>
      </c>
    </row>
    <row r="21120" spans="1:5" x14ac:dyDescent="0.35">
      <c r="A21120" s="3">
        <v>46269</v>
      </c>
      <c r="B21120" s="5" t="s">
        <v>282</v>
      </c>
      <c r="C21120" s="5" t="s">
        <v>19</v>
      </c>
      <c r="D21120" s="5">
        <v>1</v>
      </c>
      <c r="E21120" s="5">
        <v>116305</v>
      </c>
    </row>
    <row r="21121" spans="1:5" x14ac:dyDescent="0.35">
      <c r="A21121" s="3">
        <v>46269</v>
      </c>
      <c r="B21121" s="5" t="s">
        <v>380</v>
      </c>
      <c r="C21121" s="5" t="s">
        <v>66</v>
      </c>
      <c r="D21121" s="5">
        <v>1</v>
      </c>
      <c r="E21121" s="5">
        <v>116305</v>
      </c>
    </row>
    <row r="21122" spans="1:5" x14ac:dyDescent="0.35">
      <c r="A21122" s="3">
        <v>46269</v>
      </c>
      <c r="B21122" s="5" t="s">
        <v>282</v>
      </c>
      <c r="C21122" s="5" t="s">
        <v>19</v>
      </c>
      <c r="D21122" s="5">
        <v>1</v>
      </c>
      <c r="E21122" s="5">
        <v>116305</v>
      </c>
    </row>
    <row r="21123" spans="1:5" x14ac:dyDescent="0.35">
      <c r="A21123" s="3">
        <v>46269</v>
      </c>
      <c r="B21123" s="5" t="s">
        <v>380</v>
      </c>
      <c r="C21123" s="5" t="s">
        <v>67</v>
      </c>
      <c r="D21123" s="5">
        <v>1</v>
      </c>
      <c r="E21123" s="5">
        <v>116305</v>
      </c>
    </row>
    <row r="21124" spans="1:5" x14ac:dyDescent="0.35">
      <c r="A21124" s="3">
        <v>46269</v>
      </c>
      <c r="B21124" s="5" t="s">
        <v>386</v>
      </c>
      <c r="C21124" s="5" t="s">
        <v>66</v>
      </c>
      <c r="D21124" s="5">
        <v>1</v>
      </c>
      <c r="E21124" s="5">
        <v>116305</v>
      </c>
    </row>
    <row r="21125" spans="1:5" x14ac:dyDescent="0.35">
      <c r="A21125" s="3">
        <v>46269</v>
      </c>
      <c r="B21125" s="5" t="s">
        <v>386</v>
      </c>
      <c r="C21125" s="5" t="s">
        <v>66</v>
      </c>
      <c r="D21125" s="5">
        <v>1</v>
      </c>
      <c r="E21125" s="5">
        <v>116305</v>
      </c>
    </row>
    <row r="21126" spans="1:5" x14ac:dyDescent="0.35">
      <c r="A21126" s="3">
        <v>46269</v>
      </c>
      <c r="B21126" s="5" t="s">
        <v>386</v>
      </c>
      <c r="C21126" s="5" t="s">
        <v>66</v>
      </c>
      <c r="D21126" s="5">
        <v>1</v>
      </c>
      <c r="E21126" s="5">
        <v>116305</v>
      </c>
    </row>
    <row r="21127" spans="1:5" x14ac:dyDescent="0.35">
      <c r="A21127" s="3">
        <v>46269</v>
      </c>
      <c r="B21127" s="5" t="s">
        <v>386</v>
      </c>
      <c r="C21127" s="5" t="s">
        <v>65</v>
      </c>
      <c r="D21127" s="5">
        <v>1</v>
      </c>
      <c r="E21127" s="5">
        <v>116305</v>
      </c>
    </row>
    <row r="21128" spans="1:5" x14ac:dyDescent="0.35">
      <c r="A21128" s="3">
        <v>46269</v>
      </c>
      <c r="B21128" s="5" t="s">
        <v>385</v>
      </c>
      <c r="C21128" s="5" t="s">
        <v>65</v>
      </c>
      <c r="D21128" s="5">
        <v>1</v>
      </c>
      <c r="E21128" s="5">
        <v>116305</v>
      </c>
    </row>
    <row r="21129" spans="1:5" x14ac:dyDescent="0.35">
      <c r="A21129" s="3">
        <v>46269</v>
      </c>
      <c r="B21129" s="5" t="s">
        <v>385</v>
      </c>
      <c r="C21129" s="5" t="s">
        <v>66</v>
      </c>
      <c r="D21129" s="5">
        <v>1</v>
      </c>
      <c r="E21129" s="5">
        <v>116305</v>
      </c>
    </row>
    <row r="21130" spans="1:5" x14ac:dyDescent="0.35">
      <c r="A21130" s="3">
        <v>46269</v>
      </c>
      <c r="B21130" s="5" t="s">
        <v>386</v>
      </c>
      <c r="C21130" s="5" t="s">
        <v>66</v>
      </c>
      <c r="D21130" s="5">
        <v>1</v>
      </c>
      <c r="E21130" s="5">
        <v>116305</v>
      </c>
    </row>
    <row r="21131" spans="1:5" x14ac:dyDescent="0.35">
      <c r="A21131" s="3">
        <v>46269</v>
      </c>
      <c r="B21131" s="5" t="s">
        <v>386</v>
      </c>
      <c r="C21131" s="5" t="s">
        <v>65</v>
      </c>
      <c r="D21131" s="5">
        <v>1</v>
      </c>
      <c r="E21131" s="5">
        <v>116305</v>
      </c>
    </row>
    <row r="21132" spans="1:5" x14ac:dyDescent="0.35">
      <c r="A21132" s="3">
        <v>46269</v>
      </c>
      <c r="B21132" s="5" t="s">
        <v>385</v>
      </c>
      <c r="C21132" s="5" t="s">
        <v>65</v>
      </c>
      <c r="D21132" s="5">
        <v>1</v>
      </c>
      <c r="E21132" s="5">
        <v>116305</v>
      </c>
    </row>
    <row r="21133" spans="1:5" x14ac:dyDescent="0.35">
      <c r="A21133" s="3">
        <v>46269</v>
      </c>
      <c r="B21133" s="5" t="s">
        <v>217</v>
      </c>
      <c r="C21133" s="5" t="s">
        <v>85</v>
      </c>
      <c r="D21133" s="5">
        <v>1</v>
      </c>
      <c r="E21133" s="5">
        <v>189032</v>
      </c>
    </row>
    <row r="21134" spans="1:5" x14ac:dyDescent="0.35">
      <c r="A21134" s="3">
        <v>46269</v>
      </c>
      <c r="B21134" s="5" t="s">
        <v>379</v>
      </c>
      <c r="C21134" s="5" t="s">
        <v>69</v>
      </c>
      <c r="D21134" s="5">
        <v>1</v>
      </c>
      <c r="E21134" s="5">
        <v>129941</v>
      </c>
    </row>
    <row r="21135" spans="1:5" x14ac:dyDescent="0.35">
      <c r="A21135" s="3">
        <v>46269</v>
      </c>
      <c r="B21135" s="5" t="s">
        <v>387</v>
      </c>
      <c r="C21135" s="5" t="s">
        <v>19</v>
      </c>
      <c r="D21135" s="5">
        <v>1</v>
      </c>
      <c r="E21135" s="5">
        <v>116305</v>
      </c>
    </row>
    <row r="21136" spans="1:5" x14ac:dyDescent="0.35">
      <c r="A21136" s="3">
        <v>46269</v>
      </c>
      <c r="B21136" s="5" t="s">
        <v>387</v>
      </c>
      <c r="C21136" s="5" t="s">
        <v>19</v>
      </c>
      <c r="D21136" s="5">
        <v>1</v>
      </c>
      <c r="E21136" s="5">
        <v>116305</v>
      </c>
    </row>
    <row r="21137" spans="1:5" x14ac:dyDescent="0.35">
      <c r="A21137" s="3">
        <v>46269</v>
      </c>
      <c r="B21137" s="5" t="s">
        <v>387</v>
      </c>
      <c r="C21137" s="5" t="s">
        <v>19</v>
      </c>
      <c r="D21137" s="5">
        <v>1</v>
      </c>
      <c r="E21137" s="5">
        <v>116305</v>
      </c>
    </row>
    <row r="21138" spans="1:5" x14ac:dyDescent="0.35">
      <c r="A21138" s="3">
        <v>46269</v>
      </c>
      <c r="B21138" s="5" t="s">
        <v>387</v>
      </c>
      <c r="C21138" s="5" t="s">
        <v>19</v>
      </c>
      <c r="D21138" s="5">
        <v>1</v>
      </c>
      <c r="E21138" s="5">
        <v>116305</v>
      </c>
    </row>
    <row r="21139" spans="1:5" x14ac:dyDescent="0.35">
      <c r="A21139" s="3">
        <v>46269</v>
      </c>
      <c r="B21139" s="5" t="s">
        <v>387</v>
      </c>
      <c r="C21139" s="5" t="s">
        <v>19</v>
      </c>
      <c r="D21139" s="5">
        <v>1</v>
      </c>
      <c r="E21139" s="5">
        <v>116305</v>
      </c>
    </row>
    <row r="21140" spans="1:5" x14ac:dyDescent="0.35">
      <c r="A21140" s="3">
        <v>46269</v>
      </c>
      <c r="B21140" s="5" t="s">
        <v>282</v>
      </c>
      <c r="C21140" s="5" t="s">
        <v>19</v>
      </c>
      <c r="D21140" s="5">
        <v>1</v>
      </c>
      <c r="E21140" s="5">
        <v>116305</v>
      </c>
    </row>
    <row r="21141" spans="1:5" x14ac:dyDescent="0.35">
      <c r="A21141" s="3">
        <v>46269</v>
      </c>
      <c r="B21141" s="5" t="s">
        <v>386</v>
      </c>
      <c r="C21141" s="5" t="s">
        <v>65</v>
      </c>
      <c r="D21141" s="5">
        <v>1</v>
      </c>
      <c r="E21141" s="5">
        <v>116305</v>
      </c>
    </row>
    <row r="21142" spans="1:5" x14ac:dyDescent="0.35">
      <c r="A21142" s="3">
        <v>46269</v>
      </c>
      <c r="B21142" s="5" t="s">
        <v>386</v>
      </c>
      <c r="C21142" s="5" t="s">
        <v>66</v>
      </c>
      <c r="D21142" s="5">
        <v>1</v>
      </c>
      <c r="E21142" s="5">
        <v>116305</v>
      </c>
    </row>
    <row r="21143" spans="1:5" x14ac:dyDescent="0.35">
      <c r="A21143" s="3">
        <v>46269</v>
      </c>
      <c r="B21143" s="5" t="s">
        <v>384</v>
      </c>
      <c r="C21143" s="5" t="s">
        <v>65</v>
      </c>
      <c r="D21143" s="5">
        <v>1</v>
      </c>
      <c r="E21143" s="5">
        <v>116305</v>
      </c>
    </row>
    <row r="21144" spans="1:5" x14ac:dyDescent="0.35">
      <c r="A21144" s="3">
        <v>46269</v>
      </c>
      <c r="B21144" s="5" t="s">
        <v>386</v>
      </c>
      <c r="C21144" s="5" t="s">
        <v>66</v>
      </c>
      <c r="D21144" s="5">
        <v>1</v>
      </c>
      <c r="E21144" s="5">
        <v>116305</v>
      </c>
    </row>
    <row r="21145" spans="1:5" x14ac:dyDescent="0.35">
      <c r="A21145" s="3">
        <v>46269</v>
      </c>
      <c r="B21145" s="5" t="s">
        <v>386</v>
      </c>
      <c r="C21145" s="5" t="s">
        <v>67</v>
      </c>
      <c r="D21145" s="5">
        <v>1</v>
      </c>
      <c r="E21145" s="5">
        <v>116305</v>
      </c>
    </row>
    <row r="21146" spans="1:5" x14ac:dyDescent="0.35">
      <c r="A21146" s="3">
        <v>46269</v>
      </c>
      <c r="B21146" s="5" t="s">
        <v>386</v>
      </c>
      <c r="C21146" s="5" t="s">
        <v>65</v>
      </c>
      <c r="D21146" s="5">
        <v>1</v>
      </c>
      <c r="E21146" s="5">
        <v>116305</v>
      </c>
    </row>
    <row r="21147" spans="1:5" x14ac:dyDescent="0.35">
      <c r="A21147" s="3">
        <v>46269</v>
      </c>
      <c r="B21147" s="5" t="s">
        <v>385</v>
      </c>
      <c r="C21147" s="5" t="s">
        <v>66</v>
      </c>
      <c r="D21147" s="5">
        <v>1</v>
      </c>
      <c r="E21147" s="5">
        <v>116305</v>
      </c>
    </row>
    <row r="21148" spans="1:5" x14ac:dyDescent="0.35">
      <c r="A21148" s="3">
        <v>46269</v>
      </c>
      <c r="B21148" s="5" t="s">
        <v>385</v>
      </c>
      <c r="C21148" s="5" t="s">
        <v>67</v>
      </c>
      <c r="D21148" s="5">
        <v>1</v>
      </c>
      <c r="E21148" s="5">
        <v>116305</v>
      </c>
    </row>
    <row r="21149" spans="1:5" x14ac:dyDescent="0.35">
      <c r="A21149" s="3">
        <v>46269</v>
      </c>
      <c r="B21149" s="5" t="s">
        <v>382</v>
      </c>
      <c r="C21149" s="5" t="s">
        <v>66</v>
      </c>
      <c r="D21149" s="5">
        <v>1</v>
      </c>
      <c r="E21149" s="5">
        <v>116305</v>
      </c>
    </row>
    <row r="21150" spans="1:5" x14ac:dyDescent="0.35">
      <c r="A21150" s="3">
        <v>46269</v>
      </c>
      <c r="B21150" s="5" t="s">
        <v>385</v>
      </c>
      <c r="C21150" s="5" t="s">
        <v>66</v>
      </c>
      <c r="D21150" s="5">
        <v>1</v>
      </c>
      <c r="E21150" s="5">
        <v>116305</v>
      </c>
    </row>
    <row r="21151" spans="1:5" x14ac:dyDescent="0.35">
      <c r="A21151" s="3">
        <v>46269</v>
      </c>
      <c r="B21151" s="5" t="s">
        <v>386</v>
      </c>
      <c r="C21151" s="5" t="s">
        <v>67</v>
      </c>
      <c r="D21151" s="5">
        <v>1</v>
      </c>
      <c r="E21151" s="5">
        <v>116305</v>
      </c>
    </row>
    <row r="21152" spans="1:5" x14ac:dyDescent="0.35">
      <c r="A21152" s="3">
        <v>46269</v>
      </c>
      <c r="B21152" s="5" t="s">
        <v>382</v>
      </c>
      <c r="C21152" s="5" t="s">
        <v>66</v>
      </c>
      <c r="D21152" s="5">
        <v>1</v>
      </c>
      <c r="E21152" s="5">
        <v>116305</v>
      </c>
    </row>
    <row r="21153" spans="1:5" x14ac:dyDescent="0.35">
      <c r="A21153" s="3">
        <v>46269</v>
      </c>
      <c r="B21153" s="5" t="s">
        <v>385</v>
      </c>
      <c r="C21153" s="5" t="s">
        <v>66</v>
      </c>
      <c r="D21153" s="5">
        <v>1</v>
      </c>
      <c r="E21153" s="5">
        <v>116305</v>
      </c>
    </row>
    <row r="21154" spans="1:5" x14ac:dyDescent="0.35">
      <c r="A21154" s="3">
        <v>46269</v>
      </c>
      <c r="B21154" s="5" t="s">
        <v>379</v>
      </c>
      <c r="C21154" s="5" t="s">
        <v>69</v>
      </c>
      <c r="D21154" s="5">
        <v>1</v>
      </c>
      <c r="E21154" s="5">
        <v>129941</v>
      </c>
    </row>
    <row r="21155" spans="1:5" x14ac:dyDescent="0.35">
      <c r="A21155" s="3">
        <v>46269</v>
      </c>
      <c r="B21155" s="5" t="s">
        <v>217</v>
      </c>
      <c r="C21155" s="5" t="s">
        <v>65</v>
      </c>
      <c r="D21155" s="5">
        <v>1</v>
      </c>
      <c r="E21155" s="5">
        <v>135850</v>
      </c>
    </row>
    <row r="21156" spans="1:5" x14ac:dyDescent="0.35">
      <c r="A21156" s="3">
        <v>46269</v>
      </c>
      <c r="B21156" s="5" t="s">
        <v>379</v>
      </c>
      <c r="C21156" s="5" t="s">
        <v>69</v>
      </c>
      <c r="D21156" s="5">
        <v>1</v>
      </c>
      <c r="E21156" s="5">
        <v>129941</v>
      </c>
    </row>
    <row r="21157" spans="1:5" x14ac:dyDescent="0.35">
      <c r="A21157" s="3">
        <v>46269</v>
      </c>
      <c r="B21157" s="5" t="s">
        <v>379</v>
      </c>
      <c r="C21157" s="5" t="s">
        <v>85</v>
      </c>
      <c r="D21157" s="5">
        <v>1</v>
      </c>
      <c r="E21157" s="5">
        <v>189032</v>
      </c>
    </row>
    <row r="21158" spans="1:5" x14ac:dyDescent="0.35">
      <c r="A21158" s="3">
        <v>46269</v>
      </c>
      <c r="B21158" s="5" t="s">
        <v>128</v>
      </c>
      <c r="C21158" s="5" t="s">
        <v>19</v>
      </c>
      <c r="D21158" s="5">
        <v>1</v>
      </c>
      <c r="E21158" s="5">
        <v>116305</v>
      </c>
    </row>
    <row r="21159" spans="1:5" x14ac:dyDescent="0.35">
      <c r="A21159" s="3">
        <v>46269</v>
      </c>
      <c r="B21159" s="5" t="s">
        <v>282</v>
      </c>
      <c r="C21159" s="5" t="s">
        <v>19</v>
      </c>
      <c r="D21159" s="5">
        <v>1</v>
      </c>
      <c r="E21159" s="5">
        <v>116305</v>
      </c>
    </row>
    <row r="21160" spans="1:5" x14ac:dyDescent="0.35">
      <c r="A21160" s="3">
        <v>46269</v>
      </c>
      <c r="B21160" s="5" t="s">
        <v>128</v>
      </c>
      <c r="C21160" s="5" t="s">
        <v>19</v>
      </c>
      <c r="D21160" s="5">
        <v>1</v>
      </c>
      <c r="E21160" s="5">
        <v>116305</v>
      </c>
    </row>
    <row r="21161" spans="1:5" x14ac:dyDescent="0.35">
      <c r="A21161" s="3">
        <v>46269</v>
      </c>
      <c r="B21161" s="5" t="s">
        <v>128</v>
      </c>
      <c r="C21161" s="5" t="s">
        <v>19</v>
      </c>
      <c r="D21161" s="5">
        <v>1</v>
      </c>
      <c r="E21161" s="5">
        <v>116305</v>
      </c>
    </row>
    <row r="21162" spans="1:5" x14ac:dyDescent="0.35">
      <c r="A21162" s="3">
        <v>46269</v>
      </c>
      <c r="B21162" s="5" t="s">
        <v>282</v>
      </c>
      <c r="C21162" s="5" t="s">
        <v>19</v>
      </c>
      <c r="D21162" s="5">
        <v>1</v>
      </c>
      <c r="E21162" s="5">
        <v>116305</v>
      </c>
    </row>
    <row r="21163" spans="1:5" x14ac:dyDescent="0.35">
      <c r="A21163" s="3">
        <v>46269</v>
      </c>
      <c r="B21163" s="5" t="s">
        <v>127</v>
      </c>
      <c r="C21163" s="5" t="s">
        <v>38</v>
      </c>
      <c r="D21163" s="5">
        <v>1</v>
      </c>
      <c r="E21163" s="5">
        <v>203578</v>
      </c>
    </row>
    <row r="21164" spans="1:5" x14ac:dyDescent="0.35">
      <c r="A21164" s="3">
        <v>46269</v>
      </c>
      <c r="B21164" s="5" t="s">
        <v>380</v>
      </c>
      <c r="C21164" s="5" t="s">
        <v>66</v>
      </c>
      <c r="D21164" s="5">
        <v>1</v>
      </c>
      <c r="E21164" s="5">
        <v>116305</v>
      </c>
    </row>
    <row r="21165" spans="1:5" x14ac:dyDescent="0.35">
      <c r="A21165" s="3">
        <v>46269</v>
      </c>
      <c r="B21165" s="5" t="s">
        <v>282</v>
      </c>
      <c r="C21165" s="5" t="s">
        <v>19</v>
      </c>
      <c r="D21165" s="5">
        <v>1</v>
      </c>
      <c r="E21165" s="5">
        <v>116305</v>
      </c>
    </row>
    <row r="21166" spans="1:5" x14ac:dyDescent="0.35">
      <c r="A21166" s="3">
        <v>46269</v>
      </c>
      <c r="B21166" s="5" t="s">
        <v>127</v>
      </c>
      <c r="C21166" s="5" t="s">
        <v>38</v>
      </c>
      <c r="D21166" s="5">
        <v>1</v>
      </c>
      <c r="E21166" s="5">
        <v>203578</v>
      </c>
    </row>
    <row r="21167" spans="1:5" x14ac:dyDescent="0.35">
      <c r="A21167" s="3">
        <v>46269</v>
      </c>
      <c r="B21167" s="5" t="s">
        <v>380</v>
      </c>
      <c r="C21167" s="5" t="s">
        <v>66</v>
      </c>
      <c r="D21167" s="5">
        <v>1</v>
      </c>
      <c r="E21167" s="5">
        <v>116305</v>
      </c>
    </row>
    <row r="21168" spans="1:5" x14ac:dyDescent="0.35">
      <c r="A21168" s="3">
        <v>46269</v>
      </c>
      <c r="B21168" s="5" t="s">
        <v>282</v>
      </c>
      <c r="C21168" s="5" t="s">
        <v>19</v>
      </c>
      <c r="D21168" s="5">
        <v>1</v>
      </c>
      <c r="E21168" s="5">
        <v>116305</v>
      </c>
    </row>
    <row r="21169" spans="1:5" x14ac:dyDescent="0.35">
      <c r="A21169" s="3">
        <v>46269</v>
      </c>
      <c r="B21169" s="5" t="s">
        <v>386</v>
      </c>
      <c r="C21169" s="5" t="s">
        <v>65</v>
      </c>
      <c r="D21169" s="5">
        <v>1</v>
      </c>
      <c r="E21169" s="5">
        <v>116305</v>
      </c>
    </row>
    <row r="21170" spans="1:5" x14ac:dyDescent="0.35">
      <c r="A21170" s="3">
        <v>46269</v>
      </c>
      <c r="B21170" s="5" t="s">
        <v>385</v>
      </c>
      <c r="C21170" s="5" t="s">
        <v>65</v>
      </c>
      <c r="D21170" s="5">
        <v>1</v>
      </c>
      <c r="E21170" s="5">
        <v>116305</v>
      </c>
    </row>
    <row r="21171" spans="1:5" x14ac:dyDescent="0.35">
      <c r="A21171" s="3">
        <v>46269</v>
      </c>
      <c r="B21171" s="5" t="s">
        <v>382</v>
      </c>
      <c r="C21171" s="5" t="s">
        <v>66</v>
      </c>
      <c r="D21171" s="5">
        <v>1</v>
      </c>
      <c r="E21171" s="5">
        <v>116305</v>
      </c>
    </row>
    <row r="21172" spans="1:5" x14ac:dyDescent="0.35">
      <c r="A21172" s="3">
        <v>46269</v>
      </c>
      <c r="B21172" s="5" t="s">
        <v>386</v>
      </c>
      <c r="C21172" s="5" t="s">
        <v>65</v>
      </c>
      <c r="D21172" s="5">
        <v>1</v>
      </c>
      <c r="E21172" s="5">
        <v>116305</v>
      </c>
    </row>
    <row r="21173" spans="1:5" x14ac:dyDescent="0.35">
      <c r="A21173" s="3">
        <v>46269</v>
      </c>
      <c r="B21173" s="5" t="s">
        <v>386</v>
      </c>
      <c r="C21173" s="5" t="s">
        <v>65</v>
      </c>
      <c r="D21173" s="5">
        <v>1</v>
      </c>
      <c r="E21173" s="5">
        <v>116305</v>
      </c>
    </row>
    <row r="21174" spans="1:5" x14ac:dyDescent="0.35">
      <c r="A21174" s="3">
        <v>46269</v>
      </c>
      <c r="B21174" s="5" t="s">
        <v>382</v>
      </c>
      <c r="C21174" s="5" t="s">
        <v>66</v>
      </c>
      <c r="D21174" s="5">
        <v>1</v>
      </c>
      <c r="E21174" s="5">
        <v>116305</v>
      </c>
    </row>
    <row r="21175" spans="1:5" x14ac:dyDescent="0.35">
      <c r="A21175" s="3">
        <v>46269</v>
      </c>
      <c r="B21175" s="5" t="s">
        <v>382</v>
      </c>
      <c r="C21175" s="5" t="s">
        <v>66</v>
      </c>
      <c r="D21175" s="5">
        <v>1</v>
      </c>
      <c r="E21175" s="5">
        <v>116305</v>
      </c>
    </row>
    <row r="21176" spans="1:5" x14ac:dyDescent="0.35">
      <c r="A21176" s="3">
        <v>46269</v>
      </c>
      <c r="B21176" s="5" t="s">
        <v>128</v>
      </c>
      <c r="C21176" s="5" t="s">
        <v>19</v>
      </c>
      <c r="D21176" s="5">
        <v>1</v>
      </c>
      <c r="E21176" s="5">
        <v>116305</v>
      </c>
    </row>
    <row r="21177" spans="1:5" x14ac:dyDescent="0.35">
      <c r="A21177" s="3">
        <v>46269</v>
      </c>
      <c r="B21177" s="5" t="s">
        <v>128</v>
      </c>
      <c r="C21177" s="5" t="s">
        <v>19</v>
      </c>
      <c r="D21177" s="5">
        <v>1</v>
      </c>
      <c r="E21177" s="5">
        <v>116305</v>
      </c>
    </row>
    <row r="21178" spans="1:5" x14ac:dyDescent="0.35">
      <c r="A21178" s="3">
        <v>46269</v>
      </c>
      <c r="B21178" s="5" t="s">
        <v>128</v>
      </c>
      <c r="C21178" s="5" t="s">
        <v>19</v>
      </c>
      <c r="D21178" s="5">
        <v>1</v>
      </c>
      <c r="E21178" s="5">
        <v>116305</v>
      </c>
    </row>
    <row r="21179" spans="1:5" x14ac:dyDescent="0.35">
      <c r="A21179" s="3">
        <v>46269</v>
      </c>
      <c r="B21179" s="5" t="s">
        <v>127</v>
      </c>
      <c r="C21179" s="5" t="s">
        <v>38</v>
      </c>
      <c r="D21179" s="5">
        <v>1</v>
      </c>
      <c r="E21179" s="5">
        <v>203578</v>
      </c>
    </row>
    <row r="21180" spans="1:5" x14ac:dyDescent="0.35">
      <c r="A21180" s="3">
        <v>46269</v>
      </c>
      <c r="B21180" s="5" t="s">
        <v>128</v>
      </c>
      <c r="C21180" s="5" t="s">
        <v>19</v>
      </c>
      <c r="D21180" s="5">
        <v>1</v>
      </c>
      <c r="E21180" s="5">
        <v>116305</v>
      </c>
    </row>
    <row r="21181" spans="1:5" x14ac:dyDescent="0.35">
      <c r="A21181" s="3">
        <v>46269</v>
      </c>
      <c r="B21181" s="5" t="s">
        <v>380</v>
      </c>
      <c r="C21181" s="5" t="s">
        <v>66</v>
      </c>
      <c r="D21181" s="5">
        <v>1</v>
      </c>
      <c r="E21181" s="5">
        <v>116305</v>
      </c>
    </row>
    <row r="21182" spans="1:5" x14ac:dyDescent="0.35">
      <c r="A21182" s="3">
        <v>46269</v>
      </c>
      <c r="B21182" s="5" t="s">
        <v>127</v>
      </c>
      <c r="C21182" s="5" t="s">
        <v>38</v>
      </c>
      <c r="D21182" s="5">
        <v>1</v>
      </c>
      <c r="E21182" s="5">
        <v>203578</v>
      </c>
    </row>
    <row r="21183" spans="1:5" x14ac:dyDescent="0.35">
      <c r="A21183" s="3">
        <v>46269</v>
      </c>
      <c r="B21183" s="5" t="s">
        <v>128</v>
      </c>
      <c r="C21183" s="5" t="s">
        <v>19</v>
      </c>
      <c r="D21183" s="5">
        <v>1</v>
      </c>
      <c r="E21183" s="5">
        <v>116305</v>
      </c>
    </row>
    <row r="21184" spans="1:5" x14ac:dyDescent="0.35">
      <c r="A21184" s="3">
        <v>46269</v>
      </c>
      <c r="B21184" s="5" t="s">
        <v>128</v>
      </c>
      <c r="C21184" s="5" t="s">
        <v>19</v>
      </c>
      <c r="D21184" s="5">
        <v>1</v>
      </c>
      <c r="E21184" s="5">
        <v>116305</v>
      </c>
    </row>
    <row r="21185" spans="1:5" x14ac:dyDescent="0.35">
      <c r="A21185" s="3">
        <v>46269</v>
      </c>
      <c r="B21185" s="5" t="s">
        <v>128</v>
      </c>
      <c r="C21185" s="5" t="s">
        <v>19</v>
      </c>
      <c r="D21185" s="5">
        <v>1</v>
      </c>
      <c r="E21185" s="5">
        <v>116305</v>
      </c>
    </row>
    <row r="21186" spans="1:5" x14ac:dyDescent="0.35">
      <c r="A21186" s="3">
        <v>46269</v>
      </c>
      <c r="B21186" s="5" t="s">
        <v>128</v>
      </c>
      <c r="C21186" s="5" t="s">
        <v>19</v>
      </c>
      <c r="D21186" s="5">
        <v>1</v>
      </c>
      <c r="E21186" s="5">
        <v>116305</v>
      </c>
    </row>
    <row r="21187" spans="1:5" x14ac:dyDescent="0.35">
      <c r="A21187" s="3">
        <v>46269</v>
      </c>
      <c r="B21187" s="5" t="s">
        <v>282</v>
      </c>
      <c r="C21187" s="5" t="s">
        <v>19</v>
      </c>
      <c r="D21187" s="5">
        <v>1</v>
      </c>
      <c r="E21187" s="5">
        <v>116305</v>
      </c>
    </row>
    <row r="21188" spans="1:5" x14ac:dyDescent="0.35">
      <c r="A21188" s="3">
        <v>46269</v>
      </c>
      <c r="B21188" s="5" t="s">
        <v>380</v>
      </c>
      <c r="C21188" s="5" t="s">
        <v>66</v>
      </c>
      <c r="D21188" s="5">
        <v>1</v>
      </c>
      <c r="E21188" s="5">
        <v>116305</v>
      </c>
    </row>
    <row r="21189" spans="1:5" x14ac:dyDescent="0.35">
      <c r="A21189" s="3">
        <v>46269</v>
      </c>
      <c r="B21189" s="5" t="s">
        <v>386</v>
      </c>
      <c r="C21189" s="5" t="s">
        <v>66</v>
      </c>
      <c r="D21189" s="5">
        <v>1</v>
      </c>
      <c r="E21189" s="5">
        <v>116305</v>
      </c>
    </row>
    <row r="21190" spans="1:5" x14ac:dyDescent="0.35">
      <c r="A21190" s="3">
        <v>46269</v>
      </c>
      <c r="B21190" s="5" t="s">
        <v>386</v>
      </c>
      <c r="C21190" s="5" t="s">
        <v>66</v>
      </c>
      <c r="D21190" s="5">
        <v>1</v>
      </c>
      <c r="E21190" s="5">
        <v>116305</v>
      </c>
    </row>
    <row r="21191" spans="1:5" x14ac:dyDescent="0.35">
      <c r="A21191" s="3">
        <v>46269</v>
      </c>
      <c r="B21191" s="5" t="s">
        <v>386</v>
      </c>
      <c r="C21191" s="5" t="s">
        <v>66</v>
      </c>
      <c r="D21191" s="5">
        <v>1</v>
      </c>
      <c r="E21191" s="5">
        <v>116305</v>
      </c>
    </row>
    <row r="21192" spans="1:5" x14ac:dyDescent="0.35">
      <c r="A21192" s="3">
        <v>46269</v>
      </c>
      <c r="B21192" s="5" t="s">
        <v>382</v>
      </c>
      <c r="C21192" s="5" t="s">
        <v>67</v>
      </c>
      <c r="D21192" s="5">
        <v>1</v>
      </c>
      <c r="E21192" s="5">
        <v>116305</v>
      </c>
    </row>
    <row r="21193" spans="1:5" x14ac:dyDescent="0.35">
      <c r="A21193" s="3">
        <v>46269</v>
      </c>
      <c r="B21193" s="5" t="s">
        <v>382</v>
      </c>
      <c r="C21193" s="5" t="s">
        <v>65</v>
      </c>
      <c r="D21193" s="5">
        <v>1</v>
      </c>
      <c r="E21193" s="5">
        <v>116305</v>
      </c>
    </row>
    <row r="21194" spans="1:5" x14ac:dyDescent="0.35">
      <c r="A21194" s="3">
        <v>46269</v>
      </c>
      <c r="B21194" s="5" t="s">
        <v>382</v>
      </c>
      <c r="C21194" s="5" t="s">
        <v>65</v>
      </c>
      <c r="D21194" s="5">
        <v>1</v>
      </c>
      <c r="E21194" s="5">
        <v>116305</v>
      </c>
    </row>
    <row r="21195" spans="1:5" x14ac:dyDescent="0.35">
      <c r="A21195" s="3">
        <v>46269</v>
      </c>
      <c r="B21195" s="5" t="s">
        <v>386</v>
      </c>
      <c r="C21195" s="5" t="s">
        <v>66</v>
      </c>
      <c r="D21195" s="5">
        <v>1</v>
      </c>
      <c r="E21195" s="5">
        <v>116305</v>
      </c>
    </row>
    <row r="21196" spans="1:5" x14ac:dyDescent="0.35">
      <c r="A21196" s="3">
        <v>46269</v>
      </c>
      <c r="B21196" s="5" t="s">
        <v>382</v>
      </c>
      <c r="C21196" s="5" t="s">
        <v>65</v>
      </c>
      <c r="D21196" s="5">
        <v>1</v>
      </c>
      <c r="E21196" s="5">
        <v>116305</v>
      </c>
    </row>
    <row r="21197" spans="1:5" x14ac:dyDescent="0.35">
      <c r="A21197" s="3">
        <v>46269</v>
      </c>
      <c r="B21197" s="5" t="s">
        <v>382</v>
      </c>
      <c r="C21197" s="5" t="s">
        <v>67</v>
      </c>
      <c r="D21197" s="5">
        <v>1</v>
      </c>
      <c r="E21197" s="5">
        <v>116305</v>
      </c>
    </row>
    <row r="21198" spans="1:5" x14ac:dyDescent="0.35">
      <c r="A21198" s="3">
        <v>46272</v>
      </c>
      <c r="B21198" s="5" t="s">
        <v>119</v>
      </c>
      <c r="C21198" s="5" t="s">
        <v>65</v>
      </c>
      <c r="D21198" s="5">
        <v>1</v>
      </c>
      <c r="E21198" s="5">
        <v>116305</v>
      </c>
    </row>
    <row r="21199" spans="1:5" x14ac:dyDescent="0.35">
      <c r="A21199" s="3">
        <v>46272</v>
      </c>
      <c r="B21199" s="5" t="s">
        <v>379</v>
      </c>
      <c r="C21199" s="5" t="s">
        <v>108</v>
      </c>
      <c r="D21199" s="5">
        <v>1</v>
      </c>
      <c r="E21199" s="5">
        <v>106305</v>
      </c>
    </row>
    <row r="21200" spans="1:5" x14ac:dyDescent="0.35">
      <c r="A21200" s="3">
        <v>46272</v>
      </c>
      <c r="B21200" s="5" t="s">
        <v>382</v>
      </c>
      <c r="C21200" s="5" t="s">
        <v>65</v>
      </c>
      <c r="D21200" s="5">
        <v>1</v>
      </c>
      <c r="E21200" s="5">
        <v>116305</v>
      </c>
    </row>
    <row r="21201" spans="1:5" x14ac:dyDescent="0.35">
      <c r="A21201" s="3">
        <v>46272</v>
      </c>
      <c r="B21201" s="5" t="s">
        <v>382</v>
      </c>
      <c r="C21201" s="5" t="s">
        <v>66</v>
      </c>
      <c r="D21201" s="5">
        <v>1</v>
      </c>
      <c r="E21201" s="5">
        <v>116305</v>
      </c>
    </row>
    <row r="21202" spans="1:5" x14ac:dyDescent="0.35">
      <c r="A21202" s="3">
        <v>46272</v>
      </c>
      <c r="B21202" s="5" t="s">
        <v>380</v>
      </c>
      <c r="C21202" s="5" t="s">
        <v>66</v>
      </c>
      <c r="D21202" s="5">
        <v>1</v>
      </c>
      <c r="E21202" s="5">
        <v>116305</v>
      </c>
    </row>
    <row r="21203" spans="1:5" x14ac:dyDescent="0.35">
      <c r="A21203" s="3">
        <v>46272</v>
      </c>
      <c r="B21203" s="5" t="s">
        <v>379</v>
      </c>
      <c r="C21203" s="5" t="s">
        <v>69</v>
      </c>
      <c r="D21203" s="5">
        <v>1</v>
      </c>
      <c r="E21203" s="5">
        <v>129941</v>
      </c>
    </row>
    <row r="21204" spans="1:5" x14ac:dyDescent="0.35">
      <c r="A21204" s="3">
        <v>46272</v>
      </c>
      <c r="B21204" s="5" t="s">
        <v>379</v>
      </c>
      <c r="C21204" s="5" t="s">
        <v>46</v>
      </c>
      <c r="D21204" s="5">
        <v>1</v>
      </c>
      <c r="E21204" s="5">
        <v>294864</v>
      </c>
    </row>
    <row r="21205" spans="1:5" x14ac:dyDescent="0.35">
      <c r="A21205" s="3">
        <v>46272</v>
      </c>
      <c r="B21205" s="5" t="s">
        <v>379</v>
      </c>
      <c r="C21205" s="5" t="s">
        <v>69</v>
      </c>
      <c r="D21205" s="5">
        <v>1</v>
      </c>
      <c r="E21205" s="5">
        <v>129941</v>
      </c>
    </row>
    <row r="21206" spans="1:5" x14ac:dyDescent="0.35">
      <c r="A21206" s="3">
        <v>46272</v>
      </c>
      <c r="B21206" s="5" t="s">
        <v>379</v>
      </c>
      <c r="C21206" s="5" t="s">
        <v>69</v>
      </c>
      <c r="D21206" s="5">
        <v>1</v>
      </c>
      <c r="E21206" s="5">
        <v>129941</v>
      </c>
    </row>
    <row r="21207" spans="1:5" x14ac:dyDescent="0.35">
      <c r="A21207" s="3">
        <v>46272</v>
      </c>
      <c r="B21207" s="5" t="s">
        <v>379</v>
      </c>
      <c r="C21207" s="5" t="s">
        <v>106</v>
      </c>
      <c r="D21207" s="5">
        <v>1</v>
      </c>
      <c r="E21207" s="5">
        <v>206759</v>
      </c>
    </row>
    <row r="21208" spans="1:5" x14ac:dyDescent="0.35">
      <c r="A21208" s="3">
        <v>46272</v>
      </c>
      <c r="B21208" s="5" t="s">
        <v>379</v>
      </c>
      <c r="C21208" s="5" t="s">
        <v>108</v>
      </c>
      <c r="D21208" s="5">
        <v>1</v>
      </c>
      <c r="E21208" s="5">
        <v>106305</v>
      </c>
    </row>
    <row r="21209" spans="1:5" x14ac:dyDescent="0.35">
      <c r="A21209" s="3">
        <v>46272</v>
      </c>
      <c r="B21209" s="5" t="s">
        <v>217</v>
      </c>
      <c r="C21209" s="5" t="s">
        <v>50</v>
      </c>
      <c r="D21209" s="5">
        <v>1</v>
      </c>
      <c r="E21209" s="5">
        <v>106305</v>
      </c>
    </row>
    <row r="21210" spans="1:5" x14ac:dyDescent="0.35">
      <c r="A21210" s="3">
        <v>46272</v>
      </c>
      <c r="B21210" s="5" t="s">
        <v>380</v>
      </c>
      <c r="C21210" s="5" t="s">
        <v>66</v>
      </c>
      <c r="D21210" s="5">
        <v>1</v>
      </c>
      <c r="E21210" s="5">
        <v>116305</v>
      </c>
    </row>
    <row r="21211" spans="1:5" x14ac:dyDescent="0.35">
      <c r="A21211" s="3">
        <v>46272</v>
      </c>
      <c r="B21211" s="5" t="s">
        <v>386</v>
      </c>
      <c r="C21211" s="5" t="s">
        <v>65</v>
      </c>
      <c r="D21211" s="5">
        <v>1</v>
      </c>
      <c r="E21211" s="5">
        <v>116305</v>
      </c>
    </row>
    <row r="21212" spans="1:5" x14ac:dyDescent="0.35">
      <c r="A21212" s="3">
        <v>46272</v>
      </c>
      <c r="B21212" s="5" t="s">
        <v>386</v>
      </c>
      <c r="C21212" s="5" t="s">
        <v>66</v>
      </c>
      <c r="D21212" s="5">
        <v>1</v>
      </c>
      <c r="E21212" s="5">
        <v>116305</v>
      </c>
    </row>
    <row r="21213" spans="1:5" x14ac:dyDescent="0.35">
      <c r="A21213" s="3">
        <v>46272</v>
      </c>
      <c r="B21213" s="5" t="s">
        <v>386</v>
      </c>
      <c r="C21213" s="5" t="s">
        <v>66</v>
      </c>
      <c r="D21213" s="5">
        <v>1</v>
      </c>
      <c r="E21213" s="5">
        <v>116305</v>
      </c>
    </row>
    <row r="21214" spans="1:5" x14ac:dyDescent="0.35">
      <c r="A21214" s="3">
        <v>46272</v>
      </c>
      <c r="B21214" s="5" t="s">
        <v>123</v>
      </c>
      <c r="C21214" s="5" t="s">
        <v>66</v>
      </c>
      <c r="D21214" s="5">
        <v>1</v>
      </c>
      <c r="E21214" s="5">
        <v>116305</v>
      </c>
    </row>
    <row r="21215" spans="1:5" x14ac:dyDescent="0.35">
      <c r="A21215" s="3">
        <v>46272</v>
      </c>
      <c r="B21215" s="5" t="s">
        <v>382</v>
      </c>
      <c r="C21215" s="5" t="s">
        <v>65</v>
      </c>
      <c r="D21215" s="5">
        <v>1</v>
      </c>
      <c r="E21215" s="5">
        <v>116305</v>
      </c>
    </row>
    <row r="21216" spans="1:5" x14ac:dyDescent="0.35">
      <c r="A21216" s="3">
        <v>46272</v>
      </c>
      <c r="B21216" s="5" t="s">
        <v>386</v>
      </c>
      <c r="C21216" s="5" t="s">
        <v>67</v>
      </c>
      <c r="D21216" s="5">
        <v>1</v>
      </c>
      <c r="E21216" s="5">
        <v>116305</v>
      </c>
    </row>
    <row r="21217" spans="1:5" x14ac:dyDescent="0.35">
      <c r="A21217" s="3">
        <v>46272</v>
      </c>
      <c r="B21217" s="5" t="s">
        <v>382</v>
      </c>
      <c r="C21217" s="5" t="s">
        <v>66</v>
      </c>
      <c r="D21217" s="5">
        <v>1</v>
      </c>
      <c r="E21217" s="5">
        <v>116305</v>
      </c>
    </row>
    <row r="21218" spans="1:5" x14ac:dyDescent="0.35">
      <c r="A21218" s="3">
        <v>46272</v>
      </c>
      <c r="B21218" s="5" t="s">
        <v>379</v>
      </c>
      <c r="C21218" s="5" t="s">
        <v>40</v>
      </c>
      <c r="D21218" s="5">
        <v>1</v>
      </c>
      <c r="E21218" s="5">
        <v>189032</v>
      </c>
    </row>
    <row r="21219" spans="1:5" x14ac:dyDescent="0.35">
      <c r="A21219" s="3">
        <v>46272</v>
      </c>
      <c r="B21219" s="5" t="s">
        <v>379</v>
      </c>
      <c r="C21219" s="5" t="s">
        <v>69</v>
      </c>
      <c r="D21219" s="5">
        <v>1</v>
      </c>
      <c r="E21219" s="5">
        <v>129941</v>
      </c>
    </row>
    <row r="21220" spans="1:5" x14ac:dyDescent="0.35">
      <c r="A21220" s="3">
        <v>46272</v>
      </c>
      <c r="B21220" s="5" t="s">
        <v>379</v>
      </c>
      <c r="C21220" s="5" t="s">
        <v>17</v>
      </c>
      <c r="D21220" s="5">
        <v>1</v>
      </c>
      <c r="E21220" s="5">
        <v>236305</v>
      </c>
    </row>
    <row r="21221" spans="1:5" x14ac:dyDescent="0.35">
      <c r="A21221" s="3">
        <v>46272</v>
      </c>
      <c r="B21221" s="5" t="s">
        <v>217</v>
      </c>
      <c r="C21221" s="5" t="s">
        <v>25</v>
      </c>
      <c r="D21221" s="5">
        <v>1</v>
      </c>
      <c r="E21221" s="5">
        <v>460318</v>
      </c>
    </row>
    <row r="21222" spans="1:5" x14ac:dyDescent="0.35">
      <c r="A21222" s="3">
        <v>46272</v>
      </c>
      <c r="B21222" s="5" t="s">
        <v>380</v>
      </c>
      <c r="C21222" s="5" t="s">
        <v>65</v>
      </c>
      <c r="D21222" s="5">
        <v>1</v>
      </c>
      <c r="E21222" s="5">
        <v>116305</v>
      </c>
    </row>
    <row r="21223" spans="1:5" x14ac:dyDescent="0.35">
      <c r="A21223" s="3">
        <v>46272</v>
      </c>
      <c r="B21223" s="5" t="s">
        <v>127</v>
      </c>
      <c r="C21223" s="5" t="s">
        <v>38</v>
      </c>
      <c r="D21223" s="5">
        <v>1</v>
      </c>
      <c r="E21223" s="5">
        <v>203578</v>
      </c>
    </row>
    <row r="21224" spans="1:5" x14ac:dyDescent="0.35">
      <c r="A21224" s="3">
        <v>46272</v>
      </c>
      <c r="B21224" s="5" t="s">
        <v>384</v>
      </c>
      <c r="C21224" s="5" t="s">
        <v>65</v>
      </c>
      <c r="D21224" s="5">
        <v>1</v>
      </c>
      <c r="E21224" s="5">
        <v>116305</v>
      </c>
    </row>
    <row r="21225" spans="1:5" x14ac:dyDescent="0.35">
      <c r="A21225" s="3">
        <v>46272</v>
      </c>
      <c r="B21225" s="5" t="s">
        <v>119</v>
      </c>
      <c r="C21225" s="5" t="s">
        <v>66</v>
      </c>
      <c r="D21225" s="5">
        <v>1</v>
      </c>
      <c r="E21225" s="5">
        <v>116305</v>
      </c>
    </row>
    <row r="21226" spans="1:5" x14ac:dyDescent="0.35">
      <c r="A21226" s="3">
        <v>46272</v>
      </c>
      <c r="B21226" s="5" t="s">
        <v>119</v>
      </c>
      <c r="C21226" s="5" t="s">
        <v>66</v>
      </c>
      <c r="D21226" s="5">
        <v>1</v>
      </c>
      <c r="E21226" s="5">
        <v>116305</v>
      </c>
    </row>
    <row r="21227" spans="1:5" x14ac:dyDescent="0.35">
      <c r="A21227" s="3">
        <v>46272</v>
      </c>
      <c r="B21227" s="5" t="s">
        <v>119</v>
      </c>
      <c r="C21227" s="5" t="s">
        <v>66</v>
      </c>
      <c r="D21227" s="5">
        <v>1</v>
      </c>
      <c r="E21227" s="5">
        <v>116305</v>
      </c>
    </row>
    <row r="21228" spans="1:5" x14ac:dyDescent="0.35">
      <c r="A21228" s="3">
        <v>46272</v>
      </c>
      <c r="B21228" s="5" t="s">
        <v>123</v>
      </c>
      <c r="C21228" s="5" t="s">
        <v>66</v>
      </c>
      <c r="D21228" s="5">
        <v>1</v>
      </c>
      <c r="E21228" s="5">
        <v>116305</v>
      </c>
    </row>
    <row r="21229" spans="1:5" x14ac:dyDescent="0.35">
      <c r="A21229" s="3">
        <v>46272</v>
      </c>
      <c r="B21229" s="5" t="s">
        <v>119</v>
      </c>
      <c r="C21229" s="5" t="s">
        <v>65</v>
      </c>
      <c r="D21229" s="5">
        <v>1</v>
      </c>
      <c r="E21229" s="5">
        <v>116305</v>
      </c>
    </row>
    <row r="21230" spans="1:5" x14ac:dyDescent="0.35">
      <c r="A21230" s="3">
        <v>46272</v>
      </c>
      <c r="B21230" s="5" t="s">
        <v>119</v>
      </c>
      <c r="C21230" s="5" t="s">
        <v>66</v>
      </c>
      <c r="D21230" s="5">
        <v>1</v>
      </c>
      <c r="E21230" s="5">
        <v>116305</v>
      </c>
    </row>
    <row r="21231" spans="1:5" x14ac:dyDescent="0.35">
      <c r="A21231" s="3">
        <v>46272</v>
      </c>
      <c r="B21231" s="5" t="s">
        <v>379</v>
      </c>
      <c r="C21231" s="5" t="s">
        <v>69</v>
      </c>
      <c r="D21231" s="5">
        <v>1</v>
      </c>
      <c r="E21231" s="5">
        <v>129941</v>
      </c>
    </row>
    <row r="21232" spans="1:5" x14ac:dyDescent="0.35">
      <c r="A21232" s="3">
        <v>46272</v>
      </c>
      <c r="B21232" s="5" t="s">
        <v>217</v>
      </c>
      <c r="C21232" s="5" t="s">
        <v>25</v>
      </c>
      <c r="D21232" s="5">
        <v>1</v>
      </c>
      <c r="E21232" s="5">
        <v>460318</v>
      </c>
    </row>
    <row r="21233" spans="1:5" x14ac:dyDescent="0.35">
      <c r="A21233" s="3">
        <v>46272</v>
      </c>
      <c r="B21233" s="5" t="s">
        <v>379</v>
      </c>
      <c r="C21233" s="5" t="s">
        <v>69</v>
      </c>
      <c r="D21233" s="5">
        <v>1</v>
      </c>
      <c r="E21233" s="5">
        <v>129941</v>
      </c>
    </row>
    <row r="21234" spans="1:5" x14ac:dyDescent="0.35">
      <c r="A21234" s="3">
        <v>46272</v>
      </c>
      <c r="B21234" s="5" t="s">
        <v>380</v>
      </c>
      <c r="C21234" s="5" t="s">
        <v>65</v>
      </c>
      <c r="D21234" s="5">
        <v>1</v>
      </c>
      <c r="E21234" s="5">
        <v>116305</v>
      </c>
    </row>
    <row r="21235" spans="1:5" x14ac:dyDescent="0.35">
      <c r="A21235" s="3">
        <v>46272</v>
      </c>
      <c r="B21235" s="5" t="s">
        <v>380</v>
      </c>
      <c r="C21235" s="5" t="s">
        <v>65</v>
      </c>
      <c r="D21235" s="5">
        <v>1</v>
      </c>
      <c r="E21235" s="5">
        <v>116305</v>
      </c>
    </row>
    <row r="21236" spans="1:5" x14ac:dyDescent="0.35">
      <c r="A21236" s="3">
        <v>46272</v>
      </c>
      <c r="B21236" s="5" t="s">
        <v>380</v>
      </c>
      <c r="C21236" s="5" t="s">
        <v>66</v>
      </c>
      <c r="D21236" s="5">
        <v>1</v>
      </c>
      <c r="E21236" s="5">
        <v>116305</v>
      </c>
    </row>
    <row r="21237" spans="1:5" x14ac:dyDescent="0.35">
      <c r="A21237" s="3">
        <v>46272</v>
      </c>
      <c r="B21237" s="5" t="s">
        <v>380</v>
      </c>
      <c r="C21237" s="5" t="s">
        <v>66</v>
      </c>
      <c r="D21237" s="5">
        <v>1</v>
      </c>
      <c r="E21237" s="5">
        <v>116305</v>
      </c>
    </row>
    <row r="21238" spans="1:5" x14ac:dyDescent="0.35">
      <c r="A21238" s="3">
        <v>46272</v>
      </c>
      <c r="B21238" s="5" t="s">
        <v>386</v>
      </c>
      <c r="C21238" s="5" t="s">
        <v>66</v>
      </c>
      <c r="D21238" s="5">
        <v>1</v>
      </c>
      <c r="E21238" s="5">
        <v>116305</v>
      </c>
    </row>
    <row r="21239" spans="1:5" x14ac:dyDescent="0.35">
      <c r="A21239" s="3">
        <v>46272</v>
      </c>
      <c r="B21239" s="5" t="s">
        <v>382</v>
      </c>
      <c r="C21239" s="5" t="s">
        <v>66</v>
      </c>
      <c r="D21239" s="5">
        <v>1</v>
      </c>
      <c r="E21239" s="5">
        <v>116305</v>
      </c>
    </row>
    <row r="21240" spans="1:5" x14ac:dyDescent="0.35">
      <c r="A21240" s="3">
        <v>46272</v>
      </c>
      <c r="B21240" s="5" t="s">
        <v>379</v>
      </c>
      <c r="C21240" s="5" t="s">
        <v>69</v>
      </c>
      <c r="D21240" s="5">
        <v>1</v>
      </c>
      <c r="E21240" s="5">
        <v>129941</v>
      </c>
    </row>
    <row r="21241" spans="1:5" x14ac:dyDescent="0.35">
      <c r="A21241" s="3">
        <v>46272</v>
      </c>
      <c r="B21241" s="5" t="s">
        <v>379</v>
      </c>
      <c r="C21241" s="5" t="s">
        <v>85</v>
      </c>
      <c r="D21241" s="5">
        <v>1</v>
      </c>
      <c r="E21241" s="5">
        <v>189032</v>
      </c>
    </row>
    <row r="21242" spans="1:5" x14ac:dyDescent="0.35">
      <c r="A21242" s="3">
        <v>46272</v>
      </c>
      <c r="B21242" s="5" t="s">
        <v>217</v>
      </c>
      <c r="C21242" s="5" t="s">
        <v>38</v>
      </c>
      <c r="D21242" s="5">
        <v>1</v>
      </c>
      <c r="E21242" s="5">
        <v>236305</v>
      </c>
    </row>
    <row r="21243" spans="1:5" x14ac:dyDescent="0.35">
      <c r="A21243" s="3">
        <v>46272</v>
      </c>
      <c r="B21243" s="5" t="s">
        <v>379</v>
      </c>
      <c r="C21243" s="5" t="s">
        <v>85</v>
      </c>
      <c r="D21243" s="5">
        <v>1</v>
      </c>
      <c r="E21243" s="5">
        <v>189032</v>
      </c>
    </row>
    <row r="21244" spans="1:5" x14ac:dyDescent="0.35">
      <c r="A21244" s="3">
        <v>46272</v>
      </c>
      <c r="B21244" s="5" t="s">
        <v>127</v>
      </c>
      <c r="C21244" s="5" t="s">
        <v>38</v>
      </c>
      <c r="D21244" s="5">
        <v>1</v>
      </c>
      <c r="E21244" s="5">
        <v>203578</v>
      </c>
    </row>
    <row r="21245" spans="1:5" x14ac:dyDescent="0.35">
      <c r="A21245" s="3">
        <v>46272</v>
      </c>
      <c r="B21245" s="5" t="s">
        <v>380</v>
      </c>
      <c r="C21245" s="5" t="s">
        <v>66</v>
      </c>
      <c r="D21245" s="5">
        <v>1</v>
      </c>
      <c r="E21245" s="5">
        <v>116305</v>
      </c>
    </row>
    <row r="21246" spans="1:5" x14ac:dyDescent="0.35">
      <c r="A21246" s="3">
        <v>46272</v>
      </c>
      <c r="B21246" s="5" t="s">
        <v>386</v>
      </c>
      <c r="C21246" s="5" t="s">
        <v>66</v>
      </c>
      <c r="D21246" s="5">
        <v>1</v>
      </c>
      <c r="E21246" s="5">
        <v>116305</v>
      </c>
    </row>
    <row r="21247" spans="1:5" x14ac:dyDescent="0.35">
      <c r="A21247" s="3">
        <v>46272</v>
      </c>
      <c r="B21247" s="5" t="s">
        <v>119</v>
      </c>
      <c r="C21247" s="5" t="s">
        <v>65</v>
      </c>
      <c r="D21247" s="5">
        <v>1</v>
      </c>
      <c r="E21247" s="5">
        <v>116305</v>
      </c>
    </row>
    <row r="21248" spans="1:5" x14ac:dyDescent="0.35">
      <c r="A21248" s="3">
        <v>46272</v>
      </c>
      <c r="B21248" s="5" t="s">
        <v>345</v>
      </c>
      <c r="C21248" s="5" t="s">
        <v>66</v>
      </c>
      <c r="D21248" s="5">
        <v>1</v>
      </c>
      <c r="E21248" s="5">
        <v>116305</v>
      </c>
    </row>
    <row r="21249" spans="1:5" x14ac:dyDescent="0.35">
      <c r="A21249" s="3">
        <v>46272</v>
      </c>
      <c r="B21249" s="5" t="s">
        <v>119</v>
      </c>
      <c r="C21249" s="5" t="s">
        <v>66</v>
      </c>
      <c r="D21249" s="5">
        <v>1</v>
      </c>
      <c r="E21249" s="5">
        <v>116305</v>
      </c>
    </row>
    <row r="21250" spans="1:5" x14ac:dyDescent="0.35">
      <c r="A21250" s="3">
        <v>46272</v>
      </c>
      <c r="B21250" s="5" t="s">
        <v>119</v>
      </c>
      <c r="C21250" s="5" t="s">
        <v>66</v>
      </c>
      <c r="D21250" s="5">
        <v>1</v>
      </c>
      <c r="E21250" s="5">
        <v>116305</v>
      </c>
    </row>
    <row r="21251" spans="1:5" x14ac:dyDescent="0.35">
      <c r="A21251" s="3">
        <v>46272</v>
      </c>
      <c r="B21251" s="5" t="s">
        <v>119</v>
      </c>
      <c r="C21251" s="5" t="s">
        <v>67</v>
      </c>
      <c r="D21251" s="5">
        <v>1</v>
      </c>
      <c r="E21251" s="5">
        <v>116305</v>
      </c>
    </row>
    <row r="21252" spans="1:5" x14ac:dyDescent="0.35">
      <c r="A21252" s="3">
        <v>46272</v>
      </c>
      <c r="B21252" s="5" t="s">
        <v>119</v>
      </c>
      <c r="C21252" s="5" t="s">
        <v>65</v>
      </c>
      <c r="D21252" s="5">
        <v>1</v>
      </c>
      <c r="E21252" s="5">
        <v>116305</v>
      </c>
    </row>
    <row r="21253" spans="1:5" x14ac:dyDescent="0.35">
      <c r="A21253" s="3">
        <v>46272</v>
      </c>
      <c r="B21253" s="5" t="s">
        <v>379</v>
      </c>
      <c r="C21253" s="5" t="s">
        <v>108</v>
      </c>
      <c r="D21253" s="5">
        <v>1</v>
      </c>
      <c r="E21253" s="5">
        <v>106305</v>
      </c>
    </row>
    <row r="21254" spans="1:5" x14ac:dyDescent="0.35">
      <c r="A21254" s="3">
        <v>46272</v>
      </c>
      <c r="B21254" s="5" t="s">
        <v>383</v>
      </c>
      <c r="C21254" s="5" t="s">
        <v>83</v>
      </c>
      <c r="D21254" s="5">
        <v>1</v>
      </c>
      <c r="E21254" s="5">
        <v>70850</v>
      </c>
    </row>
    <row r="21255" spans="1:5" x14ac:dyDescent="0.35">
      <c r="A21255" s="3">
        <v>46272</v>
      </c>
      <c r="B21255" s="5" t="s">
        <v>379</v>
      </c>
      <c r="C21255" s="5" t="s">
        <v>69</v>
      </c>
      <c r="D21255" s="5">
        <v>1</v>
      </c>
      <c r="E21255" s="5">
        <v>129941</v>
      </c>
    </row>
    <row r="21256" spans="1:5" x14ac:dyDescent="0.35">
      <c r="A21256" s="3">
        <v>46272</v>
      </c>
      <c r="B21256" s="5" t="s">
        <v>379</v>
      </c>
      <c r="C21256" s="5" t="s">
        <v>17</v>
      </c>
      <c r="D21256" s="5">
        <v>1</v>
      </c>
      <c r="E21256" s="5">
        <v>236305</v>
      </c>
    </row>
    <row r="21257" spans="1:5" x14ac:dyDescent="0.35">
      <c r="A21257" s="3">
        <v>46272</v>
      </c>
      <c r="B21257" s="5" t="s">
        <v>217</v>
      </c>
      <c r="C21257" s="5" t="s">
        <v>30</v>
      </c>
      <c r="D21257" s="5">
        <v>1</v>
      </c>
      <c r="E21257" s="5">
        <v>165395</v>
      </c>
    </row>
    <row r="21258" spans="1:5" x14ac:dyDescent="0.35">
      <c r="A21258" s="3">
        <v>46272</v>
      </c>
      <c r="B21258" s="5" t="s">
        <v>379</v>
      </c>
      <c r="C21258" s="5" t="s">
        <v>69</v>
      </c>
      <c r="D21258" s="5">
        <v>1</v>
      </c>
      <c r="E21258" s="5">
        <v>129941</v>
      </c>
    </row>
    <row r="21259" spans="1:5" x14ac:dyDescent="0.35">
      <c r="A21259" s="3">
        <v>46272</v>
      </c>
      <c r="B21259" s="5" t="s">
        <v>379</v>
      </c>
      <c r="C21259" s="5" t="s">
        <v>85</v>
      </c>
      <c r="D21259" s="5">
        <v>1</v>
      </c>
      <c r="E21259" s="5">
        <v>189032</v>
      </c>
    </row>
    <row r="21260" spans="1:5" x14ac:dyDescent="0.35">
      <c r="A21260" s="3">
        <v>46272</v>
      </c>
      <c r="B21260" s="5" t="s">
        <v>379</v>
      </c>
      <c r="C21260" s="5" t="s">
        <v>39</v>
      </c>
      <c r="D21260" s="5">
        <v>1</v>
      </c>
      <c r="E21260" s="5">
        <v>118123</v>
      </c>
    </row>
    <row r="21261" spans="1:5" x14ac:dyDescent="0.35">
      <c r="A21261" s="3">
        <v>46272</v>
      </c>
      <c r="B21261" s="5" t="s">
        <v>127</v>
      </c>
      <c r="C21261" s="5" t="s">
        <v>38</v>
      </c>
      <c r="D21261" s="5">
        <v>1</v>
      </c>
      <c r="E21261" s="5">
        <v>203578</v>
      </c>
    </row>
    <row r="21262" spans="1:5" x14ac:dyDescent="0.35">
      <c r="A21262" s="3">
        <v>46272</v>
      </c>
      <c r="B21262" s="5" t="s">
        <v>345</v>
      </c>
      <c r="C21262" s="5" t="s">
        <v>65</v>
      </c>
      <c r="D21262" s="5">
        <v>1</v>
      </c>
      <c r="E21262" s="5">
        <v>116305</v>
      </c>
    </row>
    <row r="21263" spans="1:5" x14ac:dyDescent="0.35">
      <c r="A21263" s="3">
        <v>46272</v>
      </c>
      <c r="B21263" s="5" t="s">
        <v>119</v>
      </c>
      <c r="C21263" s="5" t="s">
        <v>66</v>
      </c>
      <c r="D21263" s="5">
        <v>1</v>
      </c>
      <c r="E21263" s="5">
        <v>116305</v>
      </c>
    </row>
    <row r="21264" spans="1:5" x14ac:dyDescent="0.35">
      <c r="A21264" s="3">
        <v>46272</v>
      </c>
      <c r="B21264" s="5" t="s">
        <v>119</v>
      </c>
      <c r="C21264" s="5" t="s">
        <v>66</v>
      </c>
      <c r="D21264" s="5">
        <v>1</v>
      </c>
      <c r="E21264" s="5">
        <v>116305</v>
      </c>
    </row>
    <row r="21265" spans="1:5" x14ac:dyDescent="0.35">
      <c r="A21265" s="3">
        <v>46272</v>
      </c>
      <c r="B21265" s="5" t="s">
        <v>386</v>
      </c>
      <c r="C21265" s="5" t="s">
        <v>65</v>
      </c>
      <c r="D21265" s="5">
        <v>1</v>
      </c>
      <c r="E21265" s="5">
        <v>116305</v>
      </c>
    </row>
    <row r="21266" spans="1:5" x14ac:dyDescent="0.35">
      <c r="A21266" s="3">
        <v>46272</v>
      </c>
      <c r="B21266" s="5" t="s">
        <v>385</v>
      </c>
      <c r="C21266" s="5" t="s">
        <v>65</v>
      </c>
      <c r="D21266" s="5">
        <v>1</v>
      </c>
      <c r="E21266" s="5">
        <v>116305</v>
      </c>
    </row>
    <row r="21267" spans="1:5" x14ac:dyDescent="0.35">
      <c r="A21267" s="3">
        <v>46272</v>
      </c>
      <c r="B21267" s="5" t="s">
        <v>383</v>
      </c>
      <c r="C21267" s="5" t="s">
        <v>85</v>
      </c>
      <c r="D21267" s="5">
        <v>1</v>
      </c>
      <c r="E21267" s="5">
        <v>189032</v>
      </c>
    </row>
    <row r="21268" spans="1:5" x14ac:dyDescent="0.35">
      <c r="A21268" s="3">
        <v>46272</v>
      </c>
      <c r="B21268" s="5" t="s">
        <v>379</v>
      </c>
      <c r="C21268" s="5" t="s">
        <v>69</v>
      </c>
      <c r="D21268" s="5">
        <v>1</v>
      </c>
      <c r="E21268" s="5">
        <v>129941</v>
      </c>
    </row>
    <row r="21269" spans="1:5" x14ac:dyDescent="0.35">
      <c r="A21269" s="3">
        <v>46272</v>
      </c>
      <c r="B21269" s="5" t="s">
        <v>217</v>
      </c>
      <c r="C21269" s="5" t="s">
        <v>38</v>
      </c>
      <c r="D21269" s="5">
        <v>1</v>
      </c>
      <c r="E21269" s="5">
        <v>236305</v>
      </c>
    </row>
    <row r="21270" spans="1:5" x14ac:dyDescent="0.35">
      <c r="A21270" s="3">
        <v>46272</v>
      </c>
      <c r="B21270" s="5" t="s">
        <v>379</v>
      </c>
      <c r="C21270" s="5" t="s">
        <v>82</v>
      </c>
      <c r="D21270" s="5">
        <v>1</v>
      </c>
      <c r="E21270" s="5">
        <v>70850</v>
      </c>
    </row>
    <row r="21271" spans="1:5" x14ac:dyDescent="0.35">
      <c r="A21271" s="3">
        <v>46272</v>
      </c>
      <c r="B21271" s="5" t="s">
        <v>127</v>
      </c>
      <c r="C21271" s="5" t="s">
        <v>38</v>
      </c>
      <c r="D21271" s="5">
        <v>1</v>
      </c>
      <c r="E21271" s="5">
        <v>203578</v>
      </c>
    </row>
    <row r="21272" spans="1:5" x14ac:dyDescent="0.35">
      <c r="A21272" s="3">
        <v>46272</v>
      </c>
      <c r="B21272" s="5" t="s">
        <v>386</v>
      </c>
      <c r="C21272" s="5" t="s">
        <v>65</v>
      </c>
      <c r="D21272" s="5">
        <v>1</v>
      </c>
      <c r="E21272" s="5">
        <v>116305</v>
      </c>
    </row>
    <row r="21273" spans="1:5" x14ac:dyDescent="0.35">
      <c r="A21273" s="3">
        <v>46272</v>
      </c>
      <c r="B21273" s="5" t="s">
        <v>386</v>
      </c>
      <c r="C21273" s="5" t="s">
        <v>65</v>
      </c>
      <c r="D21273" s="5">
        <v>1</v>
      </c>
      <c r="E21273" s="5">
        <v>116305</v>
      </c>
    </row>
    <row r="21274" spans="1:5" x14ac:dyDescent="0.35">
      <c r="A21274" s="3">
        <v>46272</v>
      </c>
      <c r="B21274" s="5" t="s">
        <v>123</v>
      </c>
      <c r="C21274" s="5" t="s">
        <v>66</v>
      </c>
      <c r="D21274" s="5">
        <v>1</v>
      </c>
      <c r="E21274" s="5">
        <v>116305</v>
      </c>
    </row>
    <row r="21275" spans="1:5" x14ac:dyDescent="0.35">
      <c r="A21275" s="3">
        <v>46272</v>
      </c>
      <c r="B21275" s="5" t="s">
        <v>123</v>
      </c>
      <c r="C21275" s="5" t="s">
        <v>67</v>
      </c>
      <c r="D21275" s="5">
        <v>1</v>
      </c>
      <c r="E21275" s="5">
        <v>116305</v>
      </c>
    </row>
    <row r="21276" spans="1:5" x14ac:dyDescent="0.35">
      <c r="A21276" s="3">
        <v>46272</v>
      </c>
      <c r="B21276" s="5" t="s">
        <v>386</v>
      </c>
      <c r="C21276" s="5" t="s">
        <v>65</v>
      </c>
      <c r="D21276" s="5">
        <v>1</v>
      </c>
      <c r="E21276" s="5">
        <v>116305</v>
      </c>
    </row>
    <row r="21277" spans="1:5" x14ac:dyDescent="0.35">
      <c r="A21277" s="3">
        <v>46272</v>
      </c>
      <c r="B21277" s="5" t="s">
        <v>383</v>
      </c>
      <c r="C21277" s="5" t="s">
        <v>82</v>
      </c>
      <c r="D21277" s="5">
        <v>1</v>
      </c>
      <c r="E21277" s="5">
        <v>70850</v>
      </c>
    </row>
    <row r="21278" spans="1:5" x14ac:dyDescent="0.35">
      <c r="A21278" s="3">
        <v>46272</v>
      </c>
      <c r="B21278" s="5" t="s">
        <v>379</v>
      </c>
      <c r="C21278" s="5" t="s">
        <v>69</v>
      </c>
      <c r="D21278" s="5">
        <v>1</v>
      </c>
      <c r="E21278" s="5">
        <v>129941</v>
      </c>
    </row>
    <row r="21279" spans="1:5" x14ac:dyDescent="0.35">
      <c r="A21279" s="3">
        <v>46272</v>
      </c>
      <c r="B21279" s="5" t="s">
        <v>383</v>
      </c>
      <c r="C21279" s="5" t="s">
        <v>83</v>
      </c>
      <c r="D21279" s="5">
        <v>1</v>
      </c>
      <c r="E21279" s="5">
        <v>70850</v>
      </c>
    </row>
    <row r="21280" spans="1:5" x14ac:dyDescent="0.35">
      <c r="A21280" s="3">
        <v>46272</v>
      </c>
      <c r="B21280" s="5" t="s">
        <v>379</v>
      </c>
      <c r="C21280" s="5" t="s">
        <v>69</v>
      </c>
      <c r="D21280" s="5">
        <v>1</v>
      </c>
      <c r="E21280" s="5">
        <v>129941</v>
      </c>
    </row>
    <row r="21281" spans="1:5" x14ac:dyDescent="0.35">
      <c r="A21281" s="3">
        <v>46272</v>
      </c>
      <c r="B21281" s="5" t="s">
        <v>379</v>
      </c>
      <c r="C21281" s="5" t="s">
        <v>69</v>
      </c>
      <c r="D21281" s="5">
        <v>1</v>
      </c>
      <c r="E21281" s="5">
        <v>129941</v>
      </c>
    </row>
    <row r="21282" spans="1:5" x14ac:dyDescent="0.35">
      <c r="A21282" s="3">
        <v>46272</v>
      </c>
      <c r="B21282" s="5" t="s">
        <v>379</v>
      </c>
      <c r="C21282" s="5" t="s">
        <v>69</v>
      </c>
      <c r="D21282" s="5">
        <v>1</v>
      </c>
      <c r="E21282" s="5">
        <v>129941</v>
      </c>
    </row>
    <row r="21283" spans="1:5" x14ac:dyDescent="0.35">
      <c r="A21283" s="3">
        <v>46272</v>
      </c>
      <c r="B21283" s="5" t="s">
        <v>379</v>
      </c>
      <c r="C21283" s="5" t="s">
        <v>48</v>
      </c>
      <c r="D21283" s="5">
        <v>1</v>
      </c>
      <c r="E21283" s="5">
        <v>501682</v>
      </c>
    </row>
    <row r="21284" spans="1:5" x14ac:dyDescent="0.35">
      <c r="A21284" s="3">
        <v>46272</v>
      </c>
      <c r="B21284" s="5" t="s">
        <v>379</v>
      </c>
      <c r="C21284" s="5" t="s">
        <v>38</v>
      </c>
      <c r="D21284" s="5">
        <v>1</v>
      </c>
      <c r="E21284" s="5">
        <v>236305</v>
      </c>
    </row>
    <row r="21285" spans="1:5" x14ac:dyDescent="0.35">
      <c r="A21285" s="3">
        <v>46272</v>
      </c>
      <c r="B21285" s="5" t="s">
        <v>380</v>
      </c>
      <c r="C21285" s="5" t="s">
        <v>66</v>
      </c>
      <c r="D21285" s="5">
        <v>1</v>
      </c>
      <c r="E21285" s="5">
        <v>116305</v>
      </c>
    </row>
    <row r="21286" spans="1:5" x14ac:dyDescent="0.35">
      <c r="A21286" s="3">
        <v>46272</v>
      </c>
      <c r="B21286" s="5" t="s">
        <v>345</v>
      </c>
      <c r="C21286" s="5" t="s">
        <v>66</v>
      </c>
      <c r="D21286" s="5">
        <v>1</v>
      </c>
      <c r="E21286" s="5">
        <v>116305</v>
      </c>
    </row>
    <row r="21287" spans="1:5" x14ac:dyDescent="0.35">
      <c r="A21287" s="3">
        <v>46272</v>
      </c>
      <c r="B21287" s="5" t="s">
        <v>386</v>
      </c>
      <c r="C21287" s="5" t="s">
        <v>67</v>
      </c>
      <c r="D21287" s="5">
        <v>1</v>
      </c>
      <c r="E21287" s="5">
        <v>116305</v>
      </c>
    </row>
    <row r="21288" spans="1:5" x14ac:dyDescent="0.35">
      <c r="A21288" s="3">
        <v>46272</v>
      </c>
      <c r="B21288" s="5" t="s">
        <v>119</v>
      </c>
      <c r="C21288" s="5" t="s">
        <v>66</v>
      </c>
      <c r="D21288" s="5">
        <v>1</v>
      </c>
      <c r="E21288" s="5">
        <v>116305</v>
      </c>
    </row>
    <row r="21289" spans="1:5" x14ac:dyDescent="0.35">
      <c r="A21289" s="3">
        <v>46272</v>
      </c>
      <c r="B21289" s="5" t="s">
        <v>385</v>
      </c>
      <c r="C21289" s="5" t="s">
        <v>66</v>
      </c>
      <c r="D21289" s="5">
        <v>1</v>
      </c>
      <c r="E21289" s="5">
        <v>116305</v>
      </c>
    </row>
    <row r="21290" spans="1:5" x14ac:dyDescent="0.35">
      <c r="A21290" s="3">
        <v>46272</v>
      </c>
      <c r="B21290" s="5" t="s">
        <v>123</v>
      </c>
      <c r="C21290" s="5" t="s">
        <v>66</v>
      </c>
      <c r="D21290" s="5">
        <v>1</v>
      </c>
      <c r="E21290" s="5">
        <v>116305</v>
      </c>
    </row>
    <row r="21291" spans="1:5" x14ac:dyDescent="0.35">
      <c r="A21291" s="3">
        <v>46272</v>
      </c>
      <c r="B21291" s="5" t="s">
        <v>119</v>
      </c>
      <c r="C21291" s="5" t="s">
        <v>65</v>
      </c>
      <c r="D21291" s="5">
        <v>1</v>
      </c>
      <c r="E21291" s="5">
        <v>116305</v>
      </c>
    </row>
    <row r="21292" spans="1:5" x14ac:dyDescent="0.35">
      <c r="A21292" s="3">
        <v>46272</v>
      </c>
      <c r="B21292" s="5" t="s">
        <v>386</v>
      </c>
      <c r="C21292" s="5" t="s">
        <v>65</v>
      </c>
      <c r="D21292" s="5">
        <v>1</v>
      </c>
      <c r="E21292" s="5">
        <v>116305</v>
      </c>
    </row>
    <row r="21293" spans="1:5" x14ac:dyDescent="0.35">
      <c r="A21293" s="3">
        <v>46272</v>
      </c>
      <c r="B21293" s="5" t="s">
        <v>119</v>
      </c>
      <c r="C21293" s="5" t="s">
        <v>66</v>
      </c>
      <c r="D21293" s="5">
        <v>1</v>
      </c>
      <c r="E21293" s="5">
        <v>116305</v>
      </c>
    </row>
    <row r="21294" spans="1:5" x14ac:dyDescent="0.35">
      <c r="A21294" s="3">
        <v>46272</v>
      </c>
      <c r="B21294" s="5" t="s">
        <v>119</v>
      </c>
      <c r="C21294" s="5" t="s">
        <v>66</v>
      </c>
      <c r="D21294" s="5">
        <v>1</v>
      </c>
      <c r="E21294" s="5">
        <v>116305</v>
      </c>
    </row>
    <row r="21295" spans="1:5" x14ac:dyDescent="0.35">
      <c r="A21295" s="3">
        <v>46272</v>
      </c>
      <c r="B21295" s="5" t="s">
        <v>119</v>
      </c>
      <c r="C21295" s="5" t="s">
        <v>66</v>
      </c>
      <c r="D21295" s="5">
        <v>1</v>
      </c>
      <c r="E21295" s="5">
        <v>116305</v>
      </c>
    </row>
    <row r="21296" spans="1:5" x14ac:dyDescent="0.35">
      <c r="A21296" s="3">
        <v>46272</v>
      </c>
      <c r="B21296" s="5" t="s">
        <v>119</v>
      </c>
      <c r="C21296" s="5" t="s">
        <v>66</v>
      </c>
      <c r="D21296" s="5">
        <v>1</v>
      </c>
      <c r="E21296" s="5">
        <v>116305</v>
      </c>
    </row>
    <row r="21297" spans="1:5" x14ac:dyDescent="0.35">
      <c r="A21297" s="3">
        <v>46272</v>
      </c>
      <c r="B21297" s="5" t="s">
        <v>379</v>
      </c>
      <c r="C21297" s="5" t="s">
        <v>69</v>
      </c>
      <c r="D21297" s="5">
        <v>1</v>
      </c>
      <c r="E21297" s="5">
        <v>129941</v>
      </c>
    </row>
    <row r="21298" spans="1:5" x14ac:dyDescent="0.35">
      <c r="A21298" s="3">
        <v>46272</v>
      </c>
      <c r="B21298" s="5" t="s">
        <v>379</v>
      </c>
      <c r="C21298" s="5" t="s">
        <v>27</v>
      </c>
      <c r="D21298" s="5">
        <v>1</v>
      </c>
      <c r="E21298" s="5">
        <v>177214</v>
      </c>
    </row>
    <row r="21299" spans="1:5" x14ac:dyDescent="0.35">
      <c r="A21299" s="3">
        <v>46272</v>
      </c>
      <c r="B21299" s="5" t="s">
        <v>379</v>
      </c>
      <c r="C21299" s="5" t="s">
        <v>69</v>
      </c>
      <c r="D21299" s="5">
        <v>1</v>
      </c>
      <c r="E21299" s="5">
        <v>129941</v>
      </c>
    </row>
    <row r="21300" spans="1:5" x14ac:dyDescent="0.35">
      <c r="A21300" s="3">
        <v>46272</v>
      </c>
      <c r="B21300" s="5" t="s">
        <v>379</v>
      </c>
      <c r="C21300" s="5" t="s">
        <v>62</v>
      </c>
      <c r="D21300" s="5">
        <v>1</v>
      </c>
      <c r="E21300" s="5">
        <v>177214</v>
      </c>
    </row>
    <row r="21301" spans="1:5" x14ac:dyDescent="0.35">
      <c r="A21301" s="3">
        <v>46272</v>
      </c>
      <c r="B21301" s="5" t="s">
        <v>379</v>
      </c>
      <c r="C21301" s="5" t="s">
        <v>69</v>
      </c>
      <c r="D21301" s="5">
        <v>1</v>
      </c>
      <c r="E21301" s="5">
        <v>129941</v>
      </c>
    </row>
    <row r="21302" spans="1:5" x14ac:dyDescent="0.35">
      <c r="A21302" s="3">
        <v>46272</v>
      </c>
      <c r="B21302" s="5" t="s">
        <v>217</v>
      </c>
      <c r="C21302" s="5" t="s">
        <v>85</v>
      </c>
      <c r="D21302" s="5">
        <v>1</v>
      </c>
      <c r="E21302" s="5">
        <v>189032</v>
      </c>
    </row>
    <row r="21303" spans="1:5" x14ac:dyDescent="0.35">
      <c r="A21303" s="3">
        <v>46272</v>
      </c>
      <c r="B21303" s="5" t="s">
        <v>127</v>
      </c>
      <c r="C21303" s="5" t="s">
        <v>38</v>
      </c>
      <c r="D21303" s="5">
        <v>1</v>
      </c>
      <c r="E21303" s="5">
        <v>203578</v>
      </c>
    </row>
    <row r="21304" spans="1:5" x14ac:dyDescent="0.35">
      <c r="A21304" s="3">
        <v>46272</v>
      </c>
      <c r="B21304" s="5" t="s">
        <v>386</v>
      </c>
      <c r="C21304" s="5" t="s">
        <v>66</v>
      </c>
      <c r="D21304" s="5">
        <v>1</v>
      </c>
      <c r="E21304" s="5">
        <v>116305</v>
      </c>
    </row>
    <row r="21305" spans="1:5" x14ac:dyDescent="0.35">
      <c r="A21305" s="3">
        <v>46272</v>
      </c>
      <c r="B21305" s="5" t="s">
        <v>123</v>
      </c>
      <c r="C21305" s="5" t="s">
        <v>66</v>
      </c>
      <c r="D21305" s="5">
        <v>1</v>
      </c>
      <c r="E21305" s="5">
        <v>116305</v>
      </c>
    </row>
    <row r="21306" spans="1:5" x14ac:dyDescent="0.35">
      <c r="A21306" s="3">
        <v>46272</v>
      </c>
      <c r="B21306" s="5" t="s">
        <v>385</v>
      </c>
      <c r="C21306" s="5" t="s">
        <v>66</v>
      </c>
      <c r="D21306" s="5">
        <v>1</v>
      </c>
      <c r="E21306" s="5">
        <v>116305</v>
      </c>
    </row>
    <row r="21307" spans="1:5" x14ac:dyDescent="0.35">
      <c r="A21307" s="3">
        <v>46272</v>
      </c>
      <c r="B21307" s="5" t="s">
        <v>123</v>
      </c>
      <c r="C21307" s="5" t="s">
        <v>66</v>
      </c>
      <c r="D21307" s="5">
        <v>1</v>
      </c>
      <c r="E21307" s="5">
        <v>116305</v>
      </c>
    </row>
    <row r="21308" spans="1:5" x14ac:dyDescent="0.35">
      <c r="A21308" s="3">
        <v>46272</v>
      </c>
      <c r="B21308" s="5" t="s">
        <v>382</v>
      </c>
      <c r="C21308" s="5" t="s">
        <v>66</v>
      </c>
      <c r="D21308" s="5">
        <v>1</v>
      </c>
      <c r="E21308" s="5">
        <v>116305</v>
      </c>
    </row>
    <row r="21309" spans="1:5" x14ac:dyDescent="0.35">
      <c r="A21309" s="3">
        <v>46272</v>
      </c>
      <c r="B21309" s="5" t="s">
        <v>380</v>
      </c>
      <c r="C21309" s="5" t="s">
        <v>65</v>
      </c>
      <c r="D21309" s="5">
        <v>1</v>
      </c>
      <c r="E21309" s="5">
        <v>116305</v>
      </c>
    </row>
    <row r="21310" spans="1:5" x14ac:dyDescent="0.35">
      <c r="A21310" s="3">
        <v>46272</v>
      </c>
      <c r="B21310" s="5" t="s">
        <v>380</v>
      </c>
      <c r="C21310" s="5" t="s">
        <v>66</v>
      </c>
      <c r="D21310" s="5">
        <v>1</v>
      </c>
      <c r="E21310" s="5">
        <v>116305</v>
      </c>
    </row>
    <row r="21311" spans="1:5" x14ac:dyDescent="0.35">
      <c r="A21311" s="3">
        <v>46272</v>
      </c>
      <c r="B21311" s="5" t="s">
        <v>127</v>
      </c>
      <c r="C21311" s="5" t="s">
        <v>38</v>
      </c>
      <c r="D21311" s="5">
        <v>1</v>
      </c>
      <c r="E21311" s="5">
        <v>203578</v>
      </c>
    </row>
    <row r="21312" spans="1:5" x14ac:dyDescent="0.35">
      <c r="A21312" s="3">
        <v>46272</v>
      </c>
      <c r="B21312" s="5" t="s">
        <v>385</v>
      </c>
      <c r="C21312" s="5" t="s">
        <v>65</v>
      </c>
      <c r="D21312" s="5">
        <v>1</v>
      </c>
      <c r="E21312" s="5">
        <v>116305</v>
      </c>
    </row>
    <row r="21313" spans="1:5" x14ac:dyDescent="0.35">
      <c r="A21313" s="3">
        <v>46272</v>
      </c>
      <c r="B21313" s="5" t="s">
        <v>384</v>
      </c>
      <c r="C21313" s="5" t="s">
        <v>66</v>
      </c>
      <c r="D21313" s="5">
        <v>1</v>
      </c>
      <c r="E21313" s="5">
        <v>116305</v>
      </c>
    </row>
    <row r="21314" spans="1:5" x14ac:dyDescent="0.35">
      <c r="A21314" s="3">
        <v>46272</v>
      </c>
      <c r="B21314" s="5" t="s">
        <v>384</v>
      </c>
      <c r="C21314" s="5" t="s">
        <v>67</v>
      </c>
      <c r="D21314" s="5">
        <v>1</v>
      </c>
      <c r="E21314" s="5">
        <v>116305</v>
      </c>
    </row>
    <row r="21315" spans="1:5" x14ac:dyDescent="0.35">
      <c r="A21315" s="3">
        <v>46272</v>
      </c>
      <c r="B21315" s="5" t="s">
        <v>119</v>
      </c>
      <c r="C21315" s="5" t="s">
        <v>66</v>
      </c>
      <c r="D21315" s="5">
        <v>1</v>
      </c>
      <c r="E21315" s="5">
        <v>116305</v>
      </c>
    </row>
    <row r="21316" spans="1:5" x14ac:dyDescent="0.35">
      <c r="A21316" s="3">
        <v>46272</v>
      </c>
      <c r="B21316" s="5" t="s">
        <v>382</v>
      </c>
      <c r="C21316" s="5" t="s">
        <v>65</v>
      </c>
      <c r="D21316" s="5">
        <v>1</v>
      </c>
      <c r="E21316" s="5">
        <v>116305</v>
      </c>
    </row>
    <row r="21317" spans="1:5" x14ac:dyDescent="0.35">
      <c r="A21317" s="3">
        <v>46272</v>
      </c>
      <c r="B21317" s="5" t="s">
        <v>119</v>
      </c>
      <c r="C21317" s="5" t="s">
        <v>66</v>
      </c>
      <c r="D21317" s="5">
        <v>1</v>
      </c>
      <c r="E21317" s="5">
        <v>116305</v>
      </c>
    </row>
    <row r="21318" spans="1:5" x14ac:dyDescent="0.35">
      <c r="A21318" s="3">
        <v>46272</v>
      </c>
      <c r="B21318" s="5" t="s">
        <v>379</v>
      </c>
      <c r="C21318" s="5" t="s">
        <v>69</v>
      </c>
      <c r="D21318" s="5">
        <v>1</v>
      </c>
      <c r="E21318" s="5">
        <v>129941</v>
      </c>
    </row>
    <row r="21319" spans="1:5" x14ac:dyDescent="0.35">
      <c r="A21319" s="3">
        <v>46272</v>
      </c>
      <c r="B21319" s="5" t="s">
        <v>379</v>
      </c>
      <c r="C21319" s="5" t="s">
        <v>69</v>
      </c>
      <c r="D21319" s="5">
        <v>1</v>
      </c>
      <c r="E21319" s="5">
        <v>129941</v>
      </c>
    </row>
    <row r="21320" spans="1:5" x14ac:dyDescent="0.35">
      <c r="A21320" s="3">
        <v>46272</v>
      </c>
      <c r="B21320" s="5" t="s">
        <v>379</v>
      </c>
      <c r="C21320" s="5" t="s">
        <v>69</v>
      </c>
      <c r="D21320" s="5">
        <v>1</v>
      </c>
      <c r="E21320" s="5">
        <v>129941</v>
      </c>
    </row>
    <row r="21321" spans="1:5" x14ac:dyDescent="0.35">
      <c r="A21321" s="3">
        <v>46272</v>
      </c>
      <c r="B21321" s="5" t="s">
        <v>380</v>
      </c>
      <c r="C21321" s="5" t="s">
        <v>65</v>
      </c>
      <c r="D21321" s="5">
        <v>1</v>
      </c>
      <c r="E21321" s="5">
        <v>116305</v>
      </c>
    </row>
    <row r="21322" spans="1:5" x14ac:dyDescent="0.35">
      <c r="A21322" s="3">
        <v>46272</v>
      </c>
      <c r="B21322" s="5" t="s">
        <v>127</v>
      </c>
      <c r="C21322" s="5" t="s">
        <v>38</v>
      </c>
      <c r="D21322" s="5">
        <v>1</v>
      </c>
      <c r="E21322" s="5">
        <v>203578</v>
      </c>
    </row>
    <row r="21323" spans="1:5" x14ac:dyDescent="0.35">
      <c r="A21323" s="3">
        <v>46272</v>
      </c>
      <c r="B21323" s="5" t="s">
        <v>386</v>
      </c>
      <c r="C21323" s="5" t="s">
        <v>66</v>
      </c>
      <c r="D21323" s="5">
        <v>1</v>
      </c>
      <c r="E21323" s="5">
        <v>116305</v>
      </c>
    </row>
    <row r="21324" spans="1:5" x14ac:dyDescent="0.35">
      <c r="A21324" s="3">
        <v>46272</v>
      </c>
      <c r="B21324" s="5" t="s">
        <v>123</v>
      </c>
      <c r="C21324" s="5" t="s">
        <v>66</v>
      </c>
      <c r="D21324" s="5">
        <v>1</v>
      </c>
      <c r="E21324" s="5">
        <v>116305</v>
      </c>
    </row>
    <row r="21325" spans="1:5" x14ac:dyDescent="0.35">
      <c r="A21325" s="3">
        <v>46272</v>
      </c>
      <c r="B21325" s="5" t="s">
        <v>382</v>
      </c>
      <c r="C21325" s="5" t="s">
        <v>65</v>
      </c>
      <c r="D21325" s="5">
        <v>1</v>
      </c>
      <c r="E21325" s="5">
        <v>116305</v>
      </c>
    </row>
    <row r="21326" spans="1:5" x14ac:dyDescent="0.35">
      <c r="A21326" s="3">
        <v>46272</v>
      </c>
      <c r="B21326" s="5" t="s">
        <v>379</v>
      </c>
      <c r="C21326" s="5" t="s">
        <v>83</v>
      </c>
      <c r="D21326" s="5">
        <v>1</v>
      </c>
      <c r="E21326" s="5">
        <v>70850</v>
      </c>
    </row>
    <row r="21327" spans="1:5" x14ac:dyDescent="0.35">
      <c r="A21327" s="3">
        <v>46272</v>
      </c>
      <c r="B21327" s="5" t="s">
        <v>379</v>
      </c>
      <c r="C21327" s="5" t="s">
        <v>85</v>
      </c>
      <c r="D21327" s="5">
        <v>1</v>
      </c>
      <c r="E21327" s="5">
        <v>189032</v>
      </c>
    </row>
    <row r="21328" spans="1:5" x14ac:dyDescent="0.35">
      <c r="A21328" s="3">
        <v>46272</v>
      </c>
      <c r="B21328" s="5" t="s">
        <v>380</v>
      </c>
      <c r="C21328" s="5" t="s">
        <v>66</v>
      </c>
      <c r="D21328" s="5">
        <v>1</v>
      </c>
      <c r="E21328" s="5">
        <v>116305</v>
      </c>
    </row>
    <row r="21329" spans="1:5" x14ac:dyDescent="0.35">
      <c r="A21329" s="3">
        <v>46272</v>
      </c>
      <c r="B21329" s="5" t="s">
        <v>380</v>
      </c>
      <c r="C21329" s="5" t="s">
        <v>66</v>
      </c>
      <c r="D21329" s="5">
        <v>1</v>
      </c>
      <c r="E21329" s="5">
        <v>116305</v>
      </c>
    </row>
    <row r="21330" spans="1:5" x14ac:dyDescent="0.35">
      <c r="A21330" s="3">
        <v>46272</v>
      </c>
      <c r="B21330" s="5" t="s">
        <v>386</v>
      </c>
      <c r="C21330" s="5" t="s">
        <v>66</v>
      </c>
      <c r="D21330" s="5">
        <v>1</v>
      </c>
      <c r="E21330" s="5">
        <v>116305</v>
      </c>
    </row>
    <row r="21331" spans="1:5" x14ac:dyDescent="0.35">
      <c r="A21331" s="3">
        <v>46272</v>
      </c>
      <c r="B21331" s="5" t="s">
        <v>345</v>
      </c>
      <c r="C21331" s="5" t="s">
        <v>66</v>
      </c>
      <c r="D21331" s="5">
        <v>1</v>
      </c>
      <c r="E21331" s="5">
        <v>116305</v>
      </c>
    </row>
    <row r="21332" spans="1:5" x14ac:dyDescent="0.35">
      <c r="A21332" s="3">
        <v>46272</v>
      </c>
      <c r="B21332" s="5" t="s">
        <v>382</v>
      </c>
      <c r="C21332" s="5" t="s">
        <v>66</v>
      </c>
      <c r="D21332" s="5">
        <v>1</v>
      </c>
      <c r="E21332" s="5">
        <v>116305</v>
      </c>
    </row>
    <row r="21333" spans="1:5" x14ac:dyDescent="0.35">
      <c r="A21333" s="3">
        <v>46272</v>
      </c>
      <c r="B21333" s="5" t="s">
        <v>379</v>
      </c>
      <c r="C21333" s="5" t="s">
        <v>35</v>
      </c>
      <c r="D21333" s="5">
        <v>1</v>
      </c>
      <c r="E21333" s="5">
        <v>324409</v>
      </c>
    </row>
    <row r="21334" spans="1:5" x14ac:dyDescent="0.35">
      <c r="A21334" s="3">
        <v>46272</v>
      </c>
      <c r="B21334" s="5" t="s">
        <v>379</v>
      </c>
      <c r="C21334" s="5" t="s">
        <v>40</v>
      </c>
      <c r="D21334" s="5">
        <v>1</v>
      </c>
      <c r="E21334" s="5">
        <v>189032</v>
      </c>
    </row>
    <row r="21335" spans="1:5" x14ac:dyDescent="0.35">
      <c r="A21335" s="3">
        <v>46272</v>
      </c>
      <c r="B21335" s="5" t="s">
        <v>217</v>
      </c>
      <c r="C21335" s="5" t="s">
        <v>38</v>
      </c>
      <c r="D21335" s="5">
        <v>1</v>
      </c>
      <c r="E21335" s="5">
        <v>236305</v>
      </c>
    </row>
    <row r="21336" spans="1:5" x14ac:dyDescent="0.35">
      <c r="A21336" s="3">
        <v>46272</v>
      </c>
      <c r="B21336" s="5" t="s">
        <v>345</v>
      </c>
      <c r="C21336" s="5" t="s">
        <v>66</v>
      </c>
      <c r="D21336" s="5">
        <v>1</v>
      </c>
      <c r="E21336" s="5">
        <v>116305</v>
      </c>
    </row>
    <row r="21337" spans="1:5" x14ac:dyDescent="0.35">
      <c r="A21337" s="3">
        <v>46272</v>
      </c>
      <c r="B21337" s="5" t="s">
        <v>119</v>
      </c>
      <c r="C21337" s="5" t="s">
        <v>65</v>
      </c>
      <c r="D21337" s="5">
        <v>1</v>
      </c>
      <c r="E21337" s="5">
        <v>116305</v>
      </c>
    </row>
    <row r="21338" spans="1:5" x14ac:dyDescent="0.35">
      <c r="A21338" s="3">
        <v>46272</v>
      </c>
      <c r="B21338" s="5" t="s">
        <v>119</v>
      </c>
      <c r="C21338" s="5" t="s">
        <v>67</v>
      </c>
      <c r="D21338" s="5">
        <v>1</v>
      </c>
      <c r="E21338" s="5">
        <v>116305</v>
      </c>
    </row>
    <row r="21339" spans="1:5" x14ac:dyDescent="0.35">
      <c r="A21339" s="3">
        <v>46272</v>
      </c>
      <c r="B21339" s="5" t="s">
        <v>382</v>
      </c>
      <c r="C21339" s="5" t="s">
        <v>66</v>
      </c>
      <c r="D21339" s="5">
        <v>1</v>
      </c>
      <c r="E21339" s="5">
        <v>116305</v>
      </c>
    </row>
    <row r="21340" spans="1:5" x14ac:dyDescent="0.35">
      <c r="A21340" s="3">
        <v>46272</v>
      </c>
      <c r="B21340" s="5" t="s">
        <v>382</v>
      </c>
      <c r="C21340" s="5" t="s">
        <v>67</v>
      </c>
      <c r="D21340" s="5">
        <v>1</v>
      </c>
      <c r="E21340" s="5">
        <v>116305</v>
      </c>
    </row>
    <row r="21341" spans="1:5" x14ac:dyDescent="0.35">
      <c r="A21341" s="3">
        <v>46272</v>
      </c>
      <c r="B21341" s="5" t="s">
        <v>119</v>
      </c>
      <c r="C21341" s="5" t="s">
        <v>65</v>
      </c>
      <c r="D21341" s="5">
        <v>1</v>
      </c>
      <c r="E21341" s="5">
        <v>116305</v>
      </c>
    </row>
    <row r="21342" spans="1:5" x14ac:dyDescent="0.35">
      <c r="A21342" s="3">
        <v>46272</v>
      </c>
      <c r="B21342" s="5" t="s">
        <v>119</v>
      </c>
      <c r="C21342" s="5" t="s">
        <v>65</v>
      </c>
      <c r="D21342" s="5">
        <v>1</v>
      </c>
      <c r="E21342" s="5">
        <v>116305</v>
      </c>
    </row>
    <row r="21343" spans="1:5" x14ac:dyDescent="0.35">
      <c r="A21343" s="3">
        <v>46272</v>
      </c>
      <c r="B21343" s="5" t="s">
        <v>383</v>
      </c>
      <c r="C21343" s="5" t="s">
        <v>82</v>
      </c>
      <c r="D21343" s="5">
        <v>1</v>
      </c>
      <c r="E21343" s="5">
        <v>70850</v>
      </c>
    </row>
    <row r="21344" spans="1:5" x14ac:dyDescent="0.35">
      <c r="A21344" s="3">
        <v>46272</v>
      </c>
      <c r="B21344" s="5" t="s">
        <v>379</v>
      </c>
      <c r="C21344" s="5" t="s">
        <v>39</v>
      </c>
      <c r="D21344" s="5">
        <v>1</v>
      </c>
      <c r="E21344" s="5">
        <v>118123</v>
      </c>
    </row>
    <row r="21345" spans="1:5" x14ac:dyDescent="0.35">
      <c r="A21345" s="3">
        <v>46272</v>
      </c>
      <c r="B21345" s="5" t="s">
        <v>379</v>
      </c>
      <c r="C21345" s="5" t="s">
        <v>69</v>
      </c>
      <c r="D21345" s="5">
        <v>1</v>
      </c>
      <c r="E21345" s="5">
        <v>129941</v>
      </c>
    </row>
    <row r="21346" spans="1:5" x14ac:dyDescent="0.35">
      <c r="A21346" s="3">
        <v>46272</v>
      </c>
      <c r="B21346" s="5" t="s">
        <v>383</v>
      </c>
      <c r="C21346" s="5" t="s">
        <v>82</v>
      </c>
      <c r="D21346" s="5">
        <v>1</v>
      </c>
      <c r="E21346" s="5">
        <v>70850</v>
      </c>
    </row>
    <row r="21347" spans="1:5" x14ac:dyDescent="0.35">
      <c r="A21347" s="3">
        <v>46272</v>
      </c>
      <c r="B21347" s="5" t="s">
        <v>379</v>
      </c>
      <c r="C21347" s="5" t="s">
        <v>66</v>
      </c>
      <c r="D21347" s="5">
        <v>1</v>
      </c>
      <c r="E21347" s="5">
        <v>135850</v>
      </c>
    </row>
    <row r="21348" spans="1:5" x14ac:dyDescent="0.35">
      <c r="A21348" s="3">
        <v>46272</v>
      </c>
      <c r="B21348" s="5" t="s">
        <v>379</v>
      </c>
      <c r="C21348" s="5" t="s">
        <v>69</v>
      </c>
      <c r="D21348" s="5">
        <v>1</v>
      </c>
      <c r="E21348" s="5">
        <v>129941</v>
      </c>
    </row>
    <row r="21349" spans="1:5" x14ac:dyDescent="0.35">
      <c r="A21349" s="3">
        <v>46272</v>
      </c>
      <c r="B21349" s="5" t="s">
        <v>379</v>
      </c>
      <c r="C21349" s="5" t="s">
        <v>28</v>
      </c>
      <c r="D21349" s="5">
        <v>1</v>
      </c>
      <c r="E21349" s="5">
        <v>118123</v>
      </c>
    </row>
    <row r="21350" spans="1:5" x14ac:dyDescent="0.35">
      <c r="A21350" s="3">
        <v>46272</v>
      </c>
      <c r="B21350" s="5" t="s">
        <v>379</v>
      </c>
      <c r="C21350" s="5" t="s">
        <v>40</v>
      </c>
      <c r="D21350" s="5">
        <v>1</v>
      </c>
      <c r="E21350" s="5">
        <v>189032</v>
      </c>
    </row>
    <row r="21351" spans="1:5" x14ac:dyDescent="0.35">
      <c r="A21351" s="3">
        <v>46272</v>
      </c>
      <c r="B21351" s="5" t="s">
        <v>128</v>
      </c>
      <c r="C21351" s="5" t="s">
        <v>19</v>
      </c>
      <c r="D21351" s="5">
        <v>1</v>
      </c>
      <c r="E21351" s="5">
        <v>116305</v>
      </c>
    </row>
    <row r="21352" spans="1:5" x14ac:dyDescent="0.35">
      <c r="A21352" s="3">
        <v>46272</v>
      </c>
      <c r="B21352" s="5" t="s">
        <v>386</v>
      </c>
      <c r="C21352" s="5" t="s">
        <v>65</v>
      </c>
      <c r="D21352" s="5">
        <v>1</v>
      </c>
      <c r="E21352" s="5">
        <v>116305</v>
      </c>
    </row>
    <row r="21353" spans="1:5" x14ac:dyDescent="0.35">
      <c r="A21353" s="3">
        <v>46272</v>
      </c>
      <c r="B21353" s="5" t="s">
        <v>386</v>
      </c>
      <c r="C21353" s="5" t="s">
        <v>65</v>
      </c>
      <c r="D21353" s="5">
        <v>1</v>
      </c>
      <c r="E21353" s="5">
        <v>116305</v>
      </c>
    </row>
    <row r="21354" spans="1:5" x14ac:dyDescent="0.35">
      <c r="A21354" s="3">
        <v>46272</v>
      </c>
      <c r="B21354" s="5" t="s">
        <v>119</v>
      </c>
      <c r="C21354" s="5" t="s">
        <v>66</v>
      </c>
      <c r="D21354" s="5">
        <v>1</v>
      </c>
      <c r="E21354" s="5">
        <v>116305</v>
      </c>
    </row>
    <row r="21355" spans="1:5" x14ac:dyDescent="0.35">
      <c r="A21355" s="3">
        <v>46272</v>
      </c>
      <c r="B21355" s="5" t="s">
        <v>119</v>
      </c>
      <c r="C21355" s="5" t="s">
        <v>65</v>
      </c>
      <c r="D21355" s="5">
        <v>1</v>
      </c>
      <c r="E21355" s="5">
        <v>116305</v>
      </c>
    </row>
    <row r="21356" spans="1:5" x14ac:dyDescent="0.35">
      <c r="A21356" s="3">
        <v>46272</v>
      </c>
      <c r="B21356" s="5" t="s">
        <v>123</v>
      </c>
      <c r="C21356" s="5" t="s">
        <v>66</v>
      </c>
      <c r="D21356" s="5">
        <v>1</v>
      </c>
      <c r="E21356" s="5">
        <v>116305</v>
      </c>
    </row>
    <row r="21357" spans="1:5" x14ac:dyDescent="0.35">
      <c r="A21357" s="3">
        <v>46272</v>
      </c>
      <c r="B21357" s="5" t="s">
        <v>379</v>
      </c>
      <c r="C21357" s="5" t="s">
        <v>69</v>
      </c>
      <c r="D21357" s="5">
        <v>1</v>
      </c>
      <c r="E21357" s="5">
        <v>129941</v>
      </c>
    </row>
    <row r="21358" spans="1:5" x14ac:dyDescent="0.35">
      <c r="A21358" s="3">
        <v>46272</v>
      </c>
      <c r="B21358" s="5" t="s">
        <v>217</v>
      </c>
      <c r="C21358" s="5" t="s">
        <v>42</v>
      </c>
      <c r="D21358" s="5">
        <v>1</v>
      </c>
      <c r="E21358" s="5">
        <v>206759</v>
      </c>
    </row>
    <row r="21359" spans="1:5" x14ac:dyDescent="0.35">
      <c r="A21359" s="3">
        <v>46272</v>
      </c>
      <c r="B21359" s="5" t="s">
        <v>380</v>
      </c>
      <c r="C21359" s="5" t="s">
        <v>66</v>
      </c>
      <c r="D21359" s="5">
        <v>1</v>
      </c>
      <c r="E21359" s="5">
        <v>116305</v>
      </c>
    </row>
    <row r="21360" spans="1:5" x14ac:dyDescent="0.35">
      <c r="A21360" s="3">
        <v>46272</v>
      </c>
      <c r="B21360" s="5" t="s">
        <v>382</v>
      </c>
      <c r="C21360" s="5" t="s">
        <v>66</v>
      </c>
      <c r="D21360" s="5">
        <v>1</v>
      </c>
      <c r="E21360" s="5">
        <v>116305</v>
      </c>
    </row>
    <row r="21361" spans="1:5" x14ac:dyDescent="0.35">
      <c r="A21361" s="3">
        <v>46272</v>
      </c>
      <c r="B21361" s="5" t="s">
        <v>119</v>
      </c>
      <c r="C21361" s="5" t="s">
        <v>66</v>
      </c>
      <c r="D21361" s="5">
        <v>1</v>
      </c>
      <c r="E21361" s="5">
        <v>116305</v>
      </c>
    </row>
    <row r="21362" spans="1:5" x14ac:dyDescent="0.35">
      <c r="A21362" s="3">
        <v>46272</v>
      </c>
      <c r="B21362" s="5" t="s">
        <v>119</v>
      </c>
      <c r="C21362" s="5" t="s">
        <v>66</v>
      </c>
      <c r="D21362" s="5">
        <v>1</v>
      </c>
      <c r="E21362" s="5">
        <v>116305</v>
      </c>
    </row>
    <row r="21363" spans="1:5" x14ac:dyDescent="0.35">
      <c r="A21363" s="3">
        <v>46272</v>
      </c>
      <c r="B21363" s="5" t="s">
        <v>123</v>
      </c>
      <c r="C21363" s="5" t="s">
        <v>66</v>
      </c>
      <c r="D21363" s="5">
        <v>1</v>
      </c>
      <c r="E21363" s="5">
        <v>116305</v>
      </c>
    </row>
    <row r="21364" spans="1:5" x14ac:dyDescent="0.35">
      <c r="A21364" s="3">
        <v>46272</v>
      </c>
      <c r="B21364" s="5" t="s">
        <v>119</v>
      </c>
      <c r="C21364" s="5" t="s">
        <v>65</v>
      </c>
      <c r="D21364" s="5">
        <v>1</v>
      </c>
      <c r="E21364" s="5">
        <v>116305</v>
      </c>
    </row>
    <row r="21365" spans="1:5" x14ac:dyDescent="0.35">
      <c r="A21365" s="3">
        <v>46272</v>
      </c>
      <c r="B21365" s="5" t="s">
        <v>385</v>
      </c>
      <c r="C21365" s="5" t="s">
        <v>65</v>
      </c>
      <c r="D21365" s="5">
        <v>1</v>
      </c>
      <c r="E21365" s="5">
        <v>116305</v>
      </c>
    </row>
    <row r="21366" spans="1:5" x14ac:dyDescent="0.35">
      <c r="A21366" s="3">
        <v>46272</v>
      </c>
      <c r="B21366" s="5" t="s">
        <v>119</v>
      </c>
      <c r="C21366" s="5" t="s">
        <v>66</v>
      </c>
      <c r="D21366" s="5">
        <v>1</v>
      </c>
      <c r="E21366" s="5">
        <v>116305</v>
      </c>
    </row>
    <row r="21367" spans="1:5" x14ac:dyDescent="0.35">
      <c r="A21367" s="3">
        <v>46272</v>
      </c>
      <c r="B21367" s="5" t="s">
        <v>382</v>
      </c>
      <c r="C21367" s="5" t="s">
        <v>66</v>
      </c>
      <c r="D21367" s="5">
        <v>1</v>
      </c>
      <c r="E21367" s="5">
        <v>116305</v>
      </c>
    </row>
    <row r="21368" spans="1:5" x14ac:dyDescent="0.35">
      <c r="A21368" s="3">
        <v>46272</v>
      </c>
      <c r="B21368" s="5" t="s">
        <v>379</v>
      </c>
      <c r="C21368" s="5" t="s">
        <v>69</v>
      </c>
      <c r="D21368" s="5">
        <v>1</v>
      </c>
      <c r="E21368" s="5">
        <v>129941</v>
      </c>
    </row>
    <row r="21369" spans="1:5" x14ac:dyDescent="0.35">
      <c r="A21369" s="3">
        <v>46272</v>
      </c>
      <c r="B21369" s="5" t="s">
        <v>127</v>
      </c>
      <c r="C21369" s="5" t="s">
        <v>38</v>
      </c>
      <c r="D21369" s="5">
        <v>1</v>
      </c>
      <c r="E21369" s="5">
        <v>203578</v>
      </c>
    </row>
    <row r="21370" spans="1:5" x14ac:dyDescent="0.35">
      <c r="A21370" s="3">
        <v>46272</v>
      </c>
      <c r="B21370" s="5" t="s">
        <v>379</v>
      </c>
      <c r="C21370" s="5" t="s">
        <v>108</v>
      </c>
      <c r="D21370" s="5">
        <v>1</v>
      </c>
      <c r="E21370" s="5">
        <v>106305</v>
      </c>
    </row>
    <row r="21371" spans="1:5" x14ac:dyDescent="0.35">
      <c r="A21371" s="3">
        <v>46272</v>
      </c>
      <c r="B21371" s="5" t="s">
        <v>379</v>
      </c>
      <c r="C21371" s="5" t="s">
        <v>69</v>
      </c>
      <c r="D21371" s="5">
        <v>1</v>
      </c>
      <c r="E21371" s="5">
        <v>129941</v>
      </c>
    </row>
    <row r="21372" spans="1:5" x14ac:dyDescent="0.35">
      <c r="A21372" s="3">
        <v>46272</v>
      </c>
      <c r="B21372" s="5" t="s">
        <v>379</v>
      </c>
      <c r="C21372" s="5" t="s">
        <v>69</v>
      </c>
      <c r="D21372" s="5">
        <v>1</v>
      </c>
      <c r="E21372" s="5">
        <v>129941</v>
      </c>
    </row>
    <row r="21373" spans="1:5" x14ac:dyDescent="0.35">
      <c r="A21373" s="3">
        <v>46272</v>
      </c>
      <c r="B21373" s="5" t="s">
        <v>217</v>
      </c>
      <c r="C21373" s="5" t="s">
        <v>85</v>
      </c>
      <c r="D21373" s="5">
        <v>1</v>
      </c>
      <c r="E21373" s="5">
        <v>189032</v>
      </c>
    </row>
    <row r="21374" spans="1:5" x14ac:dyDescent="0.35">
      <c r="A21374" s="3">
        <v>46272</v>
      </c>
      <c r="B21374" s="5" t="s">
        <v>379</v>
      </c>
      <c r="C21374" s="5" t="s">
        <v>43</v>
      </c>
      <c r="D21374" s="5">
        <v>1</v>
      </c>
      <c r="E21374" s="5">
        <v>442591</v>
      </c>
    </row>
    <row r="21375" spans="1:5" x14ac:dyDescent="0.35">
      <c r="A21375" s="3">
        <v>46272</v>
      </c>
      <c r="B21375" s="5" t="s">
        <v>379</v>
      </c>
      <c r="C21375" s="5" t="s">
        <v>108</v>
      </c>
      <c r="D21375" s="5">
        <v>1</v>
      </c>
      <c r="E21375" s="5">
        <v>106305</v>
      </c>
    </row>
    <row r="21376" spans="1:5" x14ac:dyDescent="0.35">
      <c r="A21376" s="3">
        <v>46272</v>
      </c>
      <c r="B21376" s="5" t="s">
        <v>380</v>
      </c>
      <c r="C21376" s="5" t="s">
        <v>65</v>
      </c>
      <c r="D21376" s="5">
        <v>1</v>
      </c>
      <c r="E21376" s="5">
        <v>116305</v>
      </c>
    </row>
    <row r="21377" spans="1:5" x14ac:dyDescent="0.35">
      <c r="A21377" s="3">
        <v>46272</v>
      </c>
      <c r="B21377" s="5" t="s">
        <v>127</v>
      </c>
      <c r="C21377" s="5" t="s">
        <v>38</v>
      </c>
      <c r="D21377" s="5">
        <v>1</v>
      </c>
      <c r="E21377" s="5">
        <v>203578</v>
      </c>
    </row>
    <row r="21378" spans="1:5" x14ac:dyDescent="0.35">
      <c r="A21378" s="3">
        <v>46272</v>
      </c>
      <c r="B21378" s="5" t="s">
        <v>345</v>
      </c>
      <c r="C21378" s="5" t="s">
        <v>66</v>
      </c>
      <c r="D21378" s="5">
        <v>1</v>
      </c>
      <c r="E21378" s="5">
        <v>116305</v>
      </c>
    </row>
    <row r="21379" spans="1:5" x14ac:dyDescent="0.35">
      <c r="A21379" s="3">
        <v>46272</v>
      </c>
      <c r="B21379" s="5" t="s">
        <v>386</v>
      </c>
      <c r="C21379" s="5" t="s">
        <v>66</v>
      </c>
      <c r="D21379" s="5">
        <v>1</v>
      </c>
      <c r="E21379" s="5">
        <v>116305</v>
      </c>
    </row>
    <row r="21380" spans="1:5" x14ac:dyDescent="0.35">
      <c r="A21380" s="3">
        <v>46272</v>
      </c>
      <c r="B21380" s="5" t="s">
        <v>123</v>
      </c>
      <c r="C21380" s="5" t="s">
        <v>66</v>
      </c>
      <c r="D21380" s="5">
        <v>1</v>
      </c>
      <c r="E21380" s="5">
        <v>116305</v>
      </c>
    </row>
    <row r="21381" spans="1:5" x14ac:dyDescent="0.35">
      <c r="A21381" s="3">
        <v>46272</v>
      </c>
      <c r="B21381" s="5" t="s">
        <v>386</v>
      </c>
      <c r="C21381" s="5" t="s">
        <v>65</v>
      </c>
      <c r="D21381" s="5">
        <v>1</v>
      </c>
      <c r="E21381" s="5">
        <v>116305</v>
      </c>
    </row>
    <row r="21382" spans="1:5" x14ac:dyDescent="0.35">
      <c r="A21382" s="3">
        <v>46272</v>
      </c>
      <c r="B21382" s="5" t="s">
        <v>119</v>
      </c>
      <c r="C21382" s="5" t="s">
        <v>66</v>
      </c>
      <c r="D21382" s="5">
        <v>1</v>
      </c>
      <c r="E21382" s="5">
        <v>116305</v>
      </c>
    </row>
    <row r="21383" spans="1:5" x14ac:dyDescent="0.35">
      <c r="A21383" s="3">
        <v>46272</v>
      </c>
      <c r="B21383" s="5" t="s">
        <v>382</v>
      </c>
      <c r="C21383" s="5" t="s">
        <v>65</v>
      </c>
      <c r="D21383" s="5">
        <v>1</v>
      </c>
      <c r="E21383" s="5">
        <v>116305</v>
      </c>
    </row>
    <row r="21384" spans="1:5" x14ac:dyDescent="0.35">
      <c r="A21384" s="3">
        <v>46272</v>
      </c>
      <c r="B21384" s="5" t="s">
        <v>379</v>
      </c>
      <c r="C21384" s="5" t="s">
        <v>69</v>
      </c>
      <c r="D21384" s="5">
        <v>1</v>
      </c>
      <c r="E21384" s="5">
        <v>129941</v>
      </c>
    </row>
    <row r="21385" spans="1:5" x14ac:dyDescent="0.35">
      <c r="A21385" s="3">
        <v>46272</v>
      </c>
      <c r="B21385" s="5" t="s">
        <v>383</v>
      </c>
      <c r="C21385" s="5" t="s">
        <v>83</v>
      </c>
      <c r="D21385" s="5">
        <v>1</v>
      </c>
      <c r="E21385" s="5">
        <v>70850</v>
      </c>
    </row>
    <row r="21386" spans="1:5" x14ac:dyDescent="0.35">
      <c r="A21386" s="3">
        <v>46272</v>
      </c>
      <c r="B21386" s="5" t="s">
        <v>379</v>
      </c>
      <c r="C21386" s="5" t="s">
        <v>69</v>
      </c>
      <c r="D21386" s="5">
        <v>1</v>
      </c>
      <c r="E21386" s="5">
        <v>129941</v>
      </c>
    </row>
    <row r="21387" spans="1:5" x14ac:dyDescent="0.35">
      <c r="A21387" s="3">
        <v>46272</v>
      </c>
      <c r="B21387" s="5" t="s">
        <v>379</v>
      </c>
      <c r="C21387" s="5" t="s">
        <v>69</v>
      </c>
      <c r="D21387" s="5">
        <v>1</v>
      </c>
      <c r="E21387" s="5">
        <v>129941</v>
      </c>
    </row>
    <row r="21388" spans="1:5" x14ac:dyDescent="0.35">
      <c r="A21388" s="3">
        <v>46272</v>
      </c>
      <c r="B21388" s="5" t="s">
        <v>379</v>
      </c>
      <c r="C21388" s="5" t="s">
        <v>69</v>
      </c>
      <c r="D21388" s="5">
        <v>1</v>
      </c>
      <c r="E21388" s="5">
        <v>129941</v>
      </c>
    </row>
    <row r="21389" spans="1:5" x14ac:dyDescent="0.35">
      <c r="A21389" s="3">
        <v>46272</v>
      </c>
      <c r="B21389" s="5" t="s">
        <v>380</v>
      </c>
      <c r="C21389" s="5" t="s">
        <v>66</v>
      </c>
      <c r="D21389" s="5">
        <v>1</v>
      </c>
      <c r="E21389" s="5">
        <v>116305</v>
      </c>
    </row>
    <row r="21390" spans="1:5" x14ac:dyDescent="0.35">
      <c r="A21390" s="3">
        <v>46272</v>
      </c>
      <c r="B21390" s="5" t="s">
        <v>386</v>
      </c>
      <c r="C21390" s="5" t="s">
        <v>66</v>
      </c>
      <c r="D21390" s="5">
        <v>1</v>
      </c>
      <c r="E21390" s="5">
        <v>116305</v>
      </c>
    </row>
    <row r="21391" spans="1:5" x14ac:dyDescent="0.35">
      <c r="A21391" s="3">
        <v>46272</v>
      </c>
      <c r="B21391" s="5" t="s">
        <v>119</v>
      </c>
      <c r="C21391" s="5" t="s">
        <v>66</v>
      </c>
      <c r="D21391" s="5">
        <v>1</v>
      </c>
      <c r="E21391" s="5">
        <v>116305</v>
      </c>
    </row>
    <row r="21392" spans="1:5" x14ac:dyDescent="0.35">
      <c r="A21392" s="3">
        <v>46272</v>
      </c>
      <c r="B21392" s="5" t="s">
        <v>386</v>
      </c>
      <c r="C21392" s="5" t="s">
        <v>66</v>
      </c>
      <c r="D21392" s="5">
        <v>1</v>
      </c>
      <c r="E21392" s="5">
        <v>116305</v>
      </c>
    </row>
    <row r="21393" spans="1:5" x14ac:dyDescent="0.35">
      <c r="A21393" s="3">
        <v>46272</v>
      </c>
      <c r="B21393" s="5" t="s">
        <v>119</v>
      </c>
      <c r="C21393" s="5" t="s">
        <v>65</v>
      </c>
      <c r="D21393" s="5">
        <v>1</v>
      </c>
      <c r="E21393" s="5">
        <v>116305</v>
      </c>
    </row>
    <row r="21394" spans="1:5" x14ac:dyDescent="0.35">
      <c r="A21394" s="3">
        <v>46272</v>
      </c>
      <c r="B21394" s="5" t="s">
        <v>123</v>
      </c>
      <c r="C21394" s="5" t="s">
        <v>66</v>
      </c>
      <c r="D21394" s="5">
        <v>1</v>
      </c>
      <c r="E21394" s="5">
        <v>116305</v>
      </c>
    </row>
    <row r="21395" spans="1:5" x14ac:dyDescent="0.35">
      <c r="A21395" s="3">
        <v>46272</v>
      </c>
      <c r="B21395" s="5" t="s">
        <v>386</v>
      </c>
      <c r="C21395" s="5" t="s">
        <v>67</v>
      </c>
      <c r="D21395" s="5">
        <v>1</v>
      </c>
      <c r="E21395" s="5">
        <v>116305</v>
      </c>
    </row>
    <row r="21396" spans="1:5" x14ac:dyDescent="0.35">
      <c r="A21396" s="3">
        <v>46272</v>
      </c>
      <c r="B21396" s="5" t="s">
        <v>119</v>
      </c>
      <c r="C21396" s="5" t="s">
        <v>65</v>
      </c>
      <c r="D21396" s="5">
        <v>1</v>
      </c>
      <c r="E21396" s="5">
        <v>116305</v>
      </c>
    </row>
    <row r="21397" spans="1:5" x14ac:dyDescent="0.35">
      <c r="A21397" s="3">
        <v>46272</v>
      </c>
      <c r="B21397" s="5" t="s">
        <v>382</v>
      </c>
      <c r="C21397" s="5" t="s">
        <v>66</v>
      </c>
      <c r="D21397" s="5">
        <v>1</v>
      </c>
      <c r="E21397" s="5">
        <v>116305</v>
      </c>
    </row>
    <row r="21398" spans="1:5" x14ac:dyDescent="0.35">
      <c r="A21398" s="3">
        <v>46272</v>
      </c>
      <c r="B21398" s="5" t="s">
        <v>383</v>
      </c>
      <c r="C21398" s="5" t="s">
        <v>83</v>
      </c>
      <c r="D21398" s="5">
        <v>1</v>
      </c>
      <c r="E21398" s="5">
        <v>70850</v>
      </c>
    </row>
    <row r="21399" spans="1:5" x14ac:dyDescent="0.35">
      <c r="A21399" s="3">
        <v>46272</v>
      </c>
      <c r="B21399" s="5" t="s">
        <v>379</v>
      </c>
      <c r="C21399" s="5" t="s">
        <v>37</v>
      </c>
      <c r="D21399" s="5">
        <v>1</v>
      </c>
      <c r="E21399" s="5">
        <v>118123</v>
      </c>
    </row>
    <row r="21400" spans="1:5" x14ac:dyDescent="0.35">
      <c r="A21400" s="3">
        <v>46272</v>
      </c>
      <c r="B21400" s="5" t="s">
        <v>379</v>
      </c>
      <c r="C21400" s="5" t="s">
        <v>69</v>
      </c>
      <c r="D21400" s="5">
        <v>1</v>
      </c>
      <c r="E21400" s="5">
        <v>129941</v>
      </c>
    </row>
    <row r="21401" spans="1:5" x14ac:dyDescent="0.35">
      <c r="A21401" s="3">
        <v>46272</v>
      </c>
      <c r="B21401" s="5" t="s">
        <v>379</v>
      </c>
      <c r="C21401" s="5" t="s">
        <v>69</v>
      </c>
      <c r="D21401" s="5">
        <v>1</v>
      </c>
      <c r="E21401" s="5">
        <v>129941</v>
      </c>
    </row>
    <row r="21402" spans="1:5" x14ac:dyDescent="0.35">
      <c r="A21402" s="3">
        <v>46272</v>
      </c>
      <c r="B21402" s="5" t="s">
        <v>217</v>
      </c>
      <c r="C21402" s="5" t="s">
        <v>17</v>
      </c>
      <c r="D21402" s="5">
        <v>1</v>
      </c>
      <c r="E21402" s="5">
        <v>236305</v>
      </c>
    </row>
    <row r="21403" spans="1:5" x14ac:dyDescent="0.35">
      <c r="A21403" s="3">
        <v>46272</v>
      </c>
      <c r="B21403" s="5" t="s">
        <v>379</v>
      </c>
      <c r="C21403" s="5" t="s">
        <v>85</v>
      </c>
      <c r="D21403" s="5">
        <v>1</v>
      </c>
      <c r="E21403" s="5">
        <v>189032</v>
      </c>
    </row>
    <row r="21404" spans="1:5" x14ac:dyDescent="0.35">
      <c r="A21404" s="3">
        <v>46272</v>
      </c>
      <c r="B21404" s="5" t="s">
        <v>379</v>
      </c>
      <c r="C21404" s="5" t="s">
        <v>69</v>
      </c>
      <c r="D21404" s="5">
        <v>1</v>
      </c>
      <c r="E21404" s="5">
        <v>129941</v>
      </c>
    </row>
    <row r="21405" spans="1:5" x14ac:dyDescent="0.35">
      <c r="A21405" s="3">
        <v>46272</v>
      </c>
      <c r="B21405" s="5" t="s">
        <v>380</v>
      </c>
      <c r="C21405" s="5" t="s">
        <v>66</v>
      </c>
      <c r="D21405" s="5">
        <v>1</v>
      </c>
      <c r="E21405" s="5">
        <v>116305</v>
      </c>
    </row>
    <row r="21406" spans="1:5" x14ac:dyDescent="0.35">
      <c r="A21406" s="3">
        <v>46272</v>
      </c>
      <c r="B21406" s="5" t="s">
        <v>128</v>
      </c>
      <c r="C21406" s="5" t="s">
        <v>19</v>
      </c>
      <c r="D21406" s="5">
        <v>1</v>
      </c>
      <c r="E21406" s="5">
        <v>116305</v>
      </c>
    </row>
    <row r="21407" spans="1:5" x14ac:dyDescent="0.35">
      <c r="A21407" s="3">
        <v>46272</v>
      </c>
      <c r="B21407" s="5" t="s">
        <v>123</v>
      </c>
      <c r="C21407" s="5" t="s">
        <v>66</v>
      </c>
      <c r="D21407" s="5">
        <v>1</v>
      </c>
      <c r="E21407" s="5">
        <v>116305</v>
      </c>
    </row>
    <row r="21408" spans="1:5" x14ac:dyDescent="0.35">
      <c r="A21408" s="3">
        <v>46272</v>
      </c>
      <c r="B21408" s="5" t="s">
        <v>385</v>
      </c>
      <c r="C21408" s="5" t="s">
        <v>66</v>
      </c>
      <c r="D21408" s="5">
        <v>1</v>
      </c>
      <c r="E21408" s="5">
        <v>116305</v>
      </c>
    </row>
    <row r="21409" spans="1:5" x14ac:dyDescent="0.35">
      <c r="A21409" s="3">
        <v>46272</v>
      </c>
      <c r="B21409" s="5" t="s">
        <v>123</v>
      </c>
      <c r="C21409" s="5" t="s">
        <v>66</v>
      </c>
      <c r="D21409" s="5">
        <v>1</v>
      </c>
      <c r="E21409" s="5">
        <v>116305</v>
      </c>
    </row>
    <row r="21410" spans="1:5" x14ac:dyDescent="0.35">
      <c r="A21410" s="3">
        <v>46272</v>
      </c>
      <c r="B21410" s="5" t="s">
        <v>386</v>
      </c>
      <c r="C21410" s="5" t="s">
        <v>65</v>
      </c>
      <c r="D21410" s="5">
        <v>1</v>
      </c>
      <c r="E21410" s="5">
        <v>116305</v>
      </c>
    </row>
    <row r="21411" spans="1:5" x14ac:dyDescent="0.35">
      <c r="A21411" s="3">
        <v>46272</v>
      </c>
      <c r="B21411" s="5" t="s">
        <v>119</v>
      </c>
      <c r="C21411" s="5" t="s">
        <v>66</v>
      </c>
      <c r="D21411" s="5">
        <v>1</v>
      </c>
      <c r="E21411" s="5">
        <v>116305</v>
      </c>
    </row>
    <row r="21412" spans="1:5" x14ac:dyDescent="0.35">
      <c r="A21412" s="3">
        <v>46272</v>
      </c>
      <c r="B21412" s="5" t="s">
        <v>119</v>
      </c>
      <c r="C21412" s="5" t="s">
        <v>66</v>
      </c>
      <c r="D21412" s="5">
        <v>1</v>
      </c>
      <c r="E21412" s="5">
        <v>116305</v>
      </c>
    </row>
    <row r="21413" spans="1:5" x14ac:dyDescent="0.35">
      <c r="A21413" s="3">
        <v>46272</v>
      </c>
      <c r="B21413" s="5" t="s">
        <v>119</v>
      </c>
      <c r="C21413" s="5" t="s">
        <v>66</v>
      </c>
      <c r="D21413" s="5">
        <v>1</v>
      </c>
      <c r="E21413" s="5">
        <v>116305</v>
      </c>
    </row>
    <row r="21414" spans="1:5" x14ac:dyDescent="0.35">
      <c r="A21414" s="3">
        <v>46272</v>
      </c>
      <c r="B21414" s="5" t="s">
        <v>384</v>
      </c>
      <c r="C21414" s="5" t="s">
        <v>65</v>
      </c>
      <c r="D21414" s="5">
        <v>1</v>
      </c>
      <c r="E21414" s="5">
        <v>116305</v>
      </c>
    </row>
    <row r="21415" spans="1:5" x14ac:dyDescent="0.35">
      <c r="A21415" s="3">
        <v>46272</v>
      </c>
      <c r="B21415" s="5" t="s">
        <v>123</v>
      </c>
      <c r="C21415" s="5" t="s">
        <v>65</v>
      </c>
      <c r="D21415" s="5">
        <v>1</v>
      </c>
      <c r="E21415" s="5">
        <v>116305</v>
      </c>
    </row>
    <row r="21416" spans="1:5" x14ac:dyDescent="0.35">
      <c r="A21416" s="3">
        <v>46272</v>
      </c>
      <c r="B21416" s="5" t="s">
        <v>382</v>
      </c>
      <c r="C21416" s="5" t="s">
        <v>66</v>
      </c>
      <c r="D21416" s="5">
        <v>1</v>
      </c>
      <c r="E21416" s="5">
        <v>116305</v>
      </c>
    </row>
    <row r="21417" spans="1:5" x14ac:dyDescent="0.35">
      <c r="A21417" s="3">
        <v>46272</v>
      </c>
      <c r="B21417" s="5" t="s">
        <v>383</v>
      </c>
      <c r="C21417" s="5" t="s">
        <v>32</v>
      </c>
      <c r="D21417" s="5">
        <v>1</v>
      </c>
      <c r="E21417" s="5">
        <v>177214</v>
      </c>
    </row>
    <row r="21418" spans="1:5" x14ac:dyDescent="0.35">
      <c r="A21418" s="3">
        <v>46272</v>
      </c>
      <c r="B21418" s="5" t="s">
        <v>217</v>
      </c>
      <c r="C21418" s="5" t="s">
        <v>108</v>
      </c>
      <c r="D21418" s="5">
        <v>1</v>
      </c>
      <c r="E21418" s="5">
        <v>106305</v>
      </c>
    </row>
    <row r="21419" spans="1:5" x14ac:dyDescent="0.35">
      <c r="A21419" s="3">
        <v>46272</v>
      </c>
      <c r="B21419" s="5" t="s">
        <v>380</v>
      </c>
      <c r="C21419" s="5" t="s">
        <v>66</v>
      </c>
      <c r="D21419" s="5">
        <v>1</v>
      </c>
      <c r="E21419" s="5">
        <v>116305</v>
      </c>
    </row>
    <row r="21420" spans="1:5" x14ac:dyDescent="0.35">
      <c r="A21420" s="3">
        <v>46272</v>
      </c>
      <c r="B21420" s="5" t="s">
        <v>380</v>
      </c>
      <c r="C21420" s="5" t="s">
        <v>66</v>
      </c>
      <c r="D21420" s="5">
        <v>1</v>
      </c>
      <c r="E21420" s="5">
        <v>116305</v>
      </c>
    </row>
    <row r="21421" spans="1:5" x14ac:dyDescent="0.35">
      <c r="A21421" s="3">
        <v>46272</v>
      </c>
      <c r="B21421" s="5" t="s">
        <v>127</v>
      </c>
      <c r="C21421" s="5" t="s">
        <v>38</v>
      </c>
      <c r="D21421" s="5">
        <v>1</v>
      </c>
      <c r="E21421" s="5">
        <v>203578</v>
      </c>
    </row>
    <row r="21422" spans="1:5" x14ac:dyDescent="0.35">
      <c r="A21422" s="3">
        <v>46272</v>
      </c>
      <c r="B21422" s="5" t="s">
        <v>380</v>
      </c>
      <c r="C21422" s="5" t="s">
        <v>65</v>
      </c>
      <c r="D21422" s="5">
        <v>1</v>
      </c>
      <c r="E21422" s="5">
        <v>116305</v>
      </c>
    </row>
    <row r="21423" spans="1:5" x14ac:dyDescent="0.35">
      <c r="A21423" s="3">
        <v>46272</v>
      </c>
      <c r="B21423" s="5" t="s">
        <v>386</v>
      </c>
      <c r="C21423" s="5" t="s">
        <v>66</v>
      </c>
      <c r="D21423" s="5">
        <v>1</v>
      </c>
      <c r="E21423" s="5">
        <v>116305</v>
      </c>
    </row>
    <row r="21424" spans="1:5" x14ac:dyDescent="0.35">
      <c r="A21424" s="3">
        <v>46272</v>
      </c>
      <c r="B21424" s="5" t="s">
        <v>386</v>
      </c>
      <c r="C21424" s="5" t="s">
        <v>66</v>
      </c>
      <c r="D21424" s="5">
        <v>1</v>
      </c>
      <c r="E21424" s="5">
        <v>116305</v>
      </c>
    </row>
    <row r="21425" spans="1:5" x14ac:dyDescent="0.35">
      <c r="A21425" s="3">
        <v>46272</v>
      </c>
      <c r="B21425" s="5" t="s">
        <v>119</v>
      </c>
      <c r="C21425" s="5" t="s">
        <v>66</v>
      </c>
      <c r="D21425" s="5">
        <v>1</v>
      </c>
      <c r="E21425" s="5">
        <v>116305</v>
      </c>
    </row>
    <row r="21426" spans="1:5" x14ac:dyDescent="0.35">
      <c r="A21426" s="3">
        <v>46272</v>
      </c>
      <c r="B21426" s="5" t="s">
        <v>382</v>
      </c>
      <c r="C21426" s="5" t="s">
        <v>66</v>
      </c>
      <c r="D21426" s="5">
        <v>1</v>
      </c>
      <c r="E21426" s="5">
        <v>116305</v>
      </c>
    </row>
    <row r="21427" spans="1:5" x14ac:dyDescent="0.35">
      <c r="A21427" s="3">
        <v>46272</v>
      </c>
      <c r="B21427" s="5" t="s">
        <v>379</v>
      </c>
      <c r="C21427" s="5" t="s">
        <v>108</v>
      </c>
      <c r="D21427" s="5">
        <v>1</v>
      </c>
      <c r="E21427" s="5">
        <v>106305</v>
      </c>
    </row>
    <row r="21428" spans="1:5" x14ac:dyDescent="0.35">
      <c r="A21428" s="3">
        <v>46272</v>
      </c>
      <c r="B21428" s="5" t="s">
        <v>379</v>
      </c>
      <c r="C21428" s="5" t="s">
        <v>69</v>
      </c>
      <c r="D21428" s="5">
        <v>1</v>
      </c>
      <c r="E21428" s="5">
        <v>129941</v>
      </c>
    </row>
    <row r="21429" spans="1:5" x14ac:dyDescent="0.35">
      <c r="A21429" s="3">
        <v>46272</v>
      </c>
      <c r="B21429" s="5" t="s">
        <v>127</v>
      </c>
      <c r="C21429" s="5" t="s">
        <v>38</v>
      </c>
      <c r="D21429" s="5">
        <v>1</v>
      </c>
      <c r="E21429" s="5">
        <v>203578</v>
      </c>
    </row>
    <row r="21430" spans="1:5" x14ac:dyDescent="0.35">
      <c r="A21430" s="3">
        <v>46272</v>
      </c>
      <c r="B21430" s="5" t="s">
        <v>127</v>
      </c>
      <c r="C21430" s="5" t="s">
        <v>38</v>
      </c>
      <c r="D21430" s="5">
        <v>1</v>
      </c>
      <c r="E21430" s="5">
        <v>203578</v>
      </c>
    </row>
    <row r="21431" spans="1:5" x14ac:dyDescent="0.35">
      <c r="A21431" s="3">
        <v>46272</v>
      </c>
      <c r="B21431" s="5" t="s">
        <v>380</v>
      </c>
      <c r="C21431" s="5" t="s">
        <v>65</v>
      </c>
      <c r="D21431" s="5">
        <v>1</v>
      </c>
      <c r="E21431" s="5">
        <v>116305</v>
      </c>
    </row>
    <row r="21432" spans="1:5" x14ac:dyDescent="0.35">
      <c r="A21432" s="3">
        <v>46272</v>
      </c>
      <c r="B21432" s="5" t="s">
        <v>386</v>
      </c>
      <c r="C21432" s="5" t="s">
        <v>66</v>
      </c>
      <c r="D21432" s="5">
        <v>1</v>
      </c>
      <c r="E21432" s="5">
        <v>116305</v>
      </c>
    </row>
    <row r="21433" spans="1:5" x14ac:dyDescent="0.35">
      <c r="A21433" s="3">
        <v>46272</v>
      </c>
      <c r="B21433" s="5" t="s">
        <v>123</v>
      </c>
      <c r="C21433" s="5" t="s">
        <v>66</v>
      </c>
      <c r="D21433" s="5">
        <v>1</v>
      </c>
      <c r="E21433" s="5">
        <v>116305</v>
      </c>
    </row>
    <row r="21434" spans="1:5" x14ac:dyDescent="0.35">
      <c r="A21434" s="3">
        <v>46272</v>
      </c>
      <c r="B21434" s="5" t="s">
        <v>382</v>
      </c>
      <c r="C21434" s="5" t="s">
        <v>66</v>
      </c>
      <c r="D21434" s="5">
        <v>1</v>
      </c>
      <c r="E21434" s="5">
        <v>116305</v>
      </c>
    </row>
    <row r="21435" spans="1:5" x14ac:dyDescent="0.35">
      <c r="A21435" s="3">
        <v>46272</v>
      </c>
      <c r="B21435" s="5" t="s">
        <v>382</v>
      </c>
      <c r="C21435" s="5" t="s">
        <v>65</v>
      </c>
      <c r="D21435" s="5">
        <v>1</v>
      </c>
      <c r="E21435" s="5">
        <v>116305</v>
      </c>
    </row>
    <row r="21436" spans="1:5" x14ac:dyDescent="0.35">
      <c r="A21436" s="3">
        <v>46272</v>
      </c>
      <c r="B21436" s="5" t="s">
        <v>379</v>
      </c>
      <c r="C21436" s="5" t="s">
        <v>69</v>
      </c>
      <c r="D21436" s="5">
        <v>1</v>
      </c>
      <c r="E21436" s="5">
        <v>129941</v>
      </c>
    </row>
    <row r="21437" spans="1:5" x14ac:dyDescent="0.35">
      <c r="A21437" s="3">
        <v>46272</v>
      </c>
      <c r="B21437" s="5" t="s">
        <v>379</v>
      </c>
      <c r="C21437" s="5" t="s">
        <v>28</v>
      </c>
      <c r="D21437" s="5">
        <v>1</v>
      </c>
      <c r="E21437" s="5">
        <v>118123</v>
      </c>
    </row>
    <row r="21438" spans="1:5" x14ac:dyDescent="0.35">
      <c r="A21438" s="3">
        <v>46272</v>
      </c>
      <c r="B21438" s="5" t="s">
        <v>379</v>
      </c>
      <c r="C21438" s="5" t="s">
        <v>69</v>
      </c>
      <c r="D21438" s="5">
        <v>1</v>
      </c>
      <c r="E21438" s="5">
        <v>129941</v>
      </c>
    </row>
    <row r="21439" spans="1:5" x14ac:dyDescent="0.35">
      <c r="A21439" s="3">
        <v>46272</v>
      </c>
      <c r="B21439" s="5" t="s">
        <v>379</v>
      </c>
      <c r="C21439" s="5" t="s">
        <v>69</v>
      </c>
      <c r="D21439" s="5">
        <v>1</v>
      </c>
      <c r="E21439" s="5">
        <v>129941</v>
      </c>
    </row>
    <row r="21440" spans="1:5" x14ac:dyDescent="0.35">
      <c r="A21440" s="3">
        <v>46272</v>
      </c>
      <c r="B21440" s="5" t="s">
        <v>379</v>
      </c>
      <c r="C21440" s="5" t="s">
        <v>66</v>
      </c>
      <c r="D21440" s="5">
        <v>1</v>
      </c>
      <c r="E21440" s="5">
        <v>135850</v>
      </c>
    </row>
    <row r="21441" spans="1:5" x14ac:dyDescent="0.35">
      <c r="A21441" s="3">
        <v>46272</v>
      </c>
      <c r="B21441" s="5" t="s">
        <v>128</v>
      </c>
      <c r="C21441" s="5" t="s">
        <v>19</v>
      </c>
      <c r="D21441" s="5">
        <v>1</v>
      </c>
      <c r="E21441" s="5">
        <v>116305</v>
      </c>
    </row>
    <row r="21442" spans="1:5" x14ac:dyDescent="0.35">
      <c r="A21442" s="3">
        <v>46272</v>
      </c>
      <c r="B21442" s="5" t="s">
        <v>386</v>
      </c>
      <c r="C21442" s="5" t="s">
        <v>66</v>
      </c>
      <c r="D21442" s="5">
        <v>1</v>
      </c>
      <c r="E21442" s="5">
        <v>116305</v>
      </c>
    </row>
    <row r="21443" spans="1:5" x14ac:dyDescent="0.35">
      <c r="A21443" s="3">
        <v>46272</v>
      </c>
      <c r="B21443" s="5" t="s">
        <v>386</v>
      </c>
      <c r="C21443" s="5" t="s">
        <v>65</v>
      </c>
      <c r="D21443" s="5">
        <v>1</v>
      </c>
      <c r="E21443" s="5">
        <v>116305</v>
      </c>
    </row>
    <row r="21444" spans="1:5" x14ac:dyDescent="0.35">
      <c r="A21444" s="3">
        <v>46272</v>
      </c>
      <c r="B21444" s="5" t="s">
        <v>119</v>
      </c>
      <c r="C21444" s="5" t="s">
        <v>66</v>
      </c>
      <c r="D21444" s="5">
        <v>1</v>
      </c>
      <c r="E21444" s="5">
        <v>116305</v>
      </c>
    </row>
    <row r="21445" spans="1:5" x14ac:dyDescent="0.35">
      <c r="A21445" s="3">
        <v>46272</v>
      </c>
      <c r="B21445" s="5" t="s">
        <v>119</v>
      </c>
      <c r="C21445" s="5" t="s">
        <v>66</v>
      </c>
      <c r="D21445" s="5">
        <v>1</v>
      </c>
      <c r="E21445" s="5">
        <v>116305</v>
      </c>
    </row>
    <row r="21446" spans="1:5" x14ac:dyDescent="0.35">
      <c r="A21446" s="3">
        <v>46272</v>
      </c>
      <c r="B21446" s="5" t="s">
        <v>119</v>
      </c>
      <c r="C21446" s="5" t="s">
        <v>65</v>
      </c>
      <c r="D21446" s="5">
        <v>1</v>
      </c>
      <c r="E21446" s="5">
        <v>116305</v>
      </c>
    </row>
    <row r="21447" spans="1:5" x14ac:dyDescent="0.35">
      <c r="A21447" s="3">
        <v>46272</v>
      </c>
      <c r="B21447" s="5" t="s">
        <v>379</v>
      </c>
      <c r="C21447" s="5" t="s">
        <v>108</v>
      </c>
      <c r="D21447" s="5">
        <v>1</v>
      </c>
      <c r="E21447" s="5">
        <v>106305</v>
      </c>
    </row>
    <row r="21448" spans="1:5" x14ac:dyDescent="0.35">
      <c r="A21448" s="3">
        <v>46272</v>
      </c>
      <c r="B21448" s="5" t="s">
        <v>379</v>
      </c>
      <c r="C21448" s="5" t="s">
        <v>40</v>
      </c>
      <c r="D21448" s="5">
        <v>1</v>
      </c>
      <c r="E21448" s="5">
        <v>189032</v>
      </c>
    </row>
    <row r="21449" spans="1:5" x14ac:dyDescent="0.35">
      <c r="A21449" s="3">
        <v>46272</v>
      </c>
      <c r="B21449" s="5" t="s">
        <v>379</v>
      </c>
      <c r="C21449" s="5" t="s">
        <v>17</v>
      </c>
      <c r="D21449" s="5">
        <v>1</v>
      </c>
      <c r="E21449" s="5">
        <v>236305</v>
      </c>
    </row>
    <row r="21450" spans="1:5" x14ac:dyDescent="0.35">
      <c r="A21450" s="3">
        <v>46272</v>
      </c>
      <c r="B21450" s="5" t="s">
        <v>379</v>
      </c>
      <c r="C21450" s="5" t="s">
        <v>69</v>
      </c>
      <c r="D21450" s="5">
        <v>1</v>
      </c>
      <c r="E21450" s="5">
        <v>129941</v>
      </c>
    </row>
    <row r="21451" spans="1:5" x14ac:dyDescent="0.35">
      <c r="A21451" s="3">
        <v>46272</v>
      </c>
      <c r="B21451" s="5" t="s">
        <v>380</v>
      </c>
      <c r="C21451" s="5" t="s">
        <v>66</v>
      </c>
      <c r="D21451" s="5">
        <v>1</v>
      </c>
      <c r="E21451" s="5">
        <v>116305</v>
      </c>
    </row>
    <row r="21452" spans="1:5" x14ac:dyDescent="0.35">
      <c r="A21452" s="3">
        <v>46272</v>
      </c>
      <c r="B21452" s="5" t="s">
        <v>380</v>
      </c>
      <c r="C21452" s="5" t="s">
        <v>67</v>
      </c>
      <c r="D21452" s="5">
        <v>1</v>
      </c>
      <c r="E21452" s="5">
        <v>116305</v>
      </c>
    </row>
    <row r="21453" spans="1:5" x14ac:dyDescent="0.35">
      <c r="A21453" s="3">
        <v>46272</v>
      </c>
      <c r="B21453" s="5" t="s">
        <v>380</v>
      </c>
      <c r="C21453" s="5" t="s">
        <v>66</v>
      </c>
      <c r="D21453" s="5">
        <v>1</v>
      </c>
      <c r="E21453" s="5">
        <v>116305</v>
      </c>
    </row>
    <row r="21454" spans="1:5" x14ac:dyDescent="0.35">
      <c r="A21454" s="3">
        <v>46272</v>
      </c>
      <c r="B21454" s="5" t="s">
        <v>380</v>
      </c>
      <c r="C21454" s="5" t="s">
        <v>66</v>
      </c>
      <c r="D21454" s="5">
        <v>1</v>
      </c>
      <c r="E21454" s="5">
        <v>116305</v>
      </c>
    </row>
    <row r="21455" spans="1:5" x14ac:dyDescent="0.35">
      <c r="A21455" s="3">
        <v>46272</v>
      </c>
      <c r="B21455" s="5" t="s">
        <v>345</v>
      </c>
      <c r="C21455" s="5" t="s">
        <v>65</v>
      </c>
      <c r="D21455" s="5">
        <v>1</v>
      </c>
      <c r="E21455" s="5">
        <v>116305</v>
      </c>
    </row>
    <row r="21456" spans="1:5" x14ac:dyDescent="0.35">
      <c r="A21456" s="3">
        <v>46272</v>
      </c>
      <c r="B21456" s="5" t="s">
        <v>386</v>
      </c>
      <c r="C21456" s="5" t="s">
        <v>66</v>
      </c>
      <c r="D21456" s="5">
        <v>1</v>
      </c>
      <c r="E21456" s="5">
        <v>116305</v>
      </c>
    </row>
    <row r="21457" spans="1:5" x14ac:dyDescent="0.35">
      <c r="A21457" s="3">
        <v>46272</v>
      </c>
      <c r="B21457" s="5" t="s">
        <v>385</v>
      </c>
      <c r="C21457" s="5" t="s">
        <v>65</v>
      </c>
      <c r="D21457" s="5">
        <v>1</v>
      </c>
      <c r="E21457" s="5">
        <v>116305</v>
      </c>
    </row>
    <row r="21458" spans="1:5" x14ac:dyDescent="0.35">
      <c r="A21458" s="3">
        <v>46272</v>
      </c>
      <c r="B21458" s="5" t="s">
        <v>385</v>
      </c>
      <c r="C21458" s="5" t="s">
        <v>66</v>
      </c>
      <c r="D21458" s="5">
        <v>1</v>
      </c>
      <c r="E21458" s="5">
        <v>116305</v>
      </c>
    </row>
    <row r="21459" spans="1:5" x14ac:dyDescent="0.35">
      <c r="A21459" s="3">
        <v>46272</v>
      </c>
      <c r="B21459" s="5" t="s">
        <v>382</v>
      </c>
      <c r="C21459" s="5" t="s">
        <v>66</v>
      </c>
      <c r="D21459" s="5">
        <v>1</v>
      </c>
      <c r="E21459" s="5">
        <v>116305</v>
      </c>
    </row>
    <row r="21460" spans="1:5" x14ac:dyDescent="0.35">
      <c r="A21460" s="3">
        <v>46272</v>
      </c>
      <c r="B21460" s="5" t="s">
        <v>379</v>
      </c>
      <c r="C21460" s="5" t="s">
        <v>69</v>
      </c>
      <c r="D21460" s="5">
        <v>1</v>
      </c>
      <c r="E21460" s="5">
        <v>129941</v>
      </c>
    </row>
    <row r="21461" spans="1:5" x14ac:dyDescent="0.35">
      <c r="A21461" s="3">
        <v>46272</v>
      </c>
      <c r="B21461" s="5" t="s">
        <v>379</v>
      </c>
      <c r="C21461" s="5" t="s">
        <v>69</v>
      </c>
      <c r="D21461" s="5">
        <v>1</v>
      </c>
      <c r="E21461" s="5">
        <v>129941</v>
      </c>
    </row>
    <row r="21462" spans="1:5" x14ac:dyDescent="0.35">
      <c r="A21462" s="3">
        <v>46272</v>
      </c>
      <c r="B21462" s="5" t="s">
        <v>127</v>
      </c>
      <c r="C21462" s="5" t="s">
        <v>38</v>
      </c>
      <c r="D21462" s="5">
        <v>1</v>
      </c>
      <c r="E21462" s="5">
        <v>203578</v>
      </c>
    </row>
    <row r="21463" spans="1:5" x14ac:dyDescent="0.35">
      <c r="A21463" s="3">
        <v>46272</v>
      </c>
      <c r="B21463" s="5" t="s">
        <v>380</v>
      </c>
      <c r="C21463" s="5" t="s">
        <v>65</v>
      </c>
      <c r="D21463" s="5">
        <v>1</v>
      </c>
      <c r="E21463" s="5">
        <v>116305</v>
      </c>
    </row>
    <row r="21464" spans="1:5" x14ac:dyDescent="0.35">
      <c r="A21464" s="3">
        <v>46272</v>
      </c>
      <c r="B21464" s="5" t="s">
        <v>127</v>
      </c>
      <c r="C21464" s="5" t="s">
        <v>38</v>
      </c>
      <c r="D21464" s="5">
        <v>1</v>
      </c>
      <c r="E21464" s="5">
        <v>203578</v>
      </c>
    </row>
    <row r="21465" spans="1:5" x14ac:dyDescent="0.35">
      <c r="A21465" s="3">
        <v>46272</v>
      </c>
      <c r="B21465" s="5" t="s">
        <v>380</v>
      </c>
      <c r="C21465" s="5" t="s">
        <v>65</v>
      </c>
      <c r="D21465" s="5">
        <v>1</v>
      </c>
      <c r="E21465" s="5">
        <v>116305</v>
      </c>
    </row>
    <row r="21466" spans="1:5" x14ac:dyDescent="0.35">
      <c r="A21466" s="3">
        <v>46272</v>
      </c>
      <c r="B21466" s="5" t="s">
        <v>386</v>
      </c>
      <c r="C21466" s="5" t="s">
        <v>66</v>
      </c>
      <c r="D21466" s="5">
        <v>1</v>
      </c>
      <c r="E21466" s="5">
        <v>116305</v>
      </c>
    </row>
    <row r="21467" spans="1:5" x14ac:dyDescent="0.35">
      <c r="A21467" s="3">
        <v>46272</v>
      </c>
      <c r="B21467" s="5" t="s">
        <v>384</v>
      </c>
      <c r="C21467" s="5" t="s">
        <v>65</v>
      </c>
      <c r="D21467" s="5">
        <v>1</v>
      </c>
      <c r="E21467" s="5">
        <v>116305</v>
      </c>
    </row>
    <row r="21468" spans="1:5" x14ac:dyDescent="0.35">
      <c r="A21468" s="3">
        <v>46272</v>
      </c>
      <c r="B21468" s="5" t="s">
        <v>384</v>
      </c>
      <c r="C21468" s="5" t="s">
        <v>65</v>
      </c>
      <c r="D21468" s="5">
        <v>1</v>
      </c>
      <c r="E21468" s="5">
        <v>116305</v>
      </c>
    </row>
    <row r="21469" spans="1:5" x14ac:dyDescent="0.35">
      <c r="A21469" s="3">
        <v>46272</v>
      </c>
      <c r="B21469" s="5" t="s">
        <v>386</v>
      </c>
      <c r="C21469" s="5" t="s">
        <v>66</v>
      </c>
      <c r="D21469" s="5">
        <v>1</v>
      </c>
      <c r="E21469" s="5">
        <v>116305</v>
      </c>
    </row>
    <row r="21470" spans="1:5" x14ac:dyDescent="0.35">
      <c r="A21470" s="3">
        <v>46272</v>
      </c>
      <c r="B21470" s="5" t="s">
        <v>119</v>
      </c>
      <c r="C21470" s="5" t="s">
        <v>66</v>
      </c>
      <c r="D21470" s="5">
        <v>1</v>
      </c>
      <c r="E21470" s="5">
        <v>116305</v>
      </c>
    </row>
    <row r="21471" spans="1:5" x14ac:dyDescent="0.35">
      <c r="A21471" s="3">
        <v>46272</v>
      </c>
      <c r="B21471" s="5" t="s">
        <v>382</v>
      </c>
      <c r="C21471" s="5" t="s">
        <v>66</v>
      </c>
      <c r="D21471" s="5">
        <v>1</v>
      </c>
      <c r="E21471" s="5">
        <v>116305</v>
      </c>
    </row>
    <row r="21472" spans="1:5" x14ac:dyDescent="0.35">
      <c r="A21472" s="3">
        <v>46272</v>
      </c>
      <c r="B21472" s="5" t="s">
        <v>119</v>
      </c>
      <c r="C21472" s="5" t="s">
        <v>66</v>
      </c>
      <c r="D21472" s="5">
        <v>1</v>
      </c>
      <c r="E21472" s="5">
        <v>116305</v>
      </c>
    </row>
    <row r="21473" spans="1:5" x14ac:dyDescent="0.35">
      <c r="A21473" s="3">
        <v>46272</v>
      </c>
      <c r="B21473" s="5" t="s">
        <v>379</v>
      </c>
      <c r="C21473" s="5" t="s">
        <v>69</v>
      </c>
      <c r="D21473" s="5">
        <v>1</v>
      </c>
      <c r="E21473" s="5">
        <v>129941</v>
      </c>
    </row>
    <row r="21474" spans="1:5" x14ac:dyDescent="0.35">
      <c r="A21474" s="3">
        <v>46272</v>
      </c>
      <c r="B21474" s="5" t="s">
        <v>379</v>
      </c>
      <c r="C21474" s="5" t="s">
        <v>69</v>
      </c>
      <c r="D21474" s="5">
        <v>1</v>
      </c>
      <c r="E21474" s="5">
        <v>129941</v>
      </c>
    </row>
    <row r="21475" spans="1:5" x14ac:dyDescent="0.35">
      <c r="A21475" s="3">
        <v>46272</v>
      </c>
      <c r="B21475" s="5" t="s">
        <v>379</v>
      </c>
      <c r="C21475" s="5" t="s">
        <v>69</v>
      </c>
      <c r="D21475" s="5">
        <v>1</v>
      </c>
      <c r="E21475" s="5">
        <v>129941</v>
      </c>
    </row>
    <row r="21476" spans="1:5" x14ac:dyDescent="0.35">
      <c r="A21476" s="3">
        <v>46272</v>
      </c>
      <c r="B21476" s="5" t="s">
        <v>379</v>
      </c>
      <c r="C21476" s="5" t="s">
        <v>38</v>
      </c>
      <c r="D21476" s="5">
        <v>1</v>
      </c>
      <c r="E21476" s="5">
        <v>236305</v>
      </c>
    </row>
    <row r="21477" spans="1:5" x14ac:dyDescent="0.35">
      <c r="A21477" s="3">
        <v>46272</v>
      </c>
      <c r="B21477" s="5" t="s">
        <v>379</v>
      </c>
      <c r="C21477" s="5" t="s">
        <v>69</v>
      </c>
      <c r="D21477" s="5">
        <v>1</v>
      </c>
      <c r="E21477" s="5">
        <v>129941</v>
      </c>
    </row>
    <row r="21478" spans="1:5" x14ac:dyDescent="0.35">
      <c r="A21478" s="3">
        <v>46272</v>
      </c>
      <c r="B21478" s="5" t="s">
        <v>379</v>
      </c>
      <c r="C21478" s="5" t="s">
        <v>69</v>
      </c>
      <c r="D21478" s="5">
        <v>1</v>
      </c>
      <c r="E21478" s="5">
        <v>129941</v>
      </c>
    </row>
    <row r="21479" spans="1:5" x14ac:dyDescent="0.35">
      <c r="A21479" s="3">
        <v>46272</v>
      </c>
      <c r="B21479" s="5" t="s">
        <v>127</v>
      </c>
      <c r="C21479" s="5" t="s">
        <v>38</v>
      </c>
      <c r="D21479" s="5">
        <v>1</v>
      </c>
      <c r="E21479" s="5">
        <v>203578</v>
      </c>
    </row>
    <row r="21480" spans="1:5" x14ac:dyDescent="0.35">
      <c r="A21480" s="3">
        <v>46272</v>
      </c>
      <c r="B21480" s="5" t="s">
        <v>386</v>
      </c>
      <c r="C21480" s="5" t="s">
        <v>67</v>
      </c>
      <c r="D21480" s="5">
        <v>1</v>
      </c>
      <c r="E21480" s="5">
        <v>116305</v>
      </c>
    </row>
    <row r="21481" spans="1:5" x14ac:dyDescent="0.35">
      <c r="A21481" s="3">
        <v>46272</v>
      </c>
      <c r="B21481" s="5" t="s">
        <v>123</v>
      </c>
      <c r="C21481" s="5" t="s">
        <v>66</v>
      </c>
      <c r="D21481" s="5">
        <v>1</v>
      </c>
      <c r="E21481" s="5">
        <v>116305</v>
      </c>
    </row>
    <row r="21482" spans="1:5" x14ac:dyDescent="0.35">
      <c r="A21482" s="3">
        <v>46272</v>
      </c>
      <c r="B21482" s="5" t="s">
        <v>123</v>
      </c>
      <c r="C21482" s="5" t="s">
        <v>66</v>
      </c>
      <c r="D21482" s="5">
        <v>1</v>
      </c>
      <c r="E21482" s="5">
        <v>116305</v>
      </c>
    </row>
    <row r="21483" spans="1:5" x14ac:dyDescent="0.35">
      <c r="A21483" s="3">
        <v>46272</v>
      </c>
      <c r="B21483" s="5" t="s">
        <v>119</v>
      </c>
      <c r="C21483" s="5" t="s">
        <v>66</v>
      </c>
      <c r="D21483" s="5">
        <v>1</v>
      </c>
      <c r="E21483" s="5">
        <v>116305</v>
      </c>
    </row>
    <row r="21484" spans="1:5" x14ac:dyDescent="0.35">
      <c r="A21484" s="3">
        <v>46272</v>
      </c>
      <c r="B21484" s="5" t="s">
        <v>123</v>
      </c>
      <c r="C21484" s="5" t="s">
        <v>66</v>
      </c>
      <c r="D21484" s="5">
        <v>1</v>
      </c>
      <c r="E21484" s="5">
        <v>116305</v>
      </c>
    </row>
    <row r="21485" spans="1:5" x14ac:dyDescent="0.35">
      <c r="A21485" s="3">
        <v>46272</v>
      </c>
      <c r="B21485" s="5" t="s">
        <v>386</v>
      </c>
      <c r="C21485" s="5" t="s">
        <v>65</v>
      </c>
      <c r="D21485" s="5">
        <v>1</v>
      </c>
      <c r="E21485" s="5">
        <v>116305</v>
      </c>
    </row>
    <row r="21486" spans="1:5" x14ac:dyDescent="0.35">
      <c r="A21486" s="3">
        <v>46272</v>
      </c>
      <c r="B21486" s="5" t="s">
        <v>386</v>
      </c>
      <c r="C21486" s="5" t="s">
        <v>66</v>
      </c>
      <c r="D21486" s="5">
        <v>1</v>
      </c>
      <c r="E21486" s="5">
        <v>116305</v>
      </c>
    </row>
    <row r="21487" spans="1:5" x14ac:dyDescent="0.35">
      <c r="A21487" s="3">
        <v>46272</v>
      </c>
      <c r="B21487" s="5" t="s">
        <v>119</v>
      </c>
      <c r="C21487" s="5" t="s">
        <v>66</v>
      </c>
      <c r="D21487" s="5">
        <v>1</v>
      </c>
      <c r="E21487" s="5">
        <v>116305</v>
      </c>
    </row>
    <row r="21488" spans="1:5" x14ac:dyDescent="0.35">
      <c r="A21488" s="3">
        <v>46272</v>
      </c>
      <c r="B21488" s="5" t="s">
        <v>386</v>
      </c>
      <c r="C21488" s="5" t="s">
        <v>65</v>
      </c>
      <c r="D21488" s="5">
        <v>1</v>
      </c>
      <c r="E21488" s="5">
        <v>116305</v>
      </c>
    </row>
    <row r="21489" spans="1:5" x14ac:dyDescent="0.35">
      <c r="A21489" s="3">
        <v>46272</v>
      </c>
      <c r="B21489" s="5" t="s">
        <v>119</v>
      </c>
      <c r="C21489" s="5" t="s">
        <v>66</v>
      </c>
      <c r="D21489" s="5">
        <v>1</v>
      </c>
      <c r="E21489" s="5">
        <v>116305</v>
      </c>
    </row>
    <row r="21490" spans="1:5" x14ac:dyDescent="0.35">
      <c r="A21490" s="3">
        <v>46272</v>
      </c>
      <c r="B21490" s="5" t="s">
        <v>119</v>
      </c>
      <c r="C21490" s="5" t="s">
        <v>66</v>
      </c>
      <c r="D21490" s="5">
        <v>1</v>
      </c>
      <c r="E21490" s="5">
        <v>116305</v>
      </c>
    </row>
    <row r="21491" spans="1:5" x14ac:dyDescent="0.35">
      <c r="A21491" s="3">
        <v>46272</v>
      </c>
      <c r="B21491" s="5" t="s">
        <v>379</v>
      </c>
      <c r="C21491" s="5" t="s">
        <v>28</v>
      </c>
      <c r="D21491" s="5">
        <v>1</v>
      </c>
      <c r="E21491" s="5">
        <v>118123</v>
      </c>
    </row>
    <row r="21492" spans="1:5" x14ac:dyDescent="0.35">
      <c r="A21492" s="3">
        <v>46272</v>
      </c>
      <c r="B21492" s="5" t="s">
        <v>379</v>
      </c>
      <c r="C21492" s="5" t="s">
        <v>39</v>
      </c>
      <c r="D21492" s="5">
        <v>1</v>
      </c>
      <c r="E21492" s="5">
        <v>118123</v>
      </c>
    </row>
    <row r="21493" spans="1:5" x14ac:dyDescent="0.35">
      <c r="A21493" s="3">
        <v>46272</v>
      </c>
      <c r="B21493" s="5" t="s">
        <v>379</v>
      </c>
      <c r="C21493" s="5" t="s">
        <v>69</v>
      </c>
      <c r="D21493" s="5">
        <v>1</v>
      </c>
      <c r="E21493" s="5">
        <v>129941</v>
      </c>
    </row>
    <row r="21494" spans="1:5" x14ac:dyDescent="0.35">
      <c r="A21494" s="3">
        <v>46272</v>
      </c>
      <c r="B21494" s="5" t="s">
        <v>379</v>
      </c>
      <c r="C21494" s="5" t="s">
        <v>69</v>
      </c>
      <c r="D21494" s="5">
        <v>1</v>
      </c>
      <c r="E21494" s="5">
        <v>129941</v>
      </c>
    </row>
    <row r="21495" spans="1:5" x14ac:dyDescent="0.35">
      <c r="A21495" s="3">
        <v>46272</v>
      </c>
      <c r="B21495" s="5" t="s">
        <v>379</v>
      </c>
      <c r="C21495" s="5" t="s">
        <v>69</v>
      </c>
      <c r="D21495" s="5">
        <v>1</v>
      </c>
      <c r="E21495" s="5">
        <v>129941</v>
      </c>
    </row>
    <row r="21496" spans="1:5" x14ac:dyDescent="0.35">
      <c r="A21496" s="3">
        <v>46272</v>
      </c>
      <c r="B21496" s="5" t="s">
        <v>217</v>
      </c>
      <c r="C21496" s="5" t="s">
        <v>108</v>
      </c>
      <c r="D21496" s="5">
        <v>1</v>
      </c>
      <c r="E21496" s="5">
        <v>106305</v>
      </c>
    </row>
    <row r="21497" spans="1:5" x14ac:dyDescent="0.35">
      <c r="A21497" s="3">
        <v>46272</v>
      </c>
      <c r="B21497" s="5" t="s">
        <v>217</v>
      </c>
      <c r="C21497" s="5" t="s">
        <v>50</v>
      </c>
      <c r="D21497" s="5">
        <v>1</v>
      </c>
      <c r="E21497" s="5">
        <v>106305</v>
      </c>
    </row>
    <row r="21498" spans="1:5" x14ac:dyDescent="0.35">
      <c r="A21498" s="3">
        <v>46272</v>
      </c>
      <c r="B21498" s="5" t="s">
        <v>379</v>
      </c>
      <c r="C21498" s="5" t="s">
        <v>37</v>
      </c>
      <c r="D21498" s="5">
        <v>1</v>
      </c>
      <c r="E21498" s="5">
        <v>118123</v>
      </c>
    </row>
    <row r="21499" spans="1:5" x14ac:dyDescent="0.35">
      <c r="A21499" s="3">
        <v>46272</v>
      </c>
      <c r="B21499" s="5" t="s">
        <v>127</v>
      </c>
      <c r="C21499" s="5" t="s">
        <v>38</v>
      </c>
      <c r="D21499" s="5">
        <v>1</v>
      </c>
      <c r="E21499" s="5">
        <v>203578</v>
      </c>
    </row>
    <row r="21500" spans="1:5" x14ac:dyDescent="0.35">
      <c r="A21500" s="3">
        <v>46272</v>
      </c>
      <c r="B21500" s="5" t="s">
        <v>345</v>
      </c>
      <c r="C21500" s="5" t="s">
        <v>66</v>
      </c>
      <c r="D21500" s="5">
        <v>1</v>
      </c>
      <c r="E21500" s="5">
        <v>116305</v>
      </c>
    </row>
    <row r="21501" spans="1:5" x14ac:dyDescent="0.35">
      <c r="A21501" s="3">
        <v>46272</v>
      </c>
      <c r="B21501" s="5" t="s">
        <v>386</v>
      </c>
      <c r="C21501" s="5" t="s">
        <v>65</v>
      </c>
      <c r="D21501" s="5">
        <v>1</v>
      </c>
      <c r="E21501" s="5">
        <v>116305</v>
      </c>
    </row>
    <row r="21502" spans="1:5" x14ac:dyDescent="0.35">
      <c r="A21502" s="3">
        <v>46272</v>
      </c>
      <c r="B21502" s="5" t="s">
        <v>386</v>
      </c>
      <c r="C21502" s="5" t="s">
        <v>66</v>
      </c>
      <c r="D21502" s="5">
        <v>1</v>
      </c>
      <c r="E21502" s="5">
        <v>116305</v>
      </c>
    </row>
    <row r="21503" spans="1:5" x14ac:dyDescent="0.35">
      <c r="A21503" s="3">
        <v>46272</v>
      </c>
      <c r="B21503" s="5" t="s">
        <v>385</v>
      </c>
      <c r="C21503" s="5" t="s">
        <v>65</v>
      </c>
      <c r="D21503" s="5">
        <v>1</v>
      </c>
      <c r="E21503" s="5">
        <v>116305</v>
      </c>
    </row>
    <row r="21504" spans="1:5" x14ac:dyDescent="0.35">
      <c r="A21504" s="3">
        <v>46272</v>
      </c>
      <c r="B21504" s="5" t="s">
        <v>383</v>
      </c>
      <c r="C21504" s="5" t="s">
        <v>83</v>
      </c>
      <c r="D21504" s="5">
        <v>1</v>
      </c>
      <c r="E21504" s="5">
        <v>70850</v>
      </c>
    </row>
    <row r="21505" spans="1:5" x14ac:dyDescent="0.35">
      <c r="A21505" s="3">
        <v>46272</v>
      </c>
      <c r="B21505" s="5" t="s">
        <v>383</v>
      </c>
      <c r="C21505" s="5" t="s">
        <v>85</v>
      </c>
      <c r="D21505" s="5">
        <v>1</v>
      </c>
      <c r="E21505" s="5">
        <v>189032</v>
      </c>
    </row>
    <row r="21506" spans="1:5" x14ac:dyDescent="0.35">
      <c r="A21506" s="3">
        <v>46272</v>
      </c>
      <c r="B21506" s="5" t="s">
        <v>379</v>
      </c>
      <c r="C21506" s="5" t="s">
        <v>57</v>
      </c>
      <c r="D21506" s="5">
        <v>1</v>
      </c>
      <c r="E21506" s="5">
        <v>295395</v>
      </c>
    </row>
    <row r="21507" spans="1:5" x14ac:dyDescent="0.35">
      <c r="A21507" s="3">
        <v>46272</v>
      </c>
      <c r="B21507" s="5" t="s">
        <v>379</v>
      </c>
      <c r="C21507" s="5" t="s">
        <v>69</v>
      </c>
      <c r="D21507" s="5">
        <v>1</v>
      </c>
      <c r="E21507" s="5">
        <v>129941</v>
      </c>
    </row>
    <row r="21508" spans="1:5" x14ac:dyDescent="0.35">
      <c r="A21508" s="3">
        <v>46272</v>
      </c>
      <c r="B21508" s="5" t="s">
        <v>379</v>
      </c>
      <c r="C21508" s="5" t="s">
        <v>69</v>
      </c>
      <c r="D21508" s="5">
        <v>1</v>
      </c>
      <c r="E21508" s="5">
        <v>129941</v>
      </c>
    </row>
    <row r="21509" spans="1:5" x14ac:dyDescent="0.35">
      <c r="A21509" s="3">
        <v>46272</v>
      </c>
      <c r="B21509" s="5" t="s">
        <v>217</v>
      </c>
      <c r="C21509" s="5" t="s">
        <v>43</v>
      </c>
      <c r="D21509" s="5">
        <v>1</v>
      </c>
      <c r="E21509" s="5">
        <v>442591</v>
      </c>
    </row>
    <row r="21510" spans="1:5" x14ac:dyDescent="0.35">
      <c r="A21510" s="3">
        <v>46272</v>
      </c>
      <c r="B21510" s="5" t="s">
        <v>379</v>
      </c>
      <c r="C21510" s="5" t="s">
        <v>106</v>
      </c>
      <c r="D21510" s="5">
        <v>1</v>
      </c>
      <c r="E21510" s="5">
        <v>206759</v>
      </c>
    </row>
    <row r="21511" spans="1:5" x14ac:dyDescent="0.35">
      <c r="A21511" s="3">
        <v>46272</v>
      </c>
      <c r="B21511" s="5" t="s">
        <v>127</v>
      </c>
      <c r="C21511" s="5" t="s">
        <v>38</v>
      </c>
      <c r="D21511" s="5">
        <v>1</v>
      </c>
      <c r="E21511" s="5">
        <v>203578</v>
      </c>
    </row>
    <row r="21512" spans="1:5" x14ac:dyDescent="0.35">
      <c r="A21512" s="3">
        <v>46272</v>
      </c>
      <c r="B21512" s="5" t="s">
        <v>123</v>
      </c>
      <c r="C21512" s="5" t="s">
        <v>66</v>
      </c>
      <c r="D21512" s="5">
        <v>1</v>
      </c>
      <c r="E21512" s="5">
        <v>116305</v>
      </c>
    </row>
    <row r="21513" spans="1:5" x14ac:dyDescent="0.35">
      <c r="A21513" s="3">
        <v>46272</v>
      </c>
      <c r="B21513" s="5" t="s">
        <v>123</v>
      </c>
      <c r="C21513" s="5" t="s">
        <v>65</v>
      </c>
      <c r="D21513" s="5">
        <v>1</v>
      </c>
      <c r="E21513" s="5">
        <v>116305</v>
      </c>
    </row>
    <row r="21514" spans="1:5" x14ac:dyDescent="0.35">
      <c r="A21514" s="3">
        <v>46272</v>
      </c>
      <c r="B21514" s="5" t="s">
        <v>386</v>
      </c>
      <c r="C21514" s="5" t="s">
        <v>65</v>
      </c>
      <c r="D21514" s="5">
        <v>1</v>
      </c>
      <c r="E21514" s="5">
        <v>116305</v>
      </c>
    </row>
    <row r="21515" spans="1:5" x14ac:dyDescent="0.35">
      <c r="A21515" s="3">
        <v>46272</v>
      </c>
      <c r="B21515" s="5" t="s">
        <v>119</v>
      </c>
      <c r="C21515" s="5" t="s">
        <v>65</v>
      </c>
      <c r="D21515" s="5">
        <v>1</v>
      </c>
      <c r="E21515" s="5">
        <v>116305</v>
      </c>
    </row>
    <row r="21516" spans="1:5" x14ac:dyDescent="0.35">
      <c r="A21516" s="3">
        <v>46272</v>
      </c>
      <c r="B21516" s="5" t="s">
        <v>119</v>
      </c>
      <c r="C21516" s="5" t="s">
        <v>67</v>
      </c>
      <c r="D21516" s="5">
        <v>1</v>
      </c>
      <c r="E21516" s="5">
        <v>116305</v>
      </c>
    </row>
    <row r="21517" spans="1:5" x14ac:dyDescent="0.35">
      <c r="A21517" s="3">
        <v>46272</v>
      </c>
      <c r="B21517" s="5" t="s">
        <v>386</v>
      </c>
      <c r="C21517" s="5" t="s">
        <v>65</v>
      </c>
      <c r="D21517" s="5">
        <v>1</v>
      </c>
      <c r="E21517" s="5">
        <v>116305</v>
      </c>
    </row>
    <row r="21518" spans="1:5" x14ac:dyDescent="0.35">
      <c r="A21518" s="3">
        <v>46272</v>
      </c>
      <c r="B21518" s="5" t="s">
        <v>119</v>
      </c>
      <c r="C21518" s="5" t="s">
        <v>65</v>
      </c>
      <c r="D21518" s="5">
        <v>1</v>
      </c>
      <c r="E21518" s="5">
        <v>116305</v>
      </c>
    </row>
    <row r="21519" spans="1:5" x14ac:dyDescent="0.35">
      <c r="A21519" s="3">
        <v>46272</v>
      </c>
      <c r="B21519" s="5" t="s">
        <v>119</v>
      </c>
      <c r="C21519" s="5" t="s">
        <v>65</v>
      </c>
      <c r="D21519" s="5">
        <v>1</v>
      </c>
      <c r="E21519" s="5">
        <v>116305</v>
      </c>
    </row>
    <row r="21520" spans="1:5" x14ac:dyDescent="0.35">
      <c r="A21520" s="3">
        <v>46273.279166666667</v>
      </c>
      <c r="B21520" s="5" t="s">
        <v>127</v>
      </c>
      <c r="C21520" s="5" t="s">
        <v>38</v>
      </c>
      <c r="D21520" s="5">
        <v>1</v>
      </c>
      <c r="E21520" s="5">
        <v>203578</v>
      </c>
    </row>
    <row r="21521" spans="1:5" x14ac:dyDescent="0.35">
      <c r="A21521" s="3">
        <v>46273.279166666667</v>
      </c>
      <c r="B21521" s="5" t="s">
        <v>127</v>
      </c>
      <c r="C21521" s="5" t="s">
        <v>38</v>
      </c>
      <c r="D21521" s="5">
        <v>1</v>
      </c>
      <c r="E21521" s="5">
        <v>203578</v>
      </c>
    </row>
    <row r="21522" spans="1:5" x14ac:dyDescent="0.35">
      <c r="A21522" s="3">
        <v>46273.279166666667</v>
      </c>
      <c r="B21522" s="5" t="s">
        <v>127</v>
      </c>
      <c r="C21522" s="5" t="s">
        <v>38</v>
      </c>
      <c r="D21522" s="5">
        <v>1</v>
      </c>
      <c r="E21522" s="5">
        <v>203578</v>
      </c>
    </row>
    <row r="21523" spans="1:5" x14ac:dyDescent="0.35">
      <c r="A21523" s="3">
        <v>46273.279166666667</v>
      </c>
      <c r="B21523" s="5" t="s">
        <v>127</v>
      </c>
      <c r="C21523" s="5" t="s">
        <v>38</v>
      </c>
      <c r="D21523" s="5">
        <v>1</v>
      </c>
      <c r="E21523" s="5">
        <v>203578</v>
      </c>
    </row>
    <row r="21524" spans="1:5" x14ac:dyDescent="0.35">
      <c r="A21524" s="3">
        <v>46273.279166666667</v>
      </c>
      <c r="B21524" s="5" t="s">
        <v>127</v>
      </c>
      <c r="C21524" s="5" t="s">
        <v>38</v>
      </c>
      <c r="D21524" s="5">
        <v>1</v>
      </c>
      <c r="E21524" s="5">
        <v>203578</v>
      </c>
    </row>
    <row r="21525" spans="1:5" x14ac:dyDescent="0.35">
      <c r="A21525" s="3">
        <v>46273.279166666667</v>
      </c>
      <c r="B21525" s="5" t="s">
        <v>127</v>
      </c>
      <c r="C21525" s="5" t="s">
        <v>38</v>
      </c>
      <c r="D21525" s="5">
        <v>1</v>
      </c>
      <c r="E21525" s="5">
        <v>203578</v>
      </c>
    </row>
    <row r="21526" spans="1:5" x14ac:dyDescent="0.35">
      <c r="A21526" s="3">
        <v>46273.279166666667</v>
      </c>
      <c r="B21526" s="5" t="s">
        <v>127</v>
      </c>
      <c r="C21526" s="5" t="s">
        <v>38</v>
      </c>
      <c r="D21526" s="5">
        <v>1</v>
      </c>
      <c r="E21526" s="5">
        <v>203578</v>
      </c>
    </row>
    <row r="21527" spans="1:5" x14ac:dyDescent="0.35">
      <c r="A21527" s="3">
        <v>46273.279166666667</v>
      </c>
      <c r="B21527" s="5" t="s">
        <v>127</v>
      </c>
      <c r="C21527" s="5" t="s">
        <v>38</v>
      </c>
      <c r="D21527" s="5">
        <v>1</v>
      </c>
      <c r="E21527" s="5">
        <v>203578</v>
      </c>
    </row>
    <row r="21528" spans="1:5" x14ac:dyDescent="0.35">
      <c r="A21528" s="3">
        <v>46273.279166666667</v>
      </c>
      <c r="B21528" s="5" t="s">
        <v>127</v>
      </c>
      <c r="C21528" s="5" t="s">
        <v>38</v>
      </c>
      <c r="D21528" s="5">
        <v>1</v>
      </c>
      <c r="E21528" s="5">
        <v>203578</v>
      </c>
    </row>
    <row r="21529" spans="1:5" x14ac:dyDescent="0.35">
      <c r="A21529" s="3">
        <v>46273.279166666667</v>
      </c>
      <c r="B21529" s="5" t="s">
        <v>127</v>
      </c>
      <c r="C21529" s="5" t="s">
        <v>38</v>
      </c>
      <c r="D21529" s="5">
        <v>1</v>
      </c>
      <c r="E21529" s="5">
        <v>203578</v>
      </c>
    </row>
    <row r="21530" spans="1:5" x14ac:dyDescent="0.35">
      <c r="A21530" s="3">
        <v>46273.279166666667</v>
      </c>
      <c r="B21530" s="5" t="s">
        <v>127</v>
      </c>
      <c r="C21530" s="5" t="s">
        <v>38</v>
      </c>
      <c r="D21530" s="5">
        <v>1</v>
      </c>
      <c r="E21530" s="5">
        <v>203578</v>
      </c>
    </row>
    <row r="21531" spans="1:5" x14ac:dyDescent="0.35">
      <c r="A21531" s="3">
        <v>46273.279166666667</v>
      </c>
      <c r="B21531" s="5" t="s">
        <v>127</v>
      </c>
      <c r="C21531" s="5" t="s">
        <v>38</v>
      </c>
      <c r="D21531" s="5">
        <v>1</v>
      </c>
      <c r="E21531" s="5">
        <v>203578</v>
      </c>
    </row>
    <row r="21532" spans="1:5" x14ac:dyDescent="0.35">
      <c r="A21532" s="3">
        <v>46273.279166666667</v>
      </c>
      <c r="B21532" s="5" t="s">
        <v>127</v>
      </c>
      <c r="C21532" s="5" t="s">
        <v>38</v>
      </c>
      <c r="D21532" s="5">
        <v>1</v>
      </c>
      <c r="E21532" s="5">
        <v>203578</v>
      </c>
    </row>
    <row r="21533" spans="1:5" x14ac:dyDescent="0.35">
      <c r="A21533" s="3">
        <v>46273.279166666667</v>
      </c>
      <c r="B21533" s="5" t="s">
        <v>127</v>
      </c>
      <c r="C21533" s="5" t="s">
        <v>38</v>
      </c>
      <c r="D21533" s="5">
        <v>1</v>
      </c>
      <c r="E21533" s="5">
        <v>203578</v>
      </c>
    </row>
    <row r="21534" spans="1:5" x14ac:dyDescent="0.35">
      <c r="A21534" s="3">
        <v>46273.279166666667</v>
      </c>
      <c r="B21534" s="5" t="s">
        <v>379</v>
      </c>
      <c r="C21534" s="5" t="s">
        <v>161</v>
      </c>
      <c r="D21534" s="5">
        <v>1</v>
      </c>
      <c r="E21534" s="5">
        <v>154545</v>
      </c>
    </row>
    <row r="21535" spans="1:5" x14ac:dyDescent="0.35">
      <c r="A21535" s="3">
        <v>46273.279166666667</v>
      </c>
      <c r="B21535" s="5" t="s">
        <v>379</v>
      </c>
      <c r="C21535" s="5" t="s">
        <v>161</v>
      </c>
      <c r="D21535" s="5">
        <v>1</v>
      </c>
      <c r="E21535" s="5">
        <v>154545</v>
      </c>
    </row>
    <row r="21536" spans="1:5" x14ac:dyDescent="0.35">
      <c r="A21536" s="3">
        <v>46273.279166666667</v>
      </c>
      <c r="B21536" s="5" t="s">
        <v>379</v>
      </c>
      <c r="C21536" s="5" t="s">
        <v>97</v>
      </c>
      <c r="D21536" s="5">
        <v>1</v>
      </c>
      <c r="E21536" s="5">
        <v>177214</v>
      </c>
    </row>
    <row r="21537" spans="1:5" x14ac:dyDescent="0.35">
      <c r="A21537" s="3">
        <v>46273.279166666667</v>
      </c>
      <c r="B21537" s="5" t="s">
        <v>379</v>
      </c>
      <c r="C21537" s="5" t="s">
        <v>161</v>
      </c>
      <c r="D21537" s="5">
        <v>1</v>
      </c>
      <c r="E21537" s="5">
        <v>154545</v>
      </c>
    </row>
    <row r="21538" spans="1:5" x14ac:dyDescent="0.35">
      <c r="A21538" s="3">
        <v>46273.279166666667</v>
      </c>
      <c r="B21538" s="5" t="s">
        <v>379</v>
      </c>
      <c r="C21538" s="5" t="s">
        <v>49</v>
      </c>
      <c r="D21538" s="5">
        <v>1</v>
      </c>
      <c r="E21538" s="5">
        <v>64941</v>
      </c>
    </row>
    <row r="21539" spans="1:5" x14ac:dyDescent="0.35">
      <c r="A21539" s="3">
        <v>46273.279166666667</v>
      </c>
      <c r="B21539" s="5" t="s">
        <v>379</v>
      </c>
      <c r="C21539" s="5" t="s">
        <v>49</v>
      </c>
      <c r="D21539" s="5">
        <v>1</v>
      </c>
      <c r="E21539" s="5">
        <v>64941</v>
      </c>
    </row>
    <row r="21540" spans="1:5" x14ac:dyDescent="0.35">
      <c r="A21540" s="3">
        <v>46273.279166666667</v>
      </c>
      <c r="B21540" s="5" t="s">
        <v>379</v>
      </c>
      <c r="C21540" s="5" t="s">
        <v>27</v>
      </c>
      <c r="D21540" s="5">
        <v>1</v>
      </c>
      <c r="E21540" s="5">
        <v>177214</v>
      </c>
    </row>
    <row r="21541" spans="1:5" x14ac:dyDescent="0.35">
      <c r="A21541" s="3">
        <v>46273.279166666667</v>
      </c>
      <c r="B21541" s="5" t="s">
        <v>379</v>
      </c>
      <c r="C21541" s="5" t="s">
        <v>28</v>
      </c>
      <c r="D21541" s="5">
        <v>1</v>
      </c>
      <c r="E21541" s="5">
        <v>118123</v>
      </c>
    </row>
    <row r="21542" spans="1:5" x14ac:dyDescent="0.35">
      <c r="A21542" s="3">
        <v>46273.279166666667</v>
      </c>
      <c r="B21542" s="5" t="s">
        <v>388</v>
      </c>
      <c r="C21542" s="5" t="s">
        <v>66</v>
      </c>
      <c r="D21542" s="5">
        <v>1</v>
      </c>
      <c r="E21542" s="5">
        <v>116305</v>
      </c>
    </row>
    <row r="21543" spans="1:5" x14ac:dyDescent="0.35">
      <c r="A21543" s="3">
        <v>46273.279166666667</v>
      </c>
      <c r="B21543" s="5" t="s">
        <v>127</v>
      </c>
      <c r="C21543" s="5" t="s">
        <v>66</v>
      </c>
      <c r="D21543" s="5">
        <v>1</v>
      </c>
      <c r="E21543" s="5">
        <v>116305</v>
      </c>
    </row>
    <row r="21544" spans="1:5" x14ac:dyDescent="0.35">
      <c r="A21544" s="3">
        <v>46273.279166666667</v>
      </c>
      <c r="B21544" s="5" t="s">
        <v>127</v>
      </c>
      <c r="C21544" s="5" t="s">
        <v>66</v>
      </c>
      <c r="D21544" s="5">
        <v>1</v>
      </c>
      <c r="E21544" s="5">
        <v>116305</v>
      </c>
    </row>
    <row r="21545" spans="1:5" x14ac:dyDescent="0.35">
      <c r="A21545" s="3">
        <v>46273.279166666667</v>
      </c>
      <c r="B21545" s="5" t="s">
        <v>123</v>
      </c>
      <c r="C21545" s="5" t="s">
        <v>65</v>
      </c>
      <c r="D21545" s="5">
        <v>1</v>
      </c>
      <c r="E21545" s="5">
        <v>116305</v>
      </c>
    </row>
    <row r="21546" spans="1:5" x14ac:dyDescent="0.35">
      <c r="A21546" s="3">
        <v>46273.279166666667</v>
      </c>
      <c r="B21546" s="5" t="s">
        <v>345</v>
      </c>
      <c r="C21546" s="5" t="s">
        <v>66</v>
      </c>
      <c r="D21546" s="5">
        <v>1</v>
      </c>
      <c r="E21546" s="5">
        <v>116305</v>
      </c>
    </row>
    <row r="21547" spans="1:5" x14ac:dyDescent="0.35">
      <c r="A21547" s="3">
        <v>46273.279166666667</v>
      </c>
      <c r="B21547" s="5" t="s">
        <v>345</v>
      </c>
      <c r="C21547" s="5" t="s">
        <v>65</v>
      </c>
      <c r="D21547" s="5">
        <v>1</v>
      </c>
      <c r="E21547" s="5">
        <v>116305</v>
      </c>
    </row>
    <row r="21548" spans="1:5" x14ac:dyDescent="0.35">
      <c r="A21548" s="3">
        <v>46273.279166666667</v>
      </c>
      <c r="B21548" s="5" t="s">
        <v>379</v>
      </c>
      <c r="C21548" s="5" t="s">
        <v>49</v>
      </c>
      <c r="D21548" s="5">
        <v>1</v>
      </c>
      <c r="E21548" s="5">
        <v>64941</v>
      </c>
    </row>
    <row r="21549" spans="1:5" x14ac:dyDescent="0.35">
      <c r="A21549" s="3">
        <v>46273.279166666667</v>
      </c>
      <c r="B21549" s="5" t="s">
        <v>379</v>
      </c>
      <c r="C21549" s="5" t="s">
        <v>49</v>
      </c>
      <c r="D21549" s="5">
        <v>1</v>
      </c>
      <c r="E21549" s="5">
        <v>64941</v>
      </c>
    </row>
    <row r="21550" spans="1:5" x14ac:dyDescent="0.35">
      <c r="A21550" s="3">
        <v>46273.279166666667</v>
      </c>
      <c r="B21550" s="5" t="s">
        <v>389</v>
      </c>
      <c r="C21550" s="5" t="s">
        <v>65</v>
      </c>
      <c r="D21550" s="5">
        <v>1</v>
      </c>
      <c r="E21550" s="5">
        <v>116305</v>
      </c>
    </row>
    <row r="21551" spans="1:5" x14ac:dyDescent="0.35">
      <c r="A21551" s="3">
        <v>46273.279166666667</v>
      </c>
      <c r="B21551" s="5" t="s">
        <v>123</v>
      </c>
      <c r="C21551" s="5" t="s">
        <v>66</v>
      </c>
      <c r="D21551" s="5">
        <v>1</v>
      </c>
      <c r="E21551" s="5">
        <v>116305</v>
      </c>
    </row>
    <row r="21552" spans="1:5" x14ac:dyDescent="0.35">
      <c r="A21552" s="3">
        <v>46273.279166666667</v>
      </c>
      <c r="B21552" s="5" t="s">
        <v>123</v>
      </c>
      <c r="C21552" s="5" t="s">
        <v>67</v>
      </c>
      <c r="D21552" s="5">
        <v>1</v>
      </c>
      <c r="E21552" s="5">
        <v>116305</v>
      </c>
    </row>
    <row r="21553" spans="1:5" x14ac:dyDescent="0.35">
      <c r="A21553" s="3">
        <v>46273.279166666667</v>
      </c>
      <c r="B21553" s="5" t="s">
        <v>123</v>
      </c>
      <c r="C21553" s="5" t="s">
        <v>65</v>
      </c>
      <c r="D21553" s="5">
        <v>1</v>
      </c>
      <c r="E21553" s="5">
        <v>116305</v>
      </c>
    </row>
    <row r="21554" spans="1:5" x14ac:dyDescent="0.35">
      <c r="A21554" s="3">
        <v>46273.279166666667</v>
      </c>
      <c r="B21554" s="5" t="s">
        <v>123</v>
      </c>
      <c r="C21554" s="5" t="s">
        <v>66</v>
      </c>
      <c r="D21554" s="5">
        <v>1</v>
      </c>
      <c r="E21554" s="5">
        <v>116305</v>
      </c>
    </row>
    <row r="21555" spans="1:5" x14ac:dyDescent="0.35">
      <c r="A21555" s="3">
        <v>46273.279166666667</v>
      </c>
      <c r="B21555" s="5" t="s">
        <v>123</v>
      </c>
      <c r="C21555" s="5" t="s">
        <v>66</v>
      </c>
      <c r="D21555" s="5">
        <v>1</v>
      </c>
      <c r="E21555" s="5">
        <v>116305</v>
      </c>
    </row>
    <row r="21556" spans="1:5" x14ac:dyDescent="0.35">
      <c r="A21556" s="3">
        <v>46273.279166666667</v>
      </c>
      <c r="B21556" s="5" t="s">
        <v>389</v>
      </c>
      <c r="C21556" s="5" t="s">
        <v>65</v>
      </c>
      <c r="D21556" s="5">
        <v>1</v>
      </c>
      <c r="E21556" s="5">
        <v>116305</v>
      </c>
    </row>
    <row r="21557" spans="1:5" x14ac:dyDescent="0.35">
      <c r="A21557" s="3">
        <v>46273.279166666667</v>
      </c>
      <c r="B21557" s="5" t="s">
        <v>345</v>
      </c>
      <c r="C21557" s="5" t="s">
        <v>66</v>
      </c>
      <c r="D21557" s="5">
        <v>1</v>
      </c>
      <c r="E21557" s="5">
        <v>116305</v>
      </c>
    </row>
    <row r="21558" spans="1:5" x14ac:dyDescent="0.35">
      <c r="A21558" s="3">
        <v>46273.279166666667</v>
      </c>
      <c r="B21558" s="5" t="s">
        <v>345</v>
      </c>
      <c r="C21558" s="5" t="s">
        <v>66</v>
      </c>
      <c r="D21558" s="5">
        <v>1</v>
      </c>
      <c r="E21558" s="5">
        <v>116305</v>
      </c>
    </row>
    <row r="21559" spans="1:5" x14ac:dyDescent="0.35">
      <c r="A21559" s="3">
        <v>46273.279166666667</v>
      </c>
      <c r="B21559" s="5" t="s">
        <v>127</v>
      </c>
      <c r="C21559" s="5" t="s">
        <v>65</v>
      </c>
      <c r="D21559" s="5">
        <v>1</v>
      </c>
      <c r="E21559" s="5">
        <v>116305</v>
      </c>
    </row>
    <row r="21560" spans="1:5" x14ac:dyDescent="0.35">
      <c r="A21560" s="3">
        <v>46273.279166666667</v>
      </c>
      <c r="B21560" s="5" t="s">
        <v>390</v>
      </c>
      <c r="C21560" s="5" t="s">
        <v>19</v>
      </c>
      <c r="D21560" s="5">
        <v>1</v>
      </c>
      <c r="E21560" s="5">
        <v>116305</v>
      </c>
    </row>
    <row r="21561" spans="1:5" x14ac:dyDescent="0.35">
      <c r="A21561" s="3">
        <v>46273.279166666667</v>
      </c>
      <c r="B21561" s="5" t="s">
        <v>388</v>
      </c>
      <c r="C21561" s="5" t="s">
        <v>66</v>
      </c>
      <c r="D21561" s="5">
        <v>1</v>
      </c>
      <c r="E21561" s="5">
        <v>116305</v>
      </c>
    </row>
    <row r="21562" spans="1:5" x14ac:dyDescent="0.35">
      <c r="A21562" s="3">
        <v>46273.279166666667</v>
      </c>
      <c r="B21562" s="5" t="s">
        <v>391</v>
      </c>
      <c r="C21562" s="5" t="s">
        <v>66</v>
      </c>
      <c r="D21562" s="5">
        <v>1</v>
      </c>
      <c r="E21562" s="5">
        <v>116305</v>
      </c>
    </row>
    <row r="21563" spans="1:5" x14ac:dyDescent="0.35">
      <c r="A21563" s="3">
        <v>46273.279166666667</v>
      </c>
      <c r="B21563" s="5" t="s">
        <v>388</v>
      </c>
      <c r="C21563" s="5" t="s">
        <v>66</v>
      </c>
      <c r="D21563" s="5">
        <v>1</v>
      </c>
      <c r="E21563" s="5">
        <v>116305</v>
      </c>
    </row>
    <row r="21564" spans="1:5" x14ac:dyDescent="0.35">
      <c r="A21564" s="3">
        <v>46273.279166666667</v>
      </c>
      <c r="B21564" s="5" t="s">
        <v>392</v>
      </c>
      <c r="C21564" s="5" t="s">
        <v>19</v>
      </c>
      <c r="D21564" s="5">
        <v>1</v>
      </c>
      <c r="E21564" s="5">
        <v>116305</v>
      </c>
    </row>
    <row r="21565" spans="1:5" x14ac:dyDescent="0.35">
      <c r="A21565" s="3">
        <v>46273.279166666667</v>
      </c>
      <c r="B21565" s="5" t="s">
        <v>379</v>
      </c>
      <c r="C21565" s="5" t="s">
        <v>49</v>
      </c>
      <c r="D21565" s="5">
        <v>1</v>
      </c>
      <c r="E21565" s="5">
        <v>64941</v>
      </c>
    </row>
    <row r="21566" spans="1:5" x14ac:dyDescent="0.35">
      <c r="A21566" s="3">
        <v>46273.279166666667</v>
      </c>
      <c r="B21566" s="5" t="s">
        <v>217</v>
      </c>
      <c r="C21566" s="5" t="s">
        <v>17</v>
      </c>
      <c r="D21566" s="5">
        <v>1</v>
      </c>
      <c r="E21566" s="5">
        <v>236305</v>
      </c>
    </row>
    <row r="21567" spans="1:5" x14ac:dyDescent="0.35">
      <c r="A21567" s="3">
        <v>46273.279166666667</v>
      </c>
      <c r="B21567" s="5" t="s">
        <v>388</v>
      </c>
      <c r="C21567" s="5" t="s">
        <v>66</v>
      </c>
      <c r="D21567" s="5">
        <v>1</v>
      </c>
      <c r="E21567" s="5">
        <v>116305</v>
      </c>
    </row>
    <row r="21568" spans="1:5" x14ac:dyDescent="0.35">
      <c r="A21568" s="3">
        <v>46273.279166666667</v>
      </c>
      <c r="B21568" s="5" t="s">
        <v>389</v>
      </c>
      <c r="C21568" s="5" t="s">
        <v>65</v>
      </c>
      <c r="D21568" s="5">
        <v>1</v>
      </c>
      <c r="E21568" s="5">
        <v>116305</v>
      </c>
    </row>
    <row r="21569" spans="1:5" x14ac:dyDescent="0.35">
      <c r="A21569" s="3">
        <v>46273.279166666667</v>
      </c>
      <c r="B21569" s="5" t="s">
        <v>127</v>
      </c>
      <c r="C21569" s="5" t="s">
        <v>66</v>
      </c>
      <c r="D21569" s="5">
        <v>1</v>
      </c>
      <c r="E21569" s="5">
        <v>116305</v>
      </c>
    </row>
    <row r="21570" spans="1:5" x14ac:dyDescent="0.35">
      <c r="A21570" s="3">
        <v>46273.279166666667</v>
      </c>
      <c r="B21570" s="5" t="s">
        <v>389</v>
      </c>
      <c r="C21570" s="5" t="s">
        <v>65</v>
      </c>
      <c r="D21570" s="5">
        <v>1</v>
      </c>
      <c r="E21570" s="5">
        <v>116305</v>
      </c>
    </row>
    <row r="21571" spans="1:5" x14ac:dyDescent="0.35">
      <c r="A21571" s="3">
        <v>46273.279166666667</v>
      </c>
      <c r="B21571" s="5" t="s">
        <v>123</v>
      </c>
      <c r="C21571" s="5" t="s">
        <v>66</v>
      </c>
      <c r="D21571" s="5">
        <v>1</v>
      </c>
      <c r="E21571" s="5">
        <v>116305</v>
      </c>
    </row>
    <row r="21572" spans="1:5" x14ac:dyDescent="0.35">
      <c r="A21572" s="3">
        <v>46273.279166666667</v>
      </c>
      <c r="B21572" s="5" t="s">
        <v>127</v>
      </c>
      <c r="C21572" s="5" t="s">
        <v>65</v>
      </c>
      <c r="D21572" s="5">
        <v>1</v>
      </c>
      <c r="E21572" s="5">
        <v>116305</v>
      </c>
    </row>
    <row r="21573" spans="1:5" x14ac:dyDescent="0.35">
      <c r="A21573" s="3">
        <v>46273.279166666667</v>
      </c>
      <c r="B21573" s="5" t="s">
        <v>127</v>
      </c>
      <c r="C21573" s="5" t="s">
        <v>65</v>
      </c>
      <c r="D21573" s="5">
        <v>1</v>
      </c>
      <c r="E21573" s="5">
        <v>116305</v>
      </c>
    </row>
    <row r="21574" spans="1:5" x14ac:dyDescent="0.35">
      <c r="A21574" s="3">
        <v>46273.279166666667</v>
      </c>
      <c r="B21574" s="5" t="s">
        <v>123</v>
      </c>
      <c r="C21574" s="5" t="s">
        <v>66</v>
      </c>
      <c r="D21574" s="5">
        <v>1</v>
      </c>
      <c r="E21574" s="5">
        <v>116305</v>
      </c>
    </row>
    <row r="21575" spans="1:5" x14ac:dyDescent="0.35">
      <c r="A21575" s="3">
        <v>46273.279166666667</v>
      </c>
      <c r="B21575" s="5" t="s">
        <v>345</v>
      </c>
      <c r="C21575" s="5" t="s">
        <v>66</v>
      </c>
      <c r="D21575" s="5">
        <v>1</v>
      </c>
      <c r="E21575" s="5">
        <v>116305</v>
      </c>
    </row>
    <row r="21576" spans="1:5" x14ac:dyDescent="0.35">
      <c r="A21576" s="3">
        <v>46273.279166666667</v>
      </c>
      <c r="B21576" s="5" t="s">
        <v>127</v>
      </c>
      <c r="C21576" s="5" t="s">
        <v>66</v>
      </c>
      <c r="D21576" s="5">
        <v>1</v>
      </c>
      <c r="E21576" s="5">
        <v>116305</v>
      </c>
    </row>
    <row r="21577" spans="1:5" x14ac:dyDescent="0.35">
      <c r="A21577" s="3">
        <v>46273.279166666667</v>
      </c>
      <c r="B21577" s="5" t="s">
        <v>388</v>
      </c>
      <c r="C21577" s="5" t="s">
        <v>66</v>
      </c>
      <c r="D21577" s="5">
        <v>1</v>
      </c>
      <c r="E21577" s="5">
        <v>116305</v>
      </c>
    </row>
    <row r="21578" spans="1:5" x14ac:dyDescent="0.35">
      <c r="A21578" s="3">
        <v>46273.279166666667</v>
      </c>
      <c r="B21578" s="5" t="s">
        <v>388</v>
      </c>
      <c r="C21578" s="5" t="s">
        <v>66</v>
      </c>
      <c r="D21578" s="5">
        <v>1</v>
      </c>
      <c r="E21578" s="5">
        <v>116305</v>
      </c>
    </row>
    <row r="21579" spans="1:5" x14ac:dyDescent="0.35">
      <c r="A21579" s="3">
        <v>46273.279166666667</v>
      </c>
      <c r="B21579" s="5" t="s">
        <v>379</v>
      </c>
      <c r="C21579" s="5" t="s">
        <v>161</v>
      </c>
      <c r="D21579" s="5">
        <v>1</v>
      </c>
      <c r="E21579" s="5">
        <v>154545</v>
      </c>
    </row>
    <row r="21580" spans="1:5" x14ac:dyDescent="0.35">
      <c r="A21580" s="3">
        <v>46273.279166666667</v>
      </c>
      <c r="B21580" s="5" t="s">
        <v>379</v>
      </c>
      <c r="C21580" s="5" t="s">
        <v>83</v>
      </c>
      <c r="D21580" s="5">
        <v>1</v>
      </c>
      <c r="E21580" s="5">
        <v>70850</v>
      </c>
    </row>
    <row r="21581" spans="1:5" x14ac:dyDescent="0.35">
      <c r="A21581" s="3">
        <v>46273.279166666667</v>
      </c>
      <c r="B21581" s="5" t="s">
        <v>389</v>
      </c>
      <c r="C21581" s="5" t="s">
        <v>66</v>
      </c>
      <c r="D21581" s="5">
        <v>1</v>
      </c>
      <c r="E21581" s="5">
        <v>116305</v>
      </c>
    </row>
    <row r="21582" spans="1:5" x14ac:dyDescent="0.35">
      <c r="A21582" s="3">
        <v>46273.279166666667</v>
      </c>
      <c r="B21582" s="5" t="s">
        <v>123</v>
      </c>
      <c r="C21582" s="5" t="s">
        <v>66</v>
      </c>
      <c r="D21582" s="5">
        <v>1</v>
      </c>
      <c r="E21582" s="5">
        <v>116305</v>
      </c>
    </row>
    <row r="21583" spans="1:5" x14ac:dyDescent="0.35">
      <c r="A21583" s="3">
        <v>46273.279166666667</v>
      </c>
      <c r="B21583" s="5" t="s">
        <v>390</v>
      </c>
      <c r="C21583" s="5" t="s">
        <v>19</v>
      </c>
      <c r="D21583" s="5">
        <v>1</v>
      </c>
      <c r="E21583" s="5">
        <v>116305</v>
      </c>
    </row>
    <row r="21584" spans="1:5" x14ac:dyDescent="0.35">
      <c r="A21584" s="3">
        <v>46273.279166666667</v>
      </c>
      <c r="B21584" s="5" t="s">
        <v>123</v>
      </c>
      <c r="C21584" s="5" t="s">
        <v>67</v>
      </c>
      <c r="D21584" s="5">
        <v>1</v>
      </c>
      <c r="E21584" s="5">
        <v>116305</v>
      </c>
    </row>
    <row r="21585" spans="1:5" x14ac:dyDescent="0.35">
      <c r="A21585" s="3">
        <v>46273.279166666667</v>
      </c>
      <c r="B21585" s="5" t="s">
        <v>389</v>
      </c>
      <c r="C21585" s="5" t="s">
        <v>67</v>
      </c>
      <c r="D21585" s="5">
        <v>1</v>
      </c>
      <c r="E21585" s="5">
        <v>116305</v>
      </c>
    </row>
    <row r="21586" spans="1:5" x14ac:dyDescent="0.35">
      <c r="A21586" s="3">
        <v>46273.279166666667</v>
      </c>
      <c r="B21586" s="5" t="s">
        <v>389</v>
      </c>
      <c r="C21586" s="5" t="s">
        <v>66</v>
      </c>
      <c r="D21586" s="5">
        <v>1</v>
      </c>
      <c r="E21586" s="5">
        <v>116305</v>
      </c>
    </row>
    <row r="21587" spans="1:5" x14ac:dyDescent="0.35">
      <c r="A21587" s="3">
        <v>46273.279166666667</v>
      </c>
      <c r="B21587" s="5" t="s">
        <v>123</v>
      </c>
      <c r="C21587" s="5" t="s">
        <v>66</v>
      </c>
      <c r="D21587" s="5">
        <v>1</v>
      </c>
      <c r="E21587" s="5">
        <v>116305</v>
      </c>
    </row>
    <row r="21588" spans="1:5" x14ac:dyDescent="0.35">
      <c r="A21588" s="3">
        <v>46273.279166666667</v>
      </c>
      <c r="B21588" s="5" t="s">
        <v>345</v>
      </c>
      <c r="C21588" s="5" t="s">
        <v>66</v>
      </c>
      <c r="D21588" s="5">
        <v>1</v>
      </c>
      <c r="E21588" s="5">
        <v>116305</v>
      </c>
    </row>
    <row r="21589" spans="1:5" x14ac:dyDescent="0.35">
      <c r="A21589" s="3">
        <v>46273.279166666667</v>
      </c>
      <c r="B21589" s="5" t="s">
        <v>389</v>
      </c>
      <c r="C21589" s="5" t="s">
        <v>65</v>
      </c>
      <c r="D21589" s="5">
        <v>1</v>
      </c>
      <c r="E21589" s="5">
        <v>116305</v>
      </c>
    </row>
    <row r="21590" spans="1:5" x14ac:dyDescent="0.35">
      <c r="A21590" s="3">
        <v>46273.279166666667</v>
      </c>
      <c r="B21590" s="5" t="s">
        <v>391</v>
      </c>
      <c r="C21590" s="5" t="s">
        <v>66</v>
      </c>
      <c r="D21590" s="5">
        <v>1</v>
      </c>
      <c r="E21590" s="5">
        <v>116305</v>
      </c>
    </row>
    <row r="21591" spans="1:5" x14ac:dyDescent="0.35">
      <c r="A21591" s="3">
        <v>46273.279166666667</v>
      </c>
      <c r="B21591" s="5" t="s">
        <v>388</v>
      </c>
      <c r="C21591" s="5" t="s">
        <v>66</v>
      </c>
      <c r="D21591" s="5">
        <v>1</v>
      </c>
      <c r="E21591" s="5">
        <v>116305</v>
      </c>
    </row>
    <row r="21592" spans="1:5" x14ac:dyDescent="0.35">
      <c r="A21592" s="3">
        <v>46273.279166666667</v>
      </c>
      <c r="B21592" s="5" t="s">
        <v>379</v>
      </c>
      <c r="C21592" s="5" t="s">
        <v>161</v>
      </c>
      <c r="D21592" s="5">
        <v>1</v>
      </c>
      <c r="E21592" s="5">
        <v>154545</v>
      </c>
    </row>
    <row r="21593" spans="1:5" x14ac:dyDescent="0.35">
      <c r="A21593" s="3">
        <v>46273.279166666667</v>
      </c>
      <c r="B21593" s="5" t="s">
        <v>379</v>
      </c>
      <c r="C21593" s="5" t="s">
        <v>161</v>
      </c>
      <c r="D21593" s="5">
        <v>1</v>
      </c>
      <c r="E21593" s="5">
        <v>154545</v>
      </c>
    </row>
    <row r="21594" spans="1:5" x14ac:dyDescent="0.35">
      <c r="A21594" s="3">
        <v>46273.279166666667</v>
      </c>
      <c r="B21594" s="5" t="s">
        <v>379</v>
      </c>
      <c r="C21594" s="5" t="s">
        <v>161</v>
      </c>
      <c r="D21594" s="5">
        <v>1</v>
      </c>
      <c r="E21594" s="5">
        <v>154545</v>
      </c>
    </row>
    <row r="21595" spans="1:5" x14ac:dyDescent="0.35">
      <c r="A21595" s="3">
        <v>46273.279166666667</v>
      </c>
      <c r="B21595" s="5" t="s">
        <v>379</v>
      </c>
      <c r="C21595" s="5" t="s">
        <v>161</v>
      </c>
      <c r="D21595" s="5">
        <v>1</v>
      </c>
      <c r="E21595" s="5">
        <v>154545</v>
      </c>
    </row>
    <row r="21596" spans="1:5" x14ac:dyDescent="0.35">
      <c r="A21596" s="3">
        <v>46273.279166666667</v>
      </c>
      <c r="B21596" s="5" t="s">
        <v>379</v>
      </c>
      <c r="C21596" s="5" t="s">
        <v>82</v>
      </c>
      <c r="D21596" s="5">
        <v>1</v>
      </c>
      <c r="E21596" s="5">
        <v>70850</v>
      </c>
    </row>
    <row r="21597" spans="1:5" x14ac:dyDescent="0.35">
      <c r="A21597" s="3">
        <v>46273.279166666667</v>
      </c>
      <c r="B21597" s="5" t="s">
        <v>379</v>
      </c>
      <c r="C21597" s="5" t="s">
        <v>161</v>
      </c>
      <c r="D21597" s="5">
        <v>2</v>
      </c>
      <c r="E21597" s="5">
        <v>309091</v>
      </c>
    </row>
    <row r="21598" spans="1:5" x14ac:dyDescent="0.35">
      <c r="A21598" s="3">
        <v>46273.279166666667</v>
      </c>
      <c r="B21598" s="5" t="s">
        <v>379</v>
      </c>
      <c r="C21598" s="5" t="s">
        <v>36</v>
      </c>
      <c r="D21598" s="5">
        <v>1</v>
      </c>
      <c r="E21598" s="5">
        <v>236305</v>
      </c>
    </row>
    <row r="21599" spans="1:5" x14ac:dyDescent="0.35">
      <c r="A21599" s="3">
        <v>46273.279166666667</v>
      </c>
      <c r="B21599" s="5" t="s">
        <v>388</v>
      </c>
      <c r="C21599" s="5" t="s">
        <v>67</v>
      </c>
      <c r="D21599" s="5">
        <v>1</v>
      </c>
      <c r="E21599" s="5">
        <v>116305</v>
      </c>
    </row>
    <row r="21600" spans="1:5" x14ac:dyDescent="0.35">
      <c r="A21600" s="3">
        <v>46273.279166666667</v>
      </c>
      <c r="B21600" s="5" t="s">
        <v>123</v>
      </c>
      <c r="C21600" s="5" t="s">
        <v>66</v>
      </c>
      <c r="D21600" s="5">
        <v>1</v>
      </c>
      <c r="E21600" s="5">
        <v>116305</v>
      </c>
    </row>
    <row r="21601" spans="1:5" x14ac:dyDescent="0.35">
      <c r="A21601" s="3">
        <v>46273.279166666667</v>
      </c>
      <c r="B21601" s="5" t="s">
        <v>388</v>
      </c>
      <c r="C21601" s="5" t="s">
        <v>66</v>
      </c>
      <c r="D21601" s="5">
        <v>1</v>
      </c>
      <c r="E21601" s="5">
        <v>116305</v>
      </c>
    </row>
    <row r="21602" spans="1:5" x14ac:dyDescent="0.35">
      <c r="A21602" s="3">
        <v>46273.279166666667</v>
      </c>
      <c r="B21602" s="5" t="s">
        <v>389</v>
      </c>
      <c r="C21602" s="5" t="s">
        <v>66</v>
      </c>
      <c r="D21602" s="5">
        <v>1</v>
      </c>
      <c r="E21602" s="5">
        <v>116305</v>
      </c>
    </row>
    <row r="21603" spans="1:5" x14ac:dyDescent="0.35">
      <c r="A21603" s="3">
        <v>46273.279166666667</v>
      </c>
      <c r="B21603" s="5" t="s">
        <v>388</v>
      </c>
      <c r="C21603" s="5" t="s">
        <v>66</v>
      </c>
      <c r="D21603" s="5">
        <v>1</v>
      </c>
      <c r="E21603" s="5">
        <v>116305</v>
      </c>
    </row>
    <row r="21604" spans="1:5" x14ac:dyDescent="0.35">
      <c r="A21604" s="3">
        <v>46273.279166666667</v>
      </c>
      <c r="B21604" s="5" t="s">
        <v>388</v>
      </c>
      <c r="C21604" s="5" t="s">
        <v>65</v>
      </c>
      <c r="D21604" s="5">
        <v>1</v>
      </c>
      <c r="E21604" s="5">
        <v>116305</v>
      </c>
    </row>
    <row r="21605" spans="1:5" x14ac:dyDescent="0.35">
      <c r="A21605" s="3">
        <v>46273.279166666667</v>
      </c>
      <c r="B21605" s="5" t="s">
        <v>388</v>
      </c>
      <c r="C21605" s="5" t="s">
        <v>66</v>
      </c>
      <c r="D21605" s="5">
        <v>1</v>
      </c>
      <c r="E21605" s="5">
        <v>116305</v>
      </c>
    </row>
    <row r="21606" spans="1:5" x14ac:dyDescent="0.35">
      <c r="A21606" s="3">
        <v>46273.279166666667</v>
      </c>
      <c r="B21606" s="5" t="s">
        <v>123</v>
      </c>
      <c r="C21606" s="5" t="s">
        <v>65</v>
      </c>
      <c r="D21606" s="5">
        <v>1</v>
      </c>
      <c r="E21606" s="5">
        <v>116305</v>
      </c>
    </row>
    <row r="21607" spans="1:5" x14ac:dyDescent="0.35">
      <c r="A21607" s="3">
        <v>46273.279166666667</v>
      </c>
      <c r="B21607" s="5" t="s">
        <v>392</v>
      </c>
      <c r="C21607" s="5" t="s">
        <v>19</v>
      </c>
      <c r="D21607" s="5">
        <v>1</v>
      </c>
      <c r="E21607" s="5">
        <v>116305</v>
      </c>
    </row>
    <row r="21608" spans="1:5" x14ac:dyDescent="0.35">
      <c r="A21608" s="3">
        <v>46273.279166666667</v>
      </c>
      <c r="B21608" s="5" t="s">
        <v>390</v>
      </c>
      <c r="C21608" s="5" t="s">
        <v>19</v>
      </c>
      <c r="D21608" s="5">
        <v>1</v>
      </c>
      <c r="E21608" s="5">
        <v>116305</v>
      </c>
    </row>
    <row r="21609" spans="1:5" x14ac:dyDescent="0.35">
      <c r="A21609" s="3">
        <v>46273.279166666667</v>
      </c>
      <c r="B21609" s="5" t="s">
        <v>390</v>
      </c>
      <c r="C21609" s="5" t="s">
        <v>19</v>
      </c>
      <c r="D21609" s="5">
        <v>1</v>
      </c>
      <c r="E21609" s="5">
        <v>116305</v>
      </c>
    </row>
    <row r="21610" spans="1:5" x14ac:dyDescent="0.35">
      <c r="A21610" s="3">
        <v>46273.279166666667</v>
      </c>
      <c r="B21610" s="5" t="s">
        <v>379</v>
      </c>
      <c r="C21610" s="5" t="s">
        <v>36</v>
      </c>
      <c r="D21610" s="5">
        <v>1</v>
      </c>
      <c r="E21610" s="5">
        <v>236305</v>
      </c>
    </row>
    <row r="21611" spans="1:5" x14ac:dyDescent="0.35">
      <c r="A21611" s="3">
        <v>46273.279166666667</v>
      </c>
      <c r="B21611" s="5" t="s">
        <v>123</v>
      </c>
      <c r="C21611" s="5" t="s">
        <v>66</v>
      </c>
      <c r="D21611" s="5">
        <v>1</v>
      </c>
      <c r="E21611" s="5">
        <v>116305</v>
      </c>
    </row>
    <row r="21612" spans="1:5" x14ac:dyDescent="0.35">
      <c r="A21612" s="3">
        <v>46273.279166666667</v>
      </c>
      <c r="B21612" s="5" t="s">
        <v>123</v>
      </c>
      <c r="C21612" s="5" t="s">
        <v>66</v>
      </c>
      <c r="D21612" s="5">
        <v>1</v>
      </c>
      <c r="E21612" s="5">
        <v>116305</v>
      </c>
    </row>
    <row r="21613" spans="1:5" x14ac:dyDescent="0.35">
      <c r="A21613" s="3">
        <v>46273.279166666667</v>
      </c>
      <c r="B21613" s="5" t="s">
        <v>390</v>
      </c>
      <c r="C21613" s="5" t="s">
        <v>19</v>
      </c>
      <c r="D21613" s="5">
        <v>1</v>
      </c>
      <c r="E21613" s="5">
        <v>116305</v>
      </c>
    </row>
    <row r="21614" spans="1:5" x14ac:dyDescent="0.35">
      <c r="A21614" s="3">
        <v>46273.279166666667</v>
      </c>
      <c r="B21614" s="5" t="s">
        <v>127</v>
      </c>
      <c r="C21614" s="5" t="s">
        <v>65</v>
      </c>
      <c r="D21614" s="5">
        <v>1</v>
      </c>
      <c r="E21614" s="5">
        <v>116305</v>
      </c>
    </row>
    <row r="21615" spans="1:5" x14ac:dyDescent="0.35">
      <c r="A21615" s="3">
        <v>46273.279166666667</v>
      </c>
      <c r="B21615" s="5" t="s">
        <v>345</v>
      </c>
      <c r="C21615" s="5" t="s">
        <v>66</v>
      </c>
      <c r="D21615" s="5">
        <v>1</v>
      </c>
      <c r="E21615" s="5">
        <v>116305</v>
      </c>
    </row>
    <row r="21616" spans="1:5" x14ac:dyDescent="0.35">
      <c r="A21616" s="3">
        <v>46273.279166666667</v>
      </c>
      <c r="B21616" s="5" t="s">
        <v>123</v>
      </c>
      <c r="C21616" s="5" t="s">
        <v>65</v>
      </c>
      <c r="D21616" s="5">
        <v>1</v>
      </c>
      <c r="E21616" s="5">
        <v>116305</v>
      </c>
    </row>
    <row r="21617" spans="1:5" x14ac:dyDescent="0.35">
      <c r="A21617" s="3">
        <v>46273.279166666667</v>
      </c>
      <c r="B21617" s="5" t="s">
        <v>390</v>
      </c>
      <c r="C21617" s="5" t="s">
        <v>19</v>
      </c>
      <c r="D21617" s="5">
        <v>1</v>
      </c>
      <c r="E21617" s="5">
        <v>116305</v>
      </c>
    </row>
    <row r="21618" spans="1:5" x14ac:dyDescent="0.35">
      <c r="A21618" s="3">
        <v>46273.279166666667</v>
      </c>
      <c r="B21618" s="5" t="s">
        <v>390</v>
      </c>
      <c r="C21618" s="5" t="s">
        <v>19</v>
      </c>
      <c r="D21618" s="5">
        <v>1</v>
      </c>
      <c r="E21618" s="5">
        <v>116305</v>
      </c>
    </row>
    <row r="21619" spans="1:5" x14ac:dyDescent="0.35">
      <c r="A21619" s="3">
        <v>46273.279166666667</v>
      </c>
      <c r="B21619" s="5" t="s">
        <v>392</v>
      </c>
      <c r="C21619" s="5" t="s">
        <v>19</v>
      </c>
      <c r="D21619" s="5">
        <v>1</v>
      </c>
      <c r="E21619" s="5">
        <v>116305</v>
      </c>
    </row>
    <row r="21620" spans="1:5" x14ac:dyDescent="0.35">
      <c r="A21620" s="3">
        <v>46273.279166666667</v>
      </c>
      <c r="B21620" s="5" t="s">
        <v>392</v>
      </c>
      <c r="C21620" s="5" t="s">
        <v>19</v>
      </c>
      <c r="D21620" s="5">
        <v>1</v>
      </c>
      <c r="E21620" s="5">
        <v>116305</v>
      </c>
    </row>
    <row r="21621" spans="1:5" x14ac:dyDescent="0.35">
      <c r="A21621" s="3">
        <v>46273.279166666667</v>
      </c>
      <c r="B21621" s="5" t="s">
        <v>123</v>
      </c>
      <c r="C21621" s="5" t="s">
        <v>67</v>
      </c>
      <c r="D21621" s="5">
        <v>1</v>
      </c>
      <c r="E21621" s="5">
        <v>116305</v>
      </c>
    </row>
    <row r="21622" spans="1:5" x14ac:dyDescent="0.35">
      <c r="A21622" s="3">
        <v>46273.279166666667</v>
      </c>
      <c r="B21622" s="5" t="s">
        <v>345</v>
      </c>
      <c r="C21622" s="5" t="s">
        <v>66</v>
      </c>
      <c r="D21622" s="5">
        <v>1</v>
      </c>
      <c r="E21622" s="5">
        <v>116305</v>
      </c>
    </row>
    <row r="21623" spans="1:5" x14ac:dyDescent="0.35">
      <c r="A21623" s="3">
        <v>46273.279166666667</v>
      </c>
      <c r="B21623" s="5" t="s">
        <v>390</v>
      </c>
      <c r="C21623" s="5" t="s">
        <v>19</v>
      </c>
      <c r="D21623" s="5">
        <v>1</v>
      </c>
      <c r="E21623" s="5">
        <v>116305</v>
      </c>
    </row>
    <row r="21624" spans="1:5" x14ac:dyDescent="0.35">
      <c r="A21624" s="3">
        <v>46273.279166666667</v>
      </c>
      <c r="B21624" s="5" t="s">
        <v>345</v>
      </c>
      <c r="C21624" s="5" t="s">
        <v>66</v>
      </c>
      <c r="D21624" s="5">
        <v>1</v>
      </c>
      <c r="E21624" s="5">
        <v>116305</v>
      </c>
    </row>
    <row r="21625" spans="1:5" x14ac:dyDescent="0.35">
      <c r="A21625" s="3">
        <v>46273.279166666667</v>
      </c>
      <c r="B21625" s="5" t="s">
        <v>379</v>
      </c>
      <c r="C21625" s="5" t="s">
        <v>27</v>
      </c>
      <c r="D21625" s="5">
        <v>1</v>
      </c>
      <c r="E21625" s="5">
        <v>177214</v>
      </c>
    </row>
    <row r="21626" spans="1:5" x14ac:dyDescent="0.35">
      <c r="A21626" s="3">
        <v>46273.279166666667</v>
      </c>
      <c r="B21626" s="5" t="s">
        <v>379</v>
      </c>
      <c r="C21626" s="5" t="s">
        <v>27</v>
      </c>
      <c r="D21626" s="5">
        <v>1</v>
      </c>
      <c r="E21626" s="5">
        <v>177214</v>
      </c>
    </row>
    <row r="21627" spans="1:5" x14ac:dyDescent="0.35">
      <c r="A21627" s="3">
        <v>46273.279166666667</v>
      </c>
      <c r="B21627" s="5" t="s">
        <v>379</v>
      </c>
      <c r="C21627" s="5" t="s">
        <v>108</v>
      </c>
      <c r="D21627" s="5">
        <v>1</v>
      </c>
      <c r="E21627" s="5">
        <v>106305</v>
      </c>
    </row>
    <row r="21628" spans="1:5" x14ac:dyDescent="0.35">
      <c r="A21628" s="3">
        <v>46273.279166666667</v>
      </c>
      <c r="B21628" s="5" t="s">
        <v>379</v>
      </c>
      <c r="C21628" s="5" t="s">
        <v>49</v>
      </c>
      <c r="D21628" s="5">
        <v>1</v>
      </c>
      <c r="E21628" s="5">
        <v>64941</v>
      </c>
    </row>
    <row r="21629" spans="1:5" x14ac:dyDescent="0.35">
      <c r="A21629" s="3">
        <v>46273.279166666667</v>
      </c>
      <c r="B21629" s="5" t="s">
        <v>379</v>
      </c>
      <c r="C21629" s="5" t="s">
        <v>106</v>
      </c>
      <c r="D21629" s="5">
        <v>1</v>
      </c>
      <c r="E21629" s="5">
        <v>206759</v>
      </c>
    </row>
    <row r="21630" spans="1:5" x14ac:dyDescent="0.35">
      <c r="A21630" s="3">
        <v>46273.279166666667</v>
      </c>
      <c r="B21630" s="5" t="s">
        <v>379</v>
      </c>
      <c r="C21630" s="5" t="s">
        <v>93</v>
      </c>
      <c r="D21630" s="5">
        <v>1</v>
      </c>
      <c r="E21630" s="5">
        <v>50168</v>
      </c>
    </row>
    <row r="21631" spans="1:5" x14ac:dyDescent="0.35">
      <c r="A21631" s="3">
        <v>46273.279166666667</v>
      </c>
      <c r="B21631" s="5" t="s">
        <v>123</v>
      </c>
      <c r="C21631" s="5" t="s">
        <v>66</v>
      </c>
      <c r="D21631" s="5">
        <v>1</v>
      </c>
      <c r="E21631" s="5">
        <v>116305</v>
      </c>
    </row>
    <row r="21632" spans="1:5" x14ac:dyDescent="0.35">
      <c r="A21632" s="3">
        <v>46273.279166666667</v>
      </c>
      <c r="B21632" s="5" t="s">
        <v>123</v>
      </c>
      <c r="C21632" s="5" t="s">
        <v>66</v>
      </c>
      <c r="D21632" s="5">
        <v>1</v>
      </c>
      <c r="E21632" s="5">
        <v>116305</v>
      </c>
    </row>
    <row r="21633" spans="1:5" x14ac:dyDescent="0.35">
      <c r="A21633" s="3">
        <v>46273.279166666667</v>
      </c>
      <c r="B21633" s="5" t="s">
        <v>123</v>
      </c>
      <c r="C21633" s="5" t="s">
        <v>66</v>
      </c>
      <c r="D21633" s="5">
        <v>1</v>
      </c>
      <c r="E21633" s="5">
        <v>116305</v>
      </c>
    </row>
    <row r="21634" spans="1:5" x14ac:dyDescent="0.35">
      <c r="A21634" s="3">
        <v>46273.279166666667</v>
      </c>
      <c r="B21634" s="5" t="s">
        <v>388</v>
      </c>
      <c r="C21634" s="5" t="s">
        <v>66</v>
      </c>
      <c r="D21634" s="5">
        <v>1</v>
      </c>
      <c r="E21634" s="5">
        <v>116305</v>
      </c>
    </row>
    <row r="21635" spans="1:5" x14ac:dyDescent="0.35">
      <c r="A21635" s="3">
        <v>46273.279166666667</v>
      </c>
      <c r="B21635" s="5" t="s">
        <v>123</v>
      </c>
      <c r="C21635" s="5" t="s">
        <v>67</v>
      </c>
      <c r="D21635" s="5">
        <v>1</v>
      </c>
      <c r="E21635" s="5">
        <v>116305</v>
      </c>
    </row>
    <row r="21636" spans="1:5" x14ac:dyDescent="0.35">
      <c r="A21636" s="3">
        <v>46273.279166666667</v>
      </c>
      <c r="B21636" s="5" t="s">
        <v>123</v>
      </c>
      <c r="C21636" s="5" t="s">
        <v>65</v>
      </c>
      <c r="D21636" s="5">
        <v>1</v>
      </c>
      <c r="E21636" s="5">
        <v>116305</v>
      </c>
    </row>
    <row r="21637" spans="1:5" x14ac:dyDescent="0.35">
      <c r="A21637" s="3">
        <v>46273.279166666667</v>
      </c>
      <c r="B21637" s="5" t="s">
        <v>127</v>
      </c>
      <c r="C21637" s="5" t="s">
        <v>66</v>
      </c>
      <c r="D21637" s="5">
        <v>1</v>
      </c>
      <c r="E21637" s="5">
        <v>116305</v>
      </c>
    </row>
    <row r="21638" spans="1:5" x14ac:dyDescent="0.35">
      <c r="A21638" s="3">
        <v>46273.279166666667</v>
      </c>
      <c r="B21638" s="5" t="s">
        <v>127</v>
      </c>
      <c r="C21638" s="5" t="s">
        <v>65</v>
      </c>
      <c r="D21638" s="5">
        <v>1</v>
      </c>
      <c r="E21638" s="5">
        <v>116305</v>
      </c>
    </row>
    <row r="21639" spans="1:5" x14ac:dyDescent="0.35">
      <c r="A21639" s="3">
        <v>46273.279166666667</v>
      </c>
      <c r="B21639" s="5" t="s">
        <v>345</v>
      </c>
      <c r="C21639" s="5" t="s">
        <v>67</v>
      </c>
      <c r="D21639" s="5">
        <v>1</v>
      </c>
      <c r="E21639" s="5">
        <v>116305</v>
      </c>
    </row>
    <row r="21640" spans="1:5" x14ac:dyDescent="0.35">
      <c r="A21640" s="3">
        <v>46273.279166666667</v>
      </c>
      <c r="B21640" s="5" t="s">
        <v>138</v>
      </c>
      <c r="C21640" s="5" t="s">
        <v>65</v>
      </c>
      <c r="D21640" s="5">
        <v>1</v>
      </c>
      <c r="E21640" s="5">
        <v>116305</v>
      </c>
    </row>
    <row r="21641" spans="1:5" x14ac:dyDescent="0.35">
      <c r="A21641" s="3">
        <v>46273.279166666667</v>
      </c>
      <c r="B21641" s="5" t="s">
        <v>345</v>
      </c>
      <c r="C21641" s="5" t="s">
        <v>66</v>
      </c>
      <c r="D21641" s="5">
        <v>1</v>
      </c>
      <c r="E21641" s="5">
        <v>116305</v>
      </c>
    </row>
    <row r="21642" spans="1:5" x14ac:dyDescent="0.35">
      <c r="A21642" s="3">
        <v>46273.279166666667</v>
      </c>
      <c r="B21642" s="5" t="s">
        <v>127</v>
      </c>
      <c r="C21642" s="5" t="s">
        <v>66</v>
      </c>
      <c r="D21642" s="5">
        <v>1</v>
      </c>
      <c r="E21642" s="5">
        <v>116305</v>
      </c>
    </row>
    <row r="21643" spans="1:5" x14ac:dyDescent="0.35">
      <c r="A21643" s="3">
        <v>46273.279166666667</v>
      </c>
      <c r="B21643" s="5" t="s">
        <v>345</v>
      </c>
      <c r="C21643" s="5" t="s">
        <v>66</v>
      </c>
      <c r="D21643" s="5">
        <v>1</v>
      </c>
      <c r="E21643" s="5">
        <v>116305</v>
      </c>
    </row>
    <row r="21644" spans="1:5" x14ac:dyDescent="0.35">
      <c r="A21644" s="3">
        <v>46273.279166666667</v>
      </c>
      <c r="B21644" s="5" t="s">
        <v>127</v>
      </c>
      <c r="C21644" s="5" t="s">
        <v>65</v>
      </c>
      <c r="D21644" s="5">
        <v>1</v>
      </c>
      <c r="E21644" s="5">
        <v>116305</v>
      </c>
    </row>
    <row r="21645" spans="1:5" x14ac:dyDescent="0.35">
      <c r="A21645" s="3">
        <v>46273.279166666667</v>
      </c>
      <c r="B21645" s="5" t="s">
        <v>388</v>
      </c>
      <c r="C21645" s="5" t="s">
        <v>66</v>
      </c>
      <c r="D21645" s="5">
        <v>1</v>
      </c>
      <c r="E21645" s="5">
        <v>116305</v>
      </c>
    </row>
    <row r="21646" spans="1:5" x14ac:dyDescent="0.35">
      <c r="A21646" s="3">
        <v>46273.279166666667</v>
      </c>
      <c r="B21646" s="5" t="s">
        <v>345</v>
      </c>
      <c r="C21646" s="5" t="s">
        <v>66</v>
      </c>
      <c r="D21646" s="5">
        <v>1</v>
      </c>
      <c r="E21646" s="5">
        <v>116305</v>
      </c>
    </row>
    <row r="21647" spans="1:5" x14ac:dyDescent="0.35">
      <c r="A21647" s="3">
        <v>46273.279166666667</v>
      </c>
      <c r="B21647" s="5" t="s">
        <v>123</v>
      </c>
      <c r="C21647" s="5" t="s">
        <v>66</v>
      </c>
      <c r="D21647" s="5">
        <v>1</v>
      </c>
      <c r="E21647" s="5">
        <v>116305</v>
      </c>
    </row>
    <row r="21648" spans="1:5" x14ac:dyDescent="0.35">
      <c r="A21648" s="3">
        <v>46273.279166666667</v>
      </c>
      <c r="B21648" s="5" t="s">
        <v>388</v>
      </c>
      <c r="C21648" s="5" t="s">
        <v>66</v>
      </c>
      <c r="D21648" s="5">
        <v>1</v>
      </c>
      <c r="E21648" s="5">
        <v>116305</v>
      </c>
    </row>
    <row r="21649" spans="1:5" x14ac:dyDescent="0.35">
      <c r="A21649" s="3">
        <v>46273.279166666667</v>
      </c>
      <c r="B21649" s="5" t="s">
        <v>388</v>
      </c>
      <c r="C21649" s="5" t="s">
        <v>67</v>
      </c>
      <c r="D21649" s="5">
        <v>1</v>
      </c>
      <c r="E21649" s="5">
        <v>116305</v>
      </c>
    </row>
    <row r="21650" spans="1:5" x14ac:dyDescent="0.35">
      <c r="A21650" s="3">
        <v>46273.279166666667</v>
      </c>
      <c r="B21650" s="5" t="s">
        <v>389</v>
      </c>
      <c r="C21650" s="5" t="s">
        <v>66</v>
      </c>
      <c r="D21650" s="5">
        <v>1</v>
      </c>
      <c r="E21650" s="5">
        <v>116305</v>
      </c>
    </row>
    <row r="21651" spans="1:5" x14ac:dyDescent="0.35">
      <c r="A21651" s="3">
        <v>46273.279166666667</v>
      </c>
      <c r="B21651" s="5" t="s">
        <v>388</v>
      </c>
      <c r="C21651" s="5" t="s">
        <v>66</v>
      </c>
      <c r="D21651" s="5">
        <v>1</v>
      </c>
      <c r="E21651" s="5">
        <v>116305</v>
      </c>
    </row>
    <row r="21652" spans="1:5" x14ac:dyDescent="0.35">
      <c r="A21652" s="3">
        <v>46273.279166666667</v>
      </c>
      <c r="B21652" s="5" t="s">
        <v>389</v>
      </c>
      <c r="C21652" s="5" t="s">
        <v>66</v>
      </c>
      <c r="D21652" s="5">
        <v>1</v>
      </c>
      <c r="E21652" s="5">
        <v>116305</v>
      </c>
    </row>
    <row r="21653" spans="1:5" x14ac:dyDescent="0.35">
      <c r="A21653" s="3">
        <v>46273.279166666667</v>
      </c>
      <c r="B21653" s="5" t="s">
        <v>389</v>
      </c>
      <c r="C21653" s="5" t="s">
        <v>65</v>
      </c>
      <c r="D21653" s="5">
        <v>1</v>
      </c>
      <c r="E21653" s="5">
        <v>116305</v>
      </c>
    </row>
    <row r="21654" spans="1:5" x14ac:dyDescent="0.35">
      <c r="A21654" s="3">
        <v>46273.279166666667</v>
      </c>
      <c r="B21654" s="5" t="s">
        <v>388</v>
      </c>
      <c r="C21654" s="5" t="s">
        <v>66</v>
      </c>
      <c r="D21654" s="5">
        <v>1</v>
      </c>
      <c r="E21654" s="5">
        <v>116305</v>
      </c>
    </row>
    <row r="21655" spans="1:5" x14ac:dyDescent="0.35">
      <c r="A21655" s="3">
        <v>46273.279166666667</v>
      </c>
      <c r="B21655" s="5" t="s">
        <v>389</v>
      </c>
      <c r="C21655" s="5" t="s">
        <v>65</v>
      </c>
      <c r="D21655" s="5">
        <v>1</v>
      </c>
      <c r="E21655" s="5">
        <v>116305</v>
      </c>
    </row>
    <row r="21656" spans="1:5" x14ac:dyDescent="0.35">
      <c r="A21656" s="3">
        <v>46273.279166666667</v>
      </c>
      <c r="B21656" s="5" t="s">
        <v>386</v>
      </c>
      <c r="C21656" s="5" t="s">
        <v>66</v>
      </c>
      <c r="D21656" s="5">
        <v>1</v>
      </c>
      <c r="E21656" s="5">
        <v>116305</v>
      </c>
    </row>
    <row r="21657" spans="1:5" x14ac:dyDescent="0.35">
      <c r="A21657" s="3">
        <v>46273.279166666667</v>
      </c>
      <c r="B21657" s="5" t="s">
        <v>388</v>
      </c>
      <c r="C21657" s="5" t="s">
        <v>66</v>
      </c>
      <c r="D21657" s="5">
        <v>1</v>
      </c>
      <c r="E21657" s="5">
        <v>116305</v>
      </c>
    </row>
    <row r="21658" spans="1:5" x14ac:dyDescent="0.35">
      <c r="A21658" s="3">
        <v>46273.279166666667</v>
      </c>
      <c r="B21658" s="5" t="s">
        <v>388</v>
      </c>
      <c r="C21658" s="5" t="s">
        <v>66</v>
      </c>
      <c r="D21658" s="5">
        <v>1</v>
      </c>
      <c r="E21658" s="5">
        <v>116305</v>
      </c>
    </row>
    <row r="21659" spans="1:5" x14ac:dyDescent="0.35">
      <c r="A21659" s="3">
        <v>46273.279166666667</v>
      </c>
      <c r="B21659" s="5" t="s">
        <v>388</v>
      </c>
      <c r="C21659" s="5" t="s">
        <v>66</v>
      </c>
      <c r="D21659" s="5">
        <v>1</v>
      </c>
      <c r="E21659" s="5">
        <v>116305</v>
      </c>
    </row>
    <row r="21660" spans="1:5" x14ac:dyDescent="0.35">
      <c r="A21660" s="3">
        <v>46273.279166666667</v>
      </c>
      <c r="B21660" s="5" t="s">
        <v>388</v>
      </c>
      <c r="C21660" s="5" t="s">
        <v>66</v>
      </c>
      <c r="D21660" s="5">
        <v>1</v>
      </c>
      <c r="E21660" s="5">
        <v>116305</v>
      </c>
    </row>
    <row r="21661" spans="1:5" x14ac:dyDescent="0.35">
      <c r="A21661" s="3">
        <v>46273.279166666667</v>
      </c>
      <c r="B21661" s="5" t="s">
        <v>379</v>
      </c>
      <c r="C21661" s="5" t="s">
        <v>161</v>
      </c>
      <c r="D21661" s="5">
        <v>1</v>
      </c>
      <c r="E21661" s="5">
        <v>154545</v>
      </c>
    </row>
    <row r="21662" spans="1:5" x14ac:dyDescent="0.35">
      <c r="A21662" s="3">
        <v>46273.279166666667</v>
      </c>
      <c r="B21662" s="5" t="s">
        <v>379</v>
      </c>
      <c r="C21662" s="5" t="s">
        <v>106</v>
      </c>
      <c r="D21662" s="5">
        <v>1</v>
      </c>
      <c r="E21662" s="5">
        <v>206759</v>
      </c>
    </row>
    <row r="21663" spans="1:5" x14ac:dyDescent="0.35">
      <c r="A21663" s="3">
        <v>46273.279166666667</v>
      </c>
      <c r="B21663" s="5" t="s">
        <v>379</v>
      </c>
      <c r="C21663" s="5" t="s">
        <v>108</v>
      </c>
      <c r="D21663" s="5">
        <v>1</v>
      </c>
      <c r="E21663" s="5">
        <v>106305</v>
      </c>
    </row>
    <row r="21664" spans="1:5" x14ac:dyDescent="0.35">
      <c r="A21664" s="3">
        <v>46273.279166666667</v>
      </c>
      <c r="B21664" s="5" t="s">
        <v>379</v>
      </c>
      <c r="C21664" s="5" t="s">
        <v>36</v>
      </c>
      <c r="D21664" s="5">
        <v>1</v>
      </c>
      <c r="E21664" s="5">
        <v>236305</v>
      </c>
    </row>
    <row r="21665" spans="1:5" x14ac:dyDescent="0.35">
      <c r="A21665" s="3">
        <v>46273.279166666667</v>
      </c>
      <c r="B21665" s="5" t="s">
        <v>379</v>
      </c>
      <c r="C21665" s="5" t="s">
        <v>161</v>
      </c>
      <c r="D21665" s="5">
        <v>1</v>
      </c>
      <c r="E21665" s="5">
        <v>154545</v>
      </c>
    </row>
    <row r="21666" spans="1:5" x14ac:dyDescent="0.35">
      <c r="A21666" s="3">
        <v>46273.279166666667</v>
      </c>
      <c r="B21666" s="5" t="s">
        <v>383</v>
      </c>
      <c r="C21666" s="5" t="s">
        <v>82</v>
      </c>
      <c r="D21666" s="5">
        <v>1</v>
      </c>
      <c r="E21666" s="5">
        <v>70850</v>
      </c>
    </row>
    <row r="21667" spans="1:5" x14ac:dyDescent="0.35">
      <c r="A21667" s="3">
        <v>46273.279166666667</v>
      </c>
      <c r="B21667" s="5" t="s">
        <v>379</v>
      </c>
      <c r="C21667" s="5" t="s">
        <v>49</v>
      </c>
      <c r="D21667" s="5">
        <v>1</v>
      </c>
      <c r="E21667" s="5">
        <v>64941</v>
      </c>
    </row>
    <row r="21668" spans="1:5" x14ac:dyDescent="0.35">
      <c r="A21668" s="3">
        <v>46273.279166666667</v>
      </c>
      <c r="B21668" s="5" t="s">
        <v>388</v>
      </c>
      <c r="C21668" s="5" t="s">
        <v>66</v>
      </c>
      <c r="D21668" s="5">
        <v>1</v>
      </c>
      <c r="E21668" s="5">
        <v>116305</v>
      </c>
    </row>
    <row r="21669" spans="1:5" x14ac:dyDescent="0.35">
      <c r="A21669" s="3">
        <v>46273.279166666667</v>
      </c>
      <c r="B21669" s="5" t="s">
        <v>388</v>
      </c>
      <c r="C21669" s="5" t="s">
        <v>67</v>
      </c>
      <c r="D21669" s="5">
        <v>1</v>
      </c>
      <c r="E21669" s="5">
        <v>116305</v>
      </c>
    </row>
    <row r="21670" spans="1:5" x14ac:dyDescent="0.35">
      <c r="A21670" s="3">
        <v>46273.279166666667</v>
      </c>
      <c r="B21670" s="5" t="s">
        <v>388</v>
      </c>
      <c r="C21670" s="5" t="s">
        <v>65</v>
      </c>
      <c r="D21670" s="5">
        <v>1</v>
      </c>
      <c r="E21670" s="5">
        <v>116305</v>
      </c>
    </row>
    <row r="21671" spans="1:5" x14ac:dyDescent="0.35">
      <c r="A21671" s="3">
        <v>46273.279166666667</v>
      </c>
      <c r="B21671" s="5" t="s">
        <v>388</v>
      </c>
      <c r="C21671" s="5" t="s">
        <v>65</v>
      </c>
      <c r="D21671" s="5">
        <v>1</v>
      </c>
      <c r="E21671" s="5">
        <v>116305</v>
      </c>
    </row>
    <row r="21672" spans="1:5" x14ac:dyDescent="0.35">
      <c r="A21672" s="3">
        <v>46273.279166666667</v>
      </c>
      <c r="B21672" s="5" t="s">
        <v>389</v>
      </c>
      <c r="C21672" s="5" t="s">
        <v>66</v>
      </c>
      <c r="D21672" s="5">
        <v>1</v>
      </c>
      <c r="E21672" s="5">
        <v>116305</v>
      </c>
    </row>
    <row r="21673" spans="1:5" x14ac:dyDescent="0.35">
      <c r="A21673" s="3">
        <v>46273.279166666667</v>
      </c>
      <c r="B21673" s="5" t="s">
        <v>389</v>
      </c>
      <c r="C21673" s="5" t="s">
        <v>66</v>
      </c>
      <c r="D21673" s="5">
        <v>1</v>
      </c>
      <c r="E21673" s="5">
        <v>116305</v>
      </c>
    </row>
    <row r="21674" spans="1:5" x14ac:dyDescent="0.35">
      <c r="A21674" s="3">
        <v>46273.279166666667</v>
      </c>
      <c r="B21674" s="5" t="s">
        <v>379</v>
      </c>
      <c r="C21674" s="5" t="s">
        <v>161</v>
      </c>
      <c r="D21674" s="5">
        <v>1</v>
      </c>
      <c r="E21674" s="5">
        <v>154545</v>
      </c>
    </row>
    <row r="21675" spans="1:5" x14ac:dyDescent="0.35">
      <c r="A21675" s="3">
        <v>46273.279166666667</v>
      </c>
      <c r="B21675" s="5" t="s">
        <v>379</v>
      </c>
      <c r="C21675" s="5" t="s">
        <v>161</v>
      </c>
      <c r="D21675" s="5">
        <v>1</v>
      </c>
      <c r="E21675" s="5">
        <v>154545</v>
      </c>
    </row>
    <row r="21676" spans="1:5" x14ac:dyDescent="0.35">
      <c r="A21676" s="3">
        <v>46273.279166666667</v>
      </c>
      <c r="B21676" s="5" t="s">
        <v>379</v>
      </c>
      <c r="C21676" s="5" t="s">
        <v>161</v>
      </c>
      <c r="D21676" s="5">
        <v>1</v>
      </c>
      <c r="E21676" s="5">
        <v>154545</v>
      </c>
    </row>
    <row r="21677" spans="1:5" x14ac:dyDescent="0.35">
      <c r="A21677" s="3">
        <v>46273.279166666667</v>
      </c>
      <c r="B21677" s="5" t="s">
        <v>379</v>
      </c>
      <c r="C21677" s="5" t="s">
        <v>27</v>
      </c>
      <c r="D21677" s="5">
        <v>1</v>
      </c>
      <c r="E21677" s="5">
        <v>177214</v>
      </c>
    </row>
    <row r="21678" spans="1:5" x14ac:dyDescent="0.35">
      <c r="A21678" s="3">
        <v>46273.279166666667</v>
      </c>
      <c r="B21678" s="5" t="s">
        <v>379</v>
      </c>
      <c r="C21678" s="5" t="s">
        <v>28</v>
      </c>
      <c r="D21678" s="5">
        <v>1</v>
      </c>
      <c r="E21678" s="5">
        <v>118123</v>
      </c>
    </row>
    <row r="21679" spans="1:5" x14ac:dyDescent="0.35">
      <c r="A21679" s="3">
        <v>46273.279166666667</v>
      </c>
      <c r="B21679" s="5" t="s">
        <v>389</v>
      </c>
      <c r="C21679" s="5" t="s">
        <v>67</v>
      </c>
      <c r="D21679" s="5">
        <v>1</v>
      </c>
      <c r="E21679" s="5">
        <v>116305</v>
      </c>
    </row>
    <row r="21680" spans="1:5" x14ac:dyDescent="0.35">
      <c r="A21680" s="3">
        <v>46273.279166666667</v>
      </c>
      <c r="B21680" s="5" t="s">
        <v>123</v>
      </c>
      <c r="C21680" s="5" t="s">
        <v>66</v>
      </c>
      <c r="D21680" s="5">
        <v>1</v>
      </c>
      <c r="E21680" s="5">
        <v>116305</v>
      </c>
    </row>
    <row r="21681" spans="1:5" x14ac:dyDescent="0.35">
      <c r="A21681" s="3">
        <v>46273.279166666667</v>
      </c>
      <c r="B21681" s="5" t="s">
        <v>389</v>
      </c>
      <c r="C21681" s="5" t="s">
        <v>65</v>
      </c>
      <c r="D21681" s="5">
        <v>1</v>
      </c>
      <c r="E21681" s="5">
        <v>116305</v>
      </c>
    </row>
    <row r="21682" spans="1:5" x14ac:dyDescent="0.35">
      <c r="A21682" s="3">
        <v>46273.279166666667</v>
      </c>
      <c r="B21682" s="5" t="s">
        <v>389</v>
      </c>
      <c r="C21682" s="5" t="s">
        <v>65</v>
      </c>
      <c r="D21682" s="5">
        <v>1</v>
      </c>
      <c r="E21682" s="5">
        <v>116305</v>
      </c>
    </row>
    <row r="21683" spans="1:5" x14ac:dyDescent="0.35">
      <c r="A21683" s="3">
        <v>46273.279166666667</v>
      </c>
      <c r="B21683" s="5" t="s">
        <v>123</v>
      </c>
      <c r="C21683" s="5" t="s">
        <v>66</v>
      </c>
      <c r="D21683" s="5">
        <v>1</v>
      </c>
      <c r="E21683" s="5">
        <v>116305</v>
      </c>
    </row>
    <row r="21684" spans="1:5" x14ac:dyDescent="0.35">
      <c r="A21684" s="3">
        <v>46273.279166666667</v>
      </c>
      <c r="B21684" s="5" t="s">
        <v>345</v>
      </c>
      <c r="C21684" s="5" t="s">
        <v>66</v>
      </c>
      <c r="D21684" s="5">
        <v>1</v>
      </c>
      <c r="E21684" s="5">
        <v>116305</v>
      </c>
    </row>
    <row r="21685" spans="1:5" x14ac:dyDescent="0.35">
      <c r="A21685" s="3">
        <v>46273.279166666667</v>
      </c>
      <c r="B21685" s="5" t="s">
        <v>379</v>
      </c>
      <c r="C21685" s="5" t="s">
        <v>161</v>
      </c>
      <c r="D21685" s="5">
        <v>1</v>
      </c>
      <c r="E21685" s="5">
        <v>154545</v>
      </c>
    </row>
    <row r="21686" spans="1:5" x14ac:dyDescent="0.35">
      <c r="A21686" s="3">
        <v>46273.279166666667</v>
      </c>
      <c r="B21686" s="5" t="s">
        <v>379</v>
      </c>
      <c r="C21686" s="5" t="s">
        <v>36</v>
      </c>
      <c r="D21686" s="5">
        <v>1</v>
      </c>
      <c r="E21686" s="5">
        <v>236305</v>
      </c>
    </row>
    <row r="21687" spans="1:5" x14ac:dyDescent="0.35">
      <c r="A21687" s="3">
        <v>46273.279166666667</v>
      </c>
      <c r="B21687" s="5" t="s">
        <v>379</v>
      </c>
      <c r="C21687" s="5" t="s">
        <v>161</v>
      </c>
      <c r="D21687" s="5">
        <v>1</v>
      </c>
      <c r="E21687" s="5">
        <v>154545</v>
      </c>
    </row>
    <row r="21688" spans="1:5" x14ac:dyDescent="0.35">
      <c r="A21688" s="3">
        <v>46273.279166666667</v>
      </c>
      <c r="B21688" s="5" t="s">
        <v>383</v>
      </c>
      <c r="C21688" s="5" t="s">
        <v>107</v>
      </c>
      <c r="D21688" s="5">
        <v>1</v>
      </c>
      <c r="E21688" s="5">
        <v>442591</v>
      </c>
    </row>
    <row r="21689" spans="1:5" x14ac:dyDescent="0.35">
      <c r="A21689" s="3">
        <v>46273.279166666667</v>
      </c>
      <c r="B21689" s="5" t="s">
        <v>379</v>
      </c>
      <c r="C21689" s="5" t="s">
        <v>161</v>
      </c>
      <c r="D21689" s="5">
        <v>1</v>
      </c>
      <c r="E21689" s="5">
        <v>154545</v>
      </c>
    </row>
    <row r="21690" spans="1:5" x14ac:dyDescent="0.35">
      <c r="A21690" s="3">
        <v>46273.279166666667</v>
      </c>
      <c r="B21690" s="5" t="s">
        <v>379</v>
      </c>
      <c r="C21690" s="5" t="s">
        <v>49</v>
      </c>
      <c r="D21690" s="5">
        <v>1</v>
      </c>
      <c r="E21690" s="5">
        <v>64941</v>
      </c>
    </row>
    <row r="21691" spans="1:5" x14ac:dyDescent="0.35">
      <c r="A21691" s="3">
        <v>46273.279166666667</v>
      </c>
      <c r="B21691" s="5" t="s">
        <v>127</v>
      </c>
      <c r="C21691" s="5" t="s">
        <v>66</v>
      </c>
      <c r="D21691" s="5">
        <v>1</v>
      </c>
      <c r="E21691" s="5">
        <v>116305</v>
      </c>
    </row>
    <row r="21692" spans="1:5" x14ac:dyDescent="0.35">
      <c r="A21692" s="3">
        <v>46273.279166666667</v>
      </c>
      <c r="B21692" s="5" t="s">
        <v>123</v>
      </c>
      <c r="C21692" s="5" t="s">
        <v>65</v>
      </c>
      <c r="D21692" s="5">
        <v>1</v>
      </c>
      <c r="E21692" s="5">
        <v>116305</v>
      </c>
    </row>
    <row r="21693" spans="1:5" x14ac:dyDescent="0.35">
      <c r="A21693" s="3">
        <v>46273.279166666667</v>
      </c>
      <c r="B21693" s="5" t="s">
        <v>123</v>
      </c>
      <c r="C21693" s="5" t="s">
        <v>65</v>
      </c>
      <c r="D21693" s="5">
        <v>1</v>
      </c>
      <c r="E21693" s="5">
        <v>116305</v>
      </c>
    </row>
    <row r="21694" spans="1:5" x14ac:dyDescent="0.35">
      <c r="A21694" s="3">
        <v>46273.279166666667</v>
      </c>
      <c r="B21694" s="5" t="s">
        <v>127</v>
      </c>
      <c r="C21694" s="5" t="s">
        <v>66</v>
      </c>
      <c r="D21694" s="5">
        <v>1</v>
      </c>
      <c r="E21694" s="5">
        <v>116305</v>
      </c>
    </row>
    <row r="21695" spans="1:5" x14ac:dyDescent="0.35">
      <c r="A21695" s="3">
        <v>46273.279166666667</v>
      </c>
      <c r="B21695" s="5" t="s">
        <v>127</v>
      </c>
      <c r="C21695" s="5" t="s">
        <v>66</v>
      </c>
      <c r="D21695" s="5">
        <v>1</v>
      </c>
      <c r="E21695" s="5">
        <v>116305</v>
      </c>
    </row>
    <row r="21696" spans="1:5" x14ac:dyDescent="0.35">
      <c r="A21696" s="3">
        <v>46273.279166666667</v>
      </c>
      <c r="B21696" s="5" t="s">
        <v>123</v>
      </c>
      <c r="C21696" s="5" t="s">
        <v>66</v>
      </c>
      <c r="D21696" s="5">
        <v>1</v>
      </c>
      <c r="E21696" s="5">
        <v>116305</v>
      </c>
    </row>
    <row r="21697" spans="1:5" x14ac:dyDescent="0.35">
      <c r="A21697" s="3">
        <v>46273.279166666667</v>
      </c>
      <c r="B21697" s="5" t="s">
        <v>390</v>
      </c>
      <c r="C21697" s="5" t="s">
        <v>19</v>
      </c>
      <c r="D21697" s="5">
        <v>1</v>
      </c>
      <c r="E21697" s="5">
        <v>116305</v>
      </c>
    </row>
    <row r="21698" spans="1:5" x14ac:dyDescent="0.35">
      <c r="A21698" s="3">
        <v>46273.279166666667</v>
      </c>
      <c r="B21698" s="5" t="s">
        <v>345</v>
      </c>
      <c r="C21698" s="5" t="s">
        <v>66</v>
      </c>
      <c r="D21698" s="5">
        <v>1</v>
      </c>
      <c r="E21698" s="5">
        <v>116305</v>
      </c>
    </row>
    <row r="21699" spans="1:5" x14ac:dyDescent="0.35">
      <c r="A21699" s="3">
        <v>46273.279166666667</v>
      </c>
      <c r="B21699" s="5" t="s">
        <v>123</v>
      </c>
      <c r="C21699" s="5" t="s">
        <v>66</v>
      </c>
      <c r="D21699" s="5">
        <v>1</v>
      </c>
      <c r="E21699" s="5">
        <v>116305</v>
      </c>
    </row>
    <row r="21700" spans="1:5" x14ac:dyDescent="0.35">
      <c r="A21700" s="3">
        <v>46273.279166666667</v>
      </c>
      <c r="B21700" s="5" t="s">
        <v>345</v>
      </c>
      <c r="C21700" s="5" t="s">
        <v>65</v>
      </c>
      <c r="D21700" s="5">
        <v>1</v>
      </c>
      <c r="E21700" s="5">
        <v>116305</v>
      </c>
    </row>
    <row r="21701" spans="1:5" x14ac:dyDescent="0.35">
      <c r="A21701" s="3">
        <v>46273.279166666667</v>
      </c>
      <c r="B21701" s="5" t="s">
        <v>379</v>
      </c>
      <c r="C21701" s="5" t="s">
        <v>161</v>
      </c>
      <c r="D21701" s="5">
        <v>1</v>
      </c>
      <c r="E21701" s="5">
        <v>154545</v>
      </c>
    </row>
    <row r="21702" spans="1:5" x14ac:dyDescent="0.35">
      <c r="A21702" s="3">
        <v>46273.279166666667</v>
      </c>
      <c r="B21702" s="5" t="s">
        <v>379</v>
      </c>
      <c r="C21702" s="5" t="s">
        <v>27</v>
      </c>
      <c r="D21702" s="5">
        <v>1</v>
      </c>
      <c r="E21702" s="5">
        <v>177214</v>
      </c>
    </row>
    <row r="21703" spans="1:5" x14ac:dyDescent="0.35">
      <c r="A21703" s="3">
        <v>46273.279166666667</v>
      </c>
      <c r="B21703" s="5" t="s">
        <v>379</v>
      </c>
      <c r="C21703" s="5" t="s">
        <v>161</v>
      </c>
      <c r="D21703" s="5">
        <v>1</v>
      </c>
      <c r="E21703" s="5">
        <v>154545</v>
      </c>
    </row>
    <row r="21704" spans="1:5" x14ac:dyDescent="0.35">
      <c r="A21704" s="3">
        <v>46273.279166666667</v>
      </c>
      <c r="B21704" s="5" t="s">
        <v>383</v>
      </c>
      <c r="C21704" s="5" t="s">
        <v>83</v>
      </c>
      <c r="D21704" s="5">
        <v>1</v>
      </c>
      <c r="E21704" s="5">
        <v>70850</v>
      </c>
    </row>
    <row r="21705" spans="1:5" x14ac:dyDescent="0.35">
      <c r="A21705" s="3">
        <v>46273.279166666667</v>
      </c>
      <c r="B21705" s="5" t="s">
        <v>379</v>
      </c>
      <c r="C21705" s="5" t="s">
        <v>89</v>
      </c>
      <c r="D21705" s="5">
        <v>1</v>
      </c>
      <c r="E21705" s="5">
        <v>50168</v>
      </c>
    </row>
    <row r="21706" spans="1:5" x14ac:dyDescent="0.35">
      <c r="A21706" s="3">
        <v>46273.279166666667</v>
      </c>
      <c r="B21706" s="5" t="s">
        <v>388</v>
      </c>
      <c r="C21706" s="5" t="s">
        <v>66</v>
      </c>
      <c r="D21706" s="5">
        <v>1</v>
      </c>
      <c r="E21706" s="5">
        <v>116305</v>
      </c>
    </row>
    <row r="21707" spans="1:5" x14ac:dyDescent="0.35">
      <c r="A21707" s="3">
        <v>46273.279166666667</v>
      </c>
      <c r="B21707" s="5" t="s">
        <v>389</v>
      </c>
      <c r="C21707" s="5" t="s">
        <v>66</v>
      </c>
      <c r="D21707" s="5">
        <v>1</v>
      </c>
      <c r="E21707" s="5">
        <v>116305</v>
      </c>
    </row>
    <row r="21708" spans="1:5" x14ac:dyDescent="0.35">
      <c r="A21708" s="3">
        <v>46273.279166666667</v>
      </c>
      <c r="B21708" s="5" t="s">
        <v>123</v>
      </c>
      <c r="C21708" s="5" t="s">
        <v>67</v>
      </c>
      <c r="D21708" s="5">
        <v>1</v>
      </c>
      <c r="E21708" s="5">
        <v>116305</v>
      </c>
    </row>
    <row r="21709" spans="1:5" x14ac:dyDescent="0.35">
      <c r="A21709" s="3">
        <v>46273.279166666667</v>
      </c>
      <c r="B21709" s="5" t="s">
        <v>388</v>
      </c>
      <c r="C21709" s="5" t="s">
        <v>65</v>
      </c>
      <c r="D21709" s="5">
        <v>1</v>
      </c>
      <c r="E21709" s="5">
        <v>116305</v>
      </c>
    </row>
    <row r="21710" spans="1:5" x14ac:dyDescent="0.35">
      <c r="A21710" s="3">
        <v>46273.279166666667</v>
      </c>
      <c r="B21710" s="5" t="s">
        <v>123</v>
      </c>
      <c r="C21710" s="5" t="s">
        <v>66</v>
      </c>
      <c r="D21710" s="5">
        <v>1</v>
      </c>
      <c r="E21710" s="5">
        <v>116305</v>
      </c>
    </row>
    <row r="21711" spans="1:5" x14ac:dyDescent="0.35">
      <c r="A21711" s="3">
        <v>46273.279166666667</v>
      </c>
      <c r="B21711" s="5" t="s">
        <v>389</v>
      </c>
      <c r="C21711" s="5" t="s">
        <v>65</v>
      </c>
      <c r="D21711" s="5">
        <v>1</v>
      </c>
      <c r="E21711" s="5">
        <v>116305</v>
      </c>
    </row>
    <row r="21712" spans="1:5" x14ac:dyDescent="0.35">
      <c r="A21712" s="3">
        <v>46273.279166666667</v>
      </c>
      <c r="B21712" s="5" t="s">
        <v>127</v>
      </c>
      <c r="C21712" s="5" t="s">
        <v>67</v>
      </c>
      <c r="D21712" s="5">
        <v>1</v>
      </c>
      <c r="E21712" s="5">
        <v>116305</v>
      </c>
    </row>
    <row r="21713" spans="1:5" x14ac:dyDescent="0.35">
      <c r="A21713" s="3">
        <v>46273.279166666667</v>
      </c>
      <c r="B21713" s="5" t="s">
        <v>389</v>
      </c>
      <c r="C21713" s="5" t="s">
        <v>66</v>
      </c>
      <c r="D21713" s="5">
        <v>1</v>
      </c>
      <c r="E21713" s="5">
        <v>116305</v>
      </c>
    </row>
    <row r="21714" spans="1:5" x14ac:dyDescent="0.35">
      <c r="A21714" s="3">
        <v>46273.279166666667</v>
      </c>
      <c r="B21714" s="5" t="s">
        <v>345</v>
      </c>
      <c r="C21714" s="5" t="s">
        <v>66</v>
      </c>
      <c r="D21714" s="5">
        <v>1</v>
      </c>
      <c r="E21714" s="5">
        <v>116305</v>
      </c>
    </row>
    <row r="21715" spans="1:5" x14ac:dyDescent="0.35">
      <c r="A21715" s="3">
        <v>46273.279166666667</v>
      </c>
      <c r="B21715" s="5" t="s">
        <v>392</v>
      </c>
      <c r="C21715" s="5" t="s">
        <v>19</v>
      </c>
      <c r="D21715" s="5">
        <v>1</v>
      </c>
      <c r="E21715" s="5">
        <v>116305</v>
      </c>
    </row>
    <row r="21716" spans="1:5" x14ac:dyDescent="0.35">
      <c r="A21716" s="3">
        <v>46273.279166666667</v>
      </c>
      <c r="B21716" s="5" t="s">
        <v>345</v>
      </c>
      <c r="C21716" s="5" t="s">
        <v>66</v>
      </c>
      <c r="D21716" s="5">
        <v>1</v>
      </c>
      <c r="E21716" s="5">
        <v>116305</v>
      </c>
    </row>
    <row r="21717" spans="1:5" x14ac:dyDescent="0.35">
      <c r="A21717" s="3">
        <v>46273.279166666667</v>
      </c>
      <c r="B21717" s="5" t="s">
        <v>381</v>
      </c>
      <c r="C21717" s="5" t="s">
        <v>66</v>
      </c>
      <c r="D21717" s="5">
        <v>2</v>
      </c>
      <c r="E21717" s="5">
        <v>232611</v>
      </c>
    </row>
    <row r="21718" spans="1:5" x14ac:dyDescent="0.35">
      <c r="A21718" s="3">
        <v>46273.279166666667</v>
      </c>
      <c r="B21718" s="5" t="s">
        <v>127</v>
      </c>
      <c r="C21718" s="5" t="s">
        <v>65</v>
      </c>
      <c r="D21718" s="5">
        <v>1</v>
      </c>
      <c r="E21718" s="5">
        <v>116305</v>
      </c>
    </row>
    <row r="21719" spans="1:5" x14ac:dyDescent="0.35">
      <c r="A21719" s="3">
        <v>46273.279166666667</v>
      </c>
      <c r="B21719" s="5" t="s">
        <v>379</v>
      </c>
      <c r="C21719" s="5" t="s">
        <v>161</v>
      </c>
      <c r="D21719" s="5">
        <v>1</v>
      </c>
      <c r="E21719" s="5">
        <v>154545</v>
      </c>
    </row>
    <row r="21720" spans="1:5" x14ac:dyDescent="0.35">
      <c r="A21720" s="3">
        <v>46273.279166666667</v>
      </c>
      <c r="B21720" s="5" t="s">
        <v>379</v>
      </c>
      <c r="C21720" s="5" t="s">
        <v>108</v>
      </c>
      <c r="D21720" s="5">
        <v>1</v>
      </c>
      <c r="E21720" s="5">
        <v>106305</v>
      </c>
    </row>
    <row r="21721" spans="1:5" x14ac:dyDescent="0.35">
      <c r="A21721" s="3">
        <v>46273.279166666667</v>
      </c>
      <c r="B21721" s="5" t="s">
        <v>379</v>
      </c>
      <c r="C21721" s="5" t="s">
        <v>27</v>
      </c>
      <c r="D21721" s="5">
        <v>1</v>
      </c>
      <c r="E21721" s="5">
        <v>177214</v>
      </c>
    </row>
    <row r="21722" spans="1:5" x14ac:dyDescent="0.35">
      <c r="A21722" s="3">
        <v>46273.279166666667</v>
      </c>
      <c r="B21722" s="5" t="s">
        <v>379</v>
      </c>
      <c r="C21722" s="5" t="s">
        <v>49</v>
      </c>
      <c r="D21722" s="5">
        <v>1</v>
      </c>
      <c r="E21722" s="5">
        <v>64941</v>
      </c>
    </row>
    <row r="21723" spans="1:5" x14ac:dyDescent="0.35">
      <c r="A21723" s="3">
        <v>46273.279166666667</v>
      </c>
      <c r="B21723" s="5" t="s">
        <v>389</v>
      </c>
      <c r="C21723" s="5" t="s">
        <v>65</v>
      </c>
      <c r="D21723" s="5">
        <v>1</v>
      </c>
      <c r="E21723" s="5">
        <v>116305</v>
      </c>
    </row>
    <row r="21724" spans="1:5" x14ac:dyDescent="0.35">
      <c r="A21724" s="3">
        <v>46273.279166666667</v>
      </c>
      <c r="B21724" s="5" t="s">
        <v>123</v>
      </c>
      <c r="C21724" s="5" t="s">
        <v>66</v>
      </c>
      <c r="D21724" s="5">
        <v>1</v>
      </c>
      <c r="E21724" s="5">
        <v>116305</v>
      </c>
    </row>
    <row r="21725" spans="1:5" x14ac:dyDescent="0.35">
      <c r="A21725" s="3">
        <v>46273.279166666667</v>
      </c>
      <c r="B21725" s="5" t="s">
        <v>389</v>
      </c>
      <c r="C21725" s="5" t="s">
        <v>65</v>
      </c>
      <c r="D21725" s="5">
        <v>1</v>
      </c>
      <c r="E21725" s="5">
        <v>116305</v>
      </c>
    </row>
    <row r="21726" spans="1:5" x14ac:dyDescent="0.35">
      <c r="A21726" s="3">
        <v>46273.279166666667</v>
      </c>
      <c r="B21726" s="5" t="s">
        <v>388</v>
      </c>
      <c r="C21726" s="5" t="s">
        <v>66</v>
      </c>
      <c r="D21726" s="5">
        <v>1</v>
      </c>
      <c r="E21726" s="5">
        <v>116305</v>
      </c>
    </row>
    <row r="21727" spans="1:5" x14ac:dyDescent="0.35">
      <c r="A21727" s="3">
        <v>46273.279166666667</v>
      </c>
      <c r="B21727" s="5" t="s">
        <v>389</v>
      </c>
      <c r="C21727" s="5" t="s">
        <v>65</v>
      </c>
      <c r="D21727" s="5">
        <v>1</v>
      </c>
      <c r="E21727" s="5">
        <v>116305</v>
      </c>
    </row>
    <row r="21728" spans="1:5" x14ac:dyDescent="0.35">
      <c r="A21728" s="3">
        <v>46273.279166666667</v>
      </c>
      <c r="B21728" s="5" t="s">
        <v>127</v>
      </c>
      <c r="C21728" s="5" t="s">
        <v>65</v>
      </c>
      <c r="D21728" s="5">
        <v>1</v>
      </c>
      <c r="E21728" s="5">
        <v>116305</v>
      </c>
    </row>
    <row r="21729" spans="1:5" x14ac:dyDescent="0.35">
      <c r="A21729" s="3">
        <v>46273.279166666667</v>
      </c>
      <c r="B21729" s="5" t="s">
        <v>123</v>
      </c>
      <c r="C21729" s="5" t="s">
        <v>66</v>
      </c>
      <c r="D21729" s="5">
        <v>1</v>
      </c>
      <c r="E21729" s="5">
        <v>116305</v>
      </c>
    </row>
    <row r="21730" spans="1:5" x14ac:dyDescent="0.35">
      <c r="A21730" s="3">
        <v>46273.279166666667</v>
      </c>
      <c r="B21730" s="5" t="s">
        <v>388</v>
      </c>
      <c r="C21730" s="5" t="s">
        <v>66</v>
      </c>
      <c r="D21730" s="5">
        <v>1</v>
      </c>
      <c r="E21730" s="5">
        <v>116305</v>
      </c>
    </row>
    <row r="21731" spans="1:5" x14ac:dyDescent="0.35">
      <c r="A21731" s="3">
        <v>46273.279166666667</v>
      </c>
      <c r="B21731" s="5" t="s">
        <v>123</v>
      </c>
      <c r="C21731" s="5" t="s">
        <v>66</v>
      </c>
      <c r="D21731" s="5">
        <v>1</v>
      </c>
      <c r="E21731" s="5">
        <v>116305</v>
      </c>
    </row>
    <row r="21732" spans="1:5" x14ac:dyDescent="0.35">
      <c r="A21732" s="3">
        <v>46273.279166666667</v>
      </c>
      <c r="B21732" s="5" t="s">
        <v>345</v>
      </c>
      <c r="C21732" s="5" t="s">
        <v>66</v>
      </c>
      <c r="D21732" s="5">
        <v>1</v>
      </c>
      <c r="E21732" s="5">
        <v>116305</v>
      </c>
    </row>
    <row r="21733" spans="1:5" x14ac:dyDescent="0.35">
      <c r="A21733" s="3">
        <v>46273.279166666667</v>
      </c>
      <c r="B21733" s="5" t="s">
        <v>392</v>
      </c>
      <c r="C21733" s="5" t="s">
        <v>19</v>
      </c>
      <c r="D21733" s="5">
        <v>1</v>
      </c>
      <c r="E21733" s="5">
        <v>116305</v>
      </c>
    </row>
    <row r="21734" spans="1:5" x14ac:dyDescent="0.35">
      <c r="A21734" s="3">
        <v>46273.279166666667</v>
      </c>
      <c r="B21734" s="5" t="s">
        <v>390</v>
      </c>
      <c r="C21734" s="5" t="s">
        <v>19</v>
      </c>
      <c r="D21734" s="5">
        <v>1</v>
      </c>
      <c r="E21734" s="5">
        <v>116305</v>
      </c>
    </row>
    <row r="21735" spans="1:5" x14ac:dyDescent="0.35">
      <c r="A21735" s="3">
        <v>46273.279166666667</v>
      </c>
      <c r="B21735" s="5" t="s">
        <v>388</v>
      </c>
      <c r="C21735" s="5" t="s">
        <v>66</v>
      </c>
      <c r="D21735" s="5">
        <v>1</v>
      </c>
      <c r="E21735" s="5">
        <v>116305</v>
      </c>
    </row>
    <row r="21736" spans="1:5" x14ac:dyDescent="0.35">
      <c r="A21736" s="3">
        <v>46273.279166666667</v>
      </c>
      <c r="B21736" s="5" t="s">
        <v>388</v>
      </c>
      <c r="C21736" s="5" t="s">
        <v>66</v>
      </c>
      <c r="D21736" s="5">
        <v>1</v>
      </c>
      <c r="E21736" s="5">
        <v>116305</v>
      </c>
    </row>
    <row r="21737" spans="1:5" x14ac:dyDescent="0.35">
      <c r="A21737" s="3">
        <v>46273.279166666667</v>
      </c>
      <c r="B21737" s="5" t="s">
        <v>123</v>
      </c>
      <c r="C21737" s="5" t="s">
        <v>67</v>
      </c>
      <c r="D21737" s="5">
        <v>1</v>
      </c>
      <c r="E21737" s="5">
        <v>116305</v>
      </c>
    </row>
    <row r="21738" spans="1:5" x14ac:dyDescent="0.35">
      <c r="A21738" s="3">
        <v>46273.279166666667</v>
      </c>
      <c r="B21738" s="5" t="s">
        <v>345</v>
      </c>
      <c r="C21738" s="5" t="s">
        <v>66</v>
      </c>
      <c r="D21738" s="5">
        <v>1</v>
      </c>
      <c r="E21738" s="5">
        <v>116305</v>
      </c>
    </row>
    <row r="21739" spans="1:5" x14ac:dyDescent="0.35">
      <c r="A21739" s="3">
        <v>46273.279166666667</v>
      </c>
      <c r="B21739" s="5" t="s">
        <v>379</v>
      </c>
      <c r="C21739" s="5" t="s">
        <v>85</v>
      </c>
      <c r="D21739" s="5">
        <v>1</v>
      </c>
      <c r="E21739" s="5">
        <v>189032</v>
      </c>
    </row>
    <row r="21740" spans="1:5" x14ac:dyDescent="0.35">
      <c r="A21740" s="3">
        <v>46273.279166666667</v>
      </c>
      <c r="B21740" s="5" t="s">
        <v>379</v>
      </c>
      <c r="C21740" s="5" t="s">
        <v>49</v>
      </c>
      <c r="D21740" s="5">
        <v>1</v>
      </c>
      <c r="E21740" s="5">
        <v>64941</v>
      </c>
    </row>
    <row r="21741" spans="1:5" x14ac:dyDescent="0.35">
      <c r="A21741" s="3">
        <v>46273.279166666667</v>
      </c>
      <c r="B21741" s="5" t="s">
        <v>379</v>
      </c>
      <c r="C21741" s="5" t="s">
        <v>49</v>
      </c>
      <c r="D21741" s="5">
        <v>1</v>
      </c>
      <c r="E21741" s="5">
        <v>64941</v>
      </c>
    </row>
    <row r="21742" spans="1:5" x14ac:dyDescent="0.35">
      <c r="A21742" s="3">
        <v>46273.279166666667</v>
      </c>
      <c r="B21742" s="5" t="s">
        <v>389</v>
      </c>
      <c r="C21742" s="5" t="s">
        <v>65</v>
      </c>
      <c r="D21742" s="5">
        <v>1</v>
      </c>
      <c r="E21742" s="5">
        <v>116305</v>
      </c>
    </row>
    <row r="21743" spans="1:5" x14ac:dyDescent="0.35">
      <c r="A21743" s="3">
        <v>46273.279166666667</v>
      </c>
      <c r="B21743" s="5" t="s">
        <v>345</v>
      </c>
      <c r="C21743" s="5" t="s">
        <v>66</v>
      </c>
      <c r="D21743" s="5">
        <v>1</v>
      </c>
      <c r="E21743" s="5">
        <v>116305</v>
      </c>
    </row>
    <row r="21744" spans="1:5" x14ac:dyDescent="0.35">
      <c r="A21744" s="3">
        <v>46273.279166666667</v>
      </c>
      <c r="B21744" s="5" t="s">
        <v>123</v>
      </c>
      <c r="C21744" s="5" t="s">
        <v>66</v>
      </c>
      <c r="D21744" s="5">
        <v>1</v>
      </c>
      <c r="E21744" s="5">
        <v>116305</v>
      </c>
    </row>
    <row r="21745" spans="1:5" x14ac:dyDescent="0.35">
      <c r="A21745" s="3">
        <v>46273.279166666667</v>
      </c>
      <c r="B21745" s="5" t="s">
        <v>123</v>
      </c>
      <c r="C21745" s="5" t="s">
        <v>65</v>
      </c>
      <c r="D21745" s="5">
        <v>1</v>
      </c>
      <c r="E21745" s="5">
        <v>116305</v>
      </c>
    </row>
    <row r="21746" spans="1:5" x14ac:dyDescent="0.35">
      <c r="A21746" s="3">
        <v>46273.279166666667</v>
      </c>
      <c r="B21746" s="5" t="s">
        <v>389</v>
      </c>
      <c r="C21746" s="5" t="s">
        <v>66</v>
      </c>
      <c r="D21746" s="5">
        <v>1</v>
      </c>
      <c r="E21746" s="5">
        <v>116305</v>
      </c>
    </row>
    <row r="21747" spans="1:5" x14ac:dyDescent="0.35">
      <c r="A21747" s="3">
        <v>46273.279166666667</v>
      </c>
      <c r="B21747" s="5" t="s">
        <v>138</v>
      </c>
      <c r="C21747" s="5" t="s">
        <v>65</v>
      </c>
      <c r="D21747" s="5">
        <v>1</v>
      </c>
      <c r="E21747" s="5">
        <v>116305</v>
      </c>
    </row>
    <row r="21748" spans="1:5" x14ac:dyDescent="0.35">
      <c r="A21748" s="3">
        <v>46273.279166666667</v>
      </c>
      <c r="B21748" s="5" t="s">
        <v>127</v>
      </c>
      <c r="C21748" s="5" t="s">
        <v>65</v>
      </c>
      <c r="D21748" s="5">
        <v>1</v>
      </c>
      <c r="E21748" s="5">
        <v>116305</v>
      </c>
    </row>
    <row r="21749" spans="1:5" x14ac:dyDescent="0.35">
      <c r="A21749" s="3">
        <v>46273.279166666667</v>
      </c>
      <c r="B21749" s="5" t="s">
        <v>127</v>
      </c>
      <c r="C21749" s="5" t="s">
        <v>66</v>
      </c>
      <c r="D21749" s="5">
        <v>1</v>
      </c>
      <c r="E21749" s="5">
        <v>116305</v>
      </c>
    </row>
    <row r="21750" spans="1:5" x14ac:dyDescent="0.35">
      <c r="A21750" s="3">
        <v>46273.279166666667</v>
      </c>
      <c r="B21750" s="5" t="s">
        <v>123</v>
      </c>
      <c r="C21750" s="5" t="s">
        <v>65</v>
      </c>
      <c r="D21750" s="5">
        <v>1</v>
      </c>
      <c r="E21750" s="5">
        <v>116305</v>
      </c>
    </row>
    <row r="21751" spans="1:5" x14ac:dyDescent="0.35">
      <c r="A21751" s="3">
        <v>46273.279166666667</v>
      </c>
      <c r="B21751" s="5" t="s">
        <v>388</v>
      </c>
      <c r="C21751" s="5" t="s">
        <v>66</v>
      </c>
      <c r="D21751" s="5">
        <v>1</v>
      </c>
      <c r="E21751" s="5">
        <v>116305</v>
      </c>
    </row>
    <row r="21752" spans="1:5" x14ac:dyDescent="0.35">
      <c r="A21752" s="3">
        <v>46273.279166666667</v>
      </c>
      <c r="B21752" s="5" t="s">
        <v>388</v>
      </c>
      <c r="C21752" s="5" t="s">
        <v>66</v>
      </c>
      <c r="D21752" s="5">
        <v>1</v>
      </c>
      <c r="E21752" s="5">
        <v>116305</v>
      </c>
    </row>
    <row r="21753" spans="1:5" x14ac:dyDescent="0.35">
      <c r="A21753" s="3">
        <v>46273.279166666667</v>
      </c>
      <c r="B21753" s="5" t="s">
        <v>388</v>
      </c>
      <c r="C21753" s="5" t="s">
        <v>66</v>
      </c>
      <c r="D21753" s="5">
        <v>1</v>
      </c>
      <c r="E21753" s="5">
        <v>116305</v>
      </c>
    </row>
    <row r="21754" spans="1:5" x14ac:dyDescent="0.35">
      <c r="A21754" s="3">
        <v>46273.279166666667</v>
      </c>
      <c r="B21754" s="5" t="s">
        <v>388</v>
      </c>
      <c r="C21754" s="5" t="s">
        <v>66</v>
      </c>
      <c r="D21754" s="5">
        <v>1</v>
      </c>
      <c r="E21754" s="5">
        <v>116305</v>
      </c>
    </row>
    <row r="21755" spans="1:5" x14ac:dyDescent="0.35">
      <c r="A21755" s="3">
        <v>46273.279166666667</v>
      </c>
      <c r="B21755" s="5" t="s">
        <v>389</v>
      </c>
      <c r="C21755" s="5" t="s">
        <v>66</v>
      </c>
      <c r="D21755" s="5">
        <v>1</v>
      </c>
      <c r="E21755" s="5">
        <v>116305</v>
      </c>
    </row>
    <row r="21756" spans="1:5" x14ac:dyDescent="0.35">
      <c r="A21756" s="3">
        <v>46273.279166666667</v>
      </c>
      <c r="B21756" s="5" t="s">
        <v>388</v>
      </c>
      <c r="C21756" s="5" t="s">
        <v>67</v>
      </c>
      <c r="D21756" s="5">
        <v>1</v>
      </c>
      <c r="E21756" s="5">
        <v>116305</v>
      </c>
    </row>
    <row r="21757" spans="1:5" x14ac:dyDescent="0.35">
      <c r="A21757" s="3">
        <v>46273.279166666667</v>
      </c>
      <c r="B21757" s="5" t="s">
        <v>389</v>
      </c>
      <c r="C21757" s="5" t="s">
        <v>66</v>
      </c>
      <c r="D21757" s="5">
        <v>1</v>
      </c>
      <c r="E21757" s="5">
        <v>116305</v>
      </c>
    </row>
    <row r="21758" spans="1:5" x14ac:dyDescent="0.35">
      <c r="A21758" s="3">
        <v>46273.279166666667</v>
      </c>
      <c r="B21758" s="5" t="s">
        <v>392</v>
      </c>
      <c r="C21758" s="5" t="s">
        <v>19</v>
      </c>
      <c r="D21758" s="5">
        <v>1</v>
      </c>
      <c r="E21758" s="5">
        <v>116305</v>
      </c>
    </row>
    <row r="21759" spans="1:5" x14ac:dyDescent="0.35">
      <c r="A21759" s="3">
        <v>46273.279166666667</v>
      </c>
      <c r="B21759" s="5" t="s">
        <v>390</v>
      </c>
      <c r="C21759" s="5" t="s">
        <v>19</v>
      </c>
      <c r="D21759" s="5">
        <v>1</v>
      </c>
      <c r="E21759" s="5">
        <v>116305</v>
      </c>
    </row>
    <row r="21760" spans="1:5" x14ac:dyDescent="0.35">
      <c r="A21760" s="3">
        <v>46273.279166666667</v>
      </c>
      <c r="B21760" s="5" t="s">
        <v>390</v>
      </c>
      <c r="C21760" s="5" t="s">
        <v>19</v>
      </c>
      <c r="D21760" s="5">
        <v>1</v>
      </c>
      <c r="E21760" s="5">
        <v>116305</v>
      </c>
    </row>
    <row r="21761" spans="1:5" x14ac:dyDescent="0.35">
      <c r="A21761" s="3">
        <v>46273.279166666667</v>
      </c>
      <c r="B21761" s="5" t="s">
        <v>345</v>
      </c>
      <c r="C21761" s="5" t="s">
        <v>67</v>
      </c>
      <c r="D21761" s="5">
        <v>1</v>
      </c>
      <c r="E21761" s="5">
        <v>116305</v>
      </c>
    </row>
    <row r="21762" spans="1:5" x14ac:dyDescent="0.35">
      <c r="A21762" s="3">
        <v>46273.279166666667</v>
      </c>
      <c r="B21762" s="5" t="s">
        <v>390</v>
      </c>
      <c r="C21762" s="5" t="s">
        <v>19</v>
      </c>
      <c r="D21762" s="5">
        <v>1</v>
      </c>
      <c r="E21762" s="5">
        <v>116305</v>
      </c>
    </row>
    <row r="21763" spans="1:5" x14ac:dyDescent="0.35">
      <c r="A21763" s="3">
        <v>46273.279166666667</v>
      </c>
      <c r="B21763" s="5" t="s">
        <v>379</v>
      </c>
      <c r="C21763" s="5" t="s">
        <v>161</v>
      </c>
      <c r="D21763" s="5">
        <v>1</v>
      </c>
      <c r="E21763" s="5">
        <v>154545</v>
      </c>
    </row>
    <row r="21764" spans="1:5" x14ac:dyDescent="0.35">
      <c r="A21764" s="3">
        <v>46273.279166666667</v>
      </c>
      <c r="B21764" s="5" t="s">
        <v>379</v>
      </c>
      <c r="C21764" s="5" t="s">
        <v>161</v>
      </c>
      <c r="D21764" s="5">
        <v>1</v>
      </c>
      <c r="E21764" s="5">
        <v>154545</v>
      </c>
    </row>
    <row r="21765" spans="1:5" x14ac:dyDescent="0.35">
      <c r="A21765" s="3">
        <v>46273.279166666667</v>
      </c>
      <c r="B21765" s="5" t="s">
        <v>383</v>
      </c>
      <c r="C21765" s="5" t="s">
        <v>83</v>
      </c>
      <c r="D21765" s="5">
        <v>1</v>
      </c>
      <c r="E21765" s="5">
        <v>70850</v>
      </c>
    </row>
    <row r="21766" spans="1:5" x14ac:dyDescent="0.35">
      <c r="A21766" s="3">
        <v>46273.279166666667</v>
      </c>
      <c r="B21766" s="5" t="s">
        <v>383</v>
      </c>
      <c r="C21766" s="5" t="s">
        <v>25</v>
      </c>
      <c r="D21766" s="5">
        <v>1</v>
      </c>
      <c r="E21766" s="5">
        <v>460318</v>
      </c>
    </row>
    <row r="21767" spans="1:5" x14ac:dyDescent="0.35">
      <c r="A21767" s="3">
        <v>46273.279166666667</v>
      </c>
      <c r="B21767" s="5" t="s">
        <v>379</v>
      </c>
      <c r="C21767" s="5" t="s">
        <v>89</v>
      </c>
      <c r="D21767" s="5">
        <v>1</v>
      </c>
      <c r="E21767" s="5">
        <v>50168</v>
      </c>
    </row>
    <row r="21768" spans="1:5" x14ac:dyDescent="0.35">
      <c r="A21768" s="3">
        <v>46273.279166666667</v>
      </c>
      <c r="B21768" s="5" t="s">
        <v>379</v>
      </c>
      <c r="C21768" s="5" t="s">
        <v>106</v>
      </c>
      <c r="D21768" s="5">
        <v>1</v>
      </c>
      <c r="E21768" s="5">
        <v>206759</v>
      </c>
    </row>
    <row r="21769" spans="1:5" x14ac:dyDescent="0.35">
      <c r="A21769" s="3">
        <v>46273.279166666667</v>
      </c>
      <c r="B21769" s="5" t="s">
        <v>379</v>
      </c>
      <c r="C21769" s="5" t="s">
        <v>36</v>
      </c>
      <c r="D21769" s="5">
        <v>1</v>
      </c>
      <c r="E21769" s="5">
        <v>236305</v>
      </c>
    </row>
    <row r="21770" spans="1:5" x14ac:dyDescent="0.35">
      <c r="A21770" s="3">
        <v>46273.279166666667</v>
      </c>
      <c r="B21770" s="5" t="s">
        <v>388</v>
      </c>
      <c r="C21770" s="5" t="s">
        <v>66</v>
      </c>
      <c r="D21770" s="5">
        <v>1</v>
      </c>
      <c r="E21770" s="5">
        <v>116305</v>
      </c>
    </row>
    <row r="21771" spans="1:5" x14ac:dyDescent="0.35">
      <c r="A21771" s="3">
        <v>46273.279166666667</v>
      </c>
      <c r="B21771" s="5" t="s">
        <v>388</v>
      </c>
      <c r="C21771" s="5" t="s">
        <v>65</v>
      </c>
      <c r="D21771" s="5">
        <v>1</v>
      </c>
      <c r="E21771" s="5">
        <v>116305</v>
      </c>
    </row>
    <row r="21772" spans="1:5" x14ac:dyDescent="0.35">
      <c r="A21772" s="3">
        <v>46273.279166666667</v>
      </c>
      <c r="B21772" s="5" t="s">
        <v>388</v>
      </c>
      <c r="C21772" s="5" t="s">
        <v>65</v>
      </c>
      <c r="D21772" s="5">
        <v>1</v>
      </c>
      <c r="E21772" s="5">
        <v>116305</v>
      </c>
    </row>
    <row r="21773" spans="1:5" x14ac:dyDescent="0.35">
      <c r="A21773" s="3">
        <v>46273.279166666667</v>
      </c>
      <c r="B21773" s="5" t="s">
        <v>388</v>
      </c>
      <c r="C21773" s="5" t="s">
        <v>67</v>
      </c>
      <c r="D21773" s="5">
        <v>1</v>
      </c>
      <c r="E21773" s="5">
        <v>116305</v>
      </c>
    </row>
    <row r="21774" spans="1:5" x14ac:dyDescent="0.35">
      <c r="A21774" s="3">
        <v>46273.279166666667</v>
      </c>
      <c r="B21774" s="5" t="s">
        <v>123</v>
      </c>
      <c r="C21774" s="5" t="s">
        <v>65</v>
      </c>
      <c r="D21774" s="5">
        <v>1</v>
      </c>
      <c r="E21774" s="5">
        <v>116305</v>
      </c>
    </row>
    <row r="21775" spans="1:5" x14ac:dyDescent="0.35">
      <c r="A21775" s="3">
        <v>46273.279166666667</v>
      </c>
      <c r="B21775" s="5" t="s">
        <v>389</v>
      </c>
      <c r="C21775" s="5" t="s">
        <v>66</v>
      </c>
      <c r="D21775" s="5">
        <v>1</v>
      </c>
      <c r="E21775" s="5">
        <v>116305</v>
      </c>
    </row>
    <row r="21776" spans="1:5" x14ac:dyDescent="0.35">
      <c r="A21776" s="3">
        <v>46273.279166666667</v>
      </c>
      <c r="B21776" s="5" t="s">
        <v>345</v>
      </c>
      <c r="C21776" s="5" t="s">
        <v>66</v>
      </c>
      <c r="D21776" s="5">
        <v>1</v>
      </c>
      <c r="E21776" s="5">
        <v>116305</v>
      </c>
    </row>
    <row r="21777" spans="1:5" x14ac:dyDescent="0.35">
      <c r="A21777" s="3">
        <v>46273.279166666667</v>
      </c>
      <c r="B21777" s="5" t="s">
        <v>127</v>
      </c>
      <c r="C21777" s="5" t="s">
        <v>66</v>
      </c>
      <c r="D21777" s="5">
        <v>1</v>
      </c>
      <c r="E21777" s="5">
        <v>116305</v>
      </c>
    </row>
    <row r="21778" spans="1:5" x14ac:dyDescent="0.35">
      <c r="A21778" s="3">
        <v>46273.279166666667</v>
      </c>
      <c r="B21778" s="5" t="s">
        <v>392</v>
      </c>
      <c r="C21778" s="5" t="s">
        <v>19</v>
      </c>
      <c r="D21778" s="5">
        <v>1</v>
      </c>
      <c r="E21778" s="5">
        <v>116305</v>
      </c>
    </row>
    <row r="21779" spans="1:5" x14ac:dyDescent="0.35">
      <c r="A21779" s="3">
        <v>46273.279166666667</v>
      </c>
      <c r="B21779" s="5" t="s">
        <v>390</v>
      </c>
      <c r="C21779" s="5" t="s">
        <v>19</v>
      </c>
      <c r="D21779" s="5">
        <v>1</v>
      </c>
      <c r="E21779" s="5">
        <v>116305</v>
      </c>
    </row>
    <row r="21780" spans="1:5" x14ac:dyDescent="0.35">
      <c r="A21780" s="3">
        <v>46273.279166666667</v>
      </c>
      <c r="B21780" s="5" t="s">
        <v>379</v>
      </c>
      <c r="C21780" s="5" t="s">
        <v>27</v>
      </c>
      <c r="D21780" s="5">
        <v>1</v>
      </c>
      <c r="E21780" s="5">
        <v>177214</v>
      </c>
    </row>
    <row r="21781" spans="1:5" x14ac:dyDescent="0.35">
      <c r="A21781" s="3">
        <v>46273.279166666667</v>
      </c>
      <c r="B21781" s="5" t="s">
        <v>379</v>
      </c>
      <c r="C21781" s="5" t="s">
        <v>161</v>
      </c>
      <c r="D21781" s="5">
        <v>1</v>
      </c>
      <c r="E21781" s="5">
        <v>154545</v>
      </c>
    </row>
    <row r="21782" spans="1:5" x14ac:dyDescent="0.35">
      <c r="A21782" s="3">
        <v>46273.279166666667</v>
      </c>
      <c r="B21782" s="5" t="s">
        <v>379</v>
      </c>
      <c r="C21782" s="5" t="s">
        <v>36</v>
      </c>
      <c r="D21782" s="5">
        <v>1</v>
      </c>
      <c r="E21782" s="5">
        <v>236305</v>
      </c>
    </row>
    <row r="21783" spans="1:5" x14ac:dyDescent="0.35">
      <c r="A21783" s="3">
        <v>46273.279166666667</v>
      </c>
      <c r="B21783" s="5" t="s">
        <v>379</v>
      </c>
      <c r="C21783" s="5" t="s">
        <v>161</v>
      </c>
      <c r="D21783" s="5">
        <v>1</v>
      </c>
      <c r="E21783" s="5">
        <v>154545</v>
      </c>
    </row>
    <row r="21784" spans="1:5" x14ac:dyDescent="0.35">
      <c r="A21784" s="3">
        <v>46273.279166666667</v>
      </c>
      <c r="B21784" s="5" t="s">
        <v>379</v>
      </c>
      <c r="C21784" s="5" t="s">
        <v>49</v>
      </c>
      <c r="D21784" s="5">
        <v>1</v>
      </c>
      <c r="E21784" s="5">
        <v>64941</v>
      </c>
    </row>
    <row r="21785" spans="1:5" x14ac:dyDescent="0.35">
      <c r="A21785" s="3">
        <v>46273.279166666667</v>
      </c>
      <c r="B21785" s="5" t="s">
        <v>379</v>
      </c>
      <c r="C21785" s="5" t="s">
        <v>49</v>
      </c>
      <c r="D21785" s="5">
        <v>1</v>
      </c>
      <c r="E21785" s="5">
        <v>64941</v>
      </c>
    </row>
    <row r="21786" spans="1:5" x14ac:dyDescent="0.35">
      <c r="A21786" s="3">
        <v>46273.279166666667</v>
      </c>
      <c r="B21786" s="5" t="s">
        <v>379</v>
      </c>
      <c r="C21786" s="5" t="s">
        <v>49</v>
      </c>
      <c r="D21786" s="5">
        <v>1</v>
      </c>
      <c r="E21786" s="5">
        <v>64941</v>
      </c>
    </row>
    <row r="21787" spans="1:5" x14ac:dyDescent="0.35">
      <c r="A21787" s="3">
        <v>46273.279166666667</v>
      </c>
      <c r="B21787" s="5" t="s">
        <v>389</v>
      </c>
      <c r="C21787" s="5" t="s">
        <v>66</v>
      </c>
      <c r="D21787" s="5">
        <v>1</v>
      </c>
      <c r="E21787" s="5">
        <v>116305</v>
      </c>
    </row>
    <row r="21788" spans="1:5" x14ac:dyDescent="0.35">
      <c r="A21788" s="3">
        <v>46273.279166666667</v>
      </c>
      <c r="B21788" s="5" t="s">
        <v>388</v>
      </c>
      <c r="C21788" s="5" t="s">
        <v>66</v>
      </c>
      <c r="D21788" s="5">
        <v>1</v>
      </c>
      <c r="E21788" s="5">
        <v>116305</v>
      </c>
    </row>
    <row r="21789" spans="1:5" x14ac:dyDescent="0.35">
      <c r="A21789" s="3">
        <v>46273.279166666667</v>
      </c>
      <c r="B21789" s="5" t="s">
        <v>123</v>
      </c>
      <c r="C21789" s="5" t="s">
        <v>66</v>
      </c>
      <c r="D21789" s="5">
        <v>1</v>
      </c>
      <c r="E21789" s="5">
        <v>116305</v>
      </c>
    </row>
    <row r="21790" spans="1:5" x14ac:dyDescent="0.35">
      <c r="A21790" s="3">
        <v>46273.279166666667</v>
      </c>
      <c r="B21790" s="5" t="s">
        <v>388</v>
      </c>
      <c r="C21790" s="5" t="s">
        <v>65</v>
      </c>
      <c r="D21790" s="5">
        <v>1</v>
      </c>
      <c r="E21790" s="5">
        <v>116305</v>
      </c>
    </row>
    <row r="21791" spans="1:5" x14ac:dyDescent="0.35">
      <c r="A21791" s="3">
        <v>46273.279166666667</v>
      </c>
      <c r="B21791" s="5" t="s">
        <v>123</v>
      </c>
      <c r="C21791" s="5" t="s">
        <v>66</v>
      </c>
      <c r="D21791" s="5">
        <v>1</v>
      </c>
      <c r="E21791" s="5">
        <v>116305</v>
      </c>
    </row>
    <row r="21792" spans="1:5" x14ac:dyDescent="0.35">
      <c r="A21792" s="3">
        <v>46273.279166666667</v>
      </c>
      <c r="B21792" s="5" t="s">
        <v>123</v>
      </c>
      <c r="C21792" s="5" t="s">
        <v>65</v>
      </c>
      <c r="D21792" s="5">
        <v>1</v>
      </c>
      <c r="E21792" s="5">
        <v>116305</v>
      </c>
    </row>
    <row r="21793" spans="1:5" x14ac:dyDescent="0.35">
      <c r="A21793" s="3">
        <v>46273.279166666667</v>
      </c>
      <c r="B21793" s="5" t="s">
        <v>389</v>
      </c>
      <c r="C21793" s="5" t="s">
        <v>65</v>
      </c>
      <c r="D21793" s="5">
        <v>1</v>
      </c>
      <c r="E21793" s="5">
        <v>116305</v>
      </c>
    </row>
    <row r="21794" spans="1:5" x14ac:dyDescent="0.35">
      <c r="A21794" s="3">
        <v>46273.279166666667</v>
      </c>
      <c r="B21794" s="5" t="s">
        <v>388</v>
      </c>
      <c r="C21794" s="5" t="s">
        <v>66</v>
      </c>
      <c r="D21794" s="5">
        <v>1</v>
      </c>
      <c r="E21794" s="5">
        <v>116305</v>
      </c>
    </row>
    <row r="21795" spans="1:5" x14ac:dyDescent="0.35">
      <c r="A21795" s="3">
        <v>46273.279166666667</v>
      </c>
      <c r="B21795" s="5" t="s">
        <v>389</v>
      </c>
      <c r="C21795" s="5" t="s">
        <v>66</v>
      </c>
      <c r="D21795" s="5">
        <v>1</v>
      </c>
      <c r="E21795" s="5">
        <v>116305</v>
      </c>
    </row>
    <row r="21796" spans="1:5" x14ac:dyDescent="0.35">
      <c r="A21796" s="3">
        <v>46273.279166666667</v>
      </c>
      <c r="B21796" s="5" t="s">
        <v>389</v>
      </c>
      <c r="C21796" s="5" t="s">
        <v>67</v>
      </c>
      <c r="D21796" s="5">
        <v>1</v>
      </c>
      <c r="E21796" s="5">
        <v>116305</v>
      </c>
    </row>
    <row r="21797" spans="1:5" x14ac:dyDescent="0.35">
      <c r="A21797" s="3">
        <v>46273.279166666667</v>
      </c>
      <c r="B21797" s="5" t="s">
        <v>379</v>
      </c>
      <c r="C21797" s="5" t="s">
        <v>27</v>
      </c>
      <c r="D21797" s="5">
        <v>1</v>
      </c>
      <c r="E21797" s="5">
        <v>177214</v>
      </c>
    </row>
    <row r="21798" spans="1:5" x14ac:dyDescent="0.35">
      <c r="A21798" s="3">
        <v>46273.279166666667</v>
      </c>
      <c r="B21798" s="5" t="s">
        <v>379</v>
      </c>
      <c r="C21798" s="5" t="s">
        <v>161</v>
      </c>
      <c r="D21798" s="5">
        <v>1</v>
      </c>
      <c r="E21798" s="5">
        <v>154545</v>
      </c>
    </row>
    <row r="21799" spans="1:5" x14ac:dyDescent="0.35">
      <c r="A21799" s="3">
        <v>46273.279166666667</v>
      </c>
      <c r="B21799" s="5" t="s">
        <v>379</v>
      </c>
      <c r="C21799" s="5" t="s">
        <v>161</v>
      </c>
      <c r="D21799" s="5">
        <v>1</v>
      </c>
      <c r="E21799" s="5">
        <v>154545</v>
      </c>
    </row>
    <row r="21800" spans="1:5" x14ac:dyDescent="0.35">
      <c r="A21800" s="3">
        <v>46273.279166666667</v>
      </c>
      <c r="B21800" s="5" t="s">
        <v>379</v>
      </c>
      <c r="C21800" s="5" t="s">
        <v>49</v>
      </c>
      <c r="D21800" s="5">
        <v>1</v>
      </c>
      <c r="E21800" s="5">
        <v>64941</v>
      </c>
    </row>
    <row r="21801" spans="1:5" x14ac:dyDescent="0.35">
      <c r="A21801" s="3">
        <v>46273.279166666667</v>
      </c>
      <c r="B21801" s="5" t="s">
        <v>379</v>
      </c>
      <c r="C21801" s="5" t="s">
        <v>27</v>
      </c>
      <c r="D21801" s="5">
        <v>1</v>
      </c>
      <c r="E21801" s="5">
        <v>177214</v>
      </c>
    </row>
    <row r="21802" spans="1:5" x14ac:dyDescent="0.35">
      <c r="A21802" s="3">
        <v>46273.279166666667</v>
      </c>
      <c r="B21802" s="5" t="s">
        <v>379</v>
      </c>
      <c r="C21802" s="5" t="s">
        <v>25</v>
      </c>
      <c r="D21802" s="5">
        <v>1</v>
      </c>
      <c r="E21802" s="5">
        <v>460318</v>
      </c>
    </row>
    <row r="21803" spans="1:5" x14ac:dyDescent="0.35">
      <c r="A21803" s="3">
        <v>46273.279166666667</v>
      </c>
      <c r="B21803" s="5" t="s">
        <v>388</v>
      </c>
      <c r="C21803" s="5" t="s">
        <v>66</v>
      </c>
      <c r="D21803" s="5">
        <v>1</v>
      </c>
      <c r="E21803" s="5">
        <v>116305</v>
      </c>
    </row>
    <row r="21804" spans="1:5" x14ac:dyDescent="0.35">
      <c r="A21804" s="3">
        <v>46273.279166666667</v>
      </c>
      <c r="B21804" s="5" t="s">
        <v>123</v>
      </c>
      <c r="C21804" s="5" t="s">
        <v>66</v>
      </c>
      <c r="D21804" s="5">
        <v>1</v>
      </c>
      <c r="E21804" s="5">
        <v>116305</v>
      </c>
    </row>
    <row r="21805" spans="1:5" x14ac:dyDescent="0.35">
      <c r="A21805" s="3">
        <v>46273.279166666667</v>
      </c>
      <c r="B21805" s="5" t="s">
        <v>123</v>
      </c>
      <c r="C21805" s="5" t="s">
        <v>66</v>
      </c>
      <c r="D21805" s="5">
        <v>1</v>
      </c>
      <c r="E21805" s="5">
        <v>116305</v>
      </c>
    </row>
    <row r="21806" spans="1:5" x14ac:dyDescent="0.35">
      <c r="A21806" s="3">
        <v>46273.279166666667</v>
      </c>
      <c r="B21806" s="5" t="s">
        <v>389</v>
      </c>
      <c r="C21806" s="5" t="s">
        <v>65</v>
      </c>
      <c r="D21806" s="5">
        <v>1</v>
      </c>
      <c r="E21806" s="5">
        <v>116305</v>
      </c>
    </row>
    <row r="21807" spans="1:5" x14ac:dyDescent="0.35">
      <c r="A21807" s="3">
        <v>46273.279166666667</v>
      </c>
      <c r="B21807" s="5" t="s">
        <v>389</v>
      </c>
      <c r="C21807" s="5" t="s">
        <v>65</v>
      </c>
      <c r="D21807" s="5">
        <v>1</v>
      </c>
      <c r="E21807" s="5">
        <v>116305</v>
      </c>
    </row>
    <row r="21808" spans="1:5" x14ac:dyDescent="0.35">
      <c r="A21808" s="3">
        <v>46273.279166666667</v>
      </c>
      <c r="B21808" s="5" t="s">
        <v>123</v>
      </c>
      <c r="C21808" s="5" t="s">
        <v>66</v>
      </c>
      <c r="D21808" s="5">
        <v>1</v>
      </c>
      <c r="E21808" s="5">
        <v>116305</v>
      </c>
    </row>
    <row r="21809" spans="1:5" x14ac:dyDescent="0.35">
      <c r="A21809" s="3">
        <v>46273.279166666667</v>
      </c>
      <c r="B21809" s="5" t="s">
        <v>391</v>
      </c>
      <c r="C21809" s="5" t="s">
        <v>66</v>
      </c>
      <c r="D21809" s="5">
        <v>1</v>
      </c>
      <c r="E21809" s="5">
        <v>116305</v>
      </c>
    </row>
    <row r="21810" spans="1:5" x14ac:dyDescent="0.35">
      <c r="A21810" s="3">
        <v>46273.279166666667</v>
      </c>
      <c r="B21810" s="5" t="s">
        <v>389</v>
      </c>
      <c r="C21810" s="5" t="s">
        <v>65</v>
      </c>
      <c r="D21810" s="5">
        <v>1</v>
      </c>
      <c r="E21810" s="5">
        <v>116305</v>
      </c>
    </row>
    <row r="21811" spans="1:5" x14ac:dyDescent="0.35">
      <c r="A21811" s="3">
        <v>46273.279166666667</v>
      </c>
      <c r="B21811" s="5" t="s">
        <v>127</v>
      </c>
      <c r="C21811" s="5" t="s">
        <v>65</v>
      </c>
      <c r="D21811" s="5">
        <v>1</v>
      </c>
      <c r="E21811" s="5">
        <v>116305</v>
      </c>
    </row>
    <row r="21812" spans="1:5" x14ac:dyDescent="0.35">
      <c r="A21812" s="3">
        <v>46273.279166666667</v>
      </c>
      <c r="B21812" s="5" t="s">
        <v>390</v>
      </c>
      <c r="C21812" s="5" t="s">
        <v>19</v>
      </c>
      <c r="D21812" s="5">
        <v>1</v>
      </c>
      <c r="E21812" s="5">
        <v>116305</v>
      </c>
    </row>
    <row r="21813" spans="1:5" x14ac:dyDescent="0.35">
      <c r="A21813" s="3">
        <v>46273.279166666667</v>
      </c>
      <c r="B21813" s="5" t="s">
        <v>127</v>
      </c>
      <c r="C21813" s="5" t="s">
        <v>67</v>
      </c>
      <c r="D21813" s="5">
        <v>1</v>
      </c>
      <c r="E21813" s="5">
        <v>116305</v>
      </c>
    </row>
    <row r="21814" spans="1:5" x14ac:dyDescent="0.35">
      <c r="A21814" s="3">
        <v>46273.279166666667</v>
      </c>
      <c r="B21814" s="5" t="s">
        <v>345</v>
      </c>
      <c r="C21814" s="5" t="s">
        <v>66</v>
      </c>
      <c r="D21814" s="5">
        <v>1</v>
      </c>
      <c r="E21814" s="5">
        <v>116305</v>
      </c>
    </row>
    <row r="21815" spans="1:5" x14ac:dyDescent="0.35">
      <c r="A21815" s="3">
        <v>46273.279166666667</v>
      </c>
      <c r="B21815" s="5" t="s">
        <v>388</v>
      </c>
      <c r="C21815" s="5" t="s">
        <v>66</v>
      </c>
      <c r="D21815" s="5">
        <v>1</v>
      </c>
      <c r="E21815" s="5">
        <v>116305</v>
      </c>
    </row>
    <row r="21816" spans="1:5" x14ac:dyDescent="0.35">
      <c r="A21816" s="3">
        <v>46273.279166666667</v>
      </c>
      <c r="B21816" s="5" t="s">
        <v>217</v>
      </c>
      <c r="C21816" s="5" t="s">
        <v>42</v>
      </c>
      <c r="D21816" s="5">
        <v>1</v>
      </c>
      <c r="E21816" s="5">
        <v>206759</v>
      </c>
    </row>
    <row r="21817" spans="1:5" x14ac:dyDescent="0.35">
      <c r="A21817" s="3">
        <v>46273.279166666667</v>
      </c>
      <c r="B21817" s="5" t="s">
        <v>389</v>
      </c>
      <c r="C21817" s="5" t="s">
        <v>65</v>
      </c>
      <c r="D21817" s="5">
        <v>1</v>
      </c>
      <c r="E21817" s="5">
        <v>116305</v>
      </c>
    </row>
    <row r="21818" spans="1:5" x14ac:dyDescent="0.35">
      <c r="A21818" s="3">
        <v>46273.279166666667</v>
      </c>
      <c r="B21818" s="5" t="s">
        <v>123</v>
      </c>
      <c r="C21818" s="5" t="s">
        <v>67</v>
      </c>
      <c r="D21818" s="5">
        <v>1</v>
      </c>
      <c r="E21818" s="5">
        <v>116305</v>
      </c>
    </row>
    <row r="21819" spans="1:5" x14ac:dyDescent="0.35">
      <c r="A21819" s="3">
        <v>46273.279166666667</v>
      </c>
      <c r="B21819" s="5" t="s">
        <v>389</v>
      </c>
      <c r="C21819" s="5" t="s">
        <v>65</v>
      </c>
      <c r="D21819" s="5">
        <v>1</v>
      </c>
      <c r="E21819" s="5">
        <v>116305</v>
      </c>
    </row>
    <row r="21820" spans="1:5" x14ac:dyDescent="0.35">
      <c r="A21820" s="3">
        <v>46273.279166666667</v>
      </c>
      <c r="B21820" s="5" t="s">
        <v>127</v>
      </c>
      <c r="C21820" s="5" t="s">
        <v>65</v>
      </c>
      <c r="D21820" s="5">
        <v>1</v>
      </c>
      <c r="E21820" s="5">
        <v>116305</v>
      </c>
    </row>
    <row r="21821" spans="1:5" x14ac:dyDescent="0.35">
      <c r="A21821" s="3">
        <v>46273.279166666667</v>
      </c>
      <c r="B21821" s="5" t="s">
        <v>123</v>
      </c>
      <c r="C21821" s="5" t="s">
        <v>66</v>
      </c>
      <c r="D21821" s="5">
        <v>1</v>
      </c>
      <c r="E21821" s="5">
        <v>116305</v>
      </c>
    </row>
    <row r="21822" spans="1:5" x14ac:dyDescent="0.35">
      <c r="A21822" s="3">
        <v>46273.279166666667</v>
      </c>
      <c r="B21822" s="5" t="s">
        <v>390</v>
      </c>
      <c r="C21822" s="5" t="s">
        <v>19</v>
      </c>
      <c r="D21822" s="5">
        <v>1</v>
      </c>
      <c r="E21822" s="5">
        <v>116305</v>
      </c>
    </row>
    <row r="21823" spans="1:5" x14ac:dyDescent="0.35">
      <c r="A21823" s="3">
        <v>46273.279166666667</v>
      </c>
      <c r="B21823" s="5" t="s">
        <v>392</v>
      </c>
      <c r="C21823" s="5" t="s">
        <v>19</v>
      </c>
      <c r="D21823" s="5">
        <v>1</v>
      </c>
      <c r="E21823" s="5">
        <v>116305</v>
      </c>
    </row>
    <row r="21824" spans="1:5" x14ac:dyDescent="0.35">
      <c r="A21824" s="3">
        <v>46273.279166666667</v>
      </c>
      <c r="B21824" s="5" t="s">
        <v>392</v>
      </c>
      <c r="C21824" s="5" t="s">
        <v>19</v>
      </c>
      <c r="D21824" s="5">
        <v>1</v>
      </c>
      <c r="E21824" s="5">
        <v>116305</v>
      </c>
    </row>
    <row r="21825" spans="1:5" x14ac:dyDescent="0.35">
      <c r="A21825" s="3">
        <v>46273.279166666667</v>
      </c>
      <c r="B21825" s="5" t="s">
        <v>123</v>
      </c>
      <c r="C21825" s="5" t="s">
        <v>66</v>
      </c>
      <c r="D21825" s="5">
        <v>1</v>
      </c>
      <c r="E21825" s="5">
        <v>116305</v>
      </c>
    </row>
    <row r="21826" spans="1:5" x14ac:dyDescent="0.35">
      <c r="A21826" s="3">
        <v>46273.279166666667</v>
      </c>
      <c r="B21826" s="5" t="s">
        <v>392</v>
      </c>
      <c r="C21826" s="5" t="s">
        <v>19</v>
      </c>
      <c r="D21826" s="5">
        <v>1</v>
      </c>
      <c r="E21826" s="5">
        <v>116305</v>
      </c>
    </row>
    <row r="21827" spans="1:5" x14ac:dyDescent="0.35">
      <c r="A21827" s="3">
        <v>46273.279166666667</v>
      </c>
      <c r="B21827" s="5" t="s">
        <v>345</v>
      </c>
      <c r="C21827" s="5" t="s">
        <v>66</v>
      </c>
      <c r="D21827" s="5">
        <v>1</v>
      </c>
      <c r="E21827" s="5">
        <v>116305</v>
      </c>
    </row>
    <row r="21828" spans="1:5" x14ac:dyDescent="0.35">
      <c r="A21828" s="3">
        <v>46273.279166666667</v>
      </c>
      <c r="B21828" s="5" t="s">
        <v>123</v>
      </c>
      <c r="C21828" s="5" t="s">
        <v>65</v>
      </c>
      <c r="D21828" s="5">
        <v>1</v>
      </c>
      <c r="E21828" s="5">
        <v>116305</v>
      </c>
    </row>
    <row r="21829" spans="1:5" x14ac:dyDescent="0.35">
      <c r="A21829" s="3">
        <v>46273.279166666667</v>
      </c>
      <c r="B21829" s="5" t="s">
        <v>390</v>
      </c>
      <c r="C21829" s="5" t="s">
        <v>19</v>
      </c>
      <c r="D21829" s="5">
        <v>1</v>
      </c>
      <c r="E21829" s="5">
        <v>116305</v>
      </c>
    </row>
    <row r="21830" spans="1:5" x14ac:dyDescent="0.35">
      <c r="A21830" s="3">
        <v>46273.279166666667</v>
      </c>
      <c r="B21830" s="5" t="s">
        <v>386</v>
      </c>
      <c r="C21830" s="5" t="s">
        <v>65</v>
      </c>
      <c r="D21830" s="5">
        <v>1</v>
      </c>
      <c r="E21830" s="5">
        <v>116305</v>
      </c>
    </row>
    <row r="21831" spans="1:5" x14ac:dyDescent="0.35">
      <c r="A21831" s="3">
        <v>46273.279166666667</v>
      </c>
      <c r="B21831" s="5" t="s">
        <v>390</v>
      </c>
      <c r="C21831" s="5" t="s">
        <v>19</v>
      </c>
      <c r="D21831" s="5">
        <v>1</v>
      </c>
      <c r="E21831" s="5">
        <v>116305</v>
      </c>
    </row>
    <row r="21832" spans="1:5" x14ac:dyDescent="0.35">
      <c r="A21832" s="3">
        <v>46273.279166666667</v>
      </c>
      <c r="B21832" s="5" t="s">
        <v>388</v>
      </c>
      <c r="C21832" s="5" t="s">
        <v>66</v>
      </c>
      <c r="D21832" s="5">
        <v>1</v>
      </c>
      <c r="E21832" s="5">
        <v>116305</v>
      </c>
    </row>
    <row r="21833" spans="1:5" x14ac:dyDescent="0.35">
      <c r="A21833" s="3">
        <v>46273.279166666667</v>
      </c>
      <c r="B21833" s="5" t="s">
        <v>345</v>
      </c>
      <c r="C21833" s="5" t="s">
        <v>65</v>
      </c>
      <c r="D21833" s="5">
        <v>1</v>
      </c>
      <c r="E21833" s="5">
        <v>116305</v>
      </c>
    </row>
    <row r="21834" spans="1:5" x14ac:dyDescent="0.35">
      <c r="A21834" s="3">
        <v>46273.279166666667</v>
      </c>
      <c r="B21834" s="5" t="s">
        <v>390</v>
      </c>
      <c r="C21834" s="5" t="s">
        <v>19</v>
      </c>
      <c r="D21834" s="5">
        <v>1</v>
      </c>
      <c r="E21834" s="5">
        <v>116305</v>
      </c>
    </row>
    <row r="21835" spans="1:5" x14ac:dyDescent="0.35">
      <c r="A21835" s="3">
        <v>46273.279166666667</v>
      </c>
      <c r="B21835" s="5" t="s">
        <v>388</v>
      </c>
      <c r="C21835" s="5" t="s">
        <v>66</v>
      </c>
      <c r="D21835" s="5">
        <v>1</v>
      </c>
      <c r="E21835" s="5">
        <v>116305</v>
      </c>
    </row>
    <row r="21836" spans="1:5" x14ac:dyDescent="0.35">
      <c r="A21836" s="3">
        <v>46273.279166666667</v>
      </c>
      <c r="B21836" s="5" t="s">
        <v>390</v>
      </c>
      <c r="C21836" s="5" t="s">
        <v>19</v>
      </c>
      <c r="D21836" s="5">
        <v>1</v>
      </c>
      <c r="E21836" s="5">
        <v>116305</v>
      </c>
    </row>
    <row r="21837" spans="1:5" x14ac:dyDescent="0.35">
      <c r="A21837" s="3">
        <v>46273.279166666667</v>
      </c>
      <c r="B21837" s="5" t="s">
        <v>388</v>
      </c>
      <c r="C21837" s="5" t="s">
        <v>66</v>
      </c>
      <c r="D21837" s="5">
        <v>1</v>
      </c>
      <c r="E21837" s="5">
        <v>116305</v>
      </c>
    </row>
    <row r="21838" spans="1:5" x14ac:dyDescent="0.35">
      <c r="A21838" s="3">
        <v>46273.279166666667</v>
      </c>
      <c r="B21838" s="5" t="s">
        <v>379</v>
      </c>
      <c r="C21838" s="5" t="s">
        <v>161</v>
      </c>
      <c r="D21838" s="5">
        <v>1</v>
      </c>
      <c r="E21838" s="5">
        <v>154545</v>
      </c>
    </row>
    <row r="21839" spans="1:5" x14ac:dyDescent="0.35">
      <c r="A21839" s="3">
        <v>46273.279166666667</v>
      </c>
      <c r="B21839" s="5" t="s">
        <v>379</v>
      </c>
      <c r="C21839" s="5" t="s">
        <v>161</v>
      </c>
      <c r="D21839" s="5">
        <v>1</v>
      </c>
      <c r="E21839" s="5">
        <v>154545</v>
      </c>
    </row>
    <row r="21840" spans="1:5" x14ac:dyDescent="0.35">
      <c r="A21840" s="3">
        <v>46273.279166666667</v>
      </c>
      <c r="B21840" s="5" t="s">
        <v>379</v>
      </c>
      <c r="C21840" s="5" t="s">
        <v>161</v>
      </c>
      <c r="D21840" s="5">
        <v>1</v>
      </c>
      <c r="E21840" s="5">
        <v>154545</v>
      </c>
    </row>
    <row r="21841" spans="1:5" x14ac:dyDescent="0.35">
      <c r="A21841" s="3">
        <v>46273.279166666667</v>
      </c>
      <c r="B21841" s="5" t="s">
        <v>379</v>
      </c>
      <c r="C21841" s="5" t="s">
        <v>108</v>
      </c>
      <c r="D21841" s="5">
        <v>1</v>
      </c>
      <c r="E21841" s="5">
        <v>106305</v>
      </c>
    </row>
    <row r="21842" spans="1:5" x14ac:dyDescent="0.35">
      <c r="A21842" s="3">
        <v>46273.279166666667</v>
      </c>
      <c r="B21842" s="5" t="s">
        <v>123</v>
      </c>
      <c r="C21842" s="5" t="s">
        <v>65</v>
      </c>
      <c r="D21842" s="5">
        <v>1</v>
      </c>
      <c r="E21842" s="5">
        <v>116305</v>
      </c>
    </row>
    <row r="21843" spans="1:5" x14ac:dyDescent="0.35">
      <c r="A21843" s="3">
        <v>46273.279166666667</v>
      </c>
      <c r="B21843" s="5" t="s">
        <v>389</v>
      </c>
      <c r="C21843" s="5" t="s">
        <v>67</v>
      </c>
      <c r="D21843" s="5">
        <v>1</v>
      </c>
      <c r="E21843" s="5">
        <v>116305</v>
      </c>
    </row>
    <row r="21844" spans="1:5" x14ac:dyDescent="0.35">
      <c r="A21844" s="3">
        <v>46273.279166666667</v>
      </c>
      <c r="B21844" s="5" t="s">
        <v>123</v>
      </c>
      <c r="C21844" s="5" t="s">
        <v>66</v>
      </c>
      <c r="D21844" s="5">
        <v>1</v>
      </c>
      <c r="E21844" s="5">
        <v>116305</v>
      </c>
    </row>
    <row r="21845" spans="1:5" x14ac:dyDescent="0.35">
      <c r="A21845" s="3">
        <v>46273.279166666667</v>
      </c>
      <c r="B21845" s="5" t="s">
        <v>345</v>
      </c>
      <c r="C21845" s="5" t="s">
        <v>66</v>
      </c>
      <c r="D21845" s="5">
        <v>1</v>
      </c>
      <c r="E21845" s="5">
        <v>116305</v>
      </c>
    </row>
    <row r="21846" spans="1:5" x14ac:dyDescent="0.35">
      <c r="A21846" s="3">
        <v>46273.279166666667</v>
      </c>
      <c r="B21846" s="5" t="s">
        <v>123</v>
      </c>
      <c r="C21846" s="5" t="s">
        <v>66</v>
      </c>
      <c r="D21846" s="5">
        <v>1</v>
      </c>
      <c r="E21846" s="5">
        <v>116305</v>
      </c>
    </row>
    <row r="21847" spans="1:5" x14ac:dyDescent="0.35">
      <c r="A21847" s="3">
        <v>46273.279166666667</v>
      </c>
      <c r="B21847" s="5" t="s">
        <v>123</v>
      </c>
      <c r="C21847" s="5" t="s">
        <v>66</v>
      </c>
      <c r="D21847" s="5">
        <v>1</v>
      </c>
      <c r="E21847" s="5">
        <v>116305</v>
      </c>
    </row>
    <row r="21848" spans="1:5" x14ac:dyDescent="0.35">
      <c r="A21848" s="3">
        <v>46273.279166666667</v>
      </c>
      <c r="B21848" s="5" t="s">
        <v>127</v>
      </c>
      <c r="C21848" s="5" t="s">
        <v>66</v>
      </c>
      <c r="D21848" s="5">
        <v>1</v>
      </c>
      <c r="E21848" s="5">
        <v>116305</v>
      </c>
    </row>
    <row r="21849" spans="1:5" x14ac:dyDescent="0.35">
      <c r="A21849" s="3">
        <v>46273.279166666667</v>
      </c>
      <c r="B21849" s="5" t="s">
        <v>127</v>
      </c>
      <c r="C21849" s="5" t="s">
        <v>66</v>
      </c>
      <c r="D21849" s="5">
        <v>1</v>
      </c>
      <c r="E21849" s="5">
        <v>116305</v>
      </c>
    </row>
    <row r="21850" spans="1:5" x14ac:dyDescent="0.35">
      <c r="A21850" s="3">
        <v>46273.279166666667</v>
      </c>
      <c r="B21850" s="5" t="s">
        <v>345</v>
      </c>
      <c r="C21850" s="5" t="s">
        <v>67</v>
      </c>
      <c r="D21850" s="5">
        <v>1</v>
      </c>
      <c r="E21850" s="5">
        <v>116305</v>
      </c>
    </row>
    <row r="21851" spans="1:5" x14ac:dyDescent="0.35">
      <c r="A21851" s="3">
        <v>46273.279166666667</v>
      </c>
      <c r="B21851" s="5" t="s">
        <v>123</v>
      </c>
      <c r="C21851" s="5" t="s">
        <v>65</v>
      </c>
      <c r="D21851" s="5">
        <v>1</v>
      </c>
      <c r="E21851" s="5">
        <v>116305</v>
      </c>
    </row>
    <row r="21852" spans="1:5" x14ac:dyDescent="0.35">
      <c r="A21852" s="3">
        <v>46273.279166666667</v>
      </c>
      <c r="B21852" s="5" t="s">
        <v>391</v>
      </c>
      <c r="C21852" s="5" t="s">
        <v>65</v>
      </c>
      <c r="D21852" s="5">
        <v>1</v>
      </c>
      <c r="E21852" s="5">
        <v>116305</v>
      </c>
    </row>
    <row r="21853" spans="1:5" x14ac:dyDescent="0.35">
      <c r="A21853" s="3">
        <v>46273.279166666667</v>
      </c>
      <c r="B21853" s="5" t="s">
        <v>388</v>
      </c>
      <c r="C21853" s="5" t="s">
        <v>66</v>
      </c>
      <c r="D21853" s="5">
        <v>1</v>
      </c>
      <c r="E21853" s="5">
        <v>116305</v>
      </c>
    </row>
    <row r="21854" spans="1:5" x14ac:dyDescent="0.35">
      <c r="A21854" s="3">
        <v>46273.279166666667</v>
      </c>
      <c r="B21854" s="5" t="s">
        <v>388</v>
      </c>
      <c r="C21854" s="5" t="s">
        <v>66</v>
      </c>
      <c r="D21854" s="5">
        <v>1</v>
      </c>
      <c r="E21854" s="5">
        <v>116305</v>
      </c>
    </row>
    <row r="21855" spans="1:5" x14ac:dyDescent="0.35">
      <c r="A21855" s="3">
        <v>46273.279166666667</v>
      </c>
      <c r="B21855" s="5" t="s">
        <v>345</v>
      </c>
      <c r="C21855" s="5" t="s">
        <v>66</v>
      </c>
      <c r="D21855" s="5">
        <v>1</v>
      </c>
      <c r="E21855" s="5">
        <v>116305</v>
      </c>
    </row>
    <row r="21856" spans="1:5" x14ac:dyDescent="0.35">
      <c r="A21856" s="3">
        <v>46273.279166666667</v>
      </c>
      <c r="B21856" s="5" t="s">
        <v>123</v>
      </c>
      <c r="C21856" s="5" t="s">
        <v>67</v>
      </c>
      <c r="D21856" s="5">
        <v>1</v>
      </c>
      <c r="E21856" s="5">
        <v>116305</v>
      </c>
    </row>
    <row r="21857" spans="1:5" x14ac:dyDescent="0.35">
      <c r="A21857" s="3">
        <v>46274.284722222219</v>
      </c>
      <c r="B21857" s="5" t="s">
        <v>379</v>
      </c>
      <c r="C21857" s="5" t="s">
        <v>97</v>
      </c>
      <c r="D21857" s="5">
        <v>1</v>
      </c>
      <c r="E21857" s="5">
        <v>177214</v>
      </c>
    </row>
    <row r="21858" spans="1:5" x14ac:dyDescent="0.35">
      <c r="A21858" s="3">
        <v>46274.284722222219</v>
      </c>
      <c r="B21858" s="5" t="s">
        <v>379</v>
      </c>
      <c r="C21858" s="5" t="s">
        <v>108</v>
      </c>
      <c r="D21858" s="5">
        <v>1</v>
      </c>
      <c r="E21858" s="5">
        <v>106305</v>
      </c>
    </row>
    <row r="21859" spans="1:5" x14ac:dyDescent="0.35">
      <c r="A21859" s="3">
        <v>46274.284722222219</v>
      </c>
      <c r="B21859" s="5" t="s">
        <v>379</v>
      </c>
      <c r="C21859" s="5" t="s">
        <v>49</v>
      </c>
      <c r="D21859" s="5">
        <v>1</v>
      </c>
      <c r="E21859" s="5">
        <v>64941</v>
      </c>
    </row>
    <row r="21860" spans="1:5" x14ac:dyDescent="0.35">
      <c r="A21860" s="3">
        <v>46274.284722222219</v>
      </c>
      <c r="B21860" s="5" t="s">
        <v>379</v>
      </c>
      <c r="C21860" s="5" t="s">
        <v>69</v>
      </c>
      <c r="D21860" s="5">
        <v>1</v>
      </c>
      <c r="E21860" s="5">
        <v>129941</v>
      </c>
    </row>
    <row r="21861" spans="1:5" x14ac:dyDescent="0.35">
      <c r="A21861" s="3">
        <v>46274.284722222219</v>
      </c>
      <c r="B21861" s="5" t="s">
        <v>379</v>
      </c>
      <c r="C21861" s="5" t="s">
        <v>28</v>
      </c>
      <c r="D21861" s="5">
        <v>1</v>
      </c>
      <c r="E21861" s="5">
        <v>118123</v>
      </c>
    </row>
    <row r="21862" spans="1:5" x14ac:dyDescent="0.35">
      <c r="A21862" s="3">
        <v>46274.284722222219</v>
      </c>
      <c r="B21862" s="5" t="s">
        <v>392</v>
      </c>
      <c r="C21862" s="5" t="s">
        <v>19</v>
      </c>
      <c r="D21862" s="5">
        <v>1</v>
      </c>
      <c r="E21862" s="5">
        <v>116305</v>
      </c>
    </row>
    <row r="21863" spans="1:5" x14ac:dyDescent="0.35">
      <c r="A21863" s="3">
        <v>46274.284722222219</v>
      </c>
      <c r="B21863" s="5" t="s">
        <v>389</v>
      </c>
      <c r="C21863" s="5" t="s">
        <v>66</v>
      </c>
      <c r="D21863" s="5">
        <v>1</v>
      </c>
      <c r="E21863" s="5">
        <v>116305</v>
      </c>
    </row>
    <row r="21864" spans="1:5" x14ac:dyDescent="0.35">
      <c r="A21864" s="3">
        <v>46274.284722222219</v>
      </c>
      <c r="B21864" s="5" t="s">
        <v>389</v>
      </c>
      <c r="C21864" s="5" t="s">
        <v>65</v>
      </c>
      <c r="D21864" s="5">
        <v>1</v>
      </c>
      <c r="E21864" s="5">
        <v>116305</v>
      </c>
    </row>
    <row r="21865" spans="1:5" x14ac:dyDescent="0.35">
      <c r="A21865" s="3">
        <v>46274.284722222219</v>
      </c>
      <c r="B21865" s="5" t="s">
        <v>215</v>
      </c>
      <c r="C21865" s="5" t="s">
        <v>19</v>
      </c>
      <c r="D21865" s="5">
        <v>1</v>
      </c>
      <c r="E21865" s="5">
        <v>116305</v>
      </c>
    </row>
    <row r="21866" spans="1:5" x14ac:dyDescent="0.35">
      <c r="A21866" s="3">
        <v>46274.284722222219</v>
      </c>
      <c r="B21866" s="5" t="s">
        <v>123</v>
      </c>
      <c r="C21866" s="5" t="s">
        <v>65</v>
      </c>
      <c r="D21866" s="5">
        <v>1</v>
      </c>
      <c r="E21866" s="5">
        <v>116305</v>
      </c>
    </row>
    <row r="21867" spans="1:5" x14ac:dyDescent="0.35">
      <c r="A21867" s="3">
        <v>46274.284722222219</v>
      </c>
      <c r="B21867" s="5" t="s">
        <v>389</v>
      </c>
      <c r="C21867" s="5" t="s">
        <v>66</v>
      </c>
      <c r="D21867" s="5">
        <v>1</v>
      </c>
      <c r="E21867" s="5">
        <v>116305</v>
      </c>
    </row>
    <row r="21868" spans="1:5" x14ac:dyDescent="0.35">
      <c r="A21868" s="3">
        <v>46274.284722222219</v>
      </c>
      <c r="B21868" s="5" t="s">
        <v>127</v>
      </c>
      <c r="C21868" s="5" t="s">
        <v>67</v>
      </c>
      <c r="D21868" s="5">
        <v>1</v>
      </c>
      <c r="E21868" s="5">
        <v>116305</v>
      </c>
    </row>
    <row r="21869" spans="1:5" x14ac:dyDescent="0.35">
      <c r="A21869" s="3">
        <v>46274.284722222219</v>
      </c>
      <c r="B21869" s="5" t="s">
        <v>215</v>
      </c>
      <c r="C21869" s="5" t="s">
        <v>19</v>
      </c>
      <c r="D21869" s="5">
        <v>1</v>
      </c>
      <c r="E21869" s="5">
        <v>116305</v>
      </c>
    </row>
    <row r="21870" spans="1:5" x14ac:dyDescent="0.35">
      <c r="A21870" s="3">
        <v>46274.284722222219</v>
      </c>
      <c r="B21870" s="5" t="s">
        <v>215</v>
      </c>
      <c r="C21870" s="5" t="s">
        <v>19</v>
      </c>
      <c r="D21870" s="5">
        <v>1</v>
      </c>
      <c r="E21870" s="5">
        <v>116305</v>
      </c>
    </row>
    <row r="21871" spans="1:5" x14ac:dyDescent="0.35">
      <c r="A21871" s="3">
        <v>46274.284722222219</v>
      </c>
      <c r="B21871" s="5" t="s">
        <v>388</v>
      </c>
      <c r="C21871" s="5" t="s">
        <v>66</v>
      </c>
      <c r="D21871" s="5">
        <v>1</v>
      </c>
      <c r="E21871" s="5">
        <v>116305</v>
      </c>
    </row>
    <row r="21872" spans="1:5" x14ac:dyDescent="0.35">
      <c r="A21872" s="3">
        <v>46274.284722222219</v>
      </c>
      <c r="B21872" s="5" t="s">
        <v>127</v>
      </c>
      <c r="C21872" s="5" t="s">
        <v>65</v>
      </c>
      <c r="D21872" s="5">
        <v>1</v>
      </c>
      <c r="E21872" s="5">
        <v>116305</v>
      </c>
    </row>
    <row r="21873" spans="1:5" x14ac:dyDescent="0.35">
      <c r="A21873" s="3">
        <v>46274.284722222219</v>
      </c>
      <c r="B21873" s="5" t="s">
        <v>127</v>
      </c>
      <c r="C21873" s="5" t="s">
        <v>66</v>
      </c>
      <c r="D21873" s="5">
        <v>1</v>
      </c>
      <c r="E21873" s="5">
        <v>116305</v>
      </c>
    </row>
    <row r="21874" spans="1:5" x14ac:dyDescent="0.35">
      <c r="A21874" s="3">
        <v>46274.284722222219</v>
      </c>
      <c r="B21874" s="5" t="s">
        <v>127</v>
      </c>
      <c r="C21874" s="5" t="s">
        <v>66</v>
      </c>
      <c r="D21874" s="5">
        <v>1</v>
      </c>
      <c r="E21874" s="5">
        <v>116305</v>
      </c>
    </row>
    <row r="21875" spans="1:5" x14ac:dyDescent="0.35">
      <c r="A21875" s="3">
        <v>46274.284722222219</v>
      </c>
      <c r="B21875" s="5" t="s">
        <v>388</v>
      </c>
      <c r="C21875" s="5" t="s">
        <v>65</v>
      </c>
      <c r="D21875" s="5">
        <v>1</v>
      </c>
      <c r="E21875" s="5">
        <v>116305</v>
      </c>
    </row>
    <row r="21876" spans="1:5" x14ac:dyDescent="0.35">
      <c r="A21876" s="3">
        <v>46274.284722222219</v>
      </c>
      <c r="B21876" s="5" t="s">
        <v>379</v>
      </c>
      <c r="C21876" s="5" t="s">
        <v>106</v>
      </c>
      <c r="D21876" s="5">
        <v>1</v>
      </c>
      <c r="E21876" s="5">
        <v>206759</v>
      </c>
    </row>
    <row r="21877" spans="1:5" x14ac:dyDescent="0.35">
      <c r="A21877" s="3">
        <v>46274.284722222219</v>
      </c>
      <c r="B21877" s="5" t="s">
        <v>379</v>
      </c>
      <c r="C21877" s="5" t="s">
        <v>69</v>
      </c>
      <c r="D21877" s="5">
        <v>1</v>
      </c>
      <c r="E21877" s="5">
        <v>129941</v>
      </c>
    </row>
    <row r="21878" spans="1:5" x14ac:dyDescent="0.35">
      <c r="A21878" s="3">
        <v>46274.284722222219</v>
      </c>
      <c r="B21878" s="5" t="s">
        <v>379</v>
      </c>
      <c r="C21878" s="5" t="s">
        <v>69</v>
      </c>
      <c r="D21878" s="5">
        <v>1</v>
      </c>
      <c r="E21878" s="5">
        <v>129941</v>
      </c>
    </row>
    <row r="21879" spans="1:5" x14ac:dyDescent="0.35">
      <c r="A21879" s="3">
        <v>46274.284722222219</v>
      </c>
      <c r="B21879" s="5" t="s">
        <v>379</v>
      </c>
      <c r="C21879" s="5" t="s">
        <v>38</v>
      </c>
      <c r="D21879" s="5">
        <v>1</v>
      </c>
      <c r="E21879" s="5">
        <v>236305</v>
      </c>
    </row>
    <row r="21880" spans="1:5" x14ac:dyDescent="0.35">
      <c r="A21880" s="3">
        <v>46274.284722222219</v>
      </c>
      <c r="B21880" s="5" t="s">
        <v>379</v>
      </c>
      <c r="C21880" s="5" t="s">
        <v>69</v>
      </c>
      <c r="D21880" s="5">
        <v>1</v>
      </c>
      <c r="E21880" s="5">
        <v>129941</v>
      </c>
    </row>
    <row r="21881" spans="1:5" x14ac:dyDescent="0.35">
      <c r="A21881" s="3">
        <v>46274.284722222219</v>
      </c>
      <c r="B21881" s="5" t="s">
        <v>379</v>
      </c>
      <c r="C21881" s="5" t="s">
        <v>28</v>
      </c>
      <c r="D21881" s="5">
        <v>1</v>
      </c>
      <c r="E21881" s="5">
        <v>118123</v>
      </c>
    </row>
    <row r="21882" spans="1:5" x14ac:dyDescent="0.35">
      <c r="A21882" s="3">
        <v>46274.284722222219</v>
      </c>
      <c r="B21882" s="5" t="s">
        <v>380</v>
      </c>
      <c r="C21882" s="5" t="s">
        <v>66</v>
      </c>
      <c r="D21882" s="5">
        <v>1</v>
      </c>
      <c r="E21882" s="5">
        <v>116305</v>
      </c>
    </row>
    <row r="21883" spans="1:5" x14ac:dyDescent="0.35">
      <c r="A21883" s="3">
        <v>46274.284722222219</v>
      </c>
      <c r="B21883" s="5" t="s">
        <v>123</v>
      </c>
      <c r="C21883" s="5" t="s">
        <v>66</v>
      </c>
      <c r="D21883" s="5">
        <v>1</v>
      </c>
      <c r="E21883" s="5">
        <v>116305</v>
      </c>
    </row>
    <row r="21884" spans="1:5" x14ac:dyDescent="0.35">
      <c r="A21884" s="3">
        <v>46274.284722222219</v>
      </c>
      <c r="B21884" s="5" t="s">
        <v>215</v>
      </c>
      <c r="C21884" s="5" t="s">
        <v>19</v>
      </c>
      <c r="D21884" s="5">
        <v>1</v>
      </c>
      <c r="E21884" s="5">
        <v>116305</v>
      </c>
    </row>
    <row r="21885" spans="1:5" x14ac:dyDescent="0.35">
      <c r="A21885" s="3">
        <v>46274.284722222219</v>
      </c>
      <c r="B21885" s="5" t="s">
        <v>345</v>
      </c>
      <c r="C21885" s="5" t="s">
        <v>66</v>
      </c>
      <c r="D21885" s="5">
        <v>1</v>
      </c>
      <c r="E21885" s="5">
        <v>116305</v>
      </c>
    </row>
    <row r="21886" spans="1:5" x14ac:dyDescent="0.35">
      <c r="A21886" s="3">
        <v>46274.284722222219</v>
      </c>
      <c r="B21886" s="5" t="s">
        <v>345</v>
      </c>
      <c r="C21886" s="5" t="s">
        <v>65</v>
      </c>
      <c r="D21886" s="5">
        <v>1</v>
      </c>
      <c r="E21886" s="5">
        <v>116305</v>
      </c>
    </row>
    <row r="21887" spans="1:5" x14ac:dyDescent="0.35">
      <c r="A21887" s="3">
        <v>46274.284722222219</v>
      </c>
      <c r="B21887" s="5" t="s">
        <v>123</v>
      </c>
      <c r="C21887" s="5" t="s">
        <v>66</v>
      </c>
      <c r="D21887" s="5">
        <v>1</v>
      </c>
      <c r="E21887" s="5">
        <v>116305</v>
      </c>
    </row>
    <row r="21888" spans="1:5" x14ac:dyDescent="0.35">
      <c r="A21888" s="3">
        <v>46274.284722222219</v>
      </c>
      <c r="B21888" s="5" t="s">
        <v>215</v>
      </c>
      <c r="C21888" s="5" t="s">
        <v>19</v>
      </c>
      <c r="D21888" s="5">
        <v>1</v>
      </c>
      <c r="E21888" s="5">
        <v>116305</v>
      </c>
    </row>
    <row r="21889" spans="1:5" x14ac:dyDescent="0.35">
      <c r="A21889" s="3">
        <v>46274.284722222219</v>
      </c>
      <c r="B21889" s="5" t="s">
        <v>127</v>
      </c>
      <c r="C21889" s="5" t="s">
        <v>66</v>
      </c>
      <c r="D21889" s="5">
        <v>1</v>
      </c>
      <c r="E21889" s="5">
        <v>116305</v>
      </c>
    </row>
    <row r="21890" spans="1:5" x14ac:dyDescent="0.35">
      <c r="A21890" s="3">
        <v>46274.284722222219</v>
      </c>
      <c r="B21890" s="5" t="s">
        <v>215</v>
      </c>
      <c r="C21890" s="5" t="s">
        <v>19</v>
      </c>
      <c r="D21890" s="5">
        <v>1</v>
      </c>
      <c r="E21890" s="5">
        <v>116305</v>
      </c>
    </row>
    <row r="21891" spans="1:5" x14ac:dyDescent="0.35">
      <c r="A21891" s="3">
        <v>46274.284722222219</v>
      </c>
      <c r="B21891" s="5" t="s">
        <v>123</v>
      </c>
      <c r="C21891" s="5" t="s">
        <v>65</v>
      </c>
      <c r="D21891" s="5">
        <v>1</v>
      </c>
      <c r="E21891" s="5">
        <v>116305</v>
      </c>
    </row>
    <row r="21892" spans="1:5" x14ac:dyDescent="0.35">
      <c r="A21892" s="3">
        <v>46274.284722222219</v>
      </c>
      <c r="B21892" s="5" t="s">
        <v>215</v>
      </c>
      <c r="C21892" s="5" t="s">
        <v>19</v>
      </c>
      <c r="D21892" s="5">
        <v>1</v>
      </c>
      <c r="E21892" s="5">
        <v>116305</v>
      </c>
    </row>
    <row r="21893" spans="1:5" x14ac:dyDescent="0.35">
      <c r="A21893" s="3">
        <v>46274.284722222219</v>
      </c>
      <c r="B21893" s="5" t="s">
        <v>388</v>
      </c>
      <c r="C21893" s="5" t="s">
        <v>66</v>
      </c>
      <c r="D21893" s="5">
        <v>1</v>
      </c>
      <c r="E21893" s="5">
        <v>116305</v>
      </c>
    </row>
    <row r="21894" spans="1:5" x14ac:dyDescent="0.35">
      <c r="A21894" s="3">
        <v>46274.284722222219</v>
      </c>
      <c r="B21894" s="5" t="s">
        <v>215</v>
      </c>
      <c r="C21894" s="5" t="s">
        <v>19</v>
      </c>
      <c r="D21894" s="5">
        <v>1</v>
      </c>
      <c r="E21894" s="5">
        <v>116305</v>
      </c>
    </row>
    <row r="21895" spans="1:5" x14ac:dyDescent="0.35">
      <c r="A21895" s="3">
        <v>46274.284722222219</v>
      </c>
      <c r="B21895" s="5" t="s">
        <v>127</v>
      </c>
      <c r="C21895" s="5" t="s">
        <v>66</v>
      </c>
      <c r="D21895" s="5">
        <v>1</v>
      </c>
      <c r="E21895" s="5">
        <v>116305</v>
      </c>
    </row>
    <row r="21896" spans="1:5" x14ac:dyDescent="0.35">
      <c r="A21896" s="3">
        <v>46274.284722222219</v>
      </c>
      <c r="B21896" s="5" t="s">
        <v>127</v>
      </c>
      <c r="C21896" s="5" t="s">
        <v>65</v>
      </c>
      <c r="D21896" s="5">
        <v>1</v>
      </c>
      <c r="E21896" s="5">
        <v>116305</v>
      </c>
    </row>
    <row r="21897" spans="1:5" x14ac:dyDescent="0.35">
      <c r="A21897" s="3">
        <v>46274.284722222219</v>
      </c>
      <c r="B21897" s="5" t="s">
        <v>383</v>
      </c>
      <c r="C21897" s="5" t="s">
        <v>109</v>
      </c>
      <c r="D21897" s="5">
        <v>1</v>
      </c>
      <c r="E21897" s="5">
        <v>129941</v>
      </c>
    </row>
    <row r="21898" spans="1:5" x14ac:dyDescent="0.35">
      <c r="A21898" s="3">
        <v>46274.284722222219</v>
      </c>
      <c r="B21898" s="5" t="s">
        <v>379</v>
      </c>
      <c r="C21898" s="5" t="s">
        <v>69</v>
      </c>
      <c r="D21898" s="5">
        <v>1</v>
      </c>
      <c r="E21898" s="5">
        <v>129941</v>
      </c>
    </row>
    <row r="21899" spans="1:5" x14ac:dyDescent="0.35">
      <c r="A21899" s="3">
        <v>46274.284722222219</v>
      </c>
      <c r="B21899" s="5" t="s">
        <v>383</v>
      </c>
      <c r="C21899" s="5" t="s">
        <v>83</v>
      </c>
      <c r="D21899" s="5">
        <v>1</v>
      </c>
      <c r="E21899" s="5">
        <v>70850</v>
      </c>
    </row>
    <row r="21900" spans="1:5" x14ac:dyDescent="0.35">
      <c r="A21900" s="3">
        <v>46274.284722222219</v>
      </c>
      <c r="B21900" s="5" t="s">
        <v>392</v>
      </c>
      <c r="C21900" s="5" t="s">
        <v>19</v>
      </c>
      <c r="D21900" s="5">
        <v>1</v>
      </c>
      <c r="E21900" s="5">
        <v>116305</v>
      </c>
    </row>
    <row r="21901" spans="1:5" x14ac:dyDescent="0.35">
      <c r="A21901" s="3">
        <v>46274.284722222219</v>
      </c>
      <c r="B21901" s="5" t="s">
        <v>123</v>
      </c>
      <c r="C21901" s="5" t="s">
        <v>65</v>
      </c>
      <c r="D21901" s="5">
        <v>1</v>
      </c>
      <c r="E21901" s="5">
        <v>116305</v>
      </c>
    </row>
    <row r="21902" spans="1:5" x14ac:dyDescent="0.35">
      <c r="A21902" s="3">
        <v>46274.284722222219</v>
      </c>
      <c r="B21902" s="5" t="s">
        <v>123</v>
      </c>
      <c r="C21902" s="5" t="s">
        <v>67</v>
      </c>
      <c r="D21902" s="5">
        <v>1</v>
      </c>
      <c r="E21902" s="5">
        <v>116305</v>
      </c>
    </row>
    <row r="21903" spans="1:5" x14ac:dyDescent="0.35">
      <c r="A21903" s="3">
        <v>46274.284722222219</v>
      </c>
      <c r="B21903" s="5" t="s">
        <v>392</v>
      </c>
      <c r="C21903" s="5" t="s">
        <v>19</v>
      </c>
      <c r="D21903" s="5">
        <v>1</v>
      </c>
      <c r="E21903" s="5">
        <v>116305</v>
      </c>
    </row>
    <row r="21904" spans="1:5" x14ac:dyDescent="0.35">
      <c r="A21904" s="3">
        <v>46274.284722222219</v>
      </c>
      <c r="B21904" s="5" t="s">
        <v>127</v>
      </c>
      <c r="C21904" s="5" t="s">
        <v>66</v>
      </c>
      <c r="D21904" s="5">
        <v>1</v>
      </c>
      <c r="E21904" s="5">
        <v>116305</v>
      </c>
    </row>
    <row r="21905" spans="1:5" x14ac:dyDescent="0.35">
      <c r="A21905" s="3">
        <v>46274.284722222219</v>
      </c>
      <c r="B21905" s="5" t="s">
        <v>123</v>
      </c>
      <c r="C21905" s="5" t="s">
        <v>67</v>
      </c>
      <c r="D21905" s="5">
        <v>1</v>
      </c>
      <c r="E21905" s="5">
        <v>116305</v>
      </c>
    </row>
    <row r="21906" spans="1:5" x14ac:dyDescent="0.35">
      <c r="A21906" s="3">
        <v>46274.284722222219</v>
      </c>
      <c r="B21906" s="5" t="s">
        <v>127</v>
      </c>
      <c r="C21906" s="5" t="s">
        <v>65</v>
      </c>
      <c r="D21906" s="5">
        <v>1</v>
      </c>
      <c r="E21906" s="5">
        <v>116305</v>
      </c>
    </row>
    <row r="21907" spans="1:5" x14ac:dyDescent="0.35">
      <c r="A21907" s="3">
        <v>46274.284722222219</v>
      </c>
      <c r="B21907" s="5" t="s">
        <v>123</v>
      </c>
      <c r="C21907" s="5" t="s">
        <v>66</v>
      </c>
      <c r="D21907" s="5">
        <v>1</v>
      </c>
      <c r="E21907" s="5">
        <v>116305</v>
      </c>
    </row>
    <row r="21908" spans="1:5" x14ac:dyDescent="0.35">
      <c r="A21908" s="3">
        <v>46274.284722222219</v>
      </c>
      <c r="B21908" s="5" t="s">
        <v>215</v>
      </c>
      <c r="C21908" s="5" t="s">
        <v>19</v>
      </c>
      <c r="D21908" s="5">
        <v>1</v>
      </c>
      <c r="E21908" s="5">
        <v>116305</v>
      </c>
    </row>
    <row r="21909" spans="1:5" x14ac:dyDescent="0.35">
      <c r="A21909" s="3">
        <v>46274.284722222219</v>
      </c>
      <c r="B21909" s="5" t="s">
        <v>127</v>
      </c>
      <c r="C21909" s="5" t="s">
        <v>65</v>
      </c>
      <c r="D21909" s="5">
        <v>1</v>
      </c>
      <c r="E21909" s="5">
        <v>116305</v>
      </c>
    </row>
    <row r="21910" spans="1:5" x14ac:dyDescent="0.35">
      <c r="A21910" s="3">
        <v>46274.284722222219</v>
      </c>
      <c r="B21910" s="5" t="s">
        <v>123</v>
      </c>
      <c r="C21910" s="5" t="s">
        <v>66</v>
      </c>
      <c r="D21910" s="5">
        <v>1</v>
      </c>
      <c r="E21910" s="5">
        <v>116305</v>
      </c>
    </row>
    <row r="21911" spans="1:5" x14ac:dyDescent="0.35">
      <c r="A21911" s="3">
        <v>46274.284722222219</v>
      </c>
      <c r="B21911" s="5" t="s">
        <v>127</v>
      </c>
      <c r="C21911" s="5" t="s">
        <v>66</v>
      </c>
      <c r="D21911" s="5">
        <v>1</v>
      </c>
      <c r="E21911" s="5">
        <v>116305</v>
      </c>
    </row>
    <row r="21912" spans="1:5" x14ac:dyDescent="0.35">
      <c r="A21912" s="3">
        <v>46274.284722222219</v>
      </c>
      <c r="B21912" s="5" t="s">
        <v>127</v>
      </c>
      <c r="C21912" s="5" t="s">
        <v>66</v>
      </c>
      <c r="D21912" s="5">
        <v>1</v>
      </c>
      <c r="E21912" s="5">
        <v>116305</v>
      </c>
    </row>
    <row r="21913" spans="1:5" x14ac:dyDescent="0.35">
      <c r="A21913" s="3">
        <v>46274.284722222219</v>
      </c>
      <c r="B21913" s="5" t="s">
        <v>127</v>
      </c>
      <c r="C21913" s="5" t="s">
        <v>66</v>
      </c>
      <c r="D21913" s="5">
        <v>1</v>
      </c>
      <c r="E21913" s="5">
        <v>116305</v>
      </c>
    </row>
    <row r="21914" spans="1:5" x14ac:dyDescent="0.35">
      <c r="A21914" s="3">
        <v>46274.284722222219</v>
      </c>
      <c r="B21914" s="5" t="s">
        <v>127</v>
      </c>
      <c r="C21914" s="5" t="s">
        <v>65</v>
      </c>
      <c r="D21914" s="5">
        <v>1</v>
      </c>
      <c r="E21914" s="5">
        <v>116305</v>
      </c>
    </row>
    <row r="21915" spans="1:5" x14ac:dyDescent="0.35">
      <c r="A21915" s="3">
        <v>46274.284722222219</v>
      </c>
      <c r="B21915" s="5" t="s">
        <v>215</v>
      </c>
      <c r="C21915" s="5" t="s">
        <v>19</v>
      </c>
      <c r="D21915" s="5">
        <v>1</v>
      </c>
      <c r="E21915" s="5">
        <v>116305</v>
      </c>
    </row>
    <row r="21916" spans="1:5" x14ac:dyDescent="0.35">
      <c r="A21916" s="3">
        <v>46274.284722222219</v>
      </c>
      <c r="B21916" s="5" t="s">
        <v>127</v>
      </c>
      <c r="C21916" s="5" t="s">
        <v>66</v>
      </c>
      <c r="D21916" s="5">
        <v>1</v>
      </c>
      <c r="E21916" s="5">
        <v>116305</v>
      </c>
    </row>
    <row r="21917" spans="1:5" x14ac:dyDescent="0.35">
      <c r="A21917" s="3">
        <v>46274.284722222219</v>
      </c>
      <c r="B21917" s="5" t="s">
        <v>379</v>
      </c>
      <c r="C21917" s="5" t="s">
        <v>69</v>
      </c>
      <c r="D21917" s="5">
        <v>1</v>
      </c>
      <c r="E21917" s="5">
        <v>129941</v>
      </c>
    </row>
    <row r="21918" spans="1:5" x14ac:dyDescent="0.35">
      <c r="A21918" s="3">
        <v>46274.284722222219</v>
      </c>
      <c r="B21918" s="5" t="s">
        <v>379</v>
      </c>
      <c r="C21918" s="5" t="s">
        <v>38</v>
      </c>
      <c r="D21918" s="5">
        <v>1</v>
      </c>
      <c r="E21918" s="5">
        <v>236305</v>
      </c>
    </row>
    <row r="21919" spans="1:5" x14ac:dyDescent="0.35">
      <c r="A21919" s="3">
        <v>46274.284722222219</v>
      </c>
      <c r="B21919" s="5" t="s">
        <v>379</v>
      </c>
      <c r="C21919" s="5" t="s">
        <v>39</v>
      </c>
      <c r="D21919" s="5">
        <v>1</v>
      </c>
      <c r="E21919" s="5">
        <v>118123</v>
      </c>
    </row>
    <row r="21920" spans="1:5" x14ac:dyDescent="0.35">
      <c r="A21920" s="3">
        <v>46274.284722222219</v>
      </c>
      <c r="B21920" s="5" t="s">
        <v>379</v>
      </c>
      <c r="C21920" s="5" t="s">
        <v>49</v>
      </c>
      <c r="D21920" s="5">
        <v>1</v>
      </c>
      <c r="E21920" s="5">
        <v>64941</v>
      </c>
    </row>
    <row r="21921" spans="1:5" x14ac:dyDescent="0.35">
      <c r="A21921" s="3">
        <v>46274.284722222219</v>
      </c>
      <c r="B21921" s="5" t="s">
        <v>379</v>
      </c>
      <c r="C21921" s="5" t="s">
        <v>28</v>
      </c>
      <c r="D21921" s="5">
        <v>1</v>
      </c>
      <c r="E21921" s="5">
        <v>118123</v>
      </c>
    </row>
    <row r="21922" spans="1:5" x14ac:dyDescent="0.35">
      <c r="A21922" s="3">
        <v>46274.284722222219</v>
      </c>
      <c r="B21922" s="5" t="s">
        <v>383</v>
      </c>
      <c r="C21922" s="5" t="s">
        <v>82</v>
      </c>
      <c r="D21922" s="5">
        <v>1</v>
      </c>
      <c r="E21922" s="5">
        <v>70850</v>
      </c>
    </row>
    <row r="21923" spans="1:5" x14ac:dyDescent="0.35">
      <c r="A21923" s="3">
        <v>46274.284722222219</v>
      </c>
      <c r="B21923" s="5" t="s">
        <v>389</v>
      </c>
      <c r="C21923" s="5" t="s">
        <v>66</v>
      </c>
      <c r="D21923" s="5">
        <v>1</v>
      </c>
      <c r="E21923" s="5">
        <v>116305</v>
      </c>
    </row>
    <row r="21924" spans="1:5" x14ac:dyDescent="0.35">
      <c r="A21924" s="3">
        <v>46274.284722222219</v>
      </c>
      <c r="B21924" s="5" t="s">
        <v>123</v>
      </c>
      <c r="C21924" s="5" t="s">
        <v>67</v>
      </c>
      <c r="D21924" s="5">
        <v>1</v>
      </c>
      <c r="E21924" s="5">
        <v>116305</v>
      </c>
    </row>
    <row r="21925" spans="1:5" x14ac:dyDescent="0.35">
      <c r="A21925" s="3">
        <v>46274.284722222219</v>
      </c>
      <c r="B21925" s="5" t="s">
        <v>123</v>
      </c>
      <c r="C21925" s="5" t="s">
        <v>66</v>
      </c>
      <c r="D21925" s="5">
        <v>1</v>
      </c>
      <c r="E21925" s="5">
        <v>116305</v>
      </c>
    </row>
    <row r="21926" spans="1:5" x14ac:dyDescent="0.35">
      <c r="A21926" s="3">
        <v>46274.284722222219</v>
      </c>
      <c r="B21926" s="5" t="s">
        <v>392</v>
      </c>
      <c r="C21926" s="5" t="s">
        <v>19</v>
      </c>
      <c r="D21926" s="5">
        <v>1</v>
      </c>
      <c r="E21926" s="5">
        <v>116305</v>
      </c>
    </row>
    <row r="21927" spans="1:5" x14ac:dyDescent="0.35">
      <c r="A21927" s="3">
        <v>46274.284722222219</v>
      </c>
      <c r="B21927" s="5" t="s">
        <v>215</v>
      </c>
      <c r="C21927" s="5" t="s">
        <v>19</v>
      </c>
      <c r="D21927" s="5">
        <v>1</v>
      </c>
      <c r="E21927" s="5">
        <v>116305</v>
      </c>
    </row>
    <row r="21928" spans="1:5" x14ac:dyDescent="0.35">
      <c r="A21928" s="3">
        <v>46274.284722222219</v>
      </c>
      <c r="B21928" s="5" t="s">
        <v>123</v>
      </c>
      <c r="C21928" s="5" t="s">
        <v>66</v>
      </c>
      <c r="D21928" s="5">
        <v>1</v>
      </c>
      <c r="E21928" s="5">
        <v>116305</v>
      </c>
    </row>
    <row r="21929" spans="1:5" x14ac:dyDescent="0.35">
      <c r="A21929" s="3">
        <v>46274.284722222219</v>
      </c>
      <c r="B21929" s="5" t="s">
        <v>123</v>
      </c>
      <c r="C21929" s="5" t="s">
        <v>66</v>
      </c>
      <c r="D21929" s="5">
        <v>1</v>
      </c>
      <c r="E21929" s="5">
        <v>116305</v>
      </c>
    </row>
    <row r="21930" spans="1:5" x14ac:dyDescent="0.35">
      <c r="A21930" s="3">
        <v>46274.284722222219</v>
      </c>
      <c r="B21930" s="5" t="s">
        <v>345</v>
      </c>
      <c r="C21930" s="5" t="s">
        <v>66</v>
      </c>
      <c r="D21930" s="5">
        <v>1</v>
      </c>
      <c r="E21930" s="5">
        <v>116305</v>
      </c>
    </row>
    <row r="21931" spans="1:5" x14ac:dyDescent="0.35">
      <c r="A21931" s="3">
        <v>46274.284722222219</v>
      </c>
      <c r="B21931" s="5" t="s">
        <v>127</v>
      </c>
      <c r="C21931" s="5" t="s">
        <v>65</v>
      </c>
      <c r="D21931" s="5">
        <v>1</v>
      </c>
      <c r="E21931" s="5">
        <v>116305</v>
      </c>
    </row>
    <row r="21932" spans="1:5" x14ac:dyDescent="0.35">
      <c r="A21932" s="3">
        <v>46274.284722222219</v>
      </c>
      <c r="B21932" s="5" t="s">
        <v>215</v>
      </c>
      <c r="C21932" s="5" t="s">
        <v>19</v>
      </c>
      <c r="D21932" s="5">
        <v>1</v>
      </c>
      <c r="E21932" s="5">
        <v>116305</v>
      </c>
    </row>
    <row r="21933" spans="1:5" x14ac:dyDescent="0.35">
      <c r="A21933" s="3">
        <v>46274.284722222219</v>
      </c>
      <c r="B21933" s="5" t="s">
        <v>345</v>
      </c>
      <c r="C21933" s="5" t="s">
        <v>66</v>
      </c>
      <c r="D21933" s="5">
        <v>1</v>
      </c>
      <c r="E21933" s="5">
        <v>116305</v>
      </c>
    </row>
    <row r="21934" spans="1:5" x14ac:dyDescent="0.35">
      <c r="A21934" s="3">
        <v>46274.284722222219</v>
      </c>
      <c r="B21934" s="5" t="s">
        <v>215</v>
      </c>
      <c r="C21934" s="5" t="s">
        <v>19</v>
      </c>
      <c r="D21934" s="5">
        <v>1</v>
      </c>
      <c r="E21934" s="5">
        <v>116305</v>
      </c>
    </row>
    <row r="21935" spans="1:5" x14ac:dyDescent="0.35">
      <c r="A21935" s="3">
        <v>46274.284722222219</v>
      </c>
      <c r="B21935" s="5" t="s">
        <v>345</v>
      </c>
      <c r="C21935" s="5" t="s">
        <v>66</v>
      </c>
      <c r="D21935" s="5">
        <v>1</v>
      </c>
      <c r="E21935" s="5">
        <v>116305</v>
      </c>
    </row>
    <row r="21936" spans="1:5" x14ac:dyDescent="0.35">
      <c r="A21936" s="3">
        <v>46274.284722222219</v>
      </c>
      <c r="B21936" s="5" t="s">
        <v>127</v>
      </c>
      <c r="C21936" s="5" t="s">
        <v>65</v>
      </c>
      <c r="D21936" s="5">
        <v>1</v>
      </c>
      <c r="E21936" s="5">
        <v>116305</v>
      </c>
    </row>
    <row r="21937" spans="1:5" x14ac:dyDescent="0.35">
      <c r="A21937" s="3">
        <v>46274.284722222219</v>
      </c>
      <c r="B21937" s="5" t="s">
        <v>379</v>
      </c>
      <c r="C21937" s="5" t="s">
        <v>49</v>
      </c>
      <c r="D21937" s="5">
        <v>1</v>
      </c>
      <c r="E21937" s="5">
        <v>64941</v>
      </c>
    </row>
    <row r="21938" spans="1:5" x14ac:dyDescent="0.35">
      <c r="A21938" s="3">
        <v>46274.284722222219</v>
      </c>
      <c r="B21938" s="5" t="s">
        <v>379</v>
      </c>
      <c r="C21938" s="5" t="s">
        <v>49</v>
      </c>
      <c r="D21938" s="5">
        <v>1</v>
      </c>
      <c r="E21938" s="5">
        <v>64941</v>
      </c>
    </row>
    <row r="21939" spans="1:5" x14ac:dyDescent="0.35">
      <c r="A21939" s="3">
        <v>46274.284722222219</v>
      </c>
      <c r="B21939" s="5" t="s">
        <v>379</v>
      </c>
      <c r="C21939" s="5" t="s">
        <v>17</v>
      </c>
      <c r="D21939" s="5">
        <v>1</v>
      </c>
      <c r="E21939" s="5">
        <v>236305</v>
      </c>
    </row>
    <row r="21940" spans="1:5" x14ac:dyDescent="0.35">
      <c r="A21940" s="3">
        <v>46274.284722222219</v>
      </c>
      <c r="B21940" s="5" t="s">
        <v>389</v>
      </c>
      <c r="C21940" s="5" t="s">
        <v>66</v>
      </c>
      <c r="D21940" s="5">
        <v>1</v>
      </c>
      <c r="E21940" s="5">
        <v>116305</v>
      </c>
    </row>
    <row r="21941" spans="1:5" x14ac:dyDescent="0.35">
      <c r="A21941" s="3">
        <v>46274.284722222219</v>
      </c>
      <c r="B21941" s="5" t="s">
        <v>389</v>
      </c>
      <c r="C21941" s="5" t="s">
        <v>65</v>
      </c>
      <c r="D21941" s="5">
        <v>1</v>
      </c>
      <c r="E21941" s="5">
        <v>116305</v>
      </c>
    </row>
    <row r="21942" spans="1:5" x14ac:dyDescent="0.35">
      <c r="A21942" s="3">
        <v>46274.284722222219</v>
      </c>
      <c r="B21942" s="5" t="s">
        <v>391</v>
      </c>
      <c r="C21942" s="5" t="s">
        <v>66</v>
      </c>
      <c r="D21942" s="5">
        <v>1</v>
      </c>
      <c r="E21942" s="5">
        <v>116305</v>
      </c>
    </row>
    <row r="21943" spans="1:5" x14ac:dyDescent="0.35">
      <c r="A21943" s="3">
        <v>46274.284722222219</v>
      </c>
      <c r="B21943" s="5" t="s">
        <v>392</v>
      </c>
      <c r="C21943" s="5" t="s">
        <v>19</v>
      </c>
      <c r="D21943" s="5">
        <v>1</v>
      </c>
      <c r="E21943" s="5">
        <v>116305</v>
      </c>
    </row>
    <row r="21944" spans="1:5" x14ac:dyDescent="0.35">
      <c r="A21944" s="3">
        <v>46274.284722222219</v>
      </c>
      <c r="B21944" s="5" t="s">
        <v>127</v>
      </c>
      <c r="C21944" s="5" t="s">
        <v>66</v>
      </c>
      <c r="D21944" s="5">
        <v>1</v>
      </c>
      <c r="E21944" s="5">
        <v>116305</v>
      </c>
    </row>
    <row r="21945" spans="1:5" x14ac:dyDescent="0.35">
      <c r="A21945" s="3">
        <v>46274.284722222219</v>
      </c>
      <c r="B21945" s="5" t="s">
        <v>127</v>
      </c>
      <c r="C21945" s="5" t="s">
        <v>66</v>
      </c>
      <c r="D21945" s="5">
        <v>1</v>
      </c>
      <c r="E21945" s="5">
        <v>116305</v>
      </c>
    </row>
    <row r="21946" spans="1:5" x14ac:dyDescent="0.35">
      <c r="A21946" s="3">
        <v>46274.284722222219</v>
      </c>
      <c r="B21946" s="5" t="s">
        <v>379</v>
      </c>
      <c r="C21946" s="5" t="s">
        <v>97</v>
      </c>
      <c r="D21946" s="5">
        <v>1</v>
      </c>
      <c r="E21946" s="5">
        <v>177214</v>
      </c>
    </row>
    <row r="21947" spans="1:5" x14ac:dyDescent="0.35">
      <c r="A21947" s="3">
        <v>46274.284722222219</v>
      </c>
      <c r="B21947" s="5" t="s">
        <v>379</v>
      </c>
      <c r="C21947" s="5" t="s">
        <v>49</v>
      </c>
      <c r="D21947" s="5">
        <v>1</v>
      </c>
      <c r="E21947" s="5">
        <v>64941</v>
      </c>
    </row>
    <row r="21948" spans="1:5" x14ac:dyDescent="0.35">
      <c r="A21948" s="3">
        <v>46274.284722222219</v>
      </c>
      <c r="B21948" s="5" t="s">
        <v>215</v>
      </c>
      <c r="C21948" s="5" t="s">
        <v>19</v>
      </c>
      <c r="D21948" s="5">
        <v>1</v>
      </c>
      <c r="E21948" s="5">
        <v>116305</v>
      </c>
    </row>
    <row r="21949" spans="1:5" x14ac:dyDescent="0.35">
      <c r="A21949" s="3">
        <v>46274.284722222219</v>
      </c>
      <c r="B21949" s="5" t="s">
        <v>389</v>
      </c>
      <c r="C21949" s="5" t="s">
        <v>65</v>
      </c>
      <c r="D21949" s="5">
        <v>1</v>
      </c>
      <c r="E21949" s="5">
        <v>116305</v>
      </c>
    </row>
    <row r="21950" spans="1:5" x14ac:dyDescent="0.35">
      <c r="A21950" s="3">
        <v>46274.284722222219</v>
      </c>
      <c r="B21950" s="5" t="s">
        <v>215</v>
      </c>
      <c r="C21950" s="5" t="s">
        <v>19</v>
      </c>
      <c r="D21950" s="5">
        <v>1</v>
      </c>
      <c r="E21950" s="5">
        <v>116305</v>
      </c>
    </row>
    <row r="21951" spans="1:5" x14ac:dyDescent="0.35">
      <c r="A21951" s="3">
        <v>46274.284722222219</v>
      </c>
      <c r="B21951" s="5" t="s">
        <v>389</v>
      </c>
      <c r="C21951" s="5" t="s">
        <v>66</v>
      </c>
      <c r="D21951" s="5">
        <v>1</v>
      </c>
      <c r="E21951" s="5">
        <v>116305</v>
      </c>
    </row>
    <row r="21952" spans="1:5" x14ac:dyDescent="0.35">
      <c r="A21952" s="3">
        <v>46274.284722222219</v>
      </c>
      <c r="B21952" s="5" t="s">
        <v>390</v>
      </c>
      <c r="C21952" s="5" t="s">
        <v>19</v>
      </c>
      <c r="D21952" s="5">
        <v>1</v>
      </c>
      <c r="E21952" s="5">
        <v>116305</v>
      </c>
    </row>
    <row r="21953" spans="1:5" x14ac:dyDescent="0.35">
      <c r="A21953" s="3">
        <v>46274.284722222219</v>
      </c>
      <c r="B21953" s="5" t="s">
        <v>127</v>
      </c>
      <c r="C21953" s="5" t="s">
        <v>67</v>
      </c>
      <c r="D21953" s="5">
        <v>1</v>
      </c>
      <c r="E21953" s="5">
        <v>116305</v>
      </c>
    </row>
    <row r="21954" spans="1:5" x14ac:dyDescent="0.35">
      <c r="A21954" s="3">
        <v>46274.284722222219</v>
      </c>
      <c r="B21954" s="5" t="s">
        <v>127</v>
      </c>
      <c r="C21954" s="5" t="s">
        <v>65</v>
      </c>
      <c r="D21954" s="5">
        <v>1</v>
      </c>
      <c r="E21954" s="5">
        <v>116305</v>
      </c>
    </row>
    <row r="21955" spans="1:5" x14ac:dyDescent="0.35">
      <c r="A21955" s="3">
        <v>46274.284722222219</v>
      </c>
      <c r="B21955" s="5" t="s">
        <v>390</v>
      </c>
      <c r="C21955" s="5" t="s">
        <v>19</v>
      </c>
      <c r="D21955" s="5">
        <v>1</v>
      </c>
      <c r="E21955" s="5">
        <v>116305</v>
      </c>
    </row>
    <row r="21956" spans="1:5" x14ac:dyDescent="0.35">
      <c r="A21956" s="3">
        <v>46274.284722222219</v>
      </c>
      <c r="B21956" s="5" t="s">
        <v>215</v>
      </c>
      <c r="C21956" s="5" t="s">
        <v>19</v>
      </c>
      <c r="D21956" s="5">
        <v>1</v>
      </c>
      <c r="E21956" s="5">
        <v>116305</v>
      </c>
    </row>
    <row r="21957" spans="1:5" x14ac:dyDescent="0.35">
      <c r="A21957" s="3">
        <v>46274.284722222219</v>
      </c>
      <c r="B21957" s="5" t="s">
        <v>215</v>
      </c>
      <c r="C21957" s="5" t="s">
        <v>19</v>
      </c>
      <c r="D21957" s="5">
        <v>1</v>
      </c>
      <c r="E21957" s="5">
        <v>116305</v>
      </c>
    </row>
    <row r="21958" spans="1:5" x14ac:dyDescent="0.35">
      <c r="A21958" s="3">
        <v>46274.284722222219</v>
      </c>
      <c r="B21958" s="5" t="s">
        <v>215</v>
      </c>
      <c r="C21958" s="5" t="s">
        <v>19</v>
      </c>
      <c r="D21958" s="5">
        <v>1</v>
      </c>
      <c r="E21958" s="5">
        <v>116305</v>
      </c>
    </row>
    <row r="21959" spans="1:5" x14ac:dyDescent="0.35">
      <c r="A21959" s="3">
        <v>46274.284722222219</v>
      </c>
      <c r="B21959" s="5" t="s">
        <v>379</v>
      </c>
      <c r="C21959" s="5" t="s">
        <v>69</v>
      </c>
      <c r="D21959" s="5">
        <v>1</v>
      </c>
      <c r="E21959" s="5">
        <v>129941</v>
      </c>
    </row>
    <row r="21960" spans="1:5" x14ac:dyDescent="0.35">
      <c r="A21960" s="3">
        <v>46274.284722222219</v>
      </c>
      <c r="B21960" s="5" t="s">
        <v>379</v>
      </c>
      <c r="C21960" s="5" t="s">
        <v>82</v>
      </c>
      <c r="D21960" s="5">
        <v>1</v>
      </c>
      <c r="E21960" s="5">
        <v>70850</v>
      </c>
    </row>
    <row r="21961" spans="1:5" x14ac:dyDescent="0.35">
      <c r="A21961" s="3">
        <v>46274.284722222219</v>
      </c>
      <c r="B21961" s="5" t="s">
        <v>379</v>
      </c>
      <c r="C21961" s="5" t="s">
        <v>69</v>
      </c>
      <c r="D21961" s="5">
        <v>1</v>
      </c>
      <c r="E21961" s="5">
        <v>129941</v>
      </c>
    </row>
    <row r="21962" spans="1:5" x14ac:dyDescent="0.35">
      <c r="A21962" s="3">
        <v>46274.284722222219</v>
      </c>
      <c r="B21962" s="5" t="s">
        <v>379</v>
      </c>
      <c r="C21962" s="5" t="s">
        <v>69</v>
      </c>
      <c r="D21962" s="5">
        <v>1</v>
      </c>
      <c r="E21962" s="5">
        <v>129941</v>
      </c>
    </row>
    <row r="21963" spans="1:5" x14ac:dyDescent="0.35">
      <c r="A21963" s="3">
        <v>46274.284722222219</v>
      </c>
      <c r="B21963" s="5" t="s">
        <v>379</v>
      </c>
      <c r="C21963" s="5" t="s">
        <v>69</v>
      </c>
      <c r="D21963" s="5">
        <v>1</v>
      </c>
      <c r="E21963" s="5">
        <v>129941</v>
      </c>
    </row>
    <row r="21964" spans="1:5" x14ac:dyDescent="0.35">
      <c r="A21964" s="3">
        <v>46274.284722222219</v>
      </c>
      <c r="B21964" s="5" t="s">
        <v>127</v>
      </c>
      <c r="C21964" s="5" t="s">
        <v>38</v>
      </c>
      <c r="D21964" s="5">
        <v>1</v>
      </c>
      <c r="E21964" s="5">
        <v>232669</v>
      </c>
    </row>
    <row r="21965" spans="1:5" x14ac:dyDescent="0.35">
      <c r="A21965" s="3">
        <v>46274.284722222219</v>
      </c>
      <c r="B21965" s="5" t="s">
        <v>123</v>
      </c>
      <c r="C21965" s="5" t="s">
        <v>66</v>
      </c>
      <c r="D21965" s="5">
        <v>1</v>
      </c>
      <c r="E21965" s="5">
        <v>116305</v>
      </c>
    </row>
    <row r="21966" spans="1:5" x14ac:dyDescent="0.35">
      <c r="A21966" s="3">
        <v>46274.284722222219</v>
      </c>
      <c r="B21966" s="5" t="s">
        <v>123</v>
      </c>
      <c r="C21966" s="5" t="s">
        <v>66</v>
      </c>
      <c r="D21966" s="5">
        <v>1</v>
      </c>
      <c r="E21966" s="5">
        <v>116305</v>
      </c>
    </row>
    <row r="21967" spans="1:5" x14ac:dyDescent="0.35">
      <c r="A21967" s="3">
        <v>46274.284722222219</v>
      </c>
      <c r="B21967" s="5" t="s">
        <v>123</v>
      </c>
      <c r="C21967" s="5" t="s">
        <v>66</v>
      </c>
      <c r="D21967" s="5">
        <v>1</v>
      </c>
      <c r="E21967" s="5">
        <v>116305</v>
      </c>
    </row>
    <row r="21968" spans="1:5" x14ac:dyDescent="0.35">
      <c r="A21968" s="3">
        <v>46274.284722222219</v>
      </c>
      <c r="B21968" s="5" t="s">
        <v>123</v>
      </c>
      <c r="C21968" s="5" t="s">
        <v>66</v>
      </c>
      <c r="D21968" s="5">
        <v>1</v>
      </c>
      <c r="E21968" s="5">
        <v>116305</v>
      </c>
    </row>
    <row r="21969" spans="1:5" x14ac:dyDescent="0.35">
      <c r="A21969" s="3">
        <v>46274.284722222219</v>
      </c>
      <c r="B21969" s="5" t="s">
        <v>123</v>
      </c>
      <c r="C21969" s="5" t="s">
        <v>66</v>
      </c>
      <c r="D21969" s="5">
        <v>1</v>
      </c>
      <c r="E21969" s="5">
        <v>116305</v>
      </c>
    </row>
    <row r="21970" spans="1:5" x14ac:dyDescent="0.35">
      <c r="A21970" s="3">
        <v>46274.284722222219</v>
      </c>
      <c r="B21970" s="5" t="s">
        <v>215</v>
      </c>
      <c r="C21970" s="5" t="s">
        <v>19</v>
      </c>
      <c r="D21970" s="5">
        <v>1</v>
      </c>
      <c r="E21970" s="5">
        <v>116305</v>
      </c>
    </row>
    <row r="21971" spans="1:5" x14ac:dyDescent="0.35">
      <c r="A21971" s="3">
        <v>46274.284722222219</v>
      </c>
      <c r="B21971" s="5" t="s">
        <v>345</v>
      </c>
      <c r="C21971" s="5" t="s">
        <v>67</v>
      </c>
      <c r="D21971" s="5">
        <v>1</v>
      </c>
      <c r="E21971" s="5">
        <v>116305</v>
      </c>
    </row>
    <row r="21972" spans="1:5" x14ac:dyDescent="0.35">
      <c r="A21972" s="3">
        <v>46274.284722222219</v>
      </c>
      <c r="B21972" s="5" t="s">
        <v>123</v>
      </c>
      <c r="C21972" s="5" t="s">
        <v>65</v>
      </c>
      <c r="D21972" s="5">
        <v>1</v>
      </c>
      <c r="E21972" s="5">
        <v>116305</v>
      </c>
    </row>
    <row r="21973" spans="1:5" x14ac:dyDescent="0.35">
      <c r="A21973" s="3">
        <v>46274.284722222219</v>
      </c>
      <c r="B21973" s="5" t="s">
        <v>388</v>
      </c>
      <c r="C21973" s="5" t="s">
        <v>66</v>
      </c>
      <c r="D21973" s="5">
        <v>1</v>
      </c>
      <c r="E21973" s="5">
        <v>116305</v>
      </c>
    </row>
    <row r="21974" spans="1:5" x14ac:dyDescent="0.35">
      <c r="A21974" s="3">
        <v>46274.284722222219</v>
      </c>
      <c r="B21974" s="5" t="s">
        <v>345</v>
      </c>
      <c r="C21974" s="5" t="s">
        <v>65</v>
      </c>
      <c r="D21974" s="5">
        <v>1</v>
      </c>
      <c r="E21974" s="5">
        <v>116305</v>
      </c>
    </row>
    <row r="21975" spans="1:5" x14ac:dyDescent="0.35">
      <c r="A21975" s="3">
        <v>46274.284722222219</v>
      </c>
      <c r="B21975" s="5" t="s">
        <v>388</v>
      </c>
      <c r="C21975" s="5" t="s">
        <v>66</v>
      </c>
      <c r="D21975" s="5">
        <v>1</v>
      </c>
      <c r="E21975" s="5">
        <v>116305</v>
      </c>
    </row>
    <row r="21976" spans="1:5" x14ac:dyDescent="0.35">
      <c r="A21976" s="3">
        <v>46274.284722222219</v>
      </c>
      <c r="B21976" s="5" t="s">
        <v>388</v>
      </c>
      <c r="C21976" s="5" t="s">
        <v>66</v>
      </c>
      <c r="D21976" s="5">
        <v>1</v>
      </c>
      <c r="E21976" s="5">
        <v>116305</v>
      </c>
    </row>
    <row r="21977" spans="1:5" x14ac:dyDescent="0.35">
      <c r="A21977" s="3">
        <v>46274.284722222219</v>
      </c>
      <c r="B21977" s="5" t="s">
        <v>388</v>
      </c>
      <c r="C21977" s="5" t="s">
        <v>66</v>
      </c>
      <c r="D21977" s="5">
        <v>1</v>
      </c>
      <c r="E21977" s="5">
        <v>116305</v>
      </c>
    </row>
    <row r="21978" spans="1:5" x14ac:dyDescent="0.35">
      <c r="A21978" s="3">
        <v>46274.284722222219</v>
      </c>
      <c r="B21978" s="5" t="s">
        <v>388</v>
      </c>
      <c r="C21978" s="5" t="s">
        <v>66</v>
      </c>
      <c r="D21978" s="5">
        <v>1</v>
      </c>
      <c r="E21978" s="5">
        <v>116305</v>
      </c>
    </row>
    <row r="21979" spans="1:5" x14ac:dyDescent="0.35">
      <c r="A21979" s="3">
        <v>46274.284722222219</v>
      </c>
      <c r="B21979" s="5" t="s">
        <v>388</v>
      </c>
      <c r="C21979" s="5" t="s">
        <v>66</v>
      </c>
      <c r="D21979" s="5">
        <v>1</v>
      </c>
      <c r="E21979" s="5">
        <v>116305</v>
      </c>
    </row>
    <row r="21980" spans="1:5" x14ac:dyDescent="0.35">
      <c r="A21980" s="3">
        <v>46274.284722222219</v>
      </c>
      <c r="B21980" s="5" t="s">
        <v>379</v>
      </c>
      <c r="C21980" s="5" t="s">
        <v>108</v>
      </c>
      <c r="D21980" s="5">
        <v>1</v>
      </c>
      <c r="E21980" s="5">
        <v>106305</v>
      </c>
    </row>
    <row r="21981" spans="1:5" x14ac:dyDescent="0.35">
      <c r="A21981" s="3">
        <v>46274.284722222219</v>
      </c>
      <c r="B21981" s="5" t="s">
        <v>379</v>
      </c>
      <c r="C21981" s="5" t="s">
        <v>69</v>
      </c>
      <c r="D21981" s="5">
        <v>1</v>
      </c>
      <c r="E21981" s="5">
        <v>129941</v>
      </c>
    </row>
    <row r="21982" spans="1:5" x14ac:dyDescent="0.35">
      <c r="A21982" s="3">
        <v>46274.284722222219</v>
      </c>
      <c r="B21982" s="5" t="s">
        <v>379</v>
      </c>
      <c r="C21982" s="5" t="s">
        <v>37</v>
      </c>
      <c r="D21982" s="5">
        <v>1</v>
      </c>
      <c r="E21982" s="5">
        <v>118123</v>
      </c>
    </row>
    <row r="21983" spans="1:5" x14ac:dyDescent="0.35">
      <c r="A21983" s="3">
        <v>46274.284722222219</v>
      </c>
      <c r="B21983" s="5" t="s">
        <v>379</v>
      </c>
      <c r="C21983" s="5" t="s">
        <v>108</v>
      </c>
      <c r="D21983" s="5">
        <v>1</v>
      </c>
      <c r="E21983" s="5">
        <v>106305</v>
      </c>
    </row>
    <row r="21984" spans="1:5" x14ac:dyDescent="0.35">
      <c r="A21984" s="3">
        <v>46274.284722222219</v>
      </c>
      <c r="B21984" s="5" t="s">
        <v>379</v>
      </c>
      <c r="C21984" s="5" t="s">
        <v>69</v>
      </c>
      <c r="D21984" s="5">
        <v>1</v>
      </c>
      <c r="E21984" s="5">
        <v>129941</v>
      </c>
    </row>
    <row r="21985" spans="1:5" x14ac:dyDescent="0.35">
      <c r="A21985" s="3">
        <v>46274.284722222219</v>
      </c>
      <c r="B21985" s="5" t="s">
        <v>379</v>
      </c>
      <c r="C21985" s="5" t="s">
        <v>49</v>
      </c>
      <c r="D21985" s="5">
        <v>1</v>
      </c>
      <c r="E21985" s="5">
        <v>64941</v>
      </c>
    </row>
    <row r="21986" spans="1:5" x14ac:dyDescent="0.35">
      <c r="A21986" s="3">
        <v>46274.284722222219</v>
      </c>
      <c r="B21986" s="5" t="s">
        <v>379</v>
      </c>
      <c r="C21986" s="5" t="s">
        <v>37</v>
      </c>
      <c r="D21986" s="5">
        <v>1</v>
      </c>
      <c r="E21986" s="5">
        <v>118123</v>
      </c>
    </row>
    <row r="21987" spans="1:5" x14ac:dyDescent="0.35">
      <c r="A21987" s="3">
        <v>46274.284722222219</v>
      </c>
      <c r="B21987" s="5" t="s">
        <v>379</v>
      </c>
      <c r="C21987" s="5" t="s">
        <v>69</v>
      </c>
      <c r="D21987" s="5">
        <v>1</v>
      </c>
      <c r="E21987" s="5">
        <v>129941</v>
      </c>
    </row>
    <row r="21988" spans="1:5" x14ac:dyDescent="0.35">
      <c r="A21988" s="3">
        <v>46274.284722222219</v>
      </c>
      <c r="B21988" s="5" t="s">
        <v>379</v>
      </c>
      <c r="C21988" s="5" t="s">
        <v>69</v>
      </c>
      <c r="D21988" s="5">
        <v>1</v>
      </c>
      <c r="E21988" s="5">
        <v>129941</v>
      </c>
    </row>
    <row r="21989" spans="1:5" x14ac:dyDescent="0.35">
      <c r="A21989" s="3">
        <v>46274.284722222219</v>
      </c>
      <c r="B21989" s="5" t="s">
        <v>379</v>
      </c>
      <c r="C21989" s="5" t="s">
        <v>69</v>
      </c>
      <c r="D21989" s="5">
        <v>1</v>
      </c>
      <c r="E21989" s="5">
        <v>129941</v>
      </c>
    </row>
    <row r="21990" spans="1:5" x14ac:dyDescent="0.35">
      <c r="A21990" s="3">
        <v>46274.284722222219</v>
      </c>
      <c r="B21990" s="5" t="s">
        <v>379</v>
      </c>
      <c r="C21990" s="5" t="s">
        <v>17</v>
      </c>
      <c r="D21990" s="5">
        <v>1</v>
      </c>
      <c r="E21990" s="5">
        <v>236305</v>
      </c>
    </row>
    <row r="21991" spans="1:5" x14ac:dyDescent="0.35">
      <c r="A21991" s="3">
        <v>46274.284722222219</v>
      </c>
      <c r="B21991" s="5" t="s">
        <v>379</v>
      </c>
      <c r="C21991" s="5" t="s">
        <v>37</v>
      </c>
      <c r="D21991" s="5">
        <v>1</v>
      </c>
      <c r="E21991" s="5">
        <v>118123</v>
      </c>
    </row>
    <row r="21992" spans="1:5" x14ac:dyDescent="0.35">
      <c r="A21992" s="3">
        <v>46274.284722222219</v>
      </c>
      <c r="B21992" s="5" t="s">
        <v>389</v>
      </c>
      <c r="C21992" s="5" t="s">
        <v>66</v>
      </c>
      <c r="D21992" s="5">
        <v>1</v>
      </c>
      <c r="E21992" s="5">
        <v>116305</v>
      </c>
    </row>
    <row r="21993" spans="1:5" x14ac:dyDescent="0.35">
      <c r="A21993" s="3">
        <v>46274.284722222219</v>
      </c>
      <c r="B21993" s="5" t="s">
        <v>123</v>
      </c>
      <c r="C21993" s="5" t="s">
        <v>66</v>
      </c>
      <c r="D21993" s="5">
        <v>1</v>
      </c>
      <c r="E21993" s="5">
        <v>116305</v>
      </c>
    </row>
    <row r="21994" spans="1:5" x14ac:dyDescent="0.35">
      <c r="A21994" s="3">
        <v>46274.284722222219</v>
      </c>
      <c r="B21994" s="5" t="s">
        <v>215</v>
      </c>
      <c r="C21994" s="5" t="s">
        <v>19</v>
      </c>
      <c r="D21994" s="5">
        <v>1</v>
      </c>
      <c r="E21994" s="5">
        <v>116305</v>
      </c>
    </row>
    <row r="21995" spans="1:5" x14ac:dyDescent="0.35">
      <c r="A21995" s="3">
        <v>46274.284722222219</v>
      </c>
      <c r="B21995" s="5" t="s">
        <v>123</v>
      </c>
      <c r="C21995" s="5" t="s">
        <v>66</v>
      </c>
      <c r="D21995" s="5">
        <v>1</v>
      </c>
      <c r="E21995" s="5">
        <v>116305</v>
      </c>
    </row>
    <row r="21996" spans="1:5" x14ac:dyDescent="0.35">
      <c r="A21996" s="3">
        <v>46274.284722222219</v>
      </c>
      <c r="B21996" s="5" t="s">
        <v>215</v>
      </c>
      <c r="C21996" s="5" t="s">
        <v>19</v>
      </c>
      <c r="D21996" s="5">
        <v>1</v>
      </c>
      <c r="E21996" s="5">
        <v>116305</v>
      </c>
    </row>
    <row r="21997" spans="1:5" x14ac:dyDescent="0.35">
      <c r="A21997" s="3">
        <v>46274.284722222219</v>
      </c>
      <c r="B21997" s="5" t="s">
        <v>215</v>
      </c>
      <c r="C21997" s="5" t="s">
        <v>19</v>
      </c>
      <c r="D21997" s="5">
        <v>1</v>
      </c>
      <c r="E21997" s="5">
        <v>116305</v>
      </c>
    </row>
    <row r="21998" spans="1:5" x14ac:dyDescent="0.35">
      <c r="A21998" s="3">
        <v>46274.284722222219</v>
      </c>
      <c r="B21998" s="5" t="s">
        <v>215</v>
      </c>
      <c r="C21998" s="5" t="s">
        <v>19</v>
      </c>
      <c r="D21998" s="5">
        <v>1</v>
      </c>
      <c r="E21998" s="5">
        <v>116305</v>
      </c>
    </row>
    <row r="21999" spans="1:5" x14ac:dyDescent="0.35">
      <c r="A21999" s="3">
        <v>46274.284722222219</v>
      </c>
      <c r="B21999" s="5" t="s">
        <v>215</v>
      </c>
      <c r="C21999" s="5" t="s">
        <v>19</v>
      </c>
      <c r="D21999" s="5">
        <v>1</v>
      </c>
      <c r="E21999" s="5">
        <v>116305</v>
      </c>
    </row>
    <row r="22000" spans="1:5" x14ac:dyDescent="0.35">
      <c r="A22000" s="3">
        <v>46274.284722222219</v>
      </c>
      <c r="B22000" s="5" t="s">
        <v>388</v>
      </c>
      <c r="C22000" s="5" t="s">
        <v>66</v>
      </c>
      <c r="D22000" s="5">
        <v>1</v>
      </c>
      <c r="E22000" s="5">
        <v>116305</v>
      </c>
    </row>
    <row r="22001" spans="1:5" x14ac:dyDescent="0.35">
      <c r="A22001" s="3">
        <v>46274.284722222219</v>
      </c>
      <c r="B22001" s="5" t="s">
        <v>127</v>
      </c>
      <c r="C22001" s="5" t="s">
        <v>66</v>
      </c>
      <c r="D22001" s="5">
        <v>1</v>
      </c>
      <c r="E22001" s="5">
        <v>116305</v>
      </c>
    </row>
    <row r="22002" spans="1:5" x14ac:dyDescent="0.35">
      <c r="A22002" s="3">
        <v>46274.284722222219</v>
      </c>
      <c r="B22002" s="5" t="s">
        <v>379</v>
      </c>
      <c r="C22002" s="5" t="s">
        <v>108</v>
      </c>
      <c r="D22002" s="5">
        <v>1</v>
      </c>
      <c r="E22002" s="5">
        <v>106305</v>
      </c>
    </row>
    <row r="22003" spans="1:5" x14ac:dyDescent="0.35">
      <c r="A22003" s="3">
        <v>46274.284722222219</v>
      </c>
      <c r="B22003" s="5" t="s">
        <v>379</v>
      </c>
      <c r="C22003" s="5" t="s">
        <v>69</v>
      </c>
      <c r="D22003" s="5">
        <v>1</v>
      </c>
      <c r="E22003" s="5">
        <v>129941</v>
      </c>
    </row>
    <row r="22004" spans="1:5" x14ac:dyDescent="0.35">
      <c r="A22004" s="3">
        <v>46274.284722222219</v>
      </c>
      <c r="B22004" s="5" t="s">
        <v>379</v>
      </c>
      <c r="C22004" s="5" t="s">
        <v>82</v>
      </c>
      <c r="D22004" s="5">
        <v>1</v>
      </c>
      <c r="E22004" s="5">
        <v>70850</v>
      </c>
    </row>
    <row r="22005" spans="1:5" x14ac:dyDescent="0.35">
      <c r="A22005" s="3">
        <v>46274.284722222219</v>
      </c>
      <c r="B22005" s="5" t="s">
        <v>379</v>
      </c>
      <c r="C22005" s="5" t="s">
        <v>49</v>
      </c>
      <c r="D22005" s="5">
        <v>1</v>
      </c>
      <c r="E22005" s="5">
        <v>64941</v>
      </c>
    </row>
    <row r="22006" spans="1:5" x14ac:dyDescent="0.35">
      <c r="A22006" s="3">
        <v>46274.284722222219</v>
      </c>
      <c r="B22006" s="5" t="s">
        <v>379</v>
      </c>
      <c r="C22006" s="5" t="s">
        <v>36</v>
      </c>
      <c r="D22006" s="5">
        <v>1</v>
      </c>
      <c r="E22006" s="5">
        <v>236305</v>
      </c>
    </row>
    <row r="22007" spans="1:5" x14ac:dyDescent="0.35">
      <c r="A22007" s="3">
        <v>46274.284722222219</v>
      </c>
      <c r="B22007" s="5" t="s">
        <v>389</v>
      </c>
      <c r="C22007" s="5" t="s">
        <v>65</v>
      </c>
      <c r="D22007" s="5">
        <v>1</v>
      </c>
      <c r="E22007" s="5">
        <v>116305</v>
      </c>
    </row>
    <row r="22008" spans="1:5" x14ac:dyDescent="0.35">
      <c r="A22008" s="3">
        <v>46274.284722222219</v>
      </c>
      <c r="B22008" s="5" t="s">
        <v>123</v>
      </c>
      <c r="C22008" s="5" t="s">
        <v>65</v>
      </c>
      <c r="D22008" s="5">
        <v>1</v>
      </c>
      <c r="E22008" s="5">
        <v>116305</v>
      </c>
    </row>
    <row r="22009" spans="1:5" x14ac:dyDescent="0.35">
      <c r="A22009" s="3">
        <v>46274.284722222219</v>
      </c>
      <c r="B22009" s="5" t="s">
        <v>392</v>
      </c>
      <c r="C22009" s="5" t="s">
        <v>19</v>
      </c>
      <c r="D22009" s="5">
        <v>1</v>
      </c>
      <c r="E22009" s="5">
        <v>116305</v>
      </c>
    </row>
    <row r="22010" spans="1:5" x14ac:dyDescent="0.35">
      <c r="A22010" s="3">
        <v>46274.284722222219</v>
      </c>
      <c r="B22010" s="5" t="s">
        <v>123</v>
      </c>
      <c r="C22010" s="5" t="s">
        <v>67</v>
      </c>
      <c r="D22010" s="5">
        <v>1</v>
      </c>
      <c r="E22010" s="5">
        <v>116305</v>
      </c>
    </row>
    <row r="22011" spans="1:5" x14ac:dyDescent="0.35">
      <c r="A22011" s="3">
        <v>46274.284722222219</v>
      </c>
      <c r="B22011" s="5" t="s">
        <v>215</v>
      </c>
      <c r="C22011" s="5" t="s">
        <v>19</v>
      </c>
      <c r="D22011" s="5">
        <v>1</v>
      </c>
      <c r="E22011" s="5">
        <v>116305</v>
      </c>
    </row>
    <row r="22012" spans="1:5" x14ac:dyDescent="0.35">
      <c r="A22012" s="3">
        <v>46274.284722222219</v>
      </c>
      <c r="B22012" s="5" t="s">
        <v>390</v>
      </c>
      <c r="C22012" s="5" t="s">
        <v>19</v>
      </c>
      <c r="D22012" s="5">
        <v>1</v>
      </c>
      <c r="E22012" s="5">
        <v>116305</v>
      </c>
    </row>
    <row r="22013" spans="1:5" x14ac:dyDescent="0.35">
      <c r="A22013" s="3">
        <v>46274.284722222219</v>
      </c>
      <c r="B22013" s="5" t="s">
        <v>127</v>
      </c>
      <c r="C22013" s="5" t="s">
        <v>65</v>
      </c>
      <c r="D22013" s="5">
        <v>1</v>
      </c>
      <c r="E22013" s="5">
        <v>116305</v>
      </c>
    </row>
    <row r="22014" spans="1:5" x14ac:dyDescent="0.35">
      <c r="A22014" s="3">
        <v>46274.284722222219</v>
      </c>
      <c r="B22014" s="5" t="s">
        <v>127</v>
      </c>
      <c r="C22014" s="5" t="s">
        <v>66</v>
      </c>
      <c r="D22014" s="5">
        <v>1</v>
      </c>
      <c r="E22014" s="5">
        <v>116305</v>
      </c>
    </row>
    <row r="22015" spans="1:5" x14ac:dyDescent="0.35">
      <c r="A22015" s="3">
        <v>46274.284722222219</v>
      </c>
      <c r="B22015" s="5" t="s">
        <v>127</v>
      </c>
      <c r="C22015" s="5" t="s">
        <v>65</v>
      </c>
      <c r="D22015" s="5">
        <v>1</v>
      </c>
      <c r="E22015" s="5">
        <v>116305</v>
      </c>
    </row>
    <row r="22016" spans="1:5" x14ac:dyDescent="0.35">
      <c r="A22016" s="3">
        <v>46274.284722222219</v>
      </c>
      <c r="B22016" s="5" t="s">
        <v>388</v>
      </c>
      <c r="C22016" s="5" t="s">
        <v>66</v>
      </c>
      <c r="D22016" s="5">
        <v>1</v>
      </c>
      <c r="E22016" s="5">
        <v>116305</v>
      </c>
    </row>
    <row r="22017" spans="1:5" x14ac:dyDescent="0.35">
      <c r="A22017" s="3">
        <v>46274.284722222219</v>
      </c>
      <c r="B22017" s="5" t="s">
        <v>127</v>
      </c>
      <c r="C22017" s="5" t="s">
        <v>66</v>
      </c>
      <c r="D22017" s="5">
        <v>1</v>
      </c>
      <c r="E22017" s="5">
        <v>116305</v>
      </c>
    </row>
    <row r="22018" spans="1:5" x14ac:dyDescent="0.35">
      <c r="A22018" s="3">
        <v>46274.284722222219</v>
      </c>
      <c r="B22018" s="5" t="s">
        <v>215</v>
      </c>
      <c r="C22018" s="5" t="s">
        <v>19</v>
      </c>
      <c r="D22018" s="5">
        <v>1</v>
      </c>
      <c r="E22018" s="5">
        <v>116305</v>
      </c>
    </row>
    <row r="22019" spans="1:5" x14ac:dyDescent="0.35">
      <c r="A22019" s="3">
        <v>46274.284722222219</v>
      </c>
      <c r="B22019" s="5" t="s">
        <v>215</v>
      </c>
      <c r="C22019" s="5" t="s">
        <v>19</v>
      </c>
      <c r="D22019" s="5">
        <v>1</v>
      </c>
      <c r="E22019" s="5">
        <v>116305</v>
      </c>
    </row>
    <row r="22020" spans="1:5" x14ac:dyDescent="0.35">
      <c r="A22020" s="3">
        <v>46274.284722222219</v>
      </c>
      <c r="B22020" s="5" t="s">
        <v>127</v>
      </c>
      <c r="C22020" s="5" t="s">
        <v>65</v>
      </c>
      <c r="D22020" s="5">
        <v>1</v>
      </c>
      <c r="E22020" s="5">
        <v>116305</v>
      </c>
    </row>
    <row r="22021" spans="1:5" x14ac:dyDescent="0.35">
      <c r="A22021" s="3">
        <v>46274.284722222219</v>
      </c>
      <c r="B22021" s="5" t="s">
        <v>127</v>
      </c>
      <c r="C22021" s="5" t="s">
        <v>66</v>
      </c>
      <c r="D22021" s="5">
        <v>1</v>
      </c>
      <c r="E22021" s="5">
        <v>116305</v>
      </c>
    </row>
    <row r="22022" spans="1:5" x14ac:dyDescent="0.35">
      <c r="A22022" s="3">
        <v>46274.284722222219</v>
      </c>
      <c r="B22022" s="5" t="s">
        <v>127</v>
      </c>
      <c r="C22022" s="5" t="s">
        <v>66</v>
      </c>
      <c r="D22022" s="5">
        <v>1</v>
      </c>
      <c r="E22022" s="5">
        <v>116305</v>
      </c>
    </row>
    <row r="22023" spans="1:5" x14ac:dyDescent="0.35">
      <c r="A22023" s="3">
        <v>46274.284722222219</v>
      </c>
      <c r="B22023" s="5" t="s">
        <v>379</v>
      </c>
      <c r="C22023" s="5" t="s">
        <v>69</v>
      </c>
      <c r="D22023" s="5">
        <v>1</v>
      </c>
      <c r="E22023" s="5">
        <v>129941</v>
      </c>
    </row>
    <row r="22024" spans="1:5" x14ac:dyDescent="0.35">
      <c r="A22024" s="3">
        <v>46274.284722222219</v>
      </c>
      <c r="B22024" s="5" t="s">
        <v>379</v>
      </c>
      <c r="C22024" s="5" t="s">
        <v>97</v>
      </c>
      <c r="D22024" s="5">
        <v>1</v>
      </c>
      <c r="E22024" s="5">
        <v>177214</v>
      </c>
    </row>
    <row r="22025" spans="1:5" x14ac:dyDescent="0.35">
      <c r="A22025" s="3">
        <v>46274.284722222219</v>
      </c>
      <c r="B22025" s="5" t="s">
        <v>379</v>
      </c>
      <c r="C22025" s="5" t="s">
        <v>69</v>
      </c>
      <c r="D22025" s="5">
        <v>1</v>
      </c>
      <c r="E22025" s="5">
        <v>129941</v>
      </c>
    </row>
    <row r="22026" spans="1:5" x14ac:dyDescent="0.35">
      <c r="A22026" s="3">
        <v>46274.284722222219</v>
      </c>
      <c r="B22026" s="5" t="s">
        <v>379</v>
      </c>
      <c r="C22026" s="5" t="s">
        <v>38</v>
      </c>
      <c r="D22026" s="5">
        <v>1</v>
      </c>
      <c r="E22026" s="5">
        <v>236305</v>
      </c>
    </row>
    <row r="22027" spans="1:5" x14ac:dyDescent="0.35">
      <c r="A22027" s="3">
        <v>46274.284722222219</v>
      </c>
      <c r="B22027" s="5" t="s">
        <v>379</v>
      </c>
      <c r="C22027" s="5" t="s">
        <v>69</v>
      </c>
      <c r="D22027" s="5">
        <v>1</v>
      </c>
      <c r="E22027" s="5">
        <v>129941</v>
      </c>
    </row>
    <row r="22028" spans="1:5" x14ac:dyDescent="0.35">
      <c r="A22028" s="3">
        <v>46274.284722222219</v>
      </c>
      <c r="B22028" s="5" t="s">
        <v>379</v>
      </c>
      <c r="C22028" s="5" t="s">
        <v>42</v>
      </c>
      <c r="D22028" s="5">
        <v>1</v>
      </c>
      <c r="E22028" s="5">
        <v>206759</v>
      </c>
    </row>
    <row r="22029" spans="1:5" x14ac:dyDescent="0.35">
      <c r="A22029" s="3">
        <v>46274.284722222219</v>
      </c>
      <c r="B22029" s="5" t="s">
        <v>379</v>
      </c>
      <c r="C22029" s="5" t="s">
        <v>69</v>
      </c>
      <c r="D22029" s="5">
        <v>1</v>
      </c>
      <c r="E22029" s="5">
        <v>129941</v>
      </c>
    </row>
    <row r="22030" spans="1:5" x14ac:dyDescent="0.35">
      <c r="A22030" s="3">
        <v>46274.284722222219</v>
      </c>
      <c r="B22030" s="5" t="s">
        <v>383</v>
      </c>
      <c r="C22030" s="5" t="s">
        <v>83</v>
      </c>
      <c r="D22030" s="5">
        <v>1</v>
      </c>
      <c r="E22030" s="5">
        <v>70850</v>
      </c>
    </row>
    <row r="22031" spans="1:5" x14ac:dyDescent="0.35">
      <c r="A22031" s="3">
        <v>46274.284722222219</v>
      </c>
      <c r="B22031" s="5" t="s">
        <v>127</v>
      </c>
      <c r="C22031" s="5" t="s">
        <v>38</v>
      </c>
      <c r="D22031" s="5">
        <v>1</v>
      </c>
      <c r="E22031" s="5">
        <v>232669</v>
      </c>
    </row>
    <row r="22032" spans="1:5" x14ac:dyDescent="0.35">
      <c r="A22032" s="3">
        <v>46274.284722222219</v>
      </c>
      <c r="B22032" s="5" t="s">
        <v>123</v>
      </c>
      <c r="C22032" s="5" t="s">
        <v>66</v>
      </c>
      <c r="D22032" s="5">
        <v>1</v>
      </c>
      <c r="E22032" s="5">
        <v>116305</v>
      </c>
    </row>
    <row r="22033" spans="1:5" x14ac:dyDescent="0.35">
      <c r="A22033" s="3">
        <v>46274.284722222219</v>
      </c>
      <c r="B22033" s="5" t="s">
        <v>123</v>
      </c>
      <c r="C22033" s="5" t="s">
        <v>65</v>
      </c>
      <c r="D22033" s="5">
        <v>1</v>
      </c>
      <c r="E22033" s="5">
        <v>116305</v>
      </c>
    </row>
    <row r="22034" spans="1:5" x14ac:dyDescent="0.35">
      <c r="A22034" s="3">
        <v>46274.284722222219</v>
      </c>
      <c r="B22034" s="5" t="s">
        <v>123</v>
      </c>
      <c r="C22034" s="5" t="s">
        <v>66</v>
      </c>
      <c r="D22034" s="5">
        <v>1</v>
      </c>
      <c r="E22034" s="5">
        <v>116305</v>
      </c>
    </row>
    <row r="22035" spans="1:5" x14ac:dyDescent="0.35">
      <c r="A22035" s="3">
        <v>46274.284722222219</v>
      </c>
      <c r="B22035" s="5" t="s">
        <v>215</v>
      </c>
      <c r="C22035" s="5" t="s">
        <v>19</v>
      </c>
      <c r="D22035" s="5">
        <v>1</v>
      </c>
      <c r="E22035" s="5">
        <v>116305</v>
      </c>
    </row>
    <row r="22036" spans="1:5" x14ac:dyDescent="0.35">
      <c r="A22036" s="3">
        <v>46274.284722222219</v>
      </c>
      <c r="B22036" s="5" t="s">
        <v>392</v>
      </c>
      <c r="C22036" s="5" t="s">
        <v>19</v>
      </c>
      <c r="D22036" s="5">
        <v>1</v>
      </c>
      <c r="E22036" s="5">
        <v>116305</v>
      </c>
    </row>
    <row r="22037" spans="1:5" x14ac:dyDescent="0.35">
      <c r="A22037" s="3">
        <v>46274.284722222219</v>
      </c>
      <c r="B22037" s="5" t="s">
        <v>345</v>
      </c>
      <c r="C22037" s="5" t="s">
        <v>65</v>
      </c>
      <c r="D22037" s="5">
        <v>1</v>
      </c>
      <c r="E22037" s="5">
        <v>116305</v>
      </c>
    </row>
    <row r="22038" spans="1:5" x14ac:dyDescent="0.35">
      <c r="A22038" s="3">
        <v>46274.284722222219</v>
      </c>
      <c r="B22038" s="5" t="s">
        <v>215</v>
      </c>
      <c r="C22038" s="5" t="s">
        <v>19</v>
      </c>
      <c r="D22038" s="5">
        <v>1</v>
      </c>
      <c r="E22038" s="5">
        <v>116305</v>
      </c>
    </row>
    <row r="22039" spans="1:5" x14ac:dyDescent="0.35">
      <c r="A22039" s="3">
        <v>46274.284722222219</v>
      </c>
      <c r="B22039" s="5" t="s">
        <v>392</v>
      </c>
      <c r="C22039" s="5" t="s">
        <v>19</v>
      </c>
      <c r="D22039" s="5">
        <v>1</v>
      </c>
      <c r="E22039" s="5">
        <v>116305</v>
      </c>
    </row>
    <row r="22040" spans="1:5" x14ac:dyDescent="0.35">
      <c r="A22040" s="3">
        <v>46274.284722222219</v>
      </c>
      <c r="B22040" s="5" t="s">
        <v>345</v>
      </c>
      <c r="C22040" s="5" t="s">
        <v>66</v>
      </c>
      <c r="D22040" s="5">
        <v>1</v>
      </c>
      <c r="E22040" s="5">
        <v>116305</v>
      </c>
    </row>
    <row r="22041" spans="1:5" x14ac:dyDescent="0.35">
      <c r="A22041" s="3">
        <v>46274.284722222219</v>
      </c>
      <c r="B22041" s="5" t="s">
        <v>123</v>
      </c>
      <c r="C22041" s="5" t="s">
        <v>66</v>
      </c>
      <c r="D22041" s="5">
        <v>1</v>
      </c>
      <c r="E22041" s="5">
        <v>116305</v>
      </c>
    </row>
    <row r="22042" spans="1:5" x14ac:dyDescent="0.35">
      <c r="A22042" s="3">
        <v>46274.284722222219</v>
      </c>
      <c r="B22042" s="5" t="s">
        <v>388</v>
      </c>
      <c r="C22042" s="5" t="s">
        <v>65</v>
      </c>
      <c r="D22042" s="5">
        <v>1</v>
      </c>
      <c r="E22042" s="5">
        <v>116305</v>
      </c>
    </row>
    <row r="22043" spans="1:5" x14ac:dyDescent="0.35">
      <c r="A22043" s="3">
        <v>46274.284722222219</v>
      </c>
      <c r="B22043" s="5" t="s">
        <v>127</v>
      </c>
      <c r="C22043" s="5" t="s">
        <v>66</v>
      </c>
      <c r="D22043" s="5">
        <v>1</v>
      </c>
      <c r="E22043" s="5">
        <v>116305</v>
      </c>
    </row>
    <row r="22044" spans="1:5" x14ac:dyDescent="0.35">
      <c r="A22044" s="3">
        <v>46274.284722222219</v>
      </c>
      <c r="B22044" s="5" t="s">
        <v>388</v>
      </c>
      <c r="C22044" s="5" t="s">
        <v>65</v>
      </c>
      <c r="D22044" s="5">
        <v>1</v>
      </c>
      <c r="E22044" s="5">
        <v>116305</v>
      </c>
    </row>
    <row r="22045" spans="1:5" x14ac:dyDescent="0.35">
      <c r="A22045" s="3">
        <v>46274.284722222219</v>
      </c>
      <c r="B22045" s="5" t="s">
        <v>215</v>
      </c>
      <c r="C22045" s="5" t="s">
        <v>19</v>
      </c>
      <c r="D22045" s="5">
        <v>1</v>
      </c>
      <c r="E22045" s="5">
        <v>116305</v>
      </c>
    </row>
    <row r="22046" spans="1:5" x14ac:dyDescent="0.35">
      <c r="A22046" s="3">
        <v>46274.284722222219</v>
      </c>
      <c r="B22046" s="5" t="s">
        <v>123</v>
      </c>
      <c r="C22046" s="5" t="s">
        <v>65</v>
      </c>
      <c r="D22046" s="5">
        <v>1</v>
      </c>
      <c r="E22046" s="5">
        <v>116305</v>
      </c>
    </row>
    <row r="22047" spans="1:5" x14ac:dyDescent="0.35">
      <c r="A22047" s="3">
        <v>46274.284722222219</v>
      </c>
      <c r="B22047" s="5" t="s">
        <v>123</v>
      </c>
      <c r="C22047" s="5" t="s">
        <v>66</v>
      </c>
      <c r="D22047" s="5">
        <v>1</v>
      </c>
      <c r="E22047" s="5">
        <v>116305</v>
      </c>
    </row>
    <row r="22048" spans="1:5" x14ac:dyDescent="0.35">
      <c r="A22048" s="3">
        <v>46274.284722222219</v>
      </c>
      <c r="B22048" s="5" t="s">
        <v>345</v>
      </c>
      <c r="C22048" s="5" t="s">
        <v>66</v>
      </c>
      <c r="D22048" s="5">
        <v>1</v>
      </c>
      <c r="E22048" s="5">
        <v>116305</v>
      </c>
    </row>
    <row r="22049" spans="1:5" x14ac:dyDescent="0.35">
      <c r="A22049" s="3">
        <v>46274.284722222219</v>
      </c>
      <c r="B22049" s="5" t="s">
        <v>123</v>
      </c>
      <c r="C22049" s="5" t="s">
        <v>65</v>
      </c>
      <c r="D22049" s="5">
        <v>1</v>
      </c>
      <c r="E22049" s="5">
        <v>116305</v>
      </c>
    </row>
    <row r="22050" spans="1:5" x14ac:dyDescent="0.35">
      <c r="A22050" s="3">
        <v>46274.284722222219</v>
      </c>
      <c r="B22050" s="5" t="s">
        <v>127</v>
      </c>
      <c r="C22050" s="5" t="s">
        <v>65</v>
      </c>
      <c r="D22050" s="5">
        <v>1</v>
      </c>
      <c r="E22050" s="5">
        <v>116305</v>
      </c>
    </row>
    <row r="22051" spans="1:5" x14ac:dyDescent="0.35">
      <c r="A22051" s="3">
        <v>46274.284722222219</v>
      </c>
      <c r="B22051" s="5" t="s">
        <v>123</v>
      </c>
      <c r="C22051" s="5" t="s">
        <v>66</v>
      </c>
      <c r="D22051" s="5">
        <v>1</v>
      </c>
      <c r="E22051" s="5">
        <v>116305</v>
      </c>
    </row>
    <row r="22052" spans="1:5" x14ac:dyDescent="0.35">
      <c r="A22052" s="3">
        <v>46274.284722222219</v>
      </c>
      <c r="B22052" s="5" t="s">
        <v>215</v>
      </c>
      <c r="C22052" s="5" t="s">
        <v>19</v>
      </c>
      <c r="D22052" s="5">
        <v>1</v>
      </c>
      <c r="E22052" s="5">
        <v>116305</v>
      </c>
    </row>
    <row r="22053" spans="1:5" x14ac:dyDescent="0.35">
      <c r="A22053" s="3">
        <v>46274.284722222219</v>
      </c>
      <c r="B22053" s="5" t="s">
        <v>215</v>
      </c>
      <c r="C22053" s="5" t="s">
        <v>19</v>
      </c>
      <c r="D22053" s="5">
        <v>1</v>
      </c>
      <c r="E22053" s="5">
        <v>116305</v>
      </c>
    </row>
    <row r="22054" spans="1:5" x14ac:dyDescent="0.35">
      <c r="A22054" s="3">
        <v>46274.284722222219</v>
      </c>
      <c r="B22054" s="5" t="s">
        <v>215</v>
      </c>
      <c r="C22054" s="5" t="s">
        <v>19</v>
      </c>
      <c r="D22054" s="5">
        <v>1</v>
      </c>
      <c r="E22054" s="5">
        <v>116305</v>
      </c>
    </row>
    <row r="22055" spans="1:5" x14ac:dyDescent="0.35">
      <c r="A22055" s="3">
        <v>46274.284722222219</v>
      </c>
      <c r="B22055" s="5" t="s">
        <v>215</v>
      </c>
      <c r="C22055" s="5" t="s">
        <v>19</v>
      </c>
      <c r="D22055" s="5">
        <v>1</v>
      </c>
      <c r="E22055" s="5">
        <v>116305</v>
      </c>
    </row>
    <row r="22056" spans="1:5" x14ac:dyDescent="0.35">
      <c r="A22056" s="3">
        <v>46274.284722222219</v>
      </c>
      <c r="B22056" s="5" t="s">
        <v>127</v>
      </c>
      <c r="C22056" s="5" t="s">
        <v>65</v>
      </c>
      <c r="D22056" s="5">
        <v>1</v>
      </c>
      <c r="E22056" s="5">
        <v>116305</v>
      </c>
    </row>
    <row r="22057" spans="1:5" x14ac:dyDescent="0.35">
      <c r="A22057" s="3">
        <v>46274.284722222219</v>
      </c>
      <c r="B22057" s="5" t="s">
        <v>215</v>
      </c>
      <c r="C22057" s="5" t="s">
        <v>19</v>
      </c>
      <c r="D22057" s="5">
        <v>1</v>
      </c>
      <c r="E22057" s="5">
        <v>116305</v>
      </c>
    </row>
    <row r="22058" spans="1:5" x14ac:dyDescent="0.35">
      <c r="A22058" s="3">
        <v>46274.284722222219</v>
      </c>
      <c r="B22058" s="5" t="s">
        <v>127</v>
      </c>
      <c r="C22058" s="5" t="s">
        <v>66</v>
      </c>
      <c r="D22058" s="5">
        <v>1</v>
      </c>
      <c r="E22058" s="5">
        <v>116305</v>
      </c>
    </row>
    <row r="22059" spans="1:5" x14ac:dyDescent="0.35">
      <c r="A22059" s="3">
        <v>46274.284722222219</v>
      </c>
      <c r="B22059" s="5" t="s">
        <v>215</v>
      </c>
      <c r="C22059" s="5" t="s">
        <v>19</v>
      </c>
      <c r="D22059" s="5">
        <v>1</v>
      </c>
      <c r="E22059" s="5">
        <v>116305</v>
      </c>
    </row>
    <row r="22060" spans="1:5" x14ac:dyDescent="0.35">
      <c r="A22060" s="3">
        <v>46274.284722222219</v>
      </c>
      <c r="B22060" s="5" t="s">
        <v>127</v>
      </c>
      <c r="C22060" s="5" t="s">
        <v>66</v>
      </c>
      <c r="D22060" s="5">
        <v>1</v>
      </c>
      <c r="E22060" s="5">
        <v>116305</v>
      </c>
    </row>
    <row r="22061" spans="1:5" x14ac:dyDescent="0.35">
      <c r="A22061" s="3">
        <v>46274.284722222219</v>
      </c>
      <c r="B22061" s="5" t="s">
        <v>127</v>
      </c>
      <c r="C22061" s="5" t="s">
        <v>66</v>
      </c>
      <c r="D22061" s="5">
        <v>1</v>
      </c>
      <c r="E22061" s="5">
        <v>116305</v>
      </c>
    </row>
    <row r="22062" spans="1:5" x14ac:dyDescent="0.35">
      <c r="A22062" s="3">
        <v>46274.284722222219</v>
      </c>
      <c r="B22062" s="5" t="s">
        <v>215</v>
      </c>
      <c r="C22062" s="5" t="s">
        <v>19</v>
      </c>
      <c r="D22062" s="5">
        <v>1</v>
      </c>
      <c r="E22062" s="5">
        <v>116305</v>
      </c>
    </row>
    <row r="22063" spans="1:5" x14ac:dyDescent="0.35">
      <c r="A22063" s="3">
        <v>46274.284722222219</v>
      </c>
      <c r="B22063" s="5" t="s">
        <v>123</v>
      </c>
      <c r="C22063" s="5" t="s">
        <v>66</v>
      </c>
      <c r="D22063" s="5">
        <v>1</v>
      </c>
      <c r="E22063" s="5">
        <v>116305</v>
      </c>
    </row>
    <row r="22064" spans="1:5" x14ac:dyDescent="0.35">
      <c r="A22064" s="3">
        <v>46274.284722222219</v>
      </c>
      <c r="B22064" s="5" t="s">
        <v>379</v>
      </c>
      <c r="C22064" s="5" t="s">
        <v>69</v>
      </c>
      <c r="D22064" s="5">
        <v>1</v>
      </c>
      <c r="E22064" s="5">
        <v>129941</v>
      </c>
    </row>
    <row r="22065" spans="1:5" x14ac:dyDescent="0.35">
      <c r="A22065" s="3">
        <v>46274.284722222219</v>
      </c>
      <c r="B22065" s="5" t="s">
        <v>379</v>
      </c>
      <c r="C22065" s="5" t="s">
        <v>69</v>
      </c>
      <c r="D22065" s="5">
        <v>1</v>
      </c>
      <c r="E22065" s="5">
        <v>129941</v>
      </c>
    </row>
    <row r="22066" spans="1:5" x14ac:dyDescent="0.35">
      <c r="A22066" s="3">
        <v>46274.284722222219</v>
      </c>
      <c r="B22066" s="5" t="s">
        <v>379</v>
      </c>
      <c r="C22066" s="5" t="s">
        <v>49</v>
      </c>
      <c r="D22066" s="5">
        <v>1</v>
      </c>
      <c r="E22066" s="5">
        <v>64941</v>
      </c>
    </row>
    <row r="22067" spans="1:5" x14ac:dyDescent="0.35">
      <c r="A22067" s="3">
        <v>46274.284722222219</v>
      </c>
      <c r="B22067" s="5" t="s">
        <v>379</v>
      </c>
      <c r="C22067" s="5" t="s">
        <v>69</v>
      </c>
      <c r="D22067" s="5">
        <v>1</v>
      </c>
      <c r="E22067" s="5">
        <v>129941</v>
      </c>
    </row>
    <row r="22068" spans="1:5" x14ac:dyDescent="0.35">
      <c r="A22068" s="3">
        <v>46274.284722222219</v>
      </c>
      <c r="B22068" s="5" t="s">
        <v>383</v>
      </c>
      <c r="C22068" s="5" t="s">
        <v>25</v>
      </c>
      <c r="D22068" s="5">
        <v>1</v>
      </c>
      <c r="E22068" s="5">
        <v>460318</v>
      </c>
    </row>
    <row r="22069" spans="1:5" x14ac:dyDescent="0.35">
      <c r="A22069" s="3">
        <v>46274.284722222219</v>
      </c>
      <c r="B22069" s="5" t="s">
        <v>123</v>
      </c>
      <c r="C22069" s="5" t="s">
        <v>66</v>
      </c>
      <c r="D22069" s="5">
        <v>1</v>
      </c>
      <c r="E22069" s="5">
        <v>116305</v>
      </c>
    </row>
    <row r="22070" spans="1:5" x14ac:dyDescent="0.35">
      <c r="A22070" s="3">
        <v>46274.284722222219</v>
      </c>
      <c r="B22070" s="5" t="s">
        <v>123</v>
      </c>
      <c r="C22070" s="5" t="s">
        <v>66</v>
      </c>
      <c r="D22070" s="5">
        <v>1</v>
      </c>
      <c r="E22070" s="5">
        <v>116305</v>
      </c>
    </row>
    <row r="22071" spans="1:5" x14ac:dyDescent="0.35">
      <c r="A22071" s="3">
        <v>46274.284722222219</v>
      </c>
      <c r="B22071" s="5" t="s">
        <v>123</v>
      </c>
      <c r="C22071" s="5" t="s">
        <v>67</v>
      </c>
      <c r="D22071" s="5">
        <v>1</v>
      </c>
      <c r="E22071" s="5">
        <v>116305</v>
      </c>
    </row>
    <row r="22072" spans="1:5" x14ac:dyDescent="0.35">
      <c r="A22072" s="3">
        <v>46274.284722222219</v>
      </c>
      <c r="B22072" s="5" t="s">
        <v>345</v>
      </c>
      <c r="C22072" s="5" t="s">
        <v>66</v>
      </c>
      <c r="D22072" s="5">
        <v>1</v>
      </c>
      <c r="E22072" s="5">
        <v>116305</v>
      </c>
    </row>
    <row r="22073" spans="1:5" x14ac:dyDescent="0.35">
      <c r="A22073" s="3">
        <v>46274.284722222219</v>
      </c>
      <c r="B22073" s="5" t="s">
        <v>123</v>
      </c>
      <c r="C22073" s="5" t="s">
        <v>65</v>
      </c>
      <c r="D22073" s="5">
        <v>1</v>
      </c>
      <c r="E22073" s="5">
        <v>116305</v>
      </c>
    </row>
    <row r="22074" spans="1:5" x14ac:dyDescent="0.35">
      <c r="A22074" s="3">
        <v>46274.284722222219</v>
      </c>
      <c r="B22074" s="5" t="s">
        <v>123</v>
      </c>
      <c r="C22074" s="5" t="s">
        <v>66</v>
      </c>
      <c r="D22074" s="5">
        <v>1</v>
      </c>
      <c r="E22074" s="5">
        <v>116305</v>
      </c>
    </row>
    <row r="22075" spans="1:5" x14ac:dyDescent="0.35">
      <c r="A22075" s="3">
        <v>46274.284722222219</v>
      </c>
      <c r="B22075" s="5" t="s">
        <v>123</v>
      </c>
      <c r="C22075" s="5" t="s">
        <v>66</v>
      </c>
      <c r="D22075" s="5">
        <v>1</v>
      </c>
      <c r="E22075" s="5">
        <v>116305</v>
      </c>
    </row>
    <row r="22076" spans="1:5" x14ac:dyDescent="0.35">
      <c r="A22076" s="3">
        <v>46274.284722222219</v>
      </c>
      <c r="B22076" s="5" t="s">
        <v>127</v>
      </c>
      <c r="C22076" s="5" t="s">
        <v>66</v>
      </c>
      <c r="D22076" s="5">
        <v>1</v>
      </c>
      <c r="E22076" s="5">
        <v>116305</v>
      </c>
    </row>
    <row r="22077" spans="1:5" x14ac:dyDescent="0.35">
      <c r="A22077" s="3">
        <v>46274.284722222219</v>
      </c>
      <c r="B22077" s="5" t="s">
        <v>388</v>
      </c>
      <c r="C22077" s="5" t="s">
        <v>66</v>
      </c>
      <c r="D22077" s="5">
        <v>1</v>
      </c>
      <c r="E22077" s="5">
        <v>116305</v>
      </c>
    </row>
    <row r="22078" spans="1:5" x14ac:dyDescent="0.35">
      <c r="A22078" s="3">
        <v>46274.284722222219</v>
      </c>
      <c r="B22078" s="5" t="s">
        <v>127</v>
      </c>
      <c r="C22078" s="5" t="s">
        <v>66</v>
      </c>
      <c r="D22078" s="5">
        <v>1</v>
      </c>
      <c r="E22078" s="5">
        <v>116305</v>
      </c>
    </row>
    <row r="22079" spans="1:5" x14ac:dyDescent="0.35">
      <c r="A22079" s="3">
        <v>46274.284722222219</v>
      </c>
      <c r="B22079" s="5" t="s">
        <v>388</v>
      </c>
      <c r="C22079" s="5" t="s">
        <v>67</v>
      </c>
      <c r="D22079" s="5">
        <v>1</v>
      </c>
      <c r="E22079" s="5">
        <v>116305</v>
      </c>
    </row>
    <row r="22080" spans="1:5" x14ac:dyDescent="0.35">
      <c r="A22080" s="3">
        <v>46274.284722222219</v>
      </c>
      <c r="B22080" s="5" t="s">
        <v>388</v>
      </c>
      <c r="C22080" s="5" t="s">
        <v>66</v>
      </c>
      <c r="D22080" s="5">
        <v>1</v>
      </c>
      <c r="E22080" s="5">
        <v>116305</v>
      </c>
    </row>
    <row r="22081" spans="1:5" x14ac:dyDescent="0.35">
      <c r="A22081" s="3">
        <v>46274.284722222219</v>
      </c>
      <c r="B22081" s="5" t="s">
        <v>127</v>
      </c>
      <c r="C22081" s="5" t="s">
        <v>66</v>
      </c>
      <c r="D22081" s="5">
        <v>1</v>
      </c>
      <c r="E22081" s="5">
        <v>116305</v>
      </c>
    </row>
    <row r="22082" spans="1:5" x14ac:dyDescent="0.35">
      <c r="A22082" s="3">
        <v>46274.284722222219</v>
      </c>
      <c r="B22082" s="5" t="s">
        <v>388</v>
      </c>
      <c r="C22082" s="5" t="s">
        <v>66</v>
      </c>
      <c r="D22082" s="5">
        <v>1</v>
      </c>
      <c r="E22082" s="5">
        <v>116305</v>
      </c>
    </row>
    <row r="22083" spans="1:5" x14ac:dyDescent="0.35">
      <c r="A22083" s="3">
        <v>46274.284722222219</v>
      </c>
      <c r="B22083" s="5" t="s">
        <v>388</v>
      </c>
      <c r="C22083" s="5" t="s">
        <v>66</v>
      </c>
      <c r="D22083" s="5">
        <v>1</v>
      </c>
      <c r="E22083" s="5">
        <v>116305</v>
      </c>
    </row>
    <row r="22084" spans="1:5" x14ac:dyDescent="0.35">
      <c r="A22084" s="3">
        <v>46274.284722222219</v>
      </c>
      <c r="B22084" s="5" t="s">
        <v>379</v>
      </c>
      <c r="C22084" s="5" t="s">
        <v>85</v>
      </c>
      <c r="D22084" s="5">
        <v>1</v>
      </c>
      <c r="E22084" s="5">
        <v>189032</v>
      </c>
    </row>
    <row r="22085" spans="1:5" x14ac:dyDescent="0.35">
      <c r="A22085" s="3">
        <v>46274.284722222219</v>
      </c>
      <c r="B22085" s="5" t="s">
        <v>379</v>
      </c>
      <c r="C22085" s="5" t="s">
        <v>108</v>
      </c>
      <c r="D22085" s="5">
        <v>1</v>
      </c>
      <c r="E22085" s="5">
        <v>106305</v>
      </c>
    </row>
    <row r="22086" spans="1:5" x14ac:dyDescent="0.35">
      <c r="A22086" s="3">
        <v>46274.284722222219</v>
      </c>
      <c r="B22086" s="5" t="s">
        <v>379</v>
      </c>
      <c r="C22086" s="5" t="s">
        <v>69</v>
      </c>
      <c r="D22086" s="5">
        <v>1</v>
      </c>
      <c r="E22086" s="5">
        <v>129941</v>
      </c>
    </row>
    <row r="22087" spans="1:5" x14ac:dyDescent="0.35">
      <c r="A22087" s="3">
        <v>46274.284722222219</v>
      </c>
      <c r="B22087" s="5" t="s">
        <v>379</v>
      </c>
      <c r="C22087" s="5" t="s">
        <v>49</v>
      </c>
      <c r="D22087" s="5">
        <v>1</v>
      </c>
      <c r="E22087" s="5">
        <v>64941</v>
      </c>
    </row>
    <row r="22088" spans="1:5" x14ac:dyDescent="0.35">
      <c r="A22088" s="3">
        <v>46274.284722222219</v>
      </c>
      <c r="B22088" s="5" t="s">
        <v>217</v>
      </c>
      <c r="C22088" s="5" t="s">
        <v>39</v>
      </c>
      <c r="D22088" s="5">
        <v>1</v>
      </c>
      <c r="E22088" s="5">
        <v>118123</v>
      </c>
    </row>
    <row r="22089" spans="1:5" x14ac:dyDescent="0.35">
      <c r="A22089" s="3">
        <v>46274.284722222219</v>
      </c>
      <c r="B22089" s="5" t="s">
        <v>379</v>
      </c>
      <c r="C22089" s="5" t="s">
        <v>69</v>
      </c>
      <c r="D22089" s="5">
        <v>1</v>
      </c>
      <c r="E22089" s="5">
        <v>129941</v>
      </c>
    </row>
    <row r="22090" spans="1:5" x14ac:dyDescent="0.35">
      <c r="A22090" s="3">
        <v>46274.284722222219</v>
      </c>
      <c r="B22090" s="5" t="s">
        <v>127</v>
      </c>
      <c r="C22090" s="5" t="s">
        <v>38</v>
      </c>
      <c r="D22090" s="5">
        <v>1</v>
      </c>
      <c r="E22090" s="5">
        <v>232669</v>
      </c>
    </row>
    <row r="22091" spans="1:5" x14ac:dyDescent="0.35">
      <c r="A22091" s="3">
        <v>46274.284722222219</v>
      </c>
      <c r="B22091" s="5" t="s">
        <v>330</v>
      </c>
      <c r="C22091" s="5" t="s">
        <v>67</v>
      </c>
      <c r="D22091" s="5">
        <v>1</v>
      </c>
      <c r="E22091" s="5">
        <v>116305</v>
      </c>
    </row>
    <row r="22092" spans="1:5" x14ac:dyDescent="0.35">
      <c r="A22092" s="3">
        <v>46274.284722222219</v>
      </c>
      <c r="B22092" s="5" t="s">
        <v>389</v>
      </c>
      <c r="C22092" s="5" t="s">
        <v>66</v>
      </c>
      <c r="D22092" s="5">
        <v>1</v>
      </c>
      <c r="E22092" s="5">
        <v>116305</v>
      </c>
    </row>
    <row r="22093" spans="1:5" x14ac:dyDescent="0.35">
      <c r="A22093" s="3">
        <v>46274.284722222219</v>
      </c>
      <c r="B22093" s="5" t="s">
        <v>123</v>
      </c>
      <c r="C22093" s="5" t="s">
        <v>66</v>
      </c>
      <c r="D22093" s="5">
        <v>1</v>
      </c>
      <c r="E22093" s="5">
        <v>116305</v>
      </c>
    </row>
    <row r="22094" spans="1:5" x14ac:dyDescent="0.35">
      <c r="A22094" s="3">
        <v>46274.284722222219</v>
      </c>
      <c r="B22094" s="5" t="s">
        <v>345</v>
      </c>
      <c r="C22094" s="5" t="s">
        <v>66</v>
      </c>
      <c r="D22094" s="5">
        <v>1</v>
      </c>
      <c r="E22094" s="5">
        <v>116305</v>
      </c>
    </row>
    <row r="22095" spans="1:5" x14ac:dyDescent="0.35">
      <c r="A22095" s="3">
        <v>46274.284722222219</v>
      </c>
      <c r="B22095" s="5" t="s">
        <v>123</v>
      </c>
      <c r="C22095" s="5" t="s">
        <v>66</v>
      </c>
      <c r="D22095" s="5">
        <v>1</v>
      </c>
      <c r="E22095" s="5">
        <v>116305</v>
      </c>
    </row>
    <row r="22096" spans="1:5" x14ac:dyDescent="0.35">
      <c r="A22096" s="3">
        <v>46274.284722222219</v>
      </c>
      <c r="B22096" s="5" t="s">
        <v>123</v>
      </c>
      <c r="C22096" s="5" t="s">
        <v>66</v>
      </c>
      <c r="D22096" s="5">
        <v>1</v>
      </c>
      <c r="E22096" s="5">
        <v>116305</v>
      </c>
    </row>
    <row r="22097" spans="1:5" x14ac:dyDescent="0.35">
      <c r="A22097" s="3">
        <v>46274.284722222219</v>
      </c>
      <c r="B22097" s="5" t="s">
        <v>389</v>
      </c>
      <c r="C22097" s="5" t="s">
        <v>66</v>
      </c>
      <c r="D22097" s="5">
        <v>1</v>
      </c>
      <c r="E22097" s="5">
        <v>116305</v>
      </c>
    </row>
    <row r="22098" spans="1:5" x14ac:dyDescent="0.35">
      <c r="A22098" s="3">
        <v>46274.284722222219</v>
      </c>
      <c r="B22098" s="5" t="s">
        <v>215</v>
      </c>
      <c r="C22098" s="5" t="s">
        <v>19</v>
      </c>
      <c r="D22098" s="5">
        <v>1</v>
      </c>
      <c r="E22098" s="5">
        <v>116305</v>
      </c>
    </row>
    <row r="22099" spans="1:5" x14ac:dyDescent="0.35">
      <c r="A22099" s="3">
        <v>46274.284722222219</v>
      </c>
      <c r="B22099" s="5" t="s">
        <v>215</v>
      </c>
      <c r="C22099" s="5" t="s">
        <v>19</v>
      </c>
      <c r="D22099" s="5">
        <v>1</v>
      </c>
      <c r="E22099" s="5">
        <v>116305</v>
      </c>
    </row>
    <row r="22100" spans="1:5" x14ac:dyDescent="0.35">
      <c r="A22100" s="3">
        <v>46274.284722222219</v>
      </c>
      <c r="B22100" s="5" t="s">
        <v>389</v>
      </c>
      <c r="C22100" s="5" t="s">
        <v>66</v>
      </c>
      <c r="D22100" s="5">
        <v>1</v>
      </c>
      <c r="E22100" s="5">
        <v>116305</v>
      </c>
    </row>
    <row r="22101" spans="1:5" x14ac:dyDescent="0.35">
      <c r="A22101" s="3">
        <v>46274.284722222219</v>
      </c>
      <c r="B22101" s="5" t="s">
        <v>345</v>
      </c>
      <c r="C22101" s="5" t="s">
        <v>65</v>
      </c>
      <c r="D22101" s="5">
        <v>1</v>
      </c>
      <c r="E22101" s="5">
        <v>116305</v>
      </c>
    </row>
    <row r="22102" spans="1:5" x14ac:dyDescent="0.35">
      <c r="A22102" s="3">
        <v>46274.284722222219</v>
      </c>
      <c r="B22102" s="5" t="s">
        <v>215</v>
      </c>
      <c r="C22102" s="5" t="s">
        <v>19</v>
      </c>
      <c r="D22102" s="5">
        <v>1</v>
      </c>
      <c r="E22102" s="5">
        <v>116305</v>
      </c>
    </row>
    <row r="22103" spans="1:5" x14ac:dyDescent="0.35">
      <c r="A22103" s="3">
        <v>46274.284722222219</v>
      </c>
      <c r="B22103" s="5" t="s">
        <v>389</v>
      </c>
      <c r="C22103" s="5" t="s">
        <v>66</v>
      </c>
      <c r="D22103" s="5">
        <v>1</v>
      </c>
      <c r="E22103" s="5">
        <v>116305</v>
      </c>
    </row>
    <row r="22104" spans="1:5" x14ac:dyDescent="0.35">
      <c r="A22104" s="3">
        <v>46274.284722222219</v>
      </c>
      <c r="B22104" s="5" t="s">
        <v>215</v>
      </c>
      <c r="C22104" s="5" t="s">
        <v>19</v>
      </c>
      <c r="D22104" s="5">
        <v>1</v>
      </c>
      <c r="E22104" s="5">
        <v>116305</v>
      </c>
    </row>
    <row r="22105" spans="1:5" x14ac:dyDescent="0.35">
      <c r="A22105" s="3">
        <v>46274.284722222219</v>
      </c>
      <c r="B22105" s="5" t="s">
        <v>215</v>
      </c>
      <c r="C22105" s="5" t="s">
        <v>19</v>
      </c>
      <c r="D22105" s="5">
        <v>1</v>
      </c>
      <c r="E22105" s="5">
        <v>116305</v>
      </c>
    </row>
    <row r="22106" spans="1:5" x14ac:dyDescent="0.35">
      <c r="A22106" s="3">
        <v>46274.284722222219</v>
      </c>
      <c r="B22106" s="5" t="s">
        <v>379</v>
      </c>
      <c r="C22106" s="5" t="s">
        <v>49</v>
      </c>
      <c r="D22106" s="5">
        <v>1</v>
      </c>
      <c r="E22106" s="5">
        <v>64941</v>
      </c>
    </row>
    <row r="22107" spans="1:5" x14ac:dyDescent="0.35">
      <c r="A22107" s="3">
        <v>46274.284722222219</v>
      </c>
      <c r="B22107" s="5" t="s">
        <v>379</v>
      </c>
      <c r="C22107" s="5" t="s">
        <v>49</v>
      </c>
      <c r="D22107" s="5">
        <v>1</v>
      </c>
      <c r="E22107" s="5">
        <v>64941</v>
      </c>
    </row>
    <row r="22108" spans="1:5" x14ac:dyDescent="0.35">
      <c r="A22108" s="3">
        <v>46274.284722222219</v>
      </c>
      <c r="B22108" s="5" t="s">
        <v>379</v>
      </c>
      <c r="C22108" s="5" t="s">
        <v>49</v>
      </c>
      <c r="D22108" s="5">
        <v>1</v>
      </c>
      <c r="E22108" s="5">
        <v>64941</v>
      </c>
    </row>
    <row r="22109" spans="1:5" x14ac:dyDescent="0.35">
      <c r="A22109" s="3">
        <v>46274.284722222219</v>
      </c>
      <c r="B22109" s="5" t="s">
        <v>379</v>
      </c>
      <c r="C22109" s="5" t="s">
        <v>49</v>
      </c>
      <c r="D22109" s="5">
        <v>1</v>
      </c>
      <c r="E22109" s="5">
        <v>64941</v>
      </c>
    </row>
    <row r="22110" spans="1:5" x14ac:dyDescent="0.35">
      <c r="A22110" s="3">
        <v>46274.284722222219</v>
      </c>
      <c r="B22110" s="5" t="s">
        <v>379</v>
      </c>
      <c r="C22110" s="5" t="s">
        <v>108</v>
      </c>
      <c r="D22110" s="5">
        <v>1</v>
      </c>
      <c r="E22110" s="5">
        <v>106305</v>
      </c>
    </row>
    <row r="22111" spans="1:5" x14ac:dyDescent="0.35">
      <c r="A22111" s="3">
        <v>46274.284722222219</v>
      </c>
      <c r="B22111" s="5" t="s">
        <v>379</v>
      </c>
      <c r="C22111" s="5" t="s">
        <v>28</v>
      </c>
      <c r="D22111" s="5">
        <v>1</v>
      </c>
      <c r="E22111" s="5">
        <v>118123</v>
      </c>
    </row>
    <row r="22112" spans="1:5" x14ac:dyDescent="0.35">
      <c r="A22112" s="3">
        <v>46274.284722222219</v>
      </c>
      <c r="B22112" s="5" t="s">
        <v>379</v>
      </c>
      <c r="C22112" s="5" t="s">
        <v>108</v>
      </c>
      <c r="D22112" s="5">
        <v>1</v>
      </c>
      <c r="E22112" s="5">
        <v>106305</v>
      </c>
    </row>
    <row r="22113" spans="1:5" x14ac:dyDescent="0.35">
      <c r="A22113" s="3">
        <v>46274.284722222219</v>
      </c>
      <c r="B22113" s="5" t="s">
        <v>379</v>
      </c>
      <c r="C22113" s="5" t="s">
        <v>28</v>
      </c>
      <c r="D22113" s="5">
        <v>1</v>
      </c>
      <c r="E22113" s="5">
        <v>118123</v>
      </c>
    </row>
    <row r="22114" spans="1:5" x14ac:dyDescent="0.35">
      <c r="A22114" s="3">
        <v>46274.284722222219</v>
      </c>
      <c r="B22114" s="5" t="s">
        <v>389</v>
      </c>
      <c r="C22114" s="5" t="s">
        <v>67</v>
      </c>
      <c r="D22114" s="5">
        <v>1</v>
      </c>
      <c r="E22114" s="5">
        <v>116305</v>
      </c>
    </row>
    <row r="22115" spans="1:5" x14ac:dyDescent="0.35">
      <c r="A22115" s="3">
        <v>46274.284722222219</v>
      </c>
      <c r="B22115" s="5" t="s">
        <v>389</v>
      </c>
      <c r="C22115" s="5" t="s">
        <v>66</v>
      </c>
      <c r="D22115" s="5">
        <v>1</v>
      </c>
      <c r="E22115" s="5">
        <v>116305</v>
      </c>
    </row>
    <row r="22116" spans="1:5" x14ac:dyDescent="0.35">
      <c r="A22116" s="3">
        <v>46274.284722222219</v>
      </c>
      <c r="B22116" s="5" t="s">
        <v>389</v>
      </c>
      <c r="C22116" s="5" t="s">
        <v>66</v>
      </c>
      <c r="D22116" s="5">
        <v>1</v>
      </c>
      <c r="E22116" s="5">
        <v>116305</v>
      </c>
    </row>
    <row r="22117" spans="1:5" x14ac:dyDescent="0.35">
      <c r="A22117" s="3">
        <v>46274.284722222219</v>
      </c>
      <c r="B22117" s="5" t="s">
        <v>389</v>
      </c>
      <c r="C22117" s="5" t="s">
        <v>65</v>
      </c>
      <c r="D22117" s="5">
        <v>1</v>
      </c>
      <c r="E22117" s="5">
        <v>116305</v>
      </c>
    </row>
    <row r="22118" spans="1:5" x14ac:dyDescent="0.35">
      <c r="A22118" s="3">
        <v>46274.284722222219</v>
      </c>
      <c r="B22118" s="5" t="s">
        <v>389</v>
      </c>
      <c r="C22118" s="5" t="s">
        <v>65</v>
      </c>
      <c r="D22118" s="5">
        <v>1</v>
      </c>
      <c r="E22118" s="5">
        <v>116305</v>
      </c>
    </row>
    <row r="22119" spans="1:5" x14ac:dyDescent="0.35">
      <c r="A22119" s="3">
        <v>46274.284722222219</v>
      </c>
      <c r="B22119" s="5" t="s">
        <v>389</v>
      </c>
      <c r="C22119" s="5" t="s">
        <v>65</v>
      </c>
      <c r="D22119" s="5">
        <v>1</v>
      </c>
      <c r="E22119" s="5">
        <v>116305</v>
      </c>
    </row>
    <row r="22120" spans="1:5" x14ac:dyDescent="0.35">
      <c r="A22120" s="3">
        <v>46274.284722222219</v>
      </c>
      <c r="B22120" s="5" t="s">
        <v>390</v>
      </c>
      <c r="C22120" s="5" t="s">
        <v>19</v>
      </c>
      <c r="D22120" s="5">
        <v>1</v>
      </c>
      <c r="E22120" s="5">
        <v>116305</v>
      </c>
    </row>
    <row r="22121" spans="1:5" x14ac:dyDescent="0.35">
      <c r="A22121" s="3">
        <v>46274.284722222219</v>
      </c>
      <c r="B22121" s="5" t="s">
        <v>215</v>
      </c>
      <c r="C22121" s="5" t="s">
        <v>19</v>
      </c>
      <c r="D22121" s="5">
        <v>1</v>
      </c>
      <c r="E22121" s="5">
        <v>116305</v>
      </c>
    </row>
    <row r="22122" spans="1:5" x14ac:dyDescent="0.35">
      <c r="A22122" s="3">
        <v>46274.284722222219</v>
      </c>
      <c r="B22122" s="5" t="s">
        <v>391</v>
      </c>
      <c r="C22122" s="5" t="s">
        <v>65</v>
      </c>
      <c r="D22122" s="5">
        <v>1</v>
      </c>
      <c r="E22122" s="5">
        <v>116305</v>
      </c>
    </row>
    <row r="22123" spans="1:5" x14ac:dyDescent="0.35">
      <c r="A22123" s="3">
        <v>46274.284722222219</v>
      </c>
      <c r="B22123" s="5" t="s">
        <v>127</v>
      </c>
      <c r="C22123" s="5" t="s">
        <v>67</v>
      </c>
      <c r="D22123" s="5">
        <v>1</v>
      </c>
      <c r="E22123" s="5">
        <v>116305</v>
      </c>
    </row>
    <row r="22124" spans="1:5" x14ac:dyDescent="0.35">
      <c r="A22124" s="3">
        <v>46274.284722222219</v>
      </c>
      <c r="B22124" s="5" t="s">
        <v>127</v>
      </c>
      <c r="C22124" s="5" t="s">
        <v>65</v>
      </c>
      <c r="D22124" s="5">
        <v>1</v>
      </c>
      <c r="E22124" s="5">
        <v>116305</v>
      </c>
    </row>
    <row r="22125" spans="1:5" x14ac:dyDescent="0.35">
      <c r="A22125" s="3">
        <v>46274.284722222219</v>
      </c>
      <c r="B22125" s="5" t="s">
        <v>391</v>
      </c>
      <c r="C22125" s="5" t="s">
        <v>66</v>
      </c>
      <c r="D22125" s="5">
        <v>1</v>
      </c>
      <c r="E22125" s="5">
        <v>116305</v>
      </c>
    </row>
    <row r="22126" spans="1:5" x14ac:dyDescent="0.35">
      <c r="A22126" s="3">
        <v>46274.284722222219</v>
      </c>
      <c r="B22126" s="5" t="s">
        <v>215</v>
      </c>
      <c r="C22126" s="5" t="s">
        <v>19</v>
      </c>
      <c r="D22126" s="5">
        <v>1</v>
      </c>
      <c r="E22126" s="5">
        <v>116305</v>
      </c>
    </row>
    <row r="22127" spans="1:5" x14ac:dyDescent="0.35">
      <c r="A22127" s="3">
        <v>46274.284722222219</v>
      </c>
      <c r="B22127" s="5" t="s">
        <v>391</v>
      </c>
      <c r="C22127" s="5" t="s">
        <v>65</v>
      </c>
      <c r="D22127" s="5">
        <v>1</v>
      </c>
      <c r="E22127" s="5">
        <v>116305</v>
      </c>
    </row>
    <row r="22128" spans="1:5" x14ac:dyDescent="0.35">
      <c r="A22128" s="3">
        <v>46274.284722222219</v>
      </c>
      <c r="B22128" s="5" t="s">
        <v>390</v>
      </c>
      <c r="C22128" s="5" t="s">
        <v>19</v>
      </c>
      <c r="D22128" s="5">
        <v>1</v>
      </c>
      <c r="E22128" s="5">
        <v>116305</v>
      </c>
    </row>
    <row r="22129" spans="1:5" x14ac:dyDescent="0.35">
      <c r="A22129" s="3">
        <v>46274.284722222219</v>
      </c>
      <c r="B22129" s="5" t="s">
        <v>379</v>
      </c>
      <c r="C22129" s="5" t="s">
        <v>108</v>
      </c>
      <c r="D22129" s="5">
        <v>1</v>
      </c>
      <c r="E22129" s="5">
        <v>106305</v>
      </c>
    </row>
    <row r="22130" spans="1:5" x14ac:dyDescent="0.35">
      <c r="A22130" s="3">
        <v>46274.284722222219</v>
      </c>
      <c r="B22130" s="5" t="s">
        <v>379</v>
      </c>
      <c r="C22130" s="5" t="s">
        <v>69</v>
      </c>
      <c r="D22130" s="5">
        <v>1</v>
      </c>
      <c r="E22130" s="5">
        <v>129941</v>
      </c>
    </row>
    <row r="22131" spans="1:5" x14ac:dyDescent="0.35">
      <c r="A22131" s="3">
        <v>46274.284722222219</v>
      </c>
      <c r="B22131" s="5" t="s">
        <v>379</v>
      </c>
      <c r="C22131" s="5" t="s">
        <v>49</v>
      </c>
      <c r="D22131" s="5">
        <v>1</v>
      </c>
      <c r="E22131" s="5">
        <v>64941</v>
      </c>
    </row>
    <row r="22132" spans="1:5" x14ac:dyDescent="0.35">
      <c r="A22132" s="3">
        <v>46274.284722222219</v>
      </c>
      <c r="B22132" s="5" t="s">
        <v>379</v>
      </c>
      <c r="C22132" s="5" t="s">
        <v>69</v>
      </c>
      <c r="D22132" s="5">
        <v>1</v>
      </c>
      <c r="E22132" s="5">
        <v>129941</v>
      </c>
    </row>
    <row r="22133" spans="1:5" x14ac:dyDescent="0.35">
      <c r="A22133" s="3">
        <v>46274.284722222219</v>
      </c>
      <c r="B22133" s="5" t="s">
        <v>379</v>
      </c>
      <c r="C22133" s="5" t="s">
        <v>69</v>
      </c>
      <c r="D22133" s="5">
        <v>1</v>
      </c>
      <c r="E22133" s="5">
        <v>129941</v>
      </c>
    </row>
    <row r="22134" spans="1:5" x14ac:dyDescent="0.35">
      <c r="A22134" s="3">
        <v>46274.284722222219</v>
      </c>
      <c r="B22134" s="5" t="s">
        <v>379</v>
      </c>
      <c r="C22134" s="5" t="s">
        <v>69</v>
      </c>
      <c r="D22134" s="5">
        <v>1</v>
      </c>
      <c r="E22134" s="5">
        <v>129941</v>
      </c>
    </row>
    <row r="22135" spans="1:5" x14ac:dyDescent="0.35">
      <c r="A22135" s="3">
        <v>46274.284722222219</v>
      </c>
      <c r="B22135" s="5" t="s">
        <v>379</v>
      </c>
      <c r="C22135" s="5" t="s">
        <v>37</v>
      </c>
      <c r="D22135" s="5">
        <v>1</v>
      </c>
      <c r="E22135" s="5">
        <v>118123</v>
      </c>
    </row>
    <row r="22136" spans="1:5" x14ac:dyDescent="0.35">
      <c r="A22136" s="3">
        <v>46274.284722222219</v>
      </c>
      <c r="B22136" s="5" t="s">
        <v>379</v>
      </c>
      <c r="C22136" s="5" t="s">
        <v>37</v>
      </c>
      <c r="D22136" s="5">
        <v>1</v>
      </c>
      <c r="E22136" s="5">
        <v>118123</v>
      </c>
    </row>
    <row r="22137" spans="1:5" x14ac:dyDescent="0.35">
      <c r="A22137" s="3">
        <v>46274.284722222219</v>
      </c>
      <c r="B22137" s="5" t="s">
        <v>379</v>
      </c>
      <c r="C22137" s="5" t="s">
        <v>17</v>
      </c>
      <c r="D22137" s="5">
        <v>1</v>
      </c>
      <c r="E22137" s="5">
        <v>236305</v>
      </c>
    </row>
    <row r="22138" spans="1:5" x14ac:dyDescent="0.35">
      <c r="A22138" s="3">
        <v>46274.284722222219</v>
      </c>
      <c r="B22138" s="5" t="s">
        <v>379</v>
      </c>
      <c r="C22138" s="5" t="s">
        <v>37</v>
      </c>
      <c r="D22138" s="5">
        <v>1</v>
      </c>
      <c r="E22138" s="5">
        <v>118123</v>
      </c>
    </row>
    <row r="22139" spans="1:5" x14ac:dyDescent="0.35">
      <c r="A22139" s="3">
        <v>46274.284722222219</v>
      </c>
      <c r="B22139" s="5" t="s">
        <v>379</v>
      </c>
      <c r="C22139" s="5" t="s">
        <v>69</v>
      </c>
      <c r="D22139" s="5">
        <v>1</v>
      </c>
      <c r="E22139" s="5">
        <v>129941</v>
      </c>
    </row>
    <row r="22140" spans="1:5" x14ac:dyDescent="0.35">
      <c r="A22140" s="3">
        <v>46274.284722222219</v>
      </c>
      <c r="B22140" s="5" t="s">
        <v>379</v>
      </c>
      <c r="C22140" s="5" t="s">
        <v>17</v>
      </c>
      <c r="D22140" s="5">
        <v>1</v>
      </c>
      <c r="E22140" s="5">
        <v>236305</v>
      </c>
    </row>
    <row r="22141" spans="1:5" x14ac:dyDescent="0.35">
      <c r="A22141" s="3">
        <v>46274.284722222219</v>
      </c>
      <c r="B22141" s="5" t="s">
        <v>379</v>
      </c>
      <c r="C22141" s="5" t="s">
        <v>49</v>
      </c>
      <c r="D22141" s="5">
        <v>1</v>
      </c>
      <c r="E22141" s="5">
        <v>64941</v>
      </c>
    </row>
    <row r="22142" spans="1:5" x14ac:dyDescent="0.35">
      <c r="A22142" s="3">
        <v>46274.284722222219</v>
      </c>
      <c r="B22142" s="5" t="s">
        <v>215</v>
      </c>
      <c r="C22142" s="5" t="s">
        <v>19</v>
      </c>
      <c r="D22142" s="5">
        <v>1</v>
      </c>
      <c r="E22142" s="5">
        <v>116305</v>
      </c>
    </row>
    <row r="22143" spans="1:5" x14ac:dyDescent="0.35">
      <c r="A22143" s="3">
        <v>46274.284722222219</v>
      </c>
      <c r="B22143" s="5" t="s">
        <v>123</v>
      </c>
      <c r="C22143" s="5" t="s">
        <v>66</v>
      </c>
      <c r="D22143" s="5">
        <v>1</v>
      </c>
      <c r="E22143" s="5">
        <v>116305</v>
      </c>
    </row>
    <row r="22144" spans="1:5" x14ac:dyDescent="0.35">
      <c r="A22144" s="3">
        <v>46274.284722222219</v>
      </c>
      <c r="B22144" s="5" t="s">
        <v>123</v>
      </c>
      <c r="C22144" s="5" t="s">
        <v>66</v>
      </c>
      <c r="D22144" s="5">
        <v>1</v>
      </c>
      <c r="E22144" s="5">
        <v>116305</v>
      </c>
    </row>
    <row r="22145" spans="1:5" x14ac:dyDescent="0.35">
      <c r="A22145" s="3">
        <v>46274.284722222219</v>
      </c>
      <c r="B22145" s="5" t="s">
        <v>123</v>
      </c>
      <c r="C22145" s="5" t="s">
        <v>66</v>
      </c>
      <c r="D22145" s="5">
        <v>1</v>
      </c>
      <c r="E22145" s="5">
        <v>116305</v>
      </c>
    </row>
    <row r="22146" spans="1:5" x14ac:dyDescent="0.35">
      <c r="A22146" s="3">
        <v>46274.284722222219</v>
      </c>
      <c r="B22146" s="5" t="s">
        <v>215</v>
      </c>
      <c r="C22146" s="5" t="s">
        <v>19</v>
      </c>
      <c r="D22146" s="5">
        <v>1</v>
      </c>
      <c r="E22146" s="5">
        <v>116305</v>
      </c>
    </row>
    <row r="22147" spans="1:5" x14ac:dyDescent="0.35">
      <c r="A22147" s="3">
        <v>46274.284722222219</v>
      </c>
      <c r="B22147" s="5" t="s">
        <v>215</v>
      </c>
      <c r="C22147" s="5" t="s">
        <v>19</v>
      </c>
      <c r="D22147" s="5">
        <v>1</v>
      </c>
      <c r="E22147" s="5">
        <v>116305</v>
      </c>
    </row>
    <row r="22148" spans="1:5" x14ac:dyDescent="0.35">
      <c r="A22148" s="3">
        <v>46274.284722222219</v>
      </c>
      <c r="B22148" s="5" t="s">
        <v>215</v>
      </c>
      <c r="C22148" s="5" t="s">
        <v>19</v>
      </c>
      <c r="D22148" s="5">
        <v>1</v>
      </c>
      <c r="E22148" s="5">
        <v>116305</v>
      </c>
    </row>
    <row r="22149" spans="1:5" x14ac:dyDescent="0.35">
      <c r="A22149" s="3">
        <v>46274.284722222219</v>
      </c>
      <c r="B22149" s="5" t="s">
        <v>127</v>
      </c>
      <c r="C22149" s="5" t="s">
        <v>65</v>
      </c>
      <c r="D22149" s="5">
        <v>1</v>
      </c>
      <c r="E22149" s="5">
        <v>116305</v>
      </c>
    </row>
    <row r="22150" spans="1:5" x14ac:dyDescent="0.35">
      <c r="A22150" s="3">
        <v>46274.284722222219</v>
      </c>
      <c r="B22150" s="5" t="s">
        <v>388</v>
      </c>
      <c r="C22150" s="5" t="s">
        <v>66</v>
      </c>
      <c r="D22150" s="5">
        <v>1</v>
      </c>
      <c r="E22150" s="5">
        <v>116305</v>
      </c>
    </row>
    <row r="22151" spans="1:5" x14ac:dyDescent="0.35">
      <c r="A22151" s="3">
        <v>46274.284722222219</v>
      </c>
      <c r="B22151" s="5" t="s">
        <v>215</v>
      </c>
      <c r="C22151" s="5" t="s">
        <v>19</v>
      </c>
      <c r="D22151" s="5">
        <v>1</v>
      </c>
      <c r="E22151" s="5">
        <v>116305</v>
      </c>
    </row>
    <row r="22152" spans="1:5" x14ac:dyDescent="0.35">
      <c r="A22152" s="3">
        <v>46274.284722222219</v>
      </c>
      <c r="B22152" s="5" t="s">
        <v>388</v>
      </c>
      <c r="C22152" s="5" t="s">
        <v>66</v>
      </c>
      <c r="D22152" s="5">
        <v>1</v>
      </c>
      <c r="E22152" s="5">
        <v>116305</v>
      </c>
    </row>
    <row r="22153" spans="1:5" x14ac:dyDescent="0.35">
      <c r="A22153" s="3">
        <v>46275.309027777781</v>
      </c>
      <c r="B22153" s="5" t="s">
        <v>379</v>
      </c>
      <c r="C22153" s="5" t="s">
        <v>36</v>
      </c>
      <c r="D22153" s="5">
        <v>1</v>
      </c>
      <c r="E22153" s="5">
        <v>236305</v>
      </c>
    </row>
    <row r="22154" spans="1:5" x14ac:dyDescent="0.35">
      <c r="A22154" s="3">
        <v>46275.309027777781</v>
      </c>
      <c r="B22154" s="5" t="s">
        <v>379</v>
      </c>
      <c r="C22154" s="5" t="s">
        <v>28</v>
      </c>
      <c r="D22154" s="5">
        <v>1</v>
      </c>
      <c r="E22154" s="5">
        <v>118123</v>
      </c>
    </row>
    <row r="22155" spans="1:5" x14ac:dyDescent="0.35">
      <c r="A22155" s="3">
        <v>46275.309027777781</v>
      </c>
      <c r="B22155" s="5" t="s">
        <v>215</v>
      </c>
      <c r="C22155" s="5" t="s">
        <v>19</v>
      </c>
      <c r="D22155" s="5">
        <v>1</v>
      </c>
      <c r="E22155" s="5">
        <v>116305</v>
      </c>
    </row>
    <row r="22156" spans="1:5" x14ac:dyDescent="0.35">
      <c r="A22156" s="3">
        <v>46275.309027777781</v>
      </c>
      <c r="B22156" s="5" t="s">
        <v>215</v>
      </c>
      <c r="C22156" s="5" t="s">
        <v>19</v>
      </c>
      <c r="D22156" s="5">
        <v>1</v>
      </c>
      <c r="E22156" s="5">
        <v>116305</v>
      </c>
    </row>
    <row r="22157" spans="1:5" x14ac:dyDescent="0.35">
      <c r="A22157" s="3">
        <v>46275.309027777781</v>
      </c>
      <c r="B22157" s="5" t="s">
        <v>389</v>
      </c>
      <c r="C22157" s="5" t="s">
        <v>66</v>
      </c>
      <c r="D22157" s="5">
        <v>1</v>
      </c>
      <c r="E22157" s="5">
        <v>116305</v>
      </c>
    </row>
    <row r="22158" spans="1:5" x14ac:dyDescent="0.35">
      <c r="A22158" s="3">
        <v>46275.309027777781</v>
      </c>
      <c r="B22158" s="5" t="s">
        <v>389</v>
      </c>
      <c r="C22158" s="5" t="s">
        <v>66</v>
      </c>
      <c r="D22158" s="5">
        <v>1</v>
      </c>
      <c r="E22158" s="5">
        <v>116305</v>
      </c>
    </row>
    <row r="22159" spans="1:5" x14ac:dyDescent="0.35">
      <c r="A22159" s="3">
        <v>46275.309027777781</v>
      </c>
      <c r="B22159" s="5" t="s">
        <v>215</v>
      </c>
      <c r="C22159" s="5" t="s">
        <v>19</v>
      </c>
      <c r="D22159" s="5">
        <v>1</v>
      </c>
      <c r="E22159" s="5">
        <v>116305</v>
      </c>
    </row>
    <row r="22160" spans="1:5" x14ac:dyDescent="0.35">
      <c r="A22160" s="3">
        <v>46275.309027777781</v>
      </c>
      <c r="B22160" s="5" t="s">
        <v>388</v>
      </c>
      <c r="C22160" s="5" t="s">
        <v>66</v>
      </c>
      <c r="D22160" s="5">
        <v>1</v>
      </c>
      <c r="E22160" s="5">
        <v>116305</v>
      </c>
    </row>
    <row r="22161" spans="1:5" x14ac:dyDescent="0.35">
      <c r="A22161" s="3">
        <v>46275.309027777781</v>
      </c>
      <c r="B22161" s="5" t="s">
        <v>345</v>
      </c>
      <c r="C22161" s="5" t="s">
        <v>66</v>
      </c>
      <c r="D22161" s="5">
        <v>1</v>
      </c>
      <c r="E22161" s="5">
        <v>116305</v>
      </c>
    </row>
    <row r="22162" spans="1:5" x14ac:dyDescent="0.35">
      <c r="A22162" s="3">
        <v>46275.309027777781</v>
      </c>
      <c r="B22162" s="5" t="s">
        <v>379</v>
      </c>
      <c r="C22162" s="5" t="s">
        <v>82</v>
      </c>
      <c r="D22162" s="5">
        <v>1</v>
      </c>
      <c r="E22162" s="5">
        <v>70850</v>
      </c>
    </row>
    <row r="22163" spans="1:5" x14ac:dyDescent="0.35">
      <c r="A22163" s="3">
        <v>46275.309027777781</v>
      </c>
      <c r="B22163" s="5" t="s">
        <v>379</v>
      </c>
      <c r="C22163" s="5" t="s">
        <v>17</v>
      </c>
      <c r="D22163" s="5">
        <v>1</v>
      </c>
      <c r="E22163" s="5">
        <v>236305</v>
      </c>
    </row>
    <row r="22164" spans="1:5" x14ac:dyDescent="0.35">
      <c r="A22164" s="3">
        <v>46275.309027777781</v>
      </c>
      <c r="B22164" s="5" t="s">
        <v>379</v>
      </c>
      <c r="C22164" s="5" t="s">
        <v>36</v>
      </c>
      <c r="D22164" s="5">
        <v>1</v>
      </c>
      <c r="E22164" s="5">
        <v>236305</v>
      </c>
    </row>
    <row r="22165" spans="1:5" x14ac:dyDescent="0.35">
      <c r="A22165" s="3">
        <v>46275.309027777781</v>
      </c>
      <c r="B22165" s="5" t="s">
        <v>217</v>
      </c>
      <c r="C22165" s="5" t="s">
        <v>39</v>
      </c>
      <c r="D22165" s="5">
        <v>1</v>
      </c>
      <c r="E22165" s="5">
        <v>118123</v>
      </c>
    </row>
    <row r="22166" spans="1:5" x14ac:dyDescent="0.35">
      <c r="A22166" s="3">
        <v>46275.309027777781</v>
      </c>
      <c r="B22166" s="5" t="s">
        <v>379</v>
      </c>
      <c r="C22166" s="5" t="s">
        <v>57</v>
      </c>
      <c r="D22166" s="5">
        <v>1</v>
      </c>
      <c r="E22166" s="5">
        <v>295395</v>
      </c>
    </row>
    <row r="22167" spans="1:5" x14ac:dyDescent="0.35">
      <c r="A22167" s="3">
        <v>46275.309027777781</v>
      </c>
      <c r="B22167" s="5" t="s">
        <v>392</v>
      </c>
      <c r="C22167" s="5" t="s">
        <v>19</v>
      </c>
      <c r="D22167" s="5">
        <v>1</v>
      </c>
      <c r="E22167" s="5">
        <v>116305</v>
      </c>
    </row>
    <row r="22168" spans="1:5" x14ac:dyDescent="0.35">
      <c r="A22168" s="3">
        <v>46275.309027777781</v>
      </c>
      <c r="B22168" s="5" t="s">
        <v>215</v>
      </c>
      <c r="C22168" s="5" t="s">
        <v>19</v>
      </c>
      <c r="D22168" s="5">
        <v>1</v>
      </c>
      <c r="E22168" s="5">
        <v>116305</v>
      </c>
    </row>
    <row r="22169" spans="1:5" x14ac:dyDescent="0.35">
      <c r="A22169" s="3">
        <v>46275.309027777781</v>
      </c>
      <c r="B22169" s="5" t="s">
        <v>392</v>
      </c>
      <c r="C22169" s="5" t="s">
        <v>19</v>
      </c>
      <c r="D22169" s="5">
        <v>1</v>
      </c>
      <c r="E22169" s="5">
        <v>116305</v>
      </c>
    </row>
    <row r="22170" spans="1:5" x14ac:dyDescent="0.35">
      <c r="A22170" s="3">
        <v>46275.309027777781</v>
      </c>
      <c r="B22170" s="5" t="s">
        <v>388</v>
      </c>
      <c r="C22170" s="5" t="s">
        <v>66</v>
      </c>
      <c r="D22170" s="5">
        <v>1</v>
      </c>
      <c r="E22170" s="5">
        <v>116305</v>
      </c>
    </row>
    <row r="22171" spans="1:5" x14ac:dyDescent="0.35">
      <c r="A22171" s="3">
        <v>46275.309027777781</v>
      </c>
      <c r="B22171" s="5" t="s">
        <v>215</v>
      </c>
      <c r="C22171" s="5" t="s">
        <v>19</v>
      </c>
      <c r="D22171" s="5">
        <v>1</v>
      </c>
      <c r="E22171" s="5">
        <v>116305</v>
      </c>
    </row>
    <row r="22172" spans="1:5" x14ac:dyDescent="0.35">
      <c r="A22172" s="3">
        <v>46275.309027777781</v>
      </c>
      <c r="B22172" s="5" t="s">
        <v>389</v>
      </c>
      <c r="C22172" s="5" t="s">
        <v>66</v>
      </c>
      <c r="D22172" s="5">
        <v>1</v>
      </c>
      <c r="E22172" s="5">
        <v>116305</v>
      </c>
    </row>
    <row r="22173" spans="1:5" x14ac:dyDescent="0.35">
      <c r="A22173" s="3">
        <v>46275.309027777781</v>
      </c>
      <c r="B22173" s="5" t="s">
        <v>282</v>
      </c>
      <c r="C22173" s="5" t="s">
        <v>66</v>
      </c>
      <c r="D22173" s="5">
        <v>1</v>
      </c>
      <c r="E22173" s="5">
        <v>116305</v>
      </c>
    </row>
    <row r="22174" spans="1:5" x14ac:dyDescent="0.35">
      <c r="A22174" s="3">
        <v>46275.309027777781</v>
      </c>
      <c r="B22174" s="5" t="s">
        <v>389</v>
      </c>
      <c r="C22174" s="5" t="s">
        <v>66</v>
      </c>
      <c r="D22174" s="5">
        <v>1</v>
      </c>
      <c r="E22174" s="5">
        <v>116305</v>
      </c>
    </row>
    <row r="22175" spans="1:5" x14ac:dyDescent="0.35">
      <c r="A22175" s="3">
        <v>46275.309027777781</v>
      </c>
      <c r="B22175" s="5" t="s">
        <v>123</v>
      </c>
      <c r="C22175" s="5" t="s">
        <v>66</v>
      </c>
      <c r="D22175" s="5">
        <v>1</v>
      </c>
      <c r="E22175" s="5">
        <v>116305</v>
      </c>
    </row>
    <row r="22176" spans="1:5" x14ac:dyDescent="0.35">
      <c r="A22176" s="3">
        <v>46275.309027777781</v>
      </c>
      <c r="B22176" s="5" t="s">
        <v>127</v>
      </c>
      <c r="C22176" s="5" t="s">
        <v>66</v>
      </c>
      <c r="D22176" s="5">
        <v>1</v>
      </c>
      <c r="E22176" s="5">
        <v>116305</v>
      </c>
    </row>
    <row r="22177" spans="1:5" x14ac:dyDescent="0.35">
      <c r="A22177" s="3">
        <v>46275.309027777781</v>
      </c>
      <c r="B22177" s="5" t="s">
        <v>123</v>
      </c>
      <c r="C22177" s="5" t="s">
        <v>65</v>
      </c>
      <c r="D22177" s="5">
        <v>1</v>
      </c>
      <c r="E22177" s="5">
        <v>116305</v>
      </c>
    </row>
    <row r="22178" spans="1:5" x14ac:dyDescent="0.35">
      <c r="A22178" s="3">
        <v>46275.309027777781</v>
      </c>
      <c r="B22178" s="5" t="s">
        <v>282</v>
      </c>
      <c r="C22178" s="5" t="s">
        <v>66</v>
      </c>
      <c r="D22178" s="5">
        <v>1</v>
      </c>
      <c r="E22178" s="5">
        <v>116305</v>
      </c>
    </row>
    <row r="22179" spans="1:5" x14ac:dyDescent="0.35">
      <c r="A22179" s="3">
        <v>46275.309027777781</v>
      </c>
      <c r="B22179" s="5" t="s">
        <v>127</v>
      </c>
      <c r="C22179" s="5" t="s">
        <v>66</v>
      </c>
      <c r="D22179" s="5">
        <v>1</v>
      </c>
      <c r="E22179" s="5">
        <v>116305</v>
      </c>
    </row>
    <row r="22180" spans="1:5" x14ac:dyDescent="0.35">
      <c r="A22180" s="3">
        <v>46275.309027777781</v>
      </c>
      <c r="B22180" s="5" t="s">
        <v>383</v>
      </c>
      <c r="C22180" s="5" t="s">
        <v>82</v>
      </c>
      <c r="D22180" s="5">
        <v>1</v>
      </c>
      <c r="E22180" s="5">
        <v>70850</v>
      </c>
    </row>
    <row r="22181" spans="1:5" x14ac:dyDescent="0.35">
      <c r="A22181" s="3">
        <v>46275.309027777781</v>
      </c>
      <c r="B22181" s="5" t="s">
        <v>383</v>
      </c>
      <c r="C22181" s="5" t="s">
        <v>85</v>
      </c>
      <c r="D22181" s="5">
        <v>1</v>
      </c>
      <c r="E22181" s="5">
        <v>189032</v>
      </c>
    </row>
    <row r="22182" spans="1:5" x14ac:dyDescent="0.35">
      <c r="A22182" s="3">
        <v>46275.309027777781</v>
      </c>
      <c r="B22182" s="5" t="s">
        <v>215</v>
      </c>
      <c r="C22182" s="5" t="s">
        <v>19</v>
      </c>
      <c r="D22182" s="5">
        <v>1</v>
      </c>
      <c r="E22182" s="5">
        <v>116305</v>
      </c>
    </row>
    <row r="22183" spans="1:5" x14ac:dyDescent="0.35">
      <c r="A22183" s="3">
        <v>46275.309027777781</v>
      </c>
      <c r="B22183" s="5" t="s">
        <v>392</v>
      </c>
      <c r="C22183" s="5" t="s">
        <v>19</v>
      </c>
      <c r="D22183" s="5">
        <v>1</v>
      </c>
      <c r="E22183" s="5">
        <v>116305</v>
      </c>
    </row>
    <row r="22184" spans="1:5" x14ac:dyDescent="0.35">
      <c r="A22184" s="3">
        <v>46275.309027777781</v>
      </c>
      <c r="B22184" s="5" t="s">
        <v>215</v>
      </c>
      <c r="C22184" s="5" t="s">
        <v>19</v>
      </c>
      <c r="D22184" s="5">
        <v>1</v>
      </c>
      <c r="E22184" s="5">
        <v>116305</v>
      </c>
    </row>
    <row r="22185" spans="1:5" x14ac:dyDescent="0.35">
      <c r="A22185" s="3">
        <v>46275.309027777781</v>
      </c>
      <c r="B22185" s="5" t="s">
        <v>390</v>
      </c>
      <c r="C22185" s="5" t="s">
        <v>19</v>
      </c>
      <c r="D22185" s="5">
        <v>1</v>
      </c>
      <c r="E22185" s="5">
        <v>116305</v>
      </c>
    </row>
    <row r="22186" spans="1:5" x14ac:dyDescent="0.35">
      <c r="A22186" s="3">
        <v>46275.309027777781</v>
      </c>
      <c r="B22186" s="5" t="s">
        <v>390</v>
      </c>
      <c r="C22186" s="5" t="s">
        <v>19</v>
      </c>
      <c r="D22186" s="5">
        <v>1</v>
      </c>
      <c r="E22186" s="5">
        <v>116305</v>
      </c>
    </row>
    <row r="22187" spans="1:5" x14ac:dyDescent="0.35">
      <c r="A22187" s="3">
        <v>46275.309027777781</v>
      </c>
      <c r="B22187" s="5" t="s">
        <v>215</v>
      </c>
      <c r="C22187" s="5" t="s">
        <v>19</v>
      </c>
      <c r="D22187" s="5">
        <v>1</v>
      </c>
      <c r="E22187" s="5">
        <v>116305</v>
      </c>
    </row>
    <row r="22188" spans="1:5" x14ac:dyDescent="0.35">
      <c r="A22188" s="3">
        <v>46275.309027777781</v>
      </c>
      <c r="B22188" s="5" t="s">
        <v>388</v>
      </c>
      <c r="C22188" s="5" t="s">
        <v>66</v>
      </c>
      <c r="D22188" s="5">
        <v>1</v>
      </c>
      <c r="E22188" s="5">
        <v>116305</v>
      </c>
    </row>
    <row r="22189" spans="1:5" x14ac:dyDescent="0.35">
      <c r="A22189" s="3">
        <v>46275.309027777781</v>
      </c>
      <c r="B22189" s="5" t="s">
        <v>345</v>
      </c>
      <c r="C22189" s="5" t="s">
        <v>66</v>
      </c>
      <c r="D22189" s="5">
        <v>1</v>
      </c>
      <c r="E22189" s="5">
        <v>116305</v>
      </c>
    </row>
    <row r="22190" spans="1:5" x14ac:dyDescent="0.35">
      <c r="A22190" s="3">
        <v>46275.309027777781</v>
      </c>
      <c r="B22190" s="5" t="s">
        <v>390</v>
      </c>
      <c r="C22190" s="5" t="s">
        <v>19</v>
      </c>
      <c r="D22190" s="5">
        <v>1</v>
      </c>
      <c r="E22190" s="5">
        <v>116305</v>
      </c>
    </row>
    <row r="22191" spans="1:5" x14ac:dyDescent="0.35">
      <c r="A22191" s="3">
        <v>46275.309027777781</v>
      </c>
      <c r="B22191" s="5" t="s">
        <v>388</v>
      </c>
      <c r="C22191" s="5" t="s">
        <v>66</v>
      </c>
      <c r="D22191" s="5">
        <v>1</v>
      </c>
      <c r="E22191" s="5">
        <v>116305</v>
      </c>
    </row>
    <row r="22192" spans="1:5" x14ac:dyDescent="0.35">
      <c r="A22192" s="3">
        <v>46275.309027777781</v>
      </c>
      <c r="B22192" s="5" t="s">
        <v>345</v>
      </c>
      <c r="C22192" s="5" t="s">
        <v>66</v>
      </c>
      <c r="D22192" s="5">
        <v>1</v>
      </c>
      <c r="E22192" s="5">
        <v>116305</v>
      </c>
    </row>
    <row r="22193" spans="1:5" x14ac:dyDescent="0.35">
      <c r="A22193" s="3">
        <v>46275.309027777781</v>
      </c>
      <c r="B22193" s="5" t="s">
        <v>388</v>
      </c>
      <c r="C22193" s="5" t="s">
        <v>67</v>
      </c>
      <c r="D22193" s="5">
        <v>1</v>
      </c>
      <c r="E22193" s="5">
        <v>116305</v>
      </c>
    </row>
    <row r="22194" spans="1:5" x14ac:dyDescent="0.35">
      <c r="A22194" s="3">
        <v>46275.309027777781</v>
      </c>
      <c r="B22194" s="5" t="s">
        <v>345</v>
      </c>
      <c r="C22194" s="5" t="s">
        <v>66</v>
      </c>
      <c r="D22194" s="5">
        <v>1</v>
      </c>
      <c r="E22194" s="5">
        <v>116305</v>
      </c>
    </row>
    <row r="22195" spans="1:5" x14ac:dyDescent="0.35">
      <c r="A22195" s="3">
        <v>46275.309027777781</v>
      </c>
      <c r="B22195" s="5" t="s">
        <v>127</v>
      </c>
      <c r="C22195" s="5" t="s">
        <v>66</v>
      </c>
      <c r="D22195" s="5">
        <v>1</v>
      </c>
      <c r="E22195" s="5">
        <v>116305</v>
      </c>
    </row>
    <row r="22196" spans="1:5" x14ac:dyDescent="0.35">
      <c r="A22196" s="3">
        <v>46275.309027777781</v>
      </c>
      <c r="B22196" s="5" t="s">
        <v>127</v>
      </c>
      <c r="C22196" s="5" t="s">
        <v>65</v>
      </c>
      <c r="D22196" s="5">
        <v>1</v>
      </c>
      <c r="E22196" s="5">
        <v>116305</v>
      </c>
    </row>
    <row r="22197" spans="1:5" x14ac:dyDescent="0.35">
      <c r="A22197" s="3">
        <v>46275.309027777781</v>
      </c>
      <c r="B22197" s="5" t="s">
        <v>379</v>
      </c>
      <c r="C22197" s="5" t="s">
        <v>37</v>
      </c>
      <c r="D22197" s="5">
        <v>1</v>
      </c>
      <c r="E22197" s="5">
        <v>118123</v>
      </c>
    </row>
    <row r="22198" spans="1:5" x14ac:dyDescent="0.35">
      <c r="A22198" s="3">
        <v>46275.309027777781</v>
      </c>
      <c r="B22198" s="5" t="s">
        <v>345</v>
      </c>
      <c r="C22198" s="5" t="s">
        <v>66</v>
      </c>
      <c r="D22198" s="5">
        <v>1</v>
      </c>
      <c r="E22198" s="5">
        <v>116305</v>
      </c>
    </row>
    <row r="22199" spans="1:5" x14ac:dyDescent="0.35">
      <c r="A22199" s="3">
        <v>46275.309027777781</v>
      </c>
      <c r="B22199" s="5" t="s">
        <v>123</v>
      </c>
      <c r="C22199" s="5" t="s">
        <v>66</v>
      </c>
      <c r="D22199" s="5">
        <v>1</v>
      </c>
      <c r="E22199" s="5">
        <v>116305</v>
      </c>
    </row>
    <row r="22200" spans="1:5" x14ac:dyDescent="0.35">
      <c r="A22200" s="3">
        <v>46275.309027777781</v>
      </c>
      <c r="B22200" s="5" t="s">
        <v>379</v>
      </c>
      <c r="C22200" s="5" t="s">
        <v>42</v>
      </c>
      <c r="D22200" s="5">
        <v>1</v>
      </c>
      <c r="E22200" s="5">
        <v>206759</v>
      </c>
    </row>
    <row r="22201" spans="1:5" x14ac:dyDescent="0.35">
      <c r="A22201" s="3">
        <v>46275.309027777781</v>
      </c>
      <c r="B22201" s="5" t="s">
        <v>379</v>
      </c>
      <c r="C22201" s="5" t="s">
        <v>62</v>
      </c>
      <c r="D22201" s="5">
        <v>1</v>
      </c>
      <c r="E22201" s="5">
        <v>177214</v>
      </c>
    </row>
    <row r="22202" spans="1:5" x14ac:dyDescent="0.35">
      <c r="A22202" s="3">
        <v>46275.309027777781</v>
      </c>
      <c r="B22202" s="5" t="s">
        <v>215</v>
      </c>
      <c r="C22202" s="5" t="s">
        <v>19</v>
      </c>
      <c r="D22202" s="5">
        <v>1</v>
      </c>
      <c r="E22202" s="5">
        <v>116305</v>
      </c>
    </row>
    <row r="22203" spans="1:5" x14ac:dyDescent="0.35">
      <c r="A22203" s="3">
        <v>46275.309027777781</v>
      </c>
      <c r="B22203" s="5" t="s">
        <v>215</v>
      </c>
      <c r="C22203" s="5" t="s">
        <v>19</v>
      </c>
      <c r="D22203" s="5">
        <v>1</v>
      </c>
      <c r="E22203" s="5">
        <v>116305</v>
      </c>
    </row>
    <row r="22204" spans="1:5" x14ac:dyDescent="0.35">
      <c r="A22204" s="3">
        <v>46275.309027777781</v>
      </c>
      <c r="B22204" s="5" t="s">
        <v>215</v>
      </c>
      <c r="C22204" s="5" t="s">
        <v>19</v>
      </c>
      <c r="D22204" s="5">
        <v>1</v>
      </c>
      <c r="E22204" s="5">
        <v>116305</v>
      </c>
    </row>
    <row r="22205" spans="1:5" x14ac:dyDescent="0.35">
      <c r="A22205" s="3">
        <v>46275.309027777781</v>
      </c>
      <c r="B22205" s="5" t="s">
        <v>215</v>
      </c>
      <c r="C22205" s="5" t="s">
        <v>19</v>
      </c>
      <c r="D22205" s="5">
        <v>1</v>
      </c>
      <c r="E22205" s="5">
        <v>116305</v>
      </c>
    </row>
    <row r="22206" spans="1:5" x14ac:dyDescent="0.35">
      <c r="A22206" s="3">
        <v>46275.309027777781</v>
      </c>
      <c r="B22206" s="5" t="s">
        <v>215</v>
      </c>
      <c r="C22206" s="5" t="s">
        <v>19</v>
      </c>
      <c r="D22206" s="5">
        <v>1</v>
      </c>
      <c r="E22206" s="5">
        <v>116305</v>
      </c>
    </row>
    <row r="22207" spans="1:5" x14ac:dyDescent="0.35">
      <c r="A22207" s="3">
        <v>46275.309027777781</v>
      </c>
      <c r="B22207" s="5" t="s">
        <v>391</v>
      </c>
      <c r="C22207" s="5" t="s">
        <v>65</v>
      </c>
      <c r="D22207" s="5">
        <v>1</v>
      </c>
      <c r="E22207" s="5">
        <v>116305</v>
      </c>
    </row>
    <row r="22208" spans="1:5" x14ac:dyDescent="0.35">
      <c r="A22208" s="3">
        <v>46275.309027777781</v>
      </c>
      <c r="B22208" s="5" t="s">
        <v>388</v>
      </c>
      <c r="C22208" s="5" t="s">
        <v>66</v>
      </c>
      <c r="D22208" s="5">
        <v>1</v>
      </c>
      <c r="E22208" s="5">
        <v>116305</v>
      </c>
    </row>
    <row r="22209" spans="1:5" x14ac:dyDescent="0.35">
      <c r="A22209" s="3">
        <v>46275.309027777781</v>
      </c>
      <c r="B22209" s="5" t="s">
        <v>215</v>
      </c>
      <c r="C22209" s="5" t="s">
        <v>19</v>
      </c>
      <c r="D22209" s="5">
        <v>1</v>
      </c>
      <c r="E22209" s="5">
        <v>116305</v>
      </c>
    </row>
    <row r="22210" spans="1:5" x14ac:dyDescent="0.35">
      <c r="A22210" s="3">
        <v>46275.309027777781</v>
      </c>
      <c r="B22210" s="5" t="s">
        <v>123</v>
      </c>
      <c r="C22210" s="5" t="s">
        <v>66</v>
      </c>
      <c r="D22210" s="5">
        <v>1</v>
      </c>
      <c r="E22210" s="5">
        <v>116305</v>
      </c>
    </row>
    <row r="22211" spans="1:5" x14ac:dyDescent="0.35">
      <c r="A22211" s="3">
        <v>46275.309027777781</v>
      </c>
      <c r="B22211" s="5" t="s">
        <v>388</v>
      </c>
      <c r="C22211" s="5" t="s">
        <v>66</v>
      </c>
      <c r="D22211" s="5">
        <v>1</v>
      </c>
      <c r="E22211" s="5">
        <v>116305</v>
      </c>
    </row>
    <row r="22212" spans="1:5" x14ac:dyDescent="0.35">
      <c r="A22212" s="3">
        <v>46275.309027777781</v>
      </c>
      <c r="B22212" s="5" t="s">
        <v>123</v>
      </c>
      <c r="C22212" s="5" t="s">
        <v>66</v>
      </c>
      <c r="D22212" s="5">
        <v>1</v>
      </c>
      <c r="E22212" s="5">
        <v>116305</v>
      </c>
    </row>
    <row r="22213" spans="1:5" x14ac:dyDescent="0.35">
      <c r="A22213" s="3">
        <v>46275.309027777781</v>
      </c>
      <c r="B22213" s="5" t="s">
        <v>390</v>
      </c>
      <c r="C22213" s="5" t="s">
        <v>19</v>
      </c>
      <c r="D22213" s="5">
        <v>1</v>
      </c>
      <c r="E22213" s="5">
        <v>116305</v>
      </c>
    </row>
    <row r="22214" spans="1:5" x14ac:dyDescent="0.35">
      <c r="A22214" s="3">
        <v>46275.309027777781</v>
      </c>
      <c r="B22214" s="5" t="s">
        <v>215</v>
      </c>
      <c r="C22214" s="5" t="s">
        <v>19</v>
      </c>
      <c r="D22214" s="5">
        <v>1</v>
      </c>
      <c r="E22214" s="5">
        <v>116305</v>
      </c>
    </row>
    <row r="22215" spans="1:5" x14ac:dyDescent="0.35">
      <c r="A22215" s="3">
        <v>46275.309027777781</v>
      </c>
      <c r="B22215" s="5" t="s">
        <v>127</v>
      </c>
      <c r="C22215" s="5" t="s">
        <v>66</v>
      </c>
      <c r="D22215" s="5">
        <v>1</v>
      </c>
      <c r="E22215" s="5">
        <v>116305</v>
      </c>
    </row>
    <row r="22216" spans="1:5" x14ac:dyDescent="0.35">
      <c r="A22216" s="3">
        <v>46275.309027777781</v>
      </c>
      <c r="B22216" s="5" t="s">
        <v>127</v>
      </c>
      <c r="C22216" s="5" t="s">
        <v>65</v>
      </c>
      <c r="D22216" s="5">
        <v>1</v>
      </c>
      <c r="E22216" s="5">
        <v>116305</v>
      </c>
    </row>
    <row r="22217" spans="1:5" x14ac:dyDescent="0.35">
      <c r="A22217" s="3">
        <v>46275.309027777781</v>
      </c>
      <c r="B22217" s="5" t="s">
        <v>127</v>
      </c>
      <c r="C22217" s="5" t="s">
        <v>67</v>
      </c>
      <c r="D22217" s="5">
        <v>1</v>
      </c>
      <c r="E22217" s="5">
        <v>116305</v>
      </c>
    </row>
    <row r="22218" spans="1:5" x14ac:dyDescent="0.35">
      <c r="A22218" s="3">
        <v>46275.309027777781</v>
      </c>
      <c r="B22218" s="5" t="s">
        <v>127</v>
      </c>
      <c r="C22218" s="5" t="s">
        <v>65</v>
      </c>
      <c r="D22218" s="5">
        <v>1</v>
      </c>
      <c r="E22218" s="5">
        <v>116305</v>
      </c>
    </row>
    <row r="22219" spans="1:5" x14ac:dyDescent="0.35">
      <c r="A22219" s="3">
        <v>46275.309027777781</v>
      </c>
      <c r="B22219" s="5" t="s">
        <v>379</v>
      </c>
      <c r="C22219" s="5" t="s">
        <v>36</v>
      </c>
      <c r="D22219" s="5">
        <v>1</v>
      </c>
      <c r="E22219" s="5">
        <v>236305</v>
      </c>
    </row>
    <row r="22220" spans="1:5" x14ac:dyDescent="0.35">
      <c r="A22220" s="3">
        <v>46275.309027777781</v>
      </c>
      <c r="B22220" s="5" t="s">
        <v>383</v>
      </c>
      <c r="C22220" s="5" t="s">
        <v>27</v>
      </c>
      <c r="D22220" s="5">
        <v>1</v>
      </c>
      <c r="E22220" s="5">
        <v>177214</v>
      </c>
    </row>
    <row r="22221" spans="1:5" x14ac:dyDescent="0.35">
      <c r="A22221" s="3">
        <v>46275.309027777781</v>
      </c>
      <c r="B22221" s="5" t="s">
        <v>379</v>
      </c>
      <c r="C22221" s="5" t="s">
        <v>36</v>
      </c>
      <c r="D22221" s="5">
        <v>1</v>
      </c>
      <c r="E22221" s="5">
        <v>236305</v>
      </c>
    </row>
    <row r="22222" spans="1:5" x14ac:dyDescent="0.35">
      <c r="A22222" s="3">
        <v>46275.309027777781</v>
      </c>
      <c r="B22222" s="5" t="s">
        <v>217</v>
      </c>
      <c r="C22222" s="5" t="s">
        <v>28</v>
      </c>
      <c r="D22222" s="5">
        <v>1</v>
      </c>
      <c r="E22222" s="5">
        <v>118123</v>
      </c>
    </row>
    <row r="22223" spans="1:5" x14ac:dyDescent="0.35">
      <c r="A22223" s="3">
        <v>46275.309027777781</v>
      </c>
      <c r="B22223" s="5" t="s">
        <v>217</v>
      </c>
      <c r="C22223" s="5" t="s">
        <v>39</v>
      </c>
      <c r="D22223" s="5">
        <v>1</v>
      </c>
      <c r="E22223" s="5">
        <v>118123</v>
      </c>
    </row>
    <row r="22224" spans="1:5" x14ac:dyDescent="0.35">
      <c r="A22224" s="3">
        <v>46275.309027777781</v>
      </c>
      <c r="B22224" s="5" t="s">
        <v>379</v>
      </c>
      <c r="C22224" s="5" t="s">
        <v>39</v>
      </c>
      <c r="D22224" s="5">
        <v>1</v>
      </c>
      <c r="E22224" s="5">
        <v>118123</v>
      </c>
    </row>
    <row r="22225" spans="1:5" x14ac:dyDescent="0.35">
      <c r="A22225" s="3">
        <v>46275.309027777781</v>
      </c>
      <c r="B22225" s="5" t="s">
        <v>215</v>
      </c>
      <c r="C22225" s="5" t="s">
        <v>19</v>
      </c>
      <c r="D22225" s="5">
        <v>1</v>
      </c>
      <c r="E22225" s="5">
        <v>116305</v>
      </c>
    </row>
    <row r="22226" spans="1:5" x14ac:dyDescent="0.35">
      <c r="A22226" s="3">
        <v>46275.309027777781</v>
      </c>
      <c r="B22226" s="5" t="s">
        <v>392</v>
      </c>
      <c r="C22226" s="5" t="s">
        <v>19</v>
      </c>
      <c r="D22226" s="5">
        <v>1</v>
      </c>
      <c r="E22226" s="5">
        <v>116305</v>
      </c>
    </row>
    <row r="22227" spans="1:5" x14ac:dyDescent="0.35">
      <c r="A22227" s="3">
        <v>46275.309027777781</v>
      </c>
      <c r="B22227" s="5" t="s">
        <v>215</v>
      </c>
      <c r="C22227" s="5" t="s">
        <v>19</v>
      </c>
      <c r="D22227" s="5">
        <v>1</v>
      </c>
      <c r="E22227" s="5">
        <v>116305</v>
      </c>
    </row>
    <row r="22228" spans="1:5" x14ac:dyDescent="0.35">
      <c r="A22228" s="3">
        <v>46275.309027777781</v>
      </c>
      <c r="B22228" s="5" t="s">
        <v>215</v>
      </c>
      <c r="C22228" s="5" t="s">
        <v>19</v>
      </c>
      <c r="D22228" s="5">
        <v>1</v>
      </c>
      <c r="E22228" s="5">
        <v>116305</v>
      </c>
    </row>
    <row r="22229" spans="1:5" x14ac:dyDescent="0.35">
      <c r="A22229" s="3">
        <v>46275.309027777781</v>
      </c>
      <c r="B22229" s="5" t="s">
        <v>123</v>
      </c>
      <c r="C22229" s="5" t="s">
        <v>65</v>
      </c>
      <c r="D22229" s="5">
        <v>1</v>
      </c>
      <c r="E22229" s="5">
        <v>116305</v>
      </c>
    </row>
    <row r="22230" spans="1:5" x14ac:dyDescent="0.35">
      <c r="A22230" s="3">
        <v>46275.309027777781</v>
      </c>
      <c r="B22230" s="5" t="s">
        <v>282</v>
      </c>
      <c r="C22230" s="5" t="s">
        <v>67</v>
      </c>
      <c r="D22230" s="5">
        <v>1</v>
      </c>
      <c r="E22230" s="5">
        <v>116305</v>
      </c>
    </row>
    <row r="22231" spans="1:5" x14ac:dyDescent="0.35">
      <c r="A22231" s="3">
        <v>46275.309027777781</v>
      </c>
      <c r="B22231" s="5" t="s">
        <v>127</v>
      </c>
      <c r="C22231" s="5" t="s">
        <v>66</v>
      </c>
      <c r="D22231" s="5">
        <v>1</v>
      </c>
      <c r="E22231" s="5">
        <v>116305</v>
      </c>
    </row>
    <row r="22232" spans="1:5" x14ac:dyDescent="0.35">
      <c r="A22232" s="3">
        <v>46275.309027777781</v>
      </c>
      <c r="B22232" s="5" t="s">
        <v>123</v>
      </c>
      <c r="C22232" s="5" t="s">
        <v>65</v>
      </c>
      <c r="D22232" s="5">
        <v>1</v>
      </c>
      <c r="E22232" s="5">
        <v>116305</v>
      </c>
    </row>
    <row r="22233" spans="1:5" x14ac:dyDescent="0.35">
      <c r="A22233" s="3">
        <v>46275.309027777781</v>
      </c>
      <c r="B22233" s="5" t="s">
        <v>127</v>
      </c>
      <c r="C22233" s="5" t="s">
        <v>66</v>
      </c>
      <c r="D22233" s="5">
        <v>1</v>
      </c>
      <c r="E22233" s="5">
        <v>116305</v>
      </c>
    </row>
    <row r="22234" spans="1:5" x14ac:dyDescent="0.35">
      <c r="A22234" s="3">
        <v>46275.309027777781</v>
      </c>
      <c r="B22234" s="5" t="s">
        <v>123</v>
      </c>
      <c r="C22234" s="5" t="s">
        <v>66</v>
      </c>
      <c r="D22234" s="5">
        <v>1</v>
      </c>
      <c r="E22234" s="5">
        <v>116305</v>
      </c>
    </row>
    <row r="22235" spans="1:5" x14ac:dyDescent="0.35">
      <c r="A22235" s="3">
        <v>46275.309027777781</v>
      </c>
      <c r="B22235" s="5" t="s">
        <v>127</v>
      </c>
      <c r="C22235" s="5" t="s">
        <v>66</v>
      </c>
      <c r="D22235" s="5">
        <v>1</v>
      </c>
      <c r="E22235" s="5">
        <v>116305</v>
      </c>
    </row>
    <row r="22236" spans="1:5" x14ac:dyDescent="0.35">
      <c r="A22236" s="3">
        <v>46275.309027777781</v>
      </c>
      <c r="B22236" s="5" t="s">
        <v>379</v>
      </c>
      <c r="C22236" s="5" t="s">
        <v>108</v>
      </c>
      <c r="D22236" s="5">
        <v>1</v>
      </c>
      <c r="E22236" s="5">
        <v>106305</v>
      </c>
    </row>
    <row r="22237" spans="1:5" x14ac:dyDescent="0.35">
      <c r="A22237" s="3">
        <v>46275.309027777781</v>
      </c>
      <c r="B22237" s="5" t="s">
        <v>379</v>
      </c>
      <c r="C22237" s="5" t="s">
        <v>49</v>
      </c>
      <c r="D22237" s="5">
        <v>1</v>
      </c>
      <c r="E22237" s="5">
        <v>64941</v>
      </c>
    </row>
    <row r="22238" spans="1:5" x14ac:dyDescent="0.35">
      <c r="A22238" s="3">
        <v>46275.309027777781</v>
      </c>
      <c r="B22238" s="5" t="s">
        <v>379</v>
      </c>
      <c r="C22238" s="5" t="s">
        <v>49</v>
      </c>
      <c r="D22238" s="5">
        <v>1</v>
      </c>
      <c r="E22238" s="5">
        <v>64941</v>
      </c>
    </row>
    <row r="22239" spans="1:5" x14ac:dyDescent="0.35">
      <c r="A22239" s="3">
        <v>46275.309027777781</v>
      </c>
      <c r="B22239" s="5" t="s">
        <v>383</v>
      </c>
      <c r="C22239" s="5" t="s">
        <v>25</v>
      </c>
      <c r="D22239" s="5">
        <v>1</v>
      </c>
      <c r="E22239" s="5">
        <v>460318</v>
      </c>
    </row>
    <row r="22240" spans="1:5" x14ac:dyDescent="0.35">
      <c r="A22240" s="3">
        <v>46275.309027777781</v>
      </c>
      <c r="B22240" s="5" t="s">
        <v>379</v>
      </c>
      <c r="C22240" s="5" t="s">
        <v>83</v>
      </c>
      <c r="D22240" s="5">
        <v>1</v>
      </c>
      <c r="E22240" s="5">
        <v>70850</v>
      </c>
    </row>
    <row r="22241" spans="1:5" x14ac:dyDescent="0.35">
      <c r="A22241" s="3">
        <v>46275.309027777781</v>
      </c>
      <c r="B22241" s="5" t="s">
        <v>379</v>
      </c>
      <c r="C22241" s="5" t="s">
        <v>49</v>
      </c>
      <c r="D22241" s="5">
        <v>1</v>
      </c>
      <c r="E22241" s="5">
        <v>64941</v>
      </c>
    </row>
    <row r="22242" spans="1:5" x14ac:dyDescent="0.35">
      <c r="A22242" s="3">
        <v>46275.309027777781</v>
      </c>
      <c r="B22242" s="5" t="s">
        <v>392</v>
      </c>
      <c r="C22242" s="5" t="s">
        <v>19</v>
      </c>
      <c r="D22242" s="5">
        <v>1</v>
      </c>
      <c r="E22242" s="5">
        <v>116305</v>
      </c>
    </row>
    <row r="22243" spans="1:5" x14ac:dyDescent="0.35">
      <c r="A22243" s="3">
        <v>46275.309027777781</v>
      </c>
      <c r="B22243" s="5" t="s">
        <v>215</v>
      </c>
      <c r="C22243" s="5" t="s">
        <v>19</v>
      </c>
      <c r="D22243" s="5">
        <v>1</v>
      </c>
      <c r="E22243" s="5">
        <v>116305</v>
      </c>
    </row>
    <row r="22244" spans="1:5" x14ac:dyDescent="0.35">
      <c r="A22244" s="3">
        <v>46275.309027777781</v>
      </c>
      <c r="B22244" s="5" t="s">
        <v>215</v>
      </c>
      <c r="C22244" s="5" t="s">
        <v>19</v>
      </c>
      <c r="D22244" s="5">
        <v>1</v>
      </c>
      <c r="E22244" s="5">
        <v>116305</v>
      </c>
    </row>
    <row r="22245" spans="1:5" x14ac:dyDescent="0.35">
      <c r="A22245" s="3">
        <v>46275.309027777781</v>
      </c>
      <c r="B22245" s="5" t="s">
        <v>215</v>
      </c>
      <c r="C22245" s="5" t="s">
        <v>19</v>
      </c>
      <c r="D22245" s="5">
        <v>1</v>
      </c>
      <c r="E22245" s="5">
        <v>116305</v>
      </c>
    </row>
    <row r="22246" spans="1:5" x14ac:dyDescent="0.35">
      <c r="A22246" s="3">
        <v>46275.309027777781</v>
      </c>
      <c r="B22246" s="5" t="s">
        <v>389</v>
      </c>
      <c r="C22246" s="5" t="s">
        <v>66</v>
      </c>
      <c r="D22246" s="5">
        <v>1</v>
      </c>
      <c r="E22246" s="5">
        <v>116305</v>
      </c>
    </row>
    <row r="22247" spans="1:5" x14ac:dyDescent="0.35">
      <c r="A22247" s="3">
        <v>46275.309027777781</v>
      </c>
      <c r="B22247" s="5" t="s">
        <v>389</v>
      </c>
      <c r="C22247" s="5" t="s">
        <v>67</v>
      </c>
      <c r="D22247" s="5">
        <v>1</v>
      </c>
      <c r="E22247" s="5">
        <v>116305</v>
      </c>
    </row>
    <row r="22248" spans="1:5" x14ac:dyDescent="0.35">
      <c r="A22248" s="3">
        <v>46275.309027777781</v>
      </c>
      <c r="B22248" s="5" t="s">
        <v>389</v>
      </c>
      <c r="C22248" s="5" t="s">
        <v>65</v>
      </c>
      <c r="D22248" s="5">
        <v>1</v>
      </c>
      <c r="E22248" s="5">
        <v>116305</v>
      </c>
    </row>
    <row r="22249" spans="1:5" x14ac:dyDescent="0.35">
      <c r="A22249" s="3">
        <v>46275.309027777781</v>
      </c>
      <c r="B22249" s="5" t="s">
        <v>215</v>
      </c>
      <c r="C22249" s="5" t="s">
        <v>19</v>
      </c>
      <c r="D22249" s="5">
        <v>1</v>
      </c>
      <c r="E22249" s="5">
        <v>116305</v>
      </c>
    </row>
    <row r="22250" spans="1:5" x14ac:dyDescent="0.35">
      <c r="A22250" s="3">
        <v>46275.309027777781</v>
      </c>
      <c r="B22250" s="5" t="s">
        <v>389</v>
      </c>
      <c r="C22250" s="5" t="s">
        <v>65</v>
      </c>
      <c r="D22250" s="5">
        <v>1</v>
      </c>
      <c r="E22250" s="5">
        <v>116305</v>
      </c>
    </row>
    <row r="22251" spans="1:5" x14ac:dyDescent="0.35">
      <c r="A22251" s="3">
        <v>46275.309027777781</v>
      </c>
      <c r="B22251" s="5" t="s">
        <v>389</v>
      </c>
      <c r="C22251" s="5" t="s">
        <v>66</v>
      </c>
      <c r="D22251" s="5">
        <v>1</v>
      </c>
      <c r="E22251" s="5">
        <v>116305</v>
      </c>
    </row>
    <row r="22252" spans="1:5" x14ac:dyDescent="0.35">
      <c r="A22252" s="3">
        <v>46275.309027777781</v>
      </c>
      <c r="B22252" s="5" t="s">
        <v>127</v>
      </c>
      <c r="C22252" s="5" t="s">
        <v>67</v>
      </c>
      <c r="D22252" s="5">
        <v>1</v>
      </c>
      <c r="E22252" s="5">
        <v>116305</v>
      </c>
    </row>
    <row r="22253" spans="1:5" x14ac:dyDescent="0.35">
      <c r="A22253" s="3">
        <v>46275.309027777781</v>
      </c>
      <c r="B22253" s="5" t="s">
        <v>389</v>
      </c>
      <c r="C22253" s="5" t="s">
        <v>66</v>
      </c>
      <c r="D22253" s="5">
        <v>1</v>
      </c>
      <c r="E22253" s="5">
        <v>116305</v>
      </c>
    </row>
    <row r="22254" spans="1:5" x14ac:dyDescent="0.35">
      <c r="A22254" s="3">
        <v>46275.309027777781</v>
      </c>
      <c r="B22254" s="5" t="s">
        <v>217</v>
      </c>
      <c r="C22254" s="5" t="s">
        <v>43</v>
      </c>
      <c r="D22254" s="5">
        <v>1</v>
      </c>
      <c r="E22254" s="5">
        <v>442591</v>
      </c>
    </row>
    <row r="22255" spans="1:5" x14ac:dyDescent="0.35">
      <c r="A22255" s="3">
        <v>46275.309027777781</v>
      </c>
      <c r="B22255" s="5" t="s">
        <v>215</v>
      </c>
      <c r="C22255" s="5" t="s">
        <v>19</v>
      </c>
      <c r="D22255" s="5">
        <v>1</v>
      </c>
      <c r="E22255" s="5">
        <v>116305</v>
      </c>
    </row>
    <row r="22256" spans="1:5" x14ac:dyDescent="0.35">
      <c r="A22256" s="3">
        <v>46275.309027777781</v>
      </c>
      <c r="B22256" s="5" t="s">
        <v>392</v>
      </c>
      <c r="C22256" s="5" t="s">
        <v>19</v>
      </c>
      <c r="D22256" s="5">
        <v>1</v>
      </c>
      <c r="E22256" s="5">
        <v>116305</v>
      </c>
    </row>
    <row r="22257" spans="1:5" x14ac:dyDescent="0.35">
      <c r="A22257" s="3">
        <v>46275.309027777781</v>
      </c>
      <c r="B22257" s="5" t="s">
        <v>388</v>
      </c>
      <c r="C22257" s="5" t="s">
        <v>66</v>
      </c>
      <c r="D22257" s="5">
        <v>1</v>
      </c>
      <c r="E22257" s="5">
        <v>116305</v>
      </c>
    </row>
    <row r="22258" spans="1:5" x14ac:dyDescent="0.35">
      <c r="A22258" s="3">
        <v>46275.309027777781</v>
      </c>
      <c r="B22258" s="5" t="s">
        <v>215</v>
      </c>
      <c r="C22258" s="5" t="s">
        <v>19</v>
      </c>
      <c r="D22258" s="5">
        <v>1</v>
      </c>
      <c r="E22258" s="5">
        <v>116305</v>
      </c>
    </row>
    <row r="22259" spans="1:5" x14ac:dyDescent="0.35">
      <c r="A22259" s="3">
        <v>46275.309027777781</v>
      </c>
      <c r="B22259" s="5" t="s">
        <v>215</v>
      </c>
      <c r="C22259" s="5" t="s">
        <v>19</v>
      </c>
      <c r="D22259" s="5">
        <v>1</v>
      </c>
      <c r="E22259" s="5">
        <v>116305</v>
      </c>
    </row>
    <row r="22260" spans="1:5" x14ac:dyDescent="0.35">
      <c r="A22260" s="3">
        <v>46275.309027777781</v>
      </c>
      <c r="B22260" s="5" t="s">
        <v>389</v>
      </c>
      <c r="C22260" s="5" t="s">
        <v>66</v>
      </c>
      <c r="D22260" s="5">
        <v>1</v>
      </c>
      <c r="E22260" s="5">
        <v>116305</v>
      </c>
    </row>
    <row r="22261" spans="1:5" x14ac:dyDescent="0.35">
      <c r="A22261" s="3">
        <v>46275.309027777781</v>
      </c>
      <c r="B22261" s="5" t="s">
        <v>392</v>
      </c>
      <c r="C22261" s="5" t="s">
        <v>19</v>
      </c>
      <c r="D22261" s="5">
        <v>1</v>
      </c>
      <c r="E22261" s="5">
        <v>116305</v>
      </c>
    </row>
    <row r="22262" spans="1:5" x14ac:dyDescent="0.35">
      <c r="A22262" s="3">
        <v>46275.309027777781</v>
      </c>
      <c r="B22262" s="5" t="s">
        <v>215</v>
      </c>
      <c r="C22262" s="5" t="s">
        <v>19</v>
      </c>
      <c r="D22262" s="5">
        <v>1</v>
      </c>
      <c r="E22262" s="5">
        <v>116305</v>
      </c>
    </row>
    <row r="22263" spans="1:5" x14ac:dyDescent="0.35">
      <c r="A22263" s="3">
        <v>46275.309027777781</v>
      </c>
      <c r="B22263" s="5" t="s">
        <v>388</v>
      </c>
      <c r="C22263" s="5" t="s">
        <v>66</v>
      </c>
      <c r="D22263" s="5">
        <v>1</v>
      </c>
      <c r="E22263" s="5">
        <v>116305</v>
      </c>
    </row>
    <row r="22264" spans="1:5" x14ac:dyDescent="0.35">
      <c r="A22264" s="3">
        <v>46275.309027777781</v>
      </c>
      <c r="B22264" s="5" t="s">
        <v>389</v>
      </c>
      <c r="C22264" s="5" t="s">
        <v>66</v>
      </c>
      <c r="D22264" s="5">
        <v>1</v>
      </c>
      <c r="E22264" s="5">
        <v>116305</v>
      </c>
    </row>
    <row r="22265" spans="1:5" x14ac:dyDescent="0.35">
      <c r="A22265" s="3">
        <v>46275.309027777781</v>
      </c>
      <c r="B22265" s="5" t="s">
        <v>123</v>
      </c>
      <c r="C22265" s="5" t="s">
        <v>66</v>
      </c>
      <c r="D22265" s="5">
        <v>1</v>
      </c>
      <c r="E22265" s="5">
        <v>116305</v>
      </c>
    </row>
    <row r="22266" spans="1:5" x14ac:dyDescent="0.35">
      <c r="A22266" s="3">
        <v>46275.309027777781</v>
      </c>
      <c r="B22266" s="5" t="s">
        <v>123</v>
      </c>
      <c r="C22266" s="5" t="s">
        <v>65</v>
      </c>
      <c r="D22266" s="5">
        <v>1</v>
      </c>
      <c r="E22266" s="5">
        <v>116305</v>
      </c>
    </row>
    <row r="22267" spans="1:5" x14ac:dyDescent="0.35">
      <c r="A22267" s="3">
        <v>46275.309027777781</v>
      </c>
      <c r="B22267" s="5" t="s">
        <v>123</v>
      </c>
      <c r="C22267" s="5" t="s">
        <v>65</v>
      </c>
      <c r="D22267" s="5">
        <v>1</v>
      </c>
      <c r="E22267" s="5">
        <v>116305</v>
      </c>
    </row>
    <row r="22268" spans="1:5" x14ac:dyDescent="0.35">
      <c r="A22268" s="3">
        <v>46275.309027777781</v>
      </c>
      <c r="B22268" s="5" t="s">
        <v>123</v>
      </c>
      <c r="C22268" s="5" t="s">
        <v>66</v>
      </c>
      <c r="D22268" s="5">
        <v>1</v>
      </c>
      <c r="E22268" s="5">
        <v>116305</v>
      </c>
    </row>
    <row r="22269" spans="1:5" x14ac:dyDescent="0.35">
      <c r="A22269" s="3">
        <v>46275.309027777781</v>
      </c>
      <c r="B22269" s="5" t="s">
        <v>123</v>
      </c>
      <c r="C22269" s="5" t="s">
        <v>66</v>
      </c>
      <c r="D22269" s="5">
        <v>1</v>
      </c>
      <c r="E22269" s="5">
        <v>116305</v>
      </c>
    </row>
    <row r="22270" spans="1:5" x14ac:dyDescent="0.35">
      <c r="A22270" s="3">
        <v>46275.309027777781</v>
      </c>
      <c r="B22270" s="5" t="s">
        <v>379</v>
      </c>
      <c r="C22270" s="5" t="s">
        <v>37</v>
      </c>
      <c r="D22270" s="5">
        <v>1</v>
      </c>
      <c r="E22270" s="5">
        <v>118123</v>
      </c>
    </row>
    <row r="22271" spans="1:5" x14ac:dyDescent="0.35">
      <c r="A22271" s="3">
        <v>46275.309027777781</v>
      </c>
      <c r="B22271" s="5" t="s">
        <v>379</v>
      </c>
      <c r="C22271" s="5" t="s">
        <v>85</v>
      </c>
      <c r="D22271" s="5">
        <v>1</v>
      </c>
      <c r="E22271" s="5">
        <v>189032</v>
      </c>
    </row>
    <row r="22272" spans="1:5" x14ac:dyDescent="0.35">
      <c r="A22272" s="3">
        <v>46275.309027777781</v>
      </c>
      <c r="B22272" s="5" t="s">
        <v>379</v>
      </c>
      <c r="C22272" s="5" t="s">
        <v>49</v>
      </c>
      <c r="D22272" s="5">
        <v>1</v>
      </c>
      <c r="E22272" s="5">
        <v>64941</v>
      </c>
    </row>
    <row r="22273" spans="1:5" x14ac:dyDescent="0.35">
      <c r="A22273" s="3">
        <v>46275.309027777781</v>
      </c>
      <c r="B22273" s="5" t="s">
        <v>379</v>
      </c>
      <c r="C22273" s="5" t="s">
        <v>108</v>
      </c>
      <c r="D22273" s="5">
        <v>1</v>
      </c>
      <c r="E22273" s="5">
        <v>106305</v>
      </c>
    </row>
    <row r="22274" spans="1:5" x14ac:dyDescent="0.35">
      <c r="A22274" s="3">
        <v>46275.309027777781</v>
      </c>
      <c r="B22274" s="5" t="s">
        <v>392</v>
      </c>
      <c r="C22274" s="5" t="s">
        <v>19</v>
      </c>
      <c r="D22274" s="5">
        <v>1</v>
      </c>
      <c r="E22274" s="5">
        <v>116305</v>
      </c>
    </row>
    <row r="22275" spans="1:5" x14ac:dyDescent="0.35">
      <c r="A22275" s="3">
        <v>46275.309027777781</v>
      </c>
      <c r="B22275" s="5" t="s">
        <v>392</v>
      </c>
      <c r="C22275" s="5" t="s">
        <v>19</v>
      </c>
      <c r="D22275" s="5">
        <v>1</v>
      </c>
      <c r="E22275" s="5">
        <v>116305</v>
      </c>
    </row>
    <row r="22276" spans="1:5" x14ac:dyDescent="0.35">
      <c r="A22276" s="3">
        <v>46275.309027777781</v>
      </c>
      <c r="B22276" s="5" t="s">
        <v>345</v>
      </c>
      <c r="C22276" s="5" t="s">
        <v>66</v>
      </c>
      <c r="D22276" s="5">
        <v>1</v>
      </c>
      <c r="E22276" s="5">
        <v>116305</v>
      </c>
    </row>
    <row r="22277" spans="1:5" x14ac:dyDescent="0.35">
      <c r="A22277" s="3">
        <v>46275.309027777781</v>
      </c>
      <c r="B22277" s="5" t="s">
        <v>215</v>
      </c>
      <c r="C22277" s="5" t="s">
        <v>19</v>
      </c>
      <c r="D22277" s="5">
        <v>1</v>
      </c>
      <c r="E22277" s="5">
        <v>116305</v>
      </c>
    </row>
    <row r="22278" spans="1:5" x14ac:dyDescent="0.35">
      <c r="A22278" s="3">
        <v>46275.309027777781</v>
      </c>
      <c r="B22278" s="5" t="s">
        <v>215</v>
      </c>
      <c r="C22278" s="5" t="s">
        <v>19</v>
      </c>
      <c r="D22278" s="5">
        <v>1</v>
      </c>
      <c r="E22278" s="5">
        <v>116305</v>
      </c>
    </row>
    <row r="22279" spans="1:5" x14ac:dyDescent="0.35">
      <c r="A22279" s="3">
        <v>46275.309027777781</v>
      </c>
      <c r="B22279" s="5" t="s">
        <v>389</v>
      </c>
      <c r="C22279" s="5" t="s">
        <v>66</v>
      </c>
      <c r="D22279" s="5">
        <v>1</v>
      </c>
      <c r="E22279" s="5">
        <v>116305</v>
      </c>
    </row>
    <row r="22280" spans="1:5" x14ac:dyDescent="0.35">
      <c r="A22280" s="3">
        <v>46275.309027777781</v>
      </c>
      <c r="B22280" s="5" t="s">
        <v>345</v>
      </c>
      <c r="C22280" s="5" t="s">
        <v>65</v>
      </c>
      <c r="D22280" s="5">
        <v>1</v>
      </c>
      <c r="E22280" s="5">
        <v>116305</v>
      </c>
    </row>
    <row r="22281" spans="1:5" x14ac:dyDescent="0.35">
      <c r="A22281" s="3">
        <v>46275.309027777781</v>
      </c>
      <c r="B22281" s="5" t="s">
        <v>390</v>
      </c>
      <c r="C22281" s="5" t="s">
        <v>19</v>
      </c>
      <c r="D22281" s="5">
        <v>1</v>
      </c>
      <c r="E22281" s="5">
        <v>116305</v>
      </c>
    </row>
    <row r="22282" spans="1:5" x14ac:dyDescent="0.35">
      <c r="A22282" s="3">
        <v>46275.309027777781</v>
      </c>
      <c r="B22282" s="5" t="s">
        <v>388</v>
      </c>
      <c r="C22282" s="5" t="s">
        <v>66</v>
      </c>
      <c r="D22282" s="5">
        <v>1</v>
      </c>
      <c r="E22282" s="5">
        <v>116305</v>
      </c>
    </row>
    <row r="22283" spans="1:5" x14ac:dyDescent="0.35">
      <c r="A22283" s="3">
        <v>46275.309027777781</v>
      </c>
      <c r="B22283" s="5" t="s">
        <v>123</v>
      </c>
      <c r="C22283" s="5" t="s">
        <v>66</v>
      </c>
      <c r="D22283" s="5">
        <v>1</v>
      </c>
      <c r="E22283" s="5">
        <v>116305</v>
      </c>
    </row>
    <row r="22284" spans="1:5" x14ac:dyDescent="0.35">
      <c r="A22284" s="3">
        <v>46275.309027777781</v>
      </c>
      <c r="B22284" s="5" t="s">
        <v>123</v>
      </c>
      <c r="C22284" s="5" t="s">
        <v>66</v>
      </c>
      <c r="D22284" s="5">
        <v>1</v>
      </c>
      <c r="E22284" s="5">
        <v>116305</v>
      </c>
    </row>
    <row r="22285" spans="1:5" x14ac:dyDescent="0.35">
      <c r="A22285" s="3">
        <v>46275.309027777781</v>
      </c>
      <c r="B22285" s="5" t="s">
        <v>123</v>
      </c>
      <c r="C22285" s="5" t="s">
        <v>65</v>
      </c>
      <c r="D22285" s="5">
        <v>1</v>
      </c>
      <c r="E22285" s="5">
        <v>116305</v>
      </c>
    </row>
    <row r="22286" spans="1:5" x14ac:dyDescent="0.35">
      <c r="A22286" s="3">
        <v>46275.309027777781</v>
      </c>
      <c r="B22286" s="5" t="s">
        <v>389</v>
      </c>
      <c r="C22286" s="5" t="s">
        <v>66</v>
      </c>
      <c r="D22286" s="5">
        <v>1</v>
      </c>
      <c r="E22286" s="5">
        <v>116305</v>
      </c>
    </row>
    <row r="22287" spans="1:5" x14ac:dyDescent="0.35">
      <c r="A22287" s="3">
        <v>46275.309027777781</v>
      </c>
      <c r="B22287" s="5" t="s">
        <v>345</v>
      </c>
      <c r="C22287" s="5" t="s">
        <v>66</v>
      </c>
      <c r="D22287" s="5">
        <v>1</v>
      </c>
      <c r="E22287" s="5">
        <v>116305</v>
      </c>
    </row>
    <row r="22288" spans="1:5" x14ac:dyDescent="0.35">
      <c r="A22288" s="3">
        <v>46275.309027777781</v>
      </c>
      <c r="B22288" s="5" t="s">
        <v>127</v>
      </c>
      <c r="C22288" s="5" t="s">
        <v>65</v>
      </c>
      <c r="D22288" s="5">
        <v>1</v>
      </c>
      <c r="E22288" s="5">
        <v>116305</v>
      </c>
    </row>
    <row r="22289" spans="1:5" x14ac:dyDescent="0.35">
      <c r="A22289" s="3">
        <v>46275.309027777781</v>
      </c>
      <c r="B22289" s="5" t="s">
        <v>215</v>
      </c>
      <c r="C22289" s="5" t="s">
        <v>19</v>
      </c>
      <c r="D22289" s="5">
        <v>1</v>
      </c>
      <c r="E22289" s="5">
        <v>116305</v>
      </c>
    </row>
    <row r="22290" spans="1:5" x14ac:dyDescent="0.35">
      <c r="A22290" s="3">
        <v>46275.309027777781</v>
      </c>
      <c r="B22290" s="5" t="s">
        <v>215</v>
      </c>
      <c r="C22290" s="5" t="s">
        <v>19</v>
      </c>
      <c r="D22290" s="5">
        <v>1</v>
      </c>
      <c r="E22290" s="5">
        <v>116305</v>
      </c>
    </row>
    <row r="22291" spans="1:5" x14ac:dyDescent="0.35">
      <c r="A22291" s="3">
        <v>46275.309027777781</v>
      </c>
      <c r="B22291" s="5" t="s">
        <v>388</v>
      </c>
      <c r="C22291" s="5" t="s">
        <v>65</v>
      </c>
      <c r="D22291" s="5">
        <v>1</v>
      </c>
      <c r="E22291" s="5">
        <v>116305</v>
      </c>
    </row>
    <row r="22292" spans="1:5" x14ac:dyDescent="0.35">
      <c r="A22292" s="3">
        <v>46275.309027777781</v>
      </c>
      <c r="B22292" s="5" t="s">
        <v>388</v>
      </c>
      <c r="C22292" s="5" t="s">
        <v>66</v>
      </c>
      <c r="D22292" s="5">
        <v>1</v>
      </c>
      <c r="E22292" s="5">
        <v>116305</v>
      </c>
    </row>
    <row r="22293" spans="1:5" x14ac:dyDescent="0.35">
      <c r="A22293" s="3">
        <v>46275.309027777781</v>
      </c>
      <c r="B22293" s="5" t="s">
        <v>215</v>
      </c>
      <c r="C22293" s="5" t="s">
        <v>19</v>
      </c>
      <c r="D22293" s="5">
        <v>1</v>
      </c>
      <c r="E22293" s="5">
        <v>116305</v>
      </c>
    </row>
    <row r="22294" spans="1:5" x14ac:dyDescent="0.35">
      <c r="A22294" s="3">
        <v>46275.309027777781</v>
      </c>
      <c r="B22294" s="5" t="s">
        <v>215</v>
      </c>
      <c r="C22294" s="5" t="s">
        <v>19</v>
      </c>
      <c r="D22294" s="5">
        <v>1</v>
      </c>
      <c r="E22294" s="5">
        <v>116305</v>
      </c>
    </row>
    <row r="22295" spans="1:5" x14ac:dyDescent="0.35">
      <c r="A22295" s="3">
        <v>46275.309027777781</v>
      </c>
      <c r="B22295" s="5" t="s">
        <v>127</v>
      </c>
      <c r="C22295" s="5" t="s">
        <v>67</v>
      </c>
      <c r="D22295" s="5">
        <v>1</v>
      </c>
      <c r="E22295" s="5">
        <v>116305</v>
      </c>
    </row>
    <row r="22296" spans="1:5" x14ac:dyDescent="0.35">
      <c r="A22296" s="3">
        <v>46275.309027777781</v>
      </c>
      <c r="B22296" s="5" t="s">
        <v>127</v>
      </c>
      <c r="C22296" s="5" t="s">
        <v>65</v>
      </c>
      <c r="D22296" s="5">
        <v>1</v>
      </c>
      <c r="E22296" s="5">
        <v>116305</v>
      </c>
    </row>
    <row r="22297" spans="1:5" x14ac:dyDescent="0.35">
      <c r="A22297" s="3">
        <v>46275.309027777781</v>
      </c>
      <c r="B22297" s="5" t="s">
        <v>389</v>
      </c>
      <c r="C22297" s="5" t="s">
        <v>66</v>
      </c>
      <c r="D22297" s="5">
        <v>1</v>
      </c>
      <c r="E22297" s="5">
        <v>116305</v>
      </c>
    </row>
    <row r="22298" spans="1:5" x14ac:dyDescent="0.35">
      <c r="A22298" s="3">
        <v>46275.309027777781</v>
      </c>
      <c r="B22298" s="5" t="s">
        <v>127</v>
      </c>
      <c r="C22298" s="5" t="s">
        <v>65</v>
      </c>
      <c r="D22298" s="5">
        <v>1</v>
      </c>
      <c r="E22298" s="5">
        <v>116305</v>
      </c>
    </row>
    <row r="22299" spans="1:5" x14ac:dyDescent="0.35">
      <c r="A22299" s="3">
        <v>46275.309027777781</v>
      </c>
      <c r="B22299" s="5" t="s">
        <v>379</v>
      </c>
      <c r="C22299" s="5" t="s">
        <v>36</v>
      </c>
      <c r="D22299" s="5">
        <v>1</v>
      </c>
      <c r="E22299" s="5">
        <v>236305</v>
      </c>
    </row>
    <row r="22300" spans="1:5" x14ac:dyDescent="0.35">
      <c r="A22300" s="3">
        <v>46275.309027777781</v>
      </c>
      <c r="B22300" s="5" t="s">
        <v>379</v>
      </c>
      <c r="C22300" s="5" t="s">
        <v>17</v>
      </c>
      <c r="D22300" s="5">
        <v>1</v>
      </c>
      <c r="E22300" s="5">
        <v>236305</v>
      </c>
    </row>
    <row r="22301" spans="1:5" x14ac:dyDescent="0.35">
      <c r="A22301" s="3">
        <v>46275.309027777781</v>
      </c>
      <c r="B22301" s="5" t="s">
        <v>379</v>
      </c>
      <c r="C22301" s="5" t="s">
        <v>62</v>
      </c>
      <c r="D22301" s="5">
        <v>1</v>
      </c>
      <c r="E22301" s="5">
        <v>177214</v>
      </c>
    </row>
    <row r="22302" spans="1:5" x14ac:dyDescent="0.35">
      <c r="A22302" s="3">
        <v>46275.309027777781</v>
      </c>
      <c r="B22302" s="5" t="s">
        <v>379</v>
      </c>
      <c r="C22302" s="5" t="s">
        <v>36</v>
      </c>
      <c r="D22302" s="5">
        <v>1</v>
      </c>
      <c r="E22302" s="5">
        <v>236305</v>
      </c>
    </row>
    <row r="22303" spans="1:5" x14ac:dyDescent="0.35">
      <c r="A22303" s="3">
        <v>46275.309027777781</v>
      </c>
      <c r="B22303" s="5" t="s">
        <v>379</v>
      </c>
      <c r="C22303" s="5" t="s">
        <v>108</v>
      </c>
      <c r="D22303" s="5">
        <v>1</v>
      </c>
      <c r="E22303" s="5">
        <v>106305</v>
      </c>
    </row>
    <row r="22304" spans="1:5" x14ac:dyDescent="0.35">
      <c r="A22304" s="3">
        <v>46275.309027777781</v>
      </c>
      <c r="B22304" s="5" t="s">
        <v>390</v>
      </c>
      <c r="C22304" s="5" t="s">
        <v>19</v>
      </c>
      <c r="D22304" s="5">
        <v>1</v>
      </c>
      <c r="E22304" s="5">
        <v>116305</v>
      </c>
    </row>
    <row r="22305" spans="1:5" x14ac:dyDescent="0.35">
      <c r="A22305" s="3">
        <v>46275.309027777781</v>
      </c>
      <c r="B22305" s="5" t="s">
        <v>345</v>
      </c>
      <c r="C22305" s="5" t="s">
        <v>65</v>
      </c>
      <c r="D22305" s="5">
        <v>1</v>
      </c>
      <c r="E22305" s="5">
        <v>116305</v>
      </c>
    </row>
    <row r="22306" spans="1:5" x14ac:dyDescent="0.35">
      <c r="A22306" s="3">
        <v>46275.309027777781</v>
      </c>
      <c r="B22306" s="5" t="s">
        <v>345</v>
      </c>
      <c r="C22306" s="5" t="s">
        <v>66</v>
      </c>
      <c r="D22306" s="5">
        <v>1</v>
      </c>
      <c r="E22306" s="5">
        <v>116305</v>
      </c>
    </row>
    <row r="22307" spans="1:5" x14ac:dyDescent="0.35">
      <c r="A22307" s="3">
        <v>46275.309027777781</v>
      </c>
      <c r="B22307" s="5" t="s">
        <v>388</v>
      </c>
      <c r="C22307" s="5" t="s">
        <v>66</v>
      </c>
      <c r="D22307" s="5">
        <v>1</v>
      </c>
      <c r="E22307" s="5">
        <v>116305</v>
      </c>
    </row>
    <row r="22308" spans="1:5" x14ac:dyDescent="0.35">
      <c r="A22308" s="3">
        <v>46275.309027777781</v>
      </c>
      <c r="B22308" s="5" t="s">
        <v>123</v>
      </c>
      <c r="C22308" s="5" t="s">
        <v>66</v>
      </c>
      <c r="D22308" s="5">
        <v>1</v>
      </c>
      <c r="E22308" s="5">
        <v>116305</v>
      </c>
    </row>
    <row r="22309" spans="1:5" x14ac:dyDescent="0.35">
      <c r="A22309" s="3">
        <v>46275.309027777781</v>
      </c>
      <c r="B22309" s="5" t="s">
        <v>379</v>
      </c>
      <c r="C22309" s="5" t="s">
        <v>82</v>
      </c>
      <c r="D22309" s="5">
        <v>1</v>
      </c>
      <c r="E22309" s="5">
        <v>70850</v>
      </c>
    </row>
    <row r="22310" spans="1:5" x14ac:dyDescent="0.35">
      <c r="A22310" s="3">
        <v>46275.309027777781</v>
      </c>
      <c r="B22310" s="5" t="s">
        <v>379</v>
      </c>
      <c r="C22310" s="5" t="s">
        <v>41</v>
      </c>
      <c r="D22310" s="5">
        <v>1</v>
      </c>
      <c r="E22310" s="5">
        <v>159486</v>
      </c>
    </row>
    <row r="22311" spans="1:5" x14ac:dyDescent="0.35">
      <c r="A22311" s="3">
        <v>46275.309027777781</v>
      </c>
      <c r="B22311" s="5" t="s">
        <v>379</v>
      </c>
      <c r="C22311" s="5" t="s">
        <v>57</v>
      </c>
      <c r="D22311" s="5">
        <v>1</v>
      </c>
      <c r="E22311" s="5">
        <v>295395</v>
      </c>
    </row>
    <row r="22312" spans="1:5" x14ac:dyDescent="0.35">
      <c r="A22312" s="3">
        <v>46275.309027777781</v>
      </c>
      <c r="B22312" s="5" t="s">
        <v>379</v>
      </c>
      <c r="C22312" s="5" t="s">
        <v>108</v>
      </c>
      <c r="D22312" s="5">
        <v>1</v>
      </c>
      <c r="E22312" s="5">
        <v>106305</v>
      </c>
    </row>
    <row r="22313" spans="1:5" x14ac:dyDescent="0.35">
      <c r="A22313" s="3">
        <v>46275.309027777781</v>
      </c>
      <c r="B22313" s="5" t="s">
        <v>379</v>
      </c>
      <c r="C22313" s="5" t="s">
        <v>57</v>
      </c>
      <c r="D22313" s="5">
        <v>1</v>
      </c>
      <c r="E22313" s="5">
        <v>295395</v>
      </c>
    </row>
    <row r="22314" spans="1:5" x14ac:dyDescent="0.35">
      <c r="A22314" s="3">
        <v>46275.309027777781</v>
      </c>
      <c r="B22314" s="5" t="s">
        <v>392</v>
      </c>
      <c r="C22314" s="5" t="s">
        <v>19</v>
      </c>
      <c r="D22314" s="5">
        <v>1</v>
      </c>
      <c r="E22314" s="5">
        <v>116305</v>
      </c>
    </row>
    <row r="22315" spans="1:5" x14ac:dyDescent="0.35">
      <c r="A22315" s="3">
        <v>46275.309027777781</v>
      </c>
      <c r="B22315" s="5" t="s">
        <v>215</v>
      </c>
      <c r="C22315" s="5" t="s">
        <v>19</v>
      </c>
      <c r="D22315" s="5">
        <v>1</v>
      </c>
      <c r="E22315" s="5">
        <v>116305</v>
      </c>
    </row>
    <row r="22316" spans="1:5" x14ac:dyDescent="0.35">
      <c r="A22316" s="3">
        <v>46275.309027777781</v>
      </c>
      <c r="B22316" s="5" t="s">
        <v>215</v>
      </c>
      <c r="C22316" s="5" t="s">
        <v>19</v>
      </c>
      <c r="D22316" s="5">
        <v>1</v>
      </c>
      <c r="E22316" s="5">
        <v>116305</v>
      </c>
    </row>
    <row r="22317" spans="1:5" x14ac:dyDescent="0.35">
      <c r="A22317" s="3">
        <v>46275.309027777781</v>
      </c>
      <c r="B22317" s="5" t="s">
        <v>215</v>
      </c>
      <c r="C22317" s="5" t="s">
        <v>19</v>
      </c>
      <c r="D22317" s="5">
        <v>1</v>
      </c>
      <c r="E22317" s="5">
        <v>116305</v>
      </c>
    </row>
    <row r="22318" spans="1:5" x14ac:dyDescent="0.35">
      <c r="A22318" s="3">
        <v>46275.309027777781</v>
      </c>
      <c r="B22318" s="5" t="s">
        <v>215</v>
      </c>
      <c r="C22318" s="5" t="s">
        <v>19</v>
      </c>
      <c r="D22318" s="5">
        <v>1</v>
      </c>
      <c r="E22318" s="5">
        <v>116305</v>
      </c>
    </row>
    <row r="22319" spans="1:5" x14ac:dyDescent="0.35">
      <c r="A22319" s="3">
        <v>46275.309027777781</v>
      </c>
      <c r="B22319" s="5" t="s">
        <v>215</v>
      </c>
      <c r="C22319" s="5" t="s">
        <v>19</v>
      </c>
      <c r="D22319" s="5">
        <v>1</v>
      </c>
      <c r="E22319" s="5">
        <v>116305</v>
      </c>
    </row>
    <row r="22320" spans="1:5" x14ac:dyDescent="0.35">
      <c r="A22320" s="3">
        <v>46275.309027777781</v>
      </c>
      <c r="B22320" s="5" t="s">
        <v>123</v>
      </c>
      <c r="C22320" s="5" t="s">
        <v>66</v>
      </c>
      <c r="D22320" s="5">
        <v>1</v>
      </c>
      <c r="E22320" s="5">
        <v>116305</v>
      </c>
    </row>
    <row r="22321" spans="1:5" x14ac:dyDescent="0.35">
      <c r="A22321" s="3">
        <v>46275.309027777781</v>
      </c>
      <c r="B22321" s="5" t="s">
        <v>123</v>
      </c>
      <c r="C22321" s="5" t="s">
        <v>66</v>
      </c>
      <c r="D22321" s="5">
        <v>1</v>
      </c>
      <c r="E22321" s="5">
        <v>116305</v>
      </c>
    </row>
    <row r="22322" spans="1:5" x14ac:dyDescent="0.35">
      <c r="A22322" s="3">
        <v>46275.309027777781</v>
      </c>
      <c r="B22322" s="5" t="s">
        <v>388</v>
      </c>
      <c r="C22322" s="5" t="s">
        <v>66</v>
      </c>
      <c r="D22322" s="5">
        <v>1</v>
      </c>
      <c r="E22322" s="5">
        <v>116305</v>
      </c>
    </row>
    <row r="22323" spans="1:5" x14ac:dyDescent="0.35">
      <c r="A22323" s="3">
        <v>46275.309027777781</v>
      </c>
      <c r="B22323" s="5" t="s">
        <v>389</v>
      </c>
      <c r="C22323" s="5" t="s">
        <v>66</v>
      </c>
      <c r="D22323" s="5">
        <v>1</v>
      </c>
      <c r="E22323" s="5">
        <v>116305</v>
      </c>
    </row>
    <row r="22324" spans="1:5" x14ac:dyDescent="0.35">
      <c r="A22324" s="3">
        <v>46275.309027777781</v>
      </c>
      <c r="B22324" s="5" t="s">
        <v>127</v>
      </c>
      <c r="C22324" s="5" t="s">
        <v>66</v>
      </c>
      <c r="D22324" s="5">
        <v>1</v>
      </c>
      <c r="E22324" s="5">
        <v>116305</v>
      </c>
    </row>
    <row r="22325" spans="1:5" x14ac:dyDescent="0.35">
      <c r="A22325" s="3">
        <v>46275.309027777781</v>
      </c>
      <c r="B22325" s="5" t="s">
        <v>127</v>
      </c>
      <c r="C22325" s="5" t="s">
        <v>66</v>
      </c>
      <c r="D22325" s="5">
        <v>1</v>
      </c>
      <c r="E22325" s="5">
        <v>116305</v>
      </c>
    </row>
    <row r="22326" spans="1:5" x14ac:dyDescent="0.35">
      <c r="A22326" s="3">
        <v>46275.309027777781</v>
      </c>
      <c r="B22326" s="5" t="s">
        <v>127</v>
      </c>
      <c r="C22326" s="5" t="s">
        <v>66</v>
      </c>
      <c r="D22326" s="5">
        <v>1</v>
      </c>
      <c r="E22326" s="5">
        <v>116305</v>
      </c>
    </row>
    <row r="22327" spans="1:5" x14ac:dyDescent="0.35">
      <c r="A22327" s="3">
        <v>46275.309027777781</v>
      </c>
      <c r="B22327" s="5" t="s">
        <v>127</v>
      </c>
      <c r="C22327" s="5" t="s">
        <v>65</v>
      </c>
      <c r="D22327" s="5">
        <v>1</v>
      </c>
      <c r="E22327" s="5">
        <v>116305</v>
      </c>
    </row>
    <row r="22328" spans="1:5" x14ac:dyDescent="0.35">
      <c r="A22328" s="3">
        <v>46275.309027777781</v>
      </c>
      <c r="B22328" s="5" t="s">
        <v>123</v>
      </c>
      <c r="C22328" s="5" t="s">
        <v>65</v>
      </c>
      <c r="D22328" s="5">
        <v>1</v>
      </c>
      <c r="E22328" s="5">
        <v>116305</v>
      </c>
    </row>
    <row r="22329" spans="1:5" x14ac:dyDescent="0.35">
      <c r="A22329" s="3">
        <v>46275.309027777781</v>
      </c>
      <c r="B22329" s="5" t="s">
        <v>127</v>
      </c>
      <c r="C22329" s="5" t="s">
        <v>66</v>
      </c>
      <c r="D22329" s="5">
        <v>1</v>
      </c>
      <c r="E22329" s="5">
        <v>116305</v>
      </c>
    </row>
    <row r="22330" spans="1:5" x14ac:dyDescent="0.35">
      <c r="A22330" s="3">
        <v>46275.309027777781</v>
      </c>
      <c r="B22330" s="5" t="s">
        <v>379</v>
      </c>
      <c r="C22330" s="5" t="s">
        <v>37</v>
      </c>
      <c r="D22330" s="5">
        <v>1</v>
      </c>
      <c r="E22330" s="5">
        <v>118123</v>
      </c>
    </row>
    <row r="22331" spans="1:5" x14ac:dyDescent="0.35">
      <c r="A22331" s="3">
        <v>46275.309027777781</v>
      </c>
      <c r="B22331" s="5" t="s">
        <v>379</v>
      </c>
      <c r="C22331" s="5" t="s">
        <v>49</v>
      </c>
      <c r="D22331" s="5">
        <v>1</v>
      </c>
      <c r="E22331" s="5">
        <v>64941</v>
      </c>
    </row>
    <row r="22332" spans="1:5" x14ac:dyDescent="0.35">
      <c r="A22332" s="3">
        <v>46275.309027777781</v>
      </c>
      <c r="B22332" s="5" t="s">
        <v>379</v>
      </c>
      <c r="C22332" s="5" t="s">
        <v>17</v>
      </c>
      <c r="D22332" s="5">
        <v>1</v>
      </c>
      <c r="E22332" s="5">
        <v>236305</v>
      </c>
    </row>
    <row r="22333" spans="1:5" x14ac:dyDescent="0.35">
      <c r="A22333" s="3">
        <v>46275.309027777781</v>
      </c>
      <c r="B22333" s="5" t="s">
        <v>379</v>
      </c>
      <c r="C22333" s="5" t="s">
        <v>85</v>
      </c>
      <c r="D22333" s="5">
        <v>1</v>
      </c>
      <c r="E22333" s="5">
        <v>189032</v>
      </c>
    </row>
    <row r="22334" spans="1:5" x14ac:dyDescent="0.35">
      <c r="A22334" s="3">
        <v>46275.309027777781</v>
      </c>
      <c r="B22334" s="5" t="s">
        <v>217</v>
      </c>
      <c r="C22334" s="5" t="s">
        <v>66</v>
      </c>
      <c r="D22334" s="5">
        <v>1</v>
      </c>
      <c r="E22334" s="5">
        <v>135850</v>
      </c>
    </row>
    <row r="22335" spans="1:5" x14ac:dyDescent="0.35">
      <c r="A22335" s="3">
        <v>46275.309027777781</v>
      </c>
      <c r="B22335" s="5" t="s">
        <v>379</v>
      </c>
      <c r="C22335" s="5" t="s">
        <v>106</v>
      </c>
      <c r="D22335" s="5">
        <v>1</v>
      </c>
      <c r="E22335" s="5">
        <v>206759</v>
      </c>
    </row>
    <row r="22336" spans="1:5" x14ac:dyDescent="0.35">
      <c r="A22336" s="3">
        <v>46275.309027777781</v>
      </c>
      <c r="B22336" s="5" t="s">
        <v>379</v>
      </c>
      <c r="C22336" s="5" t="s">
        <v>57</v>
      </c>
      <c r="D22336" s="5">
        <v>1</v>
      </c>
      <c r="E22336" s="5">
        <v>295395</v>
      </c>
    </row>
    <row r="22337" spans="1:5" x14ac:dyDescent="0.35">
      <c r="A22337" s="3">
        <v>46275.309027777781</v>
      </c>
      <c r="B22337" s="5" t="s">
        <v>388</v>
      </c>
      <c r="C22337" s="5" t="s">
        <v>66</v>
      </c>
      <c r="D22337" s="5">
        <v>1</v>
      </c>
      <c r="E22337" s="5">
        <v>116305</v>
      </c>
    </row>
    <row r="22338" spans="1:5" x14ac:dyDescent="0.35">
      <c r="A22338" s="3">
        <v>46275.309027777781</v>
      </c>
      <c r="B22338" s="5" t="s">
        <v>392</v>
      </c>
      <c r="C22338" s="5" t="s">
        <v>19</v>
      </c>
      <c r="D22338" s="5">
        <v>1</v>
      </c>
      <c r="E22338" s="5">
        <v>116305</v>
      </c>
    </row>
    <row r="22339" spans="1:5" x14ac:dyDescent="0.35">
      <c r="A22339" s="3">
        <v>46275.309027777781</v>
      </c>
      <c r="B22339" s="5" t="s">
        <v>389</v>
      </c>
      <c r="C22339" s="5" t="s">
        <v>66</v>
      </c>
      <c r="D22339" s="5">
        <v>1</v>
      </c>
      <c r="E22339" s="5">
        <v>116305</v>
      </c>
    </row>
    <row r="22340" spans="1:5" x14ac:dyDescent="0.35">
      <c r="A22340" s="3">
        <v>46275.309027777781</v>
      </c>
      <c r="B22340" s="5" t="s">
        <v>388</v>
      </c>
      <c r="C22340" s="5" t="s">
        <v>66</v>
      </c>
      <c r="D22340" s="5">
        <v>1</v>
      </c>
      <c r="E22340" s="5">
        <v>116305</v>
      </c>
    </row>
    <row r="22341" spans="1:5" x14ac:dyDescent="0.35">
      <c r="A22341" s="3">
        <v>46275.309027777781</v>
      </c>
      <c r="B22341" s="5" t="s">
        <v>389</v>
      </c>
      <c r="C22341" s="5" t="s">
        <v>66</v>
      </c>
      <c r="D22341" s="5">
        <v>1</v>
      </c>
      <c r="E22341" s="5">
        <v>116305</v>
      </c>
    </row>
    <row r="22342" spans="1:5" x14ac:dyDescent="0.35">
      <c r="A22342" s="3">
        <v>46275.309027777781</v>
      </c>
      <c r="B22342" s="5" t="s">
        <v>345</v>
      </c>
      <c r="C22342" s="5" t="s">
        <v>66</v>
      </c>
      <c r="D22342" s="5">
        <v>1</v>
      </c>
      <c r="E22342" s="5">
        <v>116305</v>
      </c>
    </row>
    <row r="22343" spans="1:5" x14ac:dyDescent="0.35">
      <c r="A22343" s="3">
        <v>46275.309027777781</v>
      </c>
      <c r="B22343" s="5" t="s">
        <v>123</v>
      </c>
      <c r="C22343" s="5" t="s">
        <v>65</v>
      </c>
      <c r="D22343" s="5">
        <v>1</v>
      </c>
      <c r="E22343" s="5">
        <v>116305</v>
      </c>
    </row>
    <row r="22344" spans="1:5" x14ac:dyDescent="0.35">
      <c r="A22344" s="3">
        <v>46275.309027777781</v>
      </c>
      <c r="B22344" s="5" t="s">
        <v>345</v>
      </c>
      <c r="C22344" s="5" t="s">
        <v>66</v>
      </c>
      <c r="D22344" s="5">
        <v>1</v>
      </c>
      <c r="E22344" s="5">
        <v>116305</v>
      </c>
    </row>
    <row r="22345" spans="1:5" x14ac:dyDescent="0.35">
      <c r="A22345" s="3">
        <v>46275.309027777781</v>
      </c>
      <c r="B22345" s="5" t="s">
        <v>389</v>
      </c>
      <c r="C22345" s="5" t="s">
        <v>66</v>
      </c>
      <c r="D22345" s="5">
        <v>1</v>
      </c>
      <c r="E22345" s="5">
        <v>116305</v>
      </c>
    </row>
    <row r="22346" spans="1:5" x14ac:dyDescent="0.35">
      <c r="A22346" s="3">
        <v>46275.309027777781</v>
      </c>
      <c r="B22346" s="5" t="s">
        <v>123</v>
      </c>
      <c r="C22346" s="5" t="s">
        <v>66</v>
      </c>
      <c r="D22346" s="5">
        <v>1</v>
      </c>
      <c r="E22346" s="5">
        <v>116305</v>
      </c>
    </row>
    <row r="22347" spans="1:5" x14ac:dyDescent="0.35">
      <c r="A22347" s="3">
        <v>46275.309027777781</v>
      </c>
      <c r="B22347" s="5" t="s">
        <v>389</v>
      </c>
      <c r="C22347" s="5" t="s">
        <v>66</v>
      </c>
      <c r="D22347" s="5">
        <v>1</v>
      </c>
      <c r="E22347" s="5">
        <v>116305</v>
      </c>
    </row>
    <row r="22348" spans="1:5" x14ac:dyDescent="0.35">
      <c r="A22348" s="3">
        <v>46275.309027777781</v>
      </c>
      <c r="B22348" s="5" t="s">
        <v>388</v>
      </c>
      <c r="C22348" s="5" t="s">
        <v>66</v>
      </c>
      <c r="D22348" s="5">
        <v>1</v>
      </c>
      <c r="E22348" s="5">
        <v>116305</v>
      </c>
    </row>
    <row r="22349" spans="1:5" x14ac:dyDescent="0.35">
      <c r="A22349" s="3">
        <v>46275.309027777781</v>
      </c>
      <c r="B22349" s="5" t="s">
        <v>389</v>
      </c>
      <c r="C22349" s="5" t="s">
        <v>66</v>
      </c>
      <c r="D22349" s="5">
        <v>1</v>
      </c>
      <c r="E22349" s="5">
        <v>116305</v>
      </c>
    </row>
    <row r="22350" spans="1:5" x14ac:dyDescent="0.35">
      <c r="A22350" s="3">
        <v>46275.309027777781</v>
      </c>
      <c r="B22350" s="5" t="s">
        <v>383</v>
      </c>
      <c r="C22350" s="5" t="s">
        <v>85</v>
      </c>
      <c r="D22350" s="5">
        <v>1</v>
      </c>
      <c r="E22350" s="5">
        <v>189032</v>
      </c>
    </row>
    <row r="22351" spans="1:5" x14ac:dyDescent="0.35">
      <c r="A22351" s="3">
        <v>46275.309027777781</v>
      </c>
      <c r="B22351" s="5" t="s">
        <v>383</v>
      </c>
      <c r="C22351" s="5" t="s">
        <v>85</v>
      </c>
      <c r="D22351" s="5">
        <v>1</v>
      </c>
      <c r="E22351" s="5">
        <v>189032</v>
      </c>
    </row>
    <row r="22352" spans="1:5" x14ac:dyDescent="0.35">
      <c r="A22352" s="3">
        <v>46275.309027777781</v>
      </c>
      <c r="B22352" s="5" t="s">
        <v>379</v>
      </c>
      <c r="C22352" s="5" t="s">
        <v>85</v>
      </c>
      <c r="D22352" s="5">
        <v>1</v>
      </c>
      <c r="E22352" s="5">
        <v>189032</v>
      </c>
    </row>
    <row r="22353" spans="1:5" x14ac:dyDescent="0.35">
      <c r="A22353" s="3">
        <v>46275.309027777781</v>
      </c>
      <c r="B22353" s="5" t="s">
        <v>215</v>
      </c>
      <c r="C22353" s="5" t="s">
        <v>19</v>
      </c>
      <c r="D22353" s="5">
        <v>1</v>
      </c>
      <c r="E22353" s="5">
        <v>116305</v>
      </c>
    </row>
    <row r="22354" spans="1:5" x14ac:dyDescent="0.35">
      <c r="A22354" s="3">
        <v>46275.309027777781</v>
      </c>
      <c r="B22354" s="5" t="s">
        <v>215</v>
      </c>
      <c r="C22354" s="5" t="s">
        <v>19</v>
      </c>
      <c r="D22354" s="5">
        <v>1</v>
      </c>
      <c r="E22354" s="5">
        <v>116305</v>
      </c>
    </row>
    <row r="22355" spans="1:5" x14ac:dyDescent="0.35">
      <c r="A22355" s="3">
        <v>46275.309027777781</v>
      </c>
      <c r="B22355" s="5" t="s">
        <v>215</v>
      </c>
      <c r="C22355" s="5" t="s">
        <v>19</v>
      </c>
      <c r="D22355" s="5">
        <v>1</v>
      </c>
      <c r="E22355" s="5">
        <v>116305</v>
      </c>
    </row>
    <row r="22356" spans="1:5" x14ac:dyDescent="0.35">
      <c r="A22356" s="3">
        <v>46275.309027777781</v>
      </c>
      <c r="B22356" s="5" t="s">
        <v>392</v>
      </c>
      <c r="C22356" s="5" t="s">
        <v>19</v>
      </c>
      <c r="D22356" s="5">
        <v>1</v>
      </c>
      <c r="E22356" s="5">
        <v>116305</v>
      </c>
    </row>
    <row r="22357" spans="1:5" x14ac:dyDescent="0.35">
      <c r="A22357" s="3">
        <v>46275.309027777781</v>
      </c>
      <c r="B22357" s="5" t="s">
        <v>215</v>
      </c>
      <c r="C22357" s="5" t="s">
        <v>19</v>
      </c>
      <c r="D22357" s="5">
        <v>1</v>
      </c>
      <c r="E22357" s="5">
        <v>116305</v>
      </c>
    </row>
    <row r="22358" spans="1:5" x14ac:dyDescent="0.35">
      <c r="A22358" s="3">
        <v>46275.309027777781</v>
      </c>
      <c r="B22358" s="5" t="s">
        <v>215</v>
      </c>
      <c r="C22358" s="5" t="s">
        <v>19</v>
      </c>
      <c r="D22358" s="5">
        <v>1</v>
      </c>
      <c r="E22358" s="5">
        <v>116305</v>
      </c>
    </row>
    <row r="22359" spans="1:5" x14ac:dyDescent="0.35">
      <c r="A22359" s="3">
        <v>46275.309027777781</v>
      </c>
      <c r="B22359" s="5" t="s">
        <v>392</v>
      </c>
      <c r="C22359" s="5" t="s">
        <v>19</v>
      </c>
      <c r="D22359" s="5">
        <v>1</v>
      </c>
      <c r="E22359" s="5">
        <v>116305</v>
      </c>
    </row>
    <row r="22360" spans="1:5" x14ac:dyDescent="0.35">
      <c r="A22360" s="3">
        <v>46275.309027777781</v>
      </c>
      <c r="B22360" s="5" t="s">
        <v>215</v>
      </c>
      <c r="C22360" s="5" t="s">
        <v>19</v>
      </c>
      <c r="D22360" s="5">
        <v>1</v>
      </c>
      <c r="E22360" s="5">
        <v>116305</v>
      </c>
    </row>
    <row r="22361" spans="1:5" x14ac:dyDescent="0.35">
      <c r="A22361" s="3">
        <v>46275.309027777781</v>
      </c>
      <c r="B22361" s="5" t="s">
        <v>215</v>
      </c>
      <c r="C22361" s="5" t="s">
        <v>19</v>
      </c>
      <c r="D22361" s="5">
        <v>1</v>
      </c>
      <c r="E22361" s="5">
        <v>116305</v>
      </c>
    </row>
    <row r="22362" spans="1:5" x14ac:dyDescent="0.35">
      <c r="A22362" s="3">
        <v>46275.309027777781</v>
      </c>
      <c r="B22362" s="5" t="s">
        <v>215</v>
      </c>
      <c r="C22362" s="5" t="s">
        <v>19</v>
      </c>
      <c r="D22362" s="5">
        <v>1</v>
      </c>
      <c r="E22362" s="5">
        <v>116305</v>
      </c>
    </row>
    <row r="22363" spans="1:5" x14ac:dyDescent="0.35">
      <c r="A22363" s="3">
        <v>46275.309027777781</v>
      </c>
      <c r="B22363" s="5" t="s">
        <v>123</v>
      </c>
      <c r="C22363" s="5" t="s">
        <v>65</v>
      </c>
      <c r="D22363" s="5">
        <v>1</v>
      </c>
      <c r="E22363" s="5">
        <v>116305</v>
      </c>
    </row>
    <row r="22364" spans="1:5" x14ac:dyDescent="0.35">
      <c r="A22364" s="3">
        <v>46275.309027777781</v>
      </c>
      <c r="B22364" s="5" t="s">
        <v>123</v>
      </c>
      <c r="C22364" s="5" t="s">
        <v>66</v>
      </c>
      <c r="D22364" s="5">
        <v>1</v>
      </c>
      <c r="E22364" s="5">
        <v>116305</v>
      </c>
    </row>
    <row r="22365" spans="1:5" x14ac:dyDescent="0.35">
      <c r="A22365" s="3">
        <v>46275.309027777781</v>
      </c>
      <c r="B22365" s="5" t="s">
        <v>282</v>
      </c>
      <c r="C22365" s="5" t="s">
        <v>65</v>
      </c>
      <c r="D22365" s="5">
        <v>1</v>
      </c>
      <c r="E22365" s="5">
        <v>116305</v>
      </c>
    </row>
    <row r="22366" spans="1:5" x14ac:dyDescent="0.35">
      <c r="A22366" s="3">
        <v>46275.309027777781</v>
      </c>
      <c r="B22366" s="5" t="s">
        <v>215</v>
      </c>
      <c r="C22366" s="5" t="s">
        <v>19</v>
      </c>
      <c r="D22366" s="5">
        <v>1</v>
      </c>
      <c r="E22366" s="5">
        <v>116305</v>
      </c>
    </row>
    <row r="22367" spans="1:5" x14ac:dyDescent="0.35">
      <c r="A22367" s="3">
        <v>46275.309027777781</v>
      </c>
      <c r="B22367" s="5" t="s">
        <v>127</v>
      </c>
      <c r="C22367" s="5" t="s">
        <v>66</v>
      </c>
      <c r="D22367" s="5">
        <v>1</v>
      </c>
      <c r="E22367" s="5">
        <v>116305</v>
      </c>
    </row>
    <row r="22368" spans="1:5" x14ac:dyDescent="0.35">
      <c r="A22368" s="3">
        <v>46275.309027777781</v>
      </c>
      <c r="B22368" s="5" t="s">
        <v>127</v>
      </c>
      <c r="C22368" s="5" t="s">
        <v>65</v>
      </c>
      <c r="D22368" s="5">
        <v>1</v>
      </c>
      <c r="E22368" s="5">
        <v>116305</v>
      </c>
    </row>
    <row r="22369" spans="1:5" x14ac:dyDescent="0.35">
      <c r="A22369" s="3">
        <v>46275.309027777781</v>
      </c>
      <c r="B22369" s="5" t="s">
        <v>127</v>
      </c>
      <c r="C22369" s="5" t="s">
        <v>66</v>
      </c>
      <c r="D22369" s="5">
        <v>1</v>
      </c>
      <c r="E22369" s="5">
        <v>116305</v>
      </c>
    </row>
    <row r="22370" spans="1:5" x14ac:dyDescent="0.35">
      <c r="A22370" s="3">
        <v>46275.309027777781</v>
      </c>
      <c r="B22370" s="5" t="s">
        <v>127</v>
      </c>
      <c r="C22370" s="5" t="s">
        <v>66</v>
      </c>
      <c r="D22370" s="5">
        <v>1</v>
      </c>
      <c r="E22370" s="5">
        <v>116305</v>
      </c>
    </row>
    <row r="22371" spans="1:5" x14ac:dyDescent="0.35">
      <c r="A22371" s="3">
        <v>46275.309027777781</v>
      </c>
      <c r="B22371" s="5" t="s">
        <v>383</v>
      </c>
      <c r="C22371" s="5" t="s">
        <v>82</v>
      </c>
      <c r="D22371" s="5">
        <v>1</v>
      </c>
      <c r="E22371" s="5">
        <v>70850</v>
      </c>
    </row>
    <row r="22372" spans="1:5" x14ac:dyDescent="0.35">
      <c r="A22372" s="3">
        <v>46275.309027777781</v>
      </c>
      <c r="B22372" s="5" t="s">
        <v>379</v>
      </c>
      <c r="C22372" s="5" t="s">
        <v>106</v>
      </c>
      <c r="D22372" s="5">
        <v>1</v>
      </c>
      <c r="E22372" s="5">
        <v>206759</v>
      </c>
    </row>
    <row r="22373" spans="1:5" x14ac:dyDescent="0.35">
      <c r="A22373" s="3">
        <v>46275.309027777781</v>
      </c>
      <c r="B22373" s="5" t="s">
        <v>217</v>
      </c>
      <c r="C22373" s="5" t="s">
        <v>38</v>
      </c>
      <c r="D22373" s="5">
        <v>1</v>
      </c>
      <c r="E22373" s="5">
        <v>236305</v>
      </c>
    </row>
    <row r="22374" spans="1:5" x14ac:dyDescent="0.35">
      <c r="A22374" s="3">
        <v>46275.309027777781</v>
      </c>
      <c r="B22374" s="5" t="s">
        <v>215</v>
      </c>
      <c r="C22374" s="5" t="s">
        <v>19</v>
      </c>
      <c r="D22374" s="5">
        <v>1</v>
      </c>
      <c r="E22374" s="5">
        <v>116305</v>
      </c>
    </row>
    <row r="22375" spans="1:5" x14ac:dyDescent="0.35">
      <c r="A22375" s="3">
        <v>46275.309027777781</v>
      </c>
      <c r="B22375" s="5" t="s">
        <v>215</v>
      </c>
      <c r="C22375" s="5" t="s">
        <v>19</v>
      </c>
      <c r="D22375" s="5">
        <v>1</v>
      </c>
      <c r="E22375" s="5">
        <v>116305</v>
      </c>
    </row>
    <row r="22376" spans="1:5" x14ac:dyDescent="0.35">
      <c r="A22376" s="3">
        <v>46275.309027777781</v>
      </c>
      <c r="B22376" s="5" t="s">
        <v>215</v>
      </c>
      <c r="C22376" s="5" t="s">
        <v>19</v>
      </c>
      <c r="D22376" s="5">
        <v>1</v>
      </c>
      <c r="E22376" s="5">
        <v>116305</v>
      </c>
    </row>
    <row r="22377" spans="1:5" x14ac:dyDescent="0.35">
      <c r="A22377" s="3">
        <v>46275.309027777781</v>
      </c>
      <c r="B22377" s="5" t="s">
        <v>215</v>
      </c>
      <c r="C22377" s="5" t="s">
        <v>19</v>
      </c>
      <c r="D22377" s="5">
        <v>1</v>
      </c>
      <c r="E22377" s="5">
        <v>116305</v>
      </c>
    </row>
    <row r="22378" spans="1:5" x14ac:dyDescent="0.35">
      <c r="A22378" s="3">
        <v>46275.309027777781</v>
      </c>
      <c r="B22378" s="5" t="s">
        <v>215</v>
      </c>
      <c r="C22378" s="5" t="s">
        <v>19</v>
      </c>
      <c r="D22378" s="5">
        <v>1</v>
      </c>
      <c r="E22378" s="5">
        <v>116305</v>
      </c>
    </row>
    <row r="22379" spans="1:5" x14ac:dyDescent="0.35">
      <c r="A22379" s="3">
        <v>46275.309027777781</v>
      </c>
      <c r="B22379" s="5" t="s">
        <v>392</v>
      </c>
      <c r="C22379" s="5" t="s">
        <v>19</v>
      </c>
      <c r="D22379" s="5">
        <v>1</v>
      </c>
      <c r="E22379" s="5">
        <v>116305</v>
      </c>
    </row>
    <row r="22380" spans="1:5" x14ac:dyDescent="0.35">
      <c r="A22380" s="3">
        <v>46275.309027777781</v>
      </c>
      <c r="B22380" s="5" t="s">
        <v>215</v>
      </c>
      <c r="C22380" s="5" t="s">
        <v>19</v>
      </c>
      <c r="D22380" s="5">
        <v>1</v>
      </c>
      <c r="E22380" s="5">
        <v>116305</v>
      </c>
    </row>
    <row r="22381" spans="1:5" x14ac:dyDescent="0.35">
      <c r="A22381" s="3">
        <v>46275.309027777781</v>
      </c>
      <c r="B22381" s="5" t="s">
        <v>123</v>
      </c>
      <c r="C22381" s="5" t="s">
        <v>66</v>
      </c>
      <c r="D22381" s="5">
        <v>1</v>
      </c>
      <c r="E22381" s="5">
        <v>116305</v>
      </c>
    </row>
    <row r="22382" spans="1:5" x14ac:dyDescent="0.35">
      <c r="A22382" s="3">
        <v>46275.309027777781</v>
      </c>
      <c r="B22382" s="5" t="s">
        <v>123</v>
      </c>
      <c r="C22382" s="5" t="s">
        <v>66</v>
      </c>
      <c r="D22382" s="5">
        <v>1</v>
      </c>
      <c r="E22382" s="5">
        <v>116305</v>
      </c>
    </row>
    <row r="22383" spans="1:5" x14ac:dyDescent="0.35">
      <c r="A22383" s="3">
        <v>46275.309027777781</v>
      </c>
      <c r="B22383" s="5" t="s">
        <v>123</v>
      </c>
      <c r="C22383" s="5" t="s">
        <v>67</v>
      </c>
      <c r="D22383" s="5">
        <v>1</v>
      </c>
      <c r="E22383" s="5">
        <v>116305</v>
      </c>
    </row>
    <row r="22384" spans="1:5" x14ac:dyDescent="0.35">
      <c r="A22384" s="3">
        <v>46275.309027777781</v>
      </c>
      <c r="B22384" s="5" t="s">
        <v>123</v>
      </c>
      <c r="C22384" s="5" t="s">
        <v>66</v>
      </c>
      <c r="D22384" s="5">
        <v>1</v>
      </c>
      <c r="E22384" s="5">
        <v>116305</v>
      </c>
    </row>
    <row r="22385" spans="1:5" x14ac:dyDescent="0.35">
      <c r="A22385" s="3">
        <v>46275.309027777781</v>
      </c>
      <c r="B22385" s="5" t="s">
        <v>123</v>
      </c>
      <c r="C22385" s="5" t="s">
        <v>66</v>
      </c>
      <c r="D22385" s="5">
        <v>1</v>
      </c>
      <c r="E22385" s="5">
        <v>116305</v>
      </c>
    </row>
    <row r="22386" spans="1:5" x14ac:dyDescent="0.35">
      <c r="A22386" s="3">
        <v>46276</v>
      </c>
      <c r="B22386" s="5" t="s">
        <v>379</v>
      </c>
      <c r="C22386" s="5" t="s">
        <v>49</v>
      </c>
      <c r="D22386" s="5">
        <v>1</v>
      </c>
      <c r="E22386" s="5">
        <v>64941</v>
      </c>
    </row>
    <row r="22387" spans="1:5" x14ac:dyDescent="0.35">
      <c r="A22387" s="3">
        <v>46276</v>
      </c>
      <c r="B22387" s="5" t="s">
        <v>379</v>
      </c>
      <c r="C22387" s="5" t="s">
        <v>36</v>
      </c>
      <c r="D22387" s="5">
        <v>1</v>
      </c>
      <c r="E22387" s="5">
        <v>236305</v>
      </c>
    </row>
    <row r="22388" spans="1:5" x14ac:dyDescent="0.35">
      <c r="A22388" s="3">
        <v>46276</v>
      </c>
      <c r="B22388" s="5" t="s">
        <v>379</v>
      </c>
      <c r="C22388" s="5" t="s">
        <v>108</v>
      </c>
      <c r="D22388" s="5">
        <v>1</v>
      </c>
      <c r="E22388" s="5">
        <v>106305</v>
      </c>
    </row>
    <row r="22389" spans="1:5" x14ac:dyDescent="0.35">
      <c r="A22389" s="3">
        <v>46276</v>
      </c>
      <c r="B22389" s="5" t="s">
        <v>379</v>
      </c>
      <c r="C22389" s="5" t="s">
        <v>49</v>
      </c>
      <c r="D22389" s="5">
        <v>1</v>
      </c>
      <c r="E22389" s="5">
        <v>64941</v>
      </c>
    </row>
    <row r="22390" spans="1:5" x14ac:dyDescent="0.35">
      <c r="A22390" s="3">
        <v>46276</v>
      </c>
      <c r="B22390" s="5" t="s">
        <v>379</v>
      </c>
      <c r="C22390" s="5" t="s">
        <v>108</v>
      </c>
      <c r="D22390" s="5">
        <v>1</v>
      </c>
      <c r="E22390" s="5">
        <v>106305</v>
      </c>
    </row>
    <row r="22391" spans="1:5" x14ac:dyDescent="0.35">
      <c r="A22391" s="3">
        <v>46276</v>
      </c>
      <c r="B22391" s="5" t="s">
        <v>392</v>
      </c>
      <c r="C22391" s="5" t="s">
        <v>19</v>
      </c>
      <c r="D22391" s="5">
        <v>1</v>
      </c>
      <c r="E22391" s="5">
        <v>116305</v>
      </c>
    </row>
    <row r="22392" spans="1:5" x14ac:dyDescent="0.35">
      <c r="A22392" s="3">
        <v>46276</v>
      </c>
      <c r="B22392" s="5" t="s">
        <v>390</v>
      </c>
      <c r="C22392" s="5" t="s">
        <v>19</v>
      </c>
      <c r="D22392" s="5">
        <v>1</v>
      </c>
      <c r="E22392" s="5">
        <v>116305</v>
      </c>
    </row>
    <row r="22393" spans="1:5" x14ac:dyDescent="0.35">
      <c r="A22393" s="3">
        <v>46276</v>
      </c>
      <c r="B22393" s="5" t="s">
        <v>389</v>
      </c>
      <c r="C22393" s="5" t="s">
        <v>66</v>
      </c>
      <c r="D22393" s="5">
        <v>1</v>
      </c>
      <c r="E22393" s="5">
        <v>116305</v>
      </c>
    </row>
    <row r="22394" spans="1:5" x14ac:dyDescent="0.35">
      <c r="A22394" s="3">
        <v>46276</v>
      </c>
      <c r="B22394" s="5" t="s">
        <v>345</v>
      </c>
      <c r="C22394" s="5" t="s">
        <v>65</v>
      </c>
      <c r="D22394" s="5">
        <v>1</v>
      </c>
      <c r="E22394" s="5">
        <v>116305</v>
      </c>
    </row>
    <row r="22395" spans="1:5" x14ac:dyDescent="0.35">
      <c r="A22395" s="3">
        <v>46276</v>
      </c>
      <c r="B22395" s="5" t="s">
        <v>390</v>
      </c>
      <c r="C22395" s="5" t="s">
        <v>19</v>
      </c>
      <c r="D22395" s="5">
        <v>1</v>
      </c>
      <c r="E22395" s="5">
        <v>116305</v>
      </c>
    </row>
    <row r="22396" spans="1:5" x14ac:dyDescent="0.35">
      <c r="A22396" s="3">
        <v>46276</v>
      </c>
      <c r="B22396" s="5" t="s">
        <v>392</v>
      </c>
      <c r="C22396" s="5" t="s">
        <v>19</v>
      </c>
      <c r="D22396" s="5">
        <v>1</v>
      </c>
      <c r="E22396" s="5">
        <v>116305</v>
      </c>
    </row>
    <row r="22397" spans="1:5" x14ac:dyDescent="0.35">
      <c r="A22397" s="3">
        <v>46276</v>
      </c>
      <c r="B22397" s="5" t="s">
        <v>282</v>
      </c>
      <c r="C22397" s="5" t="s">
        <v>66</v>
      </c>
      <c r="D22397" s="5">
        <v>1</v>
      </c>
      <c r="E22397" s="5">
        <v>116305</v>
      </c>
    </row>
    <row r="22398" spans="1:5" x14ac:dyDescent="0.35">
      <c r="A22398" s="3">
        <v>46276</v>
      </c>
      <c r="B22398" s="5" t="s">
        <v>391</v>
      </c>
      <c r="C22398" s="5" t="s">
        <v>66</v>
      </c>
      <c r="D22398" s="5">
        <v>1</v>
      </c>
      <c r="E22398" s="5">
        <v>116305</v>
      </c>
    </row>
    <row r="22399" spans="1:5" x14ac:dyDescent="0.35">
      <c r="A22399" s="3">
        <v>46276</v>
      </c>
      <c r="B22399" s="5" t="s">
        <v>345</v>
      </c>
      <c r="C22399" s="5" t="s">
        <v>66</v>
      </c>
      <c r="D22399" s="5">
        <v>1</v>
      </c>
      <c r="E22399" s="5">
        <v>116305</v>
      </c>
    </row>
    <row r="22400" spans="1:5" x14ac:dyDescent="0.35">
      <c r="A22400" s="3">
        <v>46276</v>
      </c>
      <c r="B22400" s="5" t="s">
        <v>390</v>
      </c>
      <c r="C22400" s="5" t="s">
        <v>19</v>
      </c>
      <c r="D22400" s="5">
        <v>1</v>
      </c>
      <c r="E22400" s="5">
        <v>116305</v>
      </c>
    </row>
    <row r="22401" spans="1:5" x14ac:dyDescent="0.35">
      <c r="A22401" s="3">
        <v>46276</v>
      </c>
      <c r="B22401" s="5" t="s">
        <v>379</v>
      </c>
      <c r="C22401" s="5" t="s">
        <v>38</v>
      </c>
      <c r="D22401" s="5">
        <v>1</v>
      </c>
      <c r="E22401" s="5">
        <v>236305</v>
      </c>
    </row>
    <row r="22402" spans="1:5" x14ac:dyDescent="0.35">
      <c r="A22402" s="3">
        <v>46276</v>
      </c>
      <c r="B22402" s="5" t="s">
        <v>127</v>
      </c>
      <c r="C22402" s="5" t="s">
        <v>66</v>
      </c>
      <c r="D22402" s="5">
        <v>1</v>
      </c>
      <c r="E22402" s="5">
        <v>116305</v>
      </c>
    </row>
    <row r="22403" spans="1:5" x14ac:dyDescent="0.35">
      <c r="A22403" s="3">
        <v>46276</v>
      </c>
      <c r="B22403" s="5" t="s">
        <v>379</v>
      </c>
      <c r="C22403" s="5" t="s">
        <v>25</v>
      </c>
      <c r="D22403" s="5">
        <v>1</v>
      </c>
      <c r="E22403" s="5">
        <v>460318</v>
      </c>
    </row>
    <row r="22404" spans="1:5" x14ac:dyDescent="0.35">
      <c r="A22404" s="3">
        <v>46276</v>
      </c>
      <c r="B22404" s="5" t="s">
        <v>217</v>
      </c>
      <c r="C22404" s="5" t="s">
        <v>36</v>
      </c>
      <c r="D22404" s="5">
        <v>1</v>
      </c>
      <c r="E22404" s="5">
        <v>236305</v>
      </c>
    </row>
    <row r="22405" spans="1:5" x14ac:dyDescent="0.35">
      <c r="A22405" s="3">
        <v>46276</v>
      </c>
      <c r="B22405" s="5" t="s">
        <v>379</v>
      </c>
      <c r="C22405" s="5" t="s">
        <v>89</v>
      </c>
      <c r="D22405" s="5">
        <v>1</v>
      </c>
      <c r="E22405" s="5">
        <v>50168</v>
      </c>
    </row>
    <row r="22406" spans="1:5" x14ac:dyDescent="0.35">
      <c r="A22406" s="3">
        <v>46276</v>
      </c>
      <c r="B22406" s="5" t="s">
        <v>379</v>
      </c>
      <c r="C22406" s="5" t="s">
        <v>108</v>
      </c>
      <c r="D22406" s="5">
        <v>1</v>
      </c>
      <c r="E22406" s="5">
        <v>106305</v>
      </c>
    </row>
    <row r="22407" spans="1:5" x14ac:dyDescent="0.35">
      <c r="A22407" s="3">
        <v>46276</v>
      </c>
      <c r="B22407" s="5" t="s">
        <v>379</v>
      </c>
      <c r="C22407" s="5" t="s">
        <v>27</v>
      </c>
      <c r="D22407" s="5">
        <v>1</v>
      </c>
      <c r="E22407" s="5">
        <v>177214</v>
      </c>
    </row>
    <row r="22408" spans="1:5" x14ac:dyDescent="0.35">
      <c r="A22408" s="3">
        <v>46276</v>
      </c>
      <c r="B22408" s="5" t="s">
        <v>379</v>
      </c>
      <c r="C22408" s="5" t="s">
        <v>49</v>
      </c>
      <c r="D22408" s="5">
        <v>1</v>
      </c>
      <c r="E22408" s="5">
        <v>64941</v>
      </c>
    </row>
    <row r="22409" spans="1:5" x14ac:dyDescent="0.35">
      <c r="A22409" s="3">
        <v>46276</v>
      </c>
      <c r="B22409" s="5" t="s">
        <v>379</v>
      </c>
      <c r="C22409" s="5" t="s">
        <v>93</v>
      </c>
      <c r="D22409" s="5">
        <v>1</v>
      </c>
      <c r="E22409" s="5">
        <v>50168</v>
      </c>
    </row>
    <row r="22410" spans="1:5" x14ac:dyDescent="0.35">
      <c r="A22410" s="3">
        <v>46276</v>
      </c>
      <c r="B22410" s="5" t="s">
        <v>389</v>
      </c>
      <c r="C22410" s="5" t="s">
        <v>65</v>
      </c>
      <c r="D22410" s="5">
        <v>1</v>
      </c>
      <c r="E22410" s="5">
        <v>116305</v>
      </c>
    </row>
    <row r="22411" spans="1:5" x14ac:dyDescent="0.35">
      <c r="A22411" s="3">
        <v>46276</v>
      </c>
      <c r="B22411" s="5" t="s">
        <v>392</v>
      </c>
      <c r="C22411" s="5" t="s">
        <v>19</v>
      </c>
      <c r="D22411" s="5">
        <v>1</v>
      </c>
      <c r="E22411" s="5">
        <v>116305</v>
      </c>
    </row>
    <row r="22412" spans="1:5" x14ac:dyDescent="0.35">
      <c r="A22412" s="3">
        <v>46276</v>
      </c>
      <c r="B22412" s="5" t="s">
        <v>393</v>
      </c>
      <c r="C22412" s="5" t="s">
        <v>65</v>
      </c>
      <c r="D22412" s="5">
        <v>1</v>
      </c>
      <c r="E22412" s="5">
        <v>116305</v>
      </c>
    </row>
    <row r="22413" spans="1:5" x14ac:dyDescent="0.35">
      <c r="A22413" s="3">
        <v>46276</v>
      </c>
      <c r="B22413" s="5" t="s">
        <v>282</v>
      </c>
      <c r="C22413" s="5" t="s">
        <v>65</v>
      </c>
      <c r="D22413" s="5">
        <v>1</v>
      </c>
      <c r="E22413" s="5">
        <v>116305</v>
      </c>
    </row>
    <row r="22414" spans="1:5" x14ac:dyDescent="0.35">
      <c r="A22414" s="3">
        <v>46276</v>
      </c>
      <c r="B22414" s="5" t="s">
        <v>127</v>
      </c>
      <c r="C22414" s="5" t="s">
        <v>65</v>
      </c>
      <c r="D22414" s="5">
        <v>1</v>
      </c>
      <c r="E22414" s="5">
        <v>116305</v>
      </c>
    </row>
    <row r="22415" spans="1:5" x14ac:dyDescent="0.35">
      <c r="A22415" s="3">
        <v>46276</v>
      </c>
      <c r="B22415" s="5" t="s">
        <v>392</v>
      </c>
      <c r="C22415" s="5" t="s">
        <v>19</v>
      </c>
      <c r="D22415" s="5">
        <v>1</v>
      </c>
      <c r="E22415" s="5">
        <v>116305</v>
      </c>
    </row>
    <row r="22416" spans="1:5" x14ac:dyDescent="0.35">
      <c r="A22416" s="3">
        <v>46276</v>
      </c>
      <c r="B22416" s="5" t="s">
        <v>390</v>
      </c>
      <c r="C22416" s="5" t="s">
        <v>19</v>
      </c>
      <c r="D22416" s="5">
        <v>1</v>
      </c>
      <c r="E22416" s="5">
        <v>116305</v>
      </c>
    </row>
    <row r="22417" spans="1:5" x14ac:dyDescent="0.35">
      <c r="A22417" s="3">
        <v>46276</v>
      </c>
      <c r="B22417" s="5" t="s">
        <v>392</v>
      </c>
      <c r="C22417" s="5" t="s">
        <v>19</v>
      </c>
      <c r="D22417" s="5">
        <v>1</v>
      </c>
      <c r="E22417" s="5">
        <v>116305</v>
      </c>
    </row>
    <row r="22418" spans="1:5" x14ac:dyDescent="0.35">
      <c r="A22418" s="3">
        <v>46276</v>
      </c>
      <c r="B22418" s="5" t="s">
        <v>127</v>
      </c>
      <c r="C22418" s="5" t="s">
        <v>66</v>
      </c>
      <c r="D22418" s="5">
        <v>1</v>
      </c>
      <c r="E22418" s="5">
        <v>116305</v>
      </c>
    </row>
    <row r="22419" spans="1:5" x14ac:dyDescent="0.35">
      <c r="A22419" s="3">
        <v>46276</v>
      </c>
      <c r="B22419" s="5" t="s">
        <v>345</v>
      </c>
      <c r="C22419" s="5" t="s">
        <v>66</v>
      </c>
      <c r="D22419" s="5">
        <v>1</v>
      </c>
      <c r="E22419" s="5">
        <v>116305</v>
      </c>
    </row>
    <row r="22420" spans="1:5" x14ac:dyDescent="0.35">
      <c r="A22420" s="3">
        <v>46276</v>
      </c>
      <c r="B22420" s="5" t="s">
        <v>127</v>
      </c>
      <c r="C22420" s="5" t="s">
        <v>65</v>
      </c>
      <c r="D22420" s="5">
        <v>1</v>
      </c>
      <c r="E22420" s="5">
        <v>116305</v>
      </c>
    </row>
    <row r="22421" spans="1:5" x14ac:dyDescent="0.35">
      <c r="A22421" s="3">
        <v>46276</v>
      </c>
      <c r="B22421" s="5" t="s">
        <v>127</v>
      </c>
      <c r="C22421" s="5" t="s">
        <v>66</v>
      </c>
      <c r="D22421" s="5">
        <v>1</v>
      </c>
      <c r="E22421" s="5">
        <v>116305</v>
      </c>
    </row>
    <row r="22422" spans="1:5" x14ac:dyDescent="0.35">
      <c r="A22422" s="3">
        <v>46276</v>
      </c>
      <c r="B22422" s="5" t="s">
        <v>379</v>
      </c>
      <c r="C22422" s="5" t="s">
        <v>93</v>
      </c>
      <c r="D22422" s="5">
        <v>1</v>
      </c>
      <c r="E22422" s="5">
        <v>50168</v>
      </c>
    </row>
    <row r="22423" spans="1:5" x14ac:dyDescent="0.35">
      <c r="A22423" s="3">
        <v>46276</v>
      </c>
      <c r="B22423" s="5" t="s">
        <v>379</v>
      </c>
      <c r="C22423" s="5" t="s">
        <v>108</v>
      </c>
      <c r="D22423" s="5">
        <v>1</v>
      </c>
      <c r="E22423" s="5">
        <v>106305</v>
      </c>
    </row>
    <row r="22424" spans="1:5" x14ac:dyDescent="0.35">
      <c r="A22424" s="3">
        <v>46276</v>
      </c>
      <c r="B22424" s="5" t="s">
        <v>379</v>
      </c>
      <c r="C22424" s="5" t="s">
        <v>69</v>
      </c>
      <c r="D22424" s="5">
        <v>1</v>
      </c>
      <c r="E22424" s="5">
        <v>129941</v>
      </c>
    </row>
    <row r="22425" spans="1:5" x14ac:dyDescent="0.35">
      <c r="A22425" s="3">
        <v>46276</v>
      </c>
      <c r="B22425" s="5" t="s">
        <v>379</v>
      </c>
      <c r="C22425" s="5" t="s">
        <v>65</v>
      </c>
      <c r="D22425" s="5">
        <v>1</v>
      </c>
      <c r="E22425" s="5">
        <v>135850</v>
      </c>
    </row>
    <row r="22426" spans="1:5" x14ac:dyDescent="0.35">
      <c r="A22426" s="3">
        <v>46276</v>
      </c>
      <c r="B22426" s="5" t="s">
        <v>379</v>
      </c>
      <c r="C22426" s="5" t="s">
        <v>49</v>
      </c>
      <c r="D22426" s="5">
        <v>1</v>
      </c>
      <c r="E22426" s="5">
        <v>64941</v>
      </c>
    </row>
    <row r="22427" spans="1:5" x14ac:dyDescent="0.35">
      <c r="A22427" s="3">
        <v>46276</v>
      </c>
      <c r="B22427" s="5" t="s">
        <v>379</v>
      </c>
      <c r="C22427" s="5" t="s">
        <v>83</v>
      </c>
      <c r="D22427" s="5">
        <v>1</v>
      </c>
      <c r="E22427" s="5">
        <v>70850</v>
      </c>
    </row>
    <row r="22428" spans="1:5" x14ac:dyDescent="0.35">
      <c r="A22428" s="3">
        <v>46276</v>
      </c>
      <c r="B22428" s="5" t="s">
        <v>379</v>
      </c>
      <c r="C22428" s="5" t="s">
        <v>49</v>
      </c>
      <c r="D22428" s="5">
        <v>1</v>
      </c>
      <c r="E22428" s="5">
        <v>64941</v>
      </c>
    </row>
    <row r="22429" spans="1:5" x14ac:dyDescent="0.35">
      <c r="A22429" s="3">
        <v>46276</v>
      </c>
      <c r="B22429" s="5" t="s">
        <v>390</v>
      </c>
      <c r="C22429" s="5" t="s">
        <v>19</v>
      </c>
      <c r="D22429" s="5">
        <v>1</v>
      </c>
      <c r="E22429" s="5">
        <v>116305</v>
      </c>
    </row>
    <row r="22430" spans="1:5" x14ac:dyDescent="0.35">
      <c r="A22430" s="3">
        <v>46276</v>
      </c>
      <c r="B22430" s="5" t="s">
        <v>345</v>
      </c>
      <c r="C22430" s="5" t="s">
        <v>66</v>
      </c>
      <c r="D22430" s="5">
        <v>1</v>
      </c>
      <c r="E22430" s="5">
        <v>116305</v>
      </c>
    </row>
    <row r="22431" spans="1:5" x14ac:dyDescent="0.35">
      <c r="A22431" s="3">
        <v>46276</v>
      </c>
      <c r="B22431" s="5" t="s">
        <v>392</v>
      </c>
      <c r="C22431" s="5" t="s">
        <v>19</v>
      </c>
      <c r="D22431" s="5">
        <v>1</v>
      </c>
      <c r="E22431" s="5">
        <v>116305</v>
      </c>
    </row>
    <row r="22432" spans="1:5" x14ac:dyDescent="0.35">
      <c r="A22432" s="3">
        <v>46276</v>
      </c>
      <c r="B22432" s="5" t="s">
        <v>282</v>
      </c>
      <c r="C22432" s="5" t="s">
        <v>66</v>
      </c>
      <c r="D22432" s="5">
        <v>1</v>
      </c>
      <c r="E22432" s="5">
        <v>116305</v>
      </c>
    </row>
    <row r="22433" spans="1:5" x14ac:dyDescent="0.35">
      <c r="A22433" s="3">
        <v>46276</v>
      </c>
      <c r="B22433" s="5" t="s">
        <v>382</v>
      </c>
      <c r="C22433" s="5" t="s">
        <v>67</v>
      </c>
      <c r="D22433" s="5">
        <v>1</v>
      </c>
      <c r="E22433" s="5">
        <v>116305</v>
      </c>
    </row>
    <row r="22434" spans="1:5" x14ac:dyDescent="0.35">
      <c r="A22434" s="3">
        <v>46276</v>
      </c>
      <c r="B22434" s="5" t="s">
        <v>282</v>
      </c>
      <c r="C22434" s="5" t="s">
        <v>66</v>
      </c>
      <c r="D22434" s="5">
        <v>1</v>
      </c>
      <c r="E22434" s="5">
        <v>116305</v>
      </c>
    </row>
    <row r="22435" spans="1:5" x14ac:dyDescent="0.35">
      <c r="A22435" s="3">
        <v>46276</v>
      </c>
      <c r="B22435" s="5" t="s">
        <v>345</v>
      </c>
      <c r="C22435" s="5" t="s">
        <v>66</v>
      </c>
      <c r="D22435" s="5">
        <v>1</v>
      </c>
      <c r="E22435" s="5">
        <v>116305</v>
      </c>
    </row>
    <row r="22436" spans="1:5" x14ac:dyDescent="0.35">
      <c r="A22436" s="3">
        <v>46276</v>
      </c>
      <c r="B22436" s="5" t="s">
        <v>393</v>
      </c>
      <c r="C22436" s="5" t="s">
        <v>65</v>
      </c>
      <c r="D22436" s="5">
        <v>1</v>
      </c>
      <c r="E22436" s="5">
        <v>116305</v>
      </c>
    </row>
    <row r="22437" spans="1:5" x14ac:dyDescent="0.35">
      <c r="A22437" s="3">
        <v>46276</v>
      </c>
      <c r="B22437" s="5" t="s">
        <v>127</v>
      </c>
      <c r="C22437" s="5" t="s">
        <v>66</v>
      </c>
      <c r="D22437" s="5">
        <v>1</v>
      </c>
      <c r="E22437" s="5">
        <v>116305</v>
      </c>
    </row>
    <row r="22438" spans="1:5" x14ac:dyDescent="0.35">
      <c r="A22438" s="3">
        <v>46276</v>
      </c>
      <c r="B22438" s="5" t="s">
        <v>379</v>
      </c>
      <c r="C22438" s="5" t="s">
        <v>28</v>
      </c>
      <c r="D22438" s="5">
        <v>1</v>
      </c>
      <c r="E22438" s="5">
        <v>118123</v>
      </c>
    </row>
    <row r="22439" spans="1:5" x14ac:dyDescent="0.35">
      <c r="A22439" s="3">
        <v>46276</v>
      </c>
      <c r="B22439" s="5" t="s">
        <v>379</v>
      </c>
      <c r="C22439" s="5" t="s">
        <v>108</v>
      </c>
      <c r="D22439" s="5">
        <v>1</v>
      </c>
      <c r="E22439" s="5">
        <v>106305</v>
      </c>
    </row>
    <row r="22440" spans="1:5" x14ac:dyDescent="0.35">
      <c r="A22440" s="3">
        <v>46276</v>
      </c>
      <c r="B22440" s="5" t="s">
        <v>379</v>
      </c>
      <c r="C22440" s="5" t="s">
        <v>49</v>
      </c>
      <c r="D22440" s="5">
        <v>1</v>
      </c>
      <c r="E22440" s="5">
        <v>64941</v>
      </c>
    </row>
    <row r="22441" spans="1:5" x14ac:dyDescent="0.35">
      <c r="A22441" s="3">
        <v>46276</v>
      </c>
      <c r="B22441" s="5" t="s">
        <v>379</v>
      </c>
      <c r="C22441" s="5" t="s">
        <v>108</v>
      </c>
      <c r="D22441" s="5">
        <v>1</v>
      </c>
      <c r="E22441" s="5">
        <v>106305</v>
      </c>
    </row>
    <row r="22442" spans="1:5" x14ac:dyDescent="0.35">
      <c r="A22442" s="3">
        <v>46276</v>
      </c>
      <c r="B22442" s="5" t="s">
        <v>217</v>
      </c>
      <c r="C22442" s="5" t="s">
        <v>17</v>
      </c>
      <c r="D22442" s="5">
        <v>1</v>
      </c>
      <c r="E22442" s="5">
        <v>236305</v>
      </c>
    </row>
    <row r="22443" spans="1:5" x14ac:dyDescent="0.35">
      <c r="A22443" s="3">
        <v>46276</v>
      </c>
      <c r="B22443" s="5" t="s">
        <v>379</v>
      </c>
      <c r="C22443" s="5" t="s">
        <v>39</v>
      </c>
      <c r="D22443" s="5">
        <v>1</v>
      </c>
      <c r="E22443" s="5">
        <v>118123</v>
      </c>
    </row>
    <row r="22444" spans="1:5" x14ac:dyDescent="0.35">
      <c r="A22444" s="3">
        <v>46276</v>
      </c>
      <c r="B22444" s="5" t="s">
        <v>379</v>
      </c>
      <c r="C22444" s="5" t="s">
        <v>89</v>
      </c>
      <c r="D22444" s="5">
        <v>1</v>
      </c>
      <c r="E22444" s="5">
        <v>50168</v>
      </c>
    </row>
    <row r="22445" spans="1:5" x14ac:dyDescent="0.35">
      <c r="A22445" s="3">
        <v>46276</v>
      </c>
      <c r="B22445" s="5" t="s">
        <v>379</v>
      </c>
      <c r="C22445" s="5" t="s">
        <v>49</v>
      </c>
      <c r="D22445" s="5">
        <v>1</v>
      </c>
      <c r="E22445" s="5">
        <v>64941</v>
      </c>
    </row>
    <row r="22446" spans="1:5" x14ac:dyDescent="0.35">
      <c r="A22446" s="3">
        <v>46276</v>
      </c>
      <c r="B22446" s="5" t="s">
        <v>379</v>
      </c>
      <c r="C22446" s="5" t="s">
        <v>49</v>
      </c>
      <c r="D22446" s="5">
        <v>1</v>
      </c>
      <c r="E22446" s="5">
        <v>64941</v>
      </c>
    </row>
    <row r="22447" spans="1:5" x14ac:dyDescent="0.35">
      <c r="A22447" s="3">
        <v>46276</v>
      </c>
      <c r="B22447" s="5" t="s">
        <v>379</v>
      </c>
      <c r="C22447" s="5" t="s">
        <v>89</v>
      </c>
      <c r="D22447" s="5">
        <v>1</v>
      </c>
      <c r="E22447" s="5">
        <v>50168</v>
      </c>
    </row>
    <row r="22448" spans="1:5" x14ac:dyDescent="0.35">
      <c r="A22448" s="3">
        <v>46276</v>
      </c>
      <c r="B22448" s="5" t="s">
        <v>345</v>
      </c>
      <c r="C22448" s="5" t="s">
        <v>66</v>
      </c>
      <c r="D22448" s="5">
        <v>1</v>
      </c>
      <c r="E22448" s="5">
        <v>116305</v>
      </c>
    </row>
    <row r="22449" spans="1:5" x14ac:dyDescent="0.35">
      <c r="A22449" s="3">
        <v>46276</v>
      </c>
      <c r="B22449" s="5" t="s">
        <v>282</v>
      </c>
      <c r="C22449" s="5" t="s">
        <v>66</v>
      </c>
      <c r="D22449" s="5">
        <v>1</v>
      </c>
      <c r="E22449" s="5">
        <v>116305</v>
      </c>
    </row>
    <row r="22450" spans="1:5" x14ac:dyDescent="0.35">
      <c r="A22450" s="3">
        <v>46276</v>
      </c>
      <c r="B22450" s="5" t="s">
        <v>394</v>
      </c>
      <c r="C22450" s="5" t="s">
        <v>66</v>
      </c>
      <c r="D22450" s="5">
        <v>1</v>
      </c>
      <c r="E22450" s="5">
        <v>116305</v>
      </c>
    </row>
    <row r="22451" spans="1:5" x14ac:dyDescent="0.35">
      <c r="A22451" s="3">
        <v>46276</v>
      </c>
      <c r="B22451" s="5" t="s">
        <v>389</v>
      </c>
      <c r="C22451" s="5" t="s">
        <v>65</v>
      </c>
      <c r="D22451" s="5">
        <v>1</v>
      </c>
      <c r="E22451" s="5">
        <v>116305</v>
      </c>
    </row>
    <row r="22452" spans="1:5" x14ac:dyDescent="0.35">
      <c r="A22452" s="3">
        <v>46276</v>
      </c>
      <c r="B22452" s="5" t="s">
        <v>127</v>
      </c>
      <c r="C22452" s="5" t="s">
        <v>65</v>
      </c>
      <c r="D22452" s="5">
        <v>1</v>
      </c>
      <c r="E22452" s="5">
        <v>116305</v>
      </c>
    </row>
    <row r="22453" spans="1:5" x14ac:dyDescent="0.35">
      <c r="A22453" s="3">
        <v>46276</v>
      </c>
      <c r="B22453" s="5" t="s">
        <v>392</v>
      </c>
      <c r="C22453" s="5" t="s">
        <v>19</v>
      </c>
      <c r="D22453" s="5">
        <v>1</v>
      </c>
      <c r="E22453" s="5">
        <v>116305</v>
      </c>
    </row>
    <row r="22454" spans="1:5" x14ac:dyDescent="0.35">
      <c r="A22454" s="3">
        <v>46276</v>
      </c>
      <c r="B22454" s="5" t="s">
        <v>127</v>
      </c>
      <c r="C22454" s="5" t="s">
        <v>66</v>
      </c>
      <c r="D22454" s="5">
        <v>1</v>
      </c>
      <c r="E22454" s="5">
        <v>116305</v>
      </c>
    </row>
    <row r="22455" spans="1:5" x14ac:dyDescent="0.35">
      <c r="A22455" s="3">
        <v>46276</v>
      </c>
      <c r="B22455" s="5" t="s">
        <v>345</v>
      </c>
      <c r="C22455" s="5" t="s">
        <v>66</v>
      </c>
      <c r="D22455" s="5">
        <v>1</v>
      </c>
      <c r="E22455" s="5">
        <v>116305</v>
      </c>
    </row>
    <row r="22456" spans="1:5" x14ac:dyDescent="0.35">
      <c r="A22456" s="3">
        <v>46276</v>
      </c>
      <c r="B22456" s="5" t="s">
        <v>127</v>
      </c>
      <c r="C22456" s="5" t="s">
        <v>66</v>
      </c>
      <c r="D22456" s="5">
        <v>1</v>
      </c>
      <c r="E22456" s="5">
        <v>116305</v>
      </c>
    </row>
    <row r="22457" spans="1:5" x14ac:dyDescent="0.35">
      <c r="A22457" s="3">
        <v>46276</v>
      </c>
      <c r="B22457" s="5" t="s">
        <v>127</v>
      </c>
      <c r="C22457" s="5" t="s">
        <v>67</v>
      </c>
      <c r="D22457" s="5">
        <v>1</v>
      </c>
      <c r="E22457" s="5">
        <v>116305</v>
      </c>
    </row>
    <row r="22458" spans="1:5" x14ac:dyDescent="0.35">
      <c r="A22458" s="3">
        <v>46276</v>
      </c>
      <c r="B22458" s="5" t="s">
        <v>379</v>
      </c>
      <c r="C22458" s="5" t="s">
        <v>89</v>
      </c>
      <c r="D22458" s="5">
        <v>1</v>
      </c>
      <c r="E22458" s="5">
        <v>50168</v>
      </c>
    </row>
    <row r="22459" spans="1:5" x14ac:dyDescent="0.35">
      <c r="A22459" s="3">
        <v>46276</v>
      </c>
      <c r="B22459" s="5" t="s">
        <v>383</v>
      </c>
      <c r="C22459" s="5" t="s">
        <v>82</v>
      </c>
      <c r="D22459" s="5">
        <v>1</v>
      </c>
      <c r="E22459" s="5">
        <v>70850</v>
      </c>
    </row>
    <row r="22460" spans="1:5" x14ac:dyDescent="0.35">
      <c r="A22460" s="3">
        <v>46276</v>
      </c>
      <c r="B22460" s="5" t="s">
        <v>379</v>
      </c>
      <c r="C22460" s="5" t="s">
        <v>106</v>
      </c>
      <c r="D22460" s="5">
        <v>1</v>
      </c>
      <c r="E22460" s="5">
        <v>206759</v>
      </c>
    </row>
    <row r="22461" spans="1:5" x14ac:dyDescent="0.35">
      <c r="A22461" s="3">
        <v>46276</v>
      </c>
      <c r="B22461" s="5" t="s">
        <v>379</v>
      </c>
      <c r="C22461" s="5" t="s">
        <v>49</v>
      </c>
      <c r="D22461" s="5">
        <v>1</v>
      </c>
      <c r="E22461" s="5">
        <v>64941</v>
      </c>
    </row>
    <row r="22462" spans="1:5" x14ac:dyDescent="0.35">
      <c r="A22462" s="3">
        <v>46276</v>
      </c>
      <c r="B22462" s="5" t="s">
        <v>390</v>
      </c>
      <c r="C22462" s="5" t="s">
        <v>19</v>
      </c>
      <c r="D22462" s="5">
        <v>1</v>
      </c>
      <c r="E22462" s="5">
        <v>116305</v>
      </c>
    </row>
    <row r="22463" spans="1:5" x14ac:dyDescent="0.35">
      <c r="A22463" s="3">
        <v>46276</v>
      </c>
      <c r="B22463" s="5" t="s">
        <v>390</v>
      </c>
      <c r="C22463" s="5" t="s">
        <v>19</v>
      </c>
      <c r="D22463" s="5">
        <v>1</v>
      </c>
      <c r="E22463" s="5">
        <v>116305</v>
      </c>
    </row>
    <row r="22464" spans="1:5" x14ac:dyDescent="0.35">
      <c r="A22464" s="3">
        <v>46276</v>
      </c>
      <c r="B22464" s="5" t="s">
        <v>389</v>
      </c>
      <c r="C22464" s="5" t="s">
        <v>66</v>
      </c>
      <c r="D22464" s="5">
        <v>1</v>
      </c>
      <c r="E22464" s="5">
        <v>116305</v>
      </c>
    </row>
    <row r="22465" spans="1:5" x14ac:dyDescent="0.35">
      <c r="A22465" s="3">
        <v>46276</v>
      </c>
      <c r="B22465" s="5" t="s">
        <v>392</v>
      </c>
      <c r="C22465" s="5" t="s">
        <v>19</v>
      </c>
      <c r="D22465" s="5">
        <v>1</v>
      </c>
      <c r="E22465" s="5">
        <v>116305</v>
      </c>
    </row>
    <row r="22466" spans="1:5" x14ac:dyDescent="0.35">
      <c r="A22466" s="3">
        <v>46276</v>
      </c>
      <c r="B22466" s="5" t="s">
        <v>127</v>
      </c>
      <c r="C22466" s="5" t="s">
        <v>65</v>
      </c>
      <c r="D22466" s="5">
        <v>1</v>
      </c>
      <c r="E22466" s="5">
        <v>116305</v>
      </c>
    </row>
    <row r="22467" spans="1:5" x14ac:dyDescent="0.35">
      <c r="A22467" s="3">
        <v>46276</v>
      </c>
      <c r="B22467" s="5" t="s">
        <v>389</v>
      </c>
      <c r="C22467" s="5" t="s">
        <v>66</v>
      </c>
      <c r="D22467" s="5">
        <v>1</v>
      </c>
      <c r="E22467" s="5">
        <v>116305</v>
      </c>
    </row>
    <row r="22468" spans="1:5" x14ac:dyDescent="0.35">
      <c r="A22468" s="3">
        <v>46276</v>
      </c>
      <c r="B22468" s="5" t="s">
        <v>391</v>
      </c>
      <c r="C22468" s="5" t="s">
        <v>66</v>
      </c>
      <c r="D22468" s="5">
        <v>1</v>
      </c>
      <c r="E22468" s="5">
        <v>116305</v>
      </c>
    </row>
    <row r="22469" spans="1:5" x14ac:dyDescent="0.35">
      <c r="A22469" s="3">
        <v>46276</v>
      </c>
      <c r="B22469" s="5" t="s">
        <v>392</v>
      </c>
      <c r="C22469" s="5" t="s">
        <v>19</v>
      </c>
      <c r="D22469" s="5">
        <v>1</v>
      </c>
      <c r="E22469" s="5">
        <v>116305</v>
      </c>
    </row>
    <row r="22470" spans="1:5" x14ac:dyDescent="0.35">
      <c r="A22470" s="3">
        <v>46276</v>
      </c>
      <c r="B22470" s="5" t="s">
        <v>391</v>
      </c>
      <c r="C22470" s="5" t="s">
        <v>65</v>
      </c>
      <c r="D22470" s="5">
        <v>1</v>
      </c>
      <c r="E22470" s="5">
        <v>116305</v>
      </c>
    </row>
    <row r="22471" spans="1:5" x14ac:dyDescent="0.35">
      <c r="A22471" s="3">
        <v>46276</v>
      </c>
      <c r="B22471" s="5" t="s">
        <v>390</v>
      </c>
      <c r="C22471" s="5" t="s">
        <v>19</v>
      </c>
      <c r="D22471" s="5">
        <v>1</v>
      </c>
      <c r="E22471" s="5">
        <v>116305</v>
      </c>
    </row>
    <row r="22472" spans="1:5" x14ac:dyDescent="0.35">
      <c r="A22472" s="3">
        <v>46276</v>
      </c>
      <c r="B22472" s="5" t="s">
        <v>127</v>
      </c>
      <c r="C22472" s="5" t="s">
        <v>66</v>
      </c>
      <c r="D22472" s="5">
        <v>1</v>
      </c>
      <c r="E22472" s="5">
        <v>116305</v>
      </c>
    </row>
    <row r="22473" spans="1:5" x14ac:dyDescent="0.35">
      <c r="A22473" s="3">
        <v>46276</v>
      </c>
      <c r="B22473" s="5" t="s">
        <v>127</v>
      </c>
      <c r="C22473" s="5" t="s">
        <v>66</v>
      </c>
      <c r="D22473" s="5">
        <v>1</v>
      </c>
      <c r="E22473" s="5">
        <v>116305</v>
      </c>
    </row>
    <row r="22474" spans="1:5" x14ac:dyDescent="0.35">
      <c r="A22474" s="3">
        <v>46276</v>
      </c>
      <c r="B22474" s="5" t="s">
        <v>127</v>
      </c>
      <c r="C22474" s="5" t="s">
        <v>65</v>
      </c>
      <c r="D22474" s="5">
        <v>1</v>
      </c>
      <c r="E22474" s="5">
        <v>116305</v>
      </c>
    </row>
    <row r="22475" spans="1:5" x14ac:dyDescent="0.35">
      <c r="A22475" s="3">
        <v>46276</v>
      </c>
      <c r="B22475" s="5" t="s">
        <v>392</v>
      </c>
      <c r="C22475" s="5" t="s">
        <v>19</v>
      </c>
      <c r="D22475" s="5">
        <v>1</v>
      </c>
      <c r="E22475" s="5">
        <v>116305</v>
      </c>
    </row>
    <row r="22476" spans="1:5" x14ac:dyDescent="0.35">
      <c r="A22476" s="3">
        <v>46276</v>
      </c>
      <c r="B22476" s="5" t="s">
        <v>379</v>
      </c>
      <c r="C22476" s="5" t="s">
        <v>85</v>
      </c>
      <c r="D22476" s="5">
        <v>1</v>
      </c>
      <c r="E22476" s="5">
        <v>189032</v>
      </c>
    </row>
    <row r="22477" spans="1:5" x14ac:dyDescent="0.35">
      <c r="A22477" s="3">
        <v>46276</v>
      </c>
      <c r="B22477" s="5" t="s">
        <v>379</v>
      </c>
      <c r="C22477" s="5" t="s">
        <v>83</v>
      </c>
      <c r="D22477" s="5">
        <v>1</v>
      </c>
      <c r="E22477" s="5">
        <v>70850</v>
      </c>
    </row>
    <row r="22478" spans="1:5" x14ac:dyDescent="0.35">
      <c r="A22478" s="3">
        <v>46276</v>
      </c>
      <c r="B22478" s="5" t="s">
        <v>379</v>
      </c>
      <c r="C22478" s="5" t="s">
        <v>108</v>
      </c>
      <c r="D22478" s="5">
        <v>1</v>
      </c>
      <c r="E22478" s="5">
        <v>106305</v>
      </c>
    </row>
    <row r="22479" spans="1:5" x14ac:dyDescent="0.35">
      <c r="A22479" s="3">
        <v>46276</v>
      </c>
      <c r="B22479" s="5" t="s">
        <v>379</v>
      </c>
      <c r="C22479" s="5" t="s">
        <v>36</v>
      </c>
      <c r="D22479" s="5">
        <v>1</v>
      </c>
      <c r="E22479" s="5">
        <v>236305</v>
      </c>
    </row>
    <row r="22480" spans="1:5" x14ac:dyDescent="0.35">
      <c r="A22480" s="3">
        <v>46276</v>
      </c>
      <c r="B22480" s="5" t="s">
        <v>379</v>
      </c>
      <c r="C22480" s="5" t="s">
        <v>38</v>
      </c>
      <c r="D22480" s="5">
        <v>1</v>
      </c>
      <c r="E22480" s="5">
        <v>236305</v>
      </c>
    </row>
    <row r="22481" spans="1:5" x14ac:dyDescent="0.35">
      <c r="A22481" s="3">
        <v>46276</v>
      </c>
      <c r="B22481" s="5" t="s">
        <v>217</v>
      </c>
      <c r="C22481" s="5" t="s">
        <v>17</v>
      </c>
      <c r="D22481" s="5">
        <v>1</v>
      </c>
      <c r="E22481" s="5">
        <v>236305</v>
      </c>
    </row>
    <row r="22482" spans="1:5" x14ac:dyDescent="0.35">
      <c r="A22482" s="3">
        <v>46276</v>
      </c>
      <c r="B22482" s="5" t="s">
        <v>379</v>
      </c>
      <c r="C22482" s="5" t="s">
        <v>89</v>
      </c>
      <c r="D22482" s="5">
        <v>1</v>
      </c>
      <c r="E22482" s="5">
        <v>50168</v>
      </c>
    </row>
    <row r="22483" spans="1:5" x14ac:dyDescent="0.35">
      <c r="A22483" s="3">
        <v>46276</v>
      </c>
      <c r="B22483" s="5" t="s">
        <v>390</v>
      </c>
      <c r="C22483" s="5" t="s">
        <v>19</v>
      </c>
      <c r="D22483" s="5">
        <v>1</v>
      </c>
      <c r="E22483" s="5">
        <v>116305</v>
      </c>
    </row>
    <row r="22484" spans="1:5" x14ac:dyDescent="0.35">
      <c r="A22484" s="3">
        <v>46276</v>
      </c>
      <c r="B22484" s="5" t="s">
        <v>389</v>
      </c>
      <c r="C22484" s="5" t="s">
        <v>66</v>
      </c>
      <c r="D22484" s="5">
        <v>1</v>
      </c>
      <c r="E22484" s="5">
        <v>116305</v>
      </c>
    </row>
    <row r="22485" spans="1:5" x14ac:dyDescent="0.35">
      <c r="A22485" s="3">
        <v>46276</v>
      </c>
      <c r="B22485" s="5" t="s">
        <v>282</v>
      </c>
      <c r="C22485" s="5" t="s">
        <v>66</v>
      </c>
      <c r="D22485" s="5">
        <v>1</v>
      </c>
      <c r="E22485" s="5">
        <v>116305</v>
      </c>
    </row>
    <row r="22486" spans="1:5" x14ac:dyDescent="0.35">
      <c r="A22486" s="3">
        <v>46276</v>
      </c>
      <c r="B22486" s="5" t="s">
        <v>392</v>
      </c>
      <c r="C22486" s="5" t="s">
        <v>19</v>
      </c>
      <c r="D22486" s="5">
        <v>1</v>
      </c>
      <c r="E22486" s="5">
        <v>116305</v>
      </c>
    </row>
    <row r="22487" spans="1:5" x14ac:dyDescent="0.35">
      <c r="A22487" s="3">
        <v>46276</v>
      </c>
      <c r="B22487" s="5" t="s">
        <v>345</v>
      </c>
      <c r="C22487" s="5" t="s">
        <v>66</v>
      </c>
      <c r="D22487" s="5">
        <v>1</v>
      </c>
      <c r="E22487" s="5">
        <v>116305</v>
      </c>
    </row>
    <row r="22488" spans="1:5" x14ac:dyDescent="0.35">
      <c r="A22488" s="3">
        <v>46276</v>
      </c>
      <c r="B22488" s="5" t="s">
        <v>392</v>
      </c>
      <c r="C22488" s="5" t="s">
        <v>19</v>
      </c>
      <c r="D22488" s="5">
        <v>1</v>
      </c>
      <c r="E22488" s="5">
        <v>116305</v>
      </c>
    </row>
    <row r="22489" spans="1:5" x14ac:dyDescent="0.35">
      <c r="A22489" s="3">
        <v>46276</v>
      </c>
      <c r="B22489" s="5" t="s">
        <v>393</v>
      </c>
      <c r="C22489" s="5" t="s">
        <v>65</v>
      </c>
      <c r="D22489" s="5">
        <v>1</v>
      </c>
      <c r="E22489" s="5">
        <v>116305</v>
      </c>
    </row>
    <row r="22490" spans="1:5" x14ac:dyDescent="0.35">
      <c r="A22490" s="3">
        <v>46276</v>
      </c>
      <c r="B22490" s="5" t="s">
        <v>390</v>
      </c>
      <c r="C22490" s="5" t="s">
        <v>19</v>
      </c>
      <c r="D22490" s="5">
        <v>1</v>
      </c>
      <c r="E22490" s="5">
        <v>116305</v>
      </c>
    </row>
    <row r="22491" spans="1:5" x14ac:dyDescent="0.35">
      <c r="A22491" s="3">
        <v>46276</v>
      </c>
      <c r="B22491" s="5" t="s">
        <v>127</v>
      </c>
      <c r="C22491" s="5" t="s">
        <v>66</v>
      </c>
      <c r="D22491" s="5">
        <v>1</v>
      </c>
      <c r="E22491" s="5">
        <v>116305</v>
      </c>
    </row>
    <row r="22492" spans="1:5" x14ac:dyDescent="0.35">
      <c r="A22492" s="3">
        <v>46276</v>
      </c>
      <c r="B22492" s="5" t="s">
        <v>282</v>
      </c>
      <c r="C22492" s="5" t="s">
        <v>66</v>
      </c>
      <c r="D22492" s="5">
        <v>1</v>
      </c>
      <c r="E22492" s="5">
        <v>116305</v>
      </c>
    </row>
    <row r="22493" spans="1:5" x14ac:dyDescent="0.35">
      <c r="A22493" s="3">
        <v>46276</v>
      </c>
      <c r="B22493" s="5" t="s">
        <v>127</v>
      </c>
      <c r="C22493" s="5" t="s">
        <v>66</v>
      </c>
      <c r="D22493" s="5">
        <v>1</v>
      </c>
      <c r="E22493" s="5">
        <v>116305</v>
      </c>
    </row>
    <row r="22494" spans="1:5" x14ac:dyDescent="0.35">
      <c r="A22494" s="3">
        <v>46276</v>
      </c>
      <c r="B22494" s="5" t="s">
        <v>392</v>
      </c>
      <c r="C22494" s="5" t="s">
        <v>19</v>
      </c>
      <c r="D22494" s="5">
        <v>1</v>
      </c>
      <c r="E22494" s="5">
        <v>116305</v>
      </c>
    </row>
    <row r="22495" spans="1:5" x14ac:dyDescent="0.35">
      <c r="A22495" s="3">
        <v>46276</v>
      </c>
      <c r="B22495" s="5" t="s">
        <v>127</v>
      </c>
      <c r="C22495" s="5" t="s">
        <v>65</v>
      </c>
      <c r="D22495" s="5">
        <v>1</v>
      </c>
      <c r="E22495" s="5">
        <v>116305</v>
      </c>
    </row>
    <row r="22496" spans="1:5" x14ac:dyDescent="0.35">
      <c r="A22496" s="3">
        <v>46276</v>
      </c>
      <c r="B22496" s="5" t="s">
        <v>282</v>
      </c>
      <c r="C22496" s="5" t="s">
        <v>65</v>
      </c>
      <c r="D22496" s="5">
        <v>1</v>
      </c>
      <c r="E22496" s="5">
        <v>116305</v>
      </c>
    </row>
    <row r="22497" spans="1:5" x14ac:dyDescent="0.35">
      <c r="A22497" s="3">
        <v>46276</v>
      </c>
      <c r="B22497" s="5" t="s">
        <v>390</v>
      </c>
      <c r="C22497" s="5" t="s">
        <v>19</v>
      </c>
      <c r="D22497" s="5">
        <v>1</v>
      </c>
      <c r="E22497" s="5">
        <v>116305</v>
      </c>
    </row>
    <row r="22498" spans="1:5" x14ac:dyDescent="0.35">
      <c r="A22498" s="3">
        <v>46276</v>
      </c>
      <c r="B22498" s="5" t="s">
        <v>379</v>
      </c>
      <c r="C22498" s="5" t="s">
        <v>93</v>
      </c>
      <c r="D22498" s="5">
        <v>1</v>
      </c>
      <c r="E22498" s="5">
        <v>50168</v>
      </c>
    </row>
    <row r="22499" spans="1:5" x14ac:dyDescent="0.35">
      <c r="A22499" s="3">
        <v>46276</v>
      </c>
      <c r="B22499" s="5" t="s">
        <v>379</v>
      </c>
      <c r="C22499" s="5" t="s">
        <v>89</v>
      </c>
      <c r="D22499" s="5">
        <v>1</v>
      </c>
      <c r="E22499" s="5">
        <v>50168</v>
      </c>
    </row>
    <row r="22500" spans="1:5" x14ac:dyDescent="0.35">
      <c r="A22500" s="3">
        <v>46276</v>
      </c>
      <c r="B22500" s="5" t="s">
        <v>379</v>
      </c>
      <c r="C22500" s="5" t="s">
        <v>108</v>
      </c>
      <c r="D22500" s="5">
        <v>1</v>
      </c>
      <c r="E22500" s="5">
        <v>106305</v>
      </c>
    </row>
    <row r="22501" spans="1:5" x14ac:dyDescent="0.35">
      <c r="A22501" s="3">
        <v>46276</v>
      </c>
      <c r="B22501" s="5" t="s">
        <v>379</v>
      </c>
      <c r="C22501" s="5" t="s">
        <v>32</v>
      </c>
      <c r="D22501" s="5">
        <v>1</v>
      </c>
      <c r="E22501" s="5">
        <v>177214</v>
      </c>
    </row>
    <row r="22502" spans="1:5" x14ac:dyDescent="0.35">
      <c r="A22502" s="3">
        <v>46276</v>
      </c>
      <c r="B22502" s="5" t="s">
        <v>379</v>
      </c>
      <c r="C22502" s="5" t="s">
        <v>108</v>
      </c>
      <c r="D22502" s="5">
        <v>1</v>
      </c>
      <c r="E22502" s="5">
        <v>106305</v>
      </c>
    </row>
    <row r="22503" spans="1:5" x14ac:dyDescent="0.35">
      <c r="A22503" s="3">
        <v>46276</v>
      </c>
      <c r="B22503" s="5" t="s">
        <v>389</v>
      </c>
      <c r="C22503" s="5" t="s">
        <v>65</v>
      </c>
      <c r="D22503" s="5">
        <v>1</v>
      </c>
      <c r="E22503" s="5">
        <v>116305</v>
      </c>
    </row>
    <row r="22504" spans="1:5" x14ac:dyDescent="0.35">
      <c r="A22504" s="3">
        <v>46276</v>
      </c>
      <c r="B22504" s="5" t="s">
        <v>393</v>
      </c>
      <c r="C22504" s="5" t="s">
        <v>67</v>
      </c>
      <c r="D22504" s="5">
        <v>1</v>
      </c>
      <c r="E22504" s="5">
        <v>116305</v>
      </c>
    </row>
    <row r="22505" spans="1:5" x14ac:dyDescent="0.35">
      <c r="A22505" s="3">
        <v>46276</v>
      </c>
      <c r="B22505" s="5" t="s">
        <v>127</v>
      </c>
      <c r="C22505" s="5" t="s">
        <v>66</v>
      </c>
      <c r="D22505" s="5">
        <v>1</v>
      </c>
      <c r="E22505" s="5">
        <v>116305</v>
      </c>
    </row>
    <row r="22506" spans="1:5" x14ac:dyDescent="0.35">
      <c r="A22506" s="3">
        <v>46276</v>
      </c>
      <c r="B22506" s="5" t="s">
        <v>217</v>
      </c>
      <c r="C22506" s="5" t="s">
        <v>85</v>
      </c>
      <c r="D22506" s="5">
        <v>1</v>
      </c>
      <c r="E22506" s="5">
        <v>189032</v>
      </c>
    </row>
    <row r="22507" spans="1:5" x14ac:dyDescent="0.35">
      <c r="A22507" s="3">
        <v>46276</v>
      </c>
      <c r="B22507" s="5" t="s">
        <v>379</v>
      </c>
      <c r="C22507" s="5" t="s">
        <v>106</v>
      </c>
      <c r="D22507" s="5">
        <v>1</v>
      </c>
      <c r="E22507" s="5">
        <v>206759</v>
      </c>
    </row>
    <row r="22508" spans="1:5" x14ac:dyDescent="0.35">
      <c r="A22508" s="3">
        <v>46276</v>
      </c>
      <c r="B22508" s="5" t="s">
        <v>390</v>
      </c>
      <c r="C22508" s="5" t="s">
        <v>19</v>
      </c>
      <c r="D22508" s="5">
        <v>1</v>
      </c>
      <c r="E22508" s="5">
        <v>116305</v>
      </c>
    </row>
    <row r="22509" spans="1:5" x14ac:dyDescent="0.35">
      <c r="A22509" s="3">
        <v>46276</v>
      </c>
      <c r="B22509" s="5" t="s">
        <v>345</v>
      </c>
      <c r="C22509" s="5" t="s">
        <v>66</v>
      </c>
      <c r="D22509" s="5">
        <v>1</v>
      </c>
      <c r="E22509" s="5">
        <v>116305</v>
      </c>
    </row>
    <row r="22510" spans="1:5" x14ac:dyDescent="0.35">
      <c r="A22510" s="3">
        <v>46276</v>
      </c>
      <c r="B22510" s="5" t="s">
        <v>127</v>
      </c>
      <c r="C22510" s="5" t="s">
        <v>67</v>
      </c>
      <c r="D22510" s="5">
        <v>1</v>
      </c>
      <c r="E22510" s="5">
        <v>116305</v>
      </c>
    </row>
    <row r="22511" spans="1:5" x14ac:dyDescent="0.35">
      <c r="A22511" s="3">
        <v>46276</v>
      </c>
      <c r="B22511" s="5" t="s">
        <v>392</v>
      </c>
      <c r="C22511" s="5" t="s">
        <v>19</v>
      </c>
      <c r="D22511" s="5">
        <v>1</v>
      </c>
      <c r="E22511" s="5">
        <v>116305</v>
      </c>
    </row>
    <row r="22512" spans="1:5" x14ac:dyDescent="0.35">
      <c r="A22512" s="3">
        <v>46276</v>
      </c>
      <c r="B22512" s="5" t="s">
        <v>391</v>
      </c>
      <c r="C22512" s="5" t="s">
        <v>66</v>
      </c>
      <c r="D22512" s="5">
        <v>1</v>
      </c>
      <c r="E22512" s="5">
        <v>116305</v>
      </c>
    </row>
    <row r="22513" spans="1:5" x14ac:dyDescent="0.35">
      <c r="A22513" s="3">
        <v>46276</v>
      </c>
      <c r="B22513" s="5" t="s">
        <v>345</v>
      </c>
      <c r="C22513" s="5" t="s">
        <v>66</v>
      </c>
      <c r="D22513" s="5">
        <v>1</v>
      </c>
      <c r="E22513" s="5">
        <v>116305</v>
      </c>
    </row>
    <row r="22514" spans="1:5" x14ac:dyDescent="0.35">
      <c r="A22514" s="3">
        <v>46276</v>
      </c>
      <c r="B22514" s="5" t="s">
        <v>392</v>
      </c>
      <c r="C22514" s="5" t="s">
        <v>19</v>
      </c>
      <c r="D22514" s="5">
        <v>1</v>
      </c>
      <c r="E22514" s="5">
        <v>116305</v>
      </c>
    </row>
    <row r="22515" spans="1:5" x14ac:dyDescent="0.35">
      <c r="A22515" s="3">
        <v>46276</v>
      </c>
      <c r="B22515" s="5" t="s">
        <v>392</v>
      </c>
      <c r="C22515" s="5" t="s">
        <v>19</v>
      </c>
      <c r="D22515" s="5">
        <v>1</v>
      </c>
      <c r="E22515" s="5">
        <v>116305</v>
      </c>
    </row>
    <row r="22516" spans="1:5" x14ac:dyDescent="0.35">
      <c r="A22516" s="3">
        <v>46276</v>
      </c>
      <c r="B22516" s="5" t="s">
        <v>215</v>
      </c>
      <c r="C22516" s="5" t="s">
        <v>19</v>
      </c>
      <c r="D22516" s="5">
        <v>1</v>
      </c>
      <c r="E22516" s="5">
        <v>116305</v>
      </c>
    </row>
    <row r="22517" spans="1:5" x14ac:dyDescent="0.35">
      <c r="A22517" s="3">
        <v>46276</v>
      </c>
      <c r="B22517" s="5" t="s">
        <v>390</v>
      </c>
      <c r="C22517" s="5" t="s">
        <v>19</v>
      </c>
      <c r="D22517" s="5">
        <v>1</v>
      </c>
      <c r="E22517" s="5">
        <v>116305</v>
      </c>
    </row>
    <row r="22518" spans="1:5" x14ac:dyDescent="0.35">
      <c r="A22518" s="3">
        <v>46276</v>
      </c>
      <c r="B22518" s="5" t="s">
        <v>127</v>
      </c>
      <c r="C22518" s="5" t="s">
        <v>66</v>
      </c>
      <c r="D22518" s="5">
        <v>1</v>
      </c>
      <c r="E22518" s="5">
        <v>116305</v>
      </c>
    </row>
    <row r="22519" spans="1:5" x14ac:dyDescent="0.35">
      <c r="A22519" s="3">
        <v>46276</v>
      </c>
      <c r="B22519" s="5" t="s">
        <v>379</v>
      </c>
      <c r="C22519" s="5" t="s">
        <v>17</v>
      </c>
      <c r="D22519" s="5">
        <v>1</v>
      </c>
      <c r="E22519" s="5">
        <v>236305</v>
      </c>
    </row>
    <row r="22520" spans="1:5" x14ac:dyDescent="0.35">
      <c r="A22520" s="3">
        <v>46276</v>
      </c>
      <c r="B22520" s="5" t="s">
        <v>379</v>
      </c>
      <c r="C22520" s="5" t="s">
        <v>37</v>
      </c>
      <c r="D22520" s="5">
        <v>1</v>
      </c>
      <c r="E22520" s="5">
        <v>118123</v>
      </c>
    </row>
    <row r="22521" spans="1:5" x14ac:dyDescent="0.35">
      <c r="A22521" s="3">
        <v>46276</v>
      </c>
      <c r="B22521" s="5" t="s">
        <v>379</v>
      </c>
      <c r="C22521" s="5" t="s">
        <v>43</v>
      </c>
      <c r="D22521" s="5">
        <v>1</v>
      </c>
      <c r="E22521" s="5">
        <v>442591</v>
      </c>
    </row>
    <row r="22522" spans="1:5" x14ac:dyDescent="0.35">
      <c r="A22522" s="3">
        <v>46276</v>
      </c>
      <c r="B22522" s="5" t="s">
        <v>379</v>
      </c>
      <c r="C22522" s="5" t="s">
        <v>83</v>
      </c>
      <c r="D22522" s="5">
        <v>1</v>
      </c>
      <c r="E22522" s="5">
        <v>70850</v>
      </c>
    </row>
    <row r="22523" spans="1:5" x14ac:dyDescent="0.35">
      <c r="A22523" s="3">
        <v>46276</v>
      </c>
      <c r="B22523" s="5" t="s">
        <v>379</v>
      </c>
      <c r="C22523" s="5" t="s">
        <v>108</v>
      </c>
      <c r="D22523" s="5">
        <v>1</v>
      </c>
      <c r="E22523" s="5">
        <v>106305</v>
      </c>
    </row>
    <row r="22524" spans="1:5" x14ac:dyDescent="0.35">
      <c r="A22524" s="3">
        <v>46276</v>
      </c>
      <c r="B22524" s="5" t="s">
        <v>379</v>
      </c>
      <c r="C22524" s="5" t="s">
        <v>93</v>
      </c>
      <c r="D22524" s="5">
        <v>1</v>
      </c>
      <c r="E22524" s="5">
        <v>50168</v>
      </c>
    </row>
    <row r="22525" spans="1:5" x14ac:dyDescent="0.35">
      <c r="A22525" s="3">
        <v>46276</v>
      </c>
      <c r="B22525" s="5" t="s">
        <v>379</v>
      </c>
      <c r="C22525" s="5" t="s">
        <v>42</v>
      </c>
      <c r="D22525" s="5">
        <v>1</v>
      </c>
      <c r="E22525" s="5">
        <v>206759</v>
      </c>
    </row>
    <row r="22526" spans="1:5" x14ac:dyDescent="0.35">
      <c r="A22526" s="3">
        <v>46276</v>
      </c>
      <c r="B22526" s="5" t="s">
        <v>379</v>
      </c>
      <c r="C22526" s="5" t="s">
        <v>108</v>
      </c>
      <c r="D22526" s="5">
        <v>1</v>
      </c>
      <c r="E22526" s="5">
        <v>106305</v>
      </c>
    </row>
    <row r="22527" spans="1:5" x14ac:dyDescent="0.35">
      <c r="A22527" s="3">
        <v>46276</v>
      </c>
      <c r="B22527" s="5" t="s">
        <v>379</v>
      </c>
      <c r="C22527" s="5" t="s">
        <v>49</v>
      </c>
      <c r="D22527" s="5">
        <v>1</v>
      </c>
      <c r="E22527" s="5">
        <v>64941</v>
      </c>
    </row>
    <row r="22528" spans="1:5" x14ac:dyDescent="0.35">
      <c r="A22528" s="3">
        <v>46276</v>
      </c>
      <c r="B22528" s="5" t="s">
        <v>379</v>
      </c>
      <c r="C22528" s="5" t="s">
        <v>108</v>
      </c>
      <c r="D22528" s="5">
        <v>1</v>
      </c>
      <c r="E22528" s="5">
        <v>106305</v>
      </c>
    </row>
    <row r="22529" spans="1:5" x14ac:dyDescent="0.35">
      <c r="A22529" s="3">
        <v>46276</v>
      </c>
      <c r="B22529" s="5" t="s">
        <v>379</v>
      </c>
      <c r="C22529" s="5" t="s">
        <v>49</v>
      </c>
      <c r="D22529" s="5">
        <v>1</v>
      </c>
      <c r="E22529" s="5">
        <v>64941</v>
      </c>
    </row>
    <row r="22530" spans="1:5" x14ac:dyDescent="0.35">
      <c r="A22530" s="3">
        <v>46276</v>
      </c>
      <c r="B22530" s="5" t="s">
        <v>379</v>
      </c>
      <c r="C22530" s="5" t="s">
        <v>106</v>
      </c>
      <c r="D22530" s="5">
        <v>1</v>
      </c>
      <c r="E22530" s="5">
        <v>206759</v>
      </c>
    </row>
    <row r="22531" spans="1:5" x14ac:dyDescent="0.35">
      <c r="A22531" s="3">
        <v>46276</v>
      </c>
      <c r="B22531" s="5" t="s">
        <v>379</v>
      </c>
      <c r="C22531" s="5" t="s">
        <v>49</v>
      </c>
      <c r="D22531" s="5">
        <v>1</v>
      </c>
      <c r="E22531" s="5">
        <v>64941</v>
      </c>
    </row>
    <row r="22532" spans="1:5" x14ac:dyDescent="0.35">
      <c r="A22532" s="3">
        <v>46276</v>
      </c>
      <c r="B22532" s="5" t="s">
        <v>392</v>
      </c>
      <c r="C22532" s="5" t="s">
        <v>19</v>
      </c>
      <c r="D22532" s="5">
        <v>1</v>
      </c>
      <c r="E22532" s="5">
        <v>116305</v>
      </c>
    </row>
    <row r="22533" spans="1:5" x14ac:dyDescent="0.35">
      <c r="A22533" s="3">
        <v>46276</v>
      </c>
      <c r="B22533" s="5" t="s">
        <v>392</v>
      </c>
      <c r="C22533" s="5" t="s">
        <v>19</v>
      </c>
      <c r="D22533" s="5">
        <v>1</v>
      </c>
      <c r="E22533" s="5">
        <v>116305</v>
      </c>
    </row>
    <row r="22534" spans="1:5" x14ac:dyDescent="0.35">
      <c r="A22534" s="3">
        <v>46276</v>
      </c>
      <c r="B22534" s="5" t="s">
        <v>127</v>
      </c>
      <c r="C22534" s="5" t="s">
        <v>67</v>
      </c>
      <c r="D22534" s="5">
        <v>1</v>
      </c>
      <c r="E22534" s="5">
        <v>116305</v>
      </c>
    </row>
    <row r="22535" spans="1:5" x14ac:dyDescent="0.35">
      <c r="A22535" s="3">
        <v>46276</v>
      </c>
      <c r="B22535" s="5" t="s">
        <v>127</v>
      </c>
      <c r="C22535" s="5" t="s">
        <v>66</v>
      </c>
      <c r="D22535" s="5">
        <v>1</v>
      </c>
      <c r="E22535" s="5">
        <v>116305</v>
      </c>
    </row>
    <row r="22536" spans="1:5" x14ac:dyDescent="0.35">
      <c r="A22536" s="3">
        <v>46276</v>
      </c>
      <c r="B22536" s="5" t="s">
        <v>217</v>
      </c>
      <c r="C22536" s="5" t="s">
        <v>85</v>
      </c>
      <c r="D22536" s="5">
        <v>1</v>
      </c>
      <c r="E22536" s="5">
        <v>189032</v>
      </c>
    </row>
    <row r="22537" spans="1:5" x14ac:dyDescent="0.35">
      <c r="A22537" s="3">
        <v>46276</v>
      </c>
      <c r="B22537" s="5" t="s">
        <v>379</v>
      </c>
      <c r="C22537" s="5" t="s">
        <v>49</v>
      </c>
      <c r="D22537" s="5">
        <v>1</v>
      </c>
      <c r="E22537" s="5">
        <v>64941</v>
      </c>
    </row>
    <row r="22538" spans="1:5" x14ac:dyDescent="0.35">
      <c r="A22538" s="3">
        <v>46276</v>
      </c>
      <c r="B22538" s="5" t="s">
        <v>379</v>
      </c>
      <c r="C22538" s="5" t="s">
        <v>17</v>
      </c>
      <c r="D22538" s="5">
        <v>1</v>
      </c>
      <c r="E22538" s="5">
        <v>236305</v>
      </c>
    </row>
    <row r="22539" spans="1:5" x14ac:dyDescent="0.35">
      <c r="A22539" s="3">
        <v>46276</v>
      </c>
      <c r="B22539" s="5" t="s">
        <v>379</v>
      </c>
      <c r="C22539" s="5" t="s">
        <v>89</v>
      </c>
      <c r="D22539" s="5">
        <v>1</v>
      </c>
      <c r="E22539" s="5">
        <v>50168</v>
      </c>
    </row>
    <row r="22540" spans="1:5" x14ac:dyDescent="0.35">
      <c r="A22540" s="3">
        <v>46276</v>
      </c>
      <c r="B22540" s="5" t="s">
        <v>379</v>
      </c>
      <c r="C22540" s="5" t="s">
        <v>108</v>
      </c>
      <c r="D22540" s="5">
        <v>1</v>
      </c>
      <c r="E22540" s="5">
        <v>106305</v>
      </c>
    </row>
    <row r="22541" spans="1:5" x14ac:dyDescent="0.35">
      <c r="A22541" s="3">
        <v>46276</v>
      </c>
      <c r="B22541" s="5" t="s">
        <v>392</v>
      </c>
      <c r="C22541" s="5" t="s">
        <v>19</v>
      </c>
      <c r="D22541" s="5">
        <v>1</v>
      </c>
      <c r="E22541" s="5">
        <v>116305</v>
      </c>
    </row>
    <row r="22542" spans="1:5" x14ac:dyDescent="0.35">
      <c r="A22542" s="3">
        <v>46276</v>
      </c>
      <c r="B22542" s="5" t="s">
        <v>389</v>
      </c>
      <c r="C22542" s="5" t="s">
        <v>65</v>
      </c>
      <c r="D22542" s="5">
        <v>1</v>
      </c>
      <c r="E22542" s="5">
        <v>116305</v>
      </c>
    </row>
    <row r="22543" spans="1:5" x14ac:dyDescent="0.35">
      <c r="A22543" s="3">
        <v>46276</v>
      </c>
      <c r="B22543" s="5" t="s">
        <v>390</v>
      </c>
      <c r="C22543" s="5" t="s">
        <v>19</v>
      </c>
      <c r="D22543" s="5">
        <v>1</v>
      </c>
      <c r="E22543" s="5">
        <v>116305</v>
      </c>
    </row>
    <row r="22544" spans="1:5" x14ac:dyDescent="0.35">
      <c r="A22544" s="3">
        <v>46276</v>
      </c>
      <c r="B22544" s="5" t="s">
        <v>282</v>
      </c>
      <c r="C22544" s="5" t="s">
        <v>66</v>
      </c>
      <c r="D22544" s="5">
        <v>1</v>
      </c>
      <c r="E22544" s="5">
        <v>116305</v>
      </c>
    </row>
    <row r="22545" spans="1:5" x14ac:dyDescent="0.35">
      <c r="A22545" s="3">
        <v>46276</v>
      </c>
      <c r="B22545" s="5" t="s">
        <v>282</v>
      </c>
      <c r="C22545" s="5" t="s">
        <v>66</v>
      </c>
      <c r="D22545" s="5">
        <v>1</v>
      </c>
      <c r="E22545" s="5">
        <v>116305</v>
      </c>
    </row>
    <row r="22546" spans="1:5" x14ac:dyDescent="0.35">
      <c r="A22546" s="3">
        <v>46276</v>
      </c>
      <c r="B22546" s="5" t="s">
        <v>282</v>
      </c>
      <c r="C22546" s="5" t="s">
        <v>65</v>
      </c>
      <c r="D22546" s="5">
        <v>1</v>
      </c>
      <c r="E22546" s="5">
        <v>116305</v>
      </c>
    </row>
    <row r="22547" spans="1:5" x14ac:dyDescent="0.35">
      <c r="A22547" s="3">
        <v>46276</v>
      </c>
      <c r="B22547" s="5" t="s">
        <v>389</v>
      </c>
      <c r="C22547" s="5" t="s">
        <v>65</v>
      </c>
      <c r="D22547" s="5">
        <v>1</v>
      </c>
      <c r="E22547" s="5">
        <v>116305</v>
      </c>
    </row>
    <row r="22548" spans="1:5" x14ac:dyDescent="0.35">
      <c r="A22548" s="3">
        <v>46276</v>
      </c>
      <c r="B22548" s="5" t="s">
        <v>127</v>
      </c>
      <c r="C22548" s="5" t="s">
        <v>65</v>
      </c>
      <c r="D22548" s="5">
        <v>1</v>
      </c>
      <c r="E22548" s="5">
        <v>116305</v>
      </c>
    </row>
    <row r="22549" spans="1:5" x14ac:dyDescent="0.35">
      <c r="A22549" s="3">
        <v>46276</v>
      </c>
      <c r="B22549" s="5" t="s">
        <v>392</v>
      </c>
      <c r="C22549" s="5" t="s">
        <v>19</v>
      </c>
      <c r="D22549" s="5">
        <v>1</v>
      </c>
      <c r="E22549" s="5">
        <v>116305</v>
      </c>
    </row>
    <row r="22550" spans="1:5" x14ac:dyDescent="0.35">
      <c r="A22550" s="3">
        <v>46276</v>
      </c>
      <c r="B22550" s="5" t="s">
        <v>390</v>
      </c>
      <c r="C22550" s="5" t="s">
        <v>19</v>
      </c>
      <c r="D22550" s="5">
        <v>1</v>
      </c>
      <c r="E22550" s="5">
        <v>116305</v>
      </c>
    </row>
    <row r="22551" spans="1:5" x14ac:dyDescent="0.35">
      <c r="A22551" s="3">
        <v>46276</v>
      </c>
      <c r="B22551" s="5" t="s">
        <v>282</v>
      </c>
      <c r="C22551" s="5" t="s">
        <v>66</v>
      </c>
      <c r="D22551" s="5">
        <v>1</v>
      </c>
      <c r="E22551" s="5">
        <v>116305</v>
      </c>
    </row>
    <row r="22552" spans="1:5" x14ac:dyDescent="0.35">
      <c r="A22552" s="3">
        <v>46276</v>
      </c>
      <c r="B22552" s="5" t="s">
        <v>127</v>
      </c>
      <c r="C22552" s="5" t="s">
        <v>66</v>
      </c>
      <c r="D22552" s="5">
        <v>1</v>
      </c>
      <c r="E22552" s="5">
        <v>116305</v>
      </c>
    </row>
    <row r="22553" spans="1:5" x14ac:dyDescent="0.35">
      <c r="A22553" s="3">
        <v>46276</v>
      </c>
      <c r="B22553" s="5" t="s">
        <v>390</v>
      </c>
      <c r="C22553" s="5" t="s">
        <v>19</v>
      </c>
      <c r="D22553" s="5">
        <v>1</v>
      </c>
      <c r="E22553" s="5">
        <v>116305</v>
      </c>
    </row>
    <row r="22554" spans="1:5" x14ac:dyDescent="0.35">
      <c r="A22554" s="3">
        <v>46276</v>
      </c>
      <c r="B22554" s="5" t="s">
        <v>127</v>
      </c>
      <c r="C22554" s="5" t="s">
        <v>66</v>
      </c>
      <c r="D22554" s="5">
        <v>1</v>
      </c>
      <c r="E22554" s="5">
        <v>116305</v>
      </c>
    </row>
    <row r="22555" spans="1:5" x14ac:dyDescent="0.35">
      <c r="A22555" s="3">
        <v>46276</v>
      </c>
      <c r="B22555" s="5" t="s">
        <v>127</v>
      </c>
      <c r="C22555" s="5" t="s">
        <v>66</v>
      </c>
      <c r="D22555" s="5">
        <v>1</v>
      </c>
      <c r="E22555" s="5">
        <v>116305</v>
      </c>
    </row>
    <row r="22556" spans="1:5" x14ac:dyDescent="0.35">
      <c r="A22556" s="3">
        <v>46276</v>
      </c>
      <c r="B22556" s="5" t="s">
        <v>127</v>
      </c>
      <c r="C22556" s="5" t="s">
        <v>65</v>
      </c>
      <c r="D22556" s="5">
        <v>1</v>
      </c>
      <c r="E22556" s="5">
        <v>116305</v>
      </c>
    </row>
    <row r="22557" spans="1:5" x14ac:dyDescent="0.35">
      <c r="A22557" s="3">
        <v>46276</v>
      </c>
      <c r="B22557" s="5" t="s">
        <v>379</v>
      </c>
      <c r="C22557" s="5" t="s">
        <v>83</v>
      </c>
      <c r="D22557" s="5">
        <v>1</v>
      </c>
      <c r="E22557" s="5">
        <v>70850</v>
      </c>
    </row>
    <row r="22558" spans="1:5" x14ac:dyDescent="0.35">
      <c r="A22558" s="3">
        <v>46276</v>
      </c>
      <c r="B22558" s="5" t="s">
        <v>379</v>
      </c>
      <c r="C22558" s="5" t="s">
        <v>83</v>
      </c>
      <c r="D22558" s="5">
        <v>1</v>
      </c>
      <c r="E22558" s="5">
        <v>70850</v>
      </c>
    </row>
    <row r="22559" spans="1:5" x14ac:dyDescent="0.35">
      <c r="A22559" s="3">
        <v>46276</v>
      </c>
      <c r="B22559" s="5" t="s">
        <v>379</v>
      </c>
      <c r="C22559" s="5" t="s">
        <v>108</v>
      </c>
      <c r="D22559" s="5">
        <v>1</v>
      </c>
      <c r="E22559" s="5">
        <v>106305</v>
      </c>
    </row>
    <row r="22560" spans="1:5" x14ac:dyDescent="0.35">
      <c r="A22560" s="3">
        <v>46276</v>
      </c>
      <c r="B22560" s="5" t="s">
        <v>392</v>
      </c>
      <c r="C22560" s="5" t="s">
        <v>19</v>
      </c>
      <c r="D22560" s="5">
        <v>1</v>
      </c>
      <c r="E22560" s="5">
        <v>116305</v>
      </c>
    </row>
    <row r="22561" spans="1:5" x14ac:dyDescent="0.35">
      <c r="A22561" s="3">
        <v>46276</v>
      </c>
      <c r="B22561" s="5" t="s">
        <v>282</v>
      </c>
      <c r="C22561" s="5" t="s">
        <v>66</v>
      </c>
      <c r="D22561" s="5">
        <v>1</v>
      </c>
      <c r="E22561" s="5">
        <v>116305</v>
      </c>
    </row>
    <row r="22562" spans="1:5" x14ac:dyDescent="0.35">
      <c r="A22562" s="3">
        <v>46276</v>
      </c>
      <c r="B22562" s="5" t="s">
        <v>389</v>
      </c>
      <c r="C22562" s="5" t="s">
        <v>66</v>
      </c>
      <c r="D22562" s="5">
        <v>1</v>
      </c>
      <c r="E22562" s="5">
        <v>116305</v>
      </c>
    </row>
    <row r="22563" spans="1:5" x14ac:dyDescent="0.35">
      <c r="A22563" s="3">
        <v>46276</v>
      </c>
      <c r="B22563" s="5" t="s">
        <v>394</v>
      </c>
      <c r="C22563" s="5" t="s">
        <v>65</v>
      </c>
      <c r="D22563" s="5">
        <v>1</v>
      </c>
      <c r="E22563" s="5">
        <v>116305</v>
      </c>
    </row>
    <row r="22564" spans="1:5" x14ac:dyDescent="0.35">
      <c r="A22564" s="3">
        <v>46276</v>
      </c>
      <c r="B22564" s="5" t="s">
        <v>391</v>
      </c>
      <c r="C22564" s="5" t="s">
        <v>66</v>
      </c>
      <c r="D22564" s="5">
        <v>1</v>
      </c>
      <c r="E22564" s="5">
        <v>116305</v>
      </c>
    </row>
    <row r="22565" spans="1:5" x14ac:dyDescent="0.35">
      <c r="A22565" s="3">
        <v>46276</v>
      </c>
      <c r="B22565" s="5" t="s">
        <v>389</v>
      </c>
      <c r="C22565" s="5" t="s">
        <v>66</v>
      </c>
      <c r="D22565" s="5">
        <v>1</v>
      </c>
      <c r="E22565" s="5">
        <v>116305</v>
      </c>
    </row>
    <row r="22566" spans="1:5" x14ac:dyDescent="0.35">
      <c r="A22566" s="3">
        <v>46276</v>
      </c>
      <c r="B22566" s="5" t="s">
        <v>282</v>
      </c>
      <c r="C22566" s="5" t="s">
        <v>65</v>
      </c>
      <c r="D22566" s="5">
        <v>1</v>
      </c>
      <c r="E22566" s="5">
        <v>116305</v>
      </c>
    </row>
    <row r="22567" spans="1:5" x14ac:dyDescent="0.35">
      <c r="A22567" s="3">
        <v>46276</v>
      </c>
      <c r="B22567" s="5" t="s">
        <v>345</v>
      </c>
      <c r="C22567" s="5" t="s">
        <v>65</v>
      </c>
      <c r="D22567" s="5">
        <v>1</v>
      </c>
      <c r="E22567" s="5">
        <v>116305</v>
      </c>
    </row>
    <row r="22568" spans="1:5" x14ac:dyDescent="0.35">
      <c r="A22568" s="3">
        <v>46276</v>
      </c>
      <c r="B22568" s="5" t="s">
        <v>127</v>
      </c>
      <c r="C22568" s="5" t="s">
        <v>66</v>
      </c>
      <c r="D22568" s="5">
        <v>1</v>
      </c>
      <c r="E22568" s="5">
        <v>116305</v>
      </c>
    </row>
    <row r="22569" spans="1:5" x14ac:dyDescent="0.35">
      <c r="A22569" s="3">
        <v>46276</v>
      </c>
      <c r="B22569" s="5" t="s">
        <v>391</v>
      </c>
      <c r="C22569" s="5" t="s">
        <v>65</v>
      </c>
      <c r="D22569" s="5">
        <v>1</v>
      </c>
      <c r="E22569" s="5">
        <v>116305</v>
      </c>
    </row>
    <row r="22570" spans="1:5" x14ac:dyDescent="0.35">
      <c r="A22570" s="3">
        <v>46276</v>
      </c>
      <c r="B22570" s="5" t="s">
        <v>345</v>
      </c>
      <c r="C22570" s="5" t="s">
        <v>66</v>
      </c>
      <c r="D22570" s="5">
        <v>1</v>
      </c>
      <c r="E22570" s="5">
        <v>116305</v>
      </c>
    </row>
    <row r="22571" spans="1:5" x14ac:dyDescent="0.35">
      <c r="A22571" s="3">
        <v>46276</v>
      </c>
      <c r="B22571" s="5" t="s">
        <v>127</v>
      </c>
      <c r="C22571" s="5" t="s">
        <v>66</v>
      </c>
      <c r="D22571" s="5">
        <v>1</v>
      </c>
      <c r="E22571" s="5">
        <v>116305</v>
      </c>
    </row>
    <row r="22572" spans="1:5" x14ac:dyDescent="0.35">
      <c r="A22572" s="3">
        <v>46276</v>
      </c>
      <c r="B22572" s="5" t="s">
        <v>345</v>
      </c>
      <c r="C22572" s="5" t="s">
        <v>67</v>
      </c>
      <c r="D22572" s="5">
        <v>1</v>
      </c>
      <c r="E22572" s="5">
        <v>116305</v>
      </c>
    </row>
    <row r="22573" spans="1:5" x14ac:dyDescent="0.35">
      <c r="A22573" s="3">
        <v>46276</v>
      </c>
      <c r="B22573" s="5" t="s">
        <v>127</v>
      </c>
      <c r="C22573" s="5" t="s">
        <v>66</v>
      </c>
      <c r="D22573" s="5">
        <v>1</v>
      </c>
      <c r="E22573" s="5">
        <v>116305</v>
      </c>
    </row>
    <row r="22574" spans="1:5" x14ac:dyDescent="0.35">
      <c r="A22574" s="3">
        <v>46276</v>
      </c>
      <c r="B22574" s="5" t="s">
        <v>127</v>
      </c>
      <c r="C22574" s="5" t="s">
        <v>65</v>
      </c>
      <c r="D22574" s="5">
        <v>1</v>
      </c>
      <c r="E22574" s="5">
        <v>116305</v>
      </c>
    </row>
    <row r="22575" spans="1:5" x14ac:dyDescent="0.35">
      <c r="A22575" s="3">
        <v>46276</v>
      </c>
      <c r="B22575" s="5" t="s">
        <v>395</v>
      </c>
      <c r="C22575" s="5" t="s">
        <v>29</v>
      </c>
      <c r="D22575" s="5">
        <v>50</v>
      </c>
      <c r="E22575" s="5">
        <v>8860682</v>
      </c>
    </row>
    <row r="22576" spans="1:5" x14ac:dyDescent="0.35">
      <c r="A22576" s="3">
        <v>46279</v>
      </c>
      <c r="B22576" s="5" t="s">
        <v>379</v>
      </c>
      <c r="C22576" s="5" t="s">
        <v>27</v>
      </c>
      <c r="D22576" s="5">
        <v>1</v>
      </c>
      <c r="E22576" s="5">
        <v>177214</v>
      </c>
    </row>
    <row r="22577" spans="1:5" x14ac:dyDescent="0.35">
      <c r="A22577" s="3">
        <v>46279</v>
      </c>
      <c r="B22577" s="5" t="s">
        <v>379</v>
      </c>
      <c r="C22577" s="5" t="s">
        <v>161</v>
      </c>
      <c r="D22577" s="5">
        <v>1</v>
      </c>
      <c r="E22577" s="5">
        <v>154545</v>
      </c>
    </row>
    <row r="22578" spans="1:5" x14ac:dyDescent="0.35">
      <c r="A22578" s="3">
        <v>46279</v>
      </c>
      <c r="B22578" s="5" t="s">
        <v>383</v>
      </c>
      <c r="C22578" s="5" t="s">
        <v>108</v>
      </c>
      <c r="D22578" s="5">
        <v>1</v>
      </c>
      <c r="E22578" s="5">
        <v>106305</v>
      </c>
    </row>
    <row r="22579" spans="1:5" x14ac:dyDescent="0.35">
      <c r="A22579" s="3">
        <v>46279</v>
      </c>
      <c r="B22579" s="5" t="s">
        <v>379</v>
      </c>
      <c r="C22579" s="5" t="s">
        <v>49</v>
      </c>
      <c r="D22579" s="5">
        <v>1</v>
      </c>
      <c r="E22579" s="5">
        <v>64941</v>
      </c>
    </row>
    <row r="22580" spans="1:5" x14ac:dyDescent="0.35">
      <c r="A22580" s="3">
        <v>46279</v>
      </c>
      <c r="B22580" s="5" t="s">
        <v>379</v>
      </c>
      <c r="C22580" s="5" t="s">
        <v>161</v>
      </c>
      <c r="D22580" s="5">
        <v>1</v>
      </c>
      <c r="E22580" s="5">
        <v>154545</v>
      </c>
    </row>
    <row r="22581" spans="1:5" x14ac:dyDescent="0.35">
      <c r="A22581" s="3">
        <v>46279</v>
      </c>
      <c r="B22581" s="5" t="s">
        <v>379</v>
      </c>
      <c r="C22581" s="5" t="s">
        <v>108</v>
      </c>
      <c r="D22581" s="5">
        <v>1</v>
      </c>
      <c r="E22581" s="5">
        <v>106305</v>
      </c>
    </row>
    <row r="22582" spans="1:5" x14ac:dyDescent="0.35">
      <c r="A22582" s="3">
        <v>46279</v>
      </c>
      <c r="B22582" s="5" t="s">
        <v>379</v>
      </c>
      <c r="C22582" s="5" t="s">
        <v>49</v>
      </c>
      <c r="D22582" s="5">
        <v>1</v>
      </c>
      <c r="E22582" s="5">
        <v>64941</v>
      </c>
    </row>
    <row r="22583" spans="1:5" x14ac:dyDescent="0.35">
      <c r="A22583" s="3">
        <v>46279</v>
      </c>
      <c r="B22583" s="5" t="s">
        <v>379</v>
      </c>
      <c r="C22583" s="5" t="s">
        <v>89</v>
      </c>
      <c r="D22583" s="5">
        <v>1</v>
      </c>
      <c r="E22583" s="5">
        <v>50168</v>
      </c>
    </row>
    <row r="22584" spans="1:5" x14ac:dyDescent="0.35">
      <c r="A22584" s="3">
        <v>46279</v>
      </c>
      <c r="B22584" s="5" t="s">
        <v>379</v>
      </c>
      <c r="C22584" s="5" t="s">
        <v>40</v>
      </c>
      <c r="D22584" s="5">
        <v>1</v>
      </c>
      <c r="E22584" s="5">
        <v>189032</v>
      </c>
    </row>
    <row r="22585" spans="1:5" x14ac:dyDescent="0.35">
      <c r="A22585" s="3">
        <v>46279</v>
      </c>
      <c r="B22585" s="5" t="s">
        <v>379</v>
      </c>
      <c r="C22585" s="5" t="s">
        <v>49</v>
      </c>
      <c r="D22585" s="5">
        <v>1</v>
      </c>
      <c r="E22585" s="5">
        <v>64941</v>
      </c>
    </row>
    <row r="22586" spans="1:5" x14ac:dyDescent="0.35">
      <c r="A22586" s="3">
        <v>46279</v>
      </c>
      <c r="B22586" s="5" t="s">
        <v>393</v>
      </c>
      <c r="C22586" s="5" t="s">
        <v>65</v>
      </c>
      <c r="D22586" s="5">
        <v>1</v>
      </c>
      <c r="E22586" s="5">
        <v>116305</v>
      </c>
    </row>
    <row r="22587" spans="1:5" x14ac:dyDescent="0.35">
      <c r="A22587" s="3">
        <v>46279</v>
      </c>
      <c r="B22587" s="5" t="s">
        <v>324</v>
      </c>
      <c r="C22587" s="5" t="s">
        <v>19</v>
      </c>
      <c r="D22587" s="5">
        <v>1</v>
      </c>
      <c r="E22587" s="5">
        <v>116305</v>
      </c>
    </row>
    <row r="22588" spans="1:5" x14ac:dyDescent="0.35">
      <c r="A22588" s="3">
        <v>46279</v>
      </c>
      <c r="B22588" s="5" t="s">
        <v>396</v>
      </c>
      <c r="C22588" s="5" t="s">
        <v>65</v>
      </c>
      <c r="D22588" s="5">
        <v>1</v>
      </c>
      <c r="E22588" s="5">
        <v>116305</v>
      </c>
    </row>
    <row r="22589" spans="1:5" x14ac:dyDescent="0.35">
      <c r="A22589" s="3">
        <v>46279</v>
      </c>
      <c r="B22589" s="5" t="s">
        <v>396</v>
      </c>
      <c r="C22589" s="5" t="s">
        <v>66</v>
      </c>
      <c r="D22589" s="5">
        <v>1</v>
      </c>
      <c r="E22589" s="5">
        <v>116305</v>
      </c>
    </row>
    <row r="22590" spans="1:5" x14ac:dyDescent="0.35">
      <c r="A22590" s="3">
        <v>46279</v>
      </c>
      <c r="B22590" s="5" t="s">
        <v>127</v>
      </c>
      <c r="C22590" s="5" t="s">
        <v>65</v>
      </c>
      <c r="D22590" s="5">
        <v>1</v>
      </c>
      <c r="E22590" s="5">
        <v>116305</v>
      </c>
    </row>
    <row r="22591" spans="1:5" x14ac:dyDescent="0.35">
      <c r="A22591" s="3">
        <v>46279</v>
      </c>
      <c r="B22591" s="5" t="s">
        <v>127</v>
      </c>
      <c r="C22591" s="5" t="s">
        <v>66</v>
      </c>
      <c r="D22591" s="5">
        <v>1</v>
      </c>
      <c r="E22591" s="5">
        <v>116305</v>
      </c>
    </row>
    <row r="22592" spans="1:5" x14ac:dyDescent="0.35">
      <c r="A22592" s="3">
        <v>46279</v>
      </c>
      <c r="B22592" s="5" t="s">
        <v>282</v>
      </c>
      <c r="C22592" s="5" t="s">
        <v>65</v>
      </c>
      <c r="D22592" s="5">
        <v>1</v>
      </c>
      <c r="E22592" s="5">
        <v>116305</v>
      </c>
    </row>
    <row r="22593" spans="1:5" x14ac:dyDescent="0.35">
      <c r="A22593" s="3">
        <v>46279</v>
      </c>
      <c r="B22593" s="5" t="s">
        <v>127</v>
      </c>
      <c r="C22593" s="5" t="s">
        <v>65</v>
      </c>
      <c r="D22593" s="5">
        <v>1</v>
      </c>
      <c r="E22593" s="5">
        <v>116305</v>
      </c>
    </row>
    <row r="22594" spans="1:5" x14ac:dyDescent="0.35">
      <c r="A22594" s="3">
        <v>46279</v>
      </c>
      <c r="B22594" s="5" t="s">
        <v>379</v>
      </c>
      <c r="C22594" s="5" t="s">
        <v>161</v>
      </c>
      <c r="D22594" s="5">
        <v>1</v>
      </c>
      <c r="E22594" s="5">
        <v>154545</v>
      </c>
    </row>
    <row r="22595" spans="1:5" x14ac:dyDescent="0.35">
      <c r="A22595" s="3">
        <v>46279</v>
      </c>
      <c r="B22595" s="5" t="s">
        <v>379</v>
      </c>
      <c r="C22595" s="5" t="s">
        <v>161</v>
      </c>
      <c r="D22595" s="5">
        <v>1</v>
      </c>
      <c r="E22595" s="5">
        <v>154545</v>
      </c>
    </row>
    <row r="22596" spans="1:5" x14ac:dyDescent="0.35">
      <c r="A22596" s="3">
        <v>46279</v>
      </c>
      <c r="B22596" s="5" t="s">
        <v>217</v>
      </c>
      <c r="C22596" s="5" t="s">
        <v>25</v>
      </c>
      <c r="D22596" s="5">
        <v>1</v>
      </c>
      <c r="E22596" s="5">
        <v>460318</v>
      </c>
    </row>
    <row r="22597" spans="1:5" x14ac:dyDescent="0.35">
      <c r="A22597" s="3">
        <v>46279</v>
      </c>
      <c r="B22597" s="5" t="s">
        <v>379</v>
      </c>
      <c r="C22597" s="5" t="s">
        <v>93</v>
      </c>
      <c r="D22597" s="5">
        <v>1</v>
      </c>
      <c r="E22597" s="5">
        <v>50168</v>
      </c>
    </row>
    <row r="22598" spans="1:5" x14ac:dyDescent="0.35">
      <c r="A22598" s="3">
        <v>46279</v>
      </c>
      <c r="B22598" s="5" t="s">
        <v>217</v>
      </c>
      <c r="C22598" s="5" t="s">
        <v>108</v>
      </c>
      <c r="D22598" s="5">
        <v>1</v>
      </c>
      <c r="E22598" s="5">
        <v>106305</v>
      </c>
    </row>
    <row r="22599" spans="1:5" x14ac:dyDescent="0.35">
      <c r="A22599" s="3">
        <v>46279</v>
      </c>
      <c r="B22599" s="5" t="s">
        <v>379</v>
      </c>
      <c r="C22599" s="5" t="s">
        <v>27</v>
      </c>
      <c r="D22599" s="5">
        <v>1</v>
      </c>
      <c r="E22599" s="5">
        <v>177214</v>
      </c>
    </row>
    <row r="22600" spans="1:5" x14ac:dyDescent="0.35">
      <c r="A22600" s="3">
        <v>46279</v>
      </c>
      <c r="B22600" s="5" t="s">
        <v>379</v>
      </c>
      <c r="C22600" s="5" t="s">
        <v>97</v>
      </c>
      <c r="D22600" s="5">
        <v>1</v>
      </c>
      <c r="E22600" s="5">
        <v>177214</v>
      </c>
    </row>
    <row r="22601" spans="1:5" x14ac:dyDescent="0.35">
      <c r="A22601" s="3">
        <v>46279</v>
      </c>
      <c r="B22601" s="5" t="s">
        <v>393</v>
      </c>
      <c r="C22601" s="5" t="s">
        <v>66</v>
      </c>
      <c r="D22601" s="5">
        <v>1</v>
      </c>
      <c r="E22601" s="5">
        <v>116305</v>
      </c>
    </row>
    <row r="22602" spans="1:5" x14ac:dyDescent="0.35">
      <c r="A22602" s="3">
        <v>46279</v>
      </c>
      <c r="B22602" s="5" t="s">
        <v>389</v>
      </c>
      <c r="C22602" s="5" t="s">
        <v>66</v>
      </c>
      <c r="D22602" s="5">
        <v>1</v>
      </c>
      <c r="E22602" s="5">
        <v>116305</v>
      </c>
    </row>
    <row r="22603" spans="1:5" x14ac:dyDescent="0.35">
      <c r="A22603" s="3">
        <v>46279</v>
      </c>
      <c r="B22603" s="5" t="s">
        <v>389</v>
      </c>
      <c r="C22603" s="5" t="s">
        <v>65</v>
      </c>
      <c r="D22603" s="5">
        <v>1</v>
      </c>
      <c r="E22603" s="5">
        <v>116305</v>
      </c>
    </row>
    <row r="22604" spans="1:5" x14ac:dyDescent="0.35">
      <c r="A22604" s="3">
        <v>46279</v>
      </c>
      <c r="B22604" s="5" t="s">
        <v>282</v>
      </c>
      <c r="C22604" s="5" t="s">
        <v>66</v>
      </c>
      <c r="D22604" s="5">
        <v>1</v>
      </c>
      <c r="E22604" s="5">
        <v>116305</v>
      </c>
    </row>
    <row r="22605" spans="1:5" x14ac:dyDescent="0.35">
      <c r="A22605" s="3">
        <v>46279</v>
      </c>
      <c r="B22605" s="5" t="s">
        <v>382</v>
      </c>
      <c r="C22605" s="5" t="s">
        <v>67</v>
      </c>
      <c r="D22605" s="5">
        <v>1</v>
      </c>
      <c r="E22605" s="5">
        <v>116305</v>
      </c>
    </row>
    <row r="22606" spans="1:5" x14ac:dyDescent="0.35">
      <c r="A22606" s="3">
        <v>46279</v>
      </c>
      <c r="B22606" s="5" t="s">
        <v>127</v>
      </c>
      <c r="C22606" s="5" t="s">
        <v>65</v>
      </c>
      <c r="D22606" s="5">
        <v>1</v>
      </c>
      <c r="E22606" s="5">
        <v>116305</v>
      </c>
    </row>
    <row r="22607" spans="1:5" x14ac:dyDescent="0.35">
      <c r="A22607" s="3">
        <v>46279</v>
      </c>
      <c r="B22607" s="5" t="s">
        <v>127</v>
      </c>
      <c r="C22607" s="5" t="s">
        <v>66</v>
      </c>
      <c r="D22607" s="5">
        <v>1</v>
      </c>
      <c r="E22607" s="5">
        <v>116305</v>
      </c>
    </row>
    <row r="22608" spans="1:5" x14ac:dyDescent="0.35">
      <c r="A22608" s="3">
        <v>46279</v>
      </c>
      <c r="B22608" s="5" t="s">
        <v>394</v>
      </c>
      <c r="C22608" s="5" t="s">
        <v>65</v>
      </c>
      <c r="D22608" s="5">
        <v>1</v>
      </c>
      <c r="E22608" s="5">
        <v>116305</v>
      </c>
    </row>
    <row r="22609" spans="1:5" x14ac:dyDescent="0.35">
      <c r="A22609" s="3">
        <v>46279</v>
      </c>
      <c r="B22609" s="5" t="s">
        <v>217</v>
      </c>
      <c r="C22609" s="5" t="s">
        <v>69</v>
      </c>
      <c r="D22609" s="5">
        <v>1</v>
      </c>
      <c r="E22609" s="5">
        <v>129941</v>
      </c>
    </row>
    <row r="22610" spans="1:5" x14ac:dyDescent="0.35">
      <c r="A22610" s="3">
        <v>46279</v>
      </c>
      <c r="B22610" s="5" t="s">
        <v>217</v>
      </c>
      <c r="C22610" s="5" t="s">
        <v>65</v>
      </c>
      <c r="D22610" s="5">
        <v>1</v>
      </c>
      <c r="E22610" s="5">
        <v>135850</v>
      </c>
    </row>
    <row r="22611" spans="1:5" x14ac:dyDescent="0.35">
      <c r="A22611" s="3">
        <v>46279</v>
      </c>
      <c r="B22611" s="5" t="s">
        <v>379</v>
      </c>
      <c r="C22611" s="5" t="s">
        <v>161</v>
      </c>
      <c r="D22611" s="5">
        <v>1</v>
      </c>
      <c r="E22611" s="5">
        <v>154545</v>
      </c>
    </row>
    <row r="22612" spans="1:5" x14ac:dyDescent="0.35">
      <c r="A22612" s="3">
        <v>46279</v>
      </c>
      <c r="B22612" s="5" t="s">
        <v>379</v>
      </c>
      <c r="C22612" s="5" t="s">
        <v>89</v>
      </c>
      <c r="D22612" s="5">
        <v>1</v>
      </c>
      <c r="E22612" s="5">
        <v>50168</v>
      </c>
    </row>
    <row r="22613" spans="1:5" x14ac:dyDescent="0.35">
      <c r="A22613" s="3">
        <v>46279</v>
      </c>
      <c r="B22613" s="5" t="s">
        <v>379</v>
      </c>
      <c r="C22613" s="5" t="s">
        <v>93</v>
      </c>
      <c r="D22613" s="5">
        <v>1</v>
      </c>
      <c r="E22613" s="5">
        <v>50168</v>
      </c>
    </row>
    <row r="22614" spans="1:5" x14ac:dyDescent="0.35">
      <c r="A22614" s="3">
        <v>46279</v>
      </c>
      <c r="B22614" s="5" t="s">
        <v>217</v>
      </c>
      <c r="C22614" s="5" t="s">
        <v>39</v>
      </c>
      <c r="D22614" s="5">
        <v>1</v>
      </c>
      <c r="E22614" s="5">
        <v>118123</v>
      </c>
    </row>
    <row r="22615" spans="1:5" x14ac:dyDescent="0.35">
      <c r="A22615" s="3">
        <v>46279</v>
      </c>
      <c r="B22615" s="5" t="s">
        <v>379</v>
      </c>
      <c r="C22615" s="5" t="s">
        <v>89</v>
      </c>
      <c r="D22615" s="5">
        <v>1</v>
      </c>
      <c r="E22615" s="5">
        <v>50168</v>
      </c>
    </row>
    <row r="22616" spans="1:5" x14ac:dyDescent="0.35">
      <c r="A22616" s="3">
        <v>46279</v>
      </c>
      <c r="B22616" s="5" t="s">
        <v>379</v>
      </c>
      <c r="C22616" s="5" t="s">
        <v>49</v>
      </c>
      <c r="D22616" s="5">
        <v>1</v>
      </c>
      <c r="E22616" s="5">
        <v>64941</v>
      </c>
    </row>
    <row r="22617" spans="1:5" x14ac:dyDescent="0.35">
      <c r="A22617" s="3">
        <v>46279</v>
      </c>
      <c r="B22617" s="5" t="s">
        <v>282</v>
      </c>
      <c r="C22617" s="5" t="s">
        <v>67</v>
      </c>
      <c r="D22617" s="5">
        <v>1</v>
      </c>
      <c r="E22617" s="5">
        <v>116305</v>
      </c>
    </row>
    <row r="22618" spans="1:5" x14ac:dyDescent="0.35">
      <c r="A22618" s="3">
        <v>46279</v>
      </c>
      <c r="B22618" s="5" t="s">
        <v>389</v>
      </c>
      <c r="C22618" s="5" t="s">
        <v>66</v>
      </c>
      <c r="D22618" s="5">
        <v>1</v>
      </c>
      <c r="E22618" s="5">
        <v>116305</v>
      </c>
    </row>
    <row r="22619" spans="1:5" x14ac:dyDescent="0.35">
      <c r="A22619" s="3">
        <v>46279</v>
      </c>
      <c r="B22619" s="5" t="s">
        <v>282</v>
      </c>
      <c r="C22619" s="5" t="s">
        <v>65</v>
      </c>
      <c r="D22619" s="5">
        <v>1</v>
      </c>
      <c r="E22619" s="5">
        <v>116305</v>
      </c>
    </row>
    <row r="22620" spans="1:5" x14ac:dyDescent="0.35">
      <c r="A22620" s="3">
        <v>46279</v>
      </c>
      <c r="B22620" s="5" t="s">
        <v>394</v>
      </c>
      <c r="C22620" s="5" t="s">
        <v>65</v>
      </c>
      <c r="D22620" s="5">
        <v>1</v>
      </c>
      <c r="E22620" s="5">
        <v>116305</v>
      </c>
    </row>
    <row r="22621" spans="1:5" x14ac:dyDescent="0.35">
      <c r="A22621" s="3">
        <v>46279</v>
      </c>
      <c r="B22621" s="5" t="s">
        <v>282</v>
      </c>
      <c r="C22621" s="5" t="s">
        <v>66</v>
      </c>
      <c r="D22621" s="5">
        <v>1</v>
      </c>
      <c r="E22621" s="5">
        <v>116305</v>
      </c>
    </row>
    <row r="22622" spans="1:5" x14ac:dyDescent="0.35">
      <c r="A22622" s="3">
        <v>46279</v>
      </c>
      <c r="B22622" s="5" t="s">
        <v>282</v>
      </c>
      <c r="C22622" s="5" t="s">
        <v>66</v>
      </c>
      <c r="D22622" s="5">
        <v>1</v>
      </c>
      <c r="E22622" s="5">
        <v>116305</v>
      </c>
    </row>
    <row r="22623" spans="1:5" x14ac:dyDescent="0.35">
      <c r="A22623" s="3">
        <v>46279</v>
      </c>
      <c r="B22623" s="5" t="s">
        <v>282</v>
      </c>
      <c r="C22623" s="5" t="s">
        <v>66</v>
      </c>
      <c r="D22623" s="5">
        <v>1</v>
      </c>
      <c r="E22623" s="5">
        <v>116305</v>
      </c>
    </row>
    <row r="22624" spans="1:5" x14ac:dyDescent="0.35">
      <c r="A22624" s="3">
        <v>46279</v>
      </c>
      <c r="B22624" s="5" t="s">
        <v>127</v>
      </c>
      <c r="C22624" s="5" t="s">
        <v>65</v>
      </c>
      <c r="D22624" s="5">
        <v>1</v>
      </c>
      <c r="E22624" s="5">
        <v>116305</v>
      </c>
    </row>
    <row r="22625" spans="1:5" x14ac:dyDescent="0.35">
      <c r="A22625" s="3">
        <v>46279</v>
      </c>
      <c r="B22625" s="5" t="s">
        <v>127</v>
      </c>
      <c r="C22625" s="5" t="s">
        <v>66</v>
      </c>
      <c r="D22625" s="5">
        <v>1</v>
      </c>
      <c r="E22625" s="5">
        <v>116305</v>
      </c>
    </row>
    <row r="22626" spans="1:5" x14ac:dyDescent="0.35">
      <c r="A22626" s="3">
        <v>46279</v>
      </c>
      <c r="B22626" s="5" t="s">
        <v>389</v>
      </c>
      <c r="C22626" s="5" t="s">
        <v>66</v>
      </c>
      <c r="D22626" s="5">
        <v>1</v>
      </c>
      <c r="E22626" s="5">
        <v>116305</v>
      </c>
    </row>
    <row r="22627" spans="1:5" x14ac:dyDescent="0.35">
      <c r="A22627" s="3">
        <v>46279</v>
      </c>
      <c r="B22627" s="5" t="s">
        <v>127</v>
      </c>
      <c r="C22627" s="5" t="s">
        <v>66</v>
      </c>
      <c r="D22627" s="5">
        <v>1</v>
      </c>
      <c r="E22627" s="5">
        <v>116305</v>
      </c>
    </row>
    <row r="22628" spans="1:5" x14ac:dyDescent="0.35">
      <c r="A22628" s="3">
        <v>46279</v>
      </c>
      <c r="B22628" s="5" t="s">
        <v>379</v>
      </c>
      <c r="C22628" s="5" t="s">
        <v>36</v>
      </c>
      <c r="D22628" s="5">
        <v>1</v>
      </c>
      <c r="E22628" s="5">
        <v>236305</v>
      </c>
    </row>
    <row r="22629" spans="1:5" x14ac:dyDescent="0.35">
      <c r="A22629" s="3">
        <v>46279</v>
      </c>
      <c r="B22629" s="5" t="s">
        <v>379</v>
      </c>
      <c r="C22629" s="5" t="s">
        <v>108</v>
      </c>
      <c r="D22629" s="5">
        <v>1</v>
      </c>
      <c r="E22629" s="5">
        <v>106305</v>
      </c>
    </row>
    <row r="22630" spans="1:5" x14ac:dyDescent="0.35">
      <c r="A22630" s="3">
        <v>46279</v>
      </c>
      <c r="B22630" s="5" t="s">
        <v>379</v>
      </c>
      <c r="C22630" s="5" t="s">
        <v>27</v>
      </c>
      <c r="D22630" s="5">
        <v>1</v>
      </c>
      <c r="E22630" s="5">
        <v>177214</v>
      </c>
    </row>
    <row r="22631" spans="1:5" x14ac:dyDescent="0.35">
      <c r="A22631" s="3">
        <v>46279</v>
      </c>
      <c r="B22631" s="5" t="s">
        <v>383</v>
      </c>
      <c r="C22631" s="5" t="s">
        <v>25</v>
      </c>
      <c r="D22631" s="5">
        <v>1</v>
      </c>
      <c r="E22631" s="5">
        <v>460318</v>
      </c>
    </row>
    <row r="22632" spans="1:5" x14ac:dyDescent="0.35">
      <c r="A22632" s="3">
        <v>46279</v>
      </c>
      <c r="B22632" s="5" t="s">
        <v>379</v>
      </c>
      <c r="C22632" s="5" t="s">
        <v>161</v>
      </c>
      <c r="D22632" s="5">
        <v>1</v>
      </c>
      <c r="E22632" s="5">
        <v>154545</v>
      </c>
    </row>
    <row r="22633" spans="1:5" x14ac:dyDescent="0.35">
      <c r="A22633" s="3">
        <v>46279</v>
      </c>
      <c r="B22633" s="5" t="s">
        <v>379</v>
      </c>
      <c r="C22633" s="5" t="s">
        <v>27</v>
      </c>
      <c r="D22633" s="5">
        <v>1</v>
      </c>
      <c r="E22633" s="5">
        <v>177214</v>
      </c>
    </row>
    <row r="22634" spans="1:5" x14ac:dyDescent="0.35">
      <c r="A22634" s="3">
        <v>46279</v>
      </c>
      <c r="B22634" s="5" t="s">
        <v>383</v>
      </c>
      <c r="C22634" s="5" t="s">
        <v>106</v>
      </c>
      <c r="D22634" s="5">
        <v>1</v>
      </c>
      <c r="E22634" s="5">
        <v>206759</v>
      </c>
    </row>
    <row r="22635" spans="1:5" x14ac:dyDescent="0.35">
      <c r="A22635" s="3">
        <v>46279</v>
      </c>
      <c r="B22635" s="5" t="s">
        <v>379</v>
      </c>
      <c r="C22635" s="5" t="s">
        <v>161</v>
      </c>
      <c r="D22635" s="5">
        <v>1</v>
      </c>
      <c r="E22635" s="5">
        <v>154545</v>
      </c>
    </row>
    <row r="22636" spans="1:5" x14ac:dyDescent="0.35">
      <c r="A22636" s="3">
        <v>46279</v>
      </c>
      <c r="B22636" s="5" t="s">
        <v>379</v>
      </c>
      <c r="C22636" s="5" t="s">
        <v>108</v>
      </c>
      <c r="D22636" s="5">
        <v>1</v>
      </c>
      <c r="E22636" s="5">
        <v>106305</v>
      </c>
    </row>
    <row r="22637" spans="1:5" x14ac:dyDescent="0.35">
      <c r="A22637" s="3">
        <v>46279</v>
      </c>
      <c r="B22637" s="5" t="s">
        <v>379</v>
      </c>
      <c r="C22637" s="5" t="s">
        <v>89</v>
      </c>
      <c r="D22637" s="5">
        <v>1</v>
      </c>
      <c r="E22637" s="5">
        <v>50168</v>
      </c>
    </row>
    <row r="22638" spans="1:5" x14ac:dyDescent="0.35">
      <c r="A22638" s="3">
        <v>46279</v>
      </c>
      <c r="B22638" s="5" t="s">
        <v>217</v>
      </c>
      <c r="C22638" s="5" t="s">
        <v>25</v>
      </c>
      <c r="D22638" s="5">
        <v>1</v>
      </c>
      <c r="E22638" s="5">
        <v>460318</v>
      </c>
    </row>
    <row r="22639" spans="1:5" x14ac:dyDescent="0.35">
      <c r="A22639" s="3">
        <v>46279</v>
      </c>
      <c r="B22639" s="5" t="s">
        <v>379</v>
      </c>
      <c r="C22639" s="5" t="s">
        <v>108</v>
      </c>
      <c r="D22639" s="5">
        <v>1</v>
      </c>
      <c r="E22639" s="5">
        <v>106305</v>
      </c>
    </row>
    <row r="22640" spans="1:5" x14ac:dyDescent="0.35">
      <c r="A22640" s="3">
        <v>46279</v>
      </c>
      <c r="B22640" s="5" t="s">
        <v>389</v>
      </c>
      <c r="C22640" s="5" t="s">
        <v>66</v>
      </c>
      <c r="D22640" s="5">
        <v>1</v>
      </c>
      <c r="E22640" s="5">
        <v>116305</v>
      </c>
    </row>
    <row r="22641" spans="1:5" x14ac:dyDescent="0.35">
      <c r="A22641" s="3">
        <v>46279</v>
      </c>
      <c r="B22641" s="5" t="s">
        <v>393</v>
      </c>
      <c r="C22641" s="5" t="s">
        <v>65</v>
      </c>
      <c r="D22641" s="5">
        <v>1</v>
      </c>
      <c r="E22641" s="5">
        <v>116305</v>
      </c>
    </row>
    <row r="22642" spans="1:5" x14ac:dyDescent="0.35">
      <c r="A22642" s="3">
        <v>46279</v>
      </c>
      <c r="B22642" s="5" t="s">
        <v>282</v>
      </c>
      <c r="C22642" s="5" t="s">
        <v>66</v>
      </c>
      <c r="D22642" s="5">
        <v>1</v>
      </c>
      <c r="E22642" s="5">
        <v>116305</v>
      </c>
    </row>
    <row r="22643" spans="1:5" x14ac:dyDescent="0.35">
      <c r="A22643" s="3">
        <v>46279</v>
      </c>
      <c r="B22643" s="5" t="s">
        <v>394</v>
      </c>
      <c r="C22643" s="5" t="s">
        <v>67</v>
      </c>
      <c r="D22643" s="5">
        <v>1</v>
      </c>
      <c r="E22643" s="5">
        <v>116305</v>
      </c>
    </row>
    <row r="22644" spans="1:5" x14ac:dyDescent="0.35">
      <c r="A22644" s="3">
        <v>46279</v>
      </c>
      <c r="B22644" s="5" t="s">
        <v>396</v>
      </c>
      <c r="C22644" s="5" t="s">
        <v>67</v>
      </c>
      <c r="D22644" s="5">
        <v>1</v>
      </c>
      <c r="E22644" s="5">
        <v>116305</v>
      </c>
    </row>
    <row r="22645" spans="1:5" x14ac:dyDescent="0.35">
      <c r="A22645" s="3">
        <v>46279</v>
      </c>
      <c r="B22645" s="5" t="s">
        <v>127</v>
      </c>
      <c r="C22645" s="5" t="s">
        <v>66</v>
      </c>
      <c r="D22645" s="5">
        <v>1</v>
      </c>
      <c r="E22645" s="5">
        <v>116305</v>
      </c>
    </row>
    <row r="22646" spans="1:5" x14ac:dyDescent="0.35">
      <c r="A22646" s="3">
        <v>46279</v>
      </c>
      <c r="B22646" s="5" t="s">
        <v>127</v>
      </c>
      <c r="C22646" s="5" t="s">
        <v>67</v>
      </c>
      <c r="D22646" s="5">
        <v>1</v>
      </c>
      <c r="E22646" s="5">
        <v>116305</v>
      </c>
    </row>
    <row r="22647" spans="1:5" x14ac:dyDescent="0.35">
      <c r="A22647" s="3">
        <v>46279</v>
      </c>
      <c r="B22647" s="5" t="s">
        <v>394</v>
      </c>
      <c r="C22647" s="5" t="s">
        <v>65</v>
      </c>
      <c r="D22647" s="5">
        <v>1</v>
      </c>
      <c r="E22647" s="5">
        <v>116305</v>
      </c>
    </row>
    <row r="22648" spans="1:5" x14ac:dyDescent="0.35">
      <c r="A22648" s="3">
        <v>46279</v>
      </c>
      <c r="B22648" s="5" t="s">
        <v>127</v>
      </c>
      <c r="C22648" s="5" t="s">
        <v>66</v>
      </c>
      <c r="D22648" s="5">
        <v>1</v>
      </c>
      <c r="E22648" s="5">
        <v>116305</v>
      </c>
    </row>
    <row r="22649" spans="1:5" x14ac:dyDescent="0.35">
      <c r="A22649" s="3">
        <v>46279</v>
      </c>
      <c r="B22649" s="5" t="s">
        <v>379</v>
      </c>
      <c r="C22649" s="5" t="s">
        <v>49</v>
      </c>
      <c r="D22649" s="5">
        <v>1</v>
      </c>
      <c r="E22649" s="5">
        <v>64941</v>
      </c>
    </row>
    <row r="22650" spans="1:5" x14ac:dyDescent="0.35">
      <c r="A22650" s="3">
        <v>46279</v>
      </c>
      <c r="B22650" s="5" t="s">
        <v>282</v>
      </c>
      <c r="C22650" s="5" t="s">
        <v>66</v>
      </c>
      <c r="D22650" s="5">
        <v>1</v>
      </c>
      <c r="E22650" s="5">
        <v>116305</v>
      </c>
    </row>
    <row r="22651" spans="1:5" x14ac:dyDescent="0.35">
      <c r="A22651" s="3">
        <v>46279</v>
      </c>
      <c r="B22651" s="5" t="s">
        <v>396</v>
      </c>
      <c r="C22651" s="5" t="s">
        <v>67</v>
      </c>
      <c r="D22651" s="5">
        <v>1</v>
      </c>
      <c r="E22651" s="5">
        <v>116305</v>
      </c>
    </row>
    <row r="22652" spans="1:5" x14ac:dyDescent="0.35">
      <c r="A22652" s="3">
        <v>46279</v>
      </c>
      <c r="B22652" s="5" t="s">
        <v>393</v>
      </c>
      <c r="C22652" s="5" t="s">
        <v>66</v>
      </c>
      <c r="D22652" s="5">
        <v>1</v>
      </c>
      <c r="E22652" s="5">
        <v>116305</v>
      </c>
    </row>
    <row r="22653" spans="1:5" x14ac:dyDescent="0.35">
      <c r="A22653" s="3">
        <v>46279</v>
      </c>
      <c r="B22653" s="5" t="s">
        <v>393</v>
      </c>
      <c r="C22653" s="5" t="s">
        <v>66</v>
      </c>
      <c r="D22653" s="5">
        <v>1</v>
      </c>
      <c r="E22653" s="5">
        <v>116305</v>
      </c>
    </row>
    <row r="22654" spans="1:5" x14ac:dyDescent="0.35">
      <c r="A22654" s="3">
        <v>46279</v>
      </c>
      <c r="B22654" s="5" t="s">
        <v>394</v>
      </c>
      <c r="C22654" s="5" t="s">
        <v>67</v>
      </c>
      <c r="D22654" s="5">
        <v>1</v>
      </c>
      <c r="E22654" s="5">
        <v>116305</v>
      </c>
    </row>
    <row r="22655" spans="1:5" x14ac:dyDescent="0.35">
      <c r="A22655" s="3">
        <v>46279</v>
      </c>
      <c r="B22655" s="5" t="s">
        <v>396</v>
      </c>
      <c r="C22655" s="5" t="s">
        <v>65</v>
      </c>
      <c r="D22655" s="5">
        <v>1</v>
      </c>
      <c r="E22655" s="5">
        <v>116305</v>
      </c>
    </row>
    <row r="22656" spans="1:5" x14ac:dyDescent="0.35">
      <c r="A22656" s="3">
        <v>46279</v>
      </c>
      <c r="B22656" s="5" t="s">
        <v>394</v>
      </c>
      <c r="C22656" s="5" t="s">
        <v>65</v>
      </c>
      <c r="D22656" s="5">
        <v>1</v>
      </c>
      <c r="E22656" s="5">
        <v>116305</v>
      </c>
    </row>
    <row r="22657" spans="1:5" x14ac:dyDescent="0.35">
      <c r="A22657" s="3">
        <v>46279</v>
      </c>
      <c r="B22657" s="5" t="s">
        <v>394</v>
      </c>
      <c r="C22657" s="5" t="s">
        <v>65</v>
      </c>
      <c r="D22657" s="5">
        <v>1</v>
      </c>
      <c r="E22657" s="5">
        <v>116305</v>
      </c>
    </row>
    <row r="22658" spans="1:5" x14ac:dyDescent="0.35">
      <c r="A22658" s="3">
        <v>46279</v>
      </c>
      <c r="B22658" s="5" t="s">
        <v>127</v>
      </c>
      <c r="C22658" s="5" t="s">
        <v>66</v>
      </c>
      <c r="D22658" s="5">
        <v>1</v>
      </c>
      <c r="E22658" s="5">
        <v>116305</v>
      </c>
    </row>
    <row r="22659" spans="1:5" x14ac:dyDescent="0.35">
      <c r="A22659" s="3">
        <v>46279</v>
      </c>
      <c r="B22659" s="5" t="s">
        <v>393</v>
      </c>
      <c r="C22659" s="5" t="s">
        <v>66</v>
      </c>
      <c r="D22659" s="5">
        <v>1</v>
      </c>
      <c r="E22659" s="5">
        <v>116305</v>
      </c>
    </row>
    <row r="22660" spans="1:5" x14ac:dyDescent="0.35">
      <c r="A22660" s="3">
        <v>46279</v>
      </c>
      <c r="B22660" s="5" t="s">
        <v>282</v>
      </c>
      <c r="C22660" s="5" t="s">
        <v>66</v>
      </c>
      <c r="D22660" s="5">
        <v>1</v>
      </c>
      <c r="E22660" s="5">
        <v>116305</v>
      </c>
    </row>
    <row r="22661" spans="1:5" x14ac:dyDescent="0.35">
      <c r="A22661" s="3">
        <v>46279</v>
      </c>
      <c r="B22661" s="5" t="s">
        <v>127</v>
      </c>
      <c r="C22661" s="5" t="s">
        <v>65</v>
      </c>
      <c r="D22661" s="5">
        <v>1</v>
      </c>
      <c r="E22661" s="5">
        <v>116305</v>
      </c>
    </row>
    <row r="22662" spans="1:5" x14ac:dyDescent="0.35">
      <c r="A22662" s="3">
        <v>46279</v>
      </c>
      <c r="B22662" s="5" t="s">
        <v>394</v>
      </c>
      <c r="C22662" s="5" t="s">
        <v>66</v>
      </c>
      <c r="D22662" s="5">
        <v>1</v>
      </c>
      <c r="E22662" s="5">
        <v>116305</v>
      </c>
    </row>
    <row r="22663" spans="1:5" x14ac:dyDescent="0.35">
      <c r="A22663" s="3">
        <v>46279</v>
      </c>
      <c r="B22663" s="5" t="s">
        <v>394</v>
      </c>
      <c r="C22663" s="5" t="s">
        <v>67</v>
      </c>
      <c r="D22663" s="5">
        <v>1</v>
      </c>
      <c r="E22663" s="5">
        <v>116305</v>
      </c>
    </row>
    <row r="22664" spans="1:5" x14ac:dyDescent="0.35">
      <c r="A22664" s="3">
        <v>46279</v>
      </c>
      <c r="B22664" s="5" t="s">
        <v>127</v>
      </c>
      <c r="C22664" s="5" t="s">
        <v>66</v>
      </c>
      <c r="D22664" s="5">
        <v>1</v>
      </c>
      <c r="E22664" s="5">
        <v>116305</v>
      </c>
    </row>
    <row r="22665" spans="1:5" x14ac:dyDescent="0.35">
      <c r="A22665" s="3">
        <v>46279</v>
      </c>
      <c r="B22665" s="5" t="s">
        <v>282</v>
      </c>
      <c r="C22665" s="5" t="s">
        <v>67</v>
      </c>
      <c r="D22665" s="5">
        <v>1</v>
      </c>
      <c r="E22665" s="5">
        <v>116305</v>
      </c>
    </row>
    <row r="22666" spans="1:5" x14ac:dyDescent="0.35">
      <c r="A22666" s="3">
        <v>46279</v>
      </c>
      <c r="B22666" s="5" t="s">
        <v>127</v>
      </c>
      <c r="C22666" s="5" t="s">
        <v>66</v>
      </c>
      <c r="D22666" s="5">
        <v>1</v>
      </c>
      <c r="E22666" s="5">
        <v>116305</v>
      </c>
    </row>
    <row r="22667" spans="1:5" x14ac:dyDescent="0.35">
      <c r="A22667" s="3">
        <v>46279</v>
      </c>
      <c r="B22667" s="5" t="s">
        <v>382</v>
      </c>
      <c r="C22667" s="5" t="s">
        <v>67</v>
      </c>
      <c r="D22667" s="5">
        <v>1</v>
      </c>
      <c r="E22667" s="5">
        <v>116305</v>
      </c>
    </row>
    <row r="22668" spans="1:5" x14ac:dyDescent="0.35">
      <c r="A22668" s="3">
        <v>46279</v>
      </c>
      <c r="B22668" s="5" t="s">
        <v>127</v>
      </c>
      <c r="C22668" s="5" t="s">
        <v>66</v>
      </c>
      <c r="D22668" s="5">
        <v>1</v>
      </c>
      <c r="E22668" s="5">
        <v>116305</v>
      </c>
    </row>
    <row r="22669" spans="1:5" x14ac:dyDescent="0.35">
      <c r="A22669" s="3">
        <v>46279</v>
      </c>
      <c r="B22669" s="5" t="s">
        <v>379</v>
      </c>
      <c r="C22669" s="5" t="s">
        <v>161</v>
      </c>
      <c r="D22669" s="5">
        <v>1</v>
      </c>
      <c r="E22669" s="5">
        <v>154545</v>
      </c>
    </row>
    <row r="22670" spans="1:5" x14ac:dyDescent="0.35">
      <c r="A22670" s="3">
        <v>46279</v>
      </c>
      <c r="B22670" s="5" t="s">
        <v>217</v>
      </c>
      <c r="C22670" s="5" t="s">
        <v>48</v>
      </c>
      <c r="D22670" s="5">
        <v>1</v>
      </c>
      <c r="E22670" s="5">
        <v>501682</v>
      </c>
    </row>
    <row r="22671" spans="1:5" x14ac:dyDescent="0.35">
      <c r="A22671" s="3">
        <v>46279</v>
      </c>
      <c r="B22671" s="5" t="s">
        <v>379</v>
      </c>
      <c r="C22671" s="5" t="s">
        <v>161</v>
      </c>
      <c r="D22671" s="5">
        <v>1</v>
      </c>
      <c r="E22671" s="5">
        <v>154545</v>
      </c>
    </row>
    <row r="22672" spans="1:5" x14ac:dyDescent="0.35">
      <c r="A22672" s="3">
        <v>46279</v>
      </c>
      <c r="B22672" s="5" t="s">
        <v>379</v>
      </c>
      <c r="C22672" s="5" t="s">
        <v>161</v>
      </c>
      <c r="D22672" s="5">
        <v>1</v>
      </c>
      <c r="E22672" s="5">
        <v>154545</v>
      </c>
    </row>
    <row r="22673" spans="1:5" x14ac:dyDescent="0.35">
      <c r="A22673" s="3">
        <v>46279</v>
      </c>
      <c r="B22673" s="5" t="s">
        <v>379</v>
      </c>
      <c r="C22673" s="5" t="s">
        <v>106</v>
      </c>
      <c r="D22673" s="5">
        <v>1</v>
      </c>
      <c r="E22673" s="5">
        <v>206759</v>
      </c>
    </row>
    <row r="22674" spans="1:5" x14ac:dyDescent="0.35">
      <c r="A22674" s="3">
        <v>46279</v>
      </c>
      <c r="B22674" s="5" t="s">
        <v>379</v>
      </c>
      <c r="C22674" s="5" t="s">
        <v>49</v>
      </c>
      <c r="D22674" s="5">
        <v>1</v>
      </c>
      <c r="E22674" s="5">
        <v>64941</v>
      </c>
    </row>
    <row r="22675" spans="1:5" x14ac:dyDescent="0.35">
      <c r="A22675" s="3">
        <v>46279</v>
      </c>
      <c r="B22675" s="5" t="s">
        <v>217</v>
      </c>
      <c r="C22675" s="5" t="s">
        <v>38</v>
      </c>
      <c r="D22675" s="5">
        <v>1</v>
      </c>
      <c r="E22675" s="5">
        <v>236305</v>
      </c>
    </row>
    <row r="22676" spans="1:5" x14ac:dyDescent="0.35">
      <c r="A22676" s="3">
        <v>46279</v>
      </c>
      <c r="B22676" s="5" t="s">
        <v>379</v>
      </c>
      <c r="C22676" s="5" t="s">
        <v>93</v>
      </c>
      <c r="D22676" s="5">
        <v>1</v>
      </c>
      <c r="E22676" s="5">
        <v>50168</v>
      </c>
    </row>
    <row r="22677" spans="1:5" x14ac:dyDescent="0.35">
      <c r="A22677" s="3">
        <v>46279</v>
      </c>
      <c r="B22677" s="5" t="s">
        <v>379</v>
      </c>
      <c r="C22677" s="5" t="s">
        <v>82</v>
      </c>
      <c r="D22677" s="5">
        <v>1</v>
      </c>
      <c r="E22677" s="5">
        <v>70850</v>
      </c>
    </row>
    <row r="22678" spans="1:5" x14ac:dyDescent="0.35">
      <c r="A22678" s="3">
        <v>46279</v>
      </c>
      <c r="B22678" s="5" t="s">
        <v>379</v>
      </c>
      <c r="C22678" s="5" t="s">
        <v>93</v>
      </c>
      <c r="D22678" s="5">
        <v>1</v>
      </c>
      <c r="E22678" s="5">
        <v>50168</v>
      </c>
    </row>
    <row r="22679" spans="1:5" x14ac:dyDescent="0.35">
      <c r="A22679" s="3">
        <v>46279</v>
      </c>
      <c r="B22679" s="5" t="s">
        <v>389</v>
      </c>
      <c r="C22679" s="5" t="s">
        <v>66</v>
      </c>
      <c r="D22679" s="5">
        <v>1</v>
      </c>
      <c r="E22679" s="5">
        <v>116305</v>
      </c>
    </row>
    <row r="22680" spans="1:5" x14ac:dyDescent="0.35">
      <c r="A22680" s="3">
        <v>46279</v>
      </c>
      <c r="B22680" s="5" t="s">
        <v>282</v>
      </c>
      <c r="C22680" s="5" t="s">
        <v>66</v>
      </c>
      <c r="D22680" s="5">
        <v>1</v>
      </c>
      <c r="E22680" s="5">
        <v>116305</v>
      </c>
    </row>
    <row r="22681" spans="1:5" x14ac:dyDescent="0.35">
      <c r="A22681" s="3">
        <v>46279</v>
      </c>
      <c r="B22681" s="5" t="s">
        <v>393</v>
      </c>
      <c r="C22681" s="5" t="s">
        <v>66</v>
      </c>
      <c r="D22681" s="5">
        <v>1</v>
      </c>
      <c r="E22681" s="5">
        <v>116305</v>
      </c>
    </row>
    <row r="22682" spans="1:5" x14ac:dyDescent="0.35">
      <c r="A22682" s="3">
        <v>46279</v>
      </c>
      <c r="B22682" s="5" t="s">
        <v>282</v>
      </c>
      <c r="C22682" s="5" t="s">
        <v>66</v>
      </c>
      <c r="D22682" s="5">
        <v>1</v>
      </c>
      <c r="E22682" s="5">
        <v>116305</v>
      </c>
    </row>
    <row r="22683" spans="1:5" x14ac:dyDescent="0.35">
      <c r="A22683" s="3">
        <v>46279</v>
      </c>
      <c r="B22683" s="5" t="s">
        <v>282</v>
      </c>
      <c r="C22683" s="5" t="s">
        <v>66</v>
      </c>
      <c r="D22683" s="5">
        <v>1</v>
      </c>
      <c r="E22683" s="5">
        <v>116305</v>
      </c>
    </row>
    <row r="22684" spans="1:5" x14ac:dyDescent="0.35">
      <c r="A22684" s="3">
        <v>46279</v>
      </c>
      <c r="B22684" s="5" t="s">
        <v>282</v>
      </c>
      <c r="C22684" s="5" t="s">
        <v>66</v>
      </c>
      <c r="D22684" s="5">
        <v>1</v>
      </c>
      <c r="E22684" s="5">
        <v>116305</v>
      </c>
    </row>
    <row r="22685" spans="1:5" x14ac:dyDescent="0.35">
      <c r="A22685" s="3">
        <v>46279</v>
      </c>
      <c r="B22685" s="5" t="s">
        <v>394</v>
      </c>
      <c r="C22685" s="5" t="s">
        <v>65</v>
      </c>
      <c r="D22685" s="5">
        <v>1</v>
      </c>
      <c r="E22685" s="5">
        <v>116305</v>
      </c>
    </row>
    <row r="22686" spans="1:5" x14ac:dyDescent="0.35">
      <c r="A22686" s="3">
        <v>46279</v>
      </c>
      <c r="B22686" s="5" t="s">
        <v>127</v>
      </c>
      <c r="C22686" s="5" t="s">
        <v>66</v>
      </c>
      <c r="D22686" s="5">
        <v>1</v>
      </c>
      <c r="E22686" s="5">
        <v>116305</v>
      </c>
    </row>
    <row r="22687" spans="1:5" x14ac:dyDescent="0.35">
      <c r="A22687" s="3">
        <v>46279</v>
      </c>
      <c r="B22687" s="5" t="s">
        <v>127</v>
      </c>
      <c r="C22687" s="5" t="s">
        <v>66</v>
      </c>
      <c r="D22687" s="5">
        <v>1</v>
      </c>
      <c r="E22687" s="5">
        <v>116305</v>
      </c>
    </row>
    <row r="22688" spans="1:5" x14ac:dyDescent="0.35">
      <c r="A22688" s="3">
        <v>46279</v>
      </c>
      <c r="B22688" s="5" t="s">
        <v>394</v>
      </c>
      <c r="C22688" s="5" t="s">
        <v>65</v>
      </c>
      <c r="D22688" s="5">
        <v>1</v>
      </c>
      <c r="E22688" s="5">
        <v>116305</v>
      </c>
    </row>
    <row r="22689" spans="1:5" x14ac:dyDescent="0.35">
      <c r="A22689" s="3">
        <v>46279</v>
      </c>
      <c r="B22689" s="5" t="s">
        <v>127</v>
      </c>
      <c r="C22689" s="5" t="s">
        <v>65</v>
      </c>
      <c r="D22689" s="5">
        <v>1</v>
      </c>
      <c r="E22689" s="5">
        <v>116305</v>
      </c>
    </row>
    <row r="22690" spans="1:5" x14ac:dyDescent="0.35">
      <c r="A22690" s="3">
        <v>46279</v>
      </c>
      <c r="B22690" s="5" t="s">
        <v>379</v>
      </c>
      <c r="C22690" s="5" t="s">
        <v>161</v>
      </c>
      <c r="D22690" s="5">
        <v>1</v>
      </c>
      <c r="E22690" s="5">
        <v>154545</v>
      </c>
    </row>
    <row r="22691" spans="1:5" x14ac:dyDescent="0.35">
      <c r="A22691" s="3">
        <v>46279</v>
      </c>
      <c r="B22691" s="5" t="s">
        <v>379</v>
      </c>
      <c r="C22691" s="5" t="s">
        <v>161</v>
      </c>
      <c r="D22691" s="5">
        <v>1</v>
      </c>
      <c r="E22691" s="5">
        <v>154545</v>
      </c>
    </row>
    <row r="22692" spans="1:5" x14ac:dyDescent="0.35">
      <c r="A22692" s="3">
        <v>46279</v>
      </c>
      <c r="B22692" s="5" t="s">
        <v>379</v>
      </c>
      <c r="C22692" s="5" t="s">
        <v>161</v>
      </c>
      <c r="D22692" s="5">
        <v>1</v>
      </c>
      <c r="E22692" s="5">
        <v>154545</v>
      </c>
    </row>
    <row r="22693" spans="1:5" x14ac:dyDescent="0.35">
      <c r="A22693" s="3">
        <v>46279</v>
      </c>
      <c r="B22693" s="5" t="s">
        <v>379</v>
      </c>
      <c r="C22693" s="5" t="s">
        <v>27</v>
      </c>
      <c r="D22693" s="5">
        <v>1</v>
      </c>
      <c r="E22693" s="5">
        <v>177214</v>
      </c>
    </row>
    <row r="22694" spans="1:5" x14ac:dyDescent="0.35">
      <c r="A22694" s="3">
        <v>46279</v>
      </c>
      <c r="B22694" s="5" t="s">
        <v>379</v>
      </c>
      <c r="C22694" s="5" t="s">
        <v>161</v>
      </c>
      <c r="D22694" s="5">
        <v>1</v>
      </c>
      <c r="E22694" s="5">
        <v>154545</v>
      </c>
    </row>
    <row r="22695" spans="1:5" x14ac:dyDescent="0.35">
      <c r="A22695" s="3">
        <v>46279</v>
      </c>
      <c r="B22695" s="5" t="s">
        <v>379</v>
      </c>
      <c r="C22695" s="5" t="s">
        <v>97</v>
      </c>
      <c r="D22695" s="5">
        <v>1</v>
      </c>
      <c r="E22695" s="5">
        <v>177214</v>
      </c>
    </row>
    <row r="22696" spans="1:5" x14ac:dyDescent="0.35">
      <c r="A22696" s="3">
        <v>46279</v>
      </c>
      <c r="B22696" s="5" t="s">
        <v>217</v>
      </c>
      <c r="C22696" s="5" t="s">
        <v>32</v>
      </c>
      <c r="D22696" s="5">
        <v>1</v>
      </c>
      <c r="E22696" s="5">
        <v>177214</v>
      </c>
    </row>
    <row r="22697" spans="1:5" x14ac:dyDescent="0.35">
      <c r="A22697" s="3">
        <v>46279</v>
      </c>
      <c r="B22697" s="5" t="s">
        <v>379</v>
      </c>
      <c r="C22697" s="5" t="s">
        <v>89</v>
      </c>
      <c r="D22697" s="5">
        <v>1</v>
      </c>
      <c r="E22697" s="5">
        <v>50168</v>
      </c>
    </row>
    <row r="22698" spans="1:5" x14ac:dyDescent="0.35">
      <c r="A22698" s="3">
        <v>46279</v>
      </c>
      <c r="B22698" s="5" t="s">
        <v>217</v>
      </c>
      <c r="C22698" s="5" t="s">
        <v>40</v>
      </c>
      <c r="D22698" s="5">
        <v>1</v>
      </c>
      <c r="E22698" s="5">
        <v>189032</v>
      </c>
    </row>
    <row r="22699" spans="1:5" x14ac:dyDescent="0.35">
      <c r="A22699" s="3">
        <v>46279</v>
      </c>
      <c r="B22699" s="5" t="s">
        <v>379</v>
      </c>
      <c r="C22699" s="5" t="s">
        <v>89</v>
      </c>
      <c r="D22699" s="5">
        <v>1</v>
      </c>
      <c r="E22699" s="5">
        <v>50168</v>
      </c>
    </row>
    <row r="22700" spans="1:5" x14ac:dyDescent="0.35">
      <c r="A22700" s="3">
        <v>46279</v>
      </c>
      <c r="B22700" s="5" t="s">
        <v>389</v>
      </c>
      <c r="C22700" s="5" t="s">
        <v>65</v>
      </c>
      <c r="D22700" s="5">
        <v>1</v>
      </c>
      <c r="E22700" s="5">
        <v>116305</v>
      </c>
    </row>
    <row r="22701" spans="1:5" x14ac:dyDescent="0.35">
      <c r="A22701" s="3">
        <v>46279</v>
      </c>
      <c r="B22701" s="5" t="s">
        <v>389</v>
      </c>
      <c r="C22701" s="5" t="s">
        <v>65</v>
      </c>
      <c r="D22701" s="5">
        <v>1</v>
      </c>
      <c r="E22701" s="5">
        <v>116305</v>
      </c>
    </row>
    <row r="22702" spans="1:5" x14ac:dyDescent="0.35">
      <c r="A22702" s="3">
        <v>46279</v>
      </c>
      <c r="B22702" s="5" t="s">
        <v>389</v>
      </c>
      <c r="C22702" s="5" t="s">
        <v>67</v>
      </c>
      <c r="D22702" s="5">
        <v>1</v>
      </c>
      <c r="E22702" s="5">
        <v>116305</v>
      </c>
    </row>
    <row r="22703" spans="1:5" x14ac:dyDescent="0.35">
      <c r="A22703" s="3">
        <v>46279</v>
      </c>
      <c r="B22703" s="5" t="s">
        <v>127</v>
      </c>
      <c r="C22703" s="5" t="s">
        <v>66</v>
      </c>
      <c r="D22703" s="5">
        <v>1</v>
      </c>
      <c r="E22703" s="5">
        <v>116305</v>
      </c>
    </row>
    <row r="22704" spans="1:5" x14ac:dyDescent="0.35">
      <c r="A22704" s="3">
        <v>46279</v>
      </c>
      <c r="B22704" s="5" t="s">
        <v>127</v>
      </c>
      <c r="C22704" s="5" t="s">
        <v>65</v>
      </c>
      <c r="D22704" s="5">
        <v>1</v>
      </c>
      <c r="E22704" s="5">
        <v>116305</v>
      </c>
    </row>
    <row r="22705" spans="1:5" x14ac:dyDescent="0.35">
      <c r="A22705" s="3">
        <v>46279</v>
      </c>
      <c r="B22705" s="5" t="s">
        <v>127</v>
      </c>
      <c r="C22705" s="5" t="s">
        <v>66</v>
      </c>
      <c r="D22705" s="5">
        <v>1</v>
      </c>
      <c r="E22705" s="5">
        <v>116305</v>
      </c>
    </row>
    <row r="22706" spans="1:5" x14ac:dyDescent="0.35">
      <c r="A22706" s="3">
        <v>46279</v>
      </c>
      <c r="B22706" s="5" t="s">
        <v>383</v>
      </c>
      <c r="C22706" s="5" t="s">
        <v>82</v>
      </c>
      <c r="D22706" s="5">
        <v>1</v>
      </c>
      <c r="E22706" s="5">
        <v>70850</v>
      </c>
    </row>
    <row r="22707" spans="1:5" x14ac:dyDescent="0.35">
      <c r="A22707" s="3">
        <v>46279</v>
      </c>
      <c r="B22707" s="5" t="s">
        <v>379</v>
      </c>
      <c r="C22707" s="5" t="s">
        <v>161</v>
      </c>
      <c r="D22707" s="5">
        <v>1</v>
      </c>
      <c r="E22707" s="5">
        <v>154545</v>
      </c>
    </row>
    <row r="22708" spans="1:5" x14ac:dyDescent="0.35">
      <c r="A22708" s="3">
        <v>46279</v>
      </c>
      <c r="B22708" s="5" t="s">
        <v>379</v>
      </c>
      <c r="C22708" s="5" t="s">
        <v>27</v>
      </c>
      <c r="D22708" s="5">
        <v>1</v>
      </c>
      <c r="E22708" s="5">
        <v>177214</v>
      </c>
    </row>
    <row r="22709" spans="1:5" x14ac:dyDescent="0.35">
      <c r="A22709" s="3">
        <v>46279</v>
      </c>
      <c r="B22709" s="5" t="s">
        <v>379</v>
      </c>
      <c r="C22709" s="5" t="s">
        <v>27</v>
      </c>
      <c r="D22709" s="5">
        <v>1</v>
      </c>
      <c r="E22709" s="5">
        <v>177214</v>
      </c>
    </row>
    <row r="22710" spans="1:5" x14ac:dyDescent="0.35">
      <c r="A22710" s="3">
        <v>46279</v>
      </c>
      <c r="B22710" s="5" t="s">
        <v>379</v>
      </c>
      <c r="C22710" s="5" t="s">
        <v>83</v>
      </c>
      <c r="D22710" s="5">
        <v>1</v>
      </c>
      <c r="E22710" s="5">
        <v>70850</v>
      </c>
    </row>
    <row r="22711" spans="1:5" x14ac:dyDescent="0.35">
      <c r="A22711" s="3">
        <v>46279</v>
      </c>
      <c r="B22711" s="5" t="s">
        <v>379</v>
      </c>
      <c r="C22711" s="5" t="s">
        <v>27</v>
      </c>
      <c r="D22711" s="5">
        <v>1</v>
      </c>
      <c r="E22711" s="5">
        <v>177214</v>
      </c>
    </row>
    <row r="22712" spans="1:5" x14ac:dyDescent="0.35">
      <c r="A22712" s="3">
        <v>46279</v>
      </c>
      <c r="B22712" s="5" t="s">
        <v>217</v>
      </c>
      <c r="C22712" s="5" t="s">
        <v>28</v>
      </c>
      <c r="D22712" s="5">
        <v>1</v>
      </c>
      <c r="E22712" s="5">
        <v>118123</v>
      </c>
    </row>
    <row r="22713" spans="1:5" x14ac:dyDescent="0.35">
      <c r="A22713" s="3">
        <v>46279</v>
      </c>
      <c r="B22713" s="5" t="s">
        <v>383</v>
      </c>
      <c r="C22713" s="5" t="s">
        <v>83</v>
      </c>
      <c r="D22713" s="5">
        <v>1</v>
      </c>
      <c r="E22713" s="5">
        <v>70850</v>
      </c>
    </row>
    <row r="22714" spans="1:5" x14ac:dyDescent="0.35">
      <c r="A22714" s="3">
        <v>46279</v>
      </c>
      <c r="B22714" s="5" t="s">
        <v>217</v>
      </c>
      <c r="C22714" s="5" t="s">
        <v>17</v>
      </c>
      <c r="D22714" s="5">
        <v>1</v>
      </c>
      <c r="E22714" s="5">
        <v>236305</v>
      </c>
    </row>
    <row r="22715" spans="1:5" x14ac:dyDescent="0.35">
      <c r="A22715" s="3">
        <v>46279</v>
      </c>
      <c r="B22715" s="5" t="s">
        <v>379</v>
      </c>
      <c r="C22715" s="5" t="s">
        <v>36</v>
      </c>
      <c r="D22715" s="5">
        <v>1</v>
      </c>
      <c r="E22715" s="5">
        <v>236305</v>
      </c>
    </row>
    <row r="22716" spans="1:5" x14ac:dyDescent="0.35">
      <c r="A22716" s="3">
        <v>46279</v>
      </c>
      <c r="B22716" s="5" t="s">
        <v>379</v>
      </c>
      <c r="C22716" s="5" t="s">
        <v>108</v>
      </c>
      <c r="D22716" s="5">
        <v>1</v>
      </c>
      <c r="E22716" s="5">
        <v>106305</v>
      </c>
    </row>
    <row r="22717" spans="1:5" x14ac:dyDescent="0.35">
      <c r="A22717" s="3">
        <v>46279</v>
      </c>
      <c r="B22717" s="5" t="s">
        <v>379</v>
      </c>
      <c r="C22717" s="5" t="s">
        <v>85</v>
      </c>
      <c r="D22717" s="5">
        <v>1</v>
      </c>
      <c r="E22717" s="5">
        <v>189032</v>
      </c>
    </row>
    <row r="22718" spans="1:5" x14ac:dyDescent="0.35">
      <c r="A22718" s="3">
        <v>46279</v>
      </c>
      <c r="B22718" s="5" t="s">
        <v>379</v>
      </c>
      <c r="C22718" s="5" t="s">
        <v>108</v>
      </c>
      <c r="D22718" s="5">
        <v>1</v>
      </c>
      <c r="E22718" s="5">
        <v>106305</v>
      </c>
    </row>
    <row r="22719" spans="1:5" x14ac:dyDescent="0.35">
      <c r="A22719" s="3">
        <v>46279</v>
      </c>
      <c r="B22719" s="5" t="s">
        <v>393</v>
      </c>
      <c r="C22719" s="5" t="s">
        <v>66</v>
      </c>
      <c r="D22719" s="5">
        <v>1</v>
      </c>
      <c r="E22719" s="5">
        <v>116305</v>
      </c>
    </row>
    <row r="22720" spans="1:5" x14ac:dyDescent="0.35">
      <c r="A22720" s="3">
        <v>46279</v>
      </c>
      <c r="B22720" s="5" t="s">
        <v>393</v>
      </c>
      <c r="C22720" s="5" t="s">
        <v>66</v>
      </c>
      <c r="D22720" s="5">
        <v>1</v>
      </c>
      <c r="E22720" s="5">
        <v>116305</v>
      </c>
    </row>
    <row r="22721" spans="1:5" x14ac:dyDescent="0.35">
      <c r="A22721" s="3">
        <v>46279</v>
      </c>
      <c r="B22721" s="5" t="s">
        <v>379</v>
      </c>
      <c r="C22721" s="5" t="s">
        <v>49</v>
      </c>
      <c r="D22721" s="5">
        <v>1</v>
      </c>
      <c r="E22721" s="5">
        <v>64941</v>
      </c>
    </row>
    <row r="22722" spans="1:5" x14ac:dyDescent="0.35">
      <c r="A22722" s="3">
        <v>46279</v>
      </c>
      <c r="B22722" s="5" t="s">
        <v>379</v>
      </c>
      <c r="C22722" s="5" t="s">
        <v>49</v>
      </c>
      <c r="D22722" s="5">
        <v>1</v>
      </c>
      <c r="E22722" s="5">
        <v>64941</v>
      </c>
    </row>
    <row r="22723" spans="1:5" x14ac:dyDescent="0.35">
      <c r="A22723" s="3">
        <v>46279</v>
      </c>
      <c r="B22723" s="5" t="s">
        <v>393</v>
      </c>
      <c r="C22723" s="5" t="s">
        <v>67</v>
      </c>
      <c r="D22723" s="5">
        <v>1</v>
      </c>
      <c r="E22723" s="5">
        <v>116305</v>
      </c>
    </row>
    <row r="22724" spans="1:5" x14ac:dyDescent="0.35">
      <c r="A22724" s="3">
        <v>46279</v>
      </c>
      <c r="B22724" s="5" t="s">
        <v>396</v>
      </c>
      <c r="C22724" s="5" t="s">
        <v>66</v>
      </c>
      <c r="D22724" s="5">
        <v>1</v>
      </c>
      <c r="E22724" s="5">
        <v>116305</v>
      </c>
    </row>
    <row r="22725" spans="1:5" x14ac:dyDescent="0.35">
      <c r="A22725" s="3">
        <v>46279</v>
      </c>
      <c r="B22725" s="5" t="s">
        <v>282</v>
      </c>
      <c r="C22725" s="5" t="s">
        <v>66</v>
      </c>
      <c r="D22725" s="5">
        <v>1</v>
      </c>
      <c r="E22725" s="5">
        <v>116305</v>
      </c>
    </row>
    <row r="22726" spans="1:5" x14ac:dyDescent="0.35">
      <c r="A22726" s="3">
        <v>46279</v>
      </c>
      <c r="B22726" s="5" t="s">
        <v>383</v>
      </c>
      <c r="C22726" s="5" t="s">
        <v>83</v>
      </c>
      <c r="D22726" s="5">
        <v>1</v>
      </c>
      <c r="E22726" s="5">
        <v>70850</v>
      </c>
    </row>
    <row r="22727" spans="1:5" x14ac:dyDescent="0.35">
      <c r="A22727" s="3">
        <v>46279</v>
      </c>
      <c r="B22727" s="5" t="s">
        <v>379</v>
      </c>
      <c r="C22727" s="5" t="s">
        <v>161</v>
      </c>
      <c r="D22727" s="5">
        <v>1</v>
      </c>
      <c r="E22727" s="5">
        <v>154545</v>
      </c>
    </row>
    <row r="22728" spans="1:5" x14ac:dyDescent="0.35">
      <c r="A22728" s="3">
        <v>46279</v>
      </c>
      <c r="B22728" s="5" t="s">
        <v>217</v>
      </c>
      <c r="C22728" s="5" t="s">
        <v>49</v>
      </c>
      <c r="D22728" s="5">
        <v>1</v>
      </c>
      <c r="E22728" s="5">
        <v>64941</v>
      </c>
    </row>
    <row r="22729" spans="1:5" x14ac:dyDescent="0.35">
      <c r="A22729" s="3">
        <v>46279</v>
      </c>
      <c r="B22729" s="5" t="s">
        <v>379</v>
      </c>
      <c r="C22729" s="5" t="s">
        <v>27</v>
      </c>
      <c r="D22729" s="5">
        <v>1</v>
      </c>
      <c r="E22729" s="5">
        <v>177214</v>
      </c>
    </row>
    <row r="22730" spans="1:5" x14ac:dyDescent="0.35">
      <c r="A22730" s="3">
        <v>46279</v>
      </c>
      <c r="B22730" s="5" t="s">
        <v>379</v>
      </c>
      <c r="C22730" s="5" t="s">
        <v>49</v>
      </c>
      <c r="D22730" s="5">
        <v>1</v>
      </c>
      <c r="E22730" s="5">
        <v>64941</v>
      </c>
    </row>
    <row r="22731" spans="1:5" x14ac:dyDescent="0.35">
      <c r="A22731" s="3">
        <v>46279</v>
      </c>
      <c r="B22731" s="5" t="s">
        <v>396</v>
      </c>
      <c r="C22731" s="5" t="s">
        <v>65</v>
      </c>
      <c r="D22731" s="5">
        <v>1</v>
      </c>
      <c r="E22731" s="5">
        <v>116305</v>
      </c>
    </row>
    <row r="22732" spans="1:5" x14ac:dyDescent="0.35">
      <c r="A22732" s="3">
        <v>46279</v>
      </c>
      <c r="B22732" s="5" t="s">
        <v>397</v>
      </c>
      <c r="C22732" s="5" t="s">
        <v>66</v>
      </c>
      <c r="D22732" s="5">
        <v>1</v>
      </c>
      <c r="E22732" s="5">
        <v>116305</v>
      </c>
    </row>
    <row r="22733" spans="1:5" x14ac:dyDescent="0.35">
      <c r="A22733" s="3">
        <v>46279</v>
      </c>
      <c r="B22733" s="5" t="s">
        <v>393</v>
      </c>
      <c r="C22733" s="5" t="s">
        <v>66</v>
      </c>
      <c r="D22733" s="5">
        <v>1</v>
      </c>
      <c r="E22733" s="5">
        <v>116305</v>
      </c>
    </row>
    <row r="22734" spans="1:5" x14ac:dyDescent="0.35">
      <c r="A22734" s="3">
        <v>46279</v>
      </c>
      <c r="B22734" s="5" t="s">
        <v>396</v>
      </c>
      <c r="C22734" s="5" t="s">
        <v>66</v>
      </c>
      <c r="D22734" s="5">
        <v>1</v>
      </c>
      <c r="E22734" s="5">
        <v>116305</v>
      </c>
    </row>
    <row r="22735" spans="1:5" x14ac:dyDescent="0.35">
      <c r="A22735" s="3">
        <v>46279</v>
      </c>
      <c r="B22735" s="5" t="s">
        <v>282</v>
      </c>
      <c r="C22735" s="5" t="s">
        <v>65</v>
      </c>
      <c r="D22735" s="5">
        <v>1</v>
      </c>
      <c r="E22735" s="5">
        <v>116305</v>
      </c>
    </row>
    <row r="22736" spans="1:5" x14ac:dyDescent="0.35">
      <c r="A22736" s="3">
        <v>46279</v>
      </c>
      <c r="B22736" s="5" t="s">
        <v>127</v>
      </c>
      <c r="C22736" s="5" t="s">
        <v>65</v>
      </c>
      <c r="D22736" s="5">
        <v>1</v>
      </c>
      <c r="E22736" s="5">
        <v>116305</v>
      </c>
    </row>
    <row r="22737" spans="1:5" x14ac:dyDescent="0.35">
      <c r="A22737" s="3">
        <v>46279</v>
      </c>
      <c r="B22737" s="5" t="s">
        <v>127</v>
      </c>
      <c r="C22737" s="5" t="s">
        <v>66</v>
      </c>
      <c r="D22737" s="5">
        <v>1</v>
      </c>
      <c r="E22737" s="5">
        <v>116305</v>
      </c>
    </row>
    <row r="22738" spans="1:5" x14ac:dyDescent="0.35">
      <c r="A22738" s="3">
        <v>46279</v>
      </c>
      <c r="B22738" s="5" t="s">
        <v>127</v>
      </c>
      <c r="C22738" s="5" t="s">
        <v>67</v>
      </c>
      <c r="D22738" s="5">
        <v>1</v>
      </c>
      <c r="E22738" s="5">
        <v>116305</v>
      </c>
    </row>
    <row r="22739" spans="1:5" x14ac:dyDescent="0.35">
      <c r="A22739" s="3">
        <v>46279</v>
      </c>
      <c r="B22739" s="5" t="s">
        <v>127</v>
      </c>
      <c r="C22739" s="5" t="s">
        <v>65</v>
      </c>
      <c r="D22739" s="5">
        <v>1</v>
      </c>
      <c r="E22739" s="5">
        <v>116305</v>
      </c>
    </row>
    <row r="22740" spans="1:5" x14ac:dyDescent="0.35">
      <c r="A22740" s="3">
        <v>46279</v>
      </c>
      <c r="B22740" s="5" t="s">
        <v>379</v>
      </c>
      <c r="C22740" s="5" t="s">
        <v>161</v>
      </c>
      <c r="D22740" s="5">
        <v>1</v>
      </c>
      <c r="E22740" s="5">
        <v>154545</v>
      </c>
    </row>
    <row r="22741" spans="1:5" x14ac:dyDescent="0.35">
      <c r="A22741" s="3">
        <v>46279</v>
      </c>
      <c r="B22741" s="5" t="s">
        <v>379</v>
      </c>
      <c r="C22741" s="5" t="s">
        <v>161</v>
      </c>
      <c r="D22741" s="5">
        <v>1</v>
      </c>
      <c r="E22741" s="5">
        <v>154545</v>
      </c>
    </row>
    <row r="22742" spans="1:5" x14ac:dyDescent="0.35">
      <c r="A22742" s="3">
        <v>46279</v>
      </c>
      <c r="B22742" s="5" t="s">
        <v>379</v>
      </c>
      <c r="C22742" s="5" t="s">
        <v>161</v>
      </c>
      <c r="D22742" s="5">
        <v>1</v>
      </c>
      <c r="E22742" s="5">
        <v>154545</v>
      </c>
    </row>
    <row r="22743" spans="1:5" x14ac:dyDescent="0.35">
      <c r="A22743" s="3">
        <v>46279</v>
      </c>
      <c r="B22743" s="5" t="s">
        <v>379</v>
      </c>
      <c r="C22743" s="5" t="s">
        <v>27</v>
      </c>
      <c r="D22743" s="5">
        <v>1</v>
      </c>
      <c r="E22743" s="5">
        <v>177214</v>
      </c>
    </row>
    <row r="22744" spans="1:5" x14ac:dyDescent="0.35">
      <c r="A22744" s="3">
        <v>46279</v>
      </c>
      <c r="B22744" s="5" t="s">
        <v>379</v>
      </c>
      <c r="C22744" s="5" t="s">
        <v>161</v>
      </c>
      <c r="D22744" s="5">
        <v>1</v>
      </c>
      <c r="E22744" s="5">
        <v>154545</v>
      </c>
    </row>
    <row r="22745" spans="1:5" x14ac:dyDescent="0.35">
      <c r="A22745" s="3">
        <v>46279</v>
      </c>
      <c r="B22745" s="5" t="s">
        <v>379</v>
      </c>
      <c r="C22745" s="5" t="s">
        <v>108</v>
      </c>
      <c r="D22745" s="5">
        <v>1</v>
      </c>
      <c r="E22745" s="5">
        <v>106305</v>
      </c>
    </row>
    <row r="22746" spans="1:5" x14ac:dyDescent="0.35">
      <c r="A22746" s="3">
        <v>46279</v>
      </c>
      <c r="B22746" s="5" t="s">
        <v>379</v>
      </c>
      <c r="C22746" s="5" t="s">
        <v>93</v>
      </c>
      <c r="D22746" s="5">
        <v>1</v>
      </c>
      <c r="E22746" s="5">
        <v>50168</v>
      </c>
    </row>
    <row r="22747" spans="1:5" x14ac:dyDescent="0.35">
      <c r="A22747" s="3">
        <v>46279</v>
      </c>
      <c r="B22747" s="5" t="s">
        <v>217</v>
      </c>
      <c r="C22747" s="5" t="s">
        <v>17</v>
      </c>
      <c r="D22747" s="5">
        <v>1</v>
      </c>
      <c r="E22747" s="5">
        <v>236305</v>
      </c>
    </row>
    <row r="22748" spans="1:5" x14ac:dyDescent="0.35">
      <c r="A22748" s="3">
        <v>46279</v>
      </c>
      <c r="B22748" s="5" t="s">
        <v>379</v>
      </c>
      <c r="C22748" s="5" t="s">
        <v>89</v>
      </c>
      <c r="D22748" s="5">
        <v>1</v>
      </c>
      <c r="E22748" s="5">
        <v>50168</v>
      </c>
    </row>
    <row r="22749" spans="1:5" x14ac:dyDescent="0.35">
      <c r="A22749" s="3">
        <v>46279</v>
      </c>
      <c r="B22749" s="5" t="s">
        <v>379</v>
      </c>
      <c r="C22749" s="5" t="s">
        <v>49</v>
      </c>
      <c r="D22749" s="5">
        <v>1</v>
      </c>
      <c r="E22749" s="5">
        <v>64941</v>
      </c>
    </row>
    <row r="22750" spans="1:5" x14ac:dyDescent="0.35">
      <c r="A22750" s="3">
        <v>46279</v>
      </c>
      <c r="B22750" s="5" t="s">
        <v>396</v>
      </c>
      <c r="C22750" s="5" t="s">
        <v>65</v>
      </c>
      <c r="D22750" s="5">
        <v>1</v>
      </c>
      <c r="E22750" s="5">
        <v>116305</v>
      </c>
    </row>
    <row r="22751" spans="1:5" x14ac:dyDescent="0.35">
      <c r="A22751" s="3">
        <v>46279</v>
      </c>
      <c r="B22751" s="5" t="s">
        <v>393</v>
      </c>
      <c r="C22751" s="5" t="s">
        <v>67</v>
      </c>
      <c r="D22751" s="5">
        <v>1</v>
      </c>
      <c r="E22751" s="5">
        <v>116305</v>
      </c>
    </row>
    <row r="22752" spans="1:5" x14ac:dyDescent="0.35">
      <c r="A22752" s="3">
        <v>46279</v>
      </c>
      <c r="B22752" s="5" t="s">
        <v>394</v>
      </c>
      <c r="C22752" s="5" t="s">
        <v>67</v>
      </c>
      <c r="D22752" s="5">
        <v>1</v>
      </c>
      <c r="E22752" s="5">
        <v>116305</v>
      </c>
    </row>
    <row r="22753" spans="1:5" x14ac:dyDescent="0.35">
      <c r="A22753" s="3">
        <v>46279</v>
      </c>
      <c r="B22753" s="5" t="s">
        <v>282</v>
      </c>
      <c r="C22753" s="5" t="s">
        <v>66</v>
      </c>
      <c r="D22753" s="5">
        <v>1</v>
      </c>
      <c r="E22753" s="5">
        <v>116305</v>
      </c>
    </row>
    <row r="22754" spans="1:5" x14ac:dyDescent="0.35">
      <c r="A22754" s="3">
        <v>46279</v>
      </c>
      <c r="B22754" s="5" t="s">
        <v>394</v>
      </c>
      <c r="C22754" s="5" t="s">
        <v>66</v>
      </c>
      <c r="D22754" s="5">
        <v>1</v>
      </c>
      <c r="E22754" s="5">
        <v>116305</v>
      </c>
    </row>
    <row r="22755" spans="1:5" x14ac:dyDescent="0.35">
      <c r="A22755" s="3">
        <v>46279</v>
      </c>
      <c r="B22755" s="5" t="s">
        <v>282</v>
      </c>
      <c r="C22755" s="5" t="s">
        <v>66</v>
      </c>
      <c r="D22755" s="5">
        <v>1</v>
      </c>
      <c r="E22755" s="5">
        <v>116305</v>
      </c>
    </row>
    <row r="22756" spans="1:5" x14ac:dyDescent="0.35">
      <c r="A22756" s="3">
        <v>46279</v>
      </c>
      <c r="B22756" s="5" t="s">
        <v>282</v>
      </c>
      <c r="C22756" s="5" t="s">
        <v>67</v>
      </c>
      <c r="D22756" s="5">
        <v>1</v>
      </c>
      <c r="E22756" s="5">
        <v>116305</v>
      </c>
    </row>
    <row r="22757" spans="1:5" x14ac:dyDescent="0.35">
      <c r="A22757" s="3">
        <v>46279</v>
      </c>
      <c r="B22757" s="5" t="s">
        <v>127</v>
      </c>
      <c r="C22757" s="5" t="s">
        <v>66</v>
      </c>
      <c r="D22757" s="5">
        <v>1</v>
      </c>
      <c r="E22757" s="5">
        <v>116305</v>
      </c>
    </row>
    <row r="22758" spans="1:5" x14ac:dyDescent="0.35">
      <c r="A22758" s="3">
        <v>46279</v>
      </c>
      <c r="B22758" s="5" t="s">
        <v>379</v>
      </c>
      <c r="C22758" s="5" t="s">
        <v>161</v>
      </c>
      <c r="D22758" s="5">
        <v>1</v>
      </c>
      <c r="E22758" s="5">
        <v>154545</v>
      </c>
    </row>
    <row r="22759" spans="1:5" x14ac:dyDescent="0.35">
      <c r="A22759" s="3">
        <v>46279</v>
      </c>
      <c r="B22759" s="5" t="s">
        <v>383</v>
      </c>
      <c r="C22759" s="5" t="s">
        <v>85</v>
      </c>
      <c r="D22759" s="5">
        <v>1</v>
      </c>
      <c r="E22759" s="5">
        <v>189032</v>
      </c>
    </row>
    <row r="22760" spans="1:5" x14ac:dyDescent="0.35">
      <c r="A22760" s="3">
        <v>46279</v>
      </c>
      <c r="B22760" s="5" t="s">
        <v>379</v>
      </c>
      <c r="C22760" s="5" t="s">
        <v>27</v>
      </c>
      <c r="D22760" s="5">
        <v>1</v>
      </c>
      <c r="E22760" s="5">
        <v>177214</v>
      </c>
    </row>
    <row r="22761" spans="1:5" x14ac:dyDescent="0.35">
      <c r="A22761" s="3">
        <v>46279</v>
      </c>
      <c r="B22761" s="5" t="s">
        <v>379</v>
      </c>
      <c r="C22761" s="5" t="s">
        <v>89</v>
      </c>
      <c r="D22761" s="5">
        <v>1</v>
      </c>
      <c r="E22761" s="5">
        <v>50168</v>
      </c>
    </row>
    <row r="22762" spans="1:5" x14ac:dyDescent="0.35">
      <c r="A22762" s="3">
        <v>46279</v>
      </c>
      <c r="B22762" s="5" t="s">
        <v>217</v>
      </c>
      <c r="C22762" s="5" t="s">
        <v>85</v>
      </c>
      <c r="D22762" s="5">
        <v>1</v>
      </c>
      <c r="E22762" s="5">
        <v>189032</v>
      </c>
    </row>
    <row r="22763" spans="1:5" x14ac:dyDescent="0.35">
      <c r="A22763" s="3">
        <v>46279</v>
      </c>
      <c r="B22763" s="5" t="s">
        <v>379</v>
      </c>
      <c r="C22763" s="5" t="s">
        <v>17</v>
      </c>
      <c r="D22763" s="5">
        <v>1</v>
      </c>
      <c r="E22763" s="5">
        <v>236305</v>
      </c>
    </row>
    <row r="22764" spans="1:5" x14ac:dyDescent="0.35">
      <c r="A22764" s="3">
        <v>46279</v>
      </c>
      <c r="B22764" s="5" t="s">
        <v>379</v>
      </c>
      <c r="C22764" s="5" t="s">
        <v>89</v>
      </c>
      <c r="D22764" s="5">
        <v>1</v>
      </c>
      <c r="E22764" s="5">
        <v>50168</v>
      </c>
    </row>
    <row r="22765" spans="1:5" x14ac:dyDescent="0.35">
      <c r="A22765" s="3">
        <v>46279</v>
      </c>
      <c r="B22765" s="5" t="s">
        <v>379</v>
      </c>
      <c r="C22765" s="5" t="s">
        <v>93</v>
      </c>
      <c r="D22765" s="5">
        <v>1</v>
      </c>
      <c r="E22765" s="5">
        <v>50168</v>
      </c>
    </row>
    <row r="22766" spans="1:5" x14ac:dyDescent="0.35">
      <c r="A22766" s="3">
        <v>46279</v>
      </c>
      <c r="B22766" s="5" t="s">
        <v>389</v>
      </c>
      <c r="C22766" s="5" t="s">
        <v>66</v>
      </c>
      <c r="D22766" s="5">
        <v>1</v>
      </c>
      <c r="E22766" s="5">
        <v>116305</v>
      </c>
    </row>
    <row r="22767" spans="1:5" x14ac:dyDescent="0.35">
      <c r="A22767" s="3">
        <v>46279</v>
      </c>
      <c r="B22767" s="5" t="s">
        <v>215</v>
      </c>
      <c r="C22767" s="5" t="s">
        <v>19</v>
      </c>
      <c r="D22767" s="5">
        <v>1</v>
      </c>
      <c r="E22767" s="5">
        <v>116305</v>
      </c>
    </row>
    <row r="22768" spans="1:5" x14ac:dyDescent="0.35">
      <c r="A22768" s="3">
        <v>46279</v>
      </c>
      <c r="B22768" s="5" t="s">
        <v>127</v>
      </c>
      <c r="C22768" s="5" t="s">
        <v>65</v>
      </c>
      <c r="D22768" s="5">
        <v>1</v>
      </c>
      <c r="E22768" s="5">
        <v>116305</v>
      </c>
    </row>
    <row r="22769" spans="1:5" x14ac:dyDescent="0.35">
      <c r="A22769" s="3">
        <v>46279</v>
      </c>
      <c r="B22769" s="5" t="s">
        <v>282</v>
      </c>
      <c r="C22769" s="5" t="s">
        <v>67</v>
      </c>
      <c r="D22769" s="5">
        <v>1</v>
      </c>
      <c r="E22769" s="5">
        <v>116305</v>
      </c>
    </row>
    <row r="22770" spans="1:5" x14ac:dyDescent="0.35">
      <c r="A22770" s="3">
        <v>46279</v>
      </c>
      <c r="B22770" s="5" t="s">
        <v>127</v>
      </c>
      <c r="C22770" s="5" t="s">
        <v>66</v>
      </c>
      <c r="D22770" s="5">
        <v>1</v>
      </c>
      <c r="E22770" s="5">
        <v>116305</v>
      </c>
    </row>
    <row r="22771" spans="1:5" x14ac:dyDescent="0.35">
      <c r="A22771" s="3">
        <v>46279</v>
      </c>
      <c r="B22771" s="5" t="s">
        <v>127</v>
      </c>
      <c r="C22771" s="5" t="s">
        <v>66</v>
      </c>
      <c r="D22771" s="5">
        <v>1</v>
      </c>
      <c r="E22771" s="5">
        <v>116305</v>
      </c>
    </row>
    <row r="22772" spans="1:5" x14ac:dyDescent="0.35">
      <c r="A22772" s="3">
        <v>46279</v>
      </c>
      <c r="B22772" s="5" t="s">
        <v>127</v>
      </c>
      <c r="C22772" s="5" t="s">
        <v>66</v>
      </c>
      <c r="D22772" s="5">
        <v>1</v>
      </c>
      <c r="E22772" s="5">
        <v>116305</v>
      </c>
    </row>
    <row r="22773" spans="1:5" x14ac:dyDescent="0.35">
      <c r="A22773" s="3">
        <v>46279</v>
      </c>
      <c r="B22773" s="5" t="s">
        <v>127</v>
      </c>
      <c r="C22773" s="5" t="s">
        <v>65</v>
      </c>
      <c r="D22773" s="5">
        <v>1</v>
      </c>
      <c r="E22773" s="5">
        <v>116305</v>
      </c>
    </row>
    <row r="22774" spans="1:5" x14ac:dyDescent="0.35">
      <c r="A22774" s="3">
        <v>46279</v>
      </c>
      <c r="B22774" s="5" t="s">
        <v>282</v>
      </c>
      <c r="C22774" s="5" t="s">
        <v>66</v>
      </c>
      <c r="D22774" s="5">
        <v>1</v>
      </c>
      <c r="E22774" s="5">
        <v>116305</v>
      </c>
    </row>
    <row r="22775" spans="1:5" x14ac:dyDescent="0.35">
      <c r="A22775" s="3">
        <v>46279</v>
      </c>
      <c r="B22775" s="5" t="s">
        <v>394</v>
      </c>
      <c r="C22775" s="5" t="s">
        <v>66</v>
      </c>
      <c r="D22775" s="5">
        <v>1</v>
      </c>
      <c r="E22775" s="5">
        <v>116305</v>
      </c>
    </row>
    <row r="22776" spans="1:5" x14ac:dyDescent="0.35">
      <c r="A22776" s="3">
        <v>46279</v>
      </c>
      <c r="B22776" s="5" t="s">
        <v>379</v>
      </c>
      <c r="C22776" s="5" t="s">
        <v>27</v>
      </c>
      <c r="D22776" s="5">
        <v>1</v>
      </c>
      <c r="E22776" s="5">
        <v>177214</v>
      </c>
    </row>
    <row r="22777" spans="1:5" x14ac:dyDescent="0.35">
      <c r="A22777" s="3">
        <v>46279</v>
      </c>
      <c r="B22777" s="5" t="s">
        <v>379</v>
      </c>
      <c r="C22777" s="5" t="s">
        <v>161</v>
      </c>
      <c r="D22777" s="5">
        <v>1</v>
      </c>
      <c r="E22777" s="5">
        <v>154545</v>
      </c>
    </row>
    <row r="22778" spans="1:5" x14ac:dyDescent="0.35">
      <c r="A22778" s="3">
        <v>46279</v>
      </c>
      <c r="B22778" s="5" t="s">
        <v>217</v>
      </c>
      <c r="C22778" s="5" t="s">
        <v>85</v>
      </c>
      <c r="D22778" s="5">
        <v>1</v>
      </c>
      <c r="E22778" s="5">
        <v>189032</v>
      </c>
    </row>
    <row r="22779" spans="1:5" x14ac:dyDescent="0.35">
      <c r="A22779" s="3">
        <v>46279</v>
      </c>
      <c r="B22779" s="5" t="s">
        <v>379</v>
      </c>
      <c r="C22779" s="5" t="s">
        <v>49</v>
      </c>
      <c r="D22779" s="5">
        <v>1</v>
      </c>
      <c r="E22779" s="5">
        <v>64941</v>
      </c>
    </row>
    <row r="22780" spans="1:5" x14ac:dyDescent="0.35">
      <c r="A22780" s="3">
        <v>46279</v>
      </c>
      <c r="B22780" s="5" t="s">
        <v>379</v>
      </c>
      <c r="C22780" s="5" t="s">
        <v>25</v>
      </c>
      <c r="D22780" s="5">
        <v>1</v>
      </c>
      <c r="E22780" s="5">
        <v>460318</v>
      </c>
    </row>
    <row r="22781" spans="1:5" x14ac:dyDescent="0.35">
      <c r="A22781" s="3">
        <v>46279</v>
      </c>
      <c r="B22781" s="5" t="s">
        <v>379</v>
      </c>
      <c r="C22781" s="5" t="s">
        <v>49</v>
      </c>
      <c r="D22781" s="5">
        <v>1</v>
      </c>
      <c r="E22781" s="5">
        <v>64941</v>
      </c>
    </row>
    <row r="22782" spans="1:5" x14ac:dyDescent="0.35">
      <c r="A22782" s="3">
        <v>46279</v>
      </c>
      <c r="B22782" s="5" t="s">
        <v>379</v>
      </c>
      <c r="C22782" s="5" t="s">
        <v>49</v>
      </c>
      <c r="D22782" s="5">
        <v>1</v>
      </c>
      <c r="E22782" s="5">
        <v>64941</v>
      </c>
    </row>
    <row r="22783" spans="1:5" x14ac:dyDescent="0.35">
      <c r="A22783" s="3">
        <v>46279</v>
      </c>
      <c r="B22783" s="5" t="s">
        <v>379</v>
      </c>
      <c r="C22783" s="5" t="s">
        <v>42</v>
      </c>
      <c r="D22783" s="5">
        <v>1</v>
      </c>
      <c r="E22783" s="5">
        <v>206759</v>
      </c>
    </row>
    <row r="22784" spans="1:5" x14ac:dyDescent="0.35">
      <c r="A22784" s="3">
        <v>46279</v>
      </c>
      <c r="B22784" s="5" t="s">
        <v>389</v>
      </c>
      <c r="C22784" s="5" t="s">
        <v>67</v>
      </c>
      <c r="D22784" s="5">
        <v>1</v>
      </c>
      <c r="E22784" s="5">
        <v>116305</v>
      </c>
    </row>
    <row r="22785" spans="1:5" x14ac:dyDescent="0.35">
      <c r="A22785" s="3">
        <v>46279</v>
      </c>
      <c r="B22785" s="5" t="s">
        <v>282</v>
      </c>
      <c r="C22785" s="5" t="s">
        <v>65</v>
      </c>
      <c r="D22785" s="5">
        <v>1</v>
      </c>
      <c r="E22785" s="5">
        <v>116305</v>
      </c>
    </row>
    <row r="22786" spans="1:5" x14ac:dyDescent="0.35">
      <c r="A22786" s="3">
        <v>46279</v>
      </c>
      <c r="B22786" s="5" t="s">
        <v>282</v>
      </c>
      <c r="C22786" s="5" t="s">
        <v>66</v>
      </c>
      <c r="D22786" s="5">
        <v>1</v>
      </c>
      <c r="E22786" s="5">
        <v>116305</v>
      </c>
    </row>
    <row r="22787" spans="1:5" x14ac:dyDescent="0.35">
      <c r="A22787" s="3">
        <v>46279</v>
      </c>
      <c r="B22787" s="5" t="s">
        <v>394</v>
      </c>
      <c r="C22787" s="5" t="s">
        <v>66</v>
      </c>
      <c r="D22787" s="5">
        <v>1</v>
      </c>
      <c r="E22787" s="5">
        <v>116305</v>
      </c>
    </row>
    <row r="22788" spans="1:5" x14ac:dyDescent="0.35">
      <c r="A22788" s="3">
        <v>46279</v>
      </c>
      <c r="B22788" s="5" t="s">
        <v>396</v>
      </c>
      <c r="C22788" s="5" t="s">
        <v>66</v>
      </c>
      <c r="D22788" s="5">
        <v>1</v>
      </c>
      <c r="E22788" s="5">
        <v>116305</v>
      </c>
    </row>
    <row r="22789" spans="1:5" x14ac:dyDescent="0.35">
      <c r="A22789" s="3">
        <v>46279</v>
      </c>
      <c r="B22789" s="5" t="s">
        <v>127</v>
      </c>
      <c r="C22789" s="5" t="s">
        <v>65</v>
      </c>
      <c r="D22789" s="5">
        <v>1</v>
      </c>
      <c r="E22789" s="5">
        <v>116305</v>
      </c>
    </row>
    <row r="22790" spans="1:5" x14ac:dyDescent="0.35">
      <c r="A22790" s="3">
        <v>46279</v>
      </c>
      <c r="B22790" s="5" t="s">
        <v>389</v>
      </c>
      <c r="C22790" s="5" t="s">
        <v>66</v>
      </c>
      <c r="D22790" s="5">
        <v>1</v>
      </c>
      <c r="E22790" s="5">
        <v>116305</v>
      </c>
    </row>
    <row r="22791" spans="1:5" x14ac:dyDescent="0.35">
      <c r="A22791" s="3">
        <v>46279</v>
      </c>
      <c r="B22791" s="5" t="s">
        <v>379</v>
      </c>
      <c r="C22791" s="5" t="s">
        <v>161</v>
      </c>
      <c r="D22791" s="5">
        <v>1</v>
      </c>
      <c r="E22791" s="5">
        <v>154545</v>
      </c>
    </row>
    <row r="22792" spans="1:5" x14ac:dyDescent="0.35">
      <c r="A22792" s="3">
        <v>46279</v>
      </c>
      <c r="B22792" s="5" t="s">
        <v>379</v>
      </c>
      <c r="C22792" s="5" t="s">
        <v>161</v>
      </c>
      <c r="D22792" s="5">
        <v>1</v>
      </c>
      <c r="E22792" s="5">
        <v>154545</v>
      </c>
    </row>
    <row r="22793" spans="1:5" x14ac:dyDescent="0.35">
      <c r="A22793" s="3">
        <v>46279</v>
      </c>
      <c r="B22793" s="5" t="s">
        <v>383</v>
      </c>
      <c r="C22793" s="5" t="s">
        <v>82</v>
      </c>
      <c r="D22793" s="5">
        <v>1</v>
      </c>
      <c r="E22793" s="5">
        <v>70850</v>
      </c>
    </row>
    <row r="22794" spans="1:5" x14ac:dyDescent="0.35">
      <c r="A22794" s="3">
        <v>46279</v>
      </c>
      <c r="B22794" s="5" t="s">
        <v>379</v>
      </c>
      <c r="C22794" s="5" t="s">
        <v>161</v>
      </c>
      <c r="D22794" s="5">
        <v>1</v>
      </c>
      <c r="E22794" s="5">
        <v>154545</v>
      </c>
    </row>
    <row r="22795" spans="1:5" x14ac:dyDescent="0.35">
      <c r="A22795" s="3">
        <v>46279</v>
      </c>
      <c r="B22795" s="5" t="s">
        <v>217</v>
      </c>
      <c r="C22795" s="5" t="s">
        <v>30</v>
      </c>
      <c r="D22795" s="5">
        <v>1</v>
      </c>
      <c r="E22795" s="5">
        <v>165395</v>
      </c>
    </row>
    <row r="22796" spans="1:5" x14ac:dyDescent="0.35">
      <c r="A22796" s="3">
        <v>46279</v>
      </c>
      <c r="B22796" s="5" t="s">
        <v>379</v>
      </c>
      <c r="C22796" s="5" t="s">
        <v>161</v>
      </c>
      <c r="D22796" s="5">
        <v>1</v>
      </c>
      <c r="E22796" s="5">
        <v>154545</v>
      </c>
    </row>
    <row r="22797" spans="1:5" x14ac:dyDescent="0.35">
      <c r="A22797" s="3">
        <v>46279</v>
      </c>
      <c r="B22797" s="5" t="s">
        <v>379</v>
      </c>
      <c r="C22797" s="5" t="s">
        <v>89</v>
      </c>
      <c r="D22797" s="5">
        <v>1</v>
      </c>
      <c r="E22797" s="5">
        <v>50168</v>
      </c>
    </row>
    <row r="22798" spans="1:5" x14ac:dyDescent="0.35">
      <c r="A22798" s="3">
        <v>46279</v>
      </c>
      <c r="B22798" s="5" t="s">
        <v>394</v>
      </c>
      <c r="C22798" s="5" t="s">
        <v>65</v>
      </c>
      <c r="D22798" s="5">
        <v>1</v>
      </c>
      <c r="E22798" s="5">
        <v>116305</v>
      </c>
    </row>
    <row r="22799" spans="1:5" x14ac:dyDescent="0.35">
      <c r="A22799" s="3">
        <v>46279</v>
      </c>
      <c r="B22799" s="5" t="s">
        <v>393</v>
      </c>
      <c r="C22799" s="5" t="s">
        <v>65</v>
      </c>
      <c r="D22799" s="5">
        <v>1</v>
      </c>
      <c r="E22799" s="5">
        <v>116305</v>
      </c>
    </row>
    <row r="22800" spans="1:5" x14ac:dyDescent="0.35">
      <c r="A22800" s="3">
        <v>46279</v>
      </c>
      <c r="B22800" s="5" t="s">
        <v>394</v>
      </c>
      <c r="C22800" s="5" t="s">
        <v>67</v>
      </c>
      <c r="D22800" s="5">
        <v>1</v>
      </c>
      <c r="E22800" s="5">
        <v>116305</v>
      </c>
    </row>
    <row r="22801" spans="1:5" x14ac:dyDescent="0.35">
      <c r="A22801" s="3">
        <v>46279</v>
      </c>
      <c r="B22801" s="5" t="s">
        <v>389</v>
      </c>
      <c r="C22801" s="5" t="s">
        <v>66</v>
      </c>
      <c r="D22801" s="5">
        <v>1</v>
      </c>
      <c r="E22801" s="5">
        <v>116305</v>
      </c>
    </row>
    <row r="22802" spans="1:5" x14ac:dyDescent="0.35">
      <c r="A22802" s="3">
        <v>46279</v>
      </c>
      <c r="B22802" s="5" t="s">
        <v>394</v>
      </c>
      <c r="C22802" s="5" t="s">
        <v>67</v>
      </c>
      <c r="D22802" s="5">
        <v>1</v>
      </c>
      <c r="E22802" s="5">
        <v>116305</v>
      </c>
    </row>
    <row r="22803" spans="1:5" x14ac:dyDescent="0.35">
      <c r="A22803" s="3">
        <v>46279</v>
      </c>
      <c r="B22803" s="5" t="s">
        <v>394</v>
      </c>
      <c r="C22803" s="5" t="s">
        <v>67</v>
      </c>
      <c r="D22803" s="5">
        <v>1</v>
      </c>
      <c r="E22803" s="5">
        <v>116305</v>
      </c>
    </row>
    <row r="22804" spans="1:5" x14ac:dyDescent="0.35">
      <c r="A22804" s="3">
        <v>46279</v>
      </c>
      <c r="B22804" s="5" t="s">
        <v>389</v>
      </c>
      <c r="C22804" s="5" t="s">
        <v>65</v>
      </c>
      <c r="D22804" s="5">
        <v>1</v>
      </c>
      <c r="E22804" s="5">
        <v>116305</v>
      </c>
    </row>
    <row r="22805" spans="1:5" x14ac:dyDescent="0.35">
      <c r="A22805" s="3">
        <v>46279</v>
      </c>
      <c r="B22805" s="5" t="s">
        <v>127</v>
      </c>
      <c r="C22805" s="5" t="s">
        <v>66</v>
      </c>
      <c r="D22805" s="5">
        <v>1</v>
      </c>
      <c r="E22805" s="5">
        <v>116305</v>
      </c>
    </row>
    <row r="22806" spans="1:5" x14ac:dyDescent="0.35">
      <c r="A22806" s="3">
        <v>46279</v>
      </c>
      <c r="B22806" s="5" t="s">
        <v>282</v>
      </c>
      <c r="C22806" s="5" t="s">
        <v>65</v>
      </c>
      <c r="D22806" s="5">
        <v>1</v>
      </c>
      <c r="E22806" s="5">
        <v>116305</v>
      </c>
    </row>
    <row r="22807" spans="1:5" x14ac:dyDescent="0.35">
      <c r="A22807" s="3">
        <v>46279</v>
      </c>
      <c r="B22807" s="5" t="s">
        <v>394</v>
      </c>
      <c r="C22807" s="5" t="s">
        <v>65</v>
      </c>
      <c r="D22807" s="5">
        <v>1</v>
      </c>
      <c r="E22807" s="5">
        <v>116305</v>
      </c>
    </row>
    <row r="22808" spans="1:5" x14ac:dyDescent="0.35">
      <c r="A22808" s="3">
        <v>46279</v>
      </c>
      <c r="B22808" s="5" t="s">
        <v>127</v>
      </c>
      <c r="C22808" s="5" t="s">
        <v>67</v>
      </c>
      <c r="D22808" s="5">
        <v>1</v>
      </c>
      <c r="E22808" s="5">
        <v>116305</v>
      </c>
    </row>
    <row r="22809" spans="1:5" x14ac:dyDescent="0.35">
      <c r="A22809" s="3">
        <v>46279</v>
      </c>
      <c r="B22809" s="5" t="s">
        <v>127</v>
      </c>
      <c r="C22809" s="5" t="s">
        <v>67</v>
      </c>
      <c r="D22809" s="5">
        <v>1</v>
      </c>
      <c r="E22809" s="5">
        <v>116305</v>
      </c>
    </row>
    <row r="22810" spans="1:5" x14ac:dyDescent="0.35">
      <c r="A22810" s="3">
        <v>46279</v>
      </c>
      <c r="B22810" s="5" t="s">
        <v>379</v>
      </c>
      <c r="C22810" s="5" t="s">
        <v>161</v>
      </c>
      <c r="D22810" s="5">
        <v>1</v>
      </c>
      <c r="E22810" s="5">
        <v>154545</v>
      </c>
    </row>
    <row r="22811" spans="1:5" x14ac:dyDescent="0.35">
      <c r="A22811" s="3">
        <v>46279</v>
      </c>
      <c r="B22811" s="5" t="s">
        <v>379</v>
      </c>
      <c r="C22811" s="5" t="s">
        <v>27</v>
      </c>
      <c r="D22811" s="5">
        <v>1</v>
      </c>
      <c r="E22811" s="5">
        <v>177214</v>
      </c>
    </row>
    <row r="22812" spans="1:5" x14ac:dyDescent="0.35">
      <c r="A22812" s="3">
        <v>46279</v>
      </c>
      <c r="B22812" s="5" t="s">
        <v>383</v>
      </c>
      <c r="C22812" s="5" t="s">
        <v>82</v>
      </c>
      <c r="D22812" s="5">
        <v>1</v>
      </c>
      <c r="E22812" s="5">
        <v>70850</v>
      </c>
    </row>
    <row r="22813" spans="1:5" x14ac:dyDescent="0.35">
      <c r="A22813" s="3">
        <v>46279</v>
      </c>
      <c r="B22813" s="5" t="s">
        <v>217</v>
      </c>
      <c r="C22813" s="5" t="s">
        <v>39</v>
      </c>
      <c r="D22813" s="5">
        <v>1</v>
      </c>
      <c r="E22813" s="5">
        <v>118123</v>
      </c>
    </row>
    <row r="22814" spans="1:5" x14ac:dyDescent="0.35">
      <c r="A22814" s="3">
        <v>46279</v>
      </c>
      <c r="B22814" s="5" t="s">
        <v>393</v>
      </c>
      <c r="C22814" s="5" t="s">
        <v>66</v>
      </c>
      <c r="D22814" s="5">
        <v>1</v>
      </c>
      <c r="E22814" s="5">
        <v>116305</v>
      </c>
    </row>
    <row r="22815" spans="1:5" x14ac:dyDescent="0.35">
      <c r="A22815" s="3">
        <v>46279</v>
      </c>
      <c r="B22815" s="5" t="s">
        <v>396</v>
      </c>
      <c r="C22815" s="5" t="s">
        <v>67</v>
      </c>
      <c r="D22815" s="5">
        <v>1</v>
      </c>
      <c r="E22815" s="5">
        <v>116305</v>
      </c>
    </row>
    <row r="22816" spans="1:5" x14ac:dyDescent="0.35">
      <c r="A22816" s="3">
        <v>46279</v>
      </c>
      <c r="B22816" s="5" t="s">
        <v>397</v>
      </c>
      <c r="C22816" s="5" t="s">
        <v>66</v>
      </c>
      <c r="D22816" s="5">
        <v>1</v>
      </c>
      <c r="E22816" s="5">
        <v>116305</v>
      </c>
    </row>
    <row r="22817" spans="1:5" x14ac:dyDescent="0.35">
      <c r="A22817" s="3">
        <v>46279</v>
      </c>
      <c r="B22817" s="5" t="s">
        <v>127</v>
      </c>
      <c r="C22817" s="5" t="s">
        <v>65</v>
      </c>
      <c r="D22817" s="5">
        <v>1</v>
      </c>
      <c r="E22817" s="5">
        <v>116305</v>
      </c>
    </row>
    <row r="22818" spans="1:5" x14ac:dyDescent="0.35">
      <c r="A22818" s="3">
        <v>46279</v>
      </c>
      <c r="B22818" s="5" t="s">
        <v>127</v>
      </c>
      <c r="C22818" s="5" t="s">
        <v>65</v>
      </c>
      <c r="D22818" s="5">
        <v>1</v>
      </c>
      <c r="E22818" s="5">
        <v>116305</v>
      </c>
    </row>
    <row r="22819" spans="1:5" x14ac:dyDescent="0.35">
      <c r="A22819" s="3">
        <v>46279</v>
      </c>
      <c r="B22819" s="5" t="s">
        <v>127</v>
      </c>
      <c r="C22819" s="5" t="s">
        <v>66</v>
      </c>
      <c r="D22819" s="5">
        <v>1</v>
      </c>
      <c r="E22819" s="5">
        <v>116305</v>
      </c>
    </row>
    <row r="22820" spans="1:5" x14ac:dyDescent="0.35">
      <c r="A22820" s="3">
        <v>46279</v>
      </c>
      <c r="B22820" s="5" t="s">
        <v>379</v>
      </c>
      <c r="C22820" s="5" t="s">
        <v>161</v>
      </c>
      <c r="D22820" s="5">
        <v>1</v>
      </c>
      <c r="E22820" s="5">
        <v>154545</v>
      </c>
    </row>
    <row r="22821" spans="1:5" x14ac:dyDescent="0.35">
      <c r="A22821" s="3">
        <v>46279</v>
      </c>
      <c r="B22821" s="5" t="s">
        <v>379</v>
      </c>
      <c r="C22821" s="5" t="s">
        <v>161</v>
      </c>
      <c r="D22821" s="5">
        <v>1</v>
      </c>
      <c r="E22821" s="5">
        <v>154545</v>
      </c>
    </row>
    <row r="22822" spans="1:5" x14ac:dyDescent="0.35">
      <c r="A22822" s="3">
        <v>46279</v>
      </c>
      <c r="B22822" s="5" t="s">
        <v>379</v>
      </c>
      <c r="C22822" s="5" t="s">
        <v>17</v>
      </c>
      <c r="D22822" s="5">
        <v>1</v>
      </c>
      <c r="E22822" s="5">
        <v>236305</v>
      </c>
    </row>
    <row r="22823" spans="1:5" x14ac:dyDescent="0.35">
      <c r="A22823" s="3">
        <v>46279</v>
      </c>
      <c r="B22823" s="5" t="s">
        <v>379</v>
      </c>
      <c r="C22823" s="5" t="s">
        <v>93</v>
      </c>
      <c r="D22823" s="5">
        <v>1</v>
      </c>
      <c r="E22823" s="5">
        <v>50168</v>
      </c>
    </row>
    <row r="22824" spans="1:5" x14ac:dyDescent="0.35">
      <c r="A22824" s="3">
        <v>46279</v>
      </c>
      <c r="B22824" s="5" t="s">
        <v>393</v>
      </c>
      <c r="C22824" s="5" t="s">
        <v>65</v>
      </c>
      <c r="D22824" s="5">
        <v>1</v>
      </c>
      <c r="E22824" s="5">
        <v>116305</v>
      </c>
    </row>
    <row r="22825" spans="1:5" x14ac:dyDescent="0.35">
      <c r="A22825" s="3">
        <v>46279</v>
      </c>
      <c r="B22825" s="5" t="s">
        <v>389</v>
      </c>
      <c r="C22825" s="5" t="s">
        <v>66</v>
      </c>
      <c r="D22825" s="5">
        <v>1</v>
      </c>
      <c r="E22825" s="5">
        <v>116305</v>
      </c>
    </row>
    <row r="22826" spans="1:5" x14ac:dyDescent="0.35">
      <c r="A22826" s="3">
        <v>46279</v>
      </c>
      <c r="B22826" s="5" t="s">
        <v>379</v>
      </c>
      <c r="C22826" s="5" t="s">
        <v>83</v>
      </c>
      <c r="D22826" s="5">
        <v>1</v>
      </c>
      <c r="E22826" s="5">
        <v>70850</v>
      </c>
    </row>
    <row r="22827" spans="1:5" x14ac:dyDescent="0.35">
      <c r="A22827" s="3">
        <v>46279</v>
      </c>
      <c r="B22827" s="5" t="s">
        <v>379</v>
      </c>
      <c r="C22827" s="5" t="s">
        <v>27</v>
      </c>
      <c r="D22827" s="5">
        <v>1</v>
      </c>
      <c r="E22827" s="5">
        <v>177214</v>
      </c>
    </row>
    <row r="22828" spans="1:5" x14ac:dyDescent="0.35">
      <c r="A22828" s="3">
        <v>46279</v>
      </c>
      <c r="B22828" s="5" t="s">
        <v>217</v>
      </c>
      <c r="C22828" s="5" t="s">
        <v>30</v>
      </c>
      <c r="D22828" s="5">
        <v>1</v>
      </c>
      <c r="E22828" s="5">
        <v>165395</v>
      </c>
    </row>
    <row r="22829" spans="1:5" x14ac:dyDescent="0.35">
      <c r="A22829" s="3">
        <v>46279</v>
      </c>
      <c r="B22829" s="5" t="s">
        <v>379</v>
      </c>
      <c r="C22829" s="5" t="s">
        <v>27</v>
      </c>
      <c r="D22829" s="5">
        <v>1</v>
      </c>
      <c r="E22829" s="5">
        <v>177214</v>
      </c>
    </row>
    <row r="22830" spans="1:5" x14ac:dyDescent="0.35">
      <c r="A22830" s="3">
        <v>46279</v>
      </c>
      <c r="B22830" s="5" t="s">
        <v>379</v>
      </c>
      <c r="C22830" s="5" t="s">
        <v>49</v>
      </c>
      <c r="D22830" s="5">
        <v>1</v>
      </c>
      <c r="E22830" s="5">
        <v>64941</v>
      </c>
    </row>
    <row r="22831" spans="1:5" x14ac:dyDescent="0.35">
      <c r="A22831" s="3">
        <v>46279</v>
      </c>
      <c r="B22831" s="5" t="s">
        <v>379</v>
      </c>
      <c r="C22831" s="5" t="s">
        <v>85</v>
      </c>
      <c r="D22831" s="5">
        <v>1</v>
      </c>
      <c r="E22831" s="5">
        <v>189032</v>
      </c>
    </row>
    <row r="22832" spans="1:5" x14ac:dyDescent="0.35">
      <c r="A22832" s="3">
        <v>46279</v>
      </c>
      <c r="B22832" s="5" t="s">
        <v>379</v>
      </c>
      <c r="C22832" s="5" t="s">
        <v>89</v>
      </c>
      <c r="D22832" s="5">
        <v>1</v>
      </c>
      <c r="E22832" s="5">
        <v>50168</v>
      </c>
    </row>
    <row r="22833" spans="1:5" x14ac:dyDescent="0.35">
      <c r="A22833" s="3">
        <v>46279</v>
      </c>
      <c r="B22833" s="5" t="s">
        <v>393</v>
      </c>
      <c r="C22833" s="5" t="s">
        <v>66</v>
      </c>
      <c r="D22833" s="5">
        <v>1</v>
      </c>
      <c r="E22833" s="5">
        <v>116305</v>
      </c>
    </row>
    <row r="22834" spans="1:5" x14ac:dyDescent="0.35">
      <c r="A22834" s="3">
        <v>46279</v>
      </c>
      <c r="B22834" s="5" t="s">
        <v>393</v>
      </c>
      <c r="C22834" s="5" t="s">
        <v>66</v>
      </c>
      <c r="D22834" s="5">
        <v>1</v>
      </c>
      <c r="E22834" s="5">
        <v>116305</v>
      </c>
    </row>
    <row r="22835" spans="1:5" x14ac:dyDescent="0.35">
      <c r="A22835" s="3">
        <v>46279</v>
      </c>
      <c r="B22835" s="5" t="s">
        <v>389</v>
      </c>
      <c r="C22835" s="5" t="s">
        <v>66</v>
      </c>
      <c r="D22835" s="5">
        <v>1</v>
      </c>
      <c r="E22835" s="5">
        <v>116305</v>
      </c>
    </row>
    <row r="22836" spans="1:5" x14ac:dyDescent="0.35">
      <c r="A22836" s="3">
        <v>46279</v>
      </c>
      <c r="B22836" s="5" t="s">
        <v>127</v>
      </c>
      <c r="C22836" s="5" t="s">
        <v>66</v>
      </c>
      <c r="D22836" s="5">
        <v>1</v>
      </c>
      <c r="E22836" s="5">
        <v>116305</v>
      </c>
    </row>
    <row r="22837" spans="1:5" x14ac:dyDescent="0.35">
      <c r="A22837" s="3">
        <v>46279</v>
      </c>
      <c r="B22837" s="5" t="s">
        <v>396</v>
      </c>
      <c r="C22837" s="5" t="s">
        <v>66</v>
      </c>
      <c r="D22837" s="5">
        <v>1</v>
      </c>
      <c r="E22837" s="5">
        <v>116305</v>
      </c>
    </row>
    <row r="22838" spans="1:5" x14ac:dyDescent="0.35">
      <c r="A22838" s="3">
        <v>46279</v>
      </c>
      <c r="B22838" s="5" t="s">
        <v>127</v>
      </c>
      <c r="C22838" s="5" t="s">
        <v>65</v>
      </c>
      <c r="D22838" s="5">
        <v>1</v>
      </c>
      <c r="E22838" s="5">
        <v>116305</v>
      </c>
    </row>
    <row r="22839" spans="1:5" x14ac:dyDescent="0.35">
      <c r="A22839" s="3">
        <v>46279</v>
      </c>
      <c r="B22839" s="5" t="s">
        <v>127</v>
      </c>
      <c r="C22839" s="5" t="s">
        <v>67</v>
      </c>
      <c r="D22839" s="5">
        <v>1</v>
      </c>
      <c r="E22839" s="5">
        <v>116305</v>
      </c>
    </row>
    <row r="22840" spans="1:5" x14ac:dyDescent="0.35">
      <c r="A22840" s="3">
        <v>46279</v>
      </c>
      <c r="B22840" s="5" t="s">
        <v>379</v>
      </c>
      <c r="C22840" s="5" t="s">
        <v>161</v>
      </c>
      <c r="D22840" s="5">
        <v>1</v>
      </c>
      <c r="E22840" s="5">
        <v>154545</v>
      </c>
    </row>
    <row r="22841" spans="1:5" x14ac:dyDescent="0.35">
      <c r="A22841" s="3">
        <v>46279</v>
      </c>
      <c r="B22841" s="5" t="s">
        <v>379</v>
      </c>
      <c r="C22841" s="5" t="s">
        <v>37</v>
      </c>
      <c r="D22841" s="5">
        <v>1</v>
      </c>
      <c r="E22841" s="5">
        <v>118123</v>
      </c>
    </row>
    <row r="22842" spans="1:5" x14ac:dyDescent="0.35">
      <c r="A22842" s="3">
        <v>46279</v>
      </c>
      <c r="B22842" s="5" t="s">
        <v>379</v>
      </c>
      <c r="C22842" s="5" t="s">
        <v>161</v>
      </c>
      <c r="D22842" s="5">
        <v>1</v>
      </c>
      <c r="E22842" s="5">
        <v>154545</v>
      </c>
    </row>
    <row r="22843" spans="1:5" x14ac:dyDescent="0.35">
      <c r="A22843" s="3">
        <v>46279</v>
      </c>
      <c r="B22843" s="5" t="s">
        <v>379</v>
      </c>
      <c r="C22843" s="5" t="s">
        <v>35</v>
      </c>
      <c r="D22843" s="5">
        <v>1</v>
      </c>
      <c r="E22843" s="5">
        <v>324409</v>
      </c>
    </row>
    <row r="22844" spans="1:5" x14ac:dyDescent="0.35">
      <c r="A22844" s="3">
        <v>46279</v>
      </c>
      <c r="B22844" s="5" t="s">
        <v>217</v>
      </c>
      <c r="C22844" s="5" t="s">
        <v>49</v>
      </c>
      <c r="D22844" s="5">
        <v>1</v>
      </c>
      <c r="E22844" s="5">
        <v>64941</v>
      </c>
    </row>
    <row r="22845" spans="1:5" x14ac:dyDescent="0.35">
      <c r="A22845" s="3">
        <v>46279</v>
      </c>
      <c r="B22845" s="5" t="s">
        <v>379</v>
      </c>
      <c r="C22845" s="5" t="s">
        <v>161</v>
      </c>
      <c r="D22845" s="5">
        <v>1</v>
      </c>
      <c r="E22845" s="5">
        <v>154545</v>
      </c>
    </row>
    <row r="22846" spans="1:5" x14ac:dyDescent="0.35">
      <c r="A22846" s="3">
        <v>46279</v>
      </c>
      <c r="B22846" s="5" t="s">
        <v>217</v>
      </c>
      <c r="C22846" s="5" t="s">
        <v>85</v>
      </c>
      <c r="D22846" s="5">
        <v>1</v>
      </c>
      <c r="E22846" s="5">
        <v>189032</v>
      </c>
    </row>
    <row r="22847" spans="1:5" x14ac:dyDescent="0.35">
      <c r="A22847" s="3">
        <v>46279</v>
      </c>
      <c r="B22847" s="5" t="s">
        <v>379</v>
      </c>
      <c r="C22847" s="5" t="s">
        <v>89</v>
      </c>
      <c r="D22847" s="5">
        <v>1</v>
      </c>
      <c r="E22847" s="5">
        <v>50168</v>
      </c>
    </row>
    <row r="22848" spans="1:5" x14ac:dyDescent="0.35">
      <c r="A22848" s="3">
        <v>46279</v>
      </c>
      <c r="B22848" s="5" t="s">
        <v>379</v>
      </c>
      <c r="C22848" s="5" t="s">
        <v>27</v>
      </c>
      <c r="D22848" s="5">
        <v>1</v>
      </c>
      <c r="E22848" s="5">
        <v>177214</v>
      </c>
    </row>
    <row r="22849" spans="1:5" x14ac:dyDescent="0.35">
      <c r="A22849" s="3">
        <v>46279</v>
      </c>
      <c r="B22849" s="5" t="s">
        <v>379</v>
      </c>
      <c r="C22849" s="5" t="s">
        <v>89</v>
      </c>
      <c r="D22849" s="5">
        <v>1</v>
      </c>
      <c r="E22849" s="5">
        <v>50168</v>
      </c>
    </row>
    <row r="22850" spans="1:5" x14ac:dyDescent="0.35">
      <c r="A22850" s="3">
        <v>46279</v>
      </c>
      <c r="B22850" s="5" t="s">
        <v>282</v>
      </c>
      <c r="C22850" s="5" t="s">
        <v>66</v>
      </c>
      <c r="D22850" s="5">
        <v>1</v>
      </c>
      <c r="E22850" s="5">
        <v>116305</v>
      </c>
    </row>
    <row r="22851" spans="1:5" x14ac:dyDescent="0.35">
      <c r="A22851" s="3">
        <v>46279</v>
      </c>
      <c r="B22851" s="5" t="s">
        <v>389</v>
      </c>
      <c r="C22851" s="5" t="s">
        <v>65</v>
      </c>
      <c r="D22851" s="5">
        <v>1</v>
      </c>
      <c r="E22851" s="5">
        <v>116305</v>
      </c>
    </row>
    <row r="22852" spans="1:5" x14ac:dyDescent="0.35">
      <c r="A22852" s="3">
        <v>46279</v>
      </c>
      <c r="B22852" s="5" t="s">
        <v>282</v>
      </c>
      <c r="C22852" s="5" t="s">
        <v>66</v>
      </c>
      <c r="D22852" s="5">
        <v>1</v>
      </c>
      <c r="E22852" s="5">
        <v>116305</v>
      </c>
    </row>
    <row r="22853" spans="1:5" x14ac:dyDescent="0.35">
      <c r="A22853" s="3">
        <v>46279</v>
      </c>
      <c r="B22853" s="5" t="s">
        <v>394</v>
      </c>
      <c r="C22853" s="5" t="s">
        <v>67</v>
      </c>
      <c r="D22853" s="5">
        <v>1</v>
      </c>
      <c r="E22853" s="5">
        <v>116305</v>
      </c>
    </row>
    <row r="22854" spans="1:5" x14ac:dyDescent="0.35">
      <c r="A22854" s="3">
        <v>46279</v>
      </c>
      <c r="B22854" s="5" t="s">
        <v>127</v>
      </c>
      <c r="C22854" s="5" t="s">
        <v>66</v>
      </c>
      <c r="D22854" s="5">
        <v>1</v>
      </c>
      <c r="E22854" s="5">
        <v>116305</v>
      </c>
    </row>
    <row r="22855" spans="1:5" x14ac:dyDescent="0.35">
      <c r="A22855" s="3">
        <v>46279</v>
      </c>
      <c r="B22855" s="5" t="s">
        <v>127</v>
      </c>
      <c r="C22855" s="5" t="s">
        <v>66</v>
      </c>
      <c r="D22855" s="5">
        <v>1</v>
      </c>
      <c r="E22855" s="5">
        <v>116305</v>
      </c>
    </row>
    <row r="22856" spans="1:5" x14ac:dyDescent="0.35">
      <c r="A22856" s="3">
        <v>46279</v>
      </c>
      <c r="B22856" s="5" t="s">
        <v>127</v>
      </c>
      <c r="C22856" s="5" t="s">
        <v>66</v>
      </c>
      <c r="D22856" s="5">
        <v>1</v>
      </c>
      <c r="E22856" s="5">
        <v>116305</v>
      </c>
    </row>
    <row r="22857" spans="1:5" x14ac:dyDescent="0.35">
      <c r="A22857" s="3">
        <v>46279</v>
      </c>
      <c r="B22857" s="5" t="s">
        <v>379</v>
      </c>
      <c r="C22857" s="5" t="s">
        <v>89</v>
      </c>
      <c r="D22857" s="5">
        <v>1</v>
      </c>
      <c r="E22857" s="5">
        <v>50168</v>
      </c>
    </row>
    <row r="22858" spans="1:5" x14ac:dyDescent="0.35">
      <c r="A22858" s="3">
        <v>46279</v>
      </c>
      <c r="B22858" s="5" t="s">
        <v>379</v>
      </c>
      <c r="C22858" s="5" t="s">
        <v>89</v>
      </c>
      <c r="D22858" s="5">
        <v>1</v>
      </c>
      <c r="E22858" s="5">
        <v>50168</v>
      </c>
    </row>
    <row r="22859" spans="1:5" x14ac:dyDescent="0.35">
      <c r="A22859" s="3">
        <v>46279</v>
      </c>
      <c r="B22859" s="5" t="s">
        <v>396</v>
      </c>
      <c r="C22859" s="5" t="s">
        <v>65</v>
      </c>
      <c r="D22859" s="5">
        <v>1</v>
      </c>
      <c r="E22859" s="5">
        <v>116305</v>
      </c>
    </row>
    <row r="22860" spans="1:5" x14ac:dyDescent="0.35">
      <c r="A22860" s="3">
        <v>46279</v>
      </c>
      <c r="B22860" s="5" t="s">
        <v>394</v>
      </c>
      <c r="C22860" s="5" t="s">
        <v>66</v>
      </c>
      <c r="D22860" s="5">
        <v>1</v>
      </c>
      <c r="E22860" s="5">
        <v>116305</v>
      </c>
    </row>
    <row r="22861" spans="1:5" x14ac:dyDescent="0.35">
      <c r="A22861" s="3">
        <v>46279</v>
      </c>
      <c r="B22861" s="5" t="s">
        <v>389</v>
      </c>
      <c r="C22861" s="5" t="s">
        <v>65</v>
      </c>
      <c r="D22861" s="5">
        <v>1</v>
      </c>
      <c r="E22861" s="5">
        <v>116305</v>
      </c>
    </row>
    <row r="22862" spans="1:5" x14ac:dyDescent="0.35">
      <c r="A22862" s="3">
        <v>46279</v>
      </c>
      <c r="B22862" s="5" t="s">
        <v>396</v>
      </c>
      <c r="C22862" s="5" t="s">
        <v>65</v>
      </c>
      <c r="D22862" s="5">
        <v>1</v>
      </c>
      <c r="E22862" s="5">
        <v>116305</v>
      </c>
    </row>
    <row r="22863" spans="1:5" x14ac:dyDescent="0.35">
      <c r="A22863" s="3">
        <v>46279</v>
      </c>
      <c r="B22863" s="5" t="s">
        <v>282</v>
      </c>
      <c r="C22863" s="5" t="s">
        <v>65</v>
      </c>
      <c r="D22863" s="5">
        <v>1</v>
      </c>
      <c r="E22863" s="5">
        <v>116305</v>
      </c>
    </row>
    <row r="22864" spans="1:5" x14ac:dyDescent="0.35">
      <c r="A22864" s="3">
        <v>46279</v>
      </c>
      <c r="B22864" s="5" t="s">
        <v>394</v>
      </c>
      <c r="C22864" s="5" t="s">
        <v>66</v>
      </c>
      <c r="D22864" s="5">
        <v>1</v>
      </c>
      <c r="E22864" s="5">
        <v>116305</v>
      </c>
    </row>
    <row r="22865" spans="1:5" x14ac:dyDescent="0.35">
      <c r="A22865" s="3">
        <v>46279</v>
      </c>
      <c r="B22865" s="5" t="s">
        <v>282</v>
      </c>
      <c r="C22865" s="5" t="s">
        <v>66</v>
      </c>
      <c r="D22865" s="5">
        <v>1</v>
      </c>
      <c r="E22865" s="5">
        <v>116305</v>
      </c>
    </row>
    <row r="22866" spans="1:5" x14ac:dyDescent="0.35">
      <c r="A22866" s="3">
        <v>46279</v>
      </c>
      <c r="B22866" s="5" t="s">
        <v>389</v>
      </c>
      <c r="C22866" s="5" t="s">
        <v>67</v>
      </c>
      <c r="D22866" s="5">
        <v>1</v>
      </c>
      <c r="E22866" s="5">
        <v>116305</v>
      </c>
    </row>
    <row r="22867" spans="1:5" x14ac:dyDescent="0.35">
      <c r="A22867" s="3">
        <v>46279</v>
      </c>
      <c r="B22867" s="5" t="s">
        <v>282</v>
      </c>
      <c r="C22867" s="5" t="s">
        <v>66</v>
      </c>
      <c r="D22867" s="5">
        <v>1</v>
      </c>
      <c r="E22867" s="5">
        <v>116305</v>
      </c>
    </row>
    <row r="22868" spans="1:5" x14ac:dyDescent="0.35">
      <c r="A22868" s="3">
        <v>46279</v>
      </c>
      <c r="B22868" s="5" t="s">
        <v>394</v>
      </c>
      <c r="C22868" s="5" t="s">
        <v>67</v>
      </c>
      <c r="D22868" s="5">
        <v>1</v>
      </c>
      <c r="E22868" s="5">
        <v>116305</v>
      </c>
    </row>
    <row r="22869" spans="1:5" x14ac:dyDescent="0.35">
      <c r="A22869" s="3">
        <v>46279</v>
      </c>
      <c r="B22869" s="5" t="s">
        <v>127</v>
      </c>
      <c r="C22869" s="5" t="s">
        <v>66</v>
      </c>
      <c r="D22869" s="5">
        <v>1</v>
      </c>
      <c r="E22869" s="5">
        <v>116305</v>
      </c>
    </row>
    <row r="22870" spans="1:5" x14ac:dyDescent="0.35">
      <c r="A22870" s="3">
        <v>46279</v>
      </c>
      <c r="B22870" s="5" t="s">
        <v>389</v>
      </c>
      <c r="C22870" s="5" t="s">
        <v>66</v>
      </c>
      <c r="D22870" s="5">
        <v>1</v>
      </c>
      <c r="E22870" s="5">
        <v>116305</v>
      </c>
    </row>
    <row r="22871" spans="1:5" x14ac:dyDescent="0.35">
      <c r="A22871" s="3">
        <v>46279</v>
      </c>
      <c r="B22871" s="5" t="s">
        <v>389</v>
      </c>
      <c r="C22871" s="5" t="s">
        <v>65</v>
      </c>
      <c r="D22871" s="5">
        <v>1</v>
      </c>
      <c r="E22871" s="5">
        <v>116305</v>
      </c>
    </row>
    <row r="22872" spans="1:5" x14ac:dyDescent="0.35">
      <c r="A22872" s="3">
        <v>46279</v>
      </c>
      <c r="B22872" s="5" t="s">
        <v>127</v>
      </c>
      <c r="C22872" s="5" t="s">
        <v>66</v>
      </c>
      <c r="D22872" s="5">
        <v>1</v>
      </c>
      <c r="E22872" s="5">
        <v>116305</v>
      </c>
    </row>
    <row r="22873" spans="1:5" x14ac:dyDescent="0.35">
      <c r="A22873" s="3">
        <v>46279</v>
      </c>
      <c r="B22873" s="5" t="s">
        <v>282</v>
      </c>
      <c r="C22873" s="5" t="s">
        <v>66</v>
      </c>
      <c r="D22873" s="5">
        <v>1</v>
      </c>
      <c r="E22873" s="5">
        <v>116305</v>
      </c>
    </row>
    <row r="22874" spans="1:5" x14ac:dyDescent="0.35">
      <c r="A22874" s="3">
        <v>46279</v>
      </c>
      <c r="B22874" s="5" t="s">
        <v>127</v>
      </c>
      <c r="C22874" s="5" t="s">
        <v>65</v>
      </c>
      <c r="D22874" s="5">
        <v>1</v>
      </c>
      <c r="E22874" s="5">
        <v>116305</v>
      </c>
    </row>
    <row r="22875" spans="1:5" x14ac:dyDescent="0.35">
      <c r="A22875" s="3">
        <v>46279</v>
      </c>
      <c r="B22875" s="5" t="s">
        <v>127</v>
      </c>
      <c r="C22875" s="5" t="s">
        <v>65</v>
      </c>
      <c r="D22875" s="5">
        <v>1</v>
      </c>
      <c r="E22875" s="5">
        <v>116305</v>
      </c>
    </row>
    <row r="22876" spans="1:5" x14ac:dyDescent="0.35">
      <c r="A22876" s="3">
        <v>46279</v>
      </c>
      <c r="B22876" s="5" t="s">
        <v>394</v>
      </c>
      <c r="C22876" s="5" t="s">
        <v>66</v>
      </c>
      <c r="D22876" s="5">
        <v>1</v>
      </c>
      <c r="E22876" s="5">
        <v>116305</v>
      </c>
    </row>
    <row r="22877" spans="1:5" x14ac:dyDescent="0.35">
      <c r="A22877" s="3">
        <v>46279</v>
      </c>
      <c r="B22877" s="5" t="s">
        <v>127</v>
      </c>
      <c r="C22877" s="5" t="s">
        <v>66</v>
      </c>
      <c r="D22877" s="5">
        <v>1</v>
      </c>
      <c r="E22877" s="5">
        <v>116305</v>
      </c>
    </row>
    <row r="22878" spans="1:5" x14ac:dyDescent="0.35">
      <c r="A22878" s="3">
        <v>46279</v>
      </c>
      <c r="B22878" s="5" t="s">
        <v>394</v>
      </c>
      <c r="C22878" s="5" t="s">
        <v>67</v>
      </c>
      <c r="D22878" s="5">
        <v>1</v>
      </c>
      <c r="E22878" s="5">
        <v>116305</v>
      </c>
    </row>
    <row r="22879" spans="1:5" x14ac:dyDescent="0.35">
      <c r="A22879" s="3">
        <v>46279</v>
      </c>
      <c r="B22879" s="5" t="s">
        <v>394</v>
      </c>
      <c r="C22879" s="5" t="s">
        <v>66</v>
      </c>
      <c r="D22879" s="5">
        <v>1</v>
      </c>
      <c r="E22879" s="5">
        <v>116305</v>
      </c>
    </row>
    <row r="22880" spans="1:5" x14ac:dyDescent="0.35">
      <c r="A22880" s="3">
        <v>46279</v>
      </c>
      <c r="B22880" s="5" t="s">
        <v>127</v>
      </c>
      <c r="C22880" s="5" t="s">
        <v>65</v>
      </c>
      <c r="D22880" s="5">
        <v>1</v>
      </c>
      <c r="E22880" s="5">
        <v>116305</v>
      </c>
    </row>
    <row r="22881" spans="1:5" x14ac:dyDescent="0.35">
      <c r="A22881" s="3">
        <v>46279</v>
      </c>
      <c r="B22881" s="5" t="s">
        <v>217</v>
      </c>
      <c r="C22881" s="5" t="s">
        <v>66</v>
      </c>
      <c r="D22881" s="5">
        <v>1</v>
      </c>
      <c r="E22881" s="5">
        <v>135850</v>
      </c>
    </row>
    <row r="22882" spans="1:5" x14ac:dyDescent="0.35">
      <c r="A22882" s="3">
        <v>46279</v>
      </c>
      <c r="B22882" s="5" t="s">
        <v>379</v>
      </c>
      <c r="C22882" s="5" t="s">
        <v>49</v>
      </c>
      <c r="D22882" s="5">
        <v>1</v>
      </c>
      <c r="E22882" s="5">
        <v>64941</v>
      </c>
    </row>
    <row r="22883" spans="1:5" x14ac:dyDescent="0.35">
      <c r="A22883" s="3">
        <v>46279</v>
      </c>
      <c r="B22883" s="5" t="s">
        <v>379</v>
      </c>
      <c r="C22883" s="5" t="s">
        <v>49</v>
      </c>
      <c r="D22883" s="5">
        <v>1</v>
      </c>
      <c r="E22883" s="5">
        <v>64941</v>
      </c>
    </row>
    <row r="22884" spans="1:5" x14ac:dyDescent="0.35">
      <c r="A22884" s="3">
        <v>46279</v>
      </c>
      <c r="B22884" s="5" t="s">
        <v>379</v>
      </c>
      <c r="C22884" s="5" t="s">
        <v>49</v>
      </c>
      <c r="D22884" s="5">
        <v>1</v>
      </c>
      <c r="E22884" s="5">
        <v>64941</v>
      </c>
    </row>
    <row r="22885" spans="1:5" x14ac:dyDescent="0.35">
      <c r="A22885" s="3">
        <v>46279</v>
      </c>
      <c r="B22885" s="5" t="s">
        <v>379</v>
      </c>
      <c r="C22885" s="5" t="s">
        <v>108</v>
      </c>
      <c r="D22885" s="5">
        <v>1</v>
      </c>
      <c r="E22885" s="5">
        <v>106305</v>
      </c>
    </row>
    <row r="22886" spans="1:5" x14ac:dyDescent="0.35">
      <c r="A22886" s="3">
        <v>46279</v>
      </c>
      <c r="B22886" s="5" t="s">
        <v>379</v>
      </c>
      <c r="C22886" s="5" t="s">
        <v>89</v>
      </c>
      <c r="D22886" s="5">
        <v>1</v>
      </c>
      <c r="E22886" s="5">
        <v>50168</v>
      </c>
    </row>
    <row r="22887" spans="1:5" x14ac:dyDescent="0.35">
      <c r="A22887" s="3">
        <v>46279</v>
      </c>
      <c r="B22887" s="5" t="s">
        <v>396</v>
      </c>
      <c r="C22887" s="5" t="s">
        <v>66</v>
      </c>
      <c r="D22887" s="5">
        <v>1</v>
      </c>
      <c r="E22887" s="5">
        <v>116305</v>
      </c>
    </row>
    <row r="22888" spans="1:5" x14ac:dyDescent="0.35">
      <c r="A22888" s="3">
        <v>46279</v>
      </c>
      <c r="B22888" s="5" t="s">
        <v>397</v>
      </c>
      <c r="C22888" s="5" t="s">
        <v>66</v>
      </c>
      <c r="D22888" s="5">
        <v>1</v>
      </c>
      <c r="E22888" s="5">
        <v>116305</v>
      </c>
    </row>
    <row r="22889" spans="1:5" x14ac:dyDescent="0.35">
      <c r="A22889" s="3">
        <v>46279</v>
      </c>
      <c r="B22889" s="5" t="s">
        <v>282</v>
      </c>
      <c r="C22889" s="5" t="s">
        <v>66</v>
      </c>
      <c r="D22889" s="5">
        <v>1</v>
      </c>
      <c r="E22889" s="5">
        <v>116305</v>
      </c>
    </row>
    <row r="22890" spans="1:5" x14ac:dyDescent="0.35">
      <c r="A22890" s="3">
        <v>46279</v>
      </c>
      <c r="B22890" s="5" t="s">
        <v>393</v>
      </c>
      <c r="C22890" s="5" t="s">
        <v>66</v>
      </c>
      <c r="D22890" s="5">
        <v>1</v>
      </c>
      <c r="E22890" s="5">
        <v>116305</v>
      </c>
    </row>
    <row r="22891" spans="1:5" x14ac:dyDescent="0.35">
      <c r="A22891" s="3">
        <v>46279</v>
      </c>
      <c r="B22891" s="5" t="s">
        <v>396</v>
      </c>
      <c r="C22891" s="5" t="s">
        <v>66</v>
      </c>
      <c r="D22891" s="5">
        <v>1</v>
      </c>
      <c r="E22891" s="5">
        <v>116305</v>
      </c>
    </row>
    <row r="22892" spans="1:5" x14ac:dyDescent="0.35">
      <c r="A22892" s="3">
        <v>46279</v>
      </c>
      <c r="B22892" s="5" t="s">
        <v>127</v>
      </c>
      <c r="C22892" s="5" t="s">
        <v>65</v>
      </c>
      <c r="D22892" s="5">
        <v>1</v>
      </c>
      <c r="E22892" s="5">
        <v>116305</v>
      </c>
    </row>
    <row r="22893" spans="1:5" x14ac:dyDescent="0.35">
      <c r="A22893" s="3">
        <v>46279</v>
      </c>
      <c r="B22893" s="5" t="s">
        <v>389</v>
      </c>
      <c r="C22893" s="5" t="s">
        <v>67</v>
      </c>
      <c r="D22893" s="5">
        <v>1</v>
      </c>
      <c r="E22893" s="5">
        <v>116305</v>
      </c>
    </row>
    <row r="22894" spans="1:5" x14ac:dyDescent="0.35">
      <c r="A22894" s="3">
        <v>46279</v>
      </c>
      <c r="B22894" s="5" t="s">
        <v>397</v>
      </c>
      <c r="C22894" s="5" t="s">
        <v>65</v>
      </c>
      <c r="D22894" s="5">
        <v>1</v>
      </c>
      <c r="E22894" s="5">
        <v>116305</v>
      </c>
    </row>
    <row r="22895" spans="1:5" x14ac:dyDescent="0.35">
      <c r="A22895" s="3">
        <v>46279</v>
      </c>
      <c r="B22895" s="5" t="s">
        <v>127</v>
      </c>
      <c r="C22895" s="5" t="s">
        <v>66</v>
      </c>
      <c r="D22895" s="5">
        <v>1</v>
      </c>
      <c r="E22895" s="5">
        <v>116305</v>
      </c>
    </row>
    <row r="22896" spans="1:5" x14ac:dyDescent="0.35">
      <c r="A22896" s="3">
        <v>46279</v>
      </c>
      <c r="B22896" s="5" t="s">
        <v>393</v>
      </c>
      <c r="C22896" s="5" t="s">
        <v>66</v>
      </c>
      <c r="D22896" s="5">
        <v>1</v>
      </c>
      <c r="E22896" s="5">
        <v>116305</v>
      </c>
    </row>
    <row r="22897" spans="1:5" x14ac:dyDescent="0.35">
      <c r="A22897" s="3">
        <v>46279</v>
      </c>
      <c r="B22897" s="5" t="s">
        <v>127</v>
      </c>
      <c r="C22897" s="5" t="s">
        <v>67</v>
      </c>
      <c r="D22897" s="5">
        <v>1</v>
      </c>
      <c r="E22897" s="5">
        <v>116305</v>
      </c>
    </row>
    <row r="22898" spans="1:5" x14ac:dyDescent="0.35">
      <c r="A22898" s="3">
        <v>46279</v>
      </c>
      <c r="B22898" s="5" t="s">
        <v>127</v>
      </c>
      <c r="C22898" s="5" t="s">
        <v>66</v>
      </c>
      <c r="D22898" s="5">
        <v>1</v>
      </c>
      <c r="E22898" s="5">
        <v>116305</v>
      </c>
    </row>
    <row r="22899" spans="1:5" x14ac:dyDescent="0.35">
      <c r="A22899" s="3">
        <v>46279</v>
      </c>
      <c r="B22899" s="5" t="s">
        <v>127</v>
      </c>
      <c r="C22899" s="5" t="s">
        <v>66</v>
      </c>
      <c r="D22899" s="5">
        <v>1</v>
      </c>
      <c r="E22899" s="5">
        <v>116305</v>
      </c>
    </row>
    <row r="22900" spans="1:5" x14ac:dyDescent="0.35">
      <c r="A22900" s="3">
        <v>46280</v>
      </c>
      <c r="B22900" s="5" t="s">
        <v>379</v>
      </c>
      <c r="C22900" s="5" t="s">
        <v>108</v>
      </c>
      <c r="D22900" s="5">
        <v>1</v>
      </c>
      <c r="E22900" s="5">
        <v>106305</v>
      </c>
    </row>
    <row r="22901" spans="1:5" x14ac:dyDescent="0.35">
      <c r="A22901" s="3">
        <v>46280</v>
      </c>
      <c r="B22901" s="5" t="s">
        <v>379</v>
      </c>
      <c r="C22901" s="5" t="s">
        <v>108</v>
      </c>
      <c r="D22901" s="5">
        <v>1</v>
      </c>
      <c r="E22901" s="5">
        <v>106305</v>
      </c>
    </row>
    <row r="22902" spans="1:5" x14ac:dyDescent="0.35">
      <c r="A22902" s="3">
        <v>46280</v>
      </c>
      <c r="B22902" s="5" t="s">
        <v>217</v>
      </c>
      <c r="C22902" s="5" t="s">
        <v>17</v>
      </c>
      <c r="D22902" s="5">
        <v>1</v>
      </c>
      <c r="E22902" s="5">
        <v>236305</v>
      </c>
    </row>
    <row r="22903" spans="1:5" x14ac:dyDescent="0.35">
      <c r="A22903" s="3">
        <v>46280</v>
      </c>
      <c r="B22903" s="5" t="s">
        <v>393</v>
      </c>
      <c r="C22903" s="5" t="s">
        <v>66</v>
      </c>
      <c r="D22903" s="5">
        <v>1</v>
      </c>
      <c r="E22903" s="5">
        <v>116305</v>
      </c>
    </row>
    <row r="22904" spans="1:5" x14ac:dyDescent="0.35">
      <c r="A22904" s="3">
        <v>46280</v>
      </c>
      <c r="B22904" s="5" t="s">
        <v>397</v>
      </c>
      <c r="C22904" s="5" t="s">
        <v>65</v>
      </c>
      <c r="D22904" s="5">
        <v>1</v>
      </c>
      <c r="E22904" s="5">
        <v>116305</v>
      </c>
    </row>
    <row r="22905" spans="1:5" x14ac:dyDescent="0.35">
      <c r="A22905" s="3">
        <v>46280</v>
      </c>
      <c r="B22905" s="5" t="s">
        <v>283</v>
      </c>
      <c r="C22905" s="5" t="s">
        <v>66</v>
      </c>
      <c r="D22905" s="5">
        <v>1</v>
      </c>
      <c r="E22905" s="5">
        <v>116305</v>
      </c>
    </row>
    <row r="22906" spans="1:5" x14ac:dyDescent="0.35">
      <c r="A22906" s="3">
        <v>46280</v>
      </c>
      <c r="B22906" s="5" t="s">
        <v>119</v>
      </c>
      <c r="C22906" s="5" t="s">
        <v>19</v>
      </c>
      <c r="D22906" s="5">
        <v>1</v>
      </c>
      <c r="E22906" s="5">
        <v>116305</v>
      </c>
    </row>
    <row r="22907" spans="1:5" x14ac:dyDescent="0.35">
      <c r="A22907" s="3">
        <v>46280</v>
      </c>
      <c r="B22907" s="5" t="s">
        <v>397</v>
      </c>
      <c r="C22907" s="5" t="s">
        <v>65</v>
      </c>
      <c r="D22907" s="5">
        <v>1</v>
      </c>
      <c r="E22907" s="5">
        <v>116305</v>
      </c>
    </row>
    <row r="22908" spans="1:5" x14ac:dyDescent="0.35">
      <c r="A22908" s="3">
        <v>46280</v>
      </c>
      <c r="B22908" s="5" t="s">
        <v>119</v>
      </c>
      <c r="C22908" s="5" t="s">
        <v>19</v>
      </c>
      <c r="D22908" s="5">
        <v>1</v>
      </c>
      <c r="E22908" s="5">
        <v>116305</v>
      </c>
    </row>
    <row r="22909" spans="1:5" x14ac:dyDescent="0.35">
      <c r="A22909" s="3">
        <v>46280</v>
      </c>
      <c r="B22909" s="5" t="s">
        <v>119</v>
      </c>
      <c r="C22909" s="5" t="s">
        <v>19</v>
      </c>
      <c r="D22909" s="5">
        <v>1</v>
      </c>
      <c r="E22909" s="5">
        <v>116305</v>
      </c>
    </row>
    <row r="22910" spans="1:5" x14ac:dyDescent="0.35">
      <c r="A22910" s="3">
        <v>46280</v>
      </c>
      <c r="B22910" s="5" t="s">
        <v>394</v>
      </c>
      <c r="C22910" s="5" t="s">
        <v>66</v>
      </c>
      <c r="D22910" s="5">
        <v>1</v>
      </c>
      <c r="E22910" s="5">
        <v>116305</v>
      </c>
    </row>
    <row r="22911" spans="1:5" x14ac:dyDescent="0.35">
      <c r="A22911" s="3">
        <v>46280</v>
      </c>
      <c r="B22911" s="5" t="s">
        <v>119</v>
      </c>
      <c r="C22911" s="5" t="s">
        <v>19</v>
      </c>
      <c r="D22911" s="5">
        <v>1</v>
      </c>
      <c r="E22911" s="5">
        <v>116305</v>
      </c>
    </row>
    <row r="22912" spans="1:5" x14ac:dyDescent="0.35">
      <c r="A22912" s="3">
        <v>46280</v>
      </c>
      <c r="B22912" s="5" t="s">
        <v>119</v>
      </c>
      <c r="C22912" s="5" t="s">
        <v>19</v>
      </c>
      <c r="D22912" s="5">
        <v>1</v>
      </c>
      <c r="E22912" s="5">
        <v>116305</v>
      </c>
    </row>
    <row r="22913" spans="1:5" x14ac:dyDescent="0.35">
      <c r="A22913" s="3">
        <v>46280</v>
      </c>
      <c r="B22913" s="5" t="s">
        <v>119</v>
      </c>
      <c r="C22913" s="5" t="s">
        <v>19</v>
      </c>
      <c r="D22913" s="5">
        <v>1</v>
      </c>
      <c r="E22913" s="5">
        <v>116305</v>
      </c>
    </row>
    <row r="22914" spans="1:5" x14ac:dyDescent="0.35">
      <c r="A22914" s="3">
        <v>46280</v>
      </c>
      <c r="B22914" s="5" t="s">
        <v>119</v>
      </c>
      <c r="C22914" s="5" t="s">
        <v>19</v>
      </c>
      <c r="D22914" s="5">
        <v>1</v>
      </c>
      <c r="E22914" s="5">
        <v>116305</v>
      </c>
    </row>
    <row r="22915" spans="1:5" x14ac:dyDescent="0.35">
      <c r="A22915" s="3">
        <v>46280</v>
      </c>
      <c r="B22915" s="5" t="s">
        <v>119</v>
      </c>
      <c r="C22915" s="5" t="s">
        <v>19</v>
      </c>
      <c r="D22915" s="5">
        <v>1</v>
      </c>
      <c r="E22915" s="5">
        <v>116305</v>
      </c>
    </row>
    <row r="22916" spans="1:5" x14ac:dyDescent="0.35">
      <c r="A22916" s="3">
        <v>46280</v>
      </c>
      <c r="B22916" s="5" t="s">
        <v>379</v>
      </c>
      <c r="C22916" s="5" t="s">
        <v>49</v>
      </c>
      <c r="D22916" s="5">
        <v>1</v>
      </c>
      <c r="E22916" s="5">
        <v>64941</v>
      </c>
    </row>
    <row r="22917" spans="1:5" x14ac:dyDescent="0.35">
      <c r="A22917" s="3">
        <v>46280</v>
      </c>
      <c r="B22917" s="5" t="s">
        <v>379</v>
      </c>
      <c r="C22917" s="5" t="s">
        <v>17</v>
      </c>
      <c r="D22917" s="5">
        <v>1</v>
      </c>
      <c r="E22917" s="5">
        <v>236305</v>
      </c>
    </row>
    <row r="22918" spans="1:5" x14ac:dyDescent="0.35">
      <c r="A22918" s="3">
        <v>46280</v>
      </c>
      <c r="B22918" s="5" t="s">
        <v>379</v>
      </c>
      <c r="C22918" s="5" t="s">
        <v>108</v>
      </c>
      <c r="D22918" s="5">
        <v>1</v>
      </c>
      <c r="E22918" s="5">
        <v>106305</v>
      </c>
    </row>
    <row r="22919" spans="1:5" x14ac:dyDescent="0.35">
      <c r="A22919" s="3">
        <v>46280</v>
      </c>
      <c r="B22919" s="5" t="s">
        <v>379</v>
      </c>
      <c r="C22919" s="5" t="s">
        <v>17</v>
      </c>
      <c r="D22919" s="5">
        <v>1</v>
      </c>
      <c r="E22919" s="5">
        <v>236305</v>
      </c>
    </row>
    <row r="22920" spans="1:5" x14ac:dyDescent="0.35">
      <c r="A22920" s="3">
        <v>46280</v>
      </c>
      <c r="B22920" s="5" t="s">
        <v>379</v>
      </c>
      <c r="C22920" s="5" t="s">
        <v>108</v>
      </c>
      <c r="D22920" s="5">
        <v>1</v>
      </c>
      <c r="E22920" s="5">
        <v>106305</v>
      </c>
    </row>
    <row r="22921" spans="1:5" x14ac:dyDescent="0.35">
      <c r="A22921" s="3">
        <v>46280</v>
      </c>
      <c r="B22921" s="5" t="s">
        <v>379</v>
      </c>
      <c r="C22921" s="5" t="s">
        <v>32</v>
      </c>
      <c r="D22921" s="5">
        <v>1</v>
      </c>
      <c r="E22921" s="5">
        <v>177214</v>
      </c>
    </row>
    <row r="22922" spans="1:5" x14ac:dyDescent="0.35">
      <c r="A22922" s="3">
        <v>46280</v>
      </c>
      <c r="B22922" s="5" t="s">
        <v>379</v>
      </c>
      <c r="C22922" s="5" t="s">
        <v>39</v>
      </c>
      <c r="D22922" s="5">
        <v>1</v>
      </c>
      <c r="E22922" s="5">
        <v>118123</v>
      </c>
    </row>
    <row r="22923" spans="1:5" x14ac:dyDescent="0.35">
      <c r="A22923" s="3">
        <v>46280</v>
      </c>
      <c r="B22923" s="5" t="s">
        <v>379</v>
      </c>
      <c r="C22923" s="5" t="s">
        <v>49</v>
      </c>
      <c r="D22923" s="5">
        <v>1</v>
      </c>
      <c r="E22923" s="5">
        <v>64941</v>
      </c>
    </row>
    <row r="22924" spans="1:5" x14ac:dyDescent="0.35">
      <c r="A22924" s="3">
        <v>46280</v>
      </c>
      <c r="B22924" s="5" t="s">
        <v>217</v>
      </c>
      <c r="C22924" s="5" t="s">
        <v>108</v>
      </c>
      <c r="D22924" s="5">
        <v>1</v>
      </c>
      <c r="E22924" s="5">
        <v>106305</v>
      </c>
    </row>
    <row r="22925" spans="1:5" x14ac:dyDescent="0.35">
      <c r="A22925" s="3">
        <v>46280</v>
      </c>
      <c r="B22925" s="5" t="s">
        <v>397</v>
      </c>
      <c r="C22925" s="5" t="s">
        <v>65</v>
      </c>
      <c r="D22925" s="5">
        <v>1</v>
      </c>
      <c r="E22925" s="5">
        <v>116305</v>
      </c>
    </row>
    <row r="22926" spans="1:5" x14ac:dyDescent="0.35">
      <c r="A22926" s="3">
        <v>46280</v>
      </c>
      <c r="B22926" s="5" t="s">
        <v>119</v>
      </c>
      <c r="C22926" s="5" t="s">
        <v>19</v>
      </c>
      <c r="D22926" s="5">
        <v>1</v>
      </c>
      <c r="E22926" s="5">
        <v>116305</v>
      </c>
    </row>
    <row r="22927" spans="1:5" x14ac:dyDescent="0.35">
      <c r="A22927" s="3">
        <v>46280</v>
      </c>
      <c r="B22927" s="5" t="s">
        <v>119</v>
      </c>
      <c r="C22927" s="5" t="s">
        <v>19</v>
      </c>
      <c r="D22927" s="5">
        <v>1</v>
      </c>
      <c r="E22927" s="5">
        <v>116305</v>
      </c>
    </row>
    <row r="22928" spans="1:5" x14ac:dyDescent="0.35">
      <c r="A22928" s="3">
        <v>46280</v>
      </c>
      <c r="B22928" s="5" t="s">
        <v>119</v>
      </c>
      <c r="C22928" s="5" t="s">
        <v>19</v>
      </c>
      <c r="D22928" s="5">
        <v>1</v>
      </c>
      <c r="E22928" s="5">
        <v>116305</v>
      </c>
    </row>
    <row r="22929" spans="1:5" x14ac:dyDescent="0.35">
      <c r="A22929" s="3">
        <v>46280</v>
      </c>
      <c r="B22929" s="5" t="s">
        <v>393</v>
      </c>
      <c r="C22929" s="5" t="s">
        <v>66</v>
      </c>
      <c r="D22929" s="5">
        <v>1</v>
      </c>
      <c r="E22929" s="5">
        <v>116305</v>
      </c>
    </row>
    <row r="22930" spans="1:5" x14ac:dyDescent="0.35">
      <c r="A22930" s="3">
        <v>46280</v>
      </c>
      <c r="B22930" s="5" t="s">
        <v>119</v>
      </c>
      <c r="C22930" s="5" t="s">
        <v>19</v>
      </c>
      <c r="D22930" s="5">
        <v>1</v>
      </c>
      <c r="E22930" s="5">
        <v>116305</v>
      </c>
    </row>
    <row r="22931" spans="1:5" x14ac:dyDescent="0.35">
      <c r="A22931" s="3">
        <v>46280</v>
      </c>
      <c r="B22931" s="5" t="s">
        <v>119</v>
      </c>
      <c r="C22931" s="5" t="s">
        <v>19</v>
      </c>
      <c r="D22931" s="5">
        <v>1</v>
      </c>
      <c r="E22931" s="5">
        <v>116305</v>
      </c>
    </row>
    <row r="22932" spans="1:5" x14ac:dyDescent="0.35">
      <c r="A22932" s="3">
        <v>46280</v>
      </c>
      <c r="B22932" s="5" t="s">
        <v>119</v>
      </c>
      <c r="C22932" s="5" t="s">
        <v>19</v>
      </c>
      <c r="D22932" s="5">
        <v>1</v>
      </c>
      <c r="E22932" s="5">
        <v>116305</v>
      </c>
    </row>
    <row r="22933" spans="1:5" x14ac:dyDescent="0.35">
      <c r="A22933" s="3">
        <v>46280</v>
      </c>
      <c r="B22933" s="5" t="s">
        <v>119</v>
      </c>
      <c r="C22933" s="5" t="s">
        <v>19</v>
      </c>
      <c r="D22933" s="5">
        <v>1</v>
      </c>
      <c r="E22933" s="5">
        <v>116305</v>
      </c>
    </row>
    <row r="22934" spans="1:5" x14ac:dyDescent="0.35">
      <c r="A22934" s="3">
        <v>46280</v>
      </c>
      <c r="B22934" s="5" t="s">
        <v>119</v>
      </c>
      <c r="C22934" s="5" t="s">
        <v>19</v>
      </c>
      <c r="D22934" s="5">
        <v>1</v>
      </c>
      <c r="E22934" s="5">
        <v>116305</v>
      </c>
    </row>
    <row r="22935" spans="1:5" x14ac:dyDescent="0.35">
      <c r="A22935" s="3">
        <v>46280</v>
      </c>
      <c r="B22935" s="5" t="s">
        <v>119</v>
      </c>
      <c r="C22935" s="5" t="s">
        <v>19</v>
      </c>
      <c r="D22935" s="5">
        <v>1</v>
      </c>
      <c r="E22935" s="5">
        <v>116305</v>
      </c>
    </row>
    <row r="22936" spans="1:5" x14ac:dyDescent="0.35">
      <c r="A22936" s="3">
        <v>46280</v>
      </c>
      <c r="B22936" s="5" t="s">
        <v>393</v>
      </c>
      <c r="C22936" s="5" t="s">
        <v>66</v>
      </c>
      <c r="D22936" s="5">
        <v>1</v>
      </c>
      <c r="E22936" s="5">
        <v>116305</v>
      </c>
    </row>
    <row r="22937" spans="1:5" x14ac:dyDescent="0.35">
      <c r="A22937" s="3">
        <v>46280</v>
      </c>
      <c r="B22937" s="5" t="s">
        <v>119</v>
      </c>
      <c r="C22937" s="5" t="s">
        <v>19</v>
      </c>
      <c r="D22937" s="5">
        <v>1</v>
      </c>
      <c r="E22937" s="5">
        <v>116305</v>
      </c>
    </row>
    <row r="22938" spans="1:5" x14ac:dyDescent="0.35">
      <c r="A22938" s="3">
        <v>46280</v>
      </c>
      <c r="B22938" s="5" t="s">
        <v>397</v>
      </c>
      <c r="C22938" s="5" t="s">
        <v>67</v>
      </c>
      <c r="D22938" s="5">
        <v>1</v>
      </c>
      <c r="E22938" s="5">
        <v>116305</v>
      </c>
    </row>
    <row r="22939" spans="1:5" x14ac:dyDescent="0.35">
      <c r="A22939" s="3">
        <v>46280</v>
      </c>
      <c r="B22939" s="5" t="s">
        <v>119</v>
      </c>
      <c r="C22939" s="5" t="s">
        <v>19</v>
      </c>
      <c r="D22939" s="5">
        <v>1</v>
      </c>
      <c r="E22939" s="5">
        <v>116305</v>
      </c>
    </row>
    <row r="22940" spans="1:5" x14ac:dyDescent="0.35">
      <c r="A22940" s="3">
        <v>46280</v>
      </c>
      <c r="B22940" s="5" t="s">
        <v>119</v>
      </c>
      <c r="C22940" s="5" t="s">
        <v>19</v>
      </c>
      <c r="D22940" s="5">
        <v>1</v>
      </c>
      <c r="E22940" s="5">
        <v>116305</v>
      </c>
    </row>
    <row r="22941" spans="1:5" x14ac:dyDescent="0.35">
      <c r="A22941" s="3">
        <v>46280</v>
      </c>
      <c r="B22941" s="5" t="s">
        <v>119</v>
      </c>
      <c r="C22941" s="5" t="s">
        <v>19</v>
      </c>
      <c r="D22941" s="5">
        <v>1</v>
      </c>
      <c r="E22941" s="5">
        <v>116305</v>
      </c>
    </row>
    <row r="22942" spans="1:5" x14ac:dyDescent="0.35">
      <c r="A22942" s="3">
        <v>46280</v>
      </c>
      <c r="B22942" s="5" t="s">
        <v>119</v>
      </c>
      <c r="C22942" s="5" t="s">
        <v>19</v>
      </c>
      <c r="D22942" s="5">
        <v>2</v>
      </c>
      <c r="E22942" s="5">
        <v>232611</v>
      </c>
    </row>
    <row r="22943" spans="1:5" x14ac:dyDescent="0.35">
      <c r="A22943" s="3">
        <v>46280</v>
      </c>
      <c r="B22943" s="5" t="s">
        <v>119</v>
      </c>
      <c r="C22943" s="5" t="s">
        <v>19</v>
      </c>
      <c r="D22943" s="5">
        <v>1</v>
      </c>
      <c r="E22943" s="5">
        <v>116305</v>
      </c>
    </row>
    <row r="22944" spans="1:5" x14ac:dyDescent="0.35">
      <c r="A22944" s="3">
        <v>46280</v>
      </c>
      <c r="B22944" s="5" t="s">
        <v>119</v>
      </c>
      <c r="C22944" s="5" t="s">
        <v>19</v>
      </c>
      <c r="D22944" s="5">
        <v>1</v>
      </c>
      <c r="E22944" s="5">
        <v>116305</v>
      </c>
    </row>
    <row r="22945" spans="1:5" x14ac:dyDescent="0.35">
      <c r="A22945" s="3">
        <v>46280</v>
      </c>
      <c r="B22945" s="5" t="s">
        <v>119</v>
      </c>
      <c r="C22945" s="5" t="s">
        <v>19</v>
      </c>
      <c r="D22945" s="5">
        <v>1</v>
      </c>
      <c r="E22945" s="5">
        <v>116305</v>
      </c>
    </row>
    <row r="22946" spans="1:5" x14ac:dyDescent="0.35">
      <c r="A22946" s="3">
        <v>46280</v>
      </c>
      <c r="B22946" s="5" t="s">
        <v>119</v>
      </c>
      <c r="C22946" s="5" t="s">
        <v>19</v>
      </c>
      <c r="D22946" s="5">
        <v>1</v>
      </c>
      <c r="E22946" s="5">
        <v>116305</v>
      </c>
    </row>
    <row r="22947" spans="1:5" x14ac:dyDescent="0.35">
      <c r="A22947" s="3">
        <v>46280</v>
      </c>
      <c r="B22947" s="5" t="s">
        <v>119</v>
      </c>
      <c r="C22947" s="5" t="s">
        <v>19</v>
      </c>
      <c r="D22947" s="5">
        <v>1</v>
      </c>
      <c r="E22947" s="5">
        <v>116305</v>
      </c>
    </row>
    <row r="22948" spans="1:5" x14ac:dyDescent="0.35">
      <c r="A22948" s="3">
        <v>46280</v>
      </c>
      <c r="B22948" s="5" t="s">
        <v>119</v>
      </c>
      <c r="C22948" s="5" t="s">
        <v>19</v>
      </c>
      <c r="D22948" s="5">
        <v>1</v>
      </c>
      <c r="E22948" s="5">
        <v>116305</v>
      </c>
    </row>
    <row r="22949" spans="1:5" x14ac:dyDescent="0.35">
      <c r="A22949" s="3">
        <v>46280</v>
      </c>
      <c r="B22949" s="5" t="s">
        <v>119</v>
      </c>
      <c r="C22949" s="5" t="s">
        <v>19</v>
      </c>
      <c r="D22949" s="5">
        <v>1</v>
      </c>
      <c r="E22949" s="5">
        <v>116305</v>
      </c>
    </row>
    <row r="22950" spans="1:5" x14ac:dyDescent="0.35">
      <c r="A22950" s="3">
        <v>46280</v>
      </c>
      <c r="B22950" s="5" t="s">
        <v>119</v>
      </c>
      <c r="C22950" s="5" t="s">
        <v>19</v>
      </c>
      <c r="D22950" s="5">
        <v>1</v>
      </c>
      <c r="E22950" s="5">
        <v>116305</v>
      </c>
    </row>
    <row r="22951" spans="1:5" x14ac:dyDescent="0.35">
      <c r="A22951" s="3">
        <v>46280</v>
      </c>
      <c r="B22951" s="5" t="s">
        <v>119</v>
      </c>
      <c r="C22951" s="5" t="s">
        <v>19</v>
      </c>
      <c r="D22951" s="5">
        <v>1</v>
      </c>
      <c r="E22951" s="5">
        <v>116305</v>
      </c>
    </row>
    <row r="22952" spans="1:5" x14ac:dyDescent="0.35">
      <c r="A22952" s="3">
        <v>46280</v>
      </c>
      <c r="B22952" s="5" t="s">
        <v>119</v>
      </c>
      <c r="C22952" s="5" t="s">
        <v>19</v>
      </c>
      <c r="D22952" s="5">
        <v>1</v>
      </c>
      <c r="E22952" s="5">
        <v>116305</v>
      </c>
    </row>
    <row r="22953" spans="1:5" x14ac:dyDescent="0.35">
      <c r="A22953" s="3">
        <v>46280</v>
      </c>
      <c r="B22953" s="5" t="s">
        <v>119</v>
      </c>
      <c r="C22953" s="5" t="s">
        <v>19</v>
      </c>
      <c r="D22953" s="5">
        <v>1</v>
      </c>
      <c r="E22953" s="5">
        <v>116305</v>
      </c>
    </row>
    <row r="22954" spans="1:5" x14ac:dyDescent="0.35">
      <c r="A22954" s="3">
        <v>46280</v>
      </c>
      <c r="B22954" s="5" t="s">
        <v>119</v>
      </c>
      <c r="C22954" s="5" t="s">
        <v>19</v>
      </c>
      <c r="D22954" s="5">
        <v>1</v>
      </c>
      <c r="E22954" s="5">
        <v>116305</v>
      </c>
    </row>
    <row r="22955" spans="1:5" x14ac:dyDescent="0.35">
      <c r="A22955" s="3">
        <v>46280</v>
      </c>
      <c r="B22955" s="5" t="s">
        <v>379</v>
      </c>
      <c r="C22955" s="5" t="s">
        <v>106</v>
      </c>
      <c r="D22955" s="5">
        <v>1</v>
      </c>
      <c r="E22955" s="5">
        <v>206759</v>
      </c>
    </row>
    <row r="22956" spans="1:5" x14ac:dyDescent="0.35">
      <c r="A22956" s="3">
        <v>46280</v>
      </c>
      <c r="B22956" s="5" t="s">
        <v>379</v>
      </c>
      <c r="C22956" s="5" t="s">
        <v>28</v>
      </c>
      <c r="D22956" s="5">
        <v>1</v>
      </c>
      <c r="E22956" s="5">
        <v>118123</v>
      </c>
    </row>
    <row r="22957" spans="1:5" x14ac:dyDescent="0.35">
      <c r="A22957" s="3">
        <v>46280</v>
      </c>
      <c r="B22957" s="5" t="s">
        <v>379</v>
      </c>
      <c r="C22957" s="5" t="s">
        <v>49</v>
      </c>
      <c r="D22957" s="5">
        <v>1</v>
      </c>
      <c r="E22957" s="5">
        <v>64941</v>
      </c>
    </row>
    <row r="22958" spans="1:5" x14ac:dyDescent="0.35">
      <c r="A22958" s="3">
        <v>46280</v>
      </c>
      <c r="B22958" s="5" t="s">
        <v>379</v>
      </c>
      <c r="C22958" s="5" t="s">
        <v>38</v>
      </c>
      <c r="D22958" s="5">
        <v>1</v>
      </c>
      <c r="E22958" s="5">
        <v>236305</v>
      </c>
    </row>
    <row r="22959" spans="1:5" x14ac:dyDescent="0.35">
      <c r="A22959" s="3">
        <v>46280</v>
      </c>
      <c r="B22959" s="5" t="s">
        <v>396</v>
      </c>
      <c r="C22959" s="5" t="s">
        <v>66</v>
      </c>
      <c r="D22959" s="5">
        <v>1</v>
      </c>
      <c r="E22959" s="5">
        <v>116305</v>
      </c>
    </row>
    <row r="22960" spans="1:5" x14ac:dyDescent="0.35">
      <c r="A22960" s="3">
        <v>46280</v>
      </c>
      <c r="B22960" s="5" t="s">
        <v>397</v>
      </c>
      <c r="C22960" s="5" t="s">
        <v>66</v>
      </c>
      <c r="D22960" s="5">
        <v>1</v>
      </c>
      <c r="E22960" s="5">
        <v>116305</v>
      </c>
    </row>
    <row r="22961" spans="1:5" x14ac:dyDescent="0.35">
      <c r="A22961" s="3">
        <v>46280</v>
      </c>
      <c r="B22961" s="5" t="s">
        <v>119</v>
      </c>
      <c r="C22961" s="5" t="s">
        <v>19</v>
      </c>
      <c r="D22961" s="5">
        <v>1</v>
      </c>
      <c r="E22961" s="5">
        <v>116305</v>
      </c>
    </row>
    <row r="22962" spans="1:5" x14ac:dyDescent="0.35">
      <c r="A22962" s="3">
        <v>46280</v>
      </c>
      <c r="B22962" s="5" t="s">
        <v>119</v>
      </c>
      <c r="C22962" s="5" t="s">
        <v>19</v>
      </c>
      <c r="D22962" s="5">
        <v>1</v>
      </c>
      <c r="E22962" s="5">
        <v>116305</v>
      </c>
    </row>
    <row r="22963" spans="1:5" x14ac:dyDescent="0.35">
      <c r="A22963" s="3">
        <v>46280</v>
      </c>
      <c r="B22963" s="5" t="s">
        <v>397</v>
      </c>
      <c r="C22963" s="5" t="s">
        <v>66</v>
      </c>
      <c r="D22963" s="5">
        <v>1</v>
      </c>
      <c r="E22963" s="5">
        <v>116305</v>
      </c>
    </row>
    <row r="22964" spans="1:5" x14ac:dyDescent="0.35">
      <c r="A22964" s="3">
        <v>46280</v>
      </c>
      <c r="B22964" s="5" t="s">
        <v>397</v>
      </c>
      <c r="C22964" s="5" t="s">
        <v>66</v>
      </c>
      <c r="D22964" s="5">
        <v>1</v>
      </c>
      <c r="E22964" s="5">
        <v>116305</v>
      </c>
    </row>
    <row r="22965" spans="1:5" x14ac:dyDescent="0.35">
      <c r="A22965" s="3">
        <v>46280</v>
      </c>
      <c r="B22965" s="5" t="s">
        <v>119</v>
      </c>
      <c r="C22965" s="5" t="s">
        <v>19</v>
      </c>
      <c r="D22965" s="5">
        <v>1</v>
      </c>
      <c r="E22965" s="5">
        <v>116305</v>
      </c>
    </row>
    <row r="22966" spans="1:5" x14ac:dyDescent="0.35">
      <c r="A22966" s="3">
        <v>46280</v>
      </c>
      <c r="B22966" s="5" t="s">
        <v>119</v>
      </c>
      <c r="C22966" s="5" t="s">
        <v>19</v>
      </c>
      <c r="D22966" s="5">
        <v>1</v>
      </c>
      <c r="E22966" s="5">
        <v>116305</v>
      </c>
    </row>
    <row r="22967" spans="1:5" x14ac:dyDescent="0.35">
      <c r="A22967" s="3">
        <v>46280</v>
      </c>
      <c r="B22967" s="5" t="s">
        <v>119</v>
      </c>
      <c r="C22967" s="5" t="s">
        <v>19</v>
      </c>
      <c r="D22967" s="5">
        <v>1</v>
      </c>
      <c r="E22967" s="5">
        <v>116305</v>
      </c>
    </row>
    <row r="22968" spans="1:5" x14ac:dyDescent="0.35">
      <c r="A22968" s="3">
        <v>46280</v>
      </c>
      <c r="B22968" s="5" t="s">
        <v>119</v>
      </c>
      <c r="C22968" s="5" t="s">
        <v>19</v>
      </c>
      <c r="D22968" s="5">
        <v>1</v>
      </c>
      <c r="E22968" s="5">
        <v>116305</v>
      </c>
    </row>
    <row r="22969" spans="1:5" x14ac:dyDescent="0.35">
      <c r="A22969" s="3">
        <v>46280</v>
      </c>
      <c r="B22969" s="5" t="s">
        <v>119</v>
      </c>
      <c r="C22969" s="5" t="s">
        <v>19</v>
      </c>
      <c r="D22969" s="5">
        <v>1</v>
      </c>
      <c r="E22969" s="5">
        <v>116305</v>
      </c>
    </row>
    <row r="22970" spans="1:5" x14ac:dyDescent="0.35">
      <c r="A22970" s="3">
        <v>46280</v>
      </c>
      <c r="B22970" s="5" t="s">
        <v>119</v>
      </c>
      <c r="C22970" s="5" t="s">
        <v>19</v>
      </c>
      <c r="D22970" s="5">
        <v>1</v>
      </c>
      <c r="E22970" s="5">
        <v>116305</v>
      </c>
    </row>
    <row r="22971" spans="1:5" x14ac:dyDescent="0.35">
      <c r="A22971" s="3">
        <v>46280</v>
      </c>
      <c r="B22971" s="5" t="s">
        <v>119</v>
      </c>
      <c r="C22971" s="5" t="s">
        <v>19</v>
      </c>
      <c r="D22971" s="5">
        <v>1</v>
      </c>
      <c r="E22971" s="5">
        <v>116305</v>
      </c>
    </row>
    <row r="22972" spans="1:5" x14ac:dyDescent="0.35">
      <c r="A22972" s="3">
        <v>46280</v>
      </c>
      <c r="B22972" s="5" t="s">
        <v>119</v>
      </c>
      <c r="C22972" s="5" t="s">
        <v>19</v>
      </c>
      <c r="D22972" s="5">
        <v>1</v>
      </c>
      <c r="E22972" s="5">
        <v>116305</v>
      </c>
    </row>
    <row r="22973" spans="1:5" x14ac:dyDescent="0.35">
      <c r="A22973" s="3">
        <v>46280</v>
      </c>
      <c r="B22973" s="5" t="s">
        <v>119</v>
      </c>
      <c r="C22973" s="5" t="s">
        <v>19</v>
      </c>
      <c r="D22973" s="5">
        <v>1</v>
      </c>
      <c r="E22973" s="5">
        <v>116305</v>
      </c>
    </row>
    <row r="22974" spans="1:5" x14ac:dyDescent="0.35">
      <c r="A22974" s="3">
        <v>46280</v>
      </c>
      <c r="B22974" s="5" t="s">
        <v>119</v>
      </c>
      <c r="C22974" s="5" t="s">
        <v>19</v>
      </c>
      <c r="D22974" s="5">
        <v>1</v>
      </c>
      <c r="E22974" s="5">
        <v>116305</v>
      </c>
    </row>
    <row r="22975" spans="1:5" x14ac:dyDescent="0.35">
      <c r="A22975" s="3">
        <v>46280</v>
      </c>
      <c r="B22975" s="5" t="s">
        <v>119</v>
      </c>
      <c r="C22975" s="5" t="s">
        <v>19</v>
      </c>
      <c r="D22975" s="5">
        <v>1</v>
      </c>
      <c r="E22975" s="5">
        <v>116305</v>
      </c>
    </row>
    <row r="22976" spans="1:5" x14ac:dyDescent="0.35">
      <c r="A22976" s="3">
        <v>46280</v>
      </c>
      <c r="B22976" s="5" t="s">
        <v>217</v>
      </c>
      <c r="C22976" s="5" t="s">
        <v>28</v>
      </c>
      <c r="D22976" s="5">
        <v>1</v>
      </c>
      <c r="E22976" s="5">
        <v>118123</v>
      </c>
    </row>
    <row r="22977" spans="1:5" x14ac:dyDescent="0.35">
      <c r="A22977" s="3">
        <v>46280</v>
      </c>
      <c r="B22977" s="5" t="s">
        <v>379</v>
      </c>
      <c r="C22977" s="5" t="s">
        <v>49</v>
      </c>
      <c r="D22977" s="5">
        <v>1</v>
      </c>
      <c r="E22977" s="5">
        <v>64941</v>
      </c>
    </row>
    <row r="22978" spans="1:5" x14ac:dyDescent="0.35">
      <c r="A22978" s="3">
        <v>46280</v>
      </c>
      <c r="B22978" s="5" t="s">
        <v>379</v>
      </c>
      <c r="C22978" s="5" t="s">
        <v>109</v>
      </c>
      <c r="D22978" s="5">
        <v>1</v>
      </c>
      <c r="E22978" s="5">
        <v>129941</v>
      </c>
    </row>
    <row r="22979" spans="1:5" x14ac:dyDescent="0.35">
      <c r="A22979" s="3">
        <v>46280</v>
      </c>
      <c r="B22979" s="5" t="s">
        <v>379</v>
      </c>
      <c r="C22979" s="5" t="s">
        <v>30</v>
      </c>
      <c r="D22979" s="5">
        <v>1</v>
      </c>
      <c r="E22979" s="5">
        <v>165395</v>
      </c>
    </row>
    <row r="22980" spans="1:5" x14ac:dyDescent="0.35">
      <c r="A22980" s="3">
        <v>46280</v>
      </c>
      <c r="B22980" s="5" t="s">
        <v>119</v>
      </c>
      <c r="C22980" s="5" t="s">
        <v>19</v>
      </c>
      <c r="D22980" s="5">
        <v>1</v>
      </c>
      <c r="E22980" s="5">
        <v>116305</v>
      </c>
    </row>
    <row r="22981" spans="1:5" x14ac:dyDescent="0.35">
      <c r="A22981" s="3">
        <v>46280</v>
      </c>
      <c r="B22981" s="5" t="s">
        <v>119</v>
      </c>
      <c r="C22981" s="5" t="s">
        <v>19</v>
      </c>
      <c r="D22981" s="5">
        <v>1</v>
      </c>
      <c r="E22981" s="5">
        <v>116305</v>
      </c>
    </row>
    <row r="22982" spans="1:5" x14ac:dyDescent="0.35">
      <c r="A22982" s="3">
        <v>46280</v>
      </c>
      <c r="B22982" s="5" t="s">
        <v>119</v>
      </c>
      <c r="C22982" s="5" t="s">
        <v>19</v>
      </c>
      <c r="D22982" s="5">
        <v>1</v>
      </c>
      <c r="E22982" s="5">
        <v>116305</v>
      </c>
    </row>
    <row r="22983" spans="1:5" x14ac:dyDescent="0.35">
      <c r="A22983" s="3">
        <v>46280</v>
      </c>
      <c r="B22983" s="5" t="s">
        <v>119</v>
      </c>
      <c r="C22983" s="5" t="s">
        <v>19</v>
      </c>
      <c r="D22983" s="5">
        <v>1</v>
      </c>
      <c r="E22983" s="5">
        <v>116305</v>
      </c>
    </row>
    <row r="22984" spans="1:5" x14ac:dyDescent="0.35">
      <c r="A22984" s="3">
        <v>46280</v>
      </c>
      <c r="B22984" s="5" t="s">
        <v>119</v>
      </c>
      <c r="C22984" s="5" t="s">
        <v>19</v>
      </c>
      <c r="D22984" s="5">
        <v>1</v>
      </c>
      <c r="E22984" s="5">
        <v>116305</v>
      </c>
    </row>
    <row r="22985" spans="1:5" x14ac:dyDescent="0.35">
      <c r="A22985" s="3">
        <v>46280</v>
      </c>
      <c r="B22985" s="5" t="s">
        <v>119</v>
      </c>
      <c r="C22985" s="5" t="s">
        <v>19</v>
      </c>
      <c r="D22985" s="5">
        <v>1</v>
      </c>
      <c r="E22985" s="5">
        <v>116305</v>
      </c>
    </row>
    <row r="22986" spans="1:5" x14ac:dyDescent="0.35">
      <c r="A22986" s="3">
        <v>46280</v>
      </c>
      <c r="B22986" s="5" t="s">
        <v>119</v>
      </c>
      <c r="C22986" s="5" t="s">
        <v>19</v>
      </c>
      <c r="D22986" s="5">
        <v>1</v>
      </c>
      <c r="E22986" s="5">
        <v>116305</v>
      </c>
    </row>
    <row r="22987" spans="1:5" x14ac:dyDescent="0.35">
      <c r="A22987" s="3">
        <v>46280</v>
      </c>
      <c r="B22987" s="5" t="s">
        <v>119</v>
      </c>
      <c r="C22987" s="5" t="s">
        <v>19</v>
      </c>
      <c r="D22987" s="5">
        <v>1</v>
      </c>
      <c r="E22987" s="5">
        <v>116305</v>
      </c>
    </row>
    <row r="22988" spans="1:5" x14ac:dyDescent="0.35">
      <c r="A22988" s="3">
        <v>46280</v>
      </c>
      <c r="B22988" s="5" t="s">
        <v>379</v>
      </c>
      <c r="C22988" s="5" t="s">
        <v>108</v>
      </c>
      <c r="D22988" s="5">
        <v>1</v>
      </c>
      <c r="E22988" s="5">
        <v>106305</v>
      </c>
    </row>
    <row r="22989" spans="1:5" x14ac:dyDescent="0.35">
      <c r="A22989" s="3">
        <v>46280</v>
      </c>
      <c r="B22989" s="5" t="s">
        <v>217</v>
      </c>
      <c r="C22989" s="5" t="s">
        <v>17</v>
      </c>
      <c r="D22989" s="5">
        <v>1</v>
      </c>
      <c r="E22989" s="5">
        <v>236305</v>
      </c>
    </row>
    <row r="22990" spans="1:5" x14ac:dyDescent="0.35">
      <c r="A22990" s="3">
        <v>46280</v>
      </c>
      <c r="B22990" s="5" t="s">
        <v>217</v>
      </c>
      <c r="C22990" s="5" t="s">
        <v>17</v>
      </c>
      <c r="D22990" s="5">
        <v>1</v>
      </c>
      <c r="E22990" s="5">
        <v>236305</v>
      </c>
    </row>
    <row r="22991" spans="1:5" x14ac:dyDescent="0.35">
      <c r="A22991" s="3">
        <v>46280</v>
      </c>
      <c r="B22991" s="5" t="s">
        <v>379</v>
      </c>
      <c r="C22991" s="5" t="s">
        <v>57</v>
      </c>
      <c r="D22991" s="5">
        <v>1</v>
      </c>
      <c r="E22991" s="5">
        <v>295395</v>
      </c>
    </row>
    <row r="22992" spans="1:5" x14ac:dyDescent="0.35">
      <c r="A22992" s="3">
        <v>46280</v>
      </c>
      <c r="B22992" s="5" t="s">
        <v>394</v>
      </c>
      <c r="C22992" s="5" t="s">
        <v>66</v>
      </c>
      <c r="D22992" s="5">
        <v>1</v>
      </c>
      <c r="E22992" s="5">
        <v>116305</v>
      </c>
    </row>
    <row r="22993" spans="1:5" x14ac:dyDescent="0.35">
      <c r="A22993" s="3">
        <v>46280</v>
      </c>
      <c r="B22993" s="5" t="s">
        <v>394</v>
      </c>
      <c r="C22993" s="5" t="s">
        <v>65</v>
      </c>
      <c r="D22993" s="5">
        <v>1</v>
      </c>
      <c r="E22993" s="5">
        <v>116305</v>
      </c>
    </row>
    <row r="22994" spans="1:5" x14ac:dyDescent="0.35">
      <c r="A22994" s="3">
        <v>46280</v>
      </c>
      <c r="B22994" s="5" t="s">
        <v>394</v>
      </c>
      <c r="C22994" s="5" t="s">
        <v>66</v>
      </c>
      <c r="D22994" s="5">
        <v>1</v>
      </c>
      <c r="E22994" s="5">
        <v>116305</v>
      </c>
    </row>
    <row r="22995" spans="1:5" x14ac:dyDescent="0.35">
      <c r="A22995" s="3">
        <v>46280</v>
      </c>
      <c r="B22995" s="5" t="s">
        <v>119</v>
      </c>
      <c r="C22995" s="5" t="s">
        <v>19</v>
      </c>
      <c r="D22995" s="5">
        <v>1</v>
      </c>
      <c r="E22995" s="5">
        <v>116305</v>
      </c>
    </row>
    <row r="22996" spans="1:5" x14ac:dyDescent="0.35">
      <c r="A22996" s="3">
        <v>46280</v>
      </c>
      <c r="B22996" s="5" t="s">
        <v>394</v>
      </c>
      <c r="C22996" s="5" t="s">
        <v>67</v>
      </c>
      <c r="D22996" s="5">
        <v>1</v>
      </c>
      <c r="E22996" s="5">
        <v>116305</v>
      </c>
    </row>
    <row r="22997" spans="1:5" x14ac:dyDescent="0.35">
      <c r="A22997" s="3">
        <v>46280</v>
      </c>
      <c r="B22997" s="5" t="s">
        <v>379</v>
      </c>
      <c r="C22997" s="5" t="s">
        <v>28</v>
      </c>
      <c r="D22997" s="5">
        <v>1</v>
      </c>
      <c r="E22997" s="5">
        <v>118123</v>
      </c>
    </row>
    <row r="22998" spans="1:5" x14ac:dyDescent="0.35">
      <c r="A22998" s="3">
        <v>46280</v>
      </c>
      <c r="B22998" s="5" t="s">
        <v>217</v>
      </c>
      <c r="C22998" s="5" t="s">
        <v>69</v>
      </c>
      <c r="D22998" s="5">
        <v>1</v>
      </c>
      <c r="E22998" s="5">
        <v>129941</v>
      </c>
    </row>
    <row r="22999" spans="1:5" x14ac:dyDescent="0.35">
      <c r="A22999" s="3">
        <v>46280</v>
      </c>
      <c r="B22999" s="5" t="s">
        <v>379</v>
      </c>
      <c r="C22999" s="5" t="s">
        <v>40</v>
      </c>
      <c r="D22999" s="5">
        <v>1</v>
      </c>
      <c r="E22999" s="5">
        <v>189032</v>
      </c>
    </row>
    <row r="23000" spans="1:5" x14ac:dyDescent="0.35">
      <c r="A23000" s="3">
        <v>46280</v>
      </c>
      <c r="B23000" s="5" t="s">
        <v>217</v>
      </c>
      <c r="C23000" s="5" t="s">
        <v>66</v>
      </c>
      <c r="D23000" s="5">
        <v>1</v>
      </c>
      <c r="E23000" s="5">
        <v>135850</v>
      </c>
    </row>
    <row r="23001" spans="1:5" x14ac:dyDescent="0.35">
      <c r="A23001" s="3">
        <v>46280</v>
      </c>
      <c r="B23001" s="5" t="s">
        <v>383</v>
      </c>
      <c r="C23001" s="5" t="s">
        <v>25</v>
      </c>
      <c r="D23001" s="5">
        <v>1</v>
      </c>
      <c r="E23001" s="5">
        <v>460318</v>
      </c>
    </row>
    <row r="23002" spans="1:5" x14ac:dyDescent="0.35">
      <c r="A23002" s="3">
        <v>46280</v>
      </c>
      <c r="B23002" s="5" t="s">
        <v>217</v>
      </c>
      <c r="C23002" s="5" t="s">
        <v>39</v>
      </c>
      <c r="D23002" s="5">
        <v>1</v>
      </c>
      <c r="E23002" s="5">
        <v>118123</v>
      </c>
    </row>
    <row r="23003" spans="1:5" x14ac:dyDescent="0.35">
      <c r="A23003" s="3">
        <v>46280</v>
      </c>
      <c r="B23003" s="5" t="s">
        <v>379</v>
      </c>
      <c r="C23003" s="5" t="s">
        <v>108</v>
      </c>
      <c r="D23003" s="5">
        <v>1</v>
      </c>
      <c r="E23003" s="5">
        <v>106305</v>
      </c>
    </row>
    <row r="23004" spans="1:5" x14ac:dyDescent="0.35">
      <c r="A23004" s="3">
        <v>46280</v>
      </c>
      <c r="B23004" s="5" t="s">
        <v>379</v>
      </c>
      <c r="C23004" s="5" t="s">
        <v>28</v>
      </c>
      <c r="D23004" s="5">
        <v>1</v>
      </c>
      <c r="E23004" s="5">
        <v>118123</v>
      </c>
    </row>
    <row r="23005" spans="1:5" x14ac:dyDescent="0.35">
      <c r="A23005" s="3">
        <v>46280</v>
      </c>
      <c r="B23005" s="5" t="s">
        <v>397</v>
      </c>
      <c r="C23005" s="5" t="s">
        <v>66</v>
      </c>
      <c r="D23005" s="5">
        <v>1</v>
      </c>
      <c r="E23005" s="5">
        <v>116305</v>
      </c>
    </row>
    <row r="23006" spans="1:5" x14ac:dyDescent="0.35">
      <c r="A23006" s="3">
        <v>46280</v>
      </c>
      <c r="B23006" s="5" t="s">
        <v>119</v>
      </c>
      <c r="C23006" s="5" t="s">
        <v>19</v>
      </c>
      <c r="D23006" s="5">
        <v>1</v>
      </c>
      <c r="E23006" s="5">
        <v>116305</v>
      </c>
    </row>
    <row r="23007" spans="1:5" x14ac:dyDescent="0.35">
      <c r="A23007" s="3">
        <v>46280</v>
      </c>
      <c r="B23007" s="5" t="s">
        <v>119</v>
      </c>
      <c r="C23007" s="5" t="s">
        <v>19</v>
      </c>
      <c r="D23007" s="5">
        <v>1</v>
      </c>
      <c r="E23007" s="5">
        <v>116305</v>
      </c>
    </row>
    <row r="23008" spans="1:5" x14ac:dyDescent="0.35">
      <c r="A23008" s="3">
        <v>46280</v>
      </c>
      <c r="B23008" s="5" t="s">
        <v>393</v>
      </c>
      <c r="C23008" s="5" t="s">
        <v>65</v>
      </c>
      <c r="D23008" s="5">
        <v>1</v>
      </c>
      <c r="E23008" s="5">
        <v>116305</v>
      </c>
    </row>
    <row r="23009" spans="1:5" x14ac:dyDescent="0.35">
      <c r="A23009" s="3">
        <v>46280</v>
      </c>
      <c r="B23009" s="5" t="s">
        <v>119</v>
      </c>
      <c r="C23009" s="5" t="s">
        <v>19</v>
      </c>
      <c r="D23009" s="5">
        <v>1</v>
      </c>
      <c r="E23009" s="5">
        <v>116305</v>
      </c>
    </row>
    <row r="23010" spans="1:5" x14ac:dyDescent="0.35">
      <c r="A23010" s="3">
        <v>46280</v>
      </c>
      <c r="B23010" s="5" t="s">
        <v>119</v>
      </c>
      <c r="C23010" s="5" t="s">
        <v>19</v>
      </c>
      <c r="D23010" s="5">
        <v>1</v>
      </c>
      <c r="E23010" s="5">
        <v>116305</v>
      </c>
    </row>
    <row r="23011" spans="1:5" x14ac:dyDescent="0.35">
      <c r="A23011" s="3">
        <v>46280</v>
      </c>
      <c r="B23011" s="5" t="s">
        <v>119</v>
      </c>
      <c r="C23011" s="5" t="s">
        <v>19</v>
      </c>
      <c r="D23011" s="5">
        <v>1</v>
      </c>
      <c r="E23011" s="5">
        <v>116305</v>
      </c>
    </row>
    <row r="23012" spans="1:5" x14ac:dyDescent="0.35">
      <c r="A23012" s="3">
        <v>46280</v>
      </c>
      <c r="B23012" s="5" t="s">
        <v>119</v>
      </c>
      <c r="C23012" s="5" t="s">
        <v>19</v>
      </c>
      <c r="D23012" s="5">
        <v>1</v>
      </c>
      <c r="E23012" s="5">
        <v>116305</v>
      </c>
    </row>
    <row r="23013" spans="1:5" x14ac:dyDescent="0.35">
      <c r="A23013" s="3">
        <v>46280</v>
      </c>
      <c r="B23013" s="5" t="s">
        <v>119</v>
      </c>
      <c r="C23013" s="5" t="s">
        <v>19</v>
      </c>
      <c r="D23013" s="5">
        <v>1</v>
      </c>
      <c r="E23013" s="5">
        <v>116305</v>
      </c>
    </row>
    <row r="23014" spans="1:5" x14ac:dyDescent="0.35">
      <c r="A23014" s="3">
        <v>46280</v>
      </c>
      <c r="B23014" s="5" t="s">
        <v>119</v>
      </c>
      <c r="C23014" s="5" t="s">
        <v>19</v>
      </c>
      <c r="D23014" s="5">
        <v>1</v>
      </c>
      <c r="E23014" s="5">
        <v>116305</v>
      </c>
    </row>
    <row r="23015" spans="1:5" x14ac:dyDescent="0.35">
      <c r="A23015" s="3">
        <v>46280</v>
      </c>
      <c r="B23015" s="5" t="s">
        <v>119</v>
      </c>
      <c r="C23015" s="5" t="s">
        <v>19</v>
      </c>
      <c r="D23015" s="5">
        <v>1</v>
      </c>
      <c r="E23015" s="5">
        <v>116305</v>
      </c>
    </row>
    <row r="23016" spans="1:5" x14ac:dyDescent="0.35">
      <c r="A23016" s="3">
        <v>46280</v>
      </c>
      <c r="B23016" s="5" t="s">
        <v>119</v>
      </c>
      <c r="C23016" s="5" t="s">
        <v>19</v>
      </c>
      <c r="D23016" s="5">
        <v>1</v>
      </c>
      <c r="E23016" s="5">
        <v>116305</v>
      </c>
    </row>
    <row r="23017" spans="1:5" x14ac:dyDescent="0.35">
      <c r="A23017" s="3">
        <v>46280</v>
      </c>
      <c r="B23017" s="5" t="s">
        <v>379</v>
      </c>
      <c r="C23017" s="5" t="s">
        <v>49</v>
      </c>
      <c r="D23017" s="5">
        <v>1</v>
      </c>
      <c r="E23017" s="5">
        <v>64941</v>
      </c>
    </row>
    <row r="23018" spans="1:5" x14ac:dyDescent="0.35">
      <c r="A23018" s="3">
        <v>46280</v>
      </c>
      <c r="B23018" s="5" t="s">
        <v>379</v>
      </c>
      <c r="C23018" s="5" t="s">
        <v>42</v>
      </c>
      <c r="D23018" s="5">
        <v>1</v>
      </c>
      <c r="E23018" s="5">
        <v>206759</v>
      </c>
    </row>
    <row r="23019" spans="1:5" x14ac:dyDescent="0.35">
      <c r="A23019" s="3">
        <v>46280</v>
      </c>
      <c r="B23019" s="5" t="s">
        <v>379</v>
      </c>
      <c r="C23019" s="5" t="s">
        <v>108</v>
      </c>
      <c r="D23019" s="5">
        <v>1</v>
      </c>
      <c r="E23019" s="5">
        <v>106305</v>
      </c>
    </row>
    <row r="23020" spans="1:5" x14ac:dyDescent="0.35">
      <c r="A23020" s="3">
        <v>46280</v>
      </c>
      <c r="B23020" s="5" t="s">
        <v>379</v>
      </c>
      <c r="C23020" s="5" t="s">
        <v>108</v>
      </c>
      <c r="D23020" s="5">
        <v>1</v>
      </c>
      <c r="E23020" s="5">
        <v>106305</v>
      </c>
    </row>
    <row r="23021" spans="1:5" x14ac:dyDescent="0.35">
      <c r="A23021" s="3">
        <v>46280</v>
      </c>
      <c r="B23021" s="5" t="s">
        <v>379</v>
      </c>
      <c r="C23021" s="5" t="s">
        <v>106</v>
      </c>
      <c r="D23021" s="5">
        <v>1</v>
      </c>
      <c r="E23021" s="5">
        <v>206759</v>
      </c>
    </row>
    <row r="23022" spans="1:5" x14ac:dyDescent="0.35">
      <c r="A23022" s="3">
        <v>46280</v>
      </c>
      <c r="B23022" s="5" t="s">
        <v>379</v>
      </c>
      <c r="C23022" s="5" t="s">
        <v>35</v>
      </c>
      <c r="D23022" s="5">
        <v>1</v>
      </c>
      <c r="E23022" s="5">
        <v>324409</v>
      </c>
    </row>
    <row r="23023" spans="1:5" x14ac:dyDescent="0.35">
      <c r="A23023" s="3">
        <v>46280</v>
      </c>
      <c r="B23023" s="5" t="s">
        <v>217</v>
      </c>
      <c r="C23023" s="5" t="s">
        <v>69</v>
      </c>
      <c r="D23023" s="5">
        <v>1</v>
      </c>
      <c r="E23023" s="5">
        <v>129941</v>
      </c>
    </row>
    <row r="23024" spans="1:5" x14ac:dyDescent="0.35">
      <c r="A23024" s="3">
        <v>46280</v>
      </c>
      <c r="B23024" s="5" t="s">
        <v>379</v>
      </c>
      <c r="C23024" s="5" t="s">
        <v>17</v>
      </c>
      <c r="D23024" s="5">
        <v>1</v>
      </c>
      <c r="E23024" s="5">
        <v>236305</v>
      </c>
    </row>
    <row r="23025" spans="1:5" x14ac:dyDescent="0.35">
      <c r="A23025" s="3">
        <v>46280</v>
      </c>
      <c r="B23025" s="5" t="s">
        <v>119</v>
      </c>
      <c r="C23025" s="5" t="s">
        <v>19</v>
      </c>
      <c r="D23025" s="5">
        <v>1</v>
      </c>
      <c r="E23025" s="5">
        <v>116305</v>
      </c>
    </row>
    <row r="23026" spans="1:5" x14ac:dyDescent="0.35">
      <c r="A23026" s="3">
        <v>46280</v>
      </c>
      <c r="B23026" s="5" t="s">
        <v>119</v>
      </c>
      <c r="C23026" s="5" t="s">
        <v>19</v>
      </c>
      <c r="D23026" s="5">
        <v>1</v>
      </c>
      <c r="E23026" s="5">
        <v>116305</v>
      </c>
    </row>
    <row r="23027" spans="1:5" x14ac:dyDescent="0.35">
      <c r="A23027" s="3">
        <v>46280</v>
      </c>
      <c r="B23027" s="5" t="s">
        <v>397</v>
      </c>
      <c r="C23027" s="5" t="s">
        <v>67</v>
      </c>
      <c r="D23027" s="5">
        <v>1</v>
      </c>
      <c r="E23027" s="5">
        <v>116305</v>
      </c>
    </row>
    <row r="23028" spans="1:5" x14ac:dyDescent="0.35">
      <c r="A23028" s="3">
        <v>46280</v>
      </c>
      <c r="B23028" s="5" t="s">
        <v>119</v>
      </c>
      <c r="C23028" s="5" t="s">
        <v>19</v>
      </c>
      <c r="D23028" s="5">
        <v>1</v>
      </c>
      <c r="E23028" s="5">
        <v>116305</v>
      </c>
    </row>
    <row r="23029" spans="1:5" x14ac:dyDescent="0.35">
      <c r="A23029" s="3">
        <v>46280</v>
      </c>
      <c r="B23029" s="5" t="s">
        <v>119</v>
      </c>
      <c r="C23029" s="5" t="s">
        <v>19</v>
      </c>
      <c r="D23029" s="5">
        <v>1</v>
      </c>
      <c r="E23029" s="5">
        <v>116305</v>
      </c>
    </row>
    <row r="23030" spans="1:5" x14ac:dyDescent="0.35">
      <c r="A23030" s="3">
        <v>46280</v>
      </c>
      <c r="B23030" s="5" t="s">
        <v>119</v>
      </c>
      <c r="C23030" s="5" t="s">
        <v>19</v>
      </c>
      <c r="D23030" s="5">
        <v>1</v>
      </c>
      <c r="E23030" s="5">
        <v>116305</v>
      </c>
    </row>
    <row r="23031" spans="1:5" x14ac:dyDescent="0.35">
      <c r="A23031" s="3">
        <v>46280</v>
      </c>
      <c r="B23031" s="5" t="s">
        <v>119</v>
      </c>
      <c r="C23031" s="5" t="s">
        <v>19</v>
      </c>
      <c r="D23031" s="5">
        <v>1</v>
      </c>
      <c r="E23031" s="5">
        <v>116305</v>
      </c>
    </row>
    <row r="23032" spans="1:5" x14ac:dyDescent="0.35">
      <c r="A23032" s="3">
        <v>46280</v>
      </c>
      <c r="B23032" s="5" t="s">
        <v>119</v>
      </c>
      <c r="C23032" s="5" t="s">
        <v>19</v>
      </c>
      <c r="D23032" s="5">
        <v>1</v>
      </c>
      <c r="E23032" s="5">
        <v>116305</v>
      </c>
    </row>
    <row r="23033" spans="1:5" x14ac:dyDescent="0.35">
      <c r="A23033" s="3">
        <v>46280</v>
      </c>
      <c r="B23033" s="5" t="s">
        <v>119</v>
      </c>
      <c r="C23033" s="5" t="s">
        <v>19</v>
      </c>
      <c r="D23033" s="5">
        <v>1</v>
      </c>
      <c r="E23033" s="5">
        <v>116305</v>
      </c>
    </row>
    <row r="23034" spans="1:5" x14ac:dyDescent="0.35">
      <c r="A23034" s="3">
        <v>46280</v>
      </c>
      <c r="B23034" s="5" t="s">
        <v>119</v>
      </c>
      <c r="C23034" s="5" t="s">
        <v>19</v>
      </c>
      <c r="D23034" s="5">
        <v>1</v>
      </c>
      <c r="E23034" s="5">
        <v>116305</v>
      </c>
    </row>
    <row r="23035" spans="1:5" x14ac:dyDescent="0.35">
      <c r="A23035" s="3">
        <v>46280</v>
      </c>
      <c r="B23035" s="5" t="s">
        <v>119</v>
      </c>
      <c r="C23035" s="5" t="s">
        <v>19</v>
      </c>
      <c r="D23035" s="5">
        <v>1</v>
      </c>
      <c r="E23035" s="5">
        <v>116305</v>
      </c>
    </row>
    <row r="23036" spans="1:5" x14ac:dyDescent="0.35">
      <c r="A23036" s="3">
        <v>46280</v>
      </c>
      <c r="B23036" s="5" t="s">
        <v>119</v>
      </c>
      <c r="C23036" s="5" t="s">
        <v>19</v>
      </c>
      <c r="D23036" s="5">
        <v>1</v>
      </c>
      <c r="E23036" s="5">
        <v>116305</v>
      </c>
    </row>
    <row r="23037" spans="1:5" x14ac:dyDescent="0.35">
      <c r="A23037" s="3">
        <v>46280</v>
      </c>
      <c r="B23037" s="5" t="s">
        <v>119</v>
      </c>
      <c r="C23037" s="5" t="s">
        <v>19</v>
      </c>
      <c r="D23037" s="5">
        <v>1</v>
      </c>
      <c r="E23037" s="5">
        <v>116305</v>
      </c>
    </row>
    <row r="23038" spans="1:5" x14ac:dyDescent="0.35">
      <c r="A23038" s="3">
        <v>46280</v>
      </c>
      <c r="B23038" s="5" t="s">
        <v>379</v>
      </c>
      <c r="C23038" s="5" t="s">
        <v>39</v>
      </c>
      <c r="D23038" s="5">
        <v>1</v>
      </c>
      <c r="E23038" s="5">
        <v>118123</v>
      </c>
    </row>
    <row r="23039" spans="1:5" x14ac:dyDescent="0.35">
      <c r="A23039" s="3">
        <v>46280</v>
      </c>
      <c r="B23039" s="5" t="s">
        <v>397</v>
      </c>
      <c r="C23039" s="5" t="s">
        <v>67</v>
      </c>
      <c r="D23039" s="5">
        <v>1</v>
      </c>
      <c r="E23039" s="5">
        <v>116305</v>
      </c>
    </row>
    <row r="23040" spans="1:5" x14ac:dyDescent="0.35">
      <c r="A23040" s="3">
        <v>46280</v>
      </c>
      <c r="B23040" s="5" t="s">
        <v>397</v>
      </c>
      <c r="C23040" s="5" t="s">
        <v>66</v>
      </c>
      <c r="D23040" s="5">
        <v>1</v>
      </c>
      <c r="E23040" s="5">
        <v>116305</v>
      </c>
    </row>
    <row r="23041" spans="1:5" x14ac:dyDescent="0.35">
      <c r="A23041" s="3">
        <v>46280</v>
      </c>
      <c r="B23041" s="5" t="s">
        <v>397</v>
      </c>
      <c r="C23041" s="5" t="s">
        <v>66</v>
      </c>
      <c r="D23041" s="5">
        <v>1</v>
      </c>
      <c r="E23041" s="5">
        <v>116305</v>
      </c>
    </row>
    <row r="23042" spans="1:5" x14ac:dyDescent="0.35">
      <c r="A23042" s="3">
        <v>46280</v>
      </c>
      <c r="B23042" s="5" t="s">
        <v>119</v>
      </c>
      <c r="C23042" s="5" t="s">
        <v>19</v>
      </c>
      <c r="D23042" s="5">
        <v>1</v>
      </c>
      <c r="E23042" s="5">
        <v>116305</v>
      </c>
    </row>
    <row r="23043" spans="1:5" x14ac:dyDescent="0.35">
      <c r="A23043" s="3">
        <v>46280</v>
      </c>
      <c r="B23043" s="5" t="s">
        <v>394</v>
      </c>
      <c r="C23043" s="5" t="s">
        <v>65</v>
      </c>
      <c r="D23043" s="5">
        <v>1</v>
      </c>
      <c r="E23043" s="5">
        <v>116305</v>
      </c>
    </row>
    <row r="23044" spans="1:5" x14ac:dyDescent="0.35">
      <c r="A23044" s="3">
        <v>46280</v>
      </c>
      <c r="B23044" s="5" t="s">
        <v>393</v>
      </c>
      <c r="C23044" s="5" t="s">
        <v>66</v>
      </c>
      <c r="D23044" s="5">
        <v>1</v>
      </c>
      <c r="E23044" s="5">
        <v>116305</v>
      </c>
    </row>
    <row r="23045" spans="1:5" x14ac:dyDescent="0.35">
      <c r="A23045" s="3">
        <v>46280</v>
      </c>
      <c r="B23045" s="5" t="s">
        <v>119</v>
      </c>
      <c r="C23045" s="5" t="s">
        <v>19</v>
      </c>
      <c r="D23045" s="5">
        <v>1</v>
      </c>
      <c r="E23045" s="5">
        <v>116305</v>
      </c>
    </row>
    <row r="23046" spans="1:5" x14ac:dyDescent="0.35">
      <c r="A23046" s="3">
        <v>46280</v>
      </c>
      <c r="B23046" s="5" t="s">
        <v>393</v>
      </c>
      <c r="C23046" s="5" t="s">
        <v>67</v>
      </c>
      <c r="D23046" s="5">
        <v>1</v>
      </c>
      <c r="E23046" s="5">
        <v>116305</v>
      </c>
    </row>
    <row r="23047" spans="1:5" x14ac:dyDescent="0.35">
      <c r="A23047" s="3">
        <v>46280</v>
      </c>
      <c r="B23047" s="5" t="s">
        <v>119</v>
      </c>
      <c r="C23047" s="5" t="s">
        <v>19</v>
      </c>
      <c r="D23047" s="5">
        <v>1</v>
      </c>
      <c r="E23047" s="5">
        <v>116305</v>
      </c>
    </row>
    <row r="23048" spans="1:5" x14ac:dyDescent="0.35">
      <c r="A23048" s="3">
        <v>46280</v>
      </c>
      <c r="B23048" s="5" t="s">
        <v>119</v>
      </c>
      <c r="C23048" s="5" t="s">
        <v>19</v>
      </c>
      <c r="D23048" s="5">
        <v>1</v>
      </c>
      <c r="E23048" s="5">
        <v>116305</v>
      </c>
    </row>
    <row r="23049" spans="1:5" x14ac:dyDescent="0.35">
      <c r="A23049" s="3">
        <v>46280</v>
      </c>
      <c r="B23049" s="5" t="s">
        <v>119</v>
      </c>
      <c r="C23049" s="5" t="s">
        <v>19</v>
      </c>
      <c r="D23049" s="5">
        <v>1</v>
      </c>
      <c r="E23049" s="5">
        <v>116305</v>
      </c>
    </row>
    <row r="23050" spans="1:5" x14ac:dyDescent="0.35">
      <c r="A23050" s="3">
        <v>46280</v>
      </c>
      <c r="B23050" s="5" t="s">
        <v>119</v>
      </c>
      <c r="C23050" s="5" t="s">
        <v>19</v>
      </c>
      <c r="D23050" s="5">
        <v>1</v>
      </c>
      <c r="E23050" s="5">
        <v>116305</v>
      </c>
    </row>
    <row r="23051" spans="1:5" x14ac:dyDescent="0.35">
      <c r="A23051" s="3">
        <v>46280</v>
      </c>
      <c r="B23051" s="5" t="s">
        <v>119</v>
      </c>
      <c r="C23051" s="5" t="s">
        <v>19</v>
      </c>
      <c r="D23051" s="5">
        <v>1</v>
      </c>
      <c r="E23051" s="5">
        <v>116305</v>
      </c>
    </row>
    <row r="23052" spans="1:5" x14ac:dyDescent="0.35">
      <c r="A23052" s="3">
        <v>46280</v>
      </c>
      <c r="B23052" s="5" t="s">
        <v>119</v>
      </c>
      <c r="C23052" s="5" t="s">
        <v>19</v>
      </c>
      <c r="D23052" s="5">
        <v>1</v>
      </c>
      <c r="E23052" s="5">
        <v>116305</v>
      </c>
    </row>
    <row r="23053" spans="1:5" x14ac:dyDescent="0.35">
      <c r="A23053" s="3">
        <v>46280</v>
      </c>
      <c r="B23053" s="5" t="s">
        <v>119</v>
      </c>
      <c r="C23053" s="5" t="s">
        <v>19</v>
      </c>
      <c r="D23053" s="5">
        <v>1</v>
      </c>
      <c r="E23053" s="5">
        <v>116305</v>
      </c>
    </row>
    <row r="23054" spans="1:5" x14ac:dyDescent="0.35">
      <c r="A23054" s="3">
        <v>46280</v>
      </c>
      <c r="B23054" s="5" t="s">
        <v>119</v>
      </c>
      <c r="C23054" s="5" t="s">
        <v>19</v>
      </c>
      <c r="D23054" s="5">
        <v>1</v>
      </c>
      <c r="E23054" s="5">
        <v>116305</v>
      </c>
    </row>
    <row r="23055" spans="1:5" x14ac:dyDescent="0.35">
      <c r="A23055" s="3">
        <v>46280</v>
      </c>
      <c r="B23055" s="5" t="s">
        <v>211</v>
      </c>
      <c r="C23055" s="5" t="s">
        <v>66</v>
      </c>
      <c r="D23055" s="5">
        <v>1</v>
      </c>
      <c r="E23055" s="5">
        <v>116305</v>
      </c>
    </row>
    <row r="23056" spans="1:5" x14ac:dyDescent="0.35">
      <c r="A23056" s="3">
        <v>46280</v>
      </c>
      <c r="B23056" s="5" t="s">
        <v>119</v>
      </c>
      <c r="C23056" s="5" t="s">
        <v>19</v>
      </c>
      <c r="D23056" s="5">
        <v>1</v>
      </c>
      <c r="E23056" s="5">
        <v>116305</v>
      </c>
    </row>
    <row r="23057" spans="1:5" x14ac:dyDescent="0.35">
      <c r="A23057" s="3">
        <v>46280</v>
      </c>
      <c r="B23057" s="5" t="s">
        <v>119</v>
      </c>
      <c r="C23057" s="5" t="s">
        <v>19</v>
      </c>
      <c r="D23057" s="5">
        <v>1</v>
      </c>
      <c r="E23057" s="5">
        <v>116305</v>
      </c>
    </row>
    <row r="23058" spans="1:5" x14ac:dyDescent="0.35">
      <c r="A23058" s="3">
        <v>46280</v>
      </c>
      <c r="B23058" s="5" t="s">
        <v>119</v>
      </c>
      <c r="C23058" s="5" t="s">
        <v>19</v>
      </c>
      <c r="D23058" s="5">
        <v>1</v>
      </c>
      <c r="E23058" s="5">
        <v>116305</v>
      </c>
    </row>
    <row r="23059" spans="1:5" x14ac:dyDescent="0.35">
      <c r="A23059" s="3">
        <v>46280</v>
      </c>
      <c r="B23059" s="5" t="s">
        <v>379</v>
      </c>
      <c r="C23059" s="5" t="s">
        <v>49</v>
      </c>
      <c r="D23059" s="5">
        <v>1</v>
      </c>
      <c r="E23059" s="5">
        <v>64941</v>
      </c>
    </row>
    <row r="23060" spans="1:5" x14ac:dyDescent="0.35">
      <c r="A23060" s="3">
        <v>46280</v>
      </c>
      <c r="B23060" s="5" t="s">
        <v>379</v>
      </c>
      <c r="C23060" s="5" t="s">
        <v>49</v>
      </c>
      <c r="D23060" s="5">
        <v>1</v>
      </c>
      <c r="E23060" s="5">
        <v>64941</v>
      </c>
    </row>
    <row r="23061" spans="1:5" x14ac:dyDescent="0.35">
      <c r="A23061" s="3">
        <v>46280</v>
      </c>
      <c r="B23061" s="5" t="s">
        <v>379</v>
      </c>
      <c r="C23061" s="5" t="s">
        <v>17</v>
      </c>
      <c r="D23061" s="5">
        <v>1</v>
      </c>
      <c r="E23061" s="5">
        <v>236305</v>
      </c>
    </row>
    <row r="23062" spans="1:5" x14ac:dyDescent="0.35">
      <c r="A23062" s="3">
        <v>46280</v>
      </c>
      <c r="B23062" s="5" t="s">
        <v>379</v>
      </c>
      <c r="C23062" s="5" t="s">
        <v>108</v>
      </c>
      <c r="D23062" s="5">
        <v>1</v>
      </c>
      <c r="E23062" s="5">
        <v>106305</v>
      </c>
    </row>
    <row r="23063" spans="1:5" x14ac:dyDescent="0.35">
      <c r="A23063" s="3">
        <v>46280</v>
      </c>
      <c r="B23063" s="5" t="s">
        <v>217</v>
      </c>
      <c r="C23063" s="5" t="s">
        <v>43</v>
      </c>
      <c r="D23063" s="5">
        <v>1</v>
      </c>
      <c r="E23063" s="5">
        <v>442591</v>
      </c>
    </row>
    <row r="23064" spans="1:5" x14ac:dyDescent="0.35">
      <c r="A23064" s="3">
        <v>46280</v>
      </c>
      <c r="B23064" s="5" t="s">
        <v>379</v>
      </c>
      <c r="C23064" s="5" t="s">
        <v>40</v>
      </c>
      <c r="D23064" s="5">
        <v>1</v>
      </c>
      <c r="E23064" s="5">
        <v>189032</v>
      </c>
    </row>
    <row r="23065" spans="1:5" x14ac:dyDescent="0.35">
      <c r="A23065" s="3">
        <v>46280</v>
      </c>
      <c r="B23065" s="5" t="s">
        <v>283</v>
      </c>
      <c r="C23065" s="5" t="s">
        <v>65</v>
      </c>
      <c r="D23065" s="5">
        <v>1</v>
      </c>
      <c r="E23065" s="5">
        <v>116305</v>
      </c>
    </row>
    <row r="23066" spans="1:5" x14ac:dyDescent="0.35">
      <c r="A23066" s="3">
        <v>46280</v>
      </c>
      <c r="B23066" s="5" t="s">
        <v>119</v>
      </c>
      <c r="C23066" s="5" t="s">
        <v>19</v>
      </c>
      <c r="D23066" s="5">
        <v>1</v>
      </c>
      <c r="E23066" s="5">
        <v>116305</v>
      </c>
    </row>
    <row r="23067" spans="1:5" x14ac:dyDescent="0.35">
      <c r="A23067" s="3">
        <v>46280</v>
      </c>
      <c r="B23067" s="5" t="s">
        <v>394</v>
      </c>
      <c r="C23067" s="5" t="s">
        <v>65</v>
      </c>
      <c r="D23067" s="5">
        <v>1</v>
      </c>
      <c r="E23067" s="5">
        <v>116305</v>
      </c>
    </row>
    <row r="23068" spans="1:5" x14ac:dyDescent="0.35">
      <c r="A23068" s="3">
        <v>46280</v>
      </c>
      <c r="B23068" s="5" t="s">
        <v>119</v>
      </c>
      <c r="C23068" s="5" t="s">
        <v>19</v>
      </c>
      <c r="D23068" s="5">
        <v>1</v>
      </c>
      <c r="E23068" s="5">
        <v>116305</v>
      </c>
    </row>
    <row r="23069" spans="1:5" x14ac:dyDescent="0.35">
      <c r="A23069" s="3">
        <v>46280</v>
      </c>
      <c r="B23069" s="5" t="s">
        <v>119</v>
      </c>
      <c r="C23069" s="5" t="s">
        <v>19</v>
      </c>
      <c r="D23069" s="5">
        <v>1</v>
      </c>
      <c r="E23069" s="5">
        <v>116305</v>
      </c>
    </row>
    <row r="23070" spans="1:5" x14ac:dyDescent="0.35">
      <c r="A23070" s="3">
        <v>46280</v>
      </c>
      <c r="B23070" s="5" t="s">
        <v>394</v>
      </c>
      <c r="C23070" s="5" t="s">
        <v>66</v>
      </c>
      <c r="D23070" s="5">
        <v>1</v>
      </c>
      <c r="E23070" s="5">
        <v>116305</v>
      </c>
    </row>
    <row r="23071" spans="1:5" x14ac:dyDescent="0.35">
      <c r="A23071" s="3">
        <v>46280</v>
      </c>
      <c r="B23071" s="5" t="s">
        <v>394</v>
      </c>
      <c r="C23071" s="5" t="s">
        <v>66</v>
      </c>
      <c r="D23071" s="5">
        <v>1</v>
      </c>
      <c r="E23071" s="5">
        <v>116305</v>
      </c>
    </row>
    <row r="23072" spans="1:5" x14ac:dyDescent="0.35">
      <c r="A23072" s="3">
        <v>46280</v>
      </c>
      <c r="B23072" s="5" t="s">
        <v>393</v>
      </c>
      <c r="C23072" s="5" t="s">
        <v>66</v>
      </c>
      <c r="D23072" s="5">
        <v>1</v>
      </c>
      <c r="E23072" s="5">
        <v>116305</v>
      </c>
    </row>
    <row r="23073" spans="1:5" x14ac:dyDescent="0.35">
      <c r="A23073" s="3">
        <v>46280</v>
      </c>
      <c r="B23073" s="5" t="s">
        <v>119</v>
      </c>
      <c r="C23073" s="5" t="s">
        <v>19</v>
      </c>
      <c r="D23073" s="5">
        <v>1</v>
      </c>
      <c r="E23073" s="5">
        <v>116305</v>
      </c>
    </row>
    <row r="23074" spans="1:5" x14ac:dyDescent="0.35">
      <c r="A23074" s="3">
        <v>46280</v>
      </c>
      <c r="B23074" s="5" t="s">
        <v>119</v>
      </c>
      <c r="C23074" s="5" t="s">
        <v>19</v>
      </c>
      <c r="D23074" s="5">
        <v>1</v>
      </c>
      <c r="E23074" s="5">
        <v>116305</v>
      </c>
    </row>
    <row r="23075" spans="1:5" x14ac:dyDescent="0.35">
      <c r="A23075" s="3">
        <v>46280</v>
      </c>
      <c r="B23075" s="5" t="s">
        <v>119</v>
      </c>
      <c r="C23075" s="5" t="s">
        <v>19</v>
      </c>
      <c r="D23075" s="5">
        <v>1</v>
      </c>
      <c r="E23075" s="5">
        <v>116305</v>
      </c>
    </row>
    <row r="23076" spans="1:5" x14ac:dyDescent="0.35">
      <c r="A23076" s="3">
        <v>46280</v>
      </c>
      <c r="B23076" s="5" t="s">
        <v>119</v>
      </c>
      <c r="C23076" s="5" t="s">
        <v>19</v>
      </c>
      <c r="D23076" s="5">
        <v>1</v>
      </c>
      <c r="E23076" s="5">
        <v>116305</v>
      </c>
    </row>
    <row r="23077" spans="1:5" x14ac:dyDescent="0.35">
      <c r="A23077" s="3">
        <v>46280</v>
      </c>
      <c r="B23077" s="5" t="s">
        <v>119</v>
      </c>
      <c r="C23077" s="5" t="s">
        <v>19</v>
      </c>
      <c r="D23077" s="5">
        <v>1</v>
      </c>
      <c r="E23077" s="5">
        <v>116305</v>
      </c>
    </row>
    <row r="23078" spans="1:5" x14ac:dyDescent="0.35">
      <c r="A23078" s="3">
        <v>46280</v>
      </c>
      <c r="B23078" s="5" t="s">
        <v>119</v>
      </c>
      <c r="C23078" s="5" t="s">
        <v>19</v>
      </c>
      <c r="D23078" s="5">
        <v>1</v>
      </c>
      <c r="E23078" s="5">
        <v>116305</v>
      </c>
    </row>
    <row r="23079" spans="1:5" x14ac:dyDescent="0.35">
      <c r="A23079" s="3">
        <v>46280</v>
      </c>
      <c r="B23079" s="5" t="s">
        <v>119</v>
      </c>
      <c r="C23079" s="5" t="s">
        <v>19</v>
      </c>
      <c r="D23079" s="5">
        <v>1</v>
      </c>
      <c r="E23079" s="5">
        <v>116305</v>
      </c>
    </row>
    <row r="23080" spans="1:5" x14ac:dyDescent="0.35">
      <c r="A23080" s="3">
        <v>46280</v>
      </c>
      <c r="B23080" s="5" t="s">
        <v>119</v>
      </c>
      <c r="C23080" s="5" t="s">
        <v>19</v>
      </c>
      <c r="D23080" s="5">
        <v>1</v>
      </c>
      <c r="E23080" s="5">
        <v>116305</v>
      </c>
    </row>
    <row r="23081" spans="1:5" x14ac:dyDescent="0.35">
      <c r="A23081" s="3">
        <v>46280</v>
      </c>
      <c r="B23081" s="5" t="s">
        <v>379</v>
      </c>
      <c r="C23081" s="5" t="s">
        <v>85</v>
      </c>
      <c r="D23081" s="5">
        <v>1</v>
      </c>
      <c r="E23081" s="5">
        <v>189032</v>
      </c>
    </row>
    <row r="23082" spans="1:5" x14ac:dyDescent="0.35">
      <c r="A23082" s="3">
        <v>46280</v>
      </c>
      <c r="B23082" s="5" t="s">
        <v>379</v>
      </c>
      <c r="C23082" s="5" t="s">
        <v>40</v>
      </c>
      <c r="D23082" s="5">
        <v>1</v>
      </c>
      <c r="E23082" s="5">
        <v>189032</v>
      </c>
    </row>
    <row r="23083" spans="1:5" x14ac:dyDescent="0.35">
      <c r="A23083" s="3">
        <v>46280</v>
      </c>
      <c r="B23083" s="5" t="s">
        <v>379</v>
      </c>
      <c r="C23083" s="5" t="s">
        <v>108</v>
      </c>
      <c r="D23083" s="5">
        <v>1</v>
      </c>
      <c r="E23083" s="5">
        <v>106305</v>
      </c>
    </row>
    <row r="23084" spans="1:5" x14ac:dyDescent="0.35">
      <c r="A23084" s="3">
        <v>46280</v>
      </c>
      <c r="B23084" s="5" t="s">
        <v>379</v>
      </c>
      <c r="C23084" s="5" t="s">
        <v>36</v>
      </c>
      <c r="D23084" s="5">
        <v>1</v>
      </c>
      <c r="E23084" s="5">
        <v>236305</v>
      </c>
    </row>
    <row r="23085" spans="1:5" x14ac:dyDescent="0.35">
      <c r="A23085" s="3">
        <v>46280</v>
      </c>
      <c r="B23085" s="5" t="s">
        <v>379</v>
      </c>
      <c r="C23085" s="5" t="s">
        <v>108</v>
      </c>
      <c r="D23085" s="5">
        <v>1</v>
      </c>
      <c r="E23085" s="5">
        <v>106305</v>
      </c>
    </row>
    <row r="23086" spans="1:5" x14ac:dyDescent="0.35">
      <c r="A23086" s="3">
        <v>46280</v>
      </c>
      <c r="B23086" s="5" t="s">
        <v>119</v>
      </c>
      <c r="C23086" s="5" t="s">
        <v>19</v>
      </c>
      <c r="D23086" s="5">
        <v>1</v>
      </c>
      <c r="E23086" s="5">
        <v>116305</v>
      </c>
    </row>
    <row r="23087" spans="1:5" x14ac:dyDescent="0.35">
      <c r="A23087" s="3">
        <v>46280</v>
      </c>
      <c r="B23087" s="5" t="s">
        <v>397</v>
      </c>
      <c r="C23087" s="5" t="s">
        <v>66</v>
      </c>
      <c r="D23087" s="5">
        <v>1</v>
      </c>
      <c r="E23087" s="5">
        <v>116305</v>
      </c>
    </row>
    <row r="23088" spans="1:5" x14ac:dyDescent="0.35">
      <c r="A23088" s="3">
        <v>46280</v>
      </c>
      <c r="B23088" s="5" t="s">
        <v>119</v>
      </c>
      <c r="C23088" s="5" t="s">
        <v>19</v>
      </c>
      <c r="D23088" s="5">
        <v>1</v>
      </c>
      <c r="E23088" s="5">
        <v>116305</v>
      </c>
    </row>
    <row r="23089" spans="1:5" x14ac:dyDescent="0.35">
      <c r="A23089" s="3">
        <v>46280</v>
      </c>
      <c r="B23089" s="5" t="s">
        <v>119</v>
      </c>
      <c r="C23089" s="5" t="s">
        <v>19</v>
      </c>
      <c r="D23089" s="5">
        <v>1</v>
      </c>
      <c r="E23089" s="5">
        <v>116305</v>
      </c>
    </row>
    <row r="23090" spans="1:5" x14ac:dyDescent="0.35">
      <c r="A23090" s="3">
        <v>46280</v>
      </c>
      <c r="B23090" s="5" t="s">
        <v>397</v>
      </c>
      <c r="C23090" s="5" t="s">
        <v>65</v>
      </c>
      <c r="D23090" s="5">
        <v>1</v>
      </c>
      <c r="E23090" s="5">
        <v>116305</v>
      </c>
    </row>
    <row r="23091" spans="1:5" x14ac:dyDescent="0.35">
      <c r="A23091" s="3">
        <v>46280</v>
      </c>
      <c r="B23091" s="5" t="s">
        <v>397</v>
      </c>
      <c r="C23091" s="5" t="s">
        <v>65</v>
      </c>
      <c r="D23091" s="5">
        <v>1</v>
      </c>
      <c r="E23091" s="5">
        <v>116305</v>
      </c>
    </row>
    <row r="23092" spans="1:5" x14ac:dyDescent="0.35">
      <c r="A23092" s="3">
        <v>46280</v>
      </c>
      <c r="B23092" s="5" t="s">
        <v>119</v>
      </c>
      <c r="C23092" s="5" t="s">
        <v>19</v>
      </c>
      <c r="D23092" s="5">
        <v>1</v>
      </c>
      <c r="E23092" s="5">
        <v>116305</v>
      </c>
    </row>
    <row r="23093" spans="1:5" x14ac:dyDescent="0.35">
      <c r="A23093" s="3">
        <v>46280</v>
      </c>
      <c r="B23093" s="5" t="s">
        <v>119</v>
      </c>
      <c r="C23093" s="5" t="s">
        <v>19</v>
      </c>
      <c r="D23093" s="5">
        <v>1</v>
      </c>
      <c r="E23093" s="5">
        <v>116305</v>
      </c>
    </row>
    <row r="23094" spans="1:5" x14ac:dyDescent="0.35">
      <c r="A23094" s="3">
        <v>46280</v>
      </c>
      <c r="B23094" s="5" t="s">
        <v>119</v>
      </c>
      <c r="C23094" s="5" t="s">
        <v>19</v>
      </c>
      <c r="D23094" s="5">
        <v>1</v>
      </c>
      <c r="E23094" s="5">
        <v>116305</v>
      </c>
    </row>
    <row r="23095" spans="1:5" x14ac:dyDescent="0.35">
      <c r="A23095" s="3">
        <v>46280</v>
      </c>
      <c r="B23095" s="5" t="s">
        <v>119</v>
      </c>
      <c r="C23095" s="5" t="s">
        <v>19</v>
      </c>
      <c r="D23095" s="5">
        <v>1</v>
      </c>
      <c r="E23095" s="5">
        <v>116305</v>
      </c>
    </row>
    <row r="23096" spans="1:5" x14ac:dyDescent="0.35">
      <c r="A23096" s="3">
        <v>46280</v>
      </c>
      <c r="B23096" s="5" t="s">
        <v>382</v>
      </c>
      <c r="C23096" s="5" t="s">
        <v>65</v>
      </c>
      <c r="D23096" s="5">
        <v>1</v>
      </c>
      <c r="E23096" s="5">
        <v>116305</v>
      </c>
    </row>
    <row r="23097" spans="1:5" x14ac:dyDescent="0.35">
      <c r="A23097" s="3">
        <v>46280</v>
      </c>
      <c r="B23097" s="5" t="s">
        <v>119</v>
      </c>
      <c r="C23097" s="5" t="s">
        <v>19</v>
      </c>
      <c r="D23097" s="5">
        <v>1</v>
      </c>
      <c r="E23097" s="5">
        <v>116305</v>
      </c>
    </row>
    <row r="23098" spans="1:5" x14ac:dyDescent="0.35">
      <c r="A23098" s="3">
        <v>46280</v>
      </c>
      <c r="B23098" s="5" t="s">
        <v>119</v>
      </c>
      <c r="C23098" s="5" t="s">
        <v>19</v>
      </c>
      <c r="D23098" s="5">
        <v>1</v>
      </c>
      <c r="E23098" s="5">
        <v>116305</v>
      </c>
    </row>
    <row r="23099" spans="1:5" x14ac:dyDescent="0.35">
      <c r="A23099" s="3">
        <v>46280</v>
      </c>
      <c r="B23099" s="5" t="s">
        <v>119</v>
      </c>
      <c r="C23099" s="5" t="s">
        <v>19</v>
      </c>
      <c r="D23099" s="5">
        <v>1</v>
      </c>
      <c r="E23099" s="5">
        <v>116305</v>
      </c>
    </row>
    <row r="23100" spans="1:5" x14ac:dyDescent="0.35">
      <c r="A23100" s="3">
        <v>46280</v>
      </c>
      <c r="B23100" s="5" t="s">
        <v>379</v>
      </c>
      <c r="C23100" s="5" t="s">
        <v>85</v>
      </c>
      <c r="D23100" s="5">
        <v>1</v>
      </c>
      <c r="E23100" s="5">
        <v>189032</v>
      </c>
    </row>
    <row r="23101" spans="1:5" x14ac:dyDescent="0.35">
      <c r="A23101" s="3">
        <v>46280</v>
      </c>
      <c r="B23101" s="5" t="s">
        <v>217</v>
      </c>
      <c r="C23101" s="5" t="s">
        <v>85</v>
      </c>
      <c r="D23101" s="5">
        <v>1</v>
      </c>
      <c r="E23101" s="5">
        <v>189032</v>
      </c>
    </row>
    <row r="23102" spans="1:5" x14ac:dyDescent="0.35">
      <c r="A23102" s="3">
        <v>46280</v>
      </c>
      <c r="B23102" s="5" t="s">
        <v>379</v>
      </c>
      <c r="C23102" s="5" t="s">
        <v>36</v>
      </c>
      <c r="D23102" s="5">
        <v>1</v>
      </c>
      <c r="E23102" s="5">
        <v>236305</v>
      </c>
    </row>
    <row r="23103" spans="1:5" x14ac:dyDescent="0.35">
      <c r="A23103" s="3">
        <v>46280</v>
      </c>
      <c r="B23103" s="5" t="s">
        <v>217</v>
      </c>
      <c r="C23103" s="5" t="s">
        <v>38</v>
      </c>
      <c r="D23103" s="5">
        <v>1</v>
      </c>
      <c r="E23103" s="5">
        <v>236305</v>
      </c>
    </row>
    <row r="23104" spans="1:5" x14ac:dyDescent="0.35">
      <c r="A23104" s="3">
        <v>46280</v>
      </c>
      <c r="B23104" s="5" t="s">
        <v>119</v>
      </c>
      <c r="C23104" s="5" t="s">
        <v>19</v>
      </c>
      <c r="D23104" s="5">
        <v>1</v>
      </c>
      <c r="E23104" s="5">
        <v>116305</v>
      </c>
    </row>
    <row r="23105" spans="1:5" x14ac:dyDescent="0.35">
      <c r="A23105" s="3">
        <v>46280</v>
      </c>
      <c r="B23105" s="5" t="s">
        <v>119</v>
      </c>
      <c r="C23105" s="5" t="s">
        <v>19</v>
      </c>
      <c r="D23105" s="5">
        <v>1</v>
      </c>
      <c r="E23105" s="5">
        <v>116305</v>
      </c>
    </row>
    <row r="23106" spans="1:5" x14ac:dyDescent="0.35">
      <c r="A23106" s="3">
        <v>46280</v>
      </c>
      <c r="B23106" s="5" t="s">
        <v>119</v>
      </c>
      <c r="C23106" s="5" t="s">
        <v>19</v>
      </c>
      <c r="D23106" s="5">
        <v>1</v>
      </c>
      <c r="E23106" s="5">
        <v>116305</v>
      </c>
    </row>
    <row r="23107" spans="1:5" x14ac:dyDescent="0.35">
      <c r="A23107" s="3">
        <v>46280</v>
      </c>
      <c r="B23107" s="5" t="s">
        <v>119</v>
      </c>
      <c r="C23107" s="5" t="s">
        <v>19</v>
      </c>
      <c r="D23107" s="5">
        <v>1</v>
      </c>
      <c r="E23107" s="5">
        <v>116305</v>
      </c>
    </row>
    <row r="23108" spans="1:5" x14ac:dyDescent="0.35">
      <c r="A23108" s="3">
        <v>46280</v>
      </c>
      <c r="B23108" s="5" t="s">
        <v>119</v>
      </c>
      <c r="C23108" s="5" t="s">
        <v>19</v>
      </c>
      <c r="D23108" s="5">
        <v>1</v>
      </c>
      <c r="E23108" s="5">
        <v>116305</v>
      </c>
    </row>
    <row r="23109" spans="1:5" x14ac:dyDescent="0.35">
      <c r="A23109" s="3">
        <v>46280</v>
      </c>
      <c r="B23109" s="5" t="s">
        <v>119</v>
      </c>
      <c r="C23109" s="5" t="s">
        <v>19</v>
      </c>
      <c r="D23109" s="5">
        <v>1</v>
      </c>
      <c r="E23109" s="5">
        <v>116305</v>
      </c>
    </row>
    <row r="23110" spans="1:5" x14ac:dyDescent="0.35">
      <c r="A23110" s="3">
        <v>46280</v>
      </c>
      <c r="B23110" s="5" t="s">
        <v>119</v>
      </c>
      <c r="C23110" s="5" t="s">
        <v>19</v>
      </c>
      <c r="D23110" s="5">
        <v>1</v>
      </c>
      <c r="E23110" s="5">
        <v>116305</v>
      </c>
    </row>
    <row r="23111" spans="1:5" x14ac:dyDescent="0.35">
      <c r="A23111" s="3">
        <v>46280</v>
      </c>
      <c r="B23111" s="5" t="s">
        <v>119</v>
      </c>
      <c r="C23111" s="5" t="s">
        <v>19</v>
      </c>
      <c r="D23111" s="5">
        <v>1</v>
      </c>
      <c r="E23111" s="5">
        <v>116305</v>
      </c>
    </row>
    <row r="23112" spans="1:5" x14ac:dyDescent="0.35">
      <c r="A23112" s="3">
        <v>46280</v>
      </c>
      <c r="B23112" s="5" t="s">
        <v>119</v>
      </c>
      <c r="C23112" s="5" t="s">
        <v>19</v>
      </c>
      <c r="D23112" s="5">
        <v>1</v>
      </c>
      <c r="E23112" s="5">
        <v>116305</v>
      </c>
    </row>
    <row r="23113" spans="1:5" x14ac:dyDescent="0.35">
      <c r="A23113" s="3">
        <v>46280</v>
      </c>
      <c r="B23113" s="5" t="s">
        <v>119</v>
      </c>
      <c r="C23113" s="5" t="s">
        <v>19</v>
      </c>
      <c r="D23113" s="5">
        <v>1</v>
      </c>
      <c r="E23113" s="5">
        <v>116305</v>
      </c>
    </row>
    <row r="23114" spans="1:5" x14ac:dyDescent="0.35">
      <c r="A23114" s="3">
        <v>46280</v>
      </c>
      <c r="B23114" s="5" t="s">
        <v>119</v>
      </c>
      <c r="C23114" s="5" t="s">
        <v>19</v>
      </c>
      <c r="D23114" s="5">
        <v>1</v>
      </c>
      <c r="E23114" s="5">
        <v>116305</v>
      </c>
    </row>
    <row r="23115" spans="1:5" x14ac:dyDescent="0.35">
      <c r="A23115" s="3">
        <v>46280</v>
      </c>
      <c r="B23115" s="5" t="s">
        <v>119</v>
      </c>
      <c r="C23115" s="5" t="s">
        <v>19</v>
      </c>
      <c r="D23115" s="5">
        <v>1</v>
      </c>
      <c r="E23115" s="5">
        <v>116305</v>
      </c>
    </row>
    <row r="23116" spans="1:5" x14ac:dyDescent="0.35">
      <c r="A23116" s="3">
        <v>46280</v>
      </c>
      <c r="B23116" s="5" t="s">
        <v>119</v>
      </c>
      <c r="C23116" s="5" t="s">
        <v>19</v>
      </c>
      <c r="D23116" s="5">
        <v>1</v>
      </c>
      <c r="E23116" s="5">
        <v>116305</v>
      </c>
    </row>
    <row r="23117" spans="1:5" x14ac:dyDescent="0.35">
      <c r="A23117" s="3">
        <v>46280</v>
      </c>
      <c r="B23117" s="5" t="s">
        <v>119</v>
      </c>
      <c r="C23117" s="5" t="s">
        <v>19</v>
      </c>
      <c r="D23117" s="5">
        <v>1</v>
      </c>
      <c r="E23117" s="5">
        <v>116305</v>
      </c>
    </row>
    <row r="23118" spans="1:5" x14ac:dyDescent="0.35">
      <c r="A23118" s="3">
        <v>46280</v>
      </c>
      <c r="B23118" s="5" t="s">
        <v>119</v>
      </c>
      <c r="C23118" s="5" t="s">
        <v>19</v>
      </c>
      <c r="D23118" s="5">
        <v>1</v>
      </c>
      <c r="E23118" s="5">
        <v>116305</v>
      </c>
    </row>
    <row r="23119" spans="1:5" x14ac:dyDescent="0.35">
      <c r="A23119" s="3">
        <v>46280</v>
      </c>
      <c r="B23119" s="5" t="s">
        <v>119</v>
      </c>
      <c r="C23119" s="5" t="s">
        <v>19</v>
      </c>
      <c r="D23119" s="5">
        <v>1</v>
      </c>
      <c r="E23119" s="5">
        <v>116305</v>
      </c>
    </row>
    <row r="23120" spans="1:5" x14ac:dyDescent="0.35">
      <c r="A23120" s="3">
        <v>46280</v>
      </c>
      <c r="B23120" s="5" t="s">
        <v>119</v>
      </c>
      <c r="C23120" s="5" t="s">
        <v>19</v>
      </c>
      <c r="D23120" s="5">
        <v>1</v>
      </c>
      <c r="E23120" s="5">
        <v>116305</v>
      </c>
    </row>
    <row r="23121" spans="1:5" x14ac:dyDescent="0.35">
      <c r="A23121" s="3">
        <v>46281</v>
      </c>
      <c r="B23121" s="5" t="s">
        <v>379</v>
      </c>
      <c r="C23121" s="5" t="s">
        <v>17</v>
      </c>
      <c r="D23121" s="5">
        <v>1</v>
      </c>
      <c r="E23121" s="5">
        <v>235773</v>
      </c>
    </row>
    <row r="23122" spans="1:5" x14ac:dyDescent="0.35">
      <c r="A23122" s="3">
        <v>46281</v>
      </c>
      <c r="B23122" s="5" t="s">
        <v>379</v>
      </c>
      <c r="C23122" s="5" t="s">
        <v>17</v>
      </c>
      <c r="D23122" s="5">
        <v>1</v>
      </c>
      <c r="E23122" s="5">
        <v>235773</v>
      </c>
    </row>
    <row r="23123" spans="1:5" x14ac:dyDescent="0.35">
      <c r="A23123" s="3">
        <v>46281</v>
      </c>
      <c r="B23123" s="5" t="s">
        <v>383</v>
      </c>
      <c r="C23123" s="5" t="s">
        <v>82</v>
      </c>
      <c r="D23123" s="5">
        <v>1</v>
      </c>
      <c r="E23123" s="5">
        <v>82668</v>
      </c>
    </row>
    <row r="23124" spans="1:5" x14ac:dyDescent="0.35">
      <c r="A23124" s="3">
        <v>46281</v>
      </c>
      <c r="B23124" s="5" t="s">
        <v>283</v>
      </c>
      <c r="C23124" s="5" t="s">
        <v>66</v>
      </c>
      <c r="D23124" s="5">
        <v>1</v>
      </c>
      <c r="E23124" s="5">
        <v>116305</v>
      </c>
    </row>
    <row r="23125" spans="1:5" x14ac:dyDescent="0.35">
      <c r="A23125" s="3">
        <v>46281</v>
      </c>
      <c r="B23125" s="5" t="s">
        <v>283</v>
      </c>
      <c r="C23125" s="5" t="s">
        <v>65</v>
      </c>
      <c r="D23125" s="5">
        <v>1</v>
      </c>
      <c r="E23125" s="5">
        <v>116305</v>
      </c>
    </row>
    <row r="23126" spans="1:5" x14ac:dyDescent="0.35">
      <c r="A23126" s="3">
        <v>46281</v>
      </c>
      <c r="B23126" s="5" t="s">
        <v>283</v>
      </c>
      <c r="C23126" s="5" t="s">
        <v>66</v>
      </c>
      <c r="D23126" s="5">
        <v>1</v>
      </c>
      <c r="E23126" s="5">
        <v>116305</v>
      </c>
    </row>
    <row r="23127" spans="1:5" x14ac:dyDescent="0.35">
      <c r="A23127" s="3">
        <v>46281</v>
      </c>
      <c r="B23127" s="5" t="s">
        <v>379</v>
      </c>
      <c r="C23127" s="5" t="s">
        <v>106</v>
      </c>
      <c r="D23127" s="5">
        <v>1</v>
      </c>
      <c r="E23127" s="5">
        <v>206759</v>
      </c>
    </row>
    <row r="23128" spans="1:5" x14ac:dyDescent="0.35">
      <c r="A23128" s="3">
        <v>46281</v>
      </c>
      <c r="B23128" s="5" t="s">
        <v>379</v>
      </c>
      <c r="C23128" s="5" t="s">
        <v>106</v>
      </c>
      <c r="D23128" s="5">
        <v>1</v>
      </c>
      <c r="E23128" s="5">
        <v>206759</v>
      </c>
    </row>
    <row r="23129" spans="1:5" x14ac:dyDescent="0.35">
      <c r="A23129" s="3">
        <v>46281</v>
      </c>
      <c r="B23129" s="5" t="s">
        <v>379</v>
      </c>
      <c r="C23129" s="5" t="s">
        <v>49</v>
      </c>
      <c r="D23129" s="5">
        <v>1</v>
      </c>
      <c r="E23129" s="5">
        <v>64941</v>
      </c>
    </row>
    <row r="23130" spans="1:5" x14ac:dyDescent="0.35">
      <c r="A23130" s="3">
        <v>46281</v>
      </c>
      <c r="B23130" s="5" t="s">
        <v>397</v>
      </c>
      <c r="C23130" s="5" t="s">
        <v>65</v>
      </c>
      <c r="D23130" s="5">
        <v>1</v>
      </c>
      <c r="E23130" s="5">
        <v>116305</v>
      </c>
    </row>
    <row r="23131" spans="1:5" x14ac:dyDescent="0.35">
      <c r="A23131" s="3">
        <v>46281</v>
      </c>
      <c r="B23131" s="5" t="s">
        <v>383</v>
      </c>
      <c r="C23131" s="5" t="s">
        <v>82</v>
      </c>
      <c r="D23131" s="5">
        <v>1</v>
      </c>
      <c r="E23131" s="5">
        <v>82668</v>
      </c>
    </row>
    <row r="23132" spans="1:5" x14ac:dyDescent="0.35">
      <c r="A23132" s="3">
        <v>46281</v>
      </c>
      <c r="B23132" s="5" t="s">
        <v>379</v>
      </c>
      <c r="C23132" s="5" t="s">
        <v>108</v>
      </c>
      <c r="D23132" s="5">
        <v>1</v>
      </c>
      <c r="E23132" s="5">
        <v>106305</v>
      </c>
    </row>
    <row r="23133" spans="1:5" x14ac:dyDescent="0.35">
      <c r="A23133" s="3">
        <v>46281</v>
      </c>
      <c r="B23133" s="5" t="s">
        <v>379</v>
      </c>
      <c r="C23133" s="5" t="s">
        <v>82</v>
      </c>
      <c r="D23133" s="5">
        <v>1</v>
      </c>
      <c r="E23133" s="5">
        <v>82668</v>
      </c>
    </row>
    <row r="23134" spans="1:5" x14ac:dyDescent="0.35">
      <c r="A23134" s="3">
        <v>46281</v>
      </c>
      <c r="B23134" s="5" t="s">
        <v>379</v>
      </c>
      <c r="C23134" s="5" t="s">
        <v>49</v>
      </c>
      <c r="D23134" s="5">
        <v>1</v>
      </c>
      <c r="E23134" s="5">
        <v>64941</v>
      </c>
    </row>
    <row r="23135" spans="1:5" x14ac:dyDescent="0.35">
      <c r="A23135" s="3">
        <v>46281</v>
      </c>
      <c r="B23135" s="5" t="s">
        <v>217</v>
      </c>
      <c r="C23135" s="5" t="s">
        <v>108</v>
      </c>
      <c r="D23135" s="5">
        <v>1</v>
      </c>
      <c r="E23135" s="5">
        <v>106305</v>
      </c>
    </row>
    <row r="23136" spans="1:5" x14ac:dyDescent="0.35">
      <c r="A23136" s="3">
        <v>46281</v>
      </c>
      <c r="B23136" s="5" t="s">
        <v>379</v>
      </c>
      <c r="C23136" s="5" t="s">
        <v>27</v>
      </c>
      <c r="D23136" s="5">
        <v>1</v>
      </c>
      <c r="E23136" s="5">
        <v>177214</v>
      </c>
    </row>
    <row r="23137" spans="1:5" x14ac:dyDescent="0.35">
      <c r="A23137" s="3">
        <v>46281</v>
      </c>
      <c r="B23137" s="5" t="s">
        <v>379</v>
      </c>
      <c r="C23137" s="5" t="s">
        <v>106</v>
      </c>
      <c r="D23137" s="5">
        <v>1</v>
      </c>
      <c r="E23137" s="5">
        <v>206759</v>
      </c>
    </row>
    <row r="23138" spans="1:5" x14ac:dyDescent="0.35">
      <c r="A23138" s="3">
        <v>46281</v>
      </c>
      <c r="B23138" s="5" t="s">
        <v>379</v>
      </c>
      <c r="C23138" s="5" t="s">
        <v>106</v>
      </c>
      <c r="D23138" s="5">
        <v>1</v>
      </c>
      <c r="E23138" s="5">
        <v>206759</v>
      </c>
    </row>
    <row r="23139" spans="1:5" x14ac:dyDescent="0.35">
      <c r="A23139" s="3">
        <v>46281</v>
      </c>
      <c r="B23139" s="5" t="s">
        <v>426</v>
      </c>
      <c r="C23139" s="5" t="s">
        <v>108</v>
      </c>
      <c r="D23139" s="5">
        <v>1</v>
      </c>
      <c r="E23139" s="5">
        <v>106305</v>
      </c>
    </row>
    <row r="23140" spans="1:5" x14ac:dyDescent="0.35">
      <c r="A23140" s="3">
        <v>46281</v>
      </c>
      <c r="B23140" s="5" t="s">
        <v>379</v>
      </c>
      <c r="C23140" s="5" t="s">
        <v>106</v>
      </c>
      <c r="D23140" s="5">
        <v>1</v>
      </c>
      <c r="E23140" s="5">
        <v>206759</v>
      </c>
    </row>
    <row r="23141" spans="1:5" x14ac:dyDescent="0.35">
      <c r="A23141" s="3">
        <v>46281</v>
      </c>
      <c r="B23141" s="5" t="s">
        <v>283</v>
      </c>
      <c r="C23141" s="5" t="s">
        <v>66</v>
      </c>
      <c r="D23141" s="5">
        <v>1</v>
      </c>
      <c r="E23141" s="5">
        <v>116305</v>
      </c>
    </row>
    <row r="23142" spans="1:5" x14ac:dyDescent="0.35">
      <c r="A23142" s="3">
        <v>46281</v>
      </c>
      <c r="B23142" s="5" t="s">
        <v>379</v>
      </c>
      <c r="C23142" s="5" t="s">
        <v>106</v>
      </c>
      <c r="D23142" s="5">
        <v>1</v>
      </c>
      <c r="E23142" s="5">
        <v>206759</v>
      </c>
    </row>
    <row r="23143" spans="1:5" x14ac:dyDescent="0.35">
      <c r="A23143" s="3">
        <v>46281</v>
      </c>
      <c r="B23143" s="5" t="s">
        <v>379</v>
      </c>
      <c r="C23143" s="5" t="s">
        <v>49</v>
      </c>
      <c r="D23143" s="5">
        <v>1</v>
      </c>
      <c r="E23143" s="5">
        <v>64941</v>
      </c>
    </row>
    <row r="23144" spans="1:5" x14ac:dyDescent="0.35">
      <c r="A23144" s="3">
        <v>46281</v>
      </c>
      <c r="B23144" s="5" t="s">
        <v>379</v>
      </c>
      <c r="C23144" s="5" t="s">
        <v>62</v>
      </c>
      <c r="D23144" s="5">
        <v>1</v>
      </c>
      <c r="E23144" s="5">
        <v>189032</v>
      </c>
    </row>
    <row r="23145" spans="1:5" x14ac:dyDescent="0.35">
      <c r="A23145" s="3">
        <v>46281</v>
      </c>
      <c r="B23145" s="5" t="s">
        <v>217</v>
      </c>
      <c r="C23145" s="5" t="s">
        <v>17</v>
      </c>
      <c r="D23145" s="5">
        <v>1</v>
      </c>
      <c r="E23145" s="5">
        <v>235773</v>
      </c>
    </row>
    <row r="23146" spans="1:5" x14ac:dyDescent="0.35">
      <c r="A23146" s="3">
        <v>46281</v>
      </c>
      <c r="B23146" s="5" t="s">
        <v>283</v>
      </c>
      <c r="C23146" s="5" t="s">
        <v>66</v>
      </c>
      <c r="D23146" s="5">
        <v>1</v>
      </c>
      <c r="E23146" s="5">
        <v>116305</v>
      </c>
    </row>
    <row r="23147" spans="1:5" x14ac:dyDescent="0.35">
      <c r="A23147" s="3">
        <v>46281</v>
      </c>
      <c r="B23147" s="5" t="s">
        <v>283</v>
      </c>
      <c r="C23147" s="5" t="s">
        <v>67</v>
      </c>
      <c r="D23147" s="5">
        <v>1</v>
      </c>
      <c r="E23147" s="5">
        <v>116305</v>
      </c>
    </row>
    <row r="23148" spans="1:5" x14ac:dyDescent="0.35">
      <c r="A23148" s="3">
        <v>46281</v>
      </c>
      <c r="B23148" s="5" t="s">
        <v>427</v>
      </c>
      <c r="C23148" s="5" t="s">
        <v>66</v>
      </c>
      <c r="D23148" s="5">
        <v>1</v>
      </c>
      <c r="E23148" s="5">
        <v>116305</v>
      </c>
    </row>
    <row r="23149" spans="1:5" x14ac:dyDescent="0.35">
      <c r="A23149" s="3">
        <v>46281</v>
      </c>
      <c r="B23149" s="5" t="s">
        <v>379</v>
      </c>
      <c r="C23149" s="5" t="s">
        <v>49</v>
      </c>
      <c r="D23149" s="5">
        <v>1</v>
      </c>
      <c r="E23149" s="5">
        <v>64941</v>
      </c>
    </row>
    <row r="23150" spans="1:5" x14ac:dyDescent="0.35">
      <c r="A23150" s="3">
        <v>46281</v>
      </c>
      <c r="B23150" s="5" t="s">
        <v>379</v>
      </c>
      <c r="C23150" s="5" t="s">
        <v>106</v>
      </c>
      <c r="D23150" s="5">
        <v>1</v>
      </c>
      <c r="E23150" s="5">
        <v>206759</v>
      </c>
    </row>
    <row r="23151" spans="1:5" x14ac:dyDescent="0.35">
      <c r="A23151" s="3">
        <v>46281</v>
      </c>
      <c r="B23151" s="5" t="s">
        <v>283</v>
      </c>
      <c r="C23151" s="5" t="s">
        <v>66</v>
      </c>
      <c r="D23151" s="5">
        <v>1</v>
      </c>
      <c r="E23151" s="5">
        <v>116305</v>
      </c>
    </row>
    <row r="23152" spans="1:5" x14ac:dyDescent="0.35">
      <c r="A23152" s="3">
        <v>46281</v>
      </c>
      <c r="B23152" s="5" t="s">
        <v>393</v>
      </c>
      <c r="C23152" s="5" t="s">
        <v>67</v>
      </c>
      <c r="D23152" s="5">
        <v>1</v>
      </c>
      <c r="E23152" s="5">
        <v>116305</v>
      </c>
    </row>
    <row r="23153" spans="1:5" x14ac:dyDescent="0.35">
      <c r="A23153" s="3">
        <v>46281</v>
      </c>
      <c r="B23153" s="5" t="s">
        <v>283</v>
      </c>
      <c r="C23153" s="5" t="s">
        <v>66</v>
      </c>
      <c r="D23153" s="5">
        <v>1</v>
      </c>
      <c r="E23153" s="5">
        <v>116305</v>
      </c>
    </row>
    <row r="23154" spans="1:5" x14ac:dyDescent="0.35">
      <c r="A23154" s="3">
        <v>46281</v>
      </c>
      <c r="B23154" s="5" t="s">
        <v>397</v>
      </c>
      <c r="C23154" s="5" t="s">
        <v>66</v>
      </c>
      <c r="D23154" s="5">
        <v>1</v>
      </c>
      <c r="E23154" s="5">
        <v>116305</v>
      </c>
    </row>
    <row r="23155" spans="1:5" x14ac:dyDescent="0.35">
      <c r="A23155" s="3">
        <v>46281</v>
      </c>
      <c r="B23155" s="5" t="s">
        <v>283</v>
      </c>
      <c r="C23155" s="5" t="s">
        <v>66</v>
      </c>
      <c r="D23155" s="5">
        <v>1</v>
      </c>
      <c r="E23155" s="5">
        <v>116305</v>
      </c>
    </row>
    <row r="23156" spans="1:5" x14ac:dyDescent="0.35">
      <c r="A23156" s="3">
        <v>46281</v>
      </c>
      <c r="B23156" s="5" t="s">
        <v>379</v>
      </c>
      <c r="C23156" s="5" t="s">
        <v>89</v>
      </c>
      <c r="D23156" s="5">
        <v>1</v>
      </c>
      <c r="E23156" s="5">
        <v>59032</v>
      </c>
    </row>
    <row r="23157" spans="1:5" x14ac:dyDescent="0.35">
      <c r="A23157" s="3">
        <v>46281</v>
      </c>
      <c r="B23157" s="5" t="s">
        <v>379</v>
      </c>
      <c r="C23157" s="5" t="s">
        <v>89</v>
      </c>
      <c r="D23157" s="5">
        <v>1</v>
      </c>
      <c r="E23157" s="5">
        <v>59032</v>
      </c>
    </row>
    <row r="23158" spans="1:5" x14ac:dyDescent="0.35">
      <c r="A23158" s="3">
        <v>46281</v>
      </c>
      <c r="B23158" s="5" t="s">
        <v>393</v>
      </c>
      <c r="C23158" s="5" t="s">
        <v>66</v>
      </c>
      <c r="D23158" s="5">
        <v>1</v>
      </c>
      <c r="E23158" s="5">
        <v>116305</v>
      </c>
    </row>
    <row r="23159" spans="1:5" x14ac:dyDescent="0.35">
      <c r="A23159" s="3">
        <v>46281</v>
      </c>
      <c r="B23159" s="5" t="s">
        <v>283</v>
      </c>
      <c r="C23159" s="5" t="s">
        <v>67</v>
      </c>
      <c r="D23159" s="5">
        <v>1</v>
      </c>
      <c r="E23159" s="5">
        <v>116305</v>
      </c>
    </row>
    <row r="23160" spans="1:5" x14ac:dyDescent="0.35">
      <c r="A23160" s="3">
        <v>46281</v>
      </c>
      <c r="B23160" s="5" t="s">
        <v>379</v>
      </c>
      <c r="C23160" s="5" t="s">
        <v>106</v>
      </c>
      <c r="D23160" s="5">
        <v>1</v>
      </c>
      <c r="E23160" s="5">
        <v>206759</v>
      </c>
    </row>
    <row r="23161" spans="1:5" x14ac:dyDescent="0.35">
      <c r="A23161" s="3">
        <v>46281</v>
      </c>
      <c r="B23161" s="5" t="s">
        <v>379</v>
      </c>
      <c r="C23161" s="5" t="s">
        <v>108</v>
      </c>
      <c r="D23161" s="5">
        <v>1</v>
      </c>
      <c r="E23161" s="5">
        <v>106305</v>
      </c>
    </row>
    <row r="23162" spans="1:5" x14ac:dyDescent="0.35">
      <c r="A23162" s="3">
        <v>46281</v>
      </c>
      <c r="B23162" s="5" t="s">
        <v>383</v>
      </c>
      <c r="C23162" s="5" t="s">
        <v>82</v>
      </c>
      <c r="D23162" s="5">
        <v>1</v>
      </c>
      <c r="E23162" s="5">
        <v>82668</v>
      </c>
    </row>
    <row r="23163" spans="1:5" x14ac:dyDescent="0.35">
      <c r="A23163" s="3">
        <v>46281</v>
      </c>
      <c r="B23163" s="5" t="s">
        <v>379</v>
      </c>
      <c r="C23163" s="5" t="s">
        <v>106</v>
      </c>
      <c r="D23163" s="5">
        <v>1</v>
      </c>
      <c r="E23163" s="5">
        <v>206759</v>
      </c>
    </row>
    <row r="23164" spans="1:5" x14ac:dyDescent="0.35">
      <c r="A23164" s="3">
        <v>46281</v>
      </c>
      <c r="B23164" s="5" t="s">
        <v>383</v>
      </c>
      <c r="C23164" s="5" t="s">
        <v>82</v>
      </c>
      <c r="D23164" s="5">
        <v>1</v>
      </c>
      <c r="E23164" s="5">
        <v>82668</v>
      </c>
    </row>
    <row r="23165" spans="1:5" x14ac:dyDescent="0.35">
      <c r="A23165" s="3">
        <v>46281</v>
      </c>
      <c r="B23165" s="5" t="s">
        <v>379</v>
      </c>
      <c r="C23165" s="5" t="s">
        <v>106</v>
      </c>
      <c r="D23165" s="5">
        <v>1</v>
      </c>
      <c r="E23165" s="5">
        <v>206759</v>
      </c>
    </row>
    <row r="23166" spans="1:5" x14ac:dyDescent="0.35">
      <c r="A23166" s="3">
        <v>46281</v>
      </c>
      <c r="B23166" s="5" t="s">
        <v>379</v>
      </c>
      <c r="C23166" s="5" t="s">
        <v>106</v>
      </c>
      <c r="D23166" s="5">
        <v>1</v>
      </c>
      <c r="E23166" s="5">
        <v>206759</v>
      </c>
    </row>
    <row r="23167" spans="1:5" x14ac:dyDescent="0.35">
      <c r="A23167" s="3">
        <v>46281</v>
      </c>
      <c r="B23167" s="5" t="s">
        <v>217</v>
      </c>
      <c r="C23167" s="5" t="s">
        <v>108</v>
      </c>
      <c r="D23167" s="5">
        <v>1</v>
      </c>
      <c r="E23167" s="5">
        <v>106305</v>
      </c>
    </row>
    <row r="23168" spans="1:5" x14ac:dyDescent="0.35">
      <c r="A23168" s="3">
        <v>46281</v>
      </c>
      <c r="B23168" s="5" t="s">
        <v>283</v>
      </c>
      <c r="C23168" s="5" t="s">
        <v>65</v>
      </c>
      <c r="D23168" s="5">
        <v>1</v>
      </c>
      <c r="E23168" s="5">
        <v>116305</v>
      </c>
    </row>
    <row r="23169" spans="1:5" x14ac:dyDescent="0.35">
      <c r="A23169" s="3">
        <v>46281</v>
      </c>
      <c r="B23169" s="5" t="s">
        <v>283</v>
      </c>
      <c r="C23169" s="5" t="s">
        <v>65</v>
      </c>
      <c r="D23169" s="5">
        <v>1</v>
      </c>
      <c r="E23169" s="5">
        <v>116305</v>
      </c>
    </row>
    <row r="23170" spans="1:5" x14ac:dyDescent="0.35">
      <c r="A23170" s="3">
        <v>46281</v>
      </c>
      <c r="B23170" s="5" t="s">
        <v>283</v>
      </c>
      <c r="C23170" s="5" t="s">
        <v>65</v>
      </c>
      <c r="D23170" s="5">
        <v>1</v>
      </c>
      <c r="E23170" s="5">
        <v>116305</v>
      </c>
    </row>
    <row r="23171" spans="1:5" x14ac:dyDescent="0.35">
      <c r="A23171" s="3">
        <v>46281</v>
      </c>
      <c r="B23171" s="5" t="s">
        <v>397</v>
      </c>
      <c r="C23171" s="5" t="s">
        <v>65</v>
      </c>
      <c r="D23171" s="5">
        <v>1</v>
      </c>
      <c r="E23171" s="5">
        <v>116305</v>
      </c>
    </row>
    <row r="23172" spans="1:5" x14ac:dyDescent="0.35">
      <c r="A23172" s="3">
        <v>46281</v>
      </c>
      <c r="B23172" s="5" t="s">
        <v>283</v>
      </c>
      <c r="C23172" s="5" t="s">
        <v>66</v>
      </c>
      <c r="D23172" s="5">
        <v>1</v>
      </c>
      <c r="E23172" s="5">
        <v>116305</v>
      </c>
    </row>
    <row r="23173" spans="1:5" x14ac:dyDescent="0.35">
      <c r="A23173" s="3">
        <v>46281</v>
      </c>
      <c r="B23173" s="5" t="s">
        <v>283</v>
      </c>
      <c r="C23173" s="5" t="s">
        <v>66</v>
      </c>
      <c r="D23173" s="5">
        <v>1</v>
      </c>
      <c r="E23173" s="5">
        <v>116305</v>
      </c>
    </row>
    <row r="23174" spans="1:5" x14ac:dyDescent="0.35">
      <c r="A23174" s="3">
        <v>46281</v>
      </c>
      <c r="B23174" s="5" t="s">
        <v>283</v>
      </c>
      <c r="C23174" s="5" t="s">
        <v>65</v>
      </c>
      <c r="D23174" s="5">
        <v>1</v>
      </c>
      <c r="E23174" s="5">
        <v>116305</v>
      </c>
    </row>
    <row r="23175" spans="1:5" x14ac:dyDescent="0.35">
      <c r="A23175" s="3">
        <v>46281</v>
      </c>
      <c r="B23175" s="5" t="s">
        <v>379</v>
      </c>
      <c r="C23175" s="5" t="s">
        <v>17</v>
      </c>
      <c r="D23175" s="5">
        <v>1</v>
      </c>
      <c r="E23175" s="5">
        <v>235773</v>
      </c>
    </row>
    <row r="23176" spans="1:5" x14ac:dyDescent="0.35">
      <c r="A23176" s="3">
        <v>46281</v>
      </c>
      <c r="B23176" s="5" t="s">
        <v>379</v>
      </c>
      <c r="C23176" s="5" t="s">
        <v>37</v>
      </c>
      <c r="D23176" s="5">
        <v>1</v>
      </c>
      <c r="E23176" s="5">
        <v>118123</v>
      </c>
    </row>
    <row r="23177" spans="1:5" x14ac:dyDescent="0.35">
      <c r="A23177" s="3">
        <v>46281</v>
      </c>
      <c r="B23177" s="5" t="s">
        <v>379</v>
      </c>
      <c r="C23177" s="5" t="s">
        <v>49</v>
      </c>
      <c r="D23177" s="5">
        <v>1</v>
      </c>
      <c r="E23177" s="5">
        <v>64941</v>
      </c>
    </row>
    <row r="23178" spans="1:5" x14ac:dyDescent="0.35">
      <c r="A23178" s="3">
        <v>46281</v>
      </c>
      <c r="B23178" s="5" t="s">
        <v>379</v>
      </c>
      <c r="C23178" s="5" t="s">
        <v>108</v>
      </c>
      <c r="D23178" s="5">
        <v>1</v>
      </c>
      <c r="E23178" s="5">
        <v>106305</v>
      </c>
    </row>
    <row r="23179" spans="1:5" x14ac:dyDescent="0.35">
      <c r="A23179" s="3">
        <v>46281</v>
      </c>
      <c r="B23179" s="5" t="s">
        <v>283</v>
      </c>
      <c r="C23179" s="5" t="s">
        <v>66</v>
      </c>
      <c r="D23179" s="5">
        <v>1</v>
      </c>
      <c r="E23179" s="5">
        <v>116305</v>
      </c>
    </row>
    <row r="23180" spans="1:5" x14ac:dyDescent="0.35">
      <c r="A23180" s="3">
        <v>46281</v>
      </c>
      <c r="B23180" s="5" t="s">
        <v>283</v>
      </c>
      <c r="C23180" s="5" t="s">
        <v>65</v>
      </c>
      <c r="D23180" s="5">
        <v>1</v>
      </c>
      <c r="E23180" s="5">
        <v>116305</v>
      </c>
    </row>
    <row r="23181" spans="1:5" x14ac:dyDescent="0.35">
      <c r="A23181" s="3">
        <v>46281</v>
      </c>
      <c r="B23181" s="5" t="s">
        <v>217</v>
      </c>
      <c r="C23181" s="5" t="s">
        <v>17</v>
      </c>
      <c r="D23181" s="5">
        <v>1</v>
      </c>
      <c r="E23181" s="5">
        <v>235773</v>
      </c>
    </row>
    <row r="23182" spans="1:5" x14ac:dyDescent="0.35">
      <c r="A23182" s="3">
        <v>46281</v>
      </c>
      <c r="B23182" s="5" t="s">
        <v>283</v>
      </c>
      <c r="C23182" s="5" t="s">
        <v>65</v>
      </c>
      <c r="D23182" s="5">
        <v>1</v>
      </c>
      <c r="E23182" s="5">
        <v>116305</v>
      </c>
    </row>
    <row r="23183" spans="1:5" x14ac:dyDescent="0.35">
      <c r="A23183" s="3">
        <v>46281</v>
      </c>
      <c r="B23183" s="5" t="s">
        <v>383</v>
      </c>
      <c r="C23183" s="5" t="s">
        <v>82</v>
      </c>
      <c r="D23183" s="5">
        <v>1</v>
      </c>
      <c r="E23183" s="5">
        <v>82668</v>
      </c>
    </row>
    <row r="23184" spans="1:5" x14ac:dyDescent="0.35">
      <c r="A23184" s="3">
        <v>46281</v>
      </c>
      <c r="B23184" s="5" t="s">
        <v>379</v>
      </c>
      <c r="C23184" s="5" t="s">
        <v>108</v>
      </c>
      <c r="D23184" s="5">
        <v>1</v>
      </c>
      <c r="E23184" s="5">
        <v>106305</v>
      </c>
    </row>
    <row r="23185" spans="1:5" x14ac:dyDescent="0.35">
      <c r="A23185" s="3">
        <v>46281</v>
      </c>
      <c r="B23185" s="5" t="s">
        <v>379</v>
      </c>
      <c r="C23185" s="5" t="s">
        <v>49</v>
      </c>
      <c r="D23185" s="5">
        <v>1</v>
      </c>
      <c r="E23185" s="5">
        <v>64941</v>
      </c>
    </row>
    <row r="23186" spans="1:5" x14ac:dyDescent="0.35">
      <c r="A23186" s="3">
        <v>46281</v>
      </c>
      <c r="B23186" s="5" t="s">
        <v>426</v>
      </c>
      <c r="C23186" s="5" t="s">
        <v>49</v>
      </c>
      <c r="D23186" s="5">
        <v>1</v>
      </c>
      <c r="E23186" s="5">
        <v>64941</v>
      </c>
    </row>
    <row r="23187" spans="1:5" x14ac:dyDescent="0.35">
      <c r="A23187" s="3">
        <v>46281</v>
      </c>
      <c r="B23187" s="5" t="s">
        <v>379</v>
      </c>
      <c r="C23187" s="5" t="s">
        <v>106</v>
      </c>
      <c r="D23187" s="5">
        <v>1</v>
      </c>
      <c r="E23187" s="5">
        <v>206759</v>
      </c>
    </row>
    <row r="23188" spans="1:5" x14ac:dyDescent="0.35">
      <c r="A23188" s="3">
        <v>46281</v>
      </c>
      <c r="B23188" s="5" t="s">
        <v>379</v>
      </c>
      <c r="C23188" s="5" t="s">
        <v>39</v>
      </c>
      <c r="D23188" s="5">
        <v>1</v>
      </c>
      <c r="E23188" s="5">
        <v>118123</v>
      </c>
    </row>
    <row r="23189" spans="1:5" x14ac:dyDescent="0.35">
      <c r="A23189" s="3">
        <v>46281</v>
      </c>
      <c r="B23189" s="5" t="s">
        <v>379</v>
      </c>
      <c r="C23189" s="5" t="s">
        <v>57</v>
      </c>
      <c r="D23189" s="5">
        <v>1</v>
      </c>
      <c r="E23189" s="5">
        <v>353955</v>
      </c>
    </row>
    <row r="23190" spans="1:5" x14ac:dyDescent="0.35">
      <c r="A23190" s="3">
        <v>46281</v>
      </c>
      <c r="B23190" s="5" t="s">
        <v>217</v>
      </c>
      <c r="C23190" s="5" t="s">
        <v>85</v>
      </c>
      <c r="D23190" s="5">
        <v>1</v>
      </c>
      <c r="E23190" s="5">
        <v>189032</v>
      </c>
    </row>
    <row r="23191" spans="1:5" x14ac:dyDescent="0.35">
      <c r="A23191" s="3">
        <v>46281</v>
      </c>
      <c r="B23191" s="5" t="s">
        <v>217</v>
      </c>
      <c r="C23191" s="5" t="s">
        <v>66</v>
      </c>
      <c r="D23191" s="5">
        <v>1</v>
      </c>
      <c r="E23191" s="5">
        <v>135850</v>
      </c>
    </row>
    <row r="23192" spans="1:5" x14ac:dyDescent="0.35">
      <c r="A23192" s="3">
        <v>46281</v>
      </c>
      <c r="B23192" s="5" t="s">
        <v>379</v>
      </c>
      <c r="C23192" s="5" t="s">
        <v>35</v>
      </c>
      <c r="D23192" s="5">
        <v>1</v>
      </c>
      <c r="E23192" s="5">
        <v>324409</v>
      </c>
    </row>
    <row r="23193" spans="1:5" x14ac:dyDescent="0.35">
      <c r="A23193" s="3">
        <v>46281</v>
      </c>
      <c r="B23193" s="5" t="s">
        <v>397</v>
      </c>
      <c r="C23193" s="5" t="s">
        <v>67</v>
      </c>
      <c r="D23193" s="5">
        <v>1</v>
      </c>
      <c r="E23193" s="5">
        <v>116305</v>
      </c>
    </row>
    <row r="23194" spans="1:5" x14ac:dyDescent="0.35">
      <c r="A23194" s="3">
        <v>46281</v>
      </c>
      <c r="B23194" s="5" t="s">
        <v>379</v>
      </c>
      <c r="C23194" s="5" t="s">
        <v>106</v>
      </c>
      <c r="D23194" s="5">
        <v>1</v>
      </c>
      <c r="E23194" s="5">
        <v>206759</v>
      </c>
    </row>
    <row r="23195" spans="1:5" x14ac:dyDescent="0.35">
      <c r="A23195" s="3">
        <v>46281</v>
      </c>
      <c r="B23195" s="5" t="s">
        <v>379</v>
      </c>
      <c r="C23195" s="5" t="s">
        <v>106</v>
      </c>
      <c r="D23195" s="5">
        <v>1</v>
      </c>
      <c r="E23195" s="5">
        <v>206759</v>
      </c>
    </row>
    <row r="23196" spans="1:5" x14ac:dyDescent="0.35">
      <c r="A23196" s="3">
        <v>46281</v>
      </c>
      <c r="B23196" s="5" t="s">
        <v>379</v>
      </c>
      <c r="C23196" s="5" t="s">
        <v>108</v>
      </c>
      <c r="D23196" s="5">
        <v>1</v>
      </c>
      <c r="E23196" s="5">
        <v>106305</v>
      </c>
    </row>
    <row r="23197" spans="1:5" x14ac:dyDescent="0.35">
      <c r="A23197" s="3">
        <v>46281</v>
      </c>
      <c r="B23197" s="5" t="s">
        <v>379</v>
      </c>
      <c r="C23197" s="5" t="s">
        <v>89</v>
      </c>
      <c r="D23197" s="5">
        <v>1</v>
      </c>
      <c r="E23197" s="5">
        <v>59032</v>
      </c>
    </row>
    <row r="23198" spans="1:5" x14ac:dyDescent="0.35">
      <c r="A23198" s="3">
        <v>46281</v>
      </c>
      <c r="B23198" s="5" t="s">
        <v>283</v>
      </c>
      <c r="C23198" s="5" t="s">
        <v>65</v>
      </c>
      <c r="D23198" s="5">
        <v>1</v>
      </c>
      <c r="E23198" s="5">
        <v>116305</v>
      </c>
    </row>
    <row r="23199" spans="1:5" x14ac:dyDescent="0.35">
      <c r="A23199" s="3">
        <v>46281</v>
      </c>
      <c r="B23199" s="5" t="s">
        <v>379</v>
      </c>
      <c r="C23199" s="5" t="s">
        <v>106</v>
      </c>
      <c r="D23199" s="5">
        <v>1</v>
      </c>
      <c r="E23199" s="5">
        <v>206759</v>
      </c>
    </row>
    <row r="23200" spans="1:5" x14ac:dyDescent="0.35">
      <c r="A23200" s="3">
        <v>46281</v>
      </c>
      <c r="B23200" s="5" t="s">
        <v>283</v>
      </c>
      <c r="C23200" s="5" t="s">
        <v>66</v>
      </c>
      <c r="D23200" s="5">
        <v>1</v>
      </c>
      <c r="E23200" s="5">
        <v>116305</v>
      </c>
    </row>
    <row r="23201" spans="1:5" x14ac:dyDescent="0.35">
      <c r="A23201" s="3">
        <v>46281</v>
      </c>
      <c r="B23201" s="5" t="s">
        <v>283</v>
      </c>
      <c r="C23201" s="5" t="s">
        <v>66</v>
      </c>
      <c r="D23201" s="5">
        <v>1</v>
      </c>
      <c r="E23201" s="5">
        <v>116305</v>
      </c>
    </row>
    <row r="23202" spans="1:5" x14ac:dyDescent="0.35">
      <c r="A23202" s="3">
        <v>46281</v>
      </c>
      <c r="B23202" s="5" t="s">
        <v>217</v>
      </c>
      <c r="C23202" s="5" t="s">
        <v>39</v>
      </c>
      <c r="D23202" s="5">
        <v>1</v>
      </c>
      <c r="E23202" s="5">
        <v>118123</v>
      </c>
    </row>
    <row r="23203" spans="1:5" x14ac:dyDescent="0.35">
      <c r="A23203" s="3">
        <v>46281</v>
      </c>
      <c r="B23203" s="5" t="s">
        <v>379</v>
      </c>
      <c r="C23203" s="5" t="s">
        <v>108</v>
      </c>
      <c r="D23203" s="5">
        <v>1</v>
      </c>
      <c r="E23203" s="5">
        <v>106305</v>
      </c>
    </row>
    <row r="23204" spans="1:5" x14ac:dyDescent="0.35">
      <c r="A23204" s="3">
        <v>46281</v>
      </c>
      <c r="B23204" s="5" t="s">
        <v>393</v>
      </c>
      <c r="C23204" s="5" t="s">
        <v>66</v>
      </c>
      <c r="D23204" s="5">
        <v>1</v>
      </c>
      <c r="E23204" s="5">
        <v>116305</v>
      </c>
    </row>
    <row r="23205" spans="1:5" x14ac:dyDescent="0.35">
      <c r="A23205" s="3">
        <v>46281</v>
      </c>
      <c r="B23205" s="5" t="s">
        <v>379</v>
      </c>
      <c r="C23205" s="5" t="s">
        <v>106</v>
      </c>
      <c r="D23205" s="5">
        <v>1</v>
      </c>
      <c r="E23205" s="5">
        <v>206759</v>
      </c>
    </row>
    <row r="23206" spans="1:5" x14ac:dyDescent="0.35">
      <c r="A23206" s="3">
        <v>46281</v>
      </c>
      <c r="B23206" s="5" t="s">
        <v>383</v>
      </c>
      <c r="C23206" s="5" t="s">
        <v>83</v>
      </c>
      <c r="D23206" s="5">
        <v>1</v>
      </c>
      <c r="E23206" s="5">
        <v>82668</v>
      </c>
    </row>
    <row r="23207" spans="1:5" x14ac:dyDescent="0.35">
      <c r="A23207" s="3">
        <v>46281</v>
      </c>
      <c r="B23207" s="5" t="s">
        <v>393</v>
      </c>
      <c r="C23207" s="5" t="s">
        <v>66</v>
      </c>
      <c r="D23207" s="5">
        <v>1</v>
      </c>
      <c r="E23207" s="5">
        <v>116305</v>
      </c>
    </row>
    <row r="23208" spans="1:5" x14ac:dyDescent="0.35">
      <c r="A23208" s="3">
        <v>46281</v>
      </c>
      <c r="B23208" s="5" t="s">
        <v>283</v>
      </c>
      <c r="C23208" s="5" t="s">
        <v>66</v>
      </c>
      <c r="D23208" s="5">
        <v>1</v>
      </c>
      <c r="E23208" s="5">
        <v>116305</v>
      </c>
    </row>
    <row r="23209" spans="1:5" x14ac:dyDescent="0.35">
      <c r="A23209" s="3">
        <v>46281</v>
      </c>
      <c r="B23209" s="5" t="s">
        <v>217</v>
      </c>
      <c r="C23209" s="5" t="s">
        <v>66</v>
      </c>
      <c r="D23209" s="5">
        <v>1</v>
      </c>
      <c r="E23209" s="5">
        <v>135850</v>
      </c>
    </row>
    <row r="23210" spans="1:5" x14ac:dyDescent="0.35">
      <c r="A23210" s="3">
        <v>46281</v>
      </c>
      <c r="B23210" s="5" t="s">
        <v>383</v>
      </c>
      <c r="C23210" s="5" t="s">
        <v>82</v>
      </c>
      <c r="D23210" s="5">
        <v>1</v>
      </c>
      <c r="E23210" s="5">
        <v>82668</v>
      </c>
    </row>
    <row r="23211" spans="1:5" x14ac:dyDescent="0.35">
      <c r="A23211" s="3">
        <v>46281</v>
      </c>
      <c r="B23211" s="5" t="s">
        <v>283</v>
      </c>
      <c r="C23211" s="5" t="s">
        <v>66</v>
      </c>
      <c r="D23211" s="5">
        <v>1</v>
      </c>
      <c r="E23211" s="5">
        <v>116305</v>
      </c>
    </row>
    <row r="23212" spans="1:5" x14ac:dyDescent="0.35">
      <c r="A23212" s="3">
        <v>46281</v>
      </c>
      <c r="B23212" s="5" t="s">
        <v>379</v>
      </c>
      <c r="C23212" s="5" t="s">
        <v>106</v>
      </c>
      <c r="D23212" s="5">
        <v>1</v>
      </c>
      <c r="E23212" s="5">
        <v>206759</v>
      </c>
    </row>
    <row r="23213" spans="1:5" x14ac:dyDescent="0.35">
      <c r="A23213" s="3">
        <v>46281</v>
      </c>
      <c r="B23213" s="5" t="s">
        <v>379</v>
      </c>
      <c r="C23213" s="5" t="s">
        <v>108</v>
      </c>
      <c r="D23213" s="5">
        <v>1</v>
      </c>
      <c r="E23213" s="5">
        <v>106305</v>
      </c>
    </row>
    <row r="23214" spans="1:5" x14ac:dyDescent="0.35">
      <c r="A23214" s="3">
        <v>46281</v>
      </c>
      <c r="B23214" s="5" t="s">
        <v>379</v>
      </c>
      <c r="C23214" s="5" t="s">
        <v>106</v>
      </c>
      <c r="D23214" s="5">
        <v>1</v>
      </c>
      <c r="E23214" s="5">
        <v>206759</v>
      </c>
    </row>
    <row r="23215" spans="1:5" x14ac:dyDescent="0.35">
      <c r="A23215" s="3">
        <v>46281</v>
      </c>
      <c r="B23215" s="5" t="s">
        <v>379</v>
      </c>
      <c r="C23215" s="5" t="s">
        <v>49</v>
      </c>
      <c r="D23215" s="5">
        <v>1</v>
      </c>
      <c r="E23215" s="5">
        <v>64941</v>
      </c>
    </row>
    <row r="23216" spans="1:5" x14ac:dyDescent="0.35">
      <c r="A23216" s="3">
        <v>46281</v>
      </c>
      <c r="B23216" s="5" t="s">
        <v>379</v>
      </c>
      <c r="C23216" s="5" t="s">
        <v>25</v>
      </c>
      <c r="D23216" s="5">
        <v>1</v>
      </c>
      <c r="E23216" s="5">
        <v>460318</v>
      </c>
    </row>
    <row r="23217" spans="1:5" x14ac:dyDescent="0.35">
      <c r="A23217" s="3">
        <v>46281</v>
      </c>
      <c r="B23217" s="5" t="s">
        <v>379</v>
      </c>
      <c r="C23217" s="5" t="s">
        <v>30</v>
      </c>
      <c r="D23217" s="5">
        <v>1</v>
      </c>
      <c r="E23217" s="5">
        <v>165395</v>
      </c>
    </row>
    <row r="23218" spans="1:5" x14ac:dyDescent="0.35">
      <c r="A23218" s="3">
        <v>46281</v>
      </c>
      <c r="B23218" s="5" t="s">
        <v>397</v>
      </c>
      <c r="C23218" s="5" t="s">
        <v>66</v>
      </c>
      <c r="D23218" s="5">
        <v>1</v>
      </c>
      <c r="E23218" s="5">
        <v>116305</v>
      </c>
    </row>
    <row r="23219" spans="1:5" x14ac:dyDescent="0.35">
      <c r="A23219" s="3">
        <v>46281</v>
      </c>
      <c r="B23219" s="5" t="s">
        <v>379</v>
      </c>
      <c r="C23219" s="5" t="s">
        <v>82</v>
      </c>
      <c r="D23219" s="5">
        <v>1</v>
      </c>
      <c r="E23219" s="5">
        <v>82668</v>
      </c>
    </row>
    <row r="23220" spans="1:5" x14ac:dyDescent="0.35">
      <c r="A23220" s="3">
        <v>46281</v>
      </c>
      <c r="B23220" s="5" t="s">
        <v>379</v>
      </c>
      <c r="C23220" s="5" t="s">
        <v>49</v>
      </c>
      <c r="D23220" s="5">
        <v>1</v>
      </c>
      <c r="E23220" s="5">
        <v>64941</v>
      </c>
    </row>
    <row r="23221" spans="1:5" x14ac:dyDescent="0.35">
      <c r="A23221" s="3">
        <v>46281</v>
      </c>
      <c r="B23221" s="5" t="s">
        <v>379</v>
      </c>
      <c r="C23221" s="5" t="s">
        <v>106</v>
      </c>
      <c r="D23221" s="5">
        <v>1</v>
      </c>
      <c r="E23221" s="5">
        <v>206759</v>
      </c>
    </row>
    <row r="23222" spans="1:5" x14ac:dyDescent="0.35">
      <c r="A23222" s="3">
        <v>46281</v>
      </c>
      <c r="B23222" s="5" t="s">
        <v>217</v>
      </c>
      <c r="C23222" s="5" t="s">
        <v>39</v>
      </c>
      <c r="D23222" s="5">
        <v>1</v>
      </c>
      <c r="E23222" s="5">
        <v>118123</v>
      </c>
    </row>
    <row r="23223" spans="1:5" x14ac:dyDescent="0.35">
      <c r="A23223" s="3">
        <v>46281</v>
      </c>
      <c r="B23223" s="5" t="s">
        <v>379</v>
      </c>
      <c r="C23223" s="5" t="s">
        <v>106</v>
      </c>
      <c r="D23223" s="5">
        <v>1</v>
      </c>
      <c r="E23223" s="5">
        <v>206759</v>
      </c>
    </row>
    <row r="23224" spans="1:5" x14ac:dyDescent="0.35">
      <c r="A23224" s="3">
        <v>46281</v>
      </c>
      <c r="B23224" s="5" t="s">
        <v>379</v>
      </c>
      <c r="C23224" s="5" t="s">
        <v>106</v>
      </c>
      <c r="D23224" s="5">
        <v>1</v>
      </c>
      <c r="E23224" s="5">
        <v>206759</v>
      </c>
    </row>
    <row r="23225" spans="1:5" x14ac:dyDescent="0.35">
      <c r="A23225" s="3">
        <v>46281</v>
      </c>
      <c r="B23225" s="5" t="s">
        <v>282</v>
      </c>
      <c r="C23225" s="5" t="s">
        <v>66</v>
      </c>
      <c r="D23225" s="5">
        <v>1</v>
      </c>
      <c r="E23225" s="5">
        <v>116305</v>
      </c>
    </row>
    <row r="23226" spans="1:5" x14ac:dyDescent="0.35">
      <c r="A23226" s="3">
        <v>46281</v>
      </c>
      <c r="B23226" s="5" t="s">
        <v>379</v>
      </c>
      <c r="C23226" s="5" t="s">
        <v>106</v>
      </c>
      <c r="D23226" s="5">
        <v>1</v>
      </c>
      <c r="E23226" s="5">
        <v>206759</v>
      </c>
    </row>
    <row r="23227" spans="1:5" x14ac:dyDescent="0.35">
      <c r="A23227" s="3">
        <v>46281</v>
      </c>
      <c r="B23227" s="5" t="s">
        <v>283</v>
      </c>
      <c r="C23227" s="5" t="s">
        <v>65</v>
      </c>
      <c r="D23227" s="5">
        <v>1</v>
      </c>
      <c r="E23227" s="5">
        <v>116305</v>
      </c>
    </row>
    <row r="23228" spans="1:5" x14ac:dyDescent="0.35">
      <c r="A23228" s="3">
        <v>46281</v>
      </c>
      <c r="B23228" s="5" t="s">
        <v>397</v>
      </c>
      <c r="C23228" s="5" t="s">
        <v>65</v>
      </c>
      <c r="D23228" s="5">
        <v>1</v>
      </c>
      <c r="E23228" s="5">
        <v>116305</v>
      </c>
    </row>
    <row r="23229" spans="1:5" x14ac:dyDescent="0.35">
      <c r="A23229" s="3">
        <v>46281</v>
      </c>
      <c r="B23229" s="5" t="s">
        <v>283</v>
      </c>
      <c r="C23229" s="5" t="s">
        <v>65</v>
      </c>
      <c r="D23229" s="5">
        <v>1</v>
      </c>
      <c r="E23229" s="5">
        <v>116305</v>
      </c>
    </row>
    <row r="23230" spans="1:5" x14ac:dyDescent="0.35">
      <c r="A23230" s="3">
        <v>46281</v>
      </c>
      <c r="B23230" s="5" t="s">
        <v>397</v>
      </c>
      <c r="C23230" s="5" t="s">
        <v>65</v>
      </c>
      <c r="D23230" s="5">
        <v>1</v>
      </c>
      <c r="E23230" s="5">
        <v>116305</v>
      </c>
    </row>
    <row r="23231" spans="1:5" x14ac:dyDescent="0.35">
      <c r="A23231" s="3">
        <v>46281</v>
      </c>
      <c r="B23231" s="5" t="s">
        <v>379</v>
      </c>
      <c r="C23231" s="5" t="s">
        <v>106</v>
      </c>
      <c r="D23231" s="5">
        <v>1</v>
      </c>
      <c r="E23231" s="5">
        <v>206759</v>
      </c>
    </row>
    <row r="23232" spans="1:5" x14ac:dyDescent="0.35">
      <c r="A23232" s="3">
        <v>46281</v>
      </c>
      <c r="B23232" s="5" t="s">
        <v>426</v>
      </c>
      <c r="C23232" s="5" t="s">
        <v>49</v>
      </c>
      <c r="D23232" s="5">
        <v>1</v>
      </c>
      <c r="E23232" s="5">
        <v>64941</v>
      </c>
    </row>
    <row r="23233" spans="1:5" x14ac:dyDescent="0.35">
      <c r="A23233" s="3">
        <v>46281</v>
      </c>
      <c r="B23233" s="5" t="s">
        <v>283</v>
      </c>
      <c r="C23233" s="5" t="s">
        <v>65</v>
      </c>
      <c r="D23233" s="5">
        <v>1</v>
      </c>
      <c r="E23233" s="5">
        <v>116305</v>
      </c>
    </row>
    <row r="23234" spans="1:5" x14ac:dyDescent="0.35">
      <c r="A23234" s="3">
        <v>46281</v>
      </c>
      <c r="B23234" s="5" t="s">
        <v>217</v>
      </c>
      <c r="C23234" s="5" t="s">
        <v>32</v>
      </c>
      <c r="D23234" s="5">
        <v>1</v>
      </c>
      <c r="E23234" s="5">
        <v>177214</v>
      </c>
    </row>
    <row r="23235" spans="1:5" x14ac:dyDescent="0.35">
      <c r="A23235" s="3">
        <v>46281</v>
      </c>
      <c r="B23235" s="5" t="s">
        <v>426</v>
      </c>
      <c r="C23235" s="5" t="s">
        <v>108</v>
      </c>
      <c r="D23235" s="5">
        <v>1</v>
      </c>
      <c r="E23235" s="5">
        <v>106305</v>
      </c>
    </row>
    <row r="23236" spans="1:5" x14ac:dyDescent="0.35">
      <c r="A23236" s="3">
        <v>46281</v>
      </c>
      <c r="B23236" s="5" t="s">
        <v>217</v>
      </c>
      <c r="C23236" s="5" t="s">
        <v>66</v>
      </c>
      <c r="D23236" s="5">
        <v>1</v>
      </c>
      <c r="E23236" s="5">
        <v>135850</v>
      </c>
    </row>
    <row r="23237" spans="1:5" x14ac:dyDescent="0.35">
      <c r="A23237" s="3">
        <v>46281</v>
      </c>
      <c r="B23237" s="5" t="s">
        <v>379</v>
      </c>
      <c r="C23237" s="5" t="s">
        <v>85</v>
      </c>
      <c r="D23237" s="5">
        <v>1</v>
      </c>
      <c r="E23237" s="5">
        <v>189032</v>
      </c>
    </row>
    <row r="23238" spans="1:5" x14ac:dyDescent="0.35">
      <c r="A23238" s="3">
        <v>46281</v>
      </c>
      <c r="B23238" s="5" t="s">
        <v>379</v>
      </c>
      <c r="C23238" s="5" t="s">
        <v>108</v>
      </c>
      <c r="D23238" s="5">
        <v>1</v>
      </c>
      <c r="E23238" s="5">
        <v>106305</v>
      </c>
    </row>
    <row r="23239" spans="1:5" x14ac:dyDescent="0.35">
      <c r="A23239" s="3">
        <v>46281</v>
      </c>
      <c r="B23239" s="5" t="s">
        <v>379</v>
      </c>
      <c r="C23239" s="5" t="s">
        <v>37</v>
      </c>
      <c r="D23239" s="5">
        <v>1</v>
      </c>
      <c r="E23239" s="5">
        <v>118123</v>
      </c>
    </row>
    <row r="23240" spans="1:5" x14ac:dyDescent="0.35">
      <c r="A23240" s="3">
        <v>46281</v>
      </c>
      <c r="B23240" s="5" t="s">
        <v>397</v>
      </c>
      <c r="C23240" s="5" t="s">
        <v>66</v>
      </c>
      <c r="D23240" s="5">
        <v>1</v>
      </c>
      <c r="E23240" s="5">
        <v>116305</v>
      </c>
    </row>
    <row r="23241" spans="1:5" x14ac:dyDescent="0.35">
      <c r="A23241" s="3">
        <v>46281</v>
      </c>
      <c r="B23241" s="5" t="s">
        <v>383</v>
      </c>
      <c r="C23241" s="5" t="s">
        <v>82</v>
      </c>
      <c r="D23241" s="5">
        <v>1</v>
      </c>
      <c r="E23241" s="5">
        <v>82668</v>
      </c>
    </row>
    <row r="23242" spans="1:5" x14ac:dyDescent="0.35">
      <c r="A23242" s="3">
        <v>46281</v>
      </c>
      <c r="B23242" s="5" t="s">
        <v>283</v>
      </c>
      <c r="C23242" s="5" t="s">
        <v>66</v>
      </c>
      <c r="D23242" s="5">
        <v>1</v>
      </c>
      <c r="E23242" s="5">
        <v>116305</v>
      </c>
    </row>
    <row r="23243" spans="1:5" x14ac:dyDescent="0.35">
      <c r="A23243" s="3">
        <v>46281</v>
      </c>
      <c r="B23243" s="5" t="s">
        <v>379</v>
      </c>
      <c r="C23243" s="5" t="s">
        <v>106</v>
      </c>
      <c r="D23243" s="5">
        <v>1</v>
      </c>
      <c r="E23243" s="5">
        <v>206759</v>
      </c>
    </row>
    <row r="23244" spans="1:5" x14ac:dyDescent="0.35">
      <c r="A23244" s="3">
        <v>46281</v>
      </c>
      <c r="B23244" s="5" t="s">
        <v>393</v>
      </c>
      <c r="C23244" s="5" t="s">
        <v>66</v>
      </c>
      <c r="D23244" s="5">
        <v>1</v>
      </c>
      <c r="E23244" s="5">
        <v>116305</v>
      </c>
    </row>
    <row r="23245" spans="1:5" x14ac:dyDescent="0.35">
      <c r="A23245" s="3">
        <v>46281</v>
      </c>
      <c r="B23245" s="5" t="s">
        <v>379</v>
      </c>
      <c r="C23245" s="5" t="s">
        <v>106</v>
      </c>
      <c r="D23245" s="5">
        <v>1</v>
      </c>
      <c r="E23245" s="5">
        <v>206759</v>
      </c>
    </row>
    <row r="23246" spans="1:5" x14ac:dyDescent="0.35">
      <c r="A23246" s="3">
        <v>46281</v>
      </c>
      <c r="B23246" s="5" t="s">
        <v>283</v>
      </c>
      <c r="C23246" s="5" t="s">
        <v>66</v>
      </c>
      <c r="D23246" s="5">
        <v>1</v>
      </c>
      <c r="E23246" s="5">
        <v>116305</v>
      </c>
    </row>
    <row r="23247" spans="1:5" x14ac:dyDescent="0.35">
      <c r="A23247" s="3">
        <v>46281</v>
      </c>
      <c r="B23247" s="5" t="s">
        <v>379</v>
      </c>
      <c r="C23247" s="5" t="s">
        <v>106</v>
      </c>
      <c r="D23247" s="5">
        <v>1</v>
      </c>
      <c r="E23247" s="5">
        <v>206759</v>
      </c>
    </row>
    <row r="23248" spans="1:5" x14ac:dyDescent="0.35">
      <c r="A23248" s="3">
        <v>46281</v>
      </c>
      <c r="B23248" s="5" t="s">
        <v>379</v>
      </c>
      <c r="C23248" s="5" t="s">
        <v>39</v>
      </c>
      <c r="D23248" s="5">
        <v>1</v>
      </c>
      <c r="E23248" s="5">
        <v>118123</v>
      </c>
    </row>
    <row r="23249" spans="1:5" x14ac:dyDescent="0.35">
      <c r="A23249" s="3">
        <v>46281</v>
      </c>
      <c r="B23249" s="5" t="s">
        <v>379</v>
      </c>
      <c r="C23249" s="5" t="s">
        <v>49</v>
      </c>
      <c r="D23249" s="5">
        <v>1</v>
      </c>
      <c r="E23249" s="5">
        <v>64941</v>
      </c>
    </row>
    <row r="23250" spans="1:5" x14ac:dyDescent="0.35">
      <c r="A23250" s="3">
        <v>46281</v>
      </c>
      <c r="B23250" s="5" t="s">
        <v>283</v>
      </c>
      <c r="C23250" s="5" t="s">
        <v>66</v>
      </c>
      <c r="D23250" s="5">
        <v>1</v>
      </c>
      <c r="E23250" s="5">
        <v>116305</v>
      </c>
    </row>
    <row r="23251" spans="1:5" x14ac:dyDescent="0.35">
      <c r="A23251" s="3">
        <v>46281</v>
      </c>
      <c r="B23251" s="5" t="s">
        <v>397</v>
      </c>
      <c r="C23251" s="5" t="s">
        <v>65</v>
      </c>
      <c r="D23251" s="5">
        <v>1</v>
      </c>
      <c r="E23251" s="5">
        <v>116305</v>
      </c>
    </row>
    <row r="23252" spans="1:5" x14ac:dyDescent="0.35">
      <c r="A23252" s="3">
        <v>46281</v>
      </c>
      <c r="B23252" s="5" t="s">
        <v>283</v>
      </c>
      <c r="C23252" s="5" t="s">
        <v>66</v>
      </c>
      <c r="D23252" s="5">
        <v>1</v>
      </c>
      <c r="E23252" s="5">
        <v>116305</v>
      </c>
    </row>
    <row r="23253" spans="1:5" x14ac:dyDescent="0.35">
      <c r="A23253" s="3">
        <v>46281</v>
      </c>
      <c r="B23253" s="5" t="s">
        <v>283</v>
      </c>
      <c r="C23253" s="5" t="s">
        <v>66</v>
      </c>
      <c r="D23253" s="5">
        <v>1</v>
      </c>
      <c r="E23253" s="5">
        <v>116305</v>
      </c>
    </row>
    <row r="23254" spans="1:5" x14ac:dyDescent="0.35">
      <c r="A23254" s="3">
        <v>46281</v>
      </c>
      <c r="B23254" s="5" t="s">
        <v>383</v>
      </c>
      <c r="C23254" s="5" t="s">
        <v>82</v>
      </c>
      <c r="D23254" s="5">
        <v>1</v>
      </c>
      <c r="E23254" s="5">
        <v>82668</v>
      </c>
    </row>
    <row r="23255" spans="1:5" x14ac:dyDescent="0.35">
      <c r="A23255" s="3">
        <v>46281</v>
      </c>
      <c r="B23255" s="5" t="s">
        <v>283</v>
      </c>
      <c r="C23255" s="5" t="s">
        <v>66</v>
      </c>
      <c r="D23255" s="5">
        <v>1</v>
      </c>
      <c r="E23255" s="5">
        <v>116305</v>
      </c>
    </row>
    <row r="23256" spans="1:5" x14ac:dyDescent="0.35">
      <c r="A23256" s="3">
        <v>46281</v>
      </c>
      <c r="B23256" s="5" t="s">
        <v>379</v>
      </c>
      <c r="C23256" s="5" t="s">
        <v>108</v>
      </c>
      <c r="D23256" s="5">
        <v>1</v>
      </c>
      <c r="E23256" s="5">
        <v>106305</v>
      </c>
    </row>
    <row r="23257" spans="1:5" x14ac:dyDescent="0.35">
      <c r="A23257" s="3">
        <v>46281</v>
      </c>
      <c r="B23257" s="5" t="s">
        <v>379</v>
      </c>
      <c r="C23257" s="5" t="s">
        <v>106</v>
      </c>
      <c r="D23257" s="5">
        <v>1</v>
      </c>
      <c r="E23257" s="5">
        <v>206759</v>
      </c>
    </row>
    <row r="23258" spans="1:5" x14ac:dyDescent="0.35">
      <c r="A23258" s="3">
        <v>46281</v>
      </c>
      <c r="B23258" s="5" t="s">
        <v>379</v>
      </c>
      <c r="C23258" s="5" t="s">
        <v>108</v>
      </c>
      <c r="D23258" s="5">
        <v>1</v>
      </c>
      <c r="E23258" s="5">
        <v>106305</v>
      </c>
    </row>
    <row r="23259" spans="1:5" x14ac:dyDescent="0.35">
      <c r="A23259" s="3">
        <v>46281</v>
      </c>
      <c r="B23259" s="5" t="s">
        <v>379</v>
      </c>
      <c r="C23259" s="5" t="s">
        <v>39</v>
      </c>
      <c r="D23259" s="5">
        <v>1</v>
      </c>
      <c r="E23259" s="5">
        <v>118123</v>
      </c>
    </row>
    <row r="23260" spans="1:5" x14ac:dyDescent="0.35">
      <c r="A23260" s="3">
        <v>46281</v>
      </c>
      <c r="B23260" s="5" t="s">
        <v>383</v>
      </c>
      <c r="C23260" s="5" t="s">
        <v>32</v>
      </c>
      <c r="D23260" s="5">
        <v>1</v>
      </c>
      <c r="E23260" s="5">
        <v>177214</v>
      </c>
    </row>
    <row r="23261" spans="1:5" x14ac:dyDescent="0.35">
      <c r="A23261" s="3">
        <v>46281</v>
      </c>
      <c r="B23261" s="5" t="s">
        <v>217</v>
      </c>
      <c r="C23261" s="5" t="s">
        <v>17</v>
      </c>
      <c r="D23261" s="5">
        <v>1</v>
      </c>
      <c r="E23261" s="5">
        <v>235773</v>
      </c>
    </row>
    <row r="23262" spans="1:5" x14ac:dyDescent="0.35">
      <c r="A23262" s="3">
        <v>46281</v>
      </c>
      <c r="B23262" s="5" t="s">
        <v>383</v>
      </c>
      <c r="C23262" s="5" t="s">
        <v>82</v>
      </c>
      <c r="D23262" s="5">
        <v>1</v>
      </c>
      <c r="E23262" s="5">
        <v>82668</v>
      </c>
    </row>
    <row r="23263" spans="1:5" x14ac:dyDescent="0.35">
      <c r="A23263" s="3">
        <v>46281</v>
      </c>
      <c r="B23263" s="5" t="s">
        <v>393</v>
      </c>
      <c r="C23263" s="5" t="s">
        <v>66</v>
      </c>
      <c r="D23263" s="5">
        <v>1</v>
      </c>
      <c r="E23263" s="5">
        <v>116305</v>
      </c>
    </row>
    <row r="23264" spans="1:5" x14ac:dyDescent="0.35">
      <c r="A23264" s="3">
        <v>46281</v>
      </c>
      <c r="B23264" s="5" t="s">
        <v>397</v>
      </c>
      <c r="C23264" s="5" t="s">
        <v>65</v>
      </c>
      <c r="D23264" s="5">
        <v>1</v>
      </c>
      <c r="E23264" s="5">
        <v>116305</v>
      </c>
    </row>
    <row r="23265" spans="1:5" x14ac:dyDescent="0.35">
      <c r="A23265" s="3">
        <v>46281</v>
      </c>
      <c r="B23265" s="5" t="s">
        <v>283</v>
      </c>
      <c r="C23265" s="5" t="s">
        <v>66</v>
      </c>
      <c r="D23265" s="5">
        <v>1</v>
      </c>
      <c r="E23265" s="5">
        <v>116305</v>
      </c>
    </row>
    <row r="23266" spans="1:5" x14ac:dyDescent="0.35">
      <c r="A23266" s="3">
        <v>46281</v>
      </c>
      <c r="B23266" s="5" t="s">
        <v>283</v>
      </c>
      <c r="C23266" s="5" t="s">
        <v>65</v>
      </c>
      <c r="D23266" s="5">
        <v>1</v>
      </c>
      <c r="E23266" s="5">
        <v>116305</v>
      </c>
    </row>
    <row r="23267" spans="1:5" x14ac:dyDescent="0.35">
      <c r="A23267" s="3">
        <v>46281</v>
      </c>
      <c r="B23267" s="5" t="s">
        <v>379</v>
      </c>
      <c r="C23267" s="5" t="s">
        <v>106</v>
      </c>
      <c r="D23267" s="5">
        <v>1</v>
      </c>
      <c r="E23267" s="5">
        <v>206759</v>
      </c>
    </row>
    <row r="23268" spans="1:5" x14ac:dyDescent="0.35">
      <c r="A23268" s="3">
        <v>46281</v>
      </c>
      <c r="B23268" s="5" t="s">
        <v>379</v>
      </c>
      <c r="C23268" s="5" t="s">
        <v>49</v>
      </c>
      <c r="D23268" s="5">
        <v>1</v>
      </c>
      <c r="E23268" s="5">
        <v>64941</v>
      </c>
    </row>
    <row r="23269" spans="1:5" x14ac:dyDescent="0.35">
      <c r="A23269" s="3">
        <v>46281</v>
      </c>
      <c r="B23269" s="5" t="s">
        <v>381</v>
      </c>
      <c r="C23269" s="5" t="s">
        <v>67</v>
      </c>
      <c r="D23269" s="5">
        <v>1</v>
      </c>
      <c r="E23269" s="5">
        <v>116305</v>
      </c>
    </row>
    <row r="23270" spans="1:5" x14ac:dyDescent="0.35">
      <c r="A23270" s="3">
        <v>46281</v>
      </c>
      <c r="B23270" s="5" t="s">
        <v>428</v>
      </c>
      <c r="C23270" s="5" t="s">
        <v>83</v>
      </c>
      <c r="D23270" s="5">
        <v>66</v>
      </c>
      <c r="E23270" s="5">
        <v>5456100</v>
      </c>
    </row>
    <row r="23271" spans="1:5" x14ac:dyDescent="0.35">
      <c r="A23271" s="3">
        <v>46281</v>
      </c>
      <c r="B23271" s="5" t="s">
        <v>428</v>
      </c>
      <c r="C23271" s="5" t="s">
        <v>82</v>
      </c>
      <c r="D23271" s="5">
        <v>67</v>
      </c>
      <c r="E23271" s="5">
        <v>5538768</v>
      </c>
    </row>
    <row r="23272" spans="1:5" x14ac:dyDescent="0.35">
      <c r="A23272" s="3">
        <v>46282</v>
      </c>
      <c r="B23272" s="5" t="s">
        <v>379</v>
      </c>
      <c r="C23272" s="5" t="s">
        <v>17</v>
      </c>
      <c r="D23272" s="5">
        <v>1</v>
      </c>
      <c r="E23272" s="5">
        <v>235773</v>
      </c>
    </row>
    <row r="23273" spans="1:5" x14ac:dyDescent="0.35">
      <c r="A23273" s="3">
        <v>46282</v>
      </c>
      <c r="B23273" s="5" t="s">
        <v>133</v>
      </c>
      <c r="C23273" s="5" t="s">
        <v>63</v>
      </c>
      <c r="D23273" s="5">
        <v>1</v>
      </c>
      <c r="E23273" s="5">
        <v>163491</v>
      </c>
    </row>
    <row r="23274" spans="1:5" x14ac:dyDescent="0.35">
      <c r="A23274" s="3">
        <v>46282</v>
      </c>
      <c r="B23274" s="5" t="s">
        <v>387</v>
      </c>
      <c r="C23274" s="5" t="s">
        <v>65</v>
      </c>
      <c r="D23274" s="5">
        <v>1</v>
      </c>
      <c r="E23274" s="5">
        <v>116305</v>
      </c>
    </row>
    <row r="23275" spans="1:5" x14ac:dyDescent="0.35">
      <c r="A23275" s="3">
        <v>46282</v>
      </c>
      <c r="B23275" s="5" t="s">
        <v>429</v>
      </c>
      <c r="C23275" s="5" t="s">
        <v>37</v>
      </c>
      <c r="D23275" s="5">
        <v>1</v>
      </c>
      <c r="E23275" s="5">
        <v>118123</v>
      </c>
    </row>
    <row r="23276" spans="1:5" x14ac:dyDescent="0.35">
      <c r="A23276" s="3">
        <v>46282</v>
      </c>
      <c r="B23276" s="5" t="s">
        <v>283</v>
      </c>
      <c r="C23276" s="5" t="s">
        <v>66</v>
      </c>
      <c r="D23276" s="5">
        <v>1</v>
      </c>
      <c r="E23276" s="5">
        <v>116305</v>
      </c>
    </row>
    <row r="23277" spans="1:5" x14ac:dyDescent="0.35">
      <c r="A23277" s="3">
        <v>46282</v>
      </c>
      <c r="B23277" s="5" t="s">
        <v>397</v>
      </c>
      <c r="C23277" s="5" t="s">
        <v>66</v>
      </c>
      <c r="D23277" s="5">
        <v>1</v>
      </c>
      <c r="E23277" s="5">
        <v>116305</v>
      </c>
    </row>
    <row r="23278" spans="1:5" x14ac:dyDescent="0.35">
      <c r="A23278" s="3">
        <v>46282</v>
      </c>
      <c r="B23278" s="5" t="s">
        <v>394</v>
      </c>
      <c r="C23278" s="5" t="s">
        <v>67</v>
      </c>
      <c r="D23278" s="5">
        <v>1</v>
      </c>
      <c r="E23278" s="5">
        <v>116305</v>
      </c>
    </row>
    <row r="23279" spans="1:5" x14ac:dyDescent="0.35">
      <c r="A23279" s="3">
        <v>46282</v>
      </c>
      <c r="B23279" s="5" t="s">
        <v>133</v>
      </c>
      <c r="C23279" s="5" t="s">
        <v>63</v>
      </c>
      <c r="D23279" s="5">
        <v>1</v>
      </c>
      <c r="E23279" s="5">
        <v>163491</v>
      </c>
    </row>
    <row r="23280" spans="1:5" x14ac:dyDescent="0.35">
      <c r="A23280" s="3">
        <v>46282</v>
      </c>
      <c r="B23280" s="5" t="s">
        <v>283</v>
      </c>
      <c r="C23280" s="5" t="s">
        <v>65</v>
      </c>
      <c r="D23280" s="5">
        <v>1</v>
      </c>
      <c r="E23280" s="5">
        <v>116305</v>
      </c>
    </row>
    <row r="23281" spans="1:5" x14ac:dyDescent="0.35">
      <c r="A23281" s="3">
        <v>46282</v>
      </c>
      <c r="B23281" s="5" t="s">
        <v>133</v>
      </c>
      <c r="C23281" s="5" t="s">
        <v>63</v>
      </c>
      <c r="D23281" s="5">
        <v>1</v>
      </c>
      <c r="E23281" s="5">
        <v>163491</v>
      </c>
    </row>
    <row r="23282" spans="1:5" x14ac:dyDescent="0.35">
      <c r="A23282" s="3">
        <v>46282</v>
      </c>
      <c r="B23282" s="5" t="s">
        <v>283</v>
      </c>
      <c r="C23282" s="5" t="s">
        <v>65</v>
      </c>
      <c r="D23282" s="5">
        <v>1</v>
      </c>
      <c r="E23282" s="5">
        <v>116305</v>
      </c>
    </row>
    <row r="23283" spans="1:5" x14ac:dyDescent="0.35">
      <c r="A23283" s="3">
        <v>46282</v>
      </c>
      <c r="B23283" s="5" t="s">
        <v>429</v>
      </c>
      <c r="C23283" s="5" t="s">
        <v>39</v>
      </c>
      <c r="D23283" s="5">
        <v>1</v>
      </c>
      <c r="E23283" s="5">
        <v>118123</v>
      </c>
    </row>
    <row r="23284" spans="1:5" x14ac:dyDescent="0.35">
      <c r="A23284" s="3">
        <v>46282</v>
      </c>
      <c r="B23284" s="5" t="s">
        <v>429</v>
      </c>
      <c r="C23284" s="5" t="s">
        <v>57</v>
      </c>
      <c r="D23284" s="5">
        <v>1</v>
      </c>
      <c r="E23284" s="5">
        <v>353955</v>
      </c>
    </row>
    <row r="23285" spans="1:5" x14ac:dyDescent="0.35">
      <c r="A23285" s="3">
        <v>46282</v>
      </c>
      <c r="B23285" s="5" t="s">
        <v>387</v>
      </c>
      <c r="C23285" s="5" t="s">
        <v>66</v>
      </c>
      <c r="D23285" s="5">
        <v>1</v>
      </c>
      <c r="E23285" s="5">
        <v>116305</v>
      </c>
    </row>
    <row r="23286" spans="1:5" x14ac:dyDescent="0.35">
      <c r="A23286" s="3">
        <v>46282</v>
      </c>
      <c r="B23286" s="5" t="s">
        <v>397</v>
      </c>
      <c r="C23286" s="5" t="s">
        <v>66</v>
      </c>
      <c r="D23286" s="5">
        <v>1</v>
      </c>
      <c r="E23286" s="5">
        <v>116305</v>
      </c>
    </row>
    <row r="23287" spans="1:5" x14ac:dyDescent="0.35">
      <c r="A23287" s="3">
        <v>46282</v>
      </c>
      <c r="B23287" s="5" t="s">
        <v>397</v>
      </c>
      <c r="C23287" s="5" t="s">
        <v>66</v>
      </c>
      <c r="D23287" s="5">
        <v>1</v>
      </c>
      <c r="E23287" s="5">
        <v>116305</v>
      </c>
    </row>
    <row r="23288" spans="1:5" x14ac:dyDescent="0.35">
      <c r="A23288" s="3">
        <v>46282</v>
      </c>
      <c r="B23288" s="5" t="s">
        <v>283</v>
      </c>
      <c r="C23288" s="5" t="s">
        <v>66</v>
      </c>
      <c r="D23288" s="5">
        <v>1</v>
      </c>
      <c r="E23288" s="5">
        <v>116305</v>
      </c>
    </row>
    <row r="23289" spans="1:5" x14ac:dyDescent="0.35">
      <c r="A23289" s="3">
        <v>46282</v>
      </c>
      <c r="B23289" s="5" t="s">
        <v>283</v>
      </c>
      <c r="C23289" s="5" t="s">
        <v>66</v>
      </c>
      <c r="D23289" s="5">
        <v>1</v>
      </c>
      <c r="E23289" s="5">
        <v>116305</v>
      </c>
    </row>
    <row r="23290" spans="1:5" x14ac:dyDescent="0.35">
      <c r="A23290" s="3">
        <v>46282</v>
      </c>
      <c r="B23290" s="5" t="s">
        <v>379</v>
      </c>
      <c r="C23290" s="5" t="s">
        <v>106</v>
      </c>
      <c r="D23290" s="5">
        <v>1</v>
      </c>
      <c r="E23290" s="5">
        <v>206759</v>
      </c>
    </row>
    <row r="23291" spans="1:5" x14ac:dyDescent="0.35">
      <c r="A23291" s="3">
        <v>46282</v>
      </c>
      <c r="B23291" s="5" t="s">
        <v>379</v>
      </c>
      <c r="C23291" s="5" t="s">
        <v>36</v>
      </c>
      <c r="D23291" s="5">
        <v>1</v>
      </c>
      <c r="E23291" s="5">
        <v>236305</v>
      </c>
    </row>
    <row r="23292" spans="1:5" x14ac:dyDescent="0.35">
      <c r="A23292" s="3">
        <v>46282</v>
      </c>
      <c r="B23292" s="5" t="s">
        <v>379</v>
      </c>
      <c r="C23292" s="5" t="s">
        <v>82</v>
      </c>
      <c r="D23292" s="5">
        <v>1</v>
      </c>
      <c r="E23292" s="5">
        <v>82668</v>
      </c>
    </row>
    <row r="23293" spans="1:5" x14ac:dyDescent="0.35">
      <c r="A23293" s="3">
        <v>46282</v>
      </c>
      <c r="B23293" s="5" t="s">
        <v>379</v>
      </c>
      <c r="C23293" s="5" t="s">
        <v>36</v>
      </c>
      <c r="D23293" s="5">
        <v>1</v>
      </c>
      <c r="E23293" s="5">
        <v>236305</v>
      </c>
    </row>
    <row r="23294" spans="1:5" x14ac:dyDescent="0.35">
      <c r="A23294" s="3">
        <v>46282</v>
      </c>
      <c r="B23294" s="5" t="s">
        <v>379</v>
      </c>
      <c r="C23294" s="5" t="s">
        <v>43</v>
      </c>
      <c r="D23294" s="5">
        <v>2</v>
      </c>
      <c r="E23294" s="5">
        <v>885182</v>
      </c>
    </row>
    <row r="23295" spans="1:5" x14ac:dyDescent="0.35">
      <c r="A23295" s="3">
        <v>46282</v>
      </c>
      <c r="B23295" s="5" t="s">
        <v>133</v>
      </c>
      <c r="C23295" s="5" t="s">
        <v>63</v>
      </c>
      <c r="D23295" s="5">
        <v>1</v>
      </c>
      <c r="E23295" s="5">
        <v>163491</v>
      </c>
    </row>
    <row r="23296" spans="1:5" x14ac:dyDescent="0.35">
      <c r="A23296" s="3">
        <v>46282</v>
      </c>
      <c r="B23296" s="5" t="s">
        <v>133</v>
      </c>
      <c r="C23296" s="5" t="s">
        <v>63</v>
      </c>
      <c r="D23296" s="5">
        <v>1</v>
      </c>
      <c r="E23296" s="5">
        <v>163491</v>
      </c>
    </row>
    <row r="23297" spans="1:5" x14ac:dyDescent="0.35">
      <c r="A23297" s="3">
        <v>46282</v>
      </c>
      <c r="B23297" s="5" t="s">
        <v>133</v>
      </c>
      <c r="C23297" s="5" t="s">
        <v>63</v>
      </c>
      <c r="D23297" s="5">
        <v>1</v>
      </c>
      <c r="E23297" s="5">
        <v>163491</v>
      </c>
    </row>
    <row r="23298" spans="1:5" x14ac:dyDescent="0.35">
      <c r="A23298" s="3">
        <v>46282</v>
      </c>
      <c r="B23298" s="5" t="s">
        <v>133</v>
      </c>
      <c r="C23298" s="5" t="s">
        <v>63</v>
      </c>
      <c r="D23298" s="5">
        <v>1</v>
      </c>
      <c r="E23298" s="5">
        <v>163491</v>
      </c>
    </row>
    <row r="23299" spans="1:5" x14ac:dyDescent="0.35">
      <c r="A23299" s="3">
        <v>46282</v>
      </c>
      <c r="B23299" s="5" t="s">
        <v>383</v>
      </c>
      <c r="C23299" s="5" t="s">
        <v>83</v>
      </c>
      <c r="D23299" s="5">
        <v>1</v>
      </c>
      <c r="E23299" s="5">
        <v>82668</v>
      </c>
    </row>
    <row r="23300" spans="1:5" x14ac:dyDescent="0.35">
      <c r="A23300" s="3">
        <v>46282</v>
      </c>
      <c r="B23300" s="5" t="s">
        <v>379</v>
      </c>
      <c r="C23300" s="5" t="s">
        <v>41</v>
      </c>
      <c r="D23300" s="5">
        <v>1</v>
      </c>
      <c r="E23300" s="5">
        <v>159486</v>
      </c>
    </row>
    <row r="23301" spans="1:5" x14ac:dyDescent="0.35">
      <c r="A23301" s="3">
        <v>46282</v>
      </c>
      <c r="B23301" s="5" t="s">
        <v>383</v>
      </c>
      <c r="C23301" s="5" t="s">
        <v>83</v>
      </c>
      <c r="D23301" s="5">
        <v>1</v>
      </c>
      <c r="E23301" s="5">
        <v>82668</v>
      </c>
    </row>
    <row r="23302" spans="1:5" x14ac:dyDescent="0.35">
      <c r="A23302" s="3">
        <v>46282</v>
      </c>
      <c r="B23302" s="5" t="s">
        <v>429</v>
      </c>
      <c r="C23302" s="5" t="s">
        <v>59</v>
      </c>
      <c r="D23302" s="5">
        <v>1</v>
      </c>
      <c r="E23302" s="5">
        <v>442591</v>
      </c>
    </row>
    <row r="23303" spans="1:5" x14ac:dyDescent="0.35">
      <c r="A23303" s="3">
        <v>46282</v>
      </c>
      <c r="B23303" s="5" t="s">
        <v>379</v>
      </c>
      <c r="C23303" s="5" t="s">
        <v>108</v>
      </c>
      <c r="D23303" s="5">
        <v>1</v>
      </c>
      <c r="E23303" s="5">
        <v>106305</v>
      </c>
    </row>
    <row r="23304" spans="1:5" x14ac:dyDescent="0.35">
      <c r="A23304" s="3">
        <v>46282</v>
      </c>
      <c r="B23304" s="5" t="s">
        <v>379</v>
      </c>
      <c r="C23304" s="5" t="s">
        <v>41</v>
      </c>
      <c r="D23304" s="5">
        <v>1</v>
      </c>
      <c r="E23304" s="5">
        <v>159486</v>
      </c>
    </row>
    <row r="23305" spans="1:5" x14ac:dyDescent="0.35">
      <c r="A23305" s="3">
        <v>46282</v>
      </c>
      <c r="B23305" s="5" t="s">
        <v>383</v>
      </c>
      <c r="C23305" s="5" t="s">
        <v>82</v>
      </c>
      <c r="D23305" s="5">
        <v>1</v>
      </c>
      <c r="E23305" s="5">
        <v>82668</v>
      </c>
    </row>
    <row r="23306" spans="1:5" x14ac:dyDescent="0.35">
      <c r="A23306" s="3">
        <v>46282</v>
      </c>
      <c r="B23306" s="5" t="s">
        <v>397</v>
      </c>
      <c r="C23306" s="5" t="s">
        <v>66</v>
      </c>
      <c r="D23306" s="5">
        <v>1</v>
      </c>
      <c r="E23306" s="5">
        <v>116305</v>
      </c>
    </row>
    <row r="23307" spans="1:5" x14ac:dyDescent="0.35">
      <c r="A23307" s="3">
        <v>46282</v>
      </c>
      <c r="B23307" s="5" t="s">
        <v>397</v>
      </c>
      <c r="C23307" s="5" t="s">
        <v>66</v>
      </c>
      <c r="D23307" s="5">
        <v>1</v>
      </c>
      <c r="E23307" s="5">
        <v>116305</v>
      </c>
    </row>
    <row r="23308" spans="1:5" x14ac:dyDescent="0.35">
      <c r="A23308" s="3">
        <v>46282</v>
      </c>
      <c r="B23308" s="5" t="s">
        <v>283</v>
      </c>
      <c r="C23308" s="5" t="s">
        <v>65</v>
      </c>
      <c r="D23308" s="5">
        <v>1</v>
      </c>
      <c r="E23308" s="5">
        <v>116305</v>
      </c>
    </row>
    <row r="23309" spans="1:5" x14ac:dyDescent="0.35">
      <c r="A23309" s="3">
        <v>46282</v>
      </c>
      <c r="B23309" s="5" t="s">
        <v>283</v>
      </c>
      <c r="C23309" s="5" t="s">
        <v>66</v>
      </c>
      <c r="D23309" s="5">
        <v>1</v>
      </c>
      <c r="E23309" s="5">
        <v>116305</v>
      </c>
    </row>
    <row r="23310" spans="1:5" x14ac:dyDescent="0.35">
      <c r="A23310" s="3">
        <v>46282</v>
      </c>
      <c r="B23310" s="5" t="s">
        <v>397</v>
      </c>
      <c r="C23310" s="5" t="s">
        <v>66</v>
      </c>
      <c r="D23310" s="5">
        <v>1</v>
      </c>
      <c r="E23310" s="5">
        <v>116305</v>
      </c>
    </row>
    <row r="23311" spans="1:5" x14ac:dyDescent="0.35">
      <c r="A23311" s="3">
        <v>46282</v>
      </c>
      <c r="B23311" s="5" t="s">
        <v>383</v>
      </c>
      <c r="C23311" s="5" t="s">
        <v>85</v>
      </c>
      <c r="D23311" s="5">
        <v>1</v>
      </c>
      <c r="E23311" s="5">
        <v>189032</v>
      </c>
    </row>
    <row r="23312" spans="1:5" x14ac:dyDescent="0.35">
      <c r="A23312" s="3">
        <v>46282</v>
      </c>
      <c r="B23312" s="5" t="s">
        <v>429</v>
      </c>
      <c r="C23312" s="5" t="s">
        <v>48</v>
      </c>
      <c r="D23312" s="5">
        <v>1</v>
      </c>
      <c r="E23312" s="5">
        <v>501682</v>
      </c>
    </row>
    <row r="23313" spans="1:5" x14ac:dyDescent="0.35">
      <c r="A23313" s="3">
        <v>46282</v>
      </c>
      <c r="B23313" s="5" t="s">
        <v>379</v>
      </c>
      <c r="C23313" s="5" t="s">
        <v>39</v>
      </c>
      <c r="D23313" s="5">
        <v>1</v>
      </c>
      <c r="E23313" s="5">
        <v>118123</v>
      </c>
    </row>
    <row r="23314" spans="1:5" x14ac:dyDescent="0.35">
      <c r="A23314" s="3">
        <v>46282</v>
      </c>
      <c r="B23314" s="5" t="s">
        <v>379</v>
      </c>
      <c r="C23314" s="5" t="s">
        <v>86</v>
      </c>
      <c r="D23314" s="5">
        <v>1</v>
      </c>
      <c r="E23314" s="5">
        <v>82668</v>
      </c>
    </row>
    <row r="23315" spans="1:5" x14ac:dyDescent="0.35">
      <c r="A23315" s="3">
        <v>46282</v>
      </c>
      <c r="B23315" s="5" t="s">
        <v>429</v>
      </c>
      <c r="C23315" s="5" t="s">
        <v>27</v>
      </c>
      <c r="D23315" s="5">
        <v>1</v>
      </c>
      <c r="E23315" s="5">
        <v>177214</v>
      </c>
    </row>
    <row r="23316" spans="1:5" x14ac:dyDescent="0.35">
      <c r="A23316" s="3">
        <v>46282</v>
      </c>
      <c r="B23316" s="5" t="s">
        <v>396</v>
      </c>
      <c r="C23316" s="5" t="s">
        <v>65</v>
      </c>
      <c r="D23316" s="5">
        <v>1</v>
      </c>
      <c r="E23316" s="5">
        <v>116305</v>
      </c>
    </row>
    <row r="23317" spans="1:5" x14ac:dyDescent="0.35">
      <c r="A23317" s="3">
        <v>46282</v>
      </c>
      <c r="B23317" s="5" t="s">
        <v>283</v>
      </c>
      <c r="C23317" s="5" t="s">
        <v>65</v>
      </c>
      <c r="D23317" s="5">
        <v>1</v>
      </c>
      <c r="E23317" s="5">
        <v>116305</v>
      </c>
    </row>
    <row r="23318" spans="1:5" x14ac:dyDescent="0.35">
      <c r="A23318" s="3">
        <v>46282</v>
      </c>
      <c r="B23318" s="5" t="s">
        <v>133</v>
      </c>
      <c r="C23318" s="5" t="s">
        <v>63</v>
      </c>
      <c r="D23318" s="5">
        <v>1</v>
      </c>
      <c r="E23318" s="5">
        <v>163491</v>
      </c>
    </row>
    <row r="23319" spans="1:5" x14ac:dyDescent="0.35">
      <c r="A23319" s="3">
        <v>46282</v>
      </c>
      <c r="B23319" s="5" t="s">
        <v>283</v>
      </c>
      <c r="C23319" s="5" t="s">
        <v>66</v>
      </c>
      <c r="D23319" s="5">
        <v>1</v>
      </c>
      <c r="E23319" s="5">
        <v>116305</v>
      </c>
    </row>
    <row r="23320" spans="1:5" x14ac:dyDescent="0.35">
      <c r="A23320" s="3">
        <v>46282</v>
      </c>
      <c r="B23320" s="5" t="s">
        <v>397</v>
      </c>
      <c r="C23320" s="5" t="s">
        <v>66</v>
      </c>
      <c r="D23320" s="5">
        <v>1</v>
      </c>
      <c r="E23320" s="5">
        <v>116305</v>
      </c>
    </row>
    <row r="23321" spans="1:5" x14ac:dyDescent="0.35">
      <c r="A23321" s="3">
        <v>46282</v>
      </c>
      <c r="B23321" s="5" t="s">
        <v>379</v>
      </c>
      <c r="C23321" s="5" t="s">
        <v>36</v>
      </c>
      <c r="D23321" s="5">
        <v>1</v>
      </c>
      <c r="E23321" s="5">
        <v>236305</v>
      </c>
    </row>
    <row r="23322" spans="1:5" x14ac:dyDescent="0.35">
      <c r="A23322" s="3">
        <v>46282</v>
      </c>
      <c r="B23322" s="5" t="s">
        <v>429</v>
      </c>
      <c r="C23322" s="5" t="s">
        <v>62</v>
      </c>
      <c r="D23322" s="5">
        <v>1</v>
      </c>
      <c r="E23322" s="5">
        <v>189032</v>
      </c>
    </row>
    <row r="23323" spans="1:5" x14ac:dyDescent="0.35">
      <c r="A23323" s="3">
        <v>46282</v>
      </c>
      <c r="B23323" s="5" t="s">
        <v>429</v>
      </c>
      <c r="C23323" s="5" t="s">
        <v>85</v>
      </c>
      <c r="D23323" s="5">
        <v>1</v>
      </c>
      <c r="E23323" s="5">
        <v>189032</v>
      </c>
    </row>
    <row r="23324" spans="1:5" x14ac:dyDescent="0.35">
      <c r="A23324" s="3">
        <v>46282</v>
      </c>
      <c r="B23324" s="5" t="s">
        <v>379</v>
      </c>
      <c r="C23324" s="5" t="s">
        <v>25</v>
      </c>
      <c r="D23324" s="5">
        <v>1</v>
      </c>
      <c r="E23324" s="5">
        <v>460318</v>
      </c>
    </row>
    <row r="23325" spans="1:5" x14ac:dyDescent="0.35">
      <c r="A23325" s="3">
        <v>46282</v>
      </c>
      <c r="B23325" s="5" t="s">
        <v>429</v>
      </c>
      <c r="C23325" s="5" t="s">
        <v>62</v>
      </c>
      <c r="D23325" s="5">
        <v>1</v>
      </c>
      <c r="E23325" s="5">
        <v>189032</v>
      </c>
    </row>
    <row r="23326" spans="1:5" x14ac:dyDescent="0.35">
      <c r="A23326" s="3">
        <v>46282</v>
      </c>
      <c r="B23326" s="5" t="s">
        <v>133</v>
      </c>
      <c r="C23326" s="5" t="s">
        <v>63</v>
      </c>
      <c r="D23326" s="5">
        <v>1</v>
      </c>
      <c r="E23326" s="5">
        <v>163491</v>
      </c>
    </row>
    <row r="23327" spans="1:5" x14ac:dyDescent="0.35">
      <c r="A23327" s="3">
        <v>46282</v>
      </c>
      <c r="B23327" s="5" t="s">
        <v>133</v>
      </c>
      <c r="C23327" s="5" t="s">
        <v>63</v>
      </c>
      <c r="D23327" s="5">
        <v>1</v>
      </c>
      <c r="E23327" s="5">
        <v>163491</v>
      </c>
    </row>
    <row r="23328" spans="1:5" x14ac:dyDescent="0.35">
      <c r="A23328" s="3">
        <v>46282</v>
      </c>
      <c r="B23328" s="5" t="s">
        <v>133</v>
      </c>
      <c r="C23328" s="5" t="s">
        <v>63</v>
      </c>
      <c r="D23328" s="5">
        <v>1</v>
      </c>
      <c r="E23328" s="5">
        <v>163491</v>
      </c>
    </row>
    <row r="23329" spans="1:5" x14ac:dyDescent="0.35">
      <c r="A23329" s="3">
        <v>46282</v>
      </c>
      <c r="B23329" s="5" t="s">
        <v>133</v>
      </c>
      <c r="C23329" s="5" t="s">
        <v>63</v>
      </c>
      <c r="D23329" s="5">
        <v>1</v>
      </c>
      <c r="E23329" s="5">
        <v>163491</v>
      </c>
    </row>
    <row r="23330" spans="1:5" x14ac:dyDescent="0.35">
      <c r="A23330" s="3">
        <v>46282</v>
      </c>
      <c r="B23330" s="5" t="s">
        <v>283</v>
      </c>
      <c r="C23330" s="5" t="s">
        <v>66</v>
      </c>
      <c r="D23330" s="5">
        <v>1</v>
      </c>
      <c r="E23330" s="5">
        <v>116305</v>
      </c>
    </row>
    <row r="23331" spans="1:5" x14ac:dyDescent="0.35">
      <c r="A23331" s="3">
        <v>46282</v>
      </c>
      <c r="B23331" s="5" t="s">
        <v>387</v>
      </c>
      <c r="C23331" s="5" t="s">
        <v>66</v>
      </c>
      <c r="D23331" s="5">
        <v>1</v>
      </c>
      <c r="E23331" s="5">
        <v>116305</v>
      </c>
    </row>
    <row r="23332" spans="1:5" x14ac:dyDescent="0.35">
      <c r="A23332" s="3">
        <v>46282</v>
      </c>
      <c r="B23332" s="5" t="s">
        <v>133</v>
      </c>
      <c r="C23332" s="5" t="s">
        <v>63</v>
      </c>
      <c r="D23332" s="5">
        <v>1</v>
      </c>
      <c r="E23332" s="5">
        <v>163491</v>
      </c>
    </row>
    <row r="23333" spans="1:5" x14ac:dyDescent="0.35">
      <c r="A23333" s="3">
        <v>46282</v>
      </c>
      <c r="B23333" s="5" t="s">
        <v>383</v>
      </c>
      <c r="C23333" s="5" t="s">
        <v>27</v>
      </c>
      <c r="D23333" s="5">
        <v>1</v>
      </c>
      <c r="E23333" s="5">
        <v>177214</v>
      </c>
    </row>
    <row r="23334" spans="1:5" x14ac:dyDescent="0.35">
      <c r="A23334" s="3">
        <v>46282</v>
      </c>
      <c r="B23334" s="5" t="s">
        <v>283</v>
      </c>
      <c r="C23334" s="5" t="s">
        <v>65</v>
      </c>
      <c r="D23334" s="5">
        <v>1</v>
      </c>
      <c r="E23334" s="5">
        <v>116305</v>
      </c>
    </row>
    <row r="23335" spans="1:5" x14ac:dyDescent="0.35">
      <c r="A23335" s="3">
        <v>46282</v>
      </c>
      <c r="B23335" s="5" t="s">
        <v>397</v>
      </c>
      <c r="C23335" s="5" t="s">
        <v>66</v>
      </c>
      <c r="D23335" s="5">
        <v>1</v>
      </c>
      <c r="E23335" s="5">
        <v>116305</v>
      </c>
    </row>
    <row r="23336" spans="1:5" x14ac:dyDescent="0.35">
      <c r="A23336" s="3">
        <v>46282</v>
      </c>
      <c r="B23336" s="5" t="s">
        <v>283</v>
      </c>
      <c r="C23336" s="5" t="s">
        <v>65</v>
      </c>
      <c r="D23336" s="5">
        <v>1</v>
      </c>
      <c r="E23336" s="5">
        <v>116305</v>
      </c>
    </row>
    <row r="23337" spans="1:5" x14ac:dyDescent="0.35">
      <c r="A23337" s="3">
        <v>46282</v>
      </c>
      <c r="B23337" s="5" t="s">
        <v>397</v>
      </c>
      <c r="C23337" s="5" t="s">
        <v>66</v>
      </c>
      <c r="D23337" s="5">
        <v>1</v>
      </c>
      <c r="E23337" s="5">
        <v>116305</v>
      </c>
    </row>
    <row r="23338" spans="1:5" x14ac:dyDescent="0.35">
      <c r="A23338" s="3">
        <v>46282</v>
      </c>
      <c r="B23338" s="5" t="s">
        <v>133</v>
      </c>
      <c r="C23338" s="5" t="s">
        <v>63</v>
      </c>
      <c r="D23338" s="5">
        <v>1</v>
      </c>
      <c r="E23338" s="5">
        <v>163491</v>
      </c>
    </row>
    <row r="23339" spans="1:5" x14ac:dyDescent="0.35">
      <c r="A23339" s="3">
        <v>46282</v>
      </c>
      <c r="B23339" s="5" t="s">
        <v>379</v>
      </c>
      <c r="C23339" s="5" t="s">
        <v>41</v>
      </c>
      <c r="D23339" s="5">
        <v>1</v>
      </c>
      <c r="E23339" s="5">
        <v>159486</v>
      </c>
    </row>
    <row r="23340" spans="1:5" x14ac:dyDescent="0.35">
      <c r="A23340" s="3">
        <v>46282</v>
      </c>
      <c r="B23340" s="5" t="s">
        <v>383</v>
      </c>
      <c r="C23340" s="5" t="s">
        <v>82</v>
      </c>
      <c r="D23340" s="5">
        <v>1</v>
      </c>
      <c r="E23340" s="5">
        <v>82668</v>
      </c>
    </row>
    <row r="23341" spans="1:5" x14ac:dyDescent="0.35">
      <c r="A23341" s="3">
        <v>46282</v>
      </c>
      <c r="B23341" s="5" t="s">
        <v>383</v>
      </c>
      <c r="C23341" s="5" t="s">
        <v>82</v>
      </c>
      <c r="D23341" s="5">
        <v>1</v>
      </c>
      <c r="E23341" s="5">
        <v>82668</v>
      </c>
    </row>
    <row r="23342" spans="1:5" x14ac:dyDescent="0.35">
      <c r="A23342" s="3">
        <v>46282</v>
      </c>
      <c r="B23342" s="5" t="s">
        <v>383</v>
      </c>
      <c r="C23342" s="5" t="s">
        <v>25</v>
      </c>
      <c r="D23342" s="5">
        <v>1</v>
      </c>
      <c r="E23342" s="5">
        <v>460318</v>
      </c>
    </row>
    <row r="23343" spans="1:5" x14ac:dyDescent="0.35">
      <c r="A23343" s="3">
        <v>46282</v>
      </c>
      <c r="B23343" s="5" t="s">
        <v>379</v>
      </c>
      <c r="C23343" s="5" t="s">
        <v>41</v>
      </c>
      <c r="D23343" s="5">
        <v>1</v>
      </c>
      <c r="E23343" s="5">
        <v>159486</v>
      </c>
    </row>
    <row r="23344" spans="1:5" x14ac:dyDescent="0.35">
      <c r="A23344" s="3">
        <v>46282</v>
      </c>
      <c r="B23344" s="5" t="s">
        <v>283</v>
      </c>
      <c r="C23344" s="5" t="s">
        <v>66</v>
      </c>
      <c r="D23344" s="5">
        <v>1</v>
      </c>
      <c r="E23344" s="5">
        <v>116305</v>
      </c>
    </row>
    <row r="23345" spans="1:5" x14ac:dyDescent="0.35">
      <c r="A23345" s="3">
        <v>46282</v>
      </c>
      <c r="B23345" s="5" t="s">
        <v>397</v>
      </c>
      <c r="C23345" s="5" t="s">
        <v>65</v>
      </c>
      <c r="D23345" s="5">
        <v>1</v>
      </c>
      <c r="E23345" s="5">
        <v>116305</v>
      </c>
    </row>
    <row r="23346" spans="1:5" x14ac:dyDescent="0.35">
      <c r="A23346" s="3">
        <v>46282</v>
      </c>
      <c r="B23346" s="5" t="s">
        <v>397</v>
      </c>
      <c r="C23346" s="5" t="s">
        <v>65</v>
      </c>
      <c r="D23346" s="5">
        <v>1</v>
      </c>
      <c r="E23346" s="5">
        <v>116305</v>
      </c>
    </row>
    <row r="23347" spans="1:5" x14ac:dyDescent="0.35">
      <c r="A23347" s="3">
        <v>46282</v>
      </c>
      <c r="B23347" s="5" t="s">
        <v>397</v>
      </c>
      <c r="C23347" s="5" t="s">
        <v>66</v>
      </c>
      <c r="D23347" s="5">
        <v>1</v>
      </c>
      <c r="E23347" s="5">
        <v>116305</v>
      </c>
    </row>
    <row r="23348" spans="1:5" x14ac:dyDescent="0.35">
      <c r="A23348" s="3">
        <v>46282</v>
      </c>
      <c r="B23348" s="5" t="s">
        <v>430</v>
      </c>
      <c r="C23348" s="5" t="s">
        <v>89</v>
      </c>
      <c r="D23348" s="5">
        <v>140</v>
      </c>
      <c r="E23348" s="5">
        <v>8264455</v>
      </c>
    </row>
    <row r="23349" spans="1:5" x14ac:dyDescent="0.35">
      <c r="A23349" s="3">
        <v>46283</v>
      </c>
      <c r="B23349" s="5" t="s">
        <v>287</v>
      </c>
      <c r="C23349" s="5" t="s">
        <v>348</v>
      </c>
      <c r="D23349" s="5">
        <v>1</v>
      </c>
      <c r="E23349" s="5">
        <v>104669</v>
      </c>
    </row>
    <row r="23350" spans="1:5" x14ac:dyDescent="0.35">
      <c r="A23350" s="3">
        <v>46283</v>
      </c>
      <c r="B23350" s="5" t="s">
        <v>379</v>
      </c>
      <c r="C23350" s="5" t="s">
        <v>161</v>
      </c>
      <c r="D23350" s="5">
        <v>1</v>
      </c>
      <c r="E23350" s="5">
        <v>153577</v>
      </c>
    </row>
    <row r="23351" spans="1:5" x14ac:dyDescent="0.35">
      <c r="A23351" s="3">
        <v>46283</v>
      </c>
      <c r="B23351" s="5" t="s">
        <v>379</v>
      </c>
      <c r="C23351" s="5" t="s">
        <v>161</v>
      </c>
      <c r="D23351" s="5">
        <v>1</v>
      </c>
      <c r="E23351" s="5">
        <v>153577</v>
      </c>
    </row>
    <row r="23352" spans="1:5" x14ac:dyDescent="0.35">
      <c r="A23352" s="3">
        <v>46283</v>
      </c>
      <c r="B23352" s="5" t="s">
        <v>379</v>
      </c>
      <c r="C23352" s="5" t="s">
        <v>27</v>
      </c>
      <c r="D23352" s="5">
        <v>1</v>
      </c>
      <c r="E23352" s="5">
        <v>177214</v>
      </c>
    </row>
    <row r="23353" spans="1:5" x14ac:dyDescent="0.35">
      <c r="A23353" s="3">
        <v>46283</v>
      </c>
      <c r="B23353" s="5" t="s">
        <v>379</v>
      </c>
      <c r="C23353" s="5" t="s">
        <v>161</v>
      </c>
      <c r="D23353" s="5">
        <v>1</v>
      </c>
      <c r="E23353" s="5">
        <v>153577</v>
      </c>
    </row>
    <row r="23354" spans="1:5" x14ac:dyDescent="0.35">
      <c r="A23354" s="3">
        <v>46283</v>
      </c>
      <c r="B23354" s="5" t="s">
        <v>379</v>
      </c>
      <c r="C23354" s="5" t="s">
        <v>85</v>
      </c>
      <c r="D23354" s="5">
        <v>1</v>
      </c>
      <c r="E23354" s="5">
        <v>189032</v>
      </c>
    </row>
    <row r="23355" spans="1:5" x14ac:dyDescent="0.35">
      <c r="A23355" s="3">
        <v>46283</v>
      </c>
      <c r="B23355" s="5" t="s">
        <v>379</v>
      </c>
      <c r="C23355" s="5" t="s">
        <v>49</v>
      </c>
      <c r="D23355" s="5">
        <v>1</v>
      </c>
      <c r="E23355" s="5">
        <v>64941</v>
      </c>
    </row>
    <row r="23356" spans="1:5" x14ac:dyDescent="0.35">
      <c r="A23356" s="3">
        <v>46283</v>
      </c>
      <c r="B23356" s="5" t="s">
        <v>379</v>
      </c>
      <c r="C23356" s="5" t="s">
        <v>27</v>
      </c>
      <c r="D23356" s="5">
        <v>1</v>
      </c>
      <c r="E23356" s="5">
        <v>177214</v>
      </c>
    </row>
    <row r="23357" spans="1:5" x14ac:dyDescent="0.35">
      <c r="A23357" s="3">
        <v>46283</v>
      </c>
      <c r="B23357" s="5" t="s">
        <v>287</v>
      </c>
      <c r="C23357" s="5" t="s">
        <v>348</v>
      </c>
      <c r="D23357" s="5">
        <v>1</v>
      </c>
      <c r="E23357" s="5">
        <v>104669</v>
      </c>
    </row>
    <row r="23358" spans="1:5" x14ac:dyDescent="0.35">
      <c r="A23358" s="3">
        <v>46283</v>
      </c>
      <c r="B23358" s="5" t="s">
        <v>287</v>
      </c>
      <c r="C23358" s="5" t="s">
        <v>348</v>
      </c>
      <c r="D23358" s="5">
        <v>1</v>
      </c>
      <c r="E23358" s="5">
        <v>104669</v>
      </c>
    </row>
    <row r="23359" spans="1:5" x14ac:dyDescent="0.35">
      <c r="A23359" s="3">
        <v>46283</v>
      </c>
      <c r="B23359" s="5" t="s">
        <v>287</v>
      </c>
      <c r="C23359" s="5" t="s">
        <v>348</v>
      </c>
      <c r="D23359" s="5">
        <v>1</v>
      </c>
      <c r="E23359" s="5">
        <v>104669</v>
      </c>
    </row>
    <row r="23360" spans="1:5" x14ac:dyDescent="0.35">
      <c r="A23360" s="3">
        <v>46283</v>
      </c>
      <c r="B23360" s="5" t="s">
        <v>287</v>
      </c>
      <c r="C23360" s="5" t="s">
        <v>348</v>
      </c>
      <c r="D23360" s="5">
        <v>1</v>
      </c>
      <c r="E23360" s="5">
        <v>104669</v>
      </c>
    </row>
    <row r="23361" spans="1:5" x14ac:dyDescent="0.35">
      <c r="A23361" s="3">
        <v>46283</v>
      </c>
      <c r="B23361" s="5" t="s">
        <v>287</v>
      </c>
      <c r="C23361" s="5" t="s">
        <v>348</v>
      </c>
      <c r="D23361" s="5">
        <v>1</v>
      </c>
      <c r="E23361" s="5">
        <v>104669</v>
      </c>
    </row>
    <row r="23362" spans="1:5" x14ac:dyDescent="0.35">
      <c r="A23362" s="3">
        <v>46283</v>
      </c>
      <c r="B23362" s="5" t="s">
        <v>287</v>
      </c>
      <c r="C23362" s="5" t="s">
        <v>348</v>
      </c>
      <c r="D23362" s="5">
        <v>1</v>
      </c>
      <c r="E23362" s="5">
        <v>104669</v>
      </c>
    </row>
    <row r="23363" spans="1:5" x14ac:dyDescent="0.35">
      <c r="A23363" s="3">
        <v>46283</v>
      </c>
      <c r="B23363" s="5" t="s">
        <v>287</v>
      </c>
      <c r="C23363" s="5" t="s">
        <v>348</v>
      </c>
      <c r="D23363" s="5">
        <v>1</v>
      </c>
      <c r="E23363" s="5">
        <v>104669</v>
      </c>
    </row>
    <row r="23364" spans="1:5" x14ac:dyDescent="0.35">
      <c r="A23364" s="3">
        <v>46283</v>
      </c>
      <c r="B23364" s="5" t="s">
        <v>287</v>
      </c>
      <c r="C23364" s="5" t="s">
        <v>348</v>
      </c>
      <c r="D23364" s="5">
        <v>1</v>
      </c>
      <c r="E23364" s="5">
        <v>104669</v>
      </c>
    </row>
    <row r="23365" spans="1:5" x14ac:dyDescent="0.35">
      <c r="A23365" s="3">
        <v>46283</v>
      </c>
      <c r="B23365" s="5" t="s">
        <v>287</v>
      </c>
      <c r="C23365" s="5" t="s">
        <v>348</v>
      </c>
      <c r="D23365" s="5">
        <v>1</v>
      </c>
      <c r="E23365" s="5">
        <v>104669</v>
      </c>
    </row>
    <row r="23366" spans="1:5" x14ac:dyDescent="0.35">
      <c r="A23366" s="3">
        <v>46283</v>
      </c>
      <c r="B23366" s="5" t="s">
        <v>397</v>
      </c>
      <c r="C23366" s="5" t="s">
        <v>66</v>
      </c>
      <c r="D23366" s="5">
        <v>1</v>
      </c>
      <c r="E23366" s="5">
        <v>116305</v>
      </c>
    </row>
    <row r="23367" spans="1:5" x14ac:dyDescent="0.35">
      <c r="A23367" s="3">
        <v>46283</v>
      </c>
      <c r="B23367" s="5" t="s">
        <v>396</v>
      </c>
      <c r="C23367" s="5" t="s">
        <v>66</v>
      </c>
      <c r="D23367" s="5">
        <v>1</v>
      </c>
      <c r="E23367" s="5">
        <v>116305</v>
      </c>
    </row>
    <row r="23368" spans="1:5" x14ac:dyDescent="0.35">
      <c r="A23368" s="3">
        <v>46283</v>
      </c>
      <c r="B23368" s="5" t="s">
        <v>387</v>
      </c>
      <c r="C23368" s="5" t="s">
        <v>65</v>
      </c>
      <c r="D23368" s="5">
        <v>1</v>
      </c>
      <c r="E23368" s="5">
        <v>116305</v>
      </c>
    </row>
    <row r="23369" spans="1:5" x14ac:dyDescent="0.35">
      <c r="A23369" s="3">
        <v>46283</v>
      </c>
      <c r="B23369" s="5" t="s">
        <v>387</v>
      </c>
      <c r="C23369" s="5" t="s">
        <v>66</v>
      </c>
      <c r="D23369" s="5">
        <v>1</v>
      </c>
      <c r="E23369" s="5">
        <v>116305</v>
      </c>
    </row>
    <row r="23370" spans="1:5" x14ac:dyDescent="0.35">
      <c r="A23370" s="3">
        <v>46283</v>
      </c>
      <c r="B23370" s="5" t="s">
        <v>379</v>
      </c>
      <c r="C23370" s="5" t="s">
        <v>17</v>
      </c>
      <c r="D23370" s="5">
        <v>1</v>
      </c>
      <c r="E23370" s="5">
        <v>235773</v>
      </c>
    </row>
    <row r="23371" spans="1:5" x14ac:dyDescent="0.35">
      <c r="A23371" s="3">
        <v>46283</v>
      </c>
      <c r="B23371" s="5" t="s">
        <v>379</v>
      </c>
      <c r="C23371" s="5" t="s">
        <v>161</v>
      </c>
      <c r="D23371" s="5">
        <v>1</v>
      </c>
      <c r="E23371" s="5">
        <v>153577</v>
      </c>
    </row>
    <row r="23372" spans="1:5" x14ac:dyDescent="0.35">
      <c r="A23372" s="3">
        <v>46283</v>
      </c>
      <c r="B23372" s="5" t="s">
        <v>379</v>
      </c>
      <c r="C23372" s="5" t="s">
        <v>161</v>
      </c>
      <c r="D23372" s="5">
        <v>1</v>
      </c>
      <c r="E23372" s="5">
        <v>153577</v>
      </c>
    </row>
    <row r="23373" spans="1:5" x14ac:dyDescent="0.35">
      <c r="A23373" s="3">
        <v>46283</v>
      </c>
      <c r="B23373" s="5" t="s">
        <v>379</v>
      </c>
      <c r="C23373" s="5" t="s">
        <v>17</v>
      </c>
      <c r="D23373" s="5">
        <v>1</v>
      </c>
      <c r="E23373" s="5">
        <v>235773</v>
      </c>
    </row>
    <row r="23374" spans="1:5" x14ac:dyDescent="0.35">
      <c r="A23374" s="3">
        <v>46283</v>
      </c>
      <c r="B23374" s="5" t="s">
        <v>379</v>
      </c>
      <c r="C23374" s="5" t="s">
        <v>49</v>
      </c>
      <c r="D23374" s="5">
        <v>1</v>
      </c>
      <c r="E23374" s="5">
        <v>64941</v>
      </c>
    </row>
    <row r="23375" spans="1:5" x14ac:dyDescent="0.35">
      <c r="A23375" s="3">
        <v>46283</v>
      </c>
      <c r="B23375" s="5" t="s">
        <v>429</v>
      </c>
      <c r="C23375" s="5" t="s">
        <v>17</v>
      </c>
      <c r="D23375" s="5">
        <v>1</v>
      </c>
      <c r="E23375" s="5">
        <v>235773</v>
      </c>
    </row>
    <row r="23376" spans="1:5" x14ac:dyDescent="0.35">
      <c r="A23376" s="3">
        <v>46283</v>
      </c>
      <c r="B23376" s="5" t="s">
        <v>429</v>
      </c>
      <c r="C23376" s="5" t="s">
        <v>57</v>
      </c>
      <c r="D23376" s="5">
        <v>1</v>
      </c>
      <c r="E23376" s="5">
        <v>353955</v>
      </c>
    </row>
    <row r="23377" spans="1:5" x14ac:dyDescent="0.35">
      <c r="A23377" s="3">
        <v>46283</v>
      </c>
      <c r="B23377" s="5" t="s">
        <v>287</v>
      </c>
      <c r="C23377" s="5" t="s">
        <v>348</v>
      </c>
      <c r="D23377" s="5">
        <v>1</v>
      </c>
      <c r="E23377" s="5">
        <v>104669</v>
      </c>
    </row>
    <row r="23378" spans="1:5" x14ac:dyDescent="0.35">
      <c r="A23378" s="3">
        <v>46283</v>
      </c>
      <c r="B23378" s="5" t="s">
        <v>287</v>
      </c>
      <c r="C23378" s="5" t="s">
        <v>348</v>
      </c>
      <c r="D23378" s="5">
        <v>1</v>
      </c>
      <c r="E23378" s="5">
        <v>104669</v>
      </c>
    </row>
    <row r="23379" spans="1:5" x14ac:dyDescent="0.35">
      <c r="A23379" s="3">
        <v>46283</v>
      </c>
      <c r="B23379" s="5" t="s">
        <v>287</v>
      </c>
      <c r="C23379" s="5" t="s">
        <v>348</v>
      </c>
      <c r="D23379" s="5">
        <v>1</v>
      </c>
      <c r="E23379" s="5">
        <v>104669</v>
      </c>
    </row>
    <row r="23380" spans="1:5" x14ac:dyDescent="0.35">
      <c r="A23380" s="3">
        <v>46283</v>
      </c>
      <c r="B23380" s="5" t="s">
        <v>287</v>
      </c>
      <c r="C23380" s="5" t="s">
        <v>348</v>
      </c>
      <c r="D23380" s="5">
        <v>1</v>
      </c>
      <c r="E23380" s="5">
        <v>104669</v>
      </c>
    </row>
    <row r="23381" spans="1:5" x14ac:dyDescent="0.35">
      <c r="A23381" s="3">
        <v>46283</v>
      </c>
      <c r="B23381" s="5" t="s">
        <v>287</v>
      </c>
      <c r="C23381" s="5" t="s">
        <v>348</v>
      </c>
      <c r="D23381" s="5">
        <v>1</v>
      </c>
      <c r="E23381" s="5">
        <v>104669</v>
      </c>
    </row>
    <row r="23382" spans="1:5" x14ac:dyDescent="0.35">
      <c r="A23382" s="3">
        <v>46283</v>
      </c>
      <c r="B23382" s="5" t="s">
        <v>287</v>
      </c>
      <c r="C23382" s="5" t="s">
        <v>348</v>
      </c>
      <c r="D23382" s="5">
        <v>1</v>
      </c>
      <c r="E23382" s="5">
        <v>104669</v>
      </c>
    </row>
    <row r="23383" spans="1:5" x14ac:dyDescent="0.35">
      <c r="A23383" s="3">
        <v>46283</v>
      </c>
      <c r="B23383" s="5" t="s">
        <v>287</v>
      </c>
      <c r="C23383" s="5" t="s">
        <v>348</v>
      </c>
      <c r="D23383" s="5">
        <v>1</v>
      </c>
      <c r="E23383" s="5">
        <v>104669</v>
      </c>
    </row>
    <row r="23384" spans="1:5" x14ac:dyDescent="0.35">
      <c r="A23384" s="3">
        <v>46283</v>
      </c>
      <c r="B23384" s="5" t="s">
        <v>287</v>
      </c>
      <c r="C23384" s="5" t="s">
        <v>348</v>
      </c>
      <c r="D23384" s="5">
        <v>1</v>
      </c>
      <c r="E23384" s="5">
        <v>104669</v>
      </c>
    </row>
    <row r="23385" spans="1:5" x14ac:dyDescent="0.35">
      <c r="A23385" s="3">
        <v>46283</v>
      </c>
      <c r="B23385" s="5" t="s">
        <v>287</v>
      </c>
      <c r="C23385" s="5" t="s">
        <v>348</v>
      </c>
      <c r="D23385" s="5">
        <v>2</v>
      </c>
      <c r="E23385" s="5">
        <v>209338</v>
      </c>
    </row>
    <row r="23386" spans="1:5" x14ac:dyDescent="0.35">
      <c r="A23386" s="3">
        <v>46283</v>
      </c>
      <c r="B23386" s="5" t="s">
        <v>397</v>
      </c>
      <c r="C23386" s="5" t="s">
        <v>66</v>
      </c>
      <c r="D23386" s="5">
        <v>1</v>
      </c>
      <c r="E23386" s="5">
        <v>116305</v>
      </c>
    </row>
    <row r="23387" spans="1:5" x14ac:dyDescent="0.35">
      <c r="A23387" s="3">
        <v>46283</v>
      </c>
      <c r="B23387" s="5" t="s">
        <v>387</v>
      </c>
      <c r="C23387" s="5" t="s">
        <v>66</v>
      </c>
      <c r="D23387" s="5">
        <v>1</v>
      </c>
      <c r="E23387" s="5">
        <v>116305</v>
      </c>
    </row>
    <row r="23388" spans="1:5" x14ac:dyDescent="0.35">
      <c r="A23388" s="3">
        <v>46283</v>
      </c>
      <c r="B23388" s="5" t="s">
        <v>282</v>
      </c>
      <c r="C23388" s="5" t="s">
        <v>65</v>
      </c>
      <c r="D23388" s="5">
        <v>1</v>
      </c>
      <c r="E23388" s="5">
        <v>116305</v>
      </c>
    </row>
    <row r="23389" spans="1:5" x14ac:dyDescent="0.35">
      <c r="A23389" s="3">
        <v>46283</v>
      </c>
      <c r="B23389" s="5" t="s">
        <v>397</v>
      </c>
      <c r="C23389" s="5" t="s">
        <v>66</v>
      </c>
      <c r="D23389" s="5">
        <v>1</v>
      </c>
      <c r="E23389" s="5">
        <v>116305</v>
      </c>
    </row>
    <row r="23390" spans="1:5" x14ac:dyDescent="0.35">
      <c r="A23390" s="3">
        <v>46283</v>
      </c>
      <c r="B23390" s="5" t="s">
        <v>379</v>
      </c>
      <c r="C23390" s="5" t="s">
        <v>161</v>
      </c>
      <c r="D23390" s="5">
        <v>1</v>
      </c>
      <c r="E23390" s="5">
        <v>153577</v>
      </c>
    </row>
    <row r="23391" spans="1:5" x14ac:dyDescent="0.35">
      <c r="A23391" s="3">
        <v>46283</v>
      </c>
      <c r="B23391" s="5" t="s">
        <v>379</v>
      </c>
      <c r="C23391" s="5" t="s">
        <v>161</v>
      </c>
      <c r="D23391" s="5">
        <v>1</v>
      </c>
      <c r="E23391" s="5">
        <v>153577</v>
      </c>
    </row>
    <row r="23392" spans="1:5" x14ac:dyDescent="0.35">
      <c r="A23392" s="3">
        <v>46283</v>
      </c>
      <c r="B23392" s="5" t="s">
        <v>379</v>
      </c>
      <c r="C23392" s="5" t="s">
        <v>161</v>
      </c>
      <c r="D23392" s="5">
        <v>1</v>
      </c>
      <c r="E23392" s="5">
        <v>153577</v>
      </c>
    </row>
    <row r="23393" spans="1:5" x14ac:dyDescent="0.35">
      <c r="A23393" s="3">
        <v>46283</v>
      </c>
      <c r="B23393" s="5" t="s">
        <v>379</v>
      </c>
      <c r="C23393" s="5" t="s">
        <v>161</v>
      </c>
      <c r="D23393" s="5">
        <v>1</v>
      </c>
      <c r="E23393" s="5">
        <v>153577</v>
      </c>
    </row>
    <row r="23394" spans="1:5" x14ac:dyDescent="0.35">
      <c r="A23394" s="3">
        <v>46283</v>
      </c>
      <c r="B23394" s="5" t="s">
        <v>379</v>
      </c>
      <c r="C23394" s="5" t="s">
        <v>161</v>
      </c>
      <c r="D23394" s="5">
        <v>1</v>
      </c>
      <c r="E23394" s="5">
        <v>153577</v>
      </c>
    </row>
    <row r="23395" spans="1:5" x14ac:dyDescent="0.35">
      <c r="A23395" s="3">
        <v>46283</v>
      </c>
      <c r="B23395" s="5" t="s">
        <v>287</v>
      </c>
      <c r="C23395" s="5" t="s">
        <v>348</v>
      </c>
      <c r="D23395" s="5">
        <v>1</v>
      </c>
      <c r="E23395" s="5">
        <v>104669</v>
      </c>
    </row>
    <row r="23396" spans="1:5" x14ac:dyDescent="0.35">
      <c r="A23396" s="3">
        <v>46283</v>
      </c>
      <c r="B23396" s="5" t="s">
        <v>287</v>
      </c>
      <c r="C23396" s="5" t="s">
        <v>348</v>
      </c>
      <c r="D23396" s="5">
        <v>1</v>
      </c>
      <c r="E23396" s="5">
        <v>104669</v>
      </c>
    </row>
    <row r="23397" spans="1:5" x14ac:dyDescent="0.35">
      <c r="A23397" s="3">
        <v>46283</v>
      </c>
      <c r="B23397" s="5" t="s">
        <v>287</v>
      </c>
      <c r="C23397" s="5" t="s">
        <v>348</v>
      </c>
      <c r="D23397" s="5">
        <v>1</v>
      </c>
      <c r="E23397" s="5">
        <v>104669</v>
      </c>
    </row>
    <row r="23398" spans="1:5" x14ac:dyDescent="0.35">
      <c r="A23398" s="3">
        <v>46283</v>
      </c>
      <c r="B23398" s="5" t="s">
        <v>287</v>
      </c>
      <c r="C23398" s="5" t="s">
        <v>348</v>
      </c>
      <c r="D23398" s="5">
        <v>1</v>
      </c>
      <c r="E23398" s="5">
        <v>104669</v>
      </c>
    </row>
    <row r="23399" spans="1:5" x14ac:dyDescent="0.35">
      <c r="A23399" s="3">
        <v>46283</v>
      </c>
      <c r="B23399" s="5" t="s">
        <v>287</v>
      </c>
      <c r="C23399" s="5" t="s">
        <v>348</v>
      </c>
      <c r="D23399" s="5">
        <v>1</v>
      </c>
      <c r="E23399" s="5">
        <v>104669</v>
      </c>
    </row>
    <row r="23400" spans="1:5" x14ac:dyDescent="0.35">
      <c r="A23400" s="3">
        <v>46283</v>
      </c>
      <c r="B23400" s="5" t="s">
        <v>287</v>
      </c>
      <c r="C23400" s="5" t="s">
        <v>348</v>
      </c>
      <c r="D23400" s="5">
        <v>1</v>
      </c>
      <c r="E23400" s="5">
        <v>104669</v>
      </c>
    </row>
    <row r="23401" spans="1:5" x14ac:dyDescent="0.35">
      <c r="A23401" s="3">
        <v>46283</v>
      </c>
      <c r="B23401" s="5" t="s">
        <v>287</v>
      </c>
      <c r="C23401" s="5" t="s">
        <v>348</v>
      </c>
      <c r="D23401" s="5">
        <v>1</v>
      </c>
      <c r="E23401" s="5">
        <v>104669</v>
      </c>
    </row>
    <row r="23402" spans="1:5" x14ac:dyDescent="0.35">
      <c r="A23402" s="3">
        <v>46283</v>
      </c>
      <c r="B23402" s="5" t="s">
        <v>287</v>
      </c>
      <c r="C23402" s="5" t="s">
        <v>348</v>
      </c>
      <c r="D23402" s="5">
        <v>1</v>
      </c>
      <c r="E23402" s="5">
        <v>104669</v>
      </c>
    </row>
    <row r="23403" spans="1:5" x14ac:dyDescent="0.35">
      <c r="A23403" s="3">
        <v>46283</v>
      </c>
      <c r="B23403" s="5" t="s">
        <v>287</v>
      </c>
      <c r="C23403" s="5" t="s">
        <v>348</v>
      </c>
      <c r="D23403" s="5">
        <v>1</v>
      </c>
      <c r="E23403" s="5">
        <v>104669</v>
      </c>
    </row>
    <row r="23404" spans="1:5" x14ac:dyDescent="0.35">
      <c r="A23404" s="3">
        <v>46283</v>
      </c>
      <c r="B23404" s="5" t="s">
        <v>287</v>
      </c>
      <c r="C23404" s="5" t="s">
        <v>348</v>
      </c>
      <c r="D23404" s="5">
        <v>1</v>
      </c>
      <c r="E23404" s="5">
        <v>104669</v>
      </c>
    </row>
    <row r="23405" spans="1:5" x14ac:dyDescent="0.35">
      <c r="A23405" s="3">
        <v>46283</v>
      </c>
      <c r="B23405" s="5" t="s">
        <v>287</v>
      </c>
      <c r="C23405" s="5" t="s">
        <v>348</v>
      </c>
      <c r="D23405" s="5">
        <v>1</v>
      </c>
      <c r="E23405" s="5">
        <v>104669</v>
      </c>
    </row>
    <row r="23406" spans="1:5" x14ac:dyDescent="0.35">
      <c r="A23406" s="3">
        <v>46283</v>
      </c>
      <c r="B23406" s="5" t="s">
        <v>287</v>
      </c>
      <c r="C23406" s="5" t="s">
        <v>348</v>
      </c>
      <c r="D23406" s="5">
        <v>1</v>
      </c>
      <c r="E23406" s="5">
        <v>104669</v>
      </c>
    </row>
    <row r="23407" spans="1:5" x14ac:dyDescent="0.35">
      <c r="A23407" s="3">
        <v>46283</v>
      </c>
      <c r="B23407" s="5" t="s">
        <v>287</v>
      </c>
      <c r="C23407" s="5" t="s">
        <v>348</v>
      </c>
      <c r="D23407" s="5">
        <v>1</v>
      </c>
      <c r="E23407" s="5">
        <v>104669</v>
      </c>
    </row>
    <row r="23408" spans="1:5" x14ac:dyDescent="0.35">
      <c r="A23408" s="3">
        <v>46283</v>
      </c>
      <c r="B23408" s="5" t="s">
        <v>287</v>
      </c>
      <c r="C23408" s="5" t="s">
        <v>348</v>
      </c>
      <c r="D23408" s="5">
        <v>1</v>
      </c>
      <c r="E23408" s="5">
        <v>104669</v>
      </c>
    </row>
    <row r="23409" spans="1:5" x14ac:dyDescent="0.35">
      <c r="A23409" s="3">
        <v>46283</v>
      </c>
      <c r="B23409" s="5" t="s">
        <v>287</v>
      </c>
      <c r="C23409" s="5" t="s">
        <v>348</v>
      </c>
      <c r="D23409" s="5">
        <v>1</v>
      </c>
      <c r="E23409" s="5">
        <v>104669</v>
      </c>
    </row>
    <row r="23410" spans="1:5" x14ac:dyDescent="0.35">
      <c r="A23410" s="3">
        <v>46283</v>
      </c>
      <c r="B23410" s="5" t="s">
        <v>287</v>
      </c>
      <c r="C23410" s="5" t="s">
        <v>348</v>
      </c>
      <c r="D23410" s="5">
        <v>1</v>
      </c>
      <c r="E23410" s="5">
        <v>104669</v>
      </c>
    </row>
    <row r="23411" spans="1:5" x14ac:dyDescent="0.35">
      <c r="A23411" s="3">
        <v>46283</v>
      </c>
      <c r="B23411" s="5" t="s">
        <v>397</v>
      </c>
      <c r="C23411" s="5" t="s">
        <v>66</v>
      </c>
      <c r="D23411" s="5">
        <v>1</v>
      </c>
      <c r="E23411" s="5">
        <v>116305</v>
      </c>
    </row>
    <row r="23412" spans="1:5" x14ac:dyDescent="0.35">
      <c r="A23412" s="3">
        <v>46283</v>
      </c>
      <c r="B23412" s="5" t="s">
        <v>397</v>
      </c>
      <c r="C23412" s="5" t="s">
        <v>65</v>
      </c>
      <c r="D23412" s="5">
        <v>1</v>
      </c>
      <c r="E23412" s="5">
        <v>116305</v>
      </c>
    </row>
    <row r="23413" spans="1:5" x14ac:dyDescent="0.35">
      <c r="A23413" s="3">
        <v>46283</v>
      </c>
      <c r="B23413" s="5" t="s">
        <v>387</v>
      </c>
      <c r="C23413" s="5" t="s">
        <v>65</v>
      </c>
      <c r="D23413" s="5">
        <v>1</v>
      </c>
      <c r="E23413" s="5">
        <v>116305</v>
      </c>
    </row>
    <row r="23414" spans="1:5" x14ac:dyDescent="0.35">
      <c r="A23414" s="3">
        <v>46283</v>
      </c>
      <c r="B23414" s="5" t="s">
        <v>429</v>
      </c>
      <c r="C23414" s="5" t="s">
        <v>69</v>
      </c>
      <c r="D23414" s="5">
        <v>1</v>
      </c>
      <c r="E23414" s="5">
        <v>129941</v>
      </c>
    </row>
    <row r="23415" spans="1:5" x14ac:dyDescent="0.35">
      <c r="A23415" s="3">
        <v>46283</v>
      </c>
      <c r="B23415" s="5" t="s">
        <v>287</v>
      </c>
      <c r="C23415" s="5" t="s">
        <v>348</v>
      </c>
      <c r="D23415" s="5">
        <v>1</v>
      </c>
      <c r="E23415" s="5">
        <v>104669</v>
      </c>
    </row>
    <row r="23416" spans="1:5" x14ac:dyDescent="0.35">
      <c r="A23416" s="3">
        <v>46283</v>
      </c>
      <c r="B23416" s="5" t="s">
        <v>287</v>
      </c>
      <c r="C23416" s="5" t="s">
        <v>348</v>
      </c>
      <c r="D23416" s="5">
        <v>1</v>
      </c>
      <c r="E23416" s="5">
        <v>104669</v>
      </c>
    </row>
    <row r="23417" spans="1:5" x14ac:dyDescent="0.35">
      <c r="A23417" s="3">
        <v>46283</v>
      </c>
      <c r="B23417" s="5" t="s">
        <v>287</v>
      </c>
      <c r="C23417" s="5" t="s">
        <v>348</v>
      </c>
      <c r="D23417" s="5">
        <v>1</v>
      </c>
      <c r="E23417" s="5">
        <v>104669</v>
      </c>
    </row>
    <row r="23418" spans="1:5" x14ac:dyDescent="0.35">
      <c r="A23418" s="3">
        <v>46283</v>
      </c>
      <c r="B23418" s="5" t="s">
        <v>287</v>
      </c>
      <c r="C23418" s="5" t="s">
        <v>348</v>
      </c>
      <c r="D23418" s="5">
        <v>1</v>
      </c>
      <c r="E23418" s="5">
        <v>104669</v>
      </c>
    </row>
    <row r="23419" spans="1:5" x14ac:dyDescent="0.35">
      <c r="A23419" s="3">
        <v>46283</v>
      </c>
      <c r="B23419" s="5" t="s">
        <v>287</v>
      </c>
      <c r="C23419" s="5" t="s">
        <v>348</v>
      </c>
      <c r="D23419" s="5">
        <v>1</v>
      </c>
      <c r="E23419" s="5">
        <v>104669</v>
      </c>
    </row>
    <row r="23420" spans="1:5" x14ac:dyDescent="0.35">
      <c r="A23420" s="3">
        <v>46283</v>
      </c>
      <c r="B23420" s="5" t="s">
        <v>287</v>
      </c>
      <c r="C23420" s="5" t="s">
        <v>348</v>
      </c>
      <c r="D23420" s="5">
        <v>1</v>
      </c>
      <c r="E23420" s="5">
        <v>104669</v>
      </c>
    </row>
    <row r="23421" spans="1:5" x14ac:dyDescent="0.35">
      <c r="A23421" s="3">
        <v>46283</v>
      </c>
      <c r="B23421" s="5" t="s">
        <v>287</v>
      </c>
      <c r="C23421" s="5" t="s">
        <v>348</v>
      </c>
      <c r="D23421" s="5">
        <v>1</v>
      </c>
      <c r="E23421" s="5">
        <v>104669</v>
      </c>
    </row>
    <row r="23422" spans="1:5" x14ac:dyDescent="0.35">
      <c r="A23422" s="3">
        <v>46283</v>
      </c>
      <c r="B23422" s="5" t="s">
        <v>287</v>
      </c>
      <c r="C23422" s="5" t="s">
        <v>348</v>
      </c>
      <c r="D23422" s="5">
        <v>1</v>
      </c>
      <c r="E23422" s="5">
        <v>104669</v>
      </c>
    </row>
    <row r="23423" spans="1:5" x14ac:dyDescent="0.35">
      <c r="A23423" s="3">
        <v>46283</v>
      </c>
      <c r="B23423" s="5" t="s">
        <v>287</v>
      </c>
      <c r="C23423" s="5" t="s">
        <v>348</v>
      </c>
      <c r="D23423" s="5">
        <v>1</v>
      </c>
      <c r="E23423" s="5">
        <v>104669</v>
      </c>
    </row>
    <row r="23424" spans="1:5" x14ac:dyDescent="0.35">
      <c r="A23424" s="3">
        <v>46283</v>
      </c>
      <c r="B23424" s="5" t="s">
        <v>287</v>
      </c>
      <c r="C23424" s="5" t="s">
        <v>348</v>
      </c>
      <c r="D23424" s="5">
        <v>1</v>
      </c>
      <c r="E23424" s="5">
        <v>104669</v>
      </c>
    </row>
    <row r="23425" spans="1:5" x14ac:dyDescent="0.35">
      <c r="A23425" s="3">
        <v>46283</v>
      </c>
      <c r="B23425" s="5" t="s">
        <v>287</v>
      </c>
      <c r="C23425" s="5" t="s">
        <v>348</v>
      </c>
      <c r="D23425" s="5">
        <v>1</v>
      </c>
      <c r="E23425" s="5">
        <v>104669</v>
      </c>
    </row>
    <row r="23426" spans="1:5" x14ac:dyDescent="0.35">
      <c r="A23426" s="3">
        <v>46283</v>
      </c>
      <c r="B23426" s="5" t="s">
        <v>287</v>
      </c>
      <c r="C23426" s="5" t="s">
        <v>348</v>
      </c>
      <c r="D23426" s="5">
        <v>1</v>
      </c>
      <c r="E23426" s="5">
        <v>104669</v>
      </c>
    </row>
    <row r="23427" spans="1:5" x14ac:dyDescent="0.35">
      <c r="A23427" s="3">
        <v>46283</v>
      </c>
      <c r="B23427" s="5" t="s">
        <v>397</v>
      </c>
      <c r="C23427" s="5" t="s">
        <v>65</v>
      </c>
      <c r="D23427" s="5">
        <v>1</v>
      </c>
      <c r="E23427" s="5">
        <v>116305</v>
      </c>
    </row>
    <row r="23428" spans="1:5" x14ac:dyDescent="0.35">
      <c r="A23428" s="3">
        <v>46283</v>
      </c>
      <c r="B23428" s="5" t="s">
        <v>397</v>
      </c>
      <c r="C23428" s="5" t="s">
        <v>65</v>
      </c>
      <c r="D23428" s="5">
        <v>1</v>
      </c>
      <c r="E23428" s="5">
        <v>116305</v>
      </c>
    </row>
    <row r="23429" spans="1:5" x14ac:dyDescent="0.35">
      <c r="A23429" s="3">
        <v>46283</v>
      </c>
      <c r="B23429" s="5" t="s">
        <v>387</v>
      </c>
      <c r="C23429" s="5" t="s">
        <v>66</v>
      </c>
      <c r="D23429" s="5">
        <v>1</v>
      </c>
      <c r="E23429" s="5">
        <v>116305</v>
      </c>
    </row>
    <row r="23430" spans="1:5" x14ac:dyDescent="0.35">
      <c r="A23430" s="3">
        <v>46283</v>
      </c>
      <c r="B23430" s="5" t="s">
        <v>387</v>
      </c>
      <c r="C23430" s="5" t="s">
        <v>67</v>
      </c>
      <c r="D23430" s="5">
        <v>1</v>
      </c>
      <c r="E23430" s="5">
        <v>116305</v>
      </c>
    </row>
    <row r="23431" spans="1:5" x14ac:dyDescent="0.35">
      <c r="A23431" s="3">
        <v>46283</v>
      </c>
      <c r="B23431" s="5" t="s">
        <v>283</v>
      </c>
      <c r="C23431" s="5" t="s">
        <v>65</v>
      </c>
      <c r="D23431" s="5">
        <v>1</v>
      </c>
      <c r="E23431" s="5">
        <v>116305</v>
      </c>
    </row>
    <row r="23432" spans="1:5" x14ac:dyDescent="0.35">
      <c r="A23432" s="3">
        <v>46283</v>
      </c>
      <c r="B23432" s="5" t="s">
        <v>387</v>
      </c>
      <c r="C23432" s="5" t="s">
        <v>66</v>
      </c>
      <c r="D23432" s="5">
        <v>1</v>
      </c>
      <c r="E23432" s="5">
        <v>116305</v>
      </c>
    </row>
    <row r="23433" spans="1:5" x14ac:dyDescent="0.35">
      <c r="A23433" s="3">
        <v>46283</v>
      </c>
      <c r="B23433" s="5" t="s">
        <v>283</v>
      </c>
      <c r="C23433" s="5" t="s">
        <v>65</v>
      </c>
      <c r="D23433" s="5">
        <v>1</v>
      </c>
      <c r="E23433" s="5">
        <v>116305</v>
      </c>
    </row>
    <row r="23434" spans="1:5" x14ac:dyDescent="0.35">
      <c r="A23434" s="3">
        <v>46283</v>
      </c>
      <c r="B23434" s="5" t="s">
        <v>397</v>
      </c>
      <c r="C23434" s="5" t="s">
        <v>66</v>
      </c>
      <c r="D23434" s="5">
        <v>1</v>
      </c>
      <c r="E23434" s="5">
        <v>116305</v>
      </c>
    </row>
    <row r="23435" spans="1:5" x14ac:dyDescent="0.35">
      <c r="A23435" s="3">
        <v>46283</v>
      </c>
      <c r="B23435" s="5" t="s">
        <v>379</v>
      </c>
      <c r="C23435" s="5" t="s">
        <v>161</v>
      </c>
      <c r="D23435" s="5">
        <v>1</v>
      </c>
      <c r="E23435" s="5">
        <v>153577</v>
      </c>
    </row>
    <row r="23436" spans="1:5" x14ac:dyDescent="0.35">
      <c r="A23436" s="3">
        <v>46283</v>
      </c>
      <c r="B23436" s="5" t="s">
        <v>379</v>
      </c>
      <c r="C23436" s="5" t="s">
        <v>161</v>
      </c>
      <c r="D23436" s="5">
        <v>1</v>
      </c>
      <c r="E23436" s="5">
        <v>153577</v>
      </c>
    </row>
    <row r="23437" spans="1:5" x14ac:dyDescent="0.35">
      <c r="A23437" s="3">
        <v>46283</v>
      </c>
      <c r="B23437" s="5" t="s">
        <v>379</v>
      </c>
      <c r="C23437" s="5" t="s">
        <v>161</v>
      </c>
      <c r="D23437" s="5">
        <v>1</v>
      </c>
      <c r="E23437" s="5">
        <v>153577</v>
      </c>
    </row>
    <row r="23438" spans="1:5" x14ac:dyDescent="0.35">
      <c r="A23438" s="3">
        <v>46283</v>
      </c>
      <c r="B23438" s="5" t="s">
        <v>379</v>
      </c>
      <c r="C23438" s="5" t="s">
        <v>161</v>
      </c>
      <c r="D23438" s="5">
        <v>1</v>
      </c>
      <c r="E23438" s="5">
        <v>153577</v>
      </c>
    </row>
    <row r="23439" spans="1:5" x14ac:dyDescent="0.35">
      <c r="A23439" s="3">
        <v>46283</v>
      </c>
      <c r="B23439" s="5" t="s">
        <v>379</v>
      </c>
      <c r="C23439" s="5" t="s">
        <v>161</v>
      </c>
      <c r="D23439" s="5">
        <v>1</v>
      </c>
      <c r="E23439" s="5">
        <v>153577</v>
      </c>
    </row>
    <row r="23440" spans="1:5" x14ac:dyDescent="0.35">
      <c r="A23440" s="3">
        <v>46283</v>
      </c>
      <c r="B23440" s="5" t="s">
        <v>379</v>
      </c>
      <c r="C23440" s="5" t="s">
        <v>161</v>
      </c>
      <c r="D23440" s="5">
        <v>1</v>
      </c>
      <c r="E23440" s="5">
        <v>153577</v>
      </c>
    </row>
    <row r="23441" spans="1:5" x14ac:dyDescent="0.35">
      <c r="A23441" s="3">
        <v>46283</v>
      </c>
      <c r="B23441" s="5" t="s">
        <v>379</v>
      </c>
      <c r="C23441" s="5" t="s">
        <v>161</v>
      </c>
      <c r="D23441" s="5">
        <v>1</v>
      </c>
      <c r="E23441" s="5">
        <v>153577</v>
      </c>
    </row>
    <row r="23442" spans="1:5" x14ac:dyDescent="0.35">
      <c r="A23442" s="3">
        <v>46283</v>
      </c>
      <c r="B23442" s="5" t="s">
        <v>287</v>
      </c>
      <c r="C23442" s="5" t="s">
        <v>348</v>
      </c>
      <c r="D23442" s="5">
        <v>1</v>
      </c>
      <c r="E23442" s="5">
        <v>104669</v>
      </c>
    </row>
    <row r="23443" spans="1:5" x14ac:dyDescent="0.35">
      <c r="A23443" s="3">
        <v>46283</v>
      </c>
      <c r="B23443" s="5" t="s">
        <v>287</v>
      </c>
      <c r="C23443" s="5" t="s">
        <v>348</v>
      </c>
      <c r="D23443" s="5">
        <v>1</v>
      </c>
      <c r="E23443" s="5">
        <v>104669</v>
      </c>
    </row>
    <row r="23444" spans="1:5" x14ac:dyDescent="0.35">
      <c r="A23444" s="3">
        <v>46283</v>
      </c>
      <c r="B23444" s="5" t="s">
        <v>287</v>
      </c>
      <c r="C23444" s="5" t="s">
        <v>348</v>
      </c>
      <c r="D23444" s="5">
        <v>1</v>
      </c>
      <c r="E23444" s="5">
        <v>104669</v>
      </c>
    </row>
    <row r="23445" spans="1:5" x14ac:dyDescent="0.35">
      <c r="A23445" s="3">
        <v>46283</v>
      </c>
      <c r="B23445" s="5" t="s">
        <v>287</v>
      </c>
      <c r="C23445" s="5" t="s">
        <v>348</v>
      </c>
      <c r="D23445" s="5">
        <v>1</v>
      </c>
      <c r="E23445" s="5">
        <v>104669</v>
      </c>
    </row>
    <row r="23446" spans="1:5" x14ac:dyDescent="0.35">
      <c r="A23446" s="3">
        <v>46283</v>
      </c>
      <c r="B23446" s="5" t="s">
        <v>287</v>
      </c>
      <c r="C23446" s="5" t="s">
        <v>348</v>
      </c>
      <c r="D23446" s="5">
        <v>1</v>
      </c>
      <c r="E23446" s="5">
        <v>104669</v>
      </c>
    </row>
    <row r="23447" spans="1:5" x14ac:dyDescent="0.35">
      <c r="A23447" s="3">
        <v>46283</v>
      </c>
      <c r="B23447" s="5" t="s">
        <v>287</v>
      </c>
      <c r="C23447" s="5" t="s">
        <v>348</v>
      </c>
      <c r="D23447" s="5">
        <v>1</v>
      </c>
      <c r="E23447" s="5">
        <v>104669</v>
      </c>
    </row>
    <row r="23448" spans="1:5" x14ac:dyDescent="0.35">
      <c r="A23448" s="3">
        <v>46283</v>
      </c>
      <c r="B23448" s="5" t="s">
        <v>287</v>
      </c>
      <c r="C23448" s="5" t="s">
        <v>348</v>
      </c>
      <c r="D23448" s="5">
        <v>1</v>
      </c>
      <c r="E23448" s="5">
        <v>104669</v>
      </c>
    </row>
    <row r="23449" spans="1:5" x14ac:dyDescent="0.35">
      <c r="A23449" s="3">
        <v>46283</v>
      </c>
      <c r="B23449" s="5" t="s">
        <v>287</v>
      </c>
      <c r="C23449" s="5" t="s">
        <v>348</v>
      </c>
      <c r="D23449" s="5">
        <v>1</v>
      </c>
      <c r="E23449" s="5">
        <v>104669</v>
      </c>
    </row>
    <row r="23450" spans="1:5" x14ac:dyDescent="0.35">
      <c r="A23450" s="3">
        <v>46283</v>
      </c>
      <c r="B23450" s="5" t="s">
        <v>396</v>
      </c>
      <c r="C23450" s="5" t="s">
        <v>67</v>
      </c>
      <c r="D23450" s="5">
        <v>1</v>
      </c>
      <c r="E23450" s="5">
        <v>116305</v>
      </c>
    </row>
    <row r="23451" spans="1:5" x14ac:dyDescent="0.35">
      <c r="A23451" s="3">
        <v>46283</v>
      </c>
      <c r="B23451" s="5" t="s">
        <v>397</v>
      </c>
      <c r="C23451" s="5" t="s">
        <v>66</v>
      </c>
      <c r="D23451" s="5">
        <v>1</v>
      </c>
      <c r="E23451" s="5">
        <v>116305</v>
      </c>
    </row>
    <row r="23452" spans="1:5" x14ac:dyDescent="0.35">
      <c r="A23452" s="3">
        <v>46283</v>
      </c>
      <c r="B23452" s="5" t="s">
        <v>387</v>
      </c>
      <c r="C23452" s="5" t="s">
        <v>65</v>
      </c>
      <c r="D23452" s="5">
        <v>1</v>
      </c>
      <c r="E23452" s="5">
        <v>116305</v>
      </c>
    </row>
    <row r="23453" spans="1:5" x14ac:dyDescent="0.35">
      <c r="A23453" s="3">
        <v>46283</v>
      </c>
      <c r="B23453" s="5" t="s">
        <v>287</v>
      </c>
      <c r="C23453" s="5" t="s">
        <v>348</v>
      </c>
      <c r="D23453" s="5">
        <v>1</v>
      </c>
      <c r="E23453" s="5">
        <v>104669</v>
      </c>
    </row>
    <row r="23454" spans="1:5" x14ac:dyDescent="0.35">
      <c r="A23454" s="3">
        <v>46283</v>
      </c>
      <c r="B23454" s="5" t="s">
        <v>287</v>
      </c>
      <c r="C23454" s="5" t="s">
        <v>348</v>
      </c>
      <c r="D23454" s="5">
        <v>1</v>
      </c>
      <c r="E23454" s="5">
        <v>104669</v>
      </c>
    </row>
    <row r="23455" spans="1:5" x14ac:dyDescent="0.35">
      <c r="A23455" s="3">
        <v>46283</v>
      </c>
      <c r="B23455" s="5" t="s">
        <v>287</v>
      </c>
      <c r="C23455" s="5" t="s">
        <v>348</v>
      </c>
      <c r="D23455" s="5">
        <v>1</v>
      </c>
      <c r="E23455" s="5">
        <v>104669</v>
      </c>
    </row>
    <row r="23456" spans="1:5" x14ac:dyDescent="0.35">
      <c r="A23456" s="3">
        <v>46283</v>
      </c>
      <c r="B23456" s="5" t="s">
        <v>287</v>
      </c>
      <c r="C23456" s="5" t="s">
        <v>348</v>
      </c>
      <c r="D23456" s="5">
        <v>1</v>
      </c>
      <c r="E23456" s="5">
        <v>104669</v>
      </c>
    </row>
    <row r="23457" spans="1:5" x14ac:dyDescent="0.35">
      <c r="A23457" s="3">
        <v>46283</v>
      </c>
      <c r="B23457" s="5" t="s">
        <v>379</v>
      </c>
      <c r="C23457" s="5" t="s">
        <v>161</v>
      </c>
      <c r="D23457" s="5">
        <v>1</v>
      </c>
      <c r="E23457" s="5">
        <v>153577</v>
      </c>
    </row>
    <row r="23458" spans="1:5" x14ac:dyDescent="0.35">
      <c r="A23458" s="3">
        <v>46283</v>
      </c>
      <c r="B23458" s="5" t="s">
        <v>379</v>
      </c>
      <c r="C23458" s="5" t="s">
        <v>27</v>
      </c>
      <c r="D23458" s="5">
        <v>1</v>
      </c>
      <c r="E23458" s="5">
        <v>177214</v>
      </c>
    </row>
    <row r="23459" spans="1:5" x14ac:dyDescent="0.35">
      <c r="A23459" s="3">
        <v>46283</v>
      </c>
      <c r="B23459" s="5" t="s">
        <v>379</v>
      </c>
      <c r="C23459" s="5" t="s">
        <v>108</v>
      </c>
      <c r="D23459" s="5">
        <v>1</v>
      </c>
      <c r="E23459" s="5">
        <v>106305</v>
      </c>
    </row>
    <row r="23460" spans="1:5" x14ac:dyDescent="0.35">
      <c r="A23460" s="3">
        <v>46283</v>
      </c>
      <c r="B23460" s="5" t="s">
        <v>379</v>
      </c>
      <c r="C23460" s="5" t="s">
        <v>49</v>
      </c>
      <c r="D23460" s="5">
        <v>1</v>
      </c>
      <c r="E23460" s="5">
        <v>64941</v>
      </c>
    </row>
    <row r="23461" spans="1:5" x14ac:dyDescent="0.35">
      <c r="A23461" s="3">
        <v>46283</v>
      </c>
      <c r="B23461" s="5" t="s">
        <v>379</v>
      </c>
      <c r="C23461" s="5" t="s">
        <v>40</v>
      </c>
      <c r="D23461" s="5">
        <v>1</v>
      </c>
      <c r="E23461" s="5">
        <v>189032</v>
      </c>
    </row>
    <row r="23462" spans="1:5" x14ac:dyDescent="0.35">
      <c r="A23462" s="3">
        <v>46283</v>
      </c>
      <c r="B23462" s="5" t="s">
        <v>379</v>
      </c>
      <c r="C23462" s="5" t="s">
        <v>27</v>
      </c>
      <c r="D23462" s="5">
        <v>1</v>
      </c>
      <c r="E23462" s="5">
        <v>177214</v>
      </c>
    </row>
    <row r="23463" spans="1:5" x14ac:dyDescent="0.35">
      <c r="A23463" s="3">
        <v>46283</v>
      </c>
      <c r="B23463" s="5" t="s">
        <v>379</v>
      </c>
      <c r="C23463" s="5" t="s">
        <v>27</v>
      </c>
      <c r="D23463" s="5">
        <v>1</v>
      </c>
      <c r="E23463" s="5">
        <v>177214</v>
      </c>
    </row>
    <row r="23464" spans="1:5" x14ac:dyDescent="0.35">
      <c r="A23464" s="3">
        <v>46283</v>
      </c>
      <c r="B23464" s="5" t="s">
        <v>379</v>
      </c>
      <c r="C23464" s="5" t="s">
        <v>49</v>
      </c>
      <c r="D23464" s="5">
        <v>1</v>
      </c>
      <c r="E23464" s="5">
        <v>64941</v>
      </c>
    </row>
    <row r="23465" spans="1:5" x14ac:dyDescent="0.35">
      <c r="A23465" s="3">
        <v>46283</v>
      </c>
      <c r="B23465" s="5" t="s">
        <v>287</v>
      </c>
      <c r="C23465" s="5" t="s">
        <v>348</v>
      </c>
      <c r="D23465" s="5">
        <v>1</v>
      </c>
      <c r="E23465" s="5">
        <v>104669</v>
      </c>
    </row>
    <row r="23466" spans="1:5" x14ac:dyDescent="0.35">
      <c r="A23466" s="3">
        <v>46283</v>
      </c>
      <c r="B23466" s="5" t="s">
        <v>287</v>
      </c>
      <c r="C23466" s="5" t="s">
        <v>348</v>
      </c>
      <c r="D23466" s="5">
        <v>1</v>
      </c>
      <c r="E23466" s="5">
        <v>104669</v>
      </c>
    </row>
    <row r="23467" spans="1:5" x14ac:dyDescent="0.35">
      <c r="A23467" s="3">
        <v>46283</v>
      </c>
      <c r="B23467" s="5" t="s">
        <v>287</v>
      </c>
      <c r="C23467" s="5" t="s">
        <v>348</v>
      </c>
      <c r="D23467" s="5">
        <v>1</v>
      </c>
      <c r="E23467" s="5">
        <v>104669</v>
      </c>
    </row>
    <row r="23468" spans="1:5" x14ac:dyDescent="0.35">
      <c r="A23468" s="3">
        <v>46283</v>
      </c>
      <c r="B23468" s="5" t="s">
        <v>287</v>
      </c>
      <c r="C23468" s="5" t="s">
        <v>348</v>
      </c>
      <c r="D23468" s="5">
        <v>1</v>
      </c>
      <c r="E23468" s="5">
        <v>104669</v>
      </c>
    </row>
    <row r="23469" spans="1:5" x14ac:dyDescent="0.35">
      <c r="A23469" s="3">
        <v>46283</v>
      </c>
      <c r="B23469" s="5" t="s">
        <v>287</v>
      </c>
      <c r="C23469" s="5" t="s">
        <v>348</v>
      </c>
      <c r="D23469" s="5">
        <v>1</v>
      </c>
      <c r="E23469" s="5">
        <v>104669</v>
      </c>
    </row>
    <row r="23470" spans="1:5" x14ac:dyDescent="0.35">
      <c r="A23470" s="3">
        <v>46283</v>
      </c>
      <c r="B23470" s="5" t="s">
        <v>287</v>
      </c>
      <c r="C23470" s="5" t="s">
        <v>348</v>
      </c>
      <c r="D23470" s="5">
        <v>1</v>
      </c>
      <c r="E23470" s="5">
        <v>104669</v>
      </c>
    </row>
    <row r="23471" spans="1:5" x14ac:dyDescent="0.35">
      <c r="A23471" s="3">
        <v>46283</v>
      </c>
      <c r="B23471" s="5" t="s">
        <v>287</v>
      </c>
      <c r="C23471" s="5" t="s">
        <v>348</v>
      </c>
      <c r="D23471" s="5">
        <v>1</v>
      </c>
      <c r="E23471" s="5">
        <v>104669</v>
      </c>
    </row>
    <row r="23472" spans="1:5" x14ac:dyDescent="0.35">
      <c r="A23472" s="3">
        <v>46283</v>
      </c>
      <c r="B23472" s="5" t="s">
        <v>287</v>
      </c>
      <c r="C23472" s="5" t="s">
        <v>348</v>
      </c>
      <c r="D23472" s="5">
        <v>1</v>
      </c>
      <c r="E23472" s="5">
        <v>104669</v>
      </c>
    </row>
    <row r="23473" spans="1:5" x14ac:dyDescent="0.35">
      <c r="A23473" s="3">
        <v>46283</v>
      </c>
      <c r="B23473" s="5" t="s">
        <v>287</v>
      </c>
      <c r="C23473" s="5" t="s">
        <v>348</v>
      </c>
      <c r="D23473" s="5">
        <v>1</v>
      </c>
      <c r="E23473" s="5">
        <v>104669</v>
      </c>
    </row>
    <row r="23474" spans="1:5" x14ac:dyDescent="0.35">
      <c r="A23474" s="3">
        <v>46283</v>
      </c>
      <c r="B23474" s="5" t="s">
        <v>283</v>
      </c>
      <c r="C23474" s="5" t="s">
        <v>66</v>
      </c>
      <c r="D23474" s="5">
        <v>1</v>
      </c>
      <c r="E23474" s="5">
        <v>116305</v>
      </c>
    </row>
    <row r="23475" spans="1:5" x14ac:dyDescent="0.35">
      <c r="A23475" s="3">
        <v>46283</v>
      </c>
      <c r="B23475" s="5" t="s">
        <v>397</v>
      </c>
      <c r="C23475" s="5" t="s">
        <v>65</v>
      </c>
      <c r="D23475" s="5">
        <v>1</v>
      </c>
      <c r="E23475" s="5">
        <v>116305</v>
      </c>
    </row>
    <row r="23476" spans="1:5" x14ac:dyDescent="0.35">
      <c r="A23476" s="3">
        <v>46283</v>
      </c>
      <c r="B23476" s="5" t="s">
        <v>379</v>
      </c>
      <c r="C23476" s="5" t="s">
        <v>17</v>
      </c>
      <c r="D23476" s="5">
        <v>1</v>
      </c>
      <c r="E23476" s="5">
        <v>235773</v>
      </c>
    </row>
    <row r="23477" spans="1:5" x14ac:dyDescent="0.35">
      <c r="A23477" s="3">
        <v>46283</v>
      </c>
      <c r="B23477" s="5" t="s">
        <v>379</v>
      </c>
      <c r="C23477" s="5" t="s">
        <v>161</v>
      </c>
      <c r="D23477" s="5">
        <v>1</v>
      </c>
      <c r="E23477" s="5">
        <v>153577</v>
      </c>
    </row>
    <row r="23478" spans="1:5" x14ac:dyDescent="0.35">
      <c r="A23478" s="3">
        <v>46283</v>
      </c>
      <c r="B23478" s="5" t="s">
        <v>379</v>
      </c>
      <c r="C23478" s="5" t="s">
        <v>27</v>
      </c>
      <c r="D23478" s="5">
        <v>1</v>
      </c>
      <c r="E23478" s="5">
        <v>177214</v>
      </c>
    </row>
    <row r="23479" spans="1:5" x14ac:dyDescent="0.35">
      <c r="A23479" s="3">
        <v>46283</v>
      </c>
      <c r="B23479" s="5" t="s">
        <v>379</v>
      </c>
      <c r="C23479" s="5" t="s">
        <v>27</v>
      </c>
      <c r="D23479" s="5">
        <v>1</v>
      </c>
      <c r="E23479" s="5">
        <v>177214</v>
      </c>
    </row>
    <row r="23480" spans="1:5" x14ac:dyDescent="0.35">
      <c r="A23480" s="3">
        <v>46283</v>
      </c>
      <c r="B23480" s="5" t="s">
        <v>429</v>
      </c>
      <c r="C23480" s="5" t="s">
        <v>39</v>
      </c>
      <c r="D23480" s="5">
        <v>1</v>
      </c>
      <c r="E23480" s="5">
        <v>118123</v>
      </c>
    </row>
    <row r="23481" spans="1:5" x14ac:dyDescent="0.35">
      <c r="A23481" s="3">
        <v>46283</v>
      </c>
      <c r="B23481" s="5" t="s">
        <v>379</v>
      </c>
      <c r="C23481" s="5" t="s">
        <v>27</v>
      </c>
      <c r="D23481" s="5">
        <v>1</v>
      </c>
      <c r="E23481" s="5">
        <v>177214</v>
      </c>
    </row>
    <row r="23482" spans="1:5" x14ac:dyDescent="0.35">
      <c r="A23482" s="3">
        <v>46283</v>
      </c>
      <c r="B23482" s="5" t="s">
        <v>429</v>
      </c>
      <c r="C23482" s="5" t="s">
        <v>17</v>
      </c>
      <c r="D23482" s="5">
        <v>1</v>
      </c>
      <c r="E23482" s="5">
        <v>235773</v>
      </c>
    </row>
    <row r="23483" spans="1:5" x14ac:dyDescent="0.35">
      <c r="A23483" s="3">
        <v>46283</v>
      </c>
      <c r="B23483" s="5" t="s">
        <v>287</v>
      </c>
      <c r="C23483" s="5" t="s">
        <v>348</v>
      </c>
      <c r="D23483" s="5">
        <v>1</v>
      </c>
      <c r="E23483" s="5">
        <v>104669</v>
      </c>
    </row>
    <row r="23484" spans="1:5" x14ac:dyDescent="0.35">
      <c r="A23484" s="3">
        <v>46283</v>
      </c>
      <c r="B23484" s="5" t="s">
        <v>287</v>
      </c>
      <c r="C23484" s="5" t="s">
        <v>348</v>
      </c>
      <c r="D23484" s="5">
        <v>1</v>
      </c>
      <c r="E23484" s="5">
        <v>104669</v>
      </c>
    </row>
    <row r="23485" spans="1:5" x14ac:dyDescent="0.35">
      <c r="A23485" s="3">
        <v>46283</v>
      </c>
      <c r="B23485" s="5" t="s">
        <v>287</v>
      </c>
      <c r="C23485" s="5" t="s">
        <v>348</v>
      </c>
      <c r="D23485" s="5">
        <v>1</v>
      </c>
      <c r="E23485" s="5">
        <v>104669</v>
      </c>
    </row>
    <row r="23486" spans="1:5" x14ac:dyDescent="0.35">
      <c r="A23486" s="3">
        <v>46283</v>
      </c>
      <c r="B23486" s="5" t="s">
        <v>287</v>
      </c>
      <c r="C23486" s="5" t="s">
        <v>348</v>
      </c>
      <c r="D23486" s="5">
        <v>1</v>
      </c>
      <c r="E23486" s="5">
        <v>104669</v>
      </c>
    </row>
    <row r="23487" spans="1:5" x14ac:dyDescent="0.35">
      <c r="A23487" s="3">
        <v>46283</v>
      </c>
      <c r="B23487" s="5" t="s">
        <v>287</v>
      </c>
      <c r="C23487" s="5" t="s">
        <v>348</v>
      </c>
      <c r="D23487" s="5">
        <v>1</v>
      </c>
      <c r="E23487" s="5">
        <v>104669</v>
      </c>
    </row>
    <row r="23488" spans="1:5" x14ac:dyDescent="0.35">
      <c r="A23488" s="3">
        <v>46283</v>
      </c>
      <c r="B23488" s="5" t="s">
        <v>287</v>
      </c>
      <c r="C23488" s="5" t="s">
        <v>348</v>
      </c>
      <c r="D23488" s="5">
        <v>1</v>
      </c>
      <c r="E23488" s="5">
        <v>104669</v>
      </c>
    </row>
    <row r="23489" spans="1:5" x14ac:dyDescent="0.35">
      <c r="A23489" s="3">
        <v>46283</v>
      </c>
      <c r="B23489" s="5" t="s">
        <v>287</v>
      </c>
      <c r="C23489" s="5" t="s">
        <v>348</v>
      </c>
      <c r="D23489" s="5">
        <v>1</v>
      </c>
      <c r="E23489" s="5">
        <v>104669</v>
      </c>
    </row>
    <row r="23490" spans="1:5" x14ac:dyDescent="0.35">
      <c r="A23490" s="3">
        <v>46283</v>
      </c>
      <c r="B23490" s="5" t="s">
        <v>287</v>
      </c>
      <c r="C23490" s="5" t="s">
        <v>348</v>
      </c>
      <c r="D23490" s="5">
        <v>1</v>
      </c>
      <c r="E23490" s="5">
        <v>104669</v>
      </c>
    </row>
    <row r="23491" spans="1:5" x14ac:dyDescent="0.35">
      <c r="A23491" s="3">
        <v>46283</v>
      </c>
      <c r="B23491" s="5" t="s">
        <v>283</v>
      </c>
      <c r="C23491" s="5" t="s">
        <v>66</v>
      </c>
      <c r="D23491" s="5">
        <v>1</v>
      </c>
      <c r="E23491" s="5">
        <v>116305</v>
      </c>
    </row>
    <row r="23492" spans="1:5" x14ac:dyDescent="0.35">
      <c r="A23492" s="3">
        <v>46283</v>
      </c>
      <c r="B23492" s="5" t="s">
        <v>283</v>
      </c>
      <c r="C23492" s="5" t="s">
        <v>66</v>
      </c>
      <c r="D23492" s="5">
        <v>1</v>
      </c>
      <c r="E23492" s="5">
        <v>116305</v>
      </c>
    </row>
    <row r="23493" spans="1:5" x14ac:dyDescent="0.35">
      <c r="A23493" s="3">
        <v>46283</v>
      </c>
      <c r="B23493" s="5" t="s">
        <v>283</v>
      </c>
      <c r="C23493" s="5" t="s">
        <v>66</v>
      </c>
      <c r="D23493" s="5">
        <v>1</v>
      </c>
      <c r="E23493" s="5">
        <v>116305</v>
      </c>
    </row>
    <row r="23494" spans="1:5" x14ac:dyDescent="0.35">
      <c r="A23494" s="3">
        <v>46283</v>
      </c>
      <c r="B23494" s="5" t="s">
        <v>387</v>
      </c>
      <c r="C23494" s="5" t="s">
        <v>66</v>
      </c>
      <c r="D23494" s="5">
        <v>1</v>
      </c>
      <c r="E23494" s="5">
        <v>116305</v>
      </c>
    </row>
    <row r="23495" spans="1:5" x14ac:dyDescent="0.35">
      <c r="A23495" s="3">
        <v>46283</v>
      </c>
      <c r="B23495" s="5" t="s">
        <v>379</v>
      </c>
      <c r="C23495" s="5" t="s">
        <v>161</v>
      </c>
      <c r="D23495" s="5">
        <v>1</v>
      </c>
      <c r="E23495" s="5">
        <v>153577</v>
      </c>
    </row>
    <row r="23496" spans="1:5" x14ac:dyDescent="0.35">
      <c r="A23496" s="3">
        <v>46283</v>
      </c>
      <c r="B23496" s="5" t="s">
        <v>379</v>
      </c>
      <c r="C23496" s="5" t="s">
        <v>161</v>
      </c>
      <c r="D23496" s="5">
        <v>1</v>
      </c>
      <c r="E23496" s="5">
        <v>153577</v>
      </c>
    </row>
    <row r="23497" spans="1:5" x14ac:dyDescent="0.35">
      <c r="A23497" s="3">
        <v>46283</v>
      </c>
      <c r="B23497" s="5" t="s">
        <v>379</v>
      </c>
      <c r="C23497" s="5" t="s">
        <v>161</v>
      </c>
      <c r="D23497" s="5">
        <v>1</v>
      </c>
      <c r="E23497" s="5">
        <v>153577</v>
      </c>
    </row>
    <row r="23498" spans="1:5" x14ac:dyDescent="0.35">
      <c r="A23498" s="3">
        <v>46283</v>
      </c>
      <c r="B23498" s="5" t="s">
        <v>379</v>
      </c>
      <c r="C23498" s="5" t="s">
        <v>161</v>
      </c>
      <c r="D23498" s="5">
        <v>1</v>
      </c>
      <c r="E23498" s="5">
        <v>153577</v>
      </c>
    </row>
    <row r="23499" spans="1:5" x14ac:dyDescent="0.35">
      <c r="A23499" s="3">
        <v>46283</v>
      </c>
      <c r="B23499" s="5" t="s">
        <v>379</v>
      </c>
      <c r="C23499" s="5" t="s">
        <v>83</v>
      </c>
      <c r="D23499" s="5">
        <v>1</v>
      </c>
      <c r="E23499" s="5">
        <v>82668</v>
      </c>
    </row>
    <row r="23500" spans="1:5" x14ac:dyDescent="0.35">
      <c r="A23500" s="3">
        <v>46283</v>
      </c>
      <c r="B23500" s="5" t="s">
        <v>379</v>
      </c>
      <c r="C23500" s="5" t="s">
        <v>161</v>
      </c>
      <c r="D23500" s="5">
        <v>1</v>
      </c>
      <c r="E23500" s="5">
        <v>153577</v>
      </c>
    </row>
    <row r="23501" spans="1:5" x14ac:dyDescent="0.35">
      <c r="A23501" s="3">
        <v>46283</v>
      </c>
      <c r="B23501" s="5" t="s">
        <v>287</v>
      </c>
      <c r="C23501" s="5" t="s">
        <v>348</v>
      </c>
      <c r="D23501" s="5">
        <v>1</v>
      </c>
      <c r="E23501" s="5">
        <v>104669</v>
      </c>
    </row>
    <row r="23502" spans="1:5" x14ac:dyDescent="0.35">
      <c r="A23502" s="3">
        <v>46283</v>
      </c>
      <c r="B23502" s="5" t="s">
        <v>287</v>
      </c>
      <c r="C23502" s="5" t="s">
        <v>348</v>
      </c>
      <c r="D23502" s="5">
        <v>1</v>
      </c>
      <c r="E23502" s="5">
        <v>104669</v>
      </c>
    </row>
    <row r="23503" spans="1:5" x14ac:dyDescent="0.35">
      <c r="A23503" s="3">
        <v>46283</v>
      </c>
      <c r="B23503" s="5" t="s">
        <v>287</v>
      </c>
      <c r="C23503" s="5" t="s">
        <v>348</v>
      </c>
      <c r="D23503" s="5">
        <v>1</v>
      </c>
      <c r="E23503" s="5">
        <v>104669</v>
      </c>
    </row>
    <row r="23504" spans="1:5" x14ac:dyDescent="0.35">
      <c r="A23504" s="3">
        <v>46283</v>
      </c>
      <c r="B23504" s="5" t="s">
        <v>287</v>
      </c>
      <c r="C23504" s="5" t="s">
        <v>348</v>
      </c>
      <c r="D23504" s="5">
        <v>1</v>
      </c>
      <c r="E23504" s="5">
        <v>104669</v>
      </c>
    </row>
    <row r="23505" spans="1:5" x14ac:dyDescent="0.35">
      <c r="A23505" s="3">
        <v>46283</v>
      </c>
      <c r="B23505" s="5" t="s">
        <v>287</v>
      </c>
      <c r="C23505" s="5" t="s">
        <v>348</v>
      </c>
      <c r="D23505" s="5">
        <v>1</v>
      </c>
      <c r="E23505" s="5">
        <v>104669</v>
      </c>
    </row>
    <row r="23506" spans="1:5" x14ac:dyDescent="0.35">
      <c r="A23506" s="3">
        <v>46283</v>
      </c>
      <c r="B23506" s="5" t="s">
        <v>287</v>
      </c>
      <c r="C23506" s="5" t="s">
        <v>348</v>
      </c>
      <c r="D23506" s="5">
        <v>1</v>
      </c>
      <c r="E23506" s="5">
        <v>104669</v>
      </c>
    </row>
    <row r="23507" spans="1:5" x14ac:dyDescent="0.35">
      <c r="A23507" s="3">
        <v>46283</v>
      </c>
      <c r="B23507" s="5" t="s">
        <v>287</v>
      </c>
      <c r="C23507" s="5" t="s">
        <v>348</v>
      </c>
      <c r="D23507" s="5">
        <v>1</v>
      </c>
      <c r="E23507" s="5">
        <v>104669</v>
      </c>
    </row>
    <row r="23508" spans="1:5" x14ac:dyDescent="0.35">
      <c r="A23508" s="3">
        <v>46283</v>
      </c>
      <c r="B23508" s="5" t="s">
        <v>287</v>
      </c>
      <c r="C23508" s="5" t="s">
        <v>348</v>
      </c>
      <c r="D23508" s="5">
        <v>1</v>
      </c>
      <c r="E23508" s="5">
        <v>104669</v>
      </c>
    </row>
    <row r="23509" spans="1:5" x14ac:dyDescent="0.35">
      <c r="A23509" s="3">
        <v>46283</v>
      </c>
      <c r="B23509" s="5" t="s">
        <v>287</v>
      </c>
      <c r="C23509" s="5" t="s">
        <v>348</v>
      </c>
      <c r="D23509" s="5">
        <v>1</v>
      </c>
      <c r="E23509" s="5">
        <v>104669</v>
      </c>
    </row>
    <row r="23510" spans="1:5" x14ac:dyDescent="0.35">
      <c r="A23510" s="3">
        <v>46283</v>
      </c>
      <c r="B23510" s="5" t="s">
        <v>287</v>
      </c>
      <c r="C23510" s="5" t="s">
        <v>348</v>
      </c>
      <c r="D23510" s="5">
        <v>1</v>
      </c>
      <c r="E23510" s="5">
        <v>104669</v>
      </c>
    </row>
    <row r="23511" spans="1:5" x14ac:dyDescent="0.35">
      <c r="A23511" s="3">
        <v>46283</v>
      </c>
      <c r="B23511" s="5" t="s">
        <v>397</v>
      </c>
      <c r="C23511" s="5" t="s">
        <v>66</v>
      </c>
      <c r="D23511" s="5">
        <v>1</v>
      </c>
      <c r="E23511" s="5">
        <v>116305</v>
      </c>
    </row>
    <row r="23512" spans="1:5" x14ac:dyDescent="0.35">
      <c r="A23512" s="3">
        <v>46283</v>
      </c>
      <c r="B23512" s="5" t="s">
        <v>283</v>
      </c>
      <c r="C23512" s="5" t="s">
        <v>65</v>
      </c>
      <c r="D23512" s="5">
        <v>1</v>
      </c>
      <c r="E23512" s="5">
        <v>116305</v>
      </c>
    </row>
    <row r="23513" spans="1:5" x14ac:dyDescent="0.35">
      <c r="A23513" s="3">
        <v>46283</v>
      </c>
      <c r="B23513" s="5" t="s">
        <v>396</v>
      </c>
      <c r="C23513" s="5" t="s">
        <v>65</v>
      </c>
      <c r="D23513" s="5">
        <v>1</v>
      </c>
      <c r="E23513" s="5">
        <v>116305</v>
      </c>
    </row>
    <row r="23514" spans="1:5" x14ac:dyDescent="0.35">
      <c r="A23514" s="3">
        <v>46283</v>
      </c>
      <c r="B23514" s="5" t="s">
        <v>387</v>
      </c>
      <c r="C23514" s="5" t="s">
        <v>65</v>
      </c>
      <c r="D23514" s="5">
        <v>1</v>
      </c>
      <c r="E23514" s="5">
        <v>116305</v>
      </c>
    </row>
    <row r="23515" spans="1:5" x14ac:dyDescent="0.35">
      <c r="A23515" s="3">
        <v>46283</v>
      </c>
      <c r="B23515" s="5" t="s">
        <v>387</v>
      </c>
      <c r="C23515" s="5" t="s">
        <v>66</v>
      </c>
      <c r="D23515" s="5">
        <v>1</v>
      </c>
      <c r="E23515" s="5">
        <v>116305</v>
      </c>
    </row>
    <row r="23516" spans="1:5" x14ac:dyDescent="0.35">
      <c r="A23516" s="3">
        <v>46283</v>
      </c>
      <c r="B23516" s="5" t="s">
        <v>379</v>
      </c>
      <c r="C23516" s="5" t="s">
        <v>161</v>
      </c>
      <c r="D23516" s="5">
        <v>1</v>
      </c>
      <c r="E23516" s="5">
        <v>153577</v>
      </c>
    </row>
    <row r="23517" spans="1:5" x14ac:dyDescent="0.35">
      <c r="A23517" s="3">
        <v>46283</v>
      </c>
      <c r="B23517" s="5" t="s">
        <v>379</v>
      </c>
      <c r="C23517" s="5" t="s">
        <v>17</v>
      </c>
      <c r="D23517" s="5">
        <v>1</v>
      </c>
      <c r="E23517" s="5">
        <v>235773</v>
      </c>
    </row>
    <row r="23518" spans="1:5" x14ac:dyDescent="0.35">
      <c r="A23518" s="3">
        <v>46283</v>
      </c>
      <c r="B23518" s="5" t="s">
        <v>383</v>
      </c>
      <c r="C23518" s="5" t="s">
        <v>108</v>
      </c>
      <c r="D23518" s="5">
        <v>1</v>
      </c>
      <c r="E23518" s="5">
        <v>106305</v>
      </c>
    </row>
    <row r="23519" spans="1:5" x14ac:dyDescent="0.35">
      <c r="A23519" s="3">
        <v>46283</v>
      </c>
      <c r="B23519" s="5" t="s">
        <v>379</v>
      </c>
      <c r="C23519" s="5" t="s">
        <v>161</v>
      </c>
      <c r="D23519" s="5">
        <v>1</v>
      </c>
      <c r="E23519" s="5">
        <v>153577</v>
      </c>
    </row>
    <row r="23520" spans="1:5" x14ac:dyDescent="0.35">
      <c r="A23520" s="3">
        <v>46283</v>
      </c>
      <c r="B23520" s="5" t="s">
        <v>379</v>
      </c>
      <c r="C23520" s="5" t="s">
        <v>25</v>
      </c>
      <c r="D23520" s="5">
        <v>1</v>
      </c>
      <c r="E23520" s="5">
        <v>460318</v>
      </c>
    </row>
    <row r="23521" spans="1:5" x14ac:dyDescent="0.35">
      <c r="A23521" s="3">
        <v>46283</v>
      </c>
      <c r="B23521" s="5" t="s">
        <v>429</v>
      </c>
      <c r="C23521" s="5" t="s">
        <v>62</v>
      </c>
      <c r="D23521" s="5">
        <v>1</v>
      </c>
      <c r="E23521" s="5">
        <v>189032</v>
      </c>
    </row>
    <row r="23522" spans="1:5" x14ac:dyDescent="0.35">
      <c r="A23522" s="3">
        <v>46283</v>
      </c>
      <c r="B23522" s="5" t="s">
        <v>287</v>
      </c>
      <c r="C23522" s="5" t="s">
        <v>348</v>
      </c>
      <c r="D23522" s="5">
        <v>1</v>
      </c>
      <c r="E23522" s="5">
        <v>104669</v>
      </c>
    </row>
    <row r="23523" spans="1:5" x14ac:dyDescent="0.35">
      <c r="A23523" s="3">
        <v>46283</v>
      </c>
      <c r="B23523" s="5" t="s">
        <v>287</v>
      </c>
      <c r="C23523" s="5" t="s">
        <v>348</v>
      </c>
      <c r="D23523" s="5">
        <v>1</v>
      </c>
      <c r="E23523" s="5">
        <v>104669</v>
      </c>
    </row>
    <row r="23524" spans="1:5" x14ac:dyDescent="0.35">
      <c r="A23524" s="3">
        <v>46283</v>
      </c>
      <c r="B23524" s="5" t="s">
        <v>287</v>
      </c>
      <c r="C23524" s="5" t="s">
        <v>348</v>
      </c>
      <c r="D23524" s="5">
        <v>1</v>
      </c>
      <c r="E23524" s="5">
        <v>104669</v>
      </c>
    </row>
    <row r="23525" spans="1:5" x14ac:dyDescent="0.35">
      <c r="A23525" s="3">
        <v>46283</v>
      </c>
      <c r="B23525" s="5" t="s">
        <v>287</v>
      </c>
      <c r="C23525" s="5" t="s">
        <v>348</v>
      </c>
      <c r="D23525" s="5">
        <v>1</v>
      </c>
      <c r="E23525" s="5">
        <v>104669</v>
      </c>
    </row>
    <row r="23526" spans="1:5" x14ac:dyDescent="0.35">
      <c r="A23526" s="3">
        <v>46283</v>
      </c>
      <c r="B23526" s="5" t="s">
        <v>287</v>
      </c>
      <c r="C23526" s="5" t="s">
        <v>348</v>
      </c>
      <c r="D23526" s="5">
        <v>1</v>
      </c>
      <c r="E23526" s="5">
        <v>104669</v>
      </c>
    </row>
    <row r="23527" spans="1:5" x14ac:dyDescent="0.35">
      <c r="A23527" s="3">
        <v>46283</v>
      </c>
      <c r="B23527" s="5" t="s">
        <v>287</v>
      </c>
      <c r="C23527" s="5" t="s">
        <v>348</v>
      </c>
      <c r="D23527" s="5">
        <v>1</v>
      </c>
      <c r="E23527" s="5">
        <v>104669</v>
      </c>
    </row>
    <row r="23528" spans="1:5" x14ac:dyDescent="0.35">
      <c r="A23528" s="3">
        <v>46283</v>
      </c>
      <c r="B23528" s="5" t="s">
        <v>287</v>
      </c>
      <c r="C23528" s="5" t="s">
        <v>348</v>
      </c>
      <c r="D23528" s="5">
        <v>1</v>
      </c>
      <c r="E23528" s="5">
        <v>104669</v>
      </c>
    </row>
    <row r="23529" spans="1:5" x14ac:dyDescent="0.35">
      <c r="A23529" s="3">
        <v>46283</v>
      </c>
      <c r="B23529" s="5" t="s">
        <v>287</v>
      </c>
      <c r="C23529" s="5" t="s">
        <v>348</v>
      </c>
      <c r="D23529" s="5">
        <v>1</v>
      </c>
      <c r="E23529" s="5">
        <v>104669</v>
      </c>
    </row>
    <row r="23530" spans="1:5" x14ac:dyDescent="0.35">
      <c r="A23530" s="3">
        <v>46283</v>
      </c>
      <c r="B23530" s="5" t="s">
        <v>287</v>
      </c>
      <c r="C23530" s="5" t="s">
        <v>348</v>
      </c>
      <c r="D23530" s="5">
        <v>1</v>
      </c>
      <c r="E23530" s="5">
        <v>104669</v>
      </c>
    </row>
    <row r="23531" spans="1:5" x14ac:dyDescent="0.35">
      <c r="A23531" s="3">
        <v>46283</v>
      </c>
      <c r="B23531" s="5" t="s">
        <v>287</v>
      </c>
      <c r="C23531" s="5" t="s">
        <v>348</v>
      </c>
      <c r="D23531" s="5">
        <v>1</v>
      </c>
      <c r="E23531" s="5">
        <v>104669</v>
      </c>
    </row>
    <row r="23532" spans="1:5" x14ac:dyDescent="0.35">
      <c r="A23532" s="3">
        <v>46283</v>
      </c>
      <c r="B23532" s="5" t="s">
        <v>397</v>
      </c>
      <c r="C23532" s="5" t="s">
        <v>65</v>
      </c>
      <c r="D23532" s="5">
        <v>1</v>
      </c>
      <c r="E23532" s="5">
        <v>116305</v>
      </c>
    </row>
    <row r="23533" spans="1:5" x14ac:dyDescent="0.35">
      <c r="A23533" s="3">
        <v>46283</v>
      </c>
      <c r="B23533" s="5" t="s">
        <v>387</v>
      </c>
      <c r="C23533" s="5" t="s">
        <v>65</v>
      </c>
      <c r="D23533" s="5">
        <v>1</v>
      </c>
      <c r="E23533" s="5">
        <v>116305</v>
      </c>
    </row>
    <row r="23534" spans="1:5" x14ac:dyDescent="0.35">
      <c r="A23534" s="3">
        <v>46283</v>
      </c>
      <c r="B23534" s="5" t="s">
        <v>387</v>
      </c>
      <c r="C23534" s="5" t="s">
        <v>66</v>
      </c>
      <c r="D23534" s="5">
        <v>1</v>
      </c>
      <c r="E23534" s="5">
        <v>116305</v>
      </c>
    </row>
    <row r="23535" spans="1:5" x14ac:dyDescent="0.35">
      <c r="A23535" s="3">
        <v>46283</v>
      </c>
      <c r="B23535" s="5" t="s">
        <v>379</v>
      </c>
      <c r="C23535" s="5" t="s">
        <v>161</v>
      </c>
      <c r="D23535" s="5">
        <v>1</v>
      </c>
      <c r="E23535" s="5">
        <v>153577</v>
      </c>
    </row>
    <row r="23536" spans="1:5" x14ac:dyDescent="0.35">
      <c r="A23536" s="3">
        <v>46283</v>
      </c>
      <c r="B23536" s="5" t="s">
        <v>379</v>
      </c>
      <c r="C23536" s="5" t="s">
        <v>161</v>
      </c>
      <c r="D23536" s="5">
        <v>1</v>
      </c>
      <c r="E23536" s="5">
        <v>153577</v>
      </c>
    </row>
    <row r="23537" spans="1:5" x14ac:dyDescent="0.35">
      <c r="A23537" s="3">
        <v>46283</v>
      </c>
      <c r="B23537" s="5" t="s">
        <v>379</v>
      </c>
      <c r="C23537" s="5" t="s">
        <v>36</v>
      </c>
      <c r="D23537" s="5">
        <v>1</v>
      </c>
      <c r="E23537" s="5">
        <v>236305</v>
      </c>
    </row>
    <row r="23538" spans="1:5" x14ac:dyDescent="0.35">
      <c r="A23538" s="3">
        <v>46283</v>
      </c>
      <c r="B23538" s="5" t="s">
        <v>379</v>
      </c>
      <c r="C23538" s="5" t="s">
        <v>161</v>
      </c>
      <c r="D23538" s="5">
        <v>1</v>
      </c>
      <c r="E23538" s="5">
        <v>153577</v>
      </c>
    </row>
    <row r="23539" spans="1:5" x14ac:dyDescent="0.35">
      <c r="A23539" s="3">
        <v>46283</v>
      </c>
      <c r="B23539" s="5" t="s">
        <v>379</v>
      </c>
      <c r="C23539" s="5" t="s">
        <v>49</v>
      </c>
      <c r="D23539" s="5">
        <v>1</v>
      </c>
      <c r="E23539" s="5">
        <v>64941</v>
      </c>
    </row>
    <row r="23540" spans="1:5" x14ac:dyDescent="0.35">
      <c r="A23540" s="3">
        <v>46283</v>
      </c>
      <c r="B23540" s="5" t="s">
        <v>287</v>
      </c>
      <c r="C23540" s="5" t="s">
        <v>348</v>
      </c>
      <c r="D23540" s="5">
        <v>1</v>
      </c>
      <c r="E23540" s="5">
        <v>104669</v>
      </c>
    </row>
    <row r="23541" spans="1:5" x14ac:dyDescent="0.35">
      <c r="A23541" s="3">
        <v>46283</v>
      </c>
      <c r="B23541" s="5" t="s">
        <v>287</v>
      </c>
      <c r="C23541" s="5" t="s">
        <v>348</v>
      </c>
      <c r="D23541" s="5">
        <v>1</v>
      </c>
      <c r="E23541" s="5">
        <v>104669</v>
      </c>
    </row>
    <row r="23542" spans="1:5" x14ac:dyDescent="0.35">
      <c r="A23542" s="3">
        <v>46283</v>
      </c>
      <c r="B23542" s="5" t="s">
        <v>287</v>
      </c>
      <c r="C23542" s="5" t="s">
        <v>348</v>
      </c>
      <c r="D23542" s="5">
        <v>1</v>
      </c>
      <c r="E23542" s="5">
        <v>104669</v>
      </c>
    </row>
    <row r="23543" spans="1:5" x14ac:dyDescent="0.35">
      <c r="A23543" s="3">
        <v>46283</v>
      </c>
      <c r="B23543" s="5" t="s">
        <v>287</v>
      </c>
      <c r="C23543" s="5" t="s">
        <v>348</v>
      </c>
      <c r="D23543" s="5">
        <v>1</v>
      </c>
      <c r="E23543" s="5">
        <v>104669</v>
      </c>
    </row>
    <row r="23544" spans="1:5" x14ac:dyDescent="0.35">
      <c r="A23544" s="3">
        <v>46283</v>
      </c>
      <c r="B23544" s="5" t="s">
        <v>287</v>
      </c>
      <c r="C23544" s="5" t="s">
        <v>348</v>
      </c>
      <c r="D23544" s="5">
        <v>1</v>
      </c>
      <c r="E23544" s="5">
        <v>104669</v>
      </c>
    </row>
    <row r="23545" spans="1:5" x14ac:dyDescent="0.35">
      <c r="A23545" s="3">
        <v>46283</v>
      </c>
      <c r="B23545" s="5" t="s">
        <v>287</v>
      </c>
      <c r="C23545" s="5" t="s">
        <v>348</v>
      </c>
      <c r="D23545" s="5">
        <v>1</v>
      </c>
      <c r="E23545" s="5">
        <v>104669</v>
      </c>
    </row>
    <row r="23546" spans="1:5" x14ac:dyDescent="0.35">
      <c r="A23546" s="3">
        <v>46283</v>
      </c>
      <c r="B23546" s="5" t="s">
        <v>287</v>
      </c>
      <c r="C23546" s="5" t="s">
        <v>348</v>
      </c>
      <c r="D23546" s="5">
        <v>1</v>
      </c>
      <c r="E23546" s="5">
        <v>104669</v>
      </c>
    </row>
    <row r="23547" spans="1:5" x14ac:dyDescent="0.35">
      <c r="A23547" s="3">
        <v>46283</v>
      </c>
      <c r="B23547" s="5" t="s">
        <v>287</v>
      </c>
      <c r="C23547" s="5" t="s">
        <v>348</v>
      </c>
      <c r="D23547" s="5">
        <v>1</v>
      </c>
      <c r="E23547" s="5">
        <v>104669</v>
      </c>
    </row>
    <row r="23548" spans="1:5" x14ac:dyDescent="0.35">
      <c r="A23548" s="3">
        <v>46283</v>
      </c>
      <c r="B23548" s="5" t="s">
        <v>287</v>
      </c>
      <c r="C23548" s="5" t="s">
        <v>348</v>
      </c>
      <c r="D23548" s="5">
        <v>1</v>
      </c>
      <c r="E23548" s="5">
        <v>104669</v>
      </c>
    </row>
    <row r="23549" spans="1:5" x14ac:dyDescent="0.35">
      <c r="A23549" s="3">
        <v>46283</v>
      </c>
      <c r="B23549" s="5" t="s">
        <v>287</v>
      </c>
      <c r="C23549" s="5" t="s">
        <v>348</v>
      </c>
      <c r="D23549" s="5">
        <v>1</v>
      </c>
      <c r="E23549" s="5">
        <v>104669</v>
      </c>
    </row>
    <row r="23550" spans="1:5" x14ac:dyDescent="0.35">
      <c r="A23550" s="3">
        <v>46283</v>
      </c>
      <c r="B23550" s="5" t="s">
        <v>287</v>
      </c>
      <c r="C23550" s="5" t="s">
        <v>348</v>
      </c>
      <c r="D23550" s="5">
        <v>1</v>
      </c>
      <c r="E23550" s="5">
        <v>104669</v>
      </c>
    </row>
    <row r="23551" spans="1:5" x14ac:dyDescent="0.35">
      <c r="A23551" s="3">
        <v>46283</v>
      </c>
      <c r="B23551" s="5" t="s">
        <v>287</v>
      </c>
      <c r="C23551" s="5" t="s">
        <v>348</v>
      </c>
      <c r="D23551" s="5">
        <v>1</v>
      </c>
      <c r="E23551" s="5">
        <v>104669</v>
      </c>
    </row>
    <row r="23552" spans="1:5" x14ac:dyDescent="0.35">
      <c r="A23552" s="3">
        <v>46283</v>
      </c>
      <c r="B23552" s="5" t="s">
        <v>287</v>
      </c>
      <c r="C23552" s="5" t="s">
        <v>348</v>
      </c>
      <c r="D23552" s="5">
        <v>1</v>
      </c>
      <c r="E23552" s="5">
        <v>104669</v>
      </c>
    </row>
    <row r="23553" spans="1:5" x14ac:dyDescent="0.35">
      <c r="A23553" s="3">
        <v>46283</v>
      </c>
      <c r="B23553" s="5" t="s">
        <v>397</v>
      </c>
      <c r="C23553" s="5" t="s">
        <v>67</v>
      </c>
      <c r="D23553" s="5">
        <v>1</v>
      </c>
      <c r="E23553" s="5">
        <v>116305</v>
      </c>
    </row>
    <row r="23554" spans="1:5" x14ac:dyDescent="0.35">
      <c r="A23554" s="3">
        <v>46283</v>
      </c>
      <c r="B23554" s="5" t="s">
        <v>397</v>
      </c>
      <c r="C23554" s="5" t="s">
        <v>66</v>
      </c>
      <c r="D23554" s="5">
        <v>1</v>
      </c>
      <c r="E23554" s="5">
        <v>116305</v>
      </c>
    </row>
    <row r="23555" spans="1:5" x14ac:dyDescent="0.35">
      <c r="A23555" s="3">
        <v>46283</v>
      </c>
      <c r="B23555" s="5" t="s">
        <v>397</v>
      </c>
      <c r="C23555" s="5" t="s">
        <v>66</v>
      </c>
      <c r="D23555" s="5">
        <v>1</v>
      </c>
      <c r="E23555" s="5">
        <v>116305</v>
      </c>
    </row>
    <row r="23556" spans="1:5" x14ac:dyDescent="0.35">
      <c r="A23556" s="3">
        <v>46283</v>
      </c>
      <c r="B23556" s="5" t="s">
        <v>397</v>
      </c>
      <c r="C23556" s="5" t="s">
        <v>66</v>
      </c>
      <c r="D23556" s="5">
        <v>1</v>
      </c>
      <c r="E23556" s="5">
        <v>116305</v>
      </c>
    </row>
    <row r="23557" spans="1:5" x14ac:dyDescent="0.35">
      <c r="A23557" s="3">
        <v>46283</v>
      </c>
      <c r="B23557" s="5" t="s">
        <v>397</v>
      </c>
      <c r="C23557" s="5" t="s">
        <v>66</v>
      </c>
      <c r="D23557" s="5">
        <v>1</v>
      </c>
      <c r="E23557" s="5">
        <v>116305</v>
      </c>
    </row>
    <row r="23558" spans="1:5" x14ac:dyDescent="0.35">
      <c r="A23558" s="3">
        <v>46283</v>
      </c>
      <c r="B23558" s="5" t="s">
        <v>383</v>
      </c>
      <c r="C23558" s="5" t="s">
        <v>85</v>
      </c>
      <c r="D23558" s="5">
        <v>1</v>
      </c>
      <c r="E23558" s="5">
        <v>189032</v>
      </c>
    </row>
    <row r="23559" spans="1:5" x14ac:dyDescent="0.35">
      <c r="A23559" s="3">
        <v>46283</v>
      </c>
      <c r="B23559" s="5" t="s">
        <v>379</v>
      </c>
      <c r="C23559" s="5" t="s">
        <v>161</v>
      </c>
      <c r="D23559" s="5">
        <v>1</v>
      </c>
      <c r="E23559" s="5">
        <v>153577</v>
      </c>
    </row>
    <row r="23560" spans="1:5" x14ac:dyDescent="0.35">
      <c r="A23560" s="3">
        <v>46283</v>
      </c>
      <c r="B23560" s="5" t="s">
        <v>379</v>
      </c>
      <c r="C23560" s="5" t="s">
        <v>161</v>
      </c>
      <c r="D23560" s="5">
        <v>1</v>
      </c>
      <c r="E23560" s="5">
        <v>153577</v>
      </c>
    </row>
    <row r="23561" spans="1:5" x14ac:dyDescent="0.35">
      <c r="A23561" s="3">
        <v>46283</v>
      </c>
      <c r="B23561" s="5" t="s">
        <v>379</v>
      </c>
      <c r="C23561" s="5" t="s">
        <v>161</v>
      </c>
      <c r="D23561" s="5">
        <v>1</v>
      </c>
      <c r="E23561" s="5">
        <v>153577</v>
      </c>
    </row>
    <row r="23562" spans="1:5" x14ac:dyDescent="0.35">
      <c r="A23562" s="3">
        <v>46283</v>
      </c>
      <c r="B23562" s="5" t="s">
        <v>379</v>
      </c>
      <c r="C23562" s="5" t="s">
        <v>161</v>
      </c>
      <c r="D23562" s="5">
        <v>1</v>
      </c>
      <c r="E23562" s="5">
        <v>153577</v>
      </c>
    </row>
    <row r="23563" spans="1:5" x14ac:dyDescent="0.35">
      <c r="A23563" s="3">
        <v>46283</v>
      </c>
      <c r="B23563" s="5" t="s">
        <v>379</v>
      </c>
      <c r="C23563" s="5" t="s">
        <v>27</v>
      </c>
      <c r="D23563" s="5">
        <v>1</v>
      </c>
      <c r="E23563" s="5">
        <v>177214</v>
      </c>
    </row>
    <row r="23564" spans="1:5" x14ac:dyDescent="0.35">
      <c r="A23564" s="3">
        <v>46283</v>
      </c>
      <c r="B23564" s="5" t="s">
        <v>379</v>
      </c>
      <c r="C23564" s="5" t="s">
        <v>83</v>
      </c>
      <c r="D23564" s="5">
        <v>1</v>
      </c>
      <c r="E23564" s="5">
        <v>82668</v>
      </c>
    </row>
    <row r="23565" spans="1:5" x14ac:dyDescent="0.35">
      <c r="A23565" s="3">
        <v>46283</v>
      </c>
      <c r="B23565" s="5" t="s">
        <v>379</v>
      </c>
      <c r="C23565" s="5" t="s">
        <v>27</v>
      </c>
      <c r="D23565" s="5">
        <v>1</v>
      </c>
      <c r="E23565" s="5">
        <v>177214</v>
      </c>
    </row>
    <row r="23566" spans="1:5" x14ac:dyDescent="0.35">
      <c r="A23566" s="3">
        <v>46283</v>
      </c>
      <c r="B23566" s="5" t="s">
        <v>379</v>
      </c>
      <c r="C23566" s="5" t="s">
        <v>89</v>
      </c>
      <c r="D23566" s="5">
        <v>1</v>
      </c>
      <c r="E23566" s="5">
        <v>59032</v>
      </c>
    </row>
    <row r="23567" spans="1:5" x14ac:dyDescent="0.35">
      <c r="A23567" s="3">
        <v>46283</v>
      </c>
      <c r="B23567" s="5" t="s">
        <v>379</v>
      </c>
      <c r="C23567" s="5" t="s">
        <v>161</v>
      </c>
      <c r="D23567" s="5">
        <v>1</v>
      </c>
      <c r="E23567" s="5">
        <v>153577</v>
      </c>
    </row>
    <row r="23568" spans="1:5" x14ac:dyDescent="0.35">
      <c r="A23568" s="3">
        <v>46283</v>
      </c>
      <c r="B23568" s="5" t="s">
        <v>287</v>
      </c>
      <c r="C23568" s="5" t="s">
        <v>348</v>
      </c>
      <c r="D23568" s="5">
        <v>1</v>
      </c>
      <c r="E23568" s="5">
        <v>104669</v>
      </c>
    </row>
    <row r="23569" spans="1:5" x14ac:dyDescent="0.35">
      <c r="A23569" s="3">
        <v>46283</v>
      </c>
      <c r="B23569" s="5" t="s">
        <v>287</v>
      </c>
      <c r="C23569" s="5" t="s">
        <v>348</v>
      </c>
      <c r="D23569" s="5">
        <v>1</v>
      </c>
      <c r="E23569" s="5">
        <v>104669</v>
      </c>
    </row>
    <row r="23570" spans="1:5" x14ac:dyDescent="0.35">
      <c r="A23570" s="3">
        <v>46283</v>
      </c>
      <c r="B23570" s="5" t="s">
        <v>287</v>
      </c>
      <c r="C23570" s="5" t="s">
        <v>348</v>
      </c>
      <c r="D23570" s="5">
        <v>1</v>
      </c>
      <c r="E23570" s="5">
        <v>104669</v>
      </c>
    </row>
    <row r="23571" spans="1:5" x14ac:dyDescent="0.35">
      <c r="A23571" s="3">
        <v>46283</v>
      </c>
      <c r="B23571" s="5" t="s">
        <v>287</v>
      </c>
      <c r="C23571" s="5" t="s">
        <v>348</v>
      </c>
      <c r="D23571" s="5">
        <v>1</v>
      </c>
      <c r="E23571" s="5">
        <v>104669</v>
      </c>
    </row>
    <row r="23572" spans="1:5" x14ac:dyDescent="0.35">
      <c r="A23572" s="3">
        <v>46283</v>
      </c>
      <c r="B23572" s="5" t="s">
        <v>287</v>
      </c>
      <c r="C23572" s="5" t="s">
        <v>348</v>
      </c>
      <c r="D23572" s="5">
        <v>1</v>
      </c>
      <c r="E23572" s="5">
        <v>104669</v>
      </c>
    </row>
    <row r="23573" spans="1:5" x14ac:dyDescent="0.35">
      <c r="A23573" s="3">
        <v>46283</v>
      </c>
      <c r="B23573" s="5" t="s">
        <v>287</v>
      </c>
      <c r="C23573" s="5" t="s">
        <v>348</v>
      </c>
      <c r="D23573" s="5">
        <v>1</v>
      </c>
      <c r="E23573" s="5">
        <v>104669</v>
      </c>
    </row>
    <row r="23574" spans="1:5" x14ac:dyDescent="0.35">
      <c r="A23574" s="3">
        <v>46283</v>
      </c>
      <c r="B23574" s="5" t="s">
        <v>287</v>
      </c>
      <c r="C23574" s="5" t="s">
        <v>348</v>
      </c>
      <c r="D23574" s="5">
        <v>1</v>
      </c>
      <c r="E23574" s="5">
        <v>104669</v>
      </c>
    </row>
    <row r="23575" spans="1:5" x14ac:dyDescent="0.35">
      <c r="A23575" s="3">
        <v>46283</v>
      </c>
      <c r="B23575" s="5" t="s">
        <v>287</v>
      </c>
      <c r="C23575" s="5" t="s">
        <v>348</v>
      </c>
      <c r="D23575" s="5">
        <v>1</v>
      </c>
      <c r="E23575" s="5">
        <v>104669</v>
      </c>
    </row>
    <row r="23576" spans="1:5" x14ac:dyDescent="0.35">
      <c r="A23576" s="3">
        <v>46283</v>
      </c>
      <c r="B23576" s="5" t="s">
        <v>287</v>
      </c>
      <c r="C23576" s="5" t="s">
        <v>348</v>
      </c>
      <c r="D23576" s="5">
        <v>1</v>
      </c>
      <c r="E23576" s="5">
        <v>104669</v>
      </c>
    </row>
    <row r="23577" spans="1:5" x14ac:dyDescent="0.35">
      <c r="A23577" s="3">
        <v>46283</v>
      </c>
      <c r="B23577" s="5" t="s">
        <v>287</v>
      </c>
      <c r="C23577" s="5" t="s">
        <v>348</v>
      </c>
      <c r="D23577" s="5">
        <v>1</v>
      </c>
      <c r="E23577" s="5">
        <v>104669</v>
      </c>
    </row>
    <row r="23578" spans="1:5" x14ac:dyDescent="0.35">
      <c r="A23578" s="3">
        <v>46283</v>
      </c>
      <c r="B23578" s="5" t="s">
        <v>396</v>
      </c>
      <c r="C23578" s="5" t="s">
        <v>65</v>
      </c>
      <c r="D23578" s="5">
        <v>1</v>
      </c>
      <c r="E23578" s="5">
        <v>116305</v>
      </c>
    </row>
    <row r="23579" spans="1:5" x14ac:dyDescent="0.35">
      <c r="A23579" s="3">
        <v>46283</v>
      </c>
      <c r="B23579" s="5" t="s">
        <v>396</v>
      </c>
      <c r="C23579" s="5" t="s">
        <v>65</v>
      </c>
      <c r="D23579" s="5">
        <v>1</v>
      </c>
      <c r="E23579" s="5">
        <v>116305</v>
      </c>
    </row>
    <row r="23580" spans="1:5" x14ac:dyDescent="0.35">
      <c r="A23580" s="3">
        <v>46283</v>
      </c>
      <c r="B23580" s="5" t="s">
        <v>397</v>
      </c>
      <c r="C23580" s="5" t="s">
        <v>66</v>
      </c>
      <c r="D23580" s="5">
        <v>1</v>
      </c>
      <c r="E23580" s="5">
        <v>116305</v>
      </c>
    </row>
    <row r="23581" spans="1:5" x14ac:dyDescent="0.35">
      <c r="A23581" s="3">
        <v>46283</v>
      </c>
      <c r="B23581" s="5" t="s">
        <v>283</v>
      </c>
      <c r="C23581" s="5" t="s">
        <v>66</v>
      </c>
      <c r="D23581" s="5">
        <v>1</v>
      </c>
      <c r="E23581" s="5">
        <v>116305</v>
      </c>
    </row>
    <row r="23582" spans="1:5" x14ac:dyDescent="0.35">
      <c r="A23582" s="3">
        <v>46283</v>
      </c>
      <c r="B23582" s="5" t="s">
        <v>287</v>
      </c>
      <c r="C23582" s="5" t="s">
        <v>348</v>
      </c>
      <c r="D23582" s="5">
        <v>1</v>
      </c>
      <c r="E23582" s="5">
        <v>104669</v>
      </c>
    </row>
    <row r="23583" spans="1:5" x14ac:dyDescent="0.35">
      <c r="A23583" s="3">
        <v>46283</v>
      </c>
      <c r="B23583" s="5" t="s">
        <v>287</v>
      </c>
      <c r="C23583" s="5" t="s">
        <v>348</v>
      </c>
      <c r="D23583" s="5">
        <v>1</v>
      </c>
      <c r="E23583" s="5">
        <v>104669</v>
      </c>
    </row>
    <row r="23584" spans="1:5" x14ac:dyDescent="0.35">
      <c r="A23584" s="3">
        <v>46283</v>
      </c>
      <c r="B23584" s="5" t="s">
        <v>287</v>
      </c>
      <c r="C23584" s="5" t="s">
        <v>348</v>
      </c>
      <c r="D23584" s="5">
        <v>1</v>
      </c>
      <c r="E23584" s="5">
        <v>104669</v>
      </c>
    </row>
    <row r="23585" spans="1:5" x14ac:dyDescent="0.35">
      <c r="A23585" s="3">
        <v>46283</v>
      </c>
      <c r="B23585" s="5" t="s">
        <v>287</v>
      </c>
      <c r="C23585" s="5" t="s">
        <v>348</v>
      </c>
      <c r="D23585" s="5">
        <v>1</v>
      </c>
      <c r="E23585" s="5">
        <v>104669</v>
      </c>
    </row>
    <row r="23586" spans="1:5" x14ac:dyDescent="0.35">
      <c r="A23586" s="3">
        <v>46283</v>
      </c>
      <c r="B23586" s="5" t="s">
        <v>287</v>
      </c>
      <c r="C23586" s="5" t="s">
        <v>348</v>
      </c>
      <c r="D23586" s="5">
        <v>1</v>
      </c>
      <c r="E23586" s="5">
        <v>104669</v>
      </c>
    </row>
    <row r="23587" spans="1:5" x14ac:dyDescent="0.35">
      <c r="A23587" s="3">
        <v>46283</v>
      </c>
      <c r="B23587" s="5" t="s">
        <v>287</v>
      </c>
      <c r="C23587" s="5" t="s">
        <v>348</v>
      </c>
      <c r="D23587" s="5">
        <v>1</v>
      </c>
      <c r="E23587" s="5">
        <v>104669</v>
      </c>
    </row>
    <row r="23588" spans="1:5" x14ac:dyDescent="0.35">
      <c r="A23588" s="3">
        <v>46283</v>
      </c>
      <c r="B23588" s="5" t="s">
        <v>287</v>
      </c>
      <c r="C23588" s="5" t="s">
        <v>348</v>
      </c>
      <c r="D23588" s="5">
        <v>1</v>
      </c>
      <c r="E23588" s="5">
        <v>104669</v>
      </c>
    </row>
    <row r="23589" spans="1:5" x14ac:dyDescent="0.35">
      <c r="A23589" s="3">
        <v>46283</v>
      </c>
      <c r="B23589" s="5" t="s">
        <v>287</v>
      </c>
      <c r="C23589" s="5" t="s">
        <v>348</v>
      </c>
      <c r="D23589" s="5">
        <v>1</v>
      </c>
      <c r="E23589" s="5">
        <v>104669</v>
      </c>
    </row>
    <row r="23590" spans="1:5" x14ac:dyDescent="0.35">
      <c r="A23590" s="3">
        <v>46283</v>
      </c>
      <c r="B23590" s="5" t="s">
        <v>287</v>
      </c>
      <c r="C23590" s="5" t="s">
        <v>348</v>
      </c>
      <c r="D23590" s="5">
        <v>1</v>
      </c>
      <c r="E23590" s="5">
        <v>104669</v>
      </c>
    </row>
    <row r="23591" spans="1:5" x14ac:dyDescent="0.35">
      <c r="A23591" s="3">
        <v>46283</v>
      </c>
      <c r="B23591" s="5" t="s">
        <v>287</v>
      </c>
      <c r="C23591" s="5" t="s">
        <v>348</v>
      </c>
      <c r="D23591" s="5">
        <v>1</v>
      </c>
      <c r="E23591" s="5">
        <v>104669</v>
      </c>
    </row>
    <row r="23592" spans="1:5" x14ac:dyDescent="0.35">
      <c r="A23592" s="3">
        <v>46283</v>
      </c>
      <c r="B23592" s="5" t="s">
        <v>287</v>
      </c>
      <c r="C23592" s="5" t="s">
        <v>348</v>
      </c>
      <c r="D23592" s="5">
        <v>1</v>
      </c>
      <c r="E23592" s="5">
        <v>104669</v>
      </c>
    </row>
    <row r="23593" spans="1:5" x14ac:dyDescent="0.35">
      <c r="A23593" s="3">
        <v>46283</v>
      </c>
      <c r="B23593" s="5" t="s">
        <v>287</v>
      </c>
      <c r="C23593" s="5" t="s">
        <v>348</v>
      </c>
      <c r="D23593" s="5">
        <v>1</v>
      </c>
      <c r="E23593" s="5">
        <v>104669</v>
      </c>
    </row>
    <row r="23594" spans="1:5" x14ac:dyDescent="0.35">
      <c r="A23594" s="3">
        <v>46283</v>
      </c>
      <c r="B23594" s="5" t="s">
        <v>287</v>
      </c>
      <c r="C23594" s="5" t="s">
        <v>348</v>
      </c>
      <c r="D23594" s="5">
        <v>1</v>
      </c>
      <c r="E23594" s="5">
        <v>104669</v>
      </c>
    </row>
    <row r="23595" spans="1:5" x14ac:dyDescent="0.35">
      <c r="A23595" s="3">
        <v>46283</v>
      </c>
      <c r="B23595" s="5" t="s">
        <v>397</v>
      </c>
      <c r="C23595" s="5" t="s">
        <v>66</v>
      </c>
      <c r="D23595" s="5">
        <v>1</v>
      </c>
      <c r="E23595" s="5">
        <v>116305</v>
      </c>
    </row>
    <row r="23596" spans="1:5" x14ac:dyDescent="0.35">
      <c r="A23596" s="3">
        <v>46283</v>
      </c>
      <c r="B23596" s="5" t="s">
        <v>283</v>
      </c>
      <c r="C23596" s="5" t="s">
        <v>66</v>
      </c>
      <c r="D23596" s="5">
        <v>1</v>
      </c>
      <c r="E23596" s="5">
        <v>116305</v>
      </c>
    </row>
    <row r="23597" spans="1:5" x14ac:dyDescent="0.35">
      <c r="A23597" s="3">
        <v>46283</v>
      </c>
      <c r="B23597" s="5" t="s">
        <v>283</v>
      </c>
      <c r="C23597" s="5" t="s">
        <v>65</v>
      </c>
      <c r="D23597" s="5">
        <v>1</v>
      </c>
      <c r="E23597" s="5">
        <v>116305</v>
      </c>
    </row>
    <row r="23598" spans="1:5" x14ac:dyDescent="0.35">
      <c r="A23598" s="3">
        <v>46283</v>
      </c>
      <c r="B23598" s="5" t="s">
        <v>283</v>
      </c>
      <c r="C23598" s="5" t="s">
        <v>66</v>
      </c>
      <c r="D23598" s="5">
        <v>1</v>
      </c>
      <c r="E23598" s="5">
        <v>116305</v>
      </c>
    </row>
    <row r="23599" spans="1:5" x14ac:dyDescent="0.35">
      <c r="A23599" s="3">
        <v>46283</v>
      </c>
      <c r="B23599" s="5" t="s">
        <v>379</v>
      </c>
      <c r="C23599" s="5" t="s">
        <v>161</v>
      </c>
      <c r="D23599" s="5">
        <v>1</v>
      </c>
      <c r="E23599" s="5">
        <v>153577</v>
      </c>
    </row>
    <row r="23600" spans="1:5" x14ac:dyDescent="0.35">
      <c r="A23600" s="3">
        <v>46283</v>
      </c>
      <c r="B23600" s="5" t="s">
        <v>379</v>
      </c>
      <c r="C23600" s="5" t="s">
        <v>161</v>
      </c>
      <c r="D23600" s="5">
        <v>1</v>
      </c>
      <c r="E23600" s="5">
        <v>153577</v>
      </c>
    </row>
    <row r="23601" spans="1:5" x14ac:dyDescent="0.35">
      <c r="A23601" s="3">
        <v>46283</v>
      </c>
      <c r="B23601" s="5" t="s">
        <v>379</v>
      </c>
      <c r="C23601" s="5" t="s">
        <v>27</v>
      </c>
      <c r="D23601" s="5">
        <v>1</v>
      </c>
      <c r="E23601" s="5">
        <v>177214</v>
      </c>
    </row>
    <row r="23602" spans="1:5" x14ac:dyDescent="0.35">
      <c r="A23602" s="3">
        <v>46283</v>
      </c>
      <c r="B23602" s="5" t="s">
        <v>287</v>
      </c>
      <c r="C23602" s="5" t="s">
        <v>348</v>
      </c>
      <c r="D23602" s="5">
        <v>1</v>
      </c>
      <c r="E23602" s="5">
        <v>104669</v>
      </c>
    </row>
    <row r="23603" spans="1:5" x14ac:dyDescent="0.35">
      <c r="A23603" s="3">
        <v>46283</v>
      </c>
      <c r="B23603" s="5" t="s">
        <v>287</v>
      </c>
      <c r="C23603" s="5" t="s">
        <v>348</v>
      </c>
      <c r="D23603" s="5">
        <v>1</v>
      </c>
      <c r="E23603" s="5">
        <v>104669</v>
      </c>
    </row>
    <row r="23604" spans="1:5" x14ac:dyDescent="0.35">
      <c r="A23604" s="3">
        <v>46283</v>
      </c>
      <c r="B23604" s="5" t="s">
        <v>287</v>
      </c>
      <c r="C23604" s="5" t="s">
        <v>348</v>
      </c>
      <c r="D23604" s="5">
        <v>1</v>
      </c>
      <c r="E23604" s="5">
        <v>104669</v>
      </c>
    </row>
    <row r="23605" spans="1:5" x14ac:dyDescent="0.35">
      <c r="A23605" s="3">
        <v>46283</v>
      </c>
      <c r="B23605" s="5" t="s">
        <v>287</v>
      </c>
      <c r="C23605" s="5" t="s">
        <v>348</v>
      </c>
      <c r="D23605" s="5">
        <v>1</v>
      </c>
      <c r="E23605" s="5">
        <v>104669</v>
      </c>
    </row>
    <row r="23606" spans="1:5" x14ac:dyDescent="0.35">
      <c r="A23606" s="3">
        <v>46283</v>
      </c>
      <c r="B23606" s="5" t="s">
        <v>287</v>
      </c>
      <c r="C23606" s="5" t="s">
        <v>348</v>
      </c>
      <c r="D23606" s="5">
        <v>1</v>
      </c>
      <c r="E23606" s="5">
        <v>104669</v>
      </c>
    </row>
    <row r="23607" spans="1:5" x14ac:dyDescent="0.35">
      <c r="A23607" s="3">
        <v>46283</v>
      </c>
      <c r="B23607" s="5" t="s">
        <v>287</v>
      </c>
      <c r="C23607" s="5" t="s">
        <v>348</v>
      </c>
      <c r="D23607" s="5">
        <v>1</v>
      </c>
      <c r="E23607" s="5">
        <v>104669</v>
      </c>
    </row>
    <row r="23608" spans="1:5" x14ac:dyDescent="0.35">
      <c r="A23608" s="3">
        <v>46283</v>
      </c>
      <c r="B23608" s="5" t="s">
        <v>287</v>
      </c>
      <c r="C23608" s="5" t="s">
        <v>348</v>
      </c>
      <c r="D23608" s="5">
        <v>1</v>
      </c>
      <c r="E23608" s="5">
        <v>104669</v>
      </c>
    </row>
    <row r="23609" spans="1:5" x14ac:dyDescent="0.35">
      <c r="A23609" s="3">
        <v>46283</v>
      </c>
      <c r="B23609" s="5" t="s">
        <v>287</v>
      </c>
      <c r="C23609" s="5" t="s">
        <v>348</v>
      </c>
      <c r="D23609" s="5">
        <v>1</v>
      </c>
      <c r="E23609" s="5">
        <v>104669</v>
      </c>
    </row>
    <row r="23610" spans="1:5" x14ac:dyDescent="0.35">
      <c r="A23610" s="3">
        <v>46283</v>
      </c>
      <c r="B23610" s="5" t="s">
        <v>287</v>
      </c>
      <c r="C23610" s="5" t="s">
        <v>348</v>
      </c>
      <c r="D23610" s="5">
        <v>1</v>
      </c>
      <c r="E23610" s="5">
        <v>104669</v>
      </c>
    </row>
    <row r="23611" spans="1:5" x14ac:dyDescent="0.35">
      <c r="A23611" s="3">
        <v>46283</v>
      </c>
      <c r="B23611" s="5" t="s">
        <v>287</v>
      </c>
      <c r="C23611" s="5" t="s">
        <v>348</v>
      </c>
      <c r="D23611" s="5">
        <v>1</v>
      </c>
      <c r="E23611" s="5">
        <v>104669</v>
      </c>
    </row>
    <row r="23612" spans="1:5" x14ac:dyDescent="0.35">
      <c r="A23612" s="3">
        <v>46283</v>
      </c>
      <c r="B23612" s="5" t="s">
        <v>287</v>
      </c>
      <c r="C23612" s="5" t="s">
        <v>348</v>
      </c>
      <c r="D23612" s="5">
        <v>1</v>
      </c>
      <c r="E23612" s="5">
        <v>104669</v>
      </c>
    </row>
    <row r="23613" spans="1:5" x14ac:dyDescent="0.35">
      <c r="A23613" s="3">
        <v>46283</v>
      </c>
      <c r="B23613" s="5" t="s">
        <v>283</v>
      </c>
      <c r="C23613" s="5" t="s">
        <v>65</v>
      </c>
      <c r="D23613" s="5">
        <v>1</v>
      </c>
      <c r="E23613" s="5">
        <v>116305</v>
      </c>
    </row>
    <row r="23614" spans="1:5" x14ac:dyDescent="0.35">
      <c r="A23614" s="3">
        <v>46283</v>
      </c>
      <c r="B23614" s="5" t="s">
        <v>387</v>
      </c>
      <c r="C23614" s="5" t="s">
        <v>67</v>
      </c>
      <c r="D23614" s="5">
        <v>1</v>
      </c>
      <c r="E23614" s="5">
        <v>116305</v>
      </c>
    </row>
    <row r="23615" spans="1:5" x14ac:dyDescent="0.35">
      <c r="A23615" s="3">
        <v>46283</v>
      </c>
      <c r="B23615" s="5" t="s">
        <v>387</v>
      </c>
      <c r="C23615" s="5" t="s">
        <v>65</v>
      </c>
      <c r="D23615" s="5">
        <v>1</v>
      </c>
      <c r="E23615" s="5">
        <v>116305</v>
      </c>
    </row>
    <row r="23616" spans="1:5" x14ac:dyDescent="0.35">
      <c r="A23616" s="3">
        <v>46283</v>
      </c>
      <c r="B23616" s="5" t="s">
        <v>387</v>
      </c>
      <c r="C23616" s="5" t="s">
        <v>65</v>
      </c>
      <c r="D23616" s="5">
        <v>1</v>
      </c>
      <c r="E23616" s="5">
        <v>116305</v>
      </c>
    </row>
    <row r="23617" spans="1:5" x14ac:dyDescent="0.35">
      <c r="A23617" s="3">
        <v>46283</v>
      </c>
      <c r="B23617" s="5" t="s">
        <v>387</v>
      </c>
      <c r="C23617" s="5" t="s">
        <v>66</v>
      </c>
      <c r="D23617" s="5">
        <v>1</v>
      </c>
      <c r="E23617" s="5">
        <v>116305</v>
      </c>
    </row>
    <row r="23618" spans="1:5" x14ac:dyDescent="0.35">
      <c r="A23618" s="3">
        <v>46283</v>
      </c>
      <c r="B23618" s="5" t="s">
        <v>387</v>
      </c>
      <c r="C23618" s="5" t="s">
        <v>67</v>
      </c>
      <c r="D23618" s="5">
        <v>1</v>
      </c>
      <c r="E23618" s="5">
        <v>116305</v>
      </c>
    </row>
    <row r="23619" spans="1:5" x14ac:dyDescent="0.35">
      <c r="A23619" s="3">
        <v>46283</v>
      </c>
      <c r="B23619" s="5" t="s">
        <v>283</v>
      </c>
      <c r="C23619" s="5" t="s">
        <v>67</v>
      </c>
      <c r="D23619" s="5">
        <v>1</v>
      </c>
      <c r="E23619" s="5">
        <v>116305</v>
      </c>
    </row>
    <row r="23620" spans="1:5" x14ac:dyDescent="0.35">
      <c r="A23620" s="3">
        <v>46283</v>
      </c>
      <c r="B23620" s="5" t="s">
        <v>287</v>
      </c>
      <c r="C23620" s="5" t="s">
        <v>348</v>
      </c>
      <c r="D23620" s="5">
        <v>1</v>
      </c>
      <c r="E23620" s="5">
        <v>104669</v>
      </c>
    </row>
    <row r="23621" spans="1:5" x14ac:dyDescent="0.35">
      <c r="A23621" s="3">
        <v>46283</v>
      </c>
      <c r="B23621" s="5" t="s">
        <v>287</v>
      </c>
      <c r="C23621" s="5" t="s">
        <v>348</v>
      </c>
      <c r="D23621" s="5">
        <v>1</v>
      </c>
      <c r="E23621" s="5">
        <v>104669</v>
      </c>
    </row>
    <row r="23622" spans="1:5" x14ac:dyDescent="0.35">
      <c r="A23622" s="3">
        <v>46283</v>
      </c>
      <c r="B23622" s="5" t="s">
        <v>287</v>
      </c>
      <c r="C23622" s="5" t="s">
        <v>348</v>
      </c>
      <c r="D23622" s="5">
        <v>1</v>
      </c>
      <c r="E23622" s="5">
        <v>104669</v>
      </c>
    </row>
    <row r="23623" spans="1:5" x14ac:dyDescent="0.35">
      <c r="A23623" s="3">
        <v>46283</v>
      </c>
      <c r="B23623" s="5" t="s">
        <v>287</v>
      </c>
      <c r="C23623" s="5" t="s">
        <v>348</v>
      </c>
      <c r="D23623" s="5">
        <v>1</v>
      </c>
      <c r="E23623" s="5">
        <v>104669</v>
      </c>
    </row>
    <row r="23624" spans="1:5" x14ac:dyDescent="0.35">
      <c r="A23624" s="3">
        <v>46283</v>
      </c>
      <c r="B23624" s="5" t="s">
        <v>287</v>
      </c>
      <c r="C23624" s="5" t="s">
        <v>348</v>
      </c>
      <c r="D23624" s="5">
        <v>2</v>
      </c>
      <c r="E23624" s="5">
        <v>209338</v>
      </c>
    </row>
    <row r="23625" spans="1:5" x14ac:dyDescent="0.35">
      <c r="A23625" s="3">
        <v>46283</v>
      </c>
      <c r="B23625" s="5" t="s">
        <v>287</v>
      </c>
      <c r="C23625" s="5" t="s">
        <v>348</v>
      </c>
      <c r="D23625" s="5">
        <v>1</v>
      </c>
      <c r="E23625" s="5">
        <v>104669</v>
      </c>
    </row>
    <row r="23626" spans="1:5" x14ac:dyDescent="0.35">
      <c r="A23626" s="3">
        <v>46283</v>
      </c>
      <c r="B23626" s="5" t="s">
        <v>287</v>
      </c>
      <c r="C23626" s="5" t="s">
        <v>348</v>
      </c>
      <c r="D23626" s="5">
        <v>1</v>
      </c>
      <c r="E23626" s="5">
        <v>104669</v>
      </c>
    </row>
    <row r="23627" spans="1:5" x14ac:dyDescent="0.35">
      <c r="A23627" s="3">
        <v>46283</v>
      </c>
      <c r="B23627" s="5" t="s">
        <v>287</v>
      </c>
      <c r="C23627" s="5" t="s">
        <v>348</v>
      </c>
      <c r="D23627" s="5">
        <v>1</v>
      </c>
      <c r="E23627" s="5">
        <v>104669</v>
      </c>
    </row>
    <row r="23628" spans="1:5" x14ac:dyDescent="0.35">
      <c r="A23628" s="3">
        <v>46283</v>
      </c>
      <c r="B23628" s="5" t="s">
        <v>287</v>
      </c>
      <c r="C23628" s="5" t="s">
        <v>348</v>
      </c>
      <c r="D23628" s="5">
        <v>1</v>
      </c>
      <c r="E23628" s="5">
        <v>104669</v>
      </c>
    </row>
    <row r="23629" spans="1:5" x14ac:dyDescent="0.35">
      <c r="A23629" s="3">
        <v>46283</v>
      </c>
      <c r="B23629" s="5" t="s">
        <v>287</v>
      </c>
      <c r="C23629" s="5" t="s">
        <v>348</v>
      </c>
      <c r="D23629" s="5">
        <v>1</v>
      </c>
      <c r="E23629" s="5">
        <v>104669</v>
      </c>
    </row>
    <row r="23630" spans="1:5" x14ac:dyDescent="0.35">
      <c r="A23630" s="3">
        <v>46283</v>
      </c>
      <c r="B23630" s="5" t="s">
        <v>287</v>
      </c>
      <c r="C23630" s="5" t="s">
        <v>348</v>
      </c>
      <c r="D23630" s="5">
        <v>1</v>
      </c>
      <c r="E23630" s="5">
        <v>104669</v>
      </c>
    </row>
    <row r="23631" spans="1:5" x14ac:dyDescent="0.35">
      <c r="A23631" s="3">
        <v>46283</v>
      </c>
      <c r="B23631" s="5" t="s">
        <v>287</v>
      </c>
      <c r="C23631" s="5" t="s">
        <v>348</v>
      </c>
      <c r="D23631" s="5">
        <v>1</v>
      </c>
      <c r="E23631" s="5">
        <v>104669</v>
      </c>
    </row>
    <row r="23632" spans="1:5" x14ac:dyDescent="0.35">
      <c r="A23632" s="3">
        <v>46283</v>
      </c>
      <c r="B23632" s="5" t="s">
        <v>287</v>
      </c>
      <c r="C23632" s="5" t="s">
        <v>348</v>
      </c>
      <c r="D23632" s="5">
        <v>1</v>
      </c>
      <c r="E23632" s="5">
        <v>104669</v>
      </c>
    </row>
    <row r="23633" spans="1:5" x14ac:dyDescent="0.35">
      <c r="A23633" s="3">
        <v>46283</v>
      </c>
      <c r="B23633" s="5" t="s">
        <v>287</v>
      </c>
      <c r="C23633" s="5" t="s">
        <v>348</v>
      </c>
      <c r="D23633" s="5">
        <v>1</v>
      </c>
      <c r="E23633" s="5">
        <v>104669</v>
      </c>
    </row>
    <row r="23634" spans="1:5" x14ac:dyDescent="0.35">
      <c r="A23634" s="3">
        <v>46283</v>
      </c>
      <c r="B23634" s="5" t="s">
        <v>287</v>
      </c>
      <c r="C23634" s="5" t="s">
        <v>348</v>
      </c>
      <c r="D23634" s="5">
        <v>1</v>
      </c>
      <c r="E23634" s="5">
        <v>104669</v>
      </c>
    </row>
    <row r="23635" spans="1:5" x14ac:dyDescent="0.35">
      <c r="A23635" s="3">
        <v>46283</v>
      </c>
      <c r="B23635" s="5" t="s">
        <v>287</v>
      </c>
      <c r="C23635" s="5" t="s">
        <v>348</v>
      </c>
      <c r="D23635" s="5">
        <v>1</v>
      </c>
      <c r="E23635" s="5">
        <v>104669</v>
      </c>
    </row>
    <row r="23636" spans="1:5" x14ac:dyDescent="0.35">
      <c r="A23636" s="3">
        <v>46283</v>
      </c>
      <c r="B23636" s="5" t="s">
        <v>287</v>
      </c>
      <c r="C23636" s="5" t="s">
        <v>348</v>
      </c>
      <c r="D23636" s="5">
        <v>1</v>
      </c>
      <c r="E23636" s="5">
        <v>104669</v>
      </c>
    </row>
    <row r="23637" spans="1:5" x14ac:dyDescent="0.35">
      <c r="A23637" s="3">
        <v>46283</v>
      </c>
      <c r="B23637" s="5" t="s">
        <v>287</v>
      </c>
      <c r="C23637" s="5" t="s">
        <v>348</v>
      </c>
      <c r="D23637" s="5">
        <v>1</v>
      </c>
      <c r="E23637" s="5">
        <v>104669</v>
      </c>
    </row>
    <row r="23638" spans="1:5" x14ac:dyDescent="0.35">
      <c r="A23638" s="3">
        <v>46283</v>
      </c>
      <c r="B23638" s="5" t="s">
        <v>287</v>
      </c>
      <c r="C23638" s="5" t="s">
        <v>348</v>
      </c>
      <c r="D23638" s="5">
        <v>1</v>
      </c>
      <c r="E23638" s="5">
        <v>104669</v>
      </c>
    </row>
    <row r="23639" spans="1:5" x14ac:dyDescent="0.35">
      <c r="A23639" s="3">
        <v>46283</v>
      </c>
      <c r="B23639" s="5" t="s">
        <v>287</v>
      </c>
      <c r="C23639" s="5" t="s">
        <v>348</v>
      </c>
      <c r="D23639" s="5">
        <v>1</v>
      </c>
      <c r="E23639" s="5">
        <v>104669</v>
      </c>
    </row>
    <row r="23640" spans="1:5" x14ac:dyDescent="0.35">
      <c r="A23640" s="3">
        <v>46283</v>
      </c>
      <c r="B23640" s="5" t="s">
        <v>287</v>
      </c>
      <c r="C23640" s="5" t="s">
        <v>348</v>
      </c>
      <c r="D23640" s="5">
        <v>1</v>
      </c>
      <c r="E23640" s="5">
        <v>104669</v>
      </c>
    </row>
    <row r="23641" spans="1:5" x14ac:dyDescent="0.35">
      <c r="A23641" s="3">
        <v>46283</v>
      </c>
      <c r="B23641" s="5" t="s">
        <v>287</v>
      </c>
      <c r="C23641" s="5" t="s">
        <v>348</v>
      </c>
      <c r="D23641" s="5">
        <v>1</v>
      </c>
      <c r="E23641" s="5">
        <v>104669</v>
      </c>
    </row>
    <row r="23642" spans="1:5" x14ac:dyDescent="0.35">
      <c r="A23642" s="3">
        <v>46283</v>
      </c>
      <c r="B23642" s="5" t="s">
        <v>287</v>
      </c>
      <c r="C23642" s="5" t="s">
        <v>348</v>
      </c>
      <c r="D23642" s="5">
        <v>1</v>
      </c>
      <c r="E23642" s="5">
        <v>104669</v>
      </c>
    </row>
    <row r="23643" spans="1:5" x14ac:dyDescent="0.35">
      <c r="A23643" s="3">
        <v>46283</v>
      </c>
      <c r="B23643" s="5" t="s">
        <v>287</v>
      </c>
      <c r="C23643" s="5" t="s">
        <v>348</v>
      </c>
      <c r="D23643" s="5">
        <v>1</v>
      </c>
      <c r="E23643" s="5">
        <v>104669</v>
      </c>
    </row>
    <row r="23644" spans="1:5" x14ac:dyDescent="0.35">
      <c r="A23644" s="3">
        <v>46283</v>
      </c>
      <c r="B23644" s="5" t="s">
        <v>287</v>
      </c>
      <c r="C23644" s="5" t="s">
        <v>348</v>
      </c>
      <c r="D23644" s="5">
        <v>1</v>
      </c>
      <c r="E23644" s="5">
        <v>104669</v>
      </c>
    </row>
    <row r="23645" spans="1:5" x14ac:dyDescent="0.35">
      <c r="A23645" s="3">
        <v>46283</v>
      </c>
      <c r="B23645" s="5" t="s">
        <v>287</v>
      </c>
      <c r="C23645" s="5" t="s">
        <v>348</v>
      </c>
      <c r="D23645" s="5">
        <v>1</v>
      </c>
      <c r="E23645" s="5">
        <v>104669</v>
      </c>
    </row>
    <row r="23646" spans="1:5" x14ac:dyDescent="0.35">
      <c r="A23646" s="3">
        <v>46283</v>
      </c>
      <c r="B23646" s="5" t="s">
        <v>287</v>
      </c>
      <c r="C23646" s="5" t="s">
        <v>348</v>
      </c>
      <c r="D23646" s="5">
        <v>1</v>
      </c>
      <c r="E23646" s="5">
        <v>104669</v>
      </c>
    </row>
    <row r="23647" spans="1:5" x14ac:dyDescent="0.35">
      <c r="A23647" s="3">
        <v>46283</v>
      </c>
      <c r="B23647" s="5" t="s">
        <v>287</v>
      </c>
      <c r="C23647" s="5" t="s">
        <v>348</v>
      </c>
      <c r="D23647" s="5">
        <v>1</v>
      </c>
      <c r="E23647" s="5">
        <v>104669</v>
      </c>
    </row>
    <row r="23648" spans="1:5" x14ac:dyDescent="0.35">
      <c r="A23648" s="3">
        <v>46283</v>
      </c>
      <c r="B23648" s="5" t="s">
        <v>287</v>
      </c>
      <c r="C23648" s="5" t="s">
        <v>348</v>
      </c>
      <c r="D23648" s="5">
        <v>1</v>
      </c>
      <c r="E23648" s="5">
        <v>104669</v>
      </c>
    </row>
    <row r="23649" spans="1:5" x14ac:dyDescent="0.35">
      <c r="A23649" s="3">
        <v>46283</v>
      </c>
      <c r="B23649" s="5" t="s">
        <v>287</v>
      </c>
      <c r="C23649" s="5" t="s">
        <v>348</v>
      </c>
      <c r="D23649" s="5">
        <v>1</v>
      </c>
      <c r="E23649" s="5">
        <v>104669</v>
      </c>
    </row>
    <row r="23650" spans="1:5" x14ac:dyDescent="0.35">
      <c r="A23650" s="3">
        <v>46283</v>
      </c>
      <c r="B23650" s="5" t="s">
        <v>287</v>
      </c>
      <c r="C23650" s="5" t="s">
        <v>348</v>
      </c>
      <c r="D23650" s="5">
        <v>1</v>
      </c>
      <c r="E23650" s="5">
        <v>104669</v>
      </c>
    </row>
    <row r="23651" spans="1:5" x14ac:dyDescent="0.35">
      <c r="A23651" s="3">
        <v>46283</v>
      </c>
      <c r="B23651" s="5" t="s">
        <v>287</v>
      </c>
      <c r="C23651" s="5" t="s">
        <v>348</v>
      </c>
      <c r="D23651" s="5">
        <v>1</v>
      </c>
      <c r="E23651" s="5">
        <v>104669</v>
      </c>
    </row>
    <row r="23652" spans="1:5" x14ac:dyDescent="0.35">
      <c r="A23652" s="3">
        <v>46283</v>
      </c>
      <c r="B23652" s="5" t="s">
        <v>287</v>
      </c>
      <c r="C23652" s="5" t="s">
        <v>348</v>
      </c>
      <c r="D23652" s="5">
        <v>1</v>
      </c>
      <c r="E23652" s="5">
        <v>104669</v>
      </c>
    </row>
    <row r="23653" spans="1:5" x14ac:dyDescent="0.35">
      <c r="A23653" s="3">
        <v>46283</v>
      </c>
      <c r="B23653" s="5" t="s">
        <v>287</v>
      </c>
      <c r="C23653" s="5" t="s">
        <v>348</v>
      </c>
      <c r="D23653" s="5">
        <v>1</v>
      </c>
      <c r="E23653" s="5">
        <v>104669</v>
      </c>
    </row>
    <row r="23654" spans="1:5" x14ac:dyDescent="0.35">
      <c r="A23654" s="3">
        <v>46283</v>
      </c>
      <c r="B23654" s="5" t="s">
        <v>287</v>
      </c>
      <c r="C23654" s="5" t="s">
        <v>348</v>
      </c>
      <c r="D23654" s="5">
        <v>1</v>
      </c>
      <c r="E23654" s="5">
        <v>104669</v>
      </c>
    </row>
    <row r="23655" spans="1:5" x14ac:dyDescent="0.35">
      <c r="A23655" s="3">
        <v>46283</v>
      </c>
      <c r="B23655" s="5" t="s">
        <v>287</v>
      </c>
      <c r="C23655" s="5" t="s">
        <v>348</v>
      </c>
      <c r="D23655" s="5">
        <v>1</v>
      </c>
      <c r="E23655" s="5">
        <v>104669</v>
      </c>
    </row>
    <row r="23656" spans="1:5" x14ac:dyDescent="0.35">
      <c r="A23656" s="3">
        <v>46283</v>
      </c>
      <c r="B23656" s="5" t="s">
        <v>287</v>
      </c>
      <c r="C23656" s="5" t="s">
        <v>348</v>
      </c>
      <c r="D23656" s="5">
        <v>1</v>
      </c>
      <c r="E23656" s="5">
        <v>104669</v>
      </c>
    </row>
    <row r="23657" spans="1:5" x14ac:dyDescent="0.35">
      <c r="A23657" s="3">
        <v>46283</v>
      </c>
      <c r="B23657" s="5" t="s">
        <v>287</v>
      </c>
      <c r="C23657" s="5" t="s">
        <v>348</v>
      </c>
      <c r="D23657" s="5">
        <v>1</v>
      </c>
      <c r="E23657" s="5">
        <v>104669</v>
      </c>
    </row>
    <row r="23658" spans="1:5" x14ac:dyDescent="0.35">
      <c r="A23658" s="3">
        <v>46283</v>
      </c>
      <c r="B23658" s="5" t="s">
        <v>287</v>
      </c>
      <c r="C23658" s="5" t="s">
        <v>348</v>
      </c>
      <c r="D23658" s="5">
        <v>1</v>
      </c>
      <c r="E23658" s="5">
        <v>104669</v>
      </c>
    </row>
    <row r="23659" spans="1:5" x14ac:dyDescent="0.35">
      <c r="A23659" s="3">
        <v>46283</v>
      </c>
      <c r="B23659" s="5" t="s">
        <v>287</v>
      </c>
      <c r="C23659" s="5" t="s">
        <v>348</v>
      </c>
      <c r="D23659" s="5">
        <v>1</v>
      </c>
      <c r="E23659" s="5">
        <v>104669</v>
      </c>
    </row>
    <row r="23660" spans="1:5" x14ac:dyDescent="0.35">
      <c r="A23660" s="3">
        <v>46283</v>
      </c>
      <c r="B23660" s="5" t="s">
        <v>287</v>
      </c>
      <c r="C23660" s="5" t="s">
        <v>348</v>
      </c>
      <c r="D23660" s="5">
        <v>1</v>
      </c>
      <c r="E23660" s="5">
        <v>104669</v>
      </c>
    </row>
    <row r="23661" spans="1:5" x14ac:dyDescent="0.35">
      <c r="A23661" s="3">
        <v>46283</v>
      </c>
      <c r="B23661" s="5" t="s">
        <v>287</v>
      </c>
      <c r="C23661" s="5" t="s">
        <v>348</v>
      </c>
      <c r="D23661" s="5">
        <v>1</v>
      </c>
      <c r="E23661" s="5">
        <v>104669</v>
      </c>
    </row>
    <row r="23662" spans="1:5" x14ac:dyDescent="0.35">
      <c r="A23662" s="3">
        <v>46283</v>
      </c>
      <c r="B23662" s="5" t="s">
        <v>287</v>
      </c>
      <c r="C23662" s="5" t="s">
        <v>348</v>
      </c>
      <c r="D23662" s="5">
        <v>1</v>
      </c>
      <c r="E23662" s="5">
        <v>104669</v>
      </c>
    </row>
    <row r="23663" spans="1:5" x14ac:dyDescent="0.35">
      <c r="A23663" s="3">
        <v>46283</v>
      </c>
      <c r="B23663" s="5" t="s">
        <v>287</v>
      </c>
      <c r="C23663" s="5" t="s">
        <v>348</v>
      </c>
      <c r="D23663" s="5">
        <v>1</v>
      </c>
      <c r="E23663" s="5">
        <v>104669</v>
      </c>
    </row>
    <row r="23664" spans="1:5" x14ac:dyDescent="0.35">
      <c r="A23664" s="3">
        <v>46283</v>
      </c>
      <c r="B23664" s="5" t="s">
        <v>287</v>
      </c>
      <c r="C23664" s="5" t="s">
        <v>348</v>
      </c>
      <c r="D23664" s="5">
        <v>1</v>
      </c>
      <c r="E23664" s="5">
        <v>104669</v>
      </c>
    </row>
    <row r="23665" spans="1:5" x14ac:dyDescent="0.35">
      <c r="A23665" s="3">
        <v>46283</v>
      </c>
      <c r="B23665" s="5" t="s">
        <v>287</v>
      </c>
      <c r="C23665" s="5" t="s">
        <v>348</v>
      </c>
      <c r="D23665" s="5">
        <v>1</v>
      </c>
      <c r="E23665" s="5">
        <v>104669</v>
      </c>
    </row>
    <row r="23666" spans="1:5" x14ac:dyDescent="0.35">
      <c r="A23666" s="3">
        <v>46283</v>
      </c>
      <c r="B23666" s="5" t="s">
        <v>287</v>
      </c>
      <c r="C23666" s="5" t="s">
        <v>348</v>
      </c>
      <c r="D23666" s="5">
        <v>1</v>
      </c>
      <c r="E23666" s="5">
        <v>104669</v>
      </c>
    </row>
    <row r="23667" spans="1:5" x14ac:dyDescent="0.35">
      <c r="A23667" s="3">
        <v>46283</v>
      </c>
      <c r="B23667" s="5" t="s">
        <v>287</v>
      </c>
      <c r="C23667" s="5" t="s">
        <v>348</v>
      </c>
      <c r="D23667" s="5">
        <v>1</v>
      </c>
      <c r="E23667" s="5">
        <v>104669</v>
      </c>
    </row>
    <row r="23668" spans="1:5" x14ac:dyDescent="0.35">
      <c r="A23668" s="3">
        <v>46283</v>
      </c>
      <c r="B23668" s="5" t="s">
        <v>287</v>
      </c>
      <c r="C23668" s="5" t="s">
        <v>348</v>
      </c>
      <c r="D23668" s="5">
        <v>1</v>
      </c>
      <c r="E23668" s="5">
        <v>104669</v>
      </c>
    </row>
    <row r="23669" spans="1:5" x14ac:dyDescent="0.35">
      <c r="A23669" s="3">
        <v>46283</v>
      </c>
      <c r="B23669" s="5" t="s">
        <v>287</v>
      </c>
      <c r="C23669" s="5" t="s">
        <v>348</v>
      </c>
      <c r="D23669" s="5">
        <v>1</v>
      </c>
      <c r="E23669" s="5">
        <v>104669</v>
      </c>
    </row>
    <row r="23670" spans="1:5" x14ac:dyDescent="0.35">
      <c r="A23670" s="3">
        <v>46283</v>
      </c>
      <c r="B23670" s="5" t="s">
        <v>287</v>
      </c>
      <c r="C23670" s="5" t="s">
        <v>348</v>
      </c>
      <c r="D23670" s="5">
        <v>1</v>
      </c>
      <c r="E23670" s="5">
        <v>104669</v>
      </c>
    </row>
    <row r="23671" spans="1:5" x14ac:dyDescent="0.35">
      <c r="A23671" s="3">
        <v>46283</v>
      </c>
      <c r="B23671" s="5" t="s">
        <v>287</v>
      </c>
      <c r="C23671" s="5" t="s">
        <v>348</v>
      </c>
      <c r="D23671" s="5">
        <v>1</v>
      </c>
      <c r="E23671" s="5">
        <v>104669</v>
      </c>
    </row>
    <row r="23672" spans="1:5" x14ac:dyDescent="0.35">
      <c r="A23672" s="3">
        <v>46283</v>
      </c>
      <c r="B23672" s="5" t="s">
        <v>287</v>
      </c>
      <c r="C23672" s="5" t="s">
        <v>348</v>
      </c>
      <c r="D23672" s="5">
        <v>1</v>
      </c>
      <c r="E23672" s="5">
        <v>104669</v>
      </c>
    </row>
    <row r="23673" spans="1:5" x14ac:dyDescent="0.35">
      <c r="A23673" s="3">
        <v>46283</v>
      </c>
      <c r="B23673" s="5" t="s">
        <v>287</v>
      </c>
      <c r="C23673" s="5" t="s">
        <v>348</v>
      </c>
      <c r="D23673" s="5">
        <v>1</v>
      </c>
      <c r="E23673" s="5">
        <v>104669</v>
      </c>
    </row>
    <row r="23674" spans="1:5" x14ac:dyDescent="0.35">
      <c r="A23674" s="3">
        <v>46283</v>
      </c>
      <c r="B23674" s="5" t="s">
        <v>287</v>
      </c>
      <c r="C23674" s="5" t="s">
        <v>348</v>
      </c>
      <c r="D23674" s="5">
        <v>1</v>
      </c>
      <c r="E23674" s="5">
        <v>104669</v>
      </c>
    </row>
    <row r="23675" spans="1:5" x14ac:dyDescent="0.35">
      <c r="A23675" s="3">
        <v>46283</v>
      </c>
      <c r="B23675" s="5" t="s">
        <v>287</v>
      </c>
      <c r="C23675" s="5" t="s">
        <v>348</v>
      </c>
      <c r="D23675" s="5">
        <v>1</v>
      </c>
      <c r="E23675" s="5">
        <v>104669</v>
      </c>
    </row>
    <row r="23676" spans="1:5" x14ac:dyDescent="0.35">
      <c r="A23676" s="3">
        <v>46283</v>
      </c>
      <c r="B23676" s="5" t="s">
        <v>287</v>
      </c>
      <c r="C23676" s="5" t="s">
        <v>348</v>
      </c>
      <c r="D23676" s="5">
        <v>1</v>
      </c>
      <c r="E23676" s="5">
        <v>104669</v>
      </c>
    </row>
    <row r="23677" spans="1:5" x14ac:dyDescent="0.35">
      <c r="A23677" s="3">
        <v>46283</v>
      </c>
      <c r="B23677" s="5" t="s">
        <v>287</v>
      </c>
      <c r="C23677" s="5" t="s">
        <v>348</v>
      </c>
      <c r="D23677" s="5">
        <v>1</v>
      </c>
      <c r="E23677" s="5">
        <v>104669</v>
      </c>
    </row>
    <row r="23678" spans="1:5" x14ac:dyDescent="0.35">
      <c r="A23678" s="3">
        <v>46283</v>
      </c>
      <c r="B23678" s="5" t="s">
        <v>287</v>
      </c>
      <c r="C23678" s="5" t="s">
        <v>348</v>
      </c>
      <c r="D23678" s="5">
        <v>1</v>
      </c>
      <c r="E23678" s="5">
        <v>104669</v>
      </c>
    </row>
    <row r="23679" spans="1:5" x14ac:dyDescent="0.35">
      <c r="A23679" s="3">
        <v>46283</v>
      </c>
      <c r="B23679" s="5" t="s">
        <v>287</v>
      </c>
      <c r="C23679" s="5" t="s">
        <v>348</v>
      </c>
      <c r="D23679" s="5">
        <v>1</v>
      </c>
      <c r="E23679" s="5">
        <v>104669</v>
      </c>
    </row>
    <row r="23680" spans="1:5" x14ac:dyDescent="0.35">
      <c r="A23680" s="3">
        <v>46283</v>
      </c>
      <c r="B23680" s="5" t="s">
        <v>287</v>
      </c>
      <c r="C23680" s="5" t="s">
        <v>348</v>
      </c>
      <c r="D23680" s="5">
        <v>1</v>
      </c>
      <c r="E23680" s="5">
        <v>104669</v>
      </c>
    </row>
    <row r="23681" spans="1:5" x14ac:dyDescent="0.35">
      <c r="A23681" s="3">
        <v>46283</v>
      </c>
      <c r="B23681" s="5" t="s">
        <v>287</v>
      </c>
      <c r="C23681" s="5" t="s">
        <v>348</v>
      </c>
      <c r="D23681" s="5">
        <v>1</v>
      </c>
      <c r="E23681" s="5">
        <v>104669</v>
      </c>
    </row>
    <row r="23682" spans="1:5" x14ac:dyDescent="0.35">
      <c r="A23682" s="3">
        <v>46283</v>
      </c>
      <c r="B23682" s="5" t="s">
        <v>287</v>
      </c>
      <c r="C23682" s="5" t="s">
        <v>348</v>
      </c>
      <c r="D23682" s="5">
        <v>1</v>
      </c>
      <c r="E23682" s="5">
        <v>104669</v>
      </c>
    </row>
    <row r="23683" spans="1:5" x14ac:dyDescent="0.35">
      <c r="A23683" s="3">
        <v>46283</v>
      </c>
      <c r="B23683" s="5" t="s">
        <v>287</v>
      </c>
      <c r="C23683" s="5" t="s">
        <v>348</v>
      </c>
      <c r="D23683" s="5">
        <v>1</v>
      </c>
      <c r="E23683" s="5">
        <v>104669</v>
      </c>
    </row>
    <row r="23684" spans="1:5" x14ac:dyDescent="0.35">
      <c r="A23684" s="3">
        <v>46283</v>
      </c>
      <c r="B23684" s="5" t="s">
        <v>287</v>
      </c>
      <c r="C23684" s="5" t="s">
        <v>348</v>
      </c>
      <c r="D23684" s="5">
        <v>1</v>
      </c>
      <c r="E23684" s="5">
        <v>104669</v>
      </c>
    </row>
    <row r="23685" spans="1:5" x14ac:dyDescent="0.35">
      <c r="A23685" s="3">
        <v>46283</v>
      </c>
      <c r="B23685" s="5" t="s">
        <v>287</v>
      </c>
      <c r="C23685" s="5" t="s">
        <v>348</v>
      </c>
      <c r="D23685" s="5">
        <v>1</v>
      </c>
      <c r="E23685" s="5">
        <v>104669</v>
      </c>
    </row>
    <row r="23686" spans="1:5" x14ac:dyDescent="0.35">
      <c r="A23686" s="3">
        <v>46283</v>
      </c>
      <c r="B23686" s="5" t="s">
        <v>287</v>
      </c>
      <c r="C23686" s="5" t="s">
        <v>348</v>
      </c>
      <c r="D23686" s="5">
        <v>1</v>
      </c>
      <c r="E23686" s="5">
        <v>104669</v>
      </c>
    </row>
    <row r="23687" spans="1:5" x14ac:dyDescent="0.35">
      <c r="A23687" s="3">
        <v>46283</v>
      </c>
      <c r="B23687" s="5" t="s">
        <v>287</v>
      </c>
      <c r="C23687" s="5" t="s">
        <v>348</v>
      </c>
      <c r="D23687" s="5">
        <v>1</v>
      </c>
      <c r="E23687" s="5">
        <v>104669</v>
      </c>
    </row>
    <row r="23688" spans="1:5" x14ac:dyDescent="0.35">
      <c r="A23688" s="3">
        <v>46283</v>
      </c>
      <c r="B23688" s="5" t="s">
        <v>287</v>
      </c>
      <c r="C23688" s="5" t="s">
        <v>348</v>
      </c>
      <c r="D23688" s="5">
        <v>1</v>
      </c>
      <c r="E23688" s="5">
        <v>104669</v>
      </c>
    </row>
    <row r="23689" spans="1:5" x14ac:dyDescent="0.35">
      <c r="A23689" s="3">
        <v>46283</v>
      </c>
      <c r="B23689" s="5" t="s">
        <v>287</v>
      </c>
      <c r="C23689" s="5" t="s">
        <v>348</v>
      </c>
      <c r="D23689" s="5">
        <v>1</v>
      </c>
      <c r="E23689" s="5">
        <v>104669</v>
      </c>
    </row>
    <row r="23690" spans="1:5" x14ac:dyDescent="0.35">
      <c r="A23690" s="3">
        <v>46283</v>
      </c>
      <c r="B23690" s="5" t="s">
        <v>287</v>
      </c>
      <c r="C23690" s="5" t="s">
        <v>348</v>
      </c>
      <c r="D23690" s="5">
        <v>1</v>
      </c>
      <c r="E23690" s="5">
        <v>104669</v>
      </c>
    </row>
    <row r="23691" spans="1:5" x14ac:dyDescent="0.35">
      <c r="A23691" s="3">
        <v>46283</v>
      </c>
      <c r="B23691" s="5" t="s">
        <v>287</v>
      </c>
      <c r="C23691" s="5" t="s">
        <v>348</v>
      </c>
      <c r="D23691" s="5">
        <v>1</v>
      </c>
      <c r="E23691" s="5">
        <v>104669</v>
      </c>
    </row>
    <row r="23692" spans="1:5" x14ac:dyDescent="0.35">
      <c r="A23692" s="3">
        <v>46283</v>
      </c>
      <c r="B23692" s="5" t="s">
        <v>287</v>
      </c>
      <c r="C23692" s="5" t="s">
        <v>348</v>
      </c>
      <c r="D23692" s="5">
        <v>1</v>
      </c>
      <c r="E23692" s="5">
        <v>104669</v>
      </c>
    </row>
    <row r="23693" spans="1:5" x14ac:dyDescent="0.35">
      <c r="A23693" s="3">
        <v>46283</v>
      </c>
      <c r="B23693" s="5" t="s">
        <v>287</v>
      </c>
      <c r="C23693" s="5" t="s">
        <v>348</v>
      </c>
      <c r="D23693" s="5">
        <v>1</v>
      </c>
      <c r="E23693" s="5">
        <v>104669</v>
      </c>
    </row>
    <row r="23694" spans="1:5" x14ac:dyDescent="0.35">
      <c r="A23694" s="3">
        <v>46283</v>
      </c>
      <c r="B23694" s="5" t="s">
        <v>287</v>
      </c>
      <c r="C23694" s="5" t="s">
        <v>348</v>
      </c>
      <c r="D23694" s="5">
        <v>1</v>
      </c>
      <c r="E23694" s="5">
        <v>104669</v>
      </c>
    </row>
    <row r="23695" spans="1:5" x14ac:dyDescent="0.35">
      <c r="A23695" s="3">
        <v>46283</v>
      </c>
      <c r="B23695" s="5" t="s">
        <v>287</v>
      </c>
      <c r="C23695" s="5" t="s">
        <v>348</v>
      </c>
      <c r="D23695" s="5">
        <v>1</v>
      </c>
      <c r="E23695" s="5">
        <v>104669</v>
      </c>
    </row>
    <row r="23696" spans="1:5" x14ac:dyDescent="0.35">
      <c r="A23696" s="3">
        <v>46283</v>
      </c>
      <c r="B23696" s="5" t="s">
        <v>287</v>
      </c>
      <c r="C23696" s="5" t="s">
        <v>348</v>
      </c>
      <c r="D23696" s="5">
        <v>1</v>
      </c>
      <c r="E23696" s="5">
        <v>104669</v>
      </c>
    </row>
    <row r="23697" spans="1:5" x14ac:dyDescent="0.35">
      <c r="A23697" s="3">
        <v>46283</v>
      </c>
      <c r="B23697" s="5" t="s">
        <v>287</v>
      </c>
      <c r="C23697" s="5" t="s">
        <v>348</v>
      </c>
      <c r="D23697" s="5">
        <v>1</v>
      </c>
      <c r="E23697" s="5">
        <v>104669</v>
      </c>
    </row>
    <row r="23698" spans="1:5" x14ac:dyDescent="0.35">
      <c r="A23698" s="3">
        <v>46283</v>
      </c>
      <c r="B23698" s="5" t="s">
        <v>287</v>
      </c>
      <c r="C23698" s="5" t="s">
        <v>348</v>
      </c>
      <c r="D23698" s="5">
        <v>1</v>
      </c>
      <c r="E23698" s="5">
        <v>104669</v>
      </c>
    </row>
    <row r="23699" spans="1:5" x14ac:dyDescent="0.35">
      <c r="A23699" s="3">
        <v>46283</v>
      </c>
      <c r="B23699" s="5" t="s">
        <v>287</v>
      </c>
      <c r="C23699" s="5" t="s">
        <v>348</v>
      </c>
      <c r="D23699" s="5">
        <v>1</v>
      </c>
      <c r="E23699" s="5">
        <v>104669</v>
      </c>
    </row>
    <row r="23700" spans="1:5" x14ac:dyDescent="0.35">
      <c r="A23700" s="3">
        <v>46283</v>
      </c>
      <c r="B23700" s="5" t="s">
        <v>287</v>
      </c>
      <c r="C23700" s="5" t="s">
        <v>348</v>
      </c>
      <c r="D23700" s="5">
        <v>1</v>
      </c>
      <c r="E23700" s="5">
        <v>104669</v>
      </c>
    </row>
    <row r="23701" spans="1:5" x14ac:dyDescent="0.35">
      <c r="A23701" s="3">
        <v>46283</v>
      </c>
      <c r="B23701" s="5" t="s">
        <v>287</v>
      </c>
      <c r="C23701" s="5" t="s">
        <v>348</v>
      </c>
      <c r="D23701" s="5">
        <v>1</v>
      </c>
      <c r="E23701" s="5">
        <v>104669</v>
      </c>
    </row>
    <row r="23702" spans="1:5" x14ac:dyDescent="0.35">
      <c r="A23702" s="3">
        <v>46283</v>
      </c>
      <c r="B23702" s="5" t="s">
        <v>287</v>
      </c>
      <c r="C23702" s="5" t="s">
        <v>348</v>
      </c>
      <c r="D23702" s="5">
        <v>1</v>
      </c>
      <c r="E23702" s="5">
        <v>104669</v>
      </c>
    </row>
    <row r="23703" spans="1:5" x14ac:dyDescent="0.35">
      <c r="A23703" s="3">
        <v>46283</v>
      </c>
      <c r="B23703" s="5" t="s">
        <v>287</v>
      </c>
      <c r="C23703" s="5" t="s">
        <v>348</v>
      </c>
      <c r="D23703" s="5">
        <v>1</v>
      </c>
      <c r="E23703" s="5">
        <v>104669</v>
      </c>
    </row>
    <row r="23704" spans="1:5" x14ac:dyDescent="0.35">
      <c r="A23704" s="3">
        <v>46283</v>
      </c>
      <c r="B23704" s="5" t="s">
        <v>287</v>
      </c>
      <c r="C23704" s="5" t="s">
        <v>348</v>
      </c>
      <c r="D23704" s="5">
        <v>1</v>
      </c>
      <c r="E23704" s="5">
        <v>104669</v>
      </c>
    </row>
    <row r="23705" spans="1:5" x14ac:dyDescent="0.35">
      <c r="A23705" s="3">
        <v>46283</v>
      </c>
      <c r="B23705" s="5" t="s">
        <v>287</v>
      </c>
      <c r="C23705" s="5" t="s">
        <v>348</v>
      </c>
      <c r="D23705" s="5">
        <v>1</v>
      </c>
      <c r="E23705" s="5">
        <v>104669</v>
      </c>
    </row>
    <row r="23706" spans="1:5" x14ac:dyDescent="0.35">
      <c r="A23706" s="3">
        <v>46283</v>
      </c>
      <c r="B23706" s="5" t="s">
        <v>287</v>
      </c>
      <c r="C23706" s="5" t="s">
        <v>348</v>
      </c>
      <c r="D23706" s="5">
        <v>1</v>
      </c>
      <c r="E23706" s="5">
        <v>104669</v>
      </c>
    </row>
    <row r="23707" spans="1:5" x14ac:dyDescent="0.35">
      <c r="A23707" s="3">
        <v>46283</v>
      </c>
      <c r="B23707" s="5" t="s">
        <v>133</v>
      </c>
      <c r="C23707" s="5" t="s">
        <v>63</v>
      </c>
      <c r="D23707" s="5">
        <v>1</v>
      </c>
      <c r="E23707" s="5">
        <v>163491</v>
      </c>
    </row>
    <row r="23708" spans="1:5" x14ac:dyDescent="0.35">
      <c r="A23708" s="3">
        <v>46283</v>
      </c>
      <c r="B23708" s="5" t="s">
        <v>400</v>
      </c>
      <c r="C23708" s="5" t="s">
        <v>63</v>
      </c>
      <c r="D23708" s="5">
        <v>1</v>
      </c>
      <c r="E23708" s="5">
        <v>163491</v>
      </c>
    </row>
    <row r="23709" spans="1:5" x14ac:dyDescent="0.35">
      <c r="A23709" s="3">
        <v>46283</v>
      </c>
      <c r="B23709" s="5" t="s">
        <v>400</v>
      </c>
      <c r="C23709" s="5" t="s">
        <v>63</v>
      </c>
      <c r="D23709" s="5">
        <v>1</v>
      </c>
      <c r="E23709" s="5">
        <v>163491</v>
      </c>
    </row>
    <row r="23710" spans="1:5" x14ac:dyDescent="0.35">
      <c r="A23710" s="3">
        <v>46283</v>
      </c>
      <c r="B23710" s="5" t="s">
        <v>133</v>
      </c>
      <c r="C23710" s="5" t="s">
        <v>63</v>
      </c>
      <c r="D23710" s="5">
        <v>1</v>
      </c>
      <c r="E23710" s="5">
        <v>163491</v>
      </c>
    </row>
    <row r="23711" spans="1:5" x14ac:dyDescent="0.35">
      <c r="A23711" s="3">
        <v>46283</v>
      </c>
      <c r="B23711" s="5" t="s">
        <v>400</v>
      </c>
      <c r="C23711" s="5" t="s">
        <v>63</v>
      </c>
      <c r="D23711" s="5">
        <v>1</v>
      </c>
      <c r="E23711" s="5">
        <v>163491</v>
      </c>
    </row>
    <row r="23712" spans="1:5" x14ac:dyDescent="0.35">
      <c r="A23712" s="3">
        <v>46283</v>
      </c>
      <c r="B23712" s="5" t="s">
        <v>133</v>
      </c>
      <c r="C23712" s="5" t="s">
        <v>63</v>
      </c>
      <c r="D23712" s="5">
        <v>1</v>
      </c>
      <c r="E23712" s="5">
        <v>163491</v>
      </c>
    </row>
    <row r="23713" spans="1:5" x14ac:dyDescent="0.35">
      <c r="A23713" s="3">
        <v>46283</v>
      </c>
      <c r="B23713" s="5" t="s">
        <v>133</v>
      </c>
      <c r="C23713" s="5" t="s">
        <v>63</v>
      </c>
      <c r="D23713" s="5">
        <v>1</v>
      </c>
      <c r="E23713" s="5">
        <v>163491</v>
      </c>
    </row>
    <row r="23714" spans="1:5" x14ac:dyDescent="0.35">
      <c r="A23714" s="3">
        <v>46283</v>
      </c>
      <c r="B23714" s="5" t="s">
        <v>133</v>
      </c>
      <c r="C23714" s="5" t="s">
        <v>63</v>
      </c>
      <c r="D23714" s="5">
        <v>1</v>
      </c>
      <c r="E23714" s="5">
        <v>163491</v>
      </c>
    </row>
    <row r="23715" spans="1:5" x14ac:dyDescent="0.35">
      <c r="A23715" s="3">
        <v>46283</v>
      </c>
      <c r="B23715" s="5" t="s">
        <v>133</v>
      </c>
      <c r="C23715" s="5" t="s">
        <v>63</v>
      </c>
      <c r="D23715" s="5">
        <v>1</v>
      </c>
      <c r="E23715" s="5">
        <v>163491</v>
      </c>
    </row>
    <row r="23716" spans="1:5" x14ac:dyDescent="0.35">
      <c r="A23716" s="3">
        <v>46283</v>
      </c>
      <c r="B23716" s="5" t="s">
        <v>133</v>
      </c>
      <c r="C23716" s="5" t="s">
        <v>63</v>
      </c>
      <c r="D23716" s="5">
        <v>1</v>
      </c>
      <c r="E23716" s="5">
        <v>163491</v>
      </c>
    </row>
    <row r="23717" spans="1:5" x14ac:dyDescent="0.35">
      <c r="A23717" s="3">
        <v>46283</v>
      </c>
      <c r="B23717" s="5" t="s">
        <v>133</v>
      </c>
      <c r="C23717" s="5" t="s">
        <v>63</v>
      </c>
      <c r="D23717" s="5">
        <v>1</v>
      </c>
      <c r="E23717" s="5">
        <v>163491</v>
      </c>
    </row>
    <row r="23718" spans="1:5" x14ac:dyDescent="0.35">
      <c r="A23718" s="3">
        <v>46283</v>
      </c>
      <c r="B23718" s="5" t="s">
        <v>133</v>
      </c>
      <c r="C23718" s="5" t="s">
        <v>63</v>
      </c>
      <c r="D23718" s="5">
        <v>1</v>
      </c>
      <c r="E23718" s="5">
        <v>163491</v>
      </c>
    </row>
    <row r="23719" spans="1:5" x14ac:dyDescent="0.35">
      <c r="A23719" s="3">
        <v>46283</v>
      </c>
      <c r="B23719" s="5" t="s">
        <v>133</v>
      </c>
      <c r="C23719" s="5" t="s">
        <v>63</v>
      </c>
      <c r="D23719" s="5">
        <v>1</v>
      </c>
      <c r="E23719" s="5">
        <v>163491</v>
      </c>
    </row>
    <row r="23720" spans="1:5" x14ac:dyDescent="0.35">
      <c r="A23720" s="3">
        <v>46283</v>
      </c>
      <c r="B23720" s="5" t="s">
        <v>133</v>
      </c>
      <c r="C23720" s="5" t="s">
        <v>63</v>
      </c>
      <c r="D23720" s="5">
        <v>1</v>
      </c>
      <c r="E23720" s="5">
        <v>163491</v>
      </c>
    </row>
    <row r="23721" spans="1:5" x14ac:dyDescent="0.35">
      <c r="A23721" s="3">
        <v>46283</v>
      </c>
      <c r="B23721" s="5" t="s">
        <v>133</v>
      </c>
      <c r="C23721" s="5" t="s">
        <v>63</v>
      </c>
      <c r="D23721" s="5">
        <v>1</v>
      </c>
      <c r="E23721" s="5">
        <v>163491</v>
      </c>
    </row>
    <row r="23722" spans="1:5" x14ac:dyDescent="0.35">
      <c r="A23722" s="3">
        <v>46283</v>
      </c>
      <c r="B23722" s="5" t="s">
        <v>133</v>
      </c>
      <c r="C23722" s="5" t="s">
        <v>63</v>
      </c>
      <c r="D23722" s="5">
        <v>1</v>
      </c>
      <c r="E23722" s="5">
        <v>163491</v>
      </c>
    </row>
    <row r="23723" spans="1:5" x14ac:dyDescent="0.35">
      <c r="A23723" s="3">
        <v>46283</v>
      </c>
      <c r="B23723" s="5" t="s">
        <v>133</v>
      </c>
      <c r="C23723" s="5" t="s">
        <v>63</v>
      </c>
      <c r="D23723" s="5">
        <v>1</v>
      </c>
      <c r="E23723" s="5">
        <v>163491</v>
      </c>
    </row>
    <row r="23724" spans="1:5" x14ac:dyDescent="0.35">
      <c r="A23724" s="3">
        <v>46283</v>
      </c>
      <c r="B23724" s="5" t="s">
        <v>133</v>
      </c>
      <c r="C23724" s="5" t="s">
        <v>63</v>
      </c>
      <c r="D23724" s="5">
        <v>1</v>
      </c>
      <c r="E23724" s="5">
        <v>163491</v>
      </c>
    </row>
    <row r="23725" spans="1:5" x14ac:dyDescent="0.35">
      <c r="A23725" s="3">
        <v>46283</v>
      </c>
      <c r="B23725" s="5" t="s">
        <v>133</v>
      </c>
      <c r="C23725" s="5" t="s">
        <v>63</v>
      </c>
      <c r="D23725" s="5">
        <v>1</v>
      </c>
      <c r="E23725" s="5">
        <v>163491</v>
      </c>
    </row>
    <row r="23726" spans="1:5" x14ac:dyDescent="0.35">
      <c r="A23726" s="3">
        <v>46283</v>
      </c>
      <c r="B23726" s="5" t="s">
        <v>133</v>
      </c>
      <c r="C23726" s="5" t="s">
        <v>63</v>
      </c>
      <c r="D23726" s="5">
        <v>1</v>
      </c>
      <c r="E23726" s="5">
        <v>163491</v>
      </c>
    </row>
    <row r="23727" spans="1:5" x14ac:dyDescent="0.35">
      <c r="A23727" s="3">
        <v>46283</v>
      </c>
      <c r="B23727" s="5" t="s">
        <v>133</v>
      </c>
      <c r="C23727" s="5" t="s">
        <v>63</v>
      </c>
      <c r="D23727" s="5">
        <v>1</v>
      </c>
      <c r="E23727" s="5">
        <v>163491</v>
      </c>
    </row>
    <row r="23728" spans="1:5" x14ac:dyDescent="0.35">
      <c r="A23728" s="3">
        <v>46283</v>
      </c>
      <c r="B23728" s="5" t="s">
        <v>133</v>
      </c>
      <c r="C23728" s="5" t="s">
        <v>63</v>
      </c>
      <c r="D23728" s="5">
        <v>1</v>
      </c>
      <c r="E23728" s="5">
        <v>163491</v>
      </c>
    </row>
    <row r="23729" spans="1:5" x14ac:dyDescent="0.35">
      <c r="A23729" s="3">
        <v>46283</v>
      </c>
      <c r="B23729" s="5" t="s">
        <v>133</v>
      </c>
      <c r="C23729" s="5" t="s">
        <v>63</v>
      </c>
      <c r="D23729" s="5">
        <v>1</v>
      </c>
      <c r="E23729" s="5">
        <v>163491</v>
      </c>
    </row>
    <row r="23730" spans="1:5" x14ac:dyDescent="0.35">
      <c r="A23730" s="3">
        <v>46283</v>
      </c>
      <c r="B23730" s="5" t="s">
        <v>133</v>
      </c>
      <c r="C23730" s="5" t="s">
        <v>63</v>
      </c>
      <c r="D23730" s="5">
        <v>1</v>
      </c>
      <c r="E23730" s="5">
        <v>163491</v>
      </c>
    </row>
    <row r="23731" spans="1:5" x14ac:dyDescent="0.35">
      <c r="A23731" s="3">
        <v>46283</v>
      </c>
      <c r="B23731" s="5" t="s">
        <v>133</v>
      </c>
      <c r="C23731" s="5" t="s">
        <v>63</v>
      </c>
      <c r="D23731" s="5">
        <v>1</v>
      </c>
      <c r="E23731" s="5">
        <v>163491</v>
      </c>
    </row>
    <row r="23732" spans="1:5" x14ac:dyDescent="0.35">
      <c r="A23732" s="3">
        <v>46283</v>
      </c>
      <c r="B23732" s="5" t="s">
        <v>133</v>
      </c>
      <c r="C23732" s="5" t="s">
        <v>63</v>
      </c>
      <c r="D23732" s="5">
        <v>1</v>
      </c>
      <c r="E23732" s="5">
        <v>163491</v>
      </c>
    </row>
    <row r="23733" spans="1:5" x14ac:dyDescent="0.35">
      <c r="A23733" s="3">
        <v>46283</v>
      </c>
      <c r="B23733" s="5" t="s">
        <v>133</v>
      </c>
      <c r="C23733" s="5" t="s">
        <v>63</v>
      </c>
      <c r="D23733" s="5">
        <v>1</v>
      </c>
      <c r="E23733" s="5">
        <v>163491</v>
      </c>
    </row>
    <row r="23734" spans="1:5" x14ac:dyDescent="0.35">
      <c r="A23734" s="3">
        <v>46283</v>
      </c>
      <c r="B23734" s="5" t="s">
        <v>133</v>
      </c>
      <c r="C23734" s="5" t="s">
        <v>63</v>
      </c>
      <c r="D23734" s="5">
        <v>1</v>
      </c>
      <c r="E23734" s="5">
        <v>163491</v>
      </c>
    </row>
    <row r="23735" spans="1:5" x14ac:dyDescent="0.35">
      <c r="A23735" s="3">
        <v>46283</v>
      </c>
      <c r="B23735" s="5" t="s">
        <v>133</v>
      </c>
      <c r="C23735" s="5" t="s">
        <v>63</v>
      </c>
      <c r="D23735" s="5">
        <v>1</v>
      </c>
      <c r="E23735" s="5">
        <v>163491</v>
      </c>
    </row>
    <row r="23736" spans="1:5" x14ac:dyDescent="0.35">
      <c r="A23736" s="3">
        <v>46283</v>
      </c>
      <c r="B23736" s="5" t="s">
        <v>133</v>
      </c>
      <c r="C23736" s="5" t="s">
        <v>63</v>
      </c>
      <c r="D23736" s="5">
        <v>1</v>
      </c>
      <c r="E23736" s="5">
        <v>163491</v>
      </c>
    </row>
    <row r="23737" spans="1:5" x14ac:dyDescent="0.35">
      <c r="A23737" s="3">
        <v>46283</v>
      </c>
      <c r="B23737" s="5" t="s">
        <v>133</v>
      </c>
      <c r="C23737" s="5" t="s">
        <v>63</v>
      </c>
      <c r="D23737" s="5">
        <v>1</v>
      </c>
      <c r="E23737" s="5">
        <v>163491</v>
      </c>
    </row>
    <row r="23738" spans="1:5" x14ac:dyDescent="0.35">
      <c r="A23738" s="3">
        <v>46283</v>
      </c>
      <c r="B23738" s="5" t="s">
        <v>133</v>
      </c>
      <c r="C23738" s="5" t="s">
        <v>63</v>
      </c>
      <c r="D23738" s="5">
        <v>1</v>
      </c>
      <c r="E23738" s="5">
        <v>163491</v>
      </c>
    </row>
    <row r="23739" spans="1:5" x14ac:dyDescent="0.35">
      <c r="A23739" s="3">
        <v>46283</v>
      </c>
      <c r="B23739" s="5" t="s">
        <v>133</v>
      </c>
      <c r="C23739" s="5" t="s">
        <v>63</v>
      </c>
      <c r="D23739" s="5">
        <v>1</v>
      </c>
      <c r="E23739" s="5">
        <v>163491</v>
      </c>
    </row>
    <row r="23740" spans="1:5" x14ac:dyDescent="0.35">
      <c r="A23740" s="3">
        <v>46283</v>
      </c>
      <c r="B23740" s="5" t="s">
        <v>133</v>
      </c>
      <c r="C23740" s="5" t="s">
        <v>63</v>
      </c>
      <c r="D23740" s="5">
        <v>1</v>
      </c>
      <c r="E23740" s="5">
        <v>163491</v>
      </c>
    </row>
    <row r="23741" spans="1:5" x14ac:dyDescent="0.35">
      <c r="A23741" s="3">
        <v>46283</v>
      </c>
      <c r="B23741" s="5" t="s">
        <v>133</v>
      </c>
      <c r="C23741" s="5" t="s">
        <v>63</v>
      </c>
      <c r="D23741" s="5">
        <v>1</v>
      </c>
      <c r="E23741" s="5">
        <v>163491</v>
      </c>
    </row>
    <row r="23742" spans="1:5" x14ac:dyDescent="0.35">
      <c r="A23742" s="3">
        <v>46283</v>
      </c>
      <c r="B23742" s="5" t="s">
        <v>133</v>
      </c>
      <c r="C23742" s="5" t="s">
        <v>63</v>
      </c>
      <c r="D23742" s="5">
        <v>1</v>
      </c>
      <c r="E23742" s="5">
        <v>163491</v>
      </c>
    </row>
    <row r="23743" spans="1:5" x14ac:dyDescent="0.35">
      <c r="A23743" s="3">
        <v>46283</v>
      </c>
      <c r="B23743" s="5" t="s">
        <v>133</v>
      </c>
      <c r="C23743" s="5" t="s">
        <v>63</v>
      </c>
      <c r="D23743" s="5">
        <v>1</v>
      </c>
      <c r="E23743" s="5">
        <v>163491</v>
      </c>
    </row>
    <row r="23744" spans="1:5" x14ac:dyDescent="0.35">
      <c r="A23744" s="3">
        <v>46283</v>
      </c>
      <c r="B23744" s="5" t="s">
        <v>133</v>
      </c>
      <c r="C23744" s="5" t="s">
        <v>63</v>
      </c>
      <c r="D23744" s="5">
        <v>1</v>
      </c>
      <c r="E23744" s="5">
        <v>163491</v>
      </c>
    </row>
    <row r="23745" spans="1:5" x14ac:dyDescent="0.35">
      <c r="A23745" s="3">
        <v>46283</v>
      </c>
      <c r="B23745" s="5" t="s">
        <v>400</v>
      </c>
      <c r="C23745" s="5" t="s">
        <v>63</v>
      </c>
      <c r="D23745" s="5">
        <v>1</v>
      </c>
      <c r="E23745" s="5">
        <v>163491</v>
      </c>
    </row>
    <row r="23746" spans="1:5" x14ac:dyDescent="0.35">
      <c r="A23746" s="3">
        <v>46283</v>
      </c>
      <c r="B23746" s="5" t="s">
        <v>400</v>
      </c>
      <c r="C23746" s="5" t="s">
        <v>63</v>
      </c>
      <c r="D23746" s="5">
        <v>1</v>
      </c>
      <c r="E23746" s="5">
        <v>163491</v>
      </c>
    </row>
    <row r="23747" spans="1:5" x14ac:dyDescent="0.35">
      <c r="A23747" s="3">
        <v>46283</v>
      </c>
      <c r="B23747" s="5" t="s">
        <v>400</v>
      </c>
      <c r="C23747" s="5" t="s">
        <v>63</v>
      </c>
      <c r="D23747" s="5">
        <v>1</v>
      </c>
      <c r="E23747" s="5">
        <v>163491</v>
      </c>
    </row>
    <row r="23748" spans="1:5" x14ac:dyDescent="0.35">
      <c r="A23748" s="3">
        <v>46283</v>
      </c>
      <c r="B23748" s="5" t="s">
        <v>133</v>
      </c>
      <c r="C23748" s="5" t="s">
        <v>63</v>
      </c>
      <c r="D23748" s="5">
        <v>1</v>
      </c>
      <c r="E23748" s="5">
        <v>163491</v>
      </c>
    </row>
    <row r="23749" spans="1:5" x14ac:dyDescent="0.35">
      <c r="A23749" s="3">
        <v>46283</v>
      </c>
      <c r="B23749" s="5" t="s">
        <v>133</v>
      </c>
      <c r="C23749" s="5" t="s">
        <v>63</v>
      </c>
      <c r="D23749" s="5">
        <v>1</v>
      </c>
      <c r="E23749" s="5">
        <v>163491</v>
      </c>
    </row>
    <row r="23750" spans="1:5" x14ac:dyDescent="0.35">
      <c r="A23750" s="3">
        <v>46283</v>
      </c>
      <c r="B23750" s="5" t="s">
        <v>133</v>
      </c>
      <c r="C23750" s="5" t="s">
        <v>63</v>
      </c>
      <c r="D23750" s="5">
        <v>1</v>
      </c>
      <c r="E23750" s="5">
        <v>163491</v>
      </c>
    </row>
    <row r="23751" spans="1:5" x14ac:dyDescent="0.35">
      <c r="A23751" s="3">
        <v>46283</v>
      </c>
      <c r="B23751" s="5" t="s">
        <v>133</v>
      </c>
      <c r="C23751" s="5" t="s">
        <v>63</v>
      </c>
      <c r="D23751" s="5">
        <v>1</v>
      </c>
      <c r="E23751" s="5">
        <v>163491</v>
      </c>
    </row>
    <row r="23752" spans="1:5" x14ac:dyDescent="0.35">
      <c r="A23752" s="3">
        <v>46283</v>
      </c>
      <c r="B23752" s="5" t="s">
        <v>133</v>
      </c>
      <c r="C23752" s="5" t="s">
        <v>63</v>
      </c>
      <c r="D23752" s="5">
        <v>1</v>
      </c>
      <c r="E23752" s="5">
        <v>163491</v>
      </c>
    </row>
    <row r="23753" spans="1:5" x14ac:dyDescent="0.35">
      <c r="A23753" s="3">
        <v>46283</v>
      </c>
      <c r="B23753" s="5" t="s">
        <v>133</v>
      </c>
      <c r="C23753" s="5" t="s">
        <v>63</v>
      </c>
      <c r="D23753" s="5">
        <v>1</v>
      </c>
      <c r="E23753" s="5">
        <v>163491</v>
      </c>
    </row>
    <row r="23754" spans="1:5" x14ac:dyDescent="0.35">
      <c r="A23754" s="3">
        <v>46283</v>
      </c>
      <c r="B23754" s="5" t="s">
        <v>133</v>
      </c>
      <c r="C23754" s="5" t="s">
        <v>63</v>
      </c>
      <c r="D23754" s="5">
        <v>1</v>
      </c>
      <c r="E23754" s="5">
        <v>163491</v>
      </c>
    </row>
    <row r="23755" spans="1:5" x14ac:dyDescent="0.35">
      <c r="A23755" s="3">
        <v>46283</v>
      </c>
      <c r="B23755" s="5" t="s">
        <v>133</v>
      </c>
      <c r="C23755" s="5" t="s">
        <v>63</v>
      </c>
      <c r="D23755" s="5">
        <v>1</v>
      </c>
      <c r="E23755" s="5">
        <v>163491</v>
      </c>
    </row>
    <row r="23756" spans="1:5" x14ac:dyDescent="0.35">
      <c r="A23756" s="3">
        <v>46283</v>
      </c>
      <c r="B23756" s="5" t="s">
        <v>133</v>
      </c>
      <c r="C23756" s="5" t="s">
        <v>63</v>
      </c>
      <c r="D23756" s="5">
        <v>1</v>
      </c>
      <c r="E23756" s="5">
        <v>163491</v>
      </c>
    </row>
    <row r="23757" spans="1:5" x14ac:dyDescent="0.35">
      <c r="A23757" s="3">
        <v>46283</v>
      </c>
      <c r="B23757" s="5" t="s">
        <v>133</v>
      </c>
      <c r="C23757" s="5" t="s">
        <v>63</v>
      </c>
      <c r="D23757" s="5">
        <v>1</v>
      </c>
      <c r="E23757" s="5">
        <v>163491</v>
      </c>
    </row>
    <row r="23758" spans="1:5" x14ac:dyDescent="0.35">
      <c r="A23758" s="3">
        <v>46283</v>
      </c>
      <c r="B23758" s="5" t="s">
        <v>133</v>
      </c>
      <c r="C23758" s="5" t="s">
        <v>63</v>
      </c>
      <c r="D23758" s="5">
        <v>1</v>
      </c>
      <c r="E23758" s="5">
        <v>163491</v>
      </c>
    </row>
    <row r="23759" spans="1:5" x14ac:dyDescent="0.35">
      <c r="A23759" s="3">
        <v>46283</v>
      </c>
      <c r="B23759" s="5" t="s">
        <v>133</v>
      </c>
      <c r="C23759" s="5" t="s">
        <v>63</v>
      </c>
      <c r="D23759" s="5">
        <v>1</v>
      </c>
      <c r="E23759" s="5">
        <v>163491</v>
      </c>
    </row>
    <row r="23760" spans="1:5" x14ac:dyDescent="0.35">
      <c r="A23760" s="3">
        <v>46283</v>
      </c>
      <c r="B23760" s="5" t="s">
        <v>133</v>
      </c>
      <c r="C23760" s="5" t="s">
        <v>63</v>
      </c>
      <c r="D23760" s="5">
        <v>1</v>
      </c>
      <c r="E23760" s="5">
        <v>163491</v>
      </c>
    </row>
    <row r="23761" spans="1:5" x14ac:dyDescent="0.35">
      <c r="A23761" s="3">
        <v>46283</v>
      </c>
      <c r="B23761" s="5" t="s">
        <v>400</v>
      </c>
      <c r="C23761" s="5" t="s">
        <v>63</v>
      </c>
      <c r="D23761" s="5">
        <v>1</v>
      </c>
      <c r="E23761" s="5">
        <v>163491</v>
      </c>
    </row>
    <row r="23762" spans="1:5" x14ac:dyDescent="0.35">
      <c r="A23762" s="3">
        <v>46283</v>
      </c>
      <c r="B23762" s="5" t="s">
        <v>133</v>
      </c>
      <c r="C23762" s="5" t="s">
        <v>63</v>
      </c>
      <c r="D23762" s="5">
        <v>1</v>
      </c>
      <c r="E23762" s="5">
        <v>163491</v>
      </c>
    </row>
    <row r="23763" spans="1:5" x14ac:dyDescent="0.35">
      <c r="A23763" s="3">
        <v>46283</v>
      </c>
      <c r="B23763" s="5" t="s">
        <v>400</v>
      </c>
      <c r="C23763" s="5" t="s">
        <v>63</v>
      </c>
      <c r="D23763" s="5">
        <v>1</v>
      </c>
      <c r="E23763" s="5">
        <v>163491</v>
      </c>
    </row>
    <row r="23764" spans="1:5" x14ac:dyDescent="0.35">
      <c r="A23764" s="3">
        <v>46283</v>
      </c>
      <c r="B23764" s="5" t="s">
        <v>133</v>
      </c>
      <c r="C23764" s="5" t="s">
        <v>63</v>
      </c>
      <c r="D23764" s="5">
        <v>1</v>
      </c>
      <c r="E23764" s="5">
        <v>163491</v>
      </c>
    </row>
    <row r="23765" spans="1:5" x14ac:dyDescent="0.35">
      <c r="A23765" s="3">
        <v>46283</v>
      </c>
      <c r="B23765" s="5" t="s">
        <v>133</v>
      </c>
      <c r="C23765" s="5" t="s">
        <v>63</v>
      </c>
      <c r="D23765" s="5">
        <v>1</v>
      </c>
      <c r="E23765" s="5">
        <v>163491</v>
      </c>
    </row>
    <row r="23766" spans="1:5" x14ac:dyDescent="0.35">
      <c r="A23766" s="3">
        <v>46283</v>
      </c>
      <c r="B23766" s="5" t="s">
        <v>133</v>
      </c>
      <c r="C23766" s="5" t="s">
        <v>63</v>
      </c>
      <c r="D23766" s="5">
        <v>1</v>
      </c>
      <c r="E23766" s="5">
        <v>163491</v>
      </c>
    </row>
    <row r="23767" spans="1:5" x14ac:dyDescent="0.35">
      <c r="A23767" s="3">
        <v>46283</v>
      </c>
      <c r="B23767" s="5" t="s">
        <v>133</v>
      </c>
      <c r="C23767" s="5" t="s">
        <v>63</v>
      </c>
      <c r="D23767" s="5">
        <v>1</v>
      </c>
      <c r="E23767" s="5">
        <v>163491</v>
      </c>
    </row>
    <row r="23768" spans="1:5" x14ac:dyDescent="0.35">
      <c r="A23768" s="3">
        <v>46283</v>
      </c>
      <c r="B23768" s="5" t="s">
        <v>133</v>
      </c>
      <c r="C23768" s="5" t="s">
        <v>63</v>
      </c>
      <c r="D23768" s="5">
        <v>1</v>
      </c>
      <c r="E23768" s="5">
        <v>163491</v>
      </c>
    </row>
    <row r="23769" spans="1:5" x14ac:dyDescent="0.35">
      <c r="A23769" s="3">
        <v>46283</v>
      </c>
      <c r="B23769" s="5" t="s">
        <v>133</v>
      </c>
      <c r="C23769" s="5" t="s">
        <v>63</v>
      </c>
      <c r="D23769" s="5">
        <v>1</v>
      </c>
      <c r="E23769" s="5">
        <v>163491</v>
      </c>
    </row>
    <row r="23770" spans="1:5" x14ac:dyDescent="0.35">
      <c r="A23770" s="3">
        <v>46283</v>
      </c>
      <c r="B23770" s="5" t="s">
        <v>133</v>
      </c>
      <c r="C23770" s="5" t="s">
        <v>63</v>
      </c>
      <c r="D23770" s="5">
        <v>1</v>
      </c>
      <c r="E23770" s="5">
        <v>163491</v>
      </c>
    </row>
    <row r="23771" spans="1:5" x14ac:dyDescent="0.35">
      <c r="A23771" s="3">
        <v>46283</v>
      </c>
      <c r="B23771" s="5" t="s">
        <v>133</v>
      </c>
      <c r="C23771" s="5" t="s">
        <v>63</v>
      </c>
      <c r="D23771" s="5">
        <v>1</v>
      </c>
      <c r="E23771" s="5">
        <v>163491</v>
      </c>
    </row>
    <row r="23772" spans="1:5" x14ac:dyDescent="0.35">
      <c r="A23772" s="3">
        <v>46283</v>
      </c>
      <c r="B23772" s="5" t="s">
        <v>133</v>
      </c>
      <c r="C23772" s="5" t="s">
        <v>63</v>
      </c>
      <c r="D23772" s="5">
        <v>1</v>
      </c>
      <c r="E23772" s="5">
        <v>163491</v>
      </c>
    </row>
    <row r="23773" spans="1:5" x14ac:dyDescent="0.35">
      <c r="A23773" s="3">
        <v>46283</v>
      </c>
      <c r="B23773" s="5" t="s">
        <v>133</v>
      </c>
      <c r="C23773" s="5" t="s">
        <v>63</v>
      </c>
      <c r="D23773" s="5">
        <v>1</v>
      </c>
      <c r="E23773" s="5">
        <v>163491</v>
      </c>
    </row>
    <row r="23774" spans="1:5" x14ac:dyDescent="0.35">
      <c r="A23774" s="3">
        <v>46283</v>
      </c>
      <c r="B23774" s="5" t="s">
        <v>133</v>
      </c>
      <c r="C23774" s="5" t="s">
        <v>63</v>
      </c>
      <c r="D23774" s="5">
        <v>1</v>
      </c>
      <c r="E23774" s="5">
        <v>163491</v>
      </c>
    </row>
    <row r="23775" spans="1:5" x14ac:dyDescent="0.35">
      <c r="A23775" s="3">
        <v>46283</v>
      </c>
      <c r="B23775" s="5" t="s">
        <v>133</v>
      </c>
      <c r="C23775" s="5" t="s">
        <v>63</v>
      </c>
      <c r="D23775" s="5">
        <v>1</v>
      </c>
      <c r="E23775" s="5">
        <v>163491</v>
      </c>
    </row>
    <row r="23776" spans="1:5" x14ac:dyDescent="0.35">
      <c r="A23776" s="3">
        <v>46283</v>
      </c>
      <c r="B23776" s="5" t="s">
        <v>133</v>
      </c>
      <c r="C23776" s="5" t="s">
        <v>63</v>
      </c>
      <c r="D23776" s="5">
        <v>1</v>
      </c>
      <c r="E23776" s="5">
        <v>163491</v>
      </c>
    </row>
    <row r="23777" spans="1:5" x14ac:dyDescent="0.35">
      <c r="A23777" s="3">
        <v>46283</v>
      </c>
      <c r="B23777" s="5" t="s">
        <v>400</v>
      </c>
      <c r="C23777" s="5" t="s">
        <v>63</v>
      </c>
      <c r="D23777" s="5">
        <v>1</v>
      </c>
      <c r="E23777" s="5">
        <v>163491</v>
      </c>
    </row>
    <row r="23778" spans="1:5" x14ac:dyDescent="0.35">
      <c r="A23778" s="3">
        <v>46283</v>
      </c>
      <c r="B23778" s="5" t="s">
        <v>400</v>
      </c>
      <c r="C23778" s="5" t="s">
        <v>63</v>
      </c>
      <c r="D23778" s="5">
        <v>1</v>
      </c>
      <c r="E23778" s="5">
        <v>163491</v>
      </c>
    </row>
    <row r="23779" spans="1:5" x14ac:dyDescent="0.35">
      <c r="A23779" s="3">
        <v>46283</v>
      </c>
      <c r="B23779" s="5" t="s">
        <v>133</v>
      </c>
      <c r="C23779" s="5" t="s">
        <v>63</v>
      </c>
      <c r="D23779" s="5">
        <v>1</v>
      </c>
      <c r="E23779" s="5">
        <v>163491</v>
      </c>
    </row>
    <row r="23780" spans="1:5" x14ac:dyDescent="0.35">
      <c r="A23780" s="3">
        <v>46283</v>
      </c>
      <c r="B23780" s="5" t="s">
        <v>133</v>
      </c>
      <c r="C23780" s="5" t="s">
        <v>63</v>
      </c>
      <c r="D23780" s="5">
        <v>1</v>
      </c>
      <c r="E23780" s="5">
        <v>163491</v>
      </c>
    </row>
    <row r="23781" spans="1:5" x14ac:dyDescent="0.35">
      <c r="A23781" s="3">
        <v>46283</v>
      </c>
      <c r="B23781" s="5" t="s">
        <v>133</v>
      </c>
      <c r="C23781" s="5" t="s">
        <v>63</v>
      </c>
      <c r="D23781" s="5">
        <v>1</v>
      </c>
      <c r="E23781" s="5">
        <v>163491</v>
      </c>
    </row>
    <row r="23782" spans="1:5" x14ac:dyDescent="0.35">
      <c r="A23782" s="3">
        <v>46283</v>
      </c>
      <c r="B23782" s="5" t="s">
        <v>133</v>
      </c>
      <c r="C23782" s="5" t="s">
        <v>63</v>
      </c>
      <c r="D23782" s="5">
        <v>1</v>
      </c>
      <c r="E23782" s="5">
        <v>163491</v>
      </c>
    </row>
    <row r="23783" spans="1:5" x14ac:dyDescent="0.35">
      <c r="A23783" s="3">
        <v>46283</v>
      </c>
      <c r="B23783" s="5" t="s">
        <v>133</v>
      </c>
      <c r="C23783" s="5" t="s">
        <v>63</v>
      </c>
      <c r="D23783" s="5">
        <v>1</v>
      </c>
      <c r="E23783" s="5">
        <v>163491</v>
      </c>
    </row>
    <row r="23784" spans="1:5" x14ac:dyDescent="0.35">
      <c r="A23784" s="3">
        <v>46283</v>
      </c>
      <c r="B23784" s="5" t="s">
        <v>133</v>
      </c>
      <c r="C23784" s="5" t="s">
        <v>63</v>
      </c>
      <c r="D23784" s="5">
        <v>1</v>
      </c>
      <c r="E23784" s="5">
        <v>163491</v>
      </c>
    </row>
    <row r="23785" spans="1:5" x14ac:dyDescent="0.35">
      <c r="A23785" s="3">
        <v>46283</v>
      </c>
      <c r="B23785" s="5" t="s">
        <v>133</v>
      </c>
      <c r="C23785" s="5" t="s">
        <v>63</v>
      </c>
      <c r="D23785" s="5">
        <v>1</v>
      </c>
      <c r="E23785" s="5">
        <v>163491</v>
      </c>
    </row>
    <row r="23786" spans="1:5" x14ac:dyDescent="0.35">
      <c r="A23786" s="3">
        <v>46283</v>
      </c>
      <c r="B23786" s="5" t="s">
        <v>133</v>
      </c>
      <c r="C23786" s="5" t="s">
        <v>63</v>
      </c>
      <c r="D23786" s="5">
        <v>1</v>
      </c>
      <c r="E23786" s="5">
        <v>163491</v>
      </c>
    </row>
    <row r="23787" spans="1:5" x14ac:dyDescent="0.35">
      <c r="A23787" s="3">
        <v>46283</v>
      </c>
      <c r="B23787" s="5" t="s">
        <v>133</v>
      </c>
      <c r="C23787" s="5" t="s">
        <v>63</v>
      </c>
      <c r="D23787" s="5">
        <v>1</v>
      </c>
      <c r="E23787" s="5">
        <v>163491</v>
      </c>
    </row>
    <row r="23788" spans="1:5" x14ac:dyDescent="0.35">
      <c r="A23788" s="3">
        <v>46283</v>
      </c>
      <c r="B23788" s="5" t="s">
        <v>133</v>
      </c>
      <c r="C23788" s="5" t="s">
        <v>63</v>
      </c>
      <c r="D23788" s="5">
        <v>1</v>
      </c>
      <c r="E23788" s="5">
        <v>163491</v>
      </c>
    </row>
    <row r="23789" spans="1:5" x14ac:dyDescent="0.35">
      <c r="A23789" s="3">
        <v>46283</v>
      </c>
      <c r="B23789" s="5" t="s">
        <v>133</v>
      </c>
      <c r="C23789" s="5" t="s">
        <v>63</v>
      </c>
      <c r="D23789" s="5">
        <v>1</v>
      </c>
      <c r="E23789" s="5">
        <v>163491</v>
      </c>
    </row>
    <row r="23790" spans="1:5" x14ac:dyDescent="0.35">
      <c r="A23790" s="3">
        <v>46283</v>
      </c>
      <c r="B23790" s="5" t="s">
        <v>133</v>
      </c>
      <c r="C23790" s="5" t="s">
        <v>63</v>
      </c>
      <c r="D23790" s="5">
        <v>1</v>
      </c>
      <c r="E23790" s="5">
        <v>163491</v>
      </c>
    </row>
    <row r="23791" spans="1:5" x14ac:dyDescent="0.35">
      <c r="A23791" s="3">
        <v>46283</v>
      </c>
      <c r="B23791" s="5" t="s">
        <v>133</v>
      </c>
      <c r="C23791" s="5" t="s">
        <v>63</v>
      </c>
      <c r="D23791" s="5">
        <v>1</v>
      </c>
      <c r="E23791" s="5">
        <v>163491</v>
      </c>
    </row>
    <row r="23792" spans="1:5" x14ac:dyDescent="0.35">
      <c r="A23792" s="3">
        <v>46283</v>
      </c>
      <c r="B23792" s="5" t="s">
        <v>133</v>
      </c>
      <c r="C23792" s="5" t="s">
        <v>63</v>
      </c>
      <c r="D23792" s="5">
        <v>1</v>
      </c>
      <c r="E23792" s="5">
        <v>163491</v>
      </c>
    </row>
    <row r="23793" spans="1:5" x14ac:dyDescent="0.35">
      <c r="A23793" s="3">
        <v>46283</v>
      </c>
      <c r="B23793" s="5" t="s">
        <v>400</v>
      </c>
      <c r="C23793" s="5" t="s">
        <v>63</v>
      </c>
      <c r="D23793" s="5">
        <v>1</v>
      </c>
      <c r="E23793" s="5">
        <v>163491</v>
      </c>
    </row>
    <row r="23794" spans="1:5" x14ac:dyDescent="0.35">
      <c r="A23794" s="3">
        <v>46283</v>
      </c>
      <c r="B23794" s="5" t="s">
        <v>133</v>
      </c>
      <c r="C23794" s="5" t="s">
        <v>63</v>
      </c>
      <c r="D23794" s="5">
        <v>1</v>
      </c>
      <c r="E23794" s="5">
        <v>163491</v>
      </c>
    </row>
    <row r="23795" spans="1:5" x14ac:dyDescent="0.35">
      <c r="A23795" s="3">
        <v>46283</v>
      </c>
      <c r="B23795" s="5" t="s">
        <v>400</v>
      </c>
      <c r="C23795" s="5" t="s">
        <v>63</v>
      </c>
      <c r="D23795" s="5">
        <v>1</v>
      </c>
      <c r="E23795" s="5">
        <v>163491</v>
      </c>
    </row>
    <row r="23796" spans="1:5" x14ac:dyDescent="0.35">
      <c r="A23796" s="3">
        <v>46283</v>
      </c>
      <c r="B23796" s="5" t="s">
        <v>133</v>
      </c>
      <c r="C23796" s="5" t="s">
        <v>63</v>
      </c>
      <c r="D23796" s="5">
        <v>1</v>
      </c>
      <c r="E23796" s="5">
        <v>163491</v>
      </c>
    </row>
    <row r="23797" spans="1:5" x14ac:dyDescent="0.35">
      <c r="A23797" s="3">
        <v>46283</v>
      </c>
      <c r="B23797" s="5" t="s">
        <v>133</v>
      </c>
      <c r="C23797" s="5" t="s">
        <v>63</v>
      </c>
      <c r="D23797" s="5">
        <v>1</v>
      </c>
      <c r="E23797" s="5">
        <v>163491</v>
      </c>
    </row>
    <row r="23798" spans="1:5" x14ac:dyDescent="0.35">
      <c r="A23798" s="3">
        <v>46283</v>
      </c>
      <c r="B23798" s="5" t="s">
        <v>133</v>
      </c>
      <c r="C23798" s="5" t="s">
        <v>63</v>
      </c>
      <c r="D23798" s="5">
        <v>1</v>
      </c>
      <c r="E23798" s="5">
        <v>163491</v>
      </c>
    </row>
    <row r="23799" spans="1:5" x14ac:dyDescent="0.35">
      <c r="A23799" s="3">
        <v>46283</v>
      </c>
      <c r="B23799" s="5" t="s">
        <v>133</v>
      </c>
      <c r="C23799" s="5" t="s">
        <v>63</v>
      </c>
      <c r="D23799" s="5">
        <v>1</v>
      </c>
      <c r="E23799" s="5">
        <v>163491</v>
      </c>
    </row>
    <row r="23800" spans="1:5" x14ac:dyDescent="0.35">
      <c r="A23800" s="3">
        <v>46283</v>
      </c>
      <c r="B23800" s="5" t="s">
        <v>133</v>
      </c>
      <c r="C23800" s="5" t="s">
        <v>63</v>
      </c>
      <c r="D23800" s="5">
        <v>1</v>
      </c>
      <c r="E23800" s="5">
        <v>163491</v>
      </c>
    </row>
    <row r="23801" spans="1:5" x14ac:dyDescent="0.35">
      <c r="A23801" s="3">
        <v>46283</v>
      </c>
      <c r="B23801" s="5" t="s">
        <v>133</v>
      </c>
      <c r="C23801" s="5" t="s">
        <v>63</v>
      </c>
      <c r="D23801" s="5">
        <v>1</v>
      </c>
      <c r="E23801" s="5">
        <v>163491</v>
      </c>
    </row>
    <row r="23802" spans="1:5" x14ac:dyDescent="0.35">
      <c r="A23802" s="3">
        <v>46283</v>
      </c>
      <c r="B23802" s="5" t="s">
        <v>133</v>
      </c>
      <c r="C23802" s="5" t="s">
        <v>63</v>
      </c>
      <c r="D23802" s="5">
        <v>1</v>
      </c>
      <c r="E23802" s="5">
        <v>163491</v>
      </c>
    </row>
    <row r="23803" spans="1:5" x14ac:dyDescent="0.35">
      <c r="A23803" s="3">
        <v>46283</v>
      </c>
      <c r="B23803" s="5" t="s">
        <v>133</v>
      </c>
      <c r="C23803" s="5" t="s">
        <v>63</v>
      </c>
      <c r="D23803" s="5">
        <v>1</v>
      </c>
      <c r="E23803" s="5">
        <v>163491</v>
      </c>
    </row>
    <row r="23804" spans="1:5" x14ac:dyDescent="0.35">
      <c r="A23804" s="3">
        <v>46283</v>
      </c>
      <c r="B23804" s="5" t="s">
        <v>133</v>
      </c>
      <c r="C23804" s="5" t="s">
        <v>63</v>
      </c>
      <c r="D23804" s="5">
        <v>1</v>
      </c>
      <c r="E23804" s="5">
        <v>163491</v>
      </c>
    </row>
    <row r="23805" spans="1:5" x14ac:dyDescent="0.35">
      <c r="A23805" s="3">
        <v>46283</v>
      </c>
      <c r="B23805" s="5" t="s">
        <v>133</v>
      </c>
      <c r="C23805" s="5" t="s">
        <v>63</v>
      </c>
      <c r="D23805" s="5">
        <v>1</v>
      </c>
      <c r="E23805" s="5">
        <v>163491</v>
      </c>
    </row>
    <row r="23806" spans="1:5" x14ac:dyDescent="0.35">
      <c r="A23806" s="3">
        <v>46283</v>
      </c>
      <c r="B23806" s="5" t="s">
        <v>133</v>
      </c>
      <c r="C23806" s="5" t="s">
        <v>63</v>
      </c>
      <c r="D23806" s="5">
        <v>1</v>
      </c>
      <c r="E23806" s="5">
        <v>163491</v>
      </c>
    </row>
    <row r="23807" spans="1:5" x14ac:dyDescent="0.35">
      <c r="A23807" s="3">
        <v>46283</v>
      </c>
      <c r="B23807" s="5" t="s">
        <v>133</v>
      </c>
      <c r="C23807" s="5" t="s">
        <v>63</v>
      </c>
      <c r="D23807" s="5">
        <v>1</v>
      </c>
      <c r="E23807" s="5">
        <v>163491</v>
      </c>
    </row>
    <row r="23808" spans="1:5" x14ac:dyDescent="0.35">
      <c r="A23808" s="3">
        <v>46283</v>
      </c>
      <c r="B23808" s="5" t="s">
        <v>400</v>
      </c>
      <c r="C23808" s="5" t="s">
        <v>63</v>
      </c>
      <c r="D23808" s="5">
        <v>1</v>
      </c>
      <c r="E23808" s="5">
        <v>163491</v>
      </c>
    </row>
    <row r="23809" spans="1:5" x14ac:dyDescent="0.35">
      <c r="A23809" s="3">
        <v>46283</v>
      </c>
      <c r="B23809" s="5" t="s">
        <v>133</v>
      </c>
      <c r="C23809" s="5" t="s">
        <v>63</v>
      </c>
      <c r="D23809" s="5">
        <v>1</v>
      </c>
      <c r="E23809" s="5">
        <v>163491</v>
      </c>
    </row>
    <row r="23810" spans="1:5" x14ac:dyDescent="0.35">
      <c r="A23810" s="3">
        <v>46283</v>
      </c>
      <c r="B23810" s="5" t="s">
        <v>133</v>
      </c>
      <c r="C23810" s="5" t="s">
        <v>63</v>
      </c>
      <c r="D23810" s="5">
        <v>1</v>
      </c>
      <c r="E23810" s="5">
        <v>163491</v>
      </c>
    </row>
    <row r="23811" spans="1:5" x14ac:dyDescent="0.35">
      <c r="A23811" s="3">
        <v>46283</v>
      </c>
      <c r="B23811" s="5" t="s">
        <v>400</v>
      </c>
      <c r="C23811" s="5" t="s">
        <v>63</v>
      </c>
      <c r="D23811" s="5">
        <v>1</v>
      </c>
      <c r="E23811" s="5">
        <v>163491</v>
      </c>
    </row>
    <row r="23812" spans="1:5" x14ac:dyDescent="0.35">
      <c r="A23812" s="3">
        <v>46283</v>
      </c>
      <c r="B23812" s="5" t="s">
        <v>133</v>
      </c>
      <c r="C23812" s="5" t="s">
        <v>63</v>
      </c>
      <c r="D23812" s="5">
        <v>1</v>
      </c>
      <c r="E23812" s="5">
        <v>163491</v>
      </c>
    </row>
    <row r="23813" spans="1:5" x14ac:dyDescent="0.35">
      <c r="A23813" s="3">
        <v>46283</v>
      </c>
      <c r="B23813" s="5" t="s">
        <v>133</v>
      </c>
      <c r="C23813" s="5" t="s">
        <v>63</v>
      </c>
      <c r="D23813" s="5">
        <v>1</v>
      </c>
      <c r="E23813" s="5">
        <v>163491</v>
      </c>
    </row>
    <row r="23814" spans="1:5" x14ac:dyDescent="0.35">
      <c r="A23814" s="3">
        <v>46283</v>
      </c>
      <c r="B23814" s="5" t="s">
        <v>133</v>
      </c>
      <c r="C23814" s="5" t="s">
        <v>63</v>
      </c>
      <c r="D23814" s="5">
        <v>1</v>
      </c>
      <c r="E23814" s="5">
        <v>163491</v>
      </c>
    </row>
    <row r="23815" spans="1:5" x14ac:dyDescent="0.35">
      <c r="A23815" s="3">
        <v>46283</v>
      </c>
      <c r="B23815" s="5" t="s">
        <v>133</v>
      </c>
      <c r="C23815" s="5" t="s">
        <v>63</v>
      </c>
      <c r="D23815" s="5">
        <v>1</v>
      </c>
      <c r="E23815" s="5">
        <v>163491</v>
      </c>
    </row>
    <row r="23816" spans="1:5" x14ac:dyDescent="0.35">
      <c r="A23816" s="3">
        <v>46283</v>
      </c>
      <c r="B23816" s="5" t="s">
        <v>133</v>
      </c>
      <c r="C23816" s="5" t="s">
        <v>63</v>
      </c>
      <c r="D23816" s="5">
        <v>1</v>
      </c>
      <c r="E23816" s="5">
        <v>163491</v>
      </c>
    </row>
    <row r="23817" spans="1:5" x14ac:dyDescent="0.35">
      <c r="A23817" s="3">
        <v>46283</v>
      </c>
      <c r="B23817" s="5" t="s">
        <v>133</v>
      </c>
      <c r="C23817" s="5" t="s">
        <v>63</v>
      </c>
      <c r="D23817" s="5">
        <v>1</v>
      </c>
      <c r="E23817" s="5">
        <v>163491</v>
      </c>
    </row>
    <row r="23818" spans="1:5" x14ac:dyDescent="0.35">
      <c r="A23818" s="3">
        <v>46283</v>
      </c>
      <c r="B23818" s="5" t="s">
        <v>133</v>
      </c>
      <c r="C23818" s="5" t="s">
        <v>63</v>
      </c>
      <c r="D23818" s="5">
        <v>1</v>
      </c>
      <c r="E23818" s="5">
        <v>163491</v>
      </c>
    </row>
    <row r="23819" spans="1:5" x14ac:dyDescent="0.35">
      <c r="A23819" s="3">
        <v>46283</v>
      </c>
      <c r="B23819" s="5" t="s">
        <v>133</v>
      </c>
      <c r="C23819" s="5" t="s">
        <v>63</v>
      </c>
      <c r="D23819" s="5">
        <v>1</v>
      </c>
      <c r="E23819" s="5">
        <v>163491</v>
      </c>
    </row>
    <row r="23820" spans="1:5" x14ac:dyDescent="0.35">
      <c r="A23820" s="3">
        <v>46283</v>
      </c>
      <c r="B23820" s="5" t="s">
        <v>133</v>
      </c>
      <c r="C23820" s="5" t="s">
        <v>63</v>
      </c>
      <c r="D23820" s="5">
        <v>1</v>
      </c>
      <c r="E23820" s="5">
        <v>163491</v>
      </c>
    </row>
    <row r="23821" spans="1:5" x14ac:dyDescent="0.35">
      <c r="A23821" s="3">
        <v>46283</v>
      </c>
      <c r="B23821" s="5" t="s">
        <v>133</v>
      </c>
      <c r="C23821" s="5" t="s">
        <v>63</v>
      </c>
      <c r="D23821" s="5">
        <v>1</v>
      </c>
      <c r="E23821" s="5">
        <v>163491</v>
      </c>
    </row>
    <row r="23822" spans="1:5" x14ac:dyDescent="0.35">
      <c r="A23822" s="3">
        <v>46283</v>
      </c>
      <c r="B23822" s="5" t="s">
        <v>133</v>
      </c>
      <c r="C23822" s="5" t="s">
        <v>63</v>
      </c>
      <c r="D23822" s="5">
        <v>1</v>
      </c>
      <c r="E23822" s="5">
        <v>163491</v>
      </c>
    </row>
    <row r="23823" spans="1:5" x14ac:dyDescent="0.35">
      <c r="A23823" s="3">
        <v>46283</v>
      </c>
      <c r="B23823" s="5" t="s">
        <v>133</v>
      </c>
      <c r="C23823" s="5" t="s">
        <v>63</v>
      </c>
      <c r="D23823" s="5">
        <v>1</v>
      </c>
      <c r="E23823" s="5">
        <v>163491</v>
      </c>
    </row>
    <row r="23824" spans="1:5" x14ac:dyDescent="0.35">
      <c r="A23824" s="3">
        <v>46283</v>
      </c>
      <c r="B23824" s="5" t="s">
        <v>133</v>
      </c>
      <c r="C23824" s="5" t="s">
        <v>63</v>
      </c>
      <c r="D23824" s="5">
        <v>1</v>
      </c>
      <c r="E23824" s="5">
        <v>163491</v>
      </c>
    </row>
    <row r="23825" spans="1:5" x14ac:dyDescent="0.35">
      <c r="A23825" s="3">
        <v>46283</v>
      </c>
      <c r="B23825" s="5" t="s">
        <v>133</v>
      </c>
      <c r="C23825" s="5" t="s">
        <v>63</v>
      </c>
      <c r="D23825" s="5">
        <v>1</v>
      </c>
      <c r="E23825" s="5">
        <v>163491</v>
      </c>
    </row>
    <row r="23826" spans="1:5" x14ac:dyDescent="0.35">
      <c r="A23826" s="3">
        <v>46283</v>
      </c>
      <c r="B23826" s="5" t="s">
        <v>133</v>
      </c>
      <c r="C23826" s="5" t="s">
        <v>63</v>
      </c>
      <c r="D23826" s="5">
        <v>1</v>
      </c>
      <c r="E23826" s="5">
        <v>163491</v>
      </c>
    </row>
    <row r="23827" spans="1:5" x14ac:dyDescent="0.35">
      <c r="A23827" s="3">
        <v>46283</v>
      </c>
      <c r="B23827" s="5" t="s">
        <v>133</v>
      </c>
      <c r="C23827" s="5" t="s">
        <v>63</v>
      </c>
      <c r="D23827" s="5">
        <v>1</v>
      </c>
      <c r="E23827" s="5">
        <v>163491</v>
      </c>
    </row>
    <row r="23828" spans="1:5" x14ac:dyDescent="0.35">
      <c r="A23828" s="3">
        <v>46283</v>
      </c>
      <c r="B23828" s="5" t="s">
        <v>133</v>
      </c>
      <c r="C23828" s="5" t="s">
        <v>63</v>
      </c>
      <c r="D23828" s="5">
        <v>1</v>
      </c>
      <c r="E23828" s="5">
        <v>163491</v>
      </c>
    </row>
    <row r="23829" spans="1:5" x14ac:dyDescent="0.35">
      <c r="A23829" s="3">
        <v>46283</v>
      </c>
      <c r="B23829" s="5" t="s">
        <v>133</v>
      </c>
      <c r="C23829" s="5" t="s">
        <v>63</v>
      </c>
      <c r="D23829" s="5">
        <v>1</v>
      </c>
      <c r="E23829" s="5">
        <v>163491</v>
      </c>
    </row>
    <row r="23830" spans="1:5" x14ac:dyDescent="0.35">
      <c r="A23830" s="3">
        <v>46283</v>
      </c>
      <c r="B23830" s="5" t="s">
        <v>133</v>
      </c>
      <c r="C23830" s="5" t="s">
        <v>63</v>
      </c>
      <c r="D23830" s="5">
        <v>1</v>
      </c>
      <c r="E23830" s="5">
        <v>163491</v>
      </c>
    </row>
    <row r="23831" spans="1:5" x14ac:dyDescent="0.35">
      <c r="A23831" s="3">
        <v>46283</v>
      </c>
      <c r="B23831" s="5" t="s">
        <v>133</v>
      </c>
      <c r="C23831" s="5" t="s">
        <v>63</v>
      </c>
      <c r="D23831" s="5">
        <v>1</v>
      </c>
      <c r="E23831" s="5">
        <v>163491</v>
      </c>
    </row>
    <row r="23832" spans="1:5" x14ac:dyDescent="0.35">
      <c r="A23832" s="3">
        <v>46283</v>
      </c>
      <c r="B23832" s="5" t="s">
        <v>133</v>
      </c>
      <c r="C23832" s="5" t="s">
        <v>63</v>
      </c>
      <c r="D23832" s="5">
        <v>1</v>
      </c>
      <c r="E23832" s="5">
        <v>163491</v>
      </c>
    </row>
    <row r="23833" spans="1:5" x14ac:dyDescent="0.35">
      <c r="A23833" s="3">
        <v>46283</v>
      </c>
      <c r="B23833" s="5" t="s">
        <v>133</v>
      </c>
      <c r="C23833" s="5" t="s">
        <v>63</v>
      </c>
      <c r="D23833" s="5">
        <v>1</v>
      </c>
      <c r="E23833" s="5">
        <v>163491</v>
      </c>
    </row>
    <row r="23834" spans="1:5" x14ac:dyDescent="0.35">
      <c r="A23834" s="3">
        <v>46283</v>
      </c>
      <c r="B23834" s="5" t="s">
        <v>133</v>
      </c>
      <c r="C23834" s="5" t="s">
        <v>63</v>
      </c>
      <c r="D23834" s="5">
        <v>1</v>
      </c>
      <c r="E23834" s="5">
        <v>163491</v>
      </c>
    </row>
    <row r="23835" spans="1:5" x14ac:dyDescent="0.35">
      <c r="A23835" s="3">
        <v>46283</v>
      </c>
      <c r="B23835" s="5" t="s">
        <v>133</v>
      </c>
      <c r="C23835" s="5" t="s">
        <v>63</v>
      </c>
      <c r="D23835" s="5">
        <v>1</v>
      </c>
      <c r="E23835" s="5">
        <v>163491</v>
      </c>
    </row>
    <row r="23836" spans="1:5" x14ac:dyDescent="0.35">
      <c r="A23836" s="3">
        <v>46283</v>
      </c>
      <c r="B23836" s="5" t="s">
        <v>133</v>
      </c>
      <c r="C23836" s="5" t="s">
        <v>63</v>
      </c>
      <c r="D23836" s="5">
        <v>1</v>
      </c>
      <c r="E23836" s="5">
        <v>163491</v>
      </c>
    </row>
    <row r="23837" spans="1:5" x14ac:dyDescent="0.35">
      <c r="A23837" s="3">
        <v>46283</v>
      </c>
      <c r="B23837" s="5" t="s">
        <v>133</v>
      </c>
      <c r="C23837" s="5" t="s">
        <v>63</v>
      </c>
      <c r="D23837" s="5">
        <v>1</v>
      </c>
      <c r="E23837" s="5">
        <v>163491</v>
      </c>
    </row>
    <row r="23838" spans="1:5" x14ac:dyDescent="0.35">
      <c r="A23838" s="3">
        <v>46283</v>
      </c>
      <c r="B23838" s="5" t="s">
        <v>133</v>
      </c>
      <c r="C23838" s="5" t="s">
        <v>63</v>
      </c>
      <c r="D23838" s="5">
        <v>1</v>
      </c>
      <c r="E23838" s="5">
        <v>163491</v>
      </c>
    </row>
    <row r="23839" spans="1:5" x14ac:dyDescent="0.35">
      <c r="A23839" s="3">
        <v>46283</v>
      </c>
      <c r="B23839" s="5" t="s">
        <v>133</v>
      </c>
      <c r="C23839" s="5" t="s">
        <v>63</v>
      </c>
      <c r="D23839" s="5">
        <v>1</v>
      </c>
      <c r="E23839" s="5">
        <v>163491</v>
      </c>
    </row>
    <row r="23840" spans="1:5" x14ac:dyDescent="0.35">
      <c r="A23840" s="3">
        <v>46283</v>
      </c>
      <c r="B23840" s="5" t="s">
        <v>133</v>
      </c>
      <c r="C23840" s="5" t="s">
        <v>63</v>
      </c>
      <c r="D23840" s="5">
        <v>1</v>
      </c>
      <c r="E23840" s="5">
        <v>163491</v>
      </c>
    </row>
    <row r="23841" spans="1:5" x14ac:dyDescent="0.35">
      <c r="A23841" s="3">
        <v>46283</v>
      </c>
      <c r="B23841" s="5" t="s">
        <v>133</v>
      </c>
      <c r="C23841" s="5" t="s">
        <v>63</v>
      </c>
      <c r="D23841" s="5">
        <v>1</v>
      </c>
      <c r="E23841" s="5">
        <v>163491</v>
      </c>
    </row>
    <row r="23842" spans="1:5" x14ac:dyDescent="0.35">
      <c r="A23842" s="3">
        <v>46283</v>
      </c>
      <c r="B23842" s="5" t="s">
        <v>133</v>
      </c>
      <c r="C23842" s="5" t="s">
        <v>63</v>
      </c>
      <c r="D23842" s="5">
        <v>1</v>
      </c>
      <c r="E23842" s="5">
        <v>163491</v>
      </c>
    </row>
    <row r="23843" spans="1:5" x14ac:dyDescent="0.35">
      <c r="A23843" s="3">
        <v>46283</v>
      </c>
      <c r="B23843" s="5" t="s">
        <v>400</v>
      </c>
      <c r="C23843" s="5" t="s">
        <v>63</v>
      </c>
      <c r="D23843" s="5">
        <v>1</v>
      </c>
      <c r="E23843" s="5">
        <v>163491</v>
      </c>
    </row>
    <row r="23844" spans="1:5" x14ac:dyDescent="0.35">
      <c r="A23844" s="3">
        <v>46283</v>
      </c>
      <c r="B23844" s="5" t="s">
        <v>400</v>
      </c>
      <c r="C23844" s="5" t="s">
        <v>63</v>
      </c>
      <c r="D23844" s="5">
        <v>1</v>
      </c>
      <c r="E23844" s="5">
        <v>163491</v>
      </c>
    </row>
    <row r="23845" spans="1:5" x14ac:dyDescent="0.35">
      <c r="A23845" s="3">
        <v>46283</v>
      </c>
      <c r="B23845" s="5" t="s">
        <v>400</v>
      </c>
      <c r="C23845" s="5" t="s">
        <v>63</v>
      </c>
      <c r="D23845" s="5">
        <v>1</v>
      </c>
      <c r="E23845" s="5">
        <v>163491</v>
      </c>
    </row>
    <row r="23846" spans="1:5" x14ac:dyDescent="0.35">
      <c r="A23846" s="3">
        <v>46283</v>
      </c>
      <c r="B23846" s="5" t="s">
        <v>400</v>
      </c>
      <c r="C23846" s="5" t="s">
        <v>63</v>
      </c>
      <c r="D23846" s="5">
        <v>1</v>
      </c>
      <c r="E23846" s="5">
        <v>163491</v>
      </c>
    </row>
    <row r="23847" spans="1:5" x14ac:dyDescent="0.35">
      <c r="A23847" s="3">
        <v>46283</v>
      </c>
      <c r="B23847" s="5" t="s">
        <v>400</v>
      </c>
      <c r="C23847" s="5" t="s">
        <v>63</v>
      </c>
      <c r="D23847" s="5">
        <v>1</v>
      </c>
      <c r="E23847" s="5">
        <v>163491</v>
      </c>
    </row>
    <row r="23848" spans="1:5" x14ac:dyDescent="0.35">
      <c r="A23848" s="3">
        <v>46283</v>
      </c>
      <c r="B23848" s="5" t="s">
        <v>133</v>
      </c>
      <c r="C23848" s="5" t="s">
        <v>63</v>
      </c>
      <c r="D23848" s="5">
        <v>1</v>
      </c>
      <c r="E23848" s="5">
        <v>163491</v>
      </c>
    </row>
    <row r="23849" spans="1:5" x14ac:dyDescent="0.35">
      <c r="A23849" s="3">
        <v>46283</v>
      </c>
      <c r="B23849" s="5" t="s">
        <v>133</v>
      </c>
      <c r="C23849" s="5" t="s">
        <v>63</v>
      </c>
      <c r="D23849" s="5">
        <v>1</v>
      </c>
      <c r="E23849" s="5">
        <v>163491</v>
      </c>
    </row>
    <row r="23850" spans="1:5" x14ac:dyDescent="0.35">
      <c r="A23850" s="3">
        <v>46283</v>
      </c>
      <c r="B23850" s="5" t="s">
        <v>133</v>
      </c>
      <c r="C23850" s="5" t="s">
        <v>63</v>
      </c>
      <c r="D23850" s="5">
        <v>1</v>
      </c>
      <c r="E23850" s="5">
        <v>163491</v>
      </c>
    </row>
    <row r="23851" spans="1:5" x14ac:dyDescent="0.35">
      <c r="A23851" s="3">
        <v>46283</v>
      </c>
      <c r="B23851" s="5" t="s">
        <v>133</v>
      </c>
      <c r="C23851" s="5" t="s">
        <v>63</v>
      </c>
      <c r="D23851" s="5">
        <v>2</v>
      </c>
      <c r="E23851" s="5">
        <v>326982</v>
      </c>
    </row>
    <row r="23852" spans="1:5" x14ac:dyDescent="0.35">
      <c r="A23852" s="3">
        <v>46283</v>
      </c>
      <c r="B23852" s="5" t="s">
        <v>133</v>
      </c>
      <c r="C23852" s="5" t="s">
        <v>63</v>
      </c>
      <c r="D23852" s="5">
        <v>1</v>
      </c>
      <c r="E23852" s="5">
        <v>163491</v>
      </c>
    </row>
    <row r="23853" spans="1:5" x14ac:dyDescent="0.35">
      <c r="A23853" s="3">
        <v>46283</v>
      </c>
      <c r="B23853" s="5" t="s">
        <v>133</v>
      </c>
      <c r="C23853" s="5" t="s">
        <v>63</v>
      </c>
      <c r="D23853" s="5">
        <v>1</v>
      </c>
      <c r="E23853" s="5">
        <v>163491</v>
      </c>
    </row>
    <row r="23854" spans="1:5" x14ac:dyDescent="0.35">
      <c r="A23854" s="3">
        <v>46283</v>
      </c>
      <c r="B23854" s="5" t="s">
        <v>400</v>
      </c>
      <c r="C23854" s="5" t="s">
        <v>63</v>
      </c>
      <c r="D23854" s="5">
        <v>1</v>
      </c>
      <c r="E23854" s="5">
        <v>163491</v>
      </c>
    </row>
    <row r="23855" spans="1:5" x14ac:dyDescent="0.35">
      <c r="A23855" s="3">
        <v>46283</v>
      </c>
      <c r="B23855" s="5" t="s">
        <v>400</v>
      </c>
      <c r="C23855" s="5" t="s">
        <v>63</v>
      </c>
      <c r="D23855" s="5">
        <v>1</v>
      </c>
      <c r="E23855" s="5">
        <v>163491</v>
      </c>
    </row>
    <row r="23856" spans="1:5" x14ac:dyDescent="0.35">
      <c r="A23856" s="3">
        <v>46283</v>
      </c>
      <c r="B23856" s="5" t="s">
        <v>400</v>
      </c>
      <c r="C23856" s="5" t="s">
        <v>63</v>
      </c>
      <c r="D23856" s="5">
        <v>1</v>
      </c>
      <c r="E23856" s="5">
        <v>163491</v>
      </c>
    </row>
    <row r="23857" spans="1:5" x14ac:dyDescent="0.35">
      <c r="A23857" s="3">
        <v>46283</v>
      </c>
      <c r="B23857" s="5" t="s">
        <v>133</v>
      </c>
      <c r="C23857" s="5" t="s">
        <v>63</v>
      </c>
      <c r="D23857" s="5">
        <v>1</v>
      </c>
      <c r="E23857" s="5">
        <v>163491</v>
      </c>
    </row>
    <row r="23858" spans="1:5" x14ac:dyDescent="0.35">
      <c r="A23858" s="3">
        <v>46283</v>
      </c>
      <c r="B23858" s="5" t="s">
        <v>133</v>
      </c>
      <c r="C23858" s="5" t="s">
        <v>63</v>
      </c>
      <c r="D23858" s="5">
        <v>1</v>
      </c>
      <c r="E23858" s="5">
        <v>163491</v>
      </c>
    </row>
    <row r="23859" spans="1:5" x14ac:dyDescent="0.35">
      <c r="A23859" s="3">
        <v>46283</v>
      </c>
      <c r="B23859" s="5" t="s">
        <v>133</v>
      </c>
      <c r="C23859" s="5" t="s">
        <v>63</v>
      </c>
      <c r="D23859" s="5">
        <v>1</v>
      </c>
      <c r="E23859" s="5">
        <v>163491</v>
      </c>
    </row>
    <row r="23860" spans="1:5" x14ac:dyDescent="0.35">
      <c r="A23860" s="3">
        <v>46283</v>
      </c>
      <c r="B23860" s="5" t="s">
        <v>133</v>
      </c>
      <c r="C23860" s="5" t="s">
        <v>63</v>
      </c>
      <c r="D23860" s="5">
        <v>1</v>
      </c>
      <c r="E23860" s="5">
        <v>163491</v>
      </c>
    </row>
    <row r="23861" spans="1:5" x14ac:dyDescent="0.35">
      <c r="A23861" s="3">
        <v>46283</v>
      </c>
      <c r="B23861" s="5" t="s">
        <v>133</v>
      </c>
      <c r="C23861" s="5" t="s">
        <v>63</v>
      </c>
      <c r="D23861" s="5">
        <v>1</v>
      </c>
      <c r="E23861" s="5">
        <v>163491</v>
      </c>
    </row>
    <row r="23862" spans="1:5" x14ac:dyDescent="0.35">
      <c r="A23862" s="3">
        <v>46283</v>
      </c>
      <c r="B23862" s="5" t="s">
        <v>133</v>
      </c>
      <c r="C23862" s="5" t="s">
        <v>63</v>
      </c>
      <c r="D23862" s="5">
        <v>1</v>
      </c>
      <c r="E23862" s="5">
        <v>163491</v>
      </c>
    </row>
    <row r="23863" spans="1:5" x14ac:dyDescent="0.35">
      <c r="A23863" s="3">
        <v>46283</v>
      </c>
      <c r="B23863" s="5" t="s">
        <v>133</v>
      </c>
      <c r="C23863" s="5" t="s">
        <v>63</v>
      </c>
      <c r="D23863" s="5">
        <v>1</v>
      </c>
      <c r="E23863" s="5">
        <v>163491</v>
      </c>
    </row>
    <row r="23864" spans="1:5" x14ac:dyDescent="0.35">
      <c r="A23864" s="3">
        <v>46283</v>
      </c>
      <c r="B23864" s="5" t="s">
        <v>133</v>
      </c>
      <c r="C23864" s="5" t="s">
        <v>63</v>
      </c>
      <c r="D23864" s="5">
        <v>1</v>
      </c>
      <c r="E23864" s="5">
        <v>163491</v>
      </c>
    </row>
    <row r="23865" spans="1:5" x14ac:dyDescent="0.35">
      <c r="A23865" s="3">
        <v>46283</v>
      </c>
      <c r="B23865" s="5" t="s">
        <v>133</v>
      </c>
      <c r="C23865" s="5" t="s">
        <v>63</v>
      </c>
      <c r="D23865" s="5">
        <v>1</v>
      </c>
      <c r="E23865" s="5">
        <v>163491</v>
      </c>
    </row>
    <row r="23866" spans="1:5" x14ac:dyDescent="0.35">
      <c r="A23866" s="3">
        <v>46283</v>
      </c>
      <c r="B23866" s="5" t="s">
        <v>133</v>
      </c>
      <c r="C23866" s="5" t="s">
        <v>63</v>
      </c>
      <c r="D23866" s="5">
        <v>1</v>
      </c>
      <c r="E23866" s="5">
        <v>163491</v>
      </c>
    </row>
    <row r="23867" spans="1:5" x14ac:dyDescent="0.35">
      <c r="A23867" s="3">
        <v>46283</v>
      </c>
      <c r="B23867" s="5" t="s">
        <v>133</v>
      </c>
      <c r="C23867" s="5" t="s">
        <v>63</v>
      </c>
      <c r="D23867" s="5">
        <v>1</v>
      </c>
      <c r="E23867" s="5">
        <v>163491</v>
      </c>
    </row>
    <row r="23868" spans="1:5" x14ac:dyDescent="0.35">
      <c r="A23868" s="3">
        <v>46283</v>
      </c>
      <c r="B23868" s="5" t="s">
        <v>133</v>
      </c>
      <c r="C23868" s="5" t="s">
        <v>63</v>
      </c>
      <c r="D23868" s="5">
        <v>1</v>
      </c>
      <c r="E23868" s="5">
        <v>163491</v>
      </c>
    </row>
    <row r="23869" spans="1:5" x14ac:dyDescent="0.35">
      <c r="A23869" s="3">
        <v>46283</v>
      </c>
      <c r="B23869" s="5" t="s">
        <v>133</v>
      </c>
      <c r="C23869" s="5" t="s">
        <v>63</v>
      </c>
      <c r="D23869" s="5">
        <v>1</v>
      </c>
      <c r="E23869" s="5">
        <v>163491</v>
      </c>
    </row>
    <row r="23870" spans="1:5" x14ac:dyDescent="0.35">
      <c r="A23870" s="3">
        <v>46283</v>
      </c>
      <c r="B23870" s="5" t="s">
        <v>133</v>
      </c>
      <c r="C23870" s="5" t="s">
        <v>63</v>
      </c>
      <c r="D23870" s="5">
        <v>1</v>
      </c>
      <c r="E23870" s="5">
        <v>163491</v>
      </c>
    </row>
    <row r="23871" spans="1:5" x14ac:dyDescent="0.35">
      <c r="A23871" s="3">
        <v>46283</v>
      </c>
      <c r="B23871" s="5" t="s">
        <v>133</v>
      </c>
      <c r="C23871" s="5" t="s">
        <v>63</v>
      </c>
      <c r="D23871" s="5">
        <v>1</v>
      </c>
      <c r="E23871" s="5">
        <v>163491</v>
      </c>
    </row>
    <row r="23872" spans="1:5" x14ac:dyDescent="0.35">
      <c r="A23872" s="3">
        <v>46283</v>
      </c>
      <c r="B23872" s="5" t="s">
        <v>133</v>
      </c>
      <c r="C23872" s="5" t="s">
        <v>63</v>
      </c>
      <c r="D23872" s="5">
        <v>1</v>
      </c>
      <c r="E23872" s="5">
        <v>163491</v>
      </c>
    </row>
    <row r="23873" spans="1:5" x14ac:dyDescent="0.35">
      <c r="A23873" s="3">
        <v>46283</v>
      </c>
      <c r="B23873" s="5" t="s">
        <v>133</v>
      </c>
      <c r="C23873" s="5" t="s">
        <v>63</v>
      </c>
      <c r="D23873" s="5">
        <v>1</v>
      </c>
      <c r="E23873" s="5">
        <v>163491</v>
      </c>
    </row>
    <row r="23874" spans="1:5" x14ac:dyDescent="0.35">
      <c r="A23874" s="3">
        <v>46283</v>
      </c>
      <c r="B23874" s="5" t="s">
        <v>400</v>
      </c>
      <c r="C23874" s="5" t="s">
        <v>63</v>
      </c>
      <c r="D23874" s="5">
        <v>1</v>
      </c>
      <c r="E23874" s="5">
        <v>163491</v>
      </c>
    </row>
    <row r="23875" spans="1:5" x14ac:dyDescent="0.35">
      <c r="A23875" s="3">
        <v>46283</v>
      </c>
      <c r="B23875" s="5" t="s">
        <v>133</v>
      </c>
      <c r="C23875" s="5" t="s">
        <v>63</v>
      </c>
      <c r="D23875" s="5">
        <v>2</v>
      </c>
      <c r="E23875" s="5">
        <v>326982</v>
      </c>
    </row>
    <row r="23876" spans="1:5" x14ac:dyDescent="0.35">
      <c r="A23876" s="3">
        <v>46283</v>
      </c>
      <c r="B23876" s="5" t="s">
        <v>133</v>
      </c>
      <c r="C23876" s="5" t="s">
        <v>63</v>
      </c>
      <c r="D23876" s="5">
        <v>1</v>
      </c>
      <c r="E23876" s="5">
        <v>163491</v>
      </c>
    </row>
    <row r="23877" spans="1:5" x14ac:dyDescent="0.35">
      <c r="A23877" s="3">
        <v>46283</v>
      </c>
      <c r="B23877" s="5" t="s">
        <v>133</v>
      </c>
      <c r="C23877" s="5" t="s">
        <v>63</v>
      </c>
      <c r="D23877" s="5">
        <v>1</v>
      </c>
      <c r="E23877" s="5">
        <v>163491</v>
      </c>
    </row>
    <row r="23878" spans="1:5" x14ac:dyDescent="0.35">
      <c r="A23878" s="3">
        <v>46283</v>
      </c>
      <c r="B23878" s="5" t="s">
        <v>133</v>
      </c>
      <c r="C23878" s="5" t="s">
        <v>63</v>
      </c>
      <c r="D23878" s="5">
        <v>1</v>
      </c>
      <c r="E23878" s="5">
        <v>163491</v>
      </c>
    </row>
    <row r="23879" spans="1:5" x14ac:dyDescent="0.35">
      <c r="A23879" s="3">
        <v>46283</v>
      </c>
      <c r="B23879" s="5" t="s">
        <v>133</v>
      </c>
      <c r="C23879" s="5" t="s">
        <v>63</v>
      </c>
      <c r="D23879" s="5">
        <v>1</v>
      </c>
      <c r="E23879" s="5">
        <v>163491</v>
      </c>
    </row>
    <row r="23880" spans="1:5" x14ac:dyDescent="0.35">
      <c r="A23880" s="3">
        <v>46283</v>
      </c>
      <c r="B23880" s="5" t="s">
        <v>133</v>
      </c>
      <c r="C23880" s="5" t="s">
        <v>63</v>
      </c>
      <c r="D23880" s="5">
        <v>1</v>
      </c>
      <c r="E23880" s="5">
        <v>163491</v>
      </c>
    </row>
    <row r="23881" spans="1:5" x14ac:dyDescent="0.35">
      <c r="A23881" s="3">
        <v>46283</v>
      </c>
      <c r="B23881" s="5" t="s">
        <v>133</v>
      </c>
      <c r="C23881" s="5" t="s">
        <v>63</v>
      </c>
      <c r="D23881" s="5">
        <v>1</v>
      </c>
      <c r="E23881" s="5">
        <v>163491</v>
      </c>
    </row>
    <row r="23882" spans="1:5" x14ac:dyDescent="0.35">
      <c r="A23882" s="3">
        <v>46283</v>
      </c>
      <c r="B23882" s="5" t="s">
        <v>133</v>
      </c>
      <c r="C23882" s="5" t="s">
        <v>63</v>
      </c>
      <c r="D23882" s="5">
        <v>1</v>
      </c>
      <c r="E23882" s="5">
        <v>163491</v>
      </c>
    </row>
    <row r="23883" spans="1:5" x14ac:dyDescent="0.35">
      <c r="A23883" s="3">
        <v>46283</v>
      </c>
      <c r="B23883" s="5" t="s">
        <v>133</v>
      </c>
      <c r="C23883" s="5" t="s">
        <v>63</v>
      </c>
      <c r="D23883" s="5">
        <v>1</v>
      </c>
      <c r="E23883" s="5">
        <v>163491</v>
      </c>
    </row>
    <row r="23884" spans="1:5" x14ac:dyDescent="0.35">
      <c r="A23884" s="3">
        <v>46283</v>
      </c>
      <c r="B23884" s="5" t="s">
        <v>133</v>
      </c>
      <c r="C23884" s="5" t="s">
        <v>63</v>
      </c>
      <c r="D23884" s="5">
        <v>1</v>
      </c>
      <c r="E23884" s="5">
        <v>163491</v>
      </c>
    </row>
    <row r="23885" spans="1:5" x14ac:dyDescent="0.35">
      <c r="A23885" s="3">
        <v>46283</v>
      </c>
      <c r="B23885" s="5" t="s">
        <v>133</v>
      </c>
      <c r="C23885" s="5" t="s">
        <v>63</v>
      </c>
      <c r="D23885" s="5">
        <v>1</v>
      </c>
      <c r="E23885" s="5">
        <v>163491</v>
      </c>
    </row>
    <row r="23886" spans="1:5" x14ac:dyDescent="0.35">
      <c r="A23886" s="3">
        <v>46283</v>
      </c>
      <c r="B23886" s="5" t="s">
        <v>133</v>
      </c>
      <c r="C23886" s="5" t="s">
        <v>63</v>
      </c>
      <c r="D23886" s="5">
        <v>1</v>
      </c>
      <c r="E23886" s="5">
        <v>163491</v>
      </c>
    </row>
    <row r="23887" spans="1:5" x14ac:dyDescent="0.35">
      <c r="A23887" s="3">
        <v>46283</v>
      </c>
      <c r="B23887" s="5" t="s">
        <v>133</v>
      </c>
      <c r="C23887" s="5" t="s">
        <v>63</v>
      </c>
      <c r="D23887" s="5">
        <v>1</v>
      </c>
      <c r="E23887" s="5">
        <v>163491</v>
      </c>
    </row>
    <row r="23888" spans="1:5" x14ac:dyDescent="0.35">
      <c r="A23888" s="3">
        <v>46283</v>
      </c>
      <c r="B23888" s="5" t="s">
        <v>133</v>
      </c>
      <c r="C23888" s="5" t="s">
        <v>63</v>
      </c>
      <c r="D23888" s="5">
        <v>1</v>
      </c>
      <c r="E23888" s="5">
        <v>163491</v>
      </c>
    </row>
    <row r="23889" spans="1:5" x14ac:dyDescent="0.35">
      <c r="A23889" s="3">
        <v>46283</v>
      </c>
      <c r="B23889" s="5" t="s">
        <v>400</v>
      </c>
      <c r="C23889" s="5" t="s">
        <v>63</v>
      </c>
      <c r="D23889" s="5">
        <v>1</v>
      </c>
      <c r="E23889" s="5">
        <v>163491</v>
      </c>
    </row>
    <row r="23890" spans="1:5" x14ac:dyDescent="0.35">
      <c r="A23890" s="3">
        <v>46283</v>
      </c>
      <c r="B23890" s="5" t="s">
        <v>400</v>
      </c>
      <c r="C23890" s="5" t="s">
        <v>63</v>
      </c>
      <c r="D23890" s="5">
        <v>1</v>
      </c>
      <c r="E23890" s="5">
        <v>163491</v>
      </c>
    </row>
    <row r="23891" spans="1:5" x14ac:dyDescent="0.35">
      <c r="A23891" s="3">
        <v>46283</v>
      </c>
      <c r="B23891" s="5" t="s">
        <v>400</v>
      </c>
      <c r="C23891" s="5" t="s">
        <v>63</v>
      </c>
      <c r="D23891" s="5">
        <v>1</v>
      </c>
      <c r="E23891" s="5">
        <v>163491</v>
      </c>
    </row>
    <row r="23892" spans="1:5" x14ac:dyDescent="0.35">
      <c r="A23892" s="3">
        <v>46283</v>
      </c>
      <c r="B23892" s="5" t="s">
        <v>400</v>
      </c>
      <c r="C23892" s="5" t="s">
        <v>63</v>
      </c>
      <c r="D23892" s="5">
        <v>1</v>
      </c>
      <c r="E23892" s="5">
        <v>163491</v>
      </c>
    </row>
    <row r="23893" spans="1:5" x14ac:dyDescent="0.35">
      <c r="A23893" s="3">
        <v>46283</v>
      </c>
      <c r="B23893" s="5" t="s">
        <v>133</v>
      </c>
      <c r="C23893" s="5" t="s">
        <v>63</v>
      </c>
      <c r="D23893" s="5">
        <v>1</v>
      </c>
      <c r="E23893" s="5">
        <v>163491</v>
      </c>
    </row>
    <row r="23894" spans="1:5" x14ac:dyDescent="0.35">
      <c r="A23894" s="3">
        <v>46283</v>
      </c>
      <c r="B23894" s="5" t="s">
        <v>400</v>
      </c>
      <c r="C23894" s="5" t="s">
        <v>63</v>
      </c>
      <c r="D23894" s="5">
        <v>1</v>
      </c>
      <c r="E23894" s="5">
        <v>163491</v>
      </c>
    </row>
    <row r="23895" spans="1:5" x14ac:dyDescent="0.35">
      <c r="A23895" s="3">
        <v>46283</v>
      </c>
      <c r="B23895" s="5" t="s">
        <v>133</v>
      </c>
      <c r="C23895" s="5" t="s">
        <v>63</v>
      </c>
      <c r="D23895" s="5">
        <v>1</v>
      </c>
      <c r="E23895" s="5">
        <v>163491</v>
      </c>
    </row>
    <row r="23896" spans="1:5" x14ac:dyDescent="0.35">
      <c r="A23896" s="3">
        <v>46283</v>
      </c>
      <c r="B23896" s="5" t="s">
        <v>133</v>
      </c>
      <c r="C23896" s="5" t="s">
        <v>63</v>
      </c>
      <c r="D23896" s="5">
        <v>1</v>
      </c>
      <c r="E23896" s="5">
        <v>163491</v>
      </c>
    </row>
    <row r="23897" spans="1:5" x14ac:dyDescent="0.35">
      <c r="A23897" s="3">
        <v>46283</v>
      </c>
      <c r="B23897" s="5" t="s">
        <v>133</v>
      </c>
      <c r="C23897" s="5" t="s">
        <v>63</v>
      </c>
      <c r="D23897" s="5">
        <v>1</v>
      </c>
      <c r="E23897" s="5">
        <v>163491</v>
      </c>
    </row>
    <row r="23898" spans="1:5" x14ac:dyDescent="0.35">
      <c r="A23898" s="3">
        <v>46283</v>
      </c>
      <c r="B23898" s="5" t="s">
        <v>133</v>
      </c>
      <c r="C23898" s="5" t="s">
        <v>63</v>
      </c>
      <c r="D23898" s="5">
        <v>1</v>
      </c>
      <c r="E23898" s="5">
        <v>163491</v>
      </c>
    </row>
    <row r="23899" spans="1:5" x14ac:dyDescent="0.35">
      <c r="A23899" s="3">
        <v>46283</v>
      </c>
      <c r="B23899" s="5" t="s">
        <v>133</v>
      </c>
      <c r="C23899" s="5" t="s">
        <v>63</v>
      </c>
      <c r="D23899" s="5">
        <v>1</v>
      </c>
      <c r="E23899" s="5">
        <v>163491</v>
      </c>
    </row>
    <row r="23900" spans="1:5" x14ac:dyDescent="0.35">
      <c r="A23900" s="3">
        <v>46283</v>
      </c>
      <c r="B23900" s="5" t="s">
        <v>133</v>
      </c>
      <c r="C23900" s="5" t="s">
        <v>63</v>
      </c>
      <c r="D23900" s="5">
        <v>1</v>
      </c>
      <c r="E23900" s="5">
        <v>163491</v>
      </c>
    </row>
    <row r="23901" spans="1:5" x14ac:dyDescent="0.35">
      <c r="A23901" s="3">
        <v>46283</v>
      </c>
      <c r="B23901" s="5" t="s">
        <v>133</v>
      </c>
      <c r="C23901" s="5" t="s">
        <v>63</v>
      </c>
      <c r="D23901" s="5">
        <v>1</v>
      </c>
      <c r="E23901" s="5">
        <v>163491</v>
      </c>
    </row>
    <row r="23902" spans="1:5" x14ac:dyDescent="0.35">
      <c r="A23902" s="3">
        <v>46283</v>
      </c>
      <c r="B23902" s="5" t="s">
        <v>133</v>
      </c>
      <c r="C23902" s="5" t="s">
        <v>63</v>
      </c>
      <c r="D23902" s="5">
        <v>1</v>
      </c>
      <c r="E23902" s="5">
        <v>163491</v>
      </c>
    </row>
    <row r="23903" spans="1:5" x14ac:dyDescent="0.35">
      <c r="A23903" s="3">
        <v>46283</v>
      </c>
      <c r="B23903" s="5" t="s">
        <v>133</v>
      </c>
      <c r="C23903" s="5" t="s">
        <v>63</v>
      </c>
      <c r="D23903" s="5">
        <v>1</v>
      </c>
      <c r="E23903" s="5">
        <v>163491</v>
      </c>
    </row>
    <row r="23904" spans="1:5" x14ac:dyDescent="0.35">
      <c r="A23904" s="3">
        <v>46283</v>
      </c>
      <c r="B23904" s="5" t="s">
        <v>133</v>
      </c>
      <c r="C23904" s="5" t="s">
        <v>63</v>
      </c>
      <c r="D23904" s="5">
        <v>1</v>
      </c>
      <c r="E23904" s="5">
        <v>163491</v>
      </c>
    </row>
    <row r="23905" spans="1:5" x14ac:dyDescent="0.35">
      <c r="A23905" s="3">
        <v>46283</v>
      </c>
      <c r="B23905" s="5" t="s">
        <v>133</v>
      </c>
      <c r="C23905" s="5" t="s">
        <v>63</v>
      </c>
      <c r="D23905" s="5">
        <v>1</v>
      </c>
      <c r="E23905" s="5">
        <v>163491</v>
      </c>
    </row>
    <row r="23906" spans="1:5" x14ac:dyDescent="0.35">
      <c r="A23906" s="3">
        <v>46283</v>
      </c>
      <c r="B23906" s="5" t="s">
        <v>133</v>
      </c>
      <c r="C23906" s="5" t="s">
        <v>63</v>
      </c>
      <c r="D23906" s="5">
        <v>1</v>
      </c>
      <c r="E23906" s="5">
        <v>163491</v>
      </c>
    </row>
    <row r="23907" spans="1:5" x14ac:dyDescent="0.35">
      <c r="A23907" s="3">
        <v>46283</v>
      </c>
      <c r="B23907" s="5" t="s">
        <v>133</v>
      </c>
      <c r="C23907" s="5" t="s">
        <v>63</v>
      </c>
      <c r="D23907" s="5">
        <v>1</v>
      </c>
      <c r="E23907" s="5">
        <v>163491</v>
      </c>
    </row>
    <row r="23908" spans="1:5" x14ac:dyDescent="0.35">
      <c r="A23908" s="3">
        <v>46283</v>
      </c>
      <c r="B23908" s="5" t="s">
        <v>400</v>
      </c>
      <c r="C23908" s="5" t="s">
        <v>63</v>
      </c>
      <c r="D23908" s="5">
        <v>1</v>
      </c>
      <c r="E23908" s="5">
        <v>163491</v>
      </c>
    </row>
    <row r="23909" spans="1:5" x14ac:dyDescent="0.35">
      <c r="A23909" s="3">
        <v>46283</v>
      </c>
      <c r="B23909" s="5" t="s">
        <v>133</v>
      </c>
      <c r="C23909" s="5" t="s">
        <v>63</v>
      </c>
      <c r="D23909" s="5">
        <v>1</v>
      </c>
      <c r="E23909" s="5">
        <v>163491</v>
      </c>
    </row>
    <row r="23910" spans="1:5" x14ac:dyDescent="0.35">
      <c r="A23910" s="3">
        <v>46283</v>
      </c>
      <c r="B23910" s="5" t="s">
        <v>133</v>
      </c>
      <c r="C23910" s="5" t="s">
        <v>63</v>
      </c>
      <c r="D23910" s="5">
        <v>1</v>
      </c>
      <c r="E23910" s="5">
        <v>163491</v>
      </c>
    </row>
    <row r="23911" spans="1:5" x14ac:dyDescent="0.35">
      <c r="A23911" s="3">
        <v>46283</v>
      </c>
      <c r="B23911" s="5" t="s">
        <v>133</v>
      </c>
      <c r="C23911" s="5" t="s">
        <v>63</v>
      </c>
      <c r="D23911" s="5">
        <v>1</v>
      </c>
      <c r="E23911" s="5">
        <v>163491</v>
      </c>
    </row>
    <row r="23912" spans="1:5" x14ac:dyDescent="0.35">
      <c r="A23912" s="3">
        <v>46283</v>
      </c>
      <c r="B23912" s="5" t="s">
        <v>133</v>
      </c>
      <c r="C23912" s="5" t="s">
        <v>63</v>
      </c>
      <c r="D23912" s="5">
        <v>1</v>
      </c>
      <c r="E23912" s="5">
        <v>163491</v>
      </c>
    </row>
    <row r="23913" spans="1:5" x14ac:dyDescent="0.35">
      <c r="A23913" s="3">
        <v>46283</v>
      </c>
      <c r="B23913" s="5" t="s">
        <v>133</v>
      </c>
      <c r="C23913" s="5" t="s">
        <v>63</v>
      </c>
      <c r="D23913" s="5">
        <v>1</v>
      </c>
      <c r="E23913" s="5">
        <v>163491</v>
      </c>
    </row>
    <row r="23914" spans="1:5" x14ac:dyDescent="0.35">
      <c r="A23914" s="3">
        <v>46283</v>
      </c>
      <c r="B23914" s="5" t="s">
        <v>133</v>
      </c>
      <c r="C23914" s="5" t="s">
        <v>63</v>
      </c>
      <c r="D23914" s="5">
        <v>1</v>
      </c>
      <c r="E23914" s="5">
        <v>163491</v>
      </c>
    </row>
    <row r="23915" spans="1:5" x14ac:dyDescent="0.35">
      <c r="A23915" s="3">
        <v>46283</v>
      </c>
      <c r="B23915" s="5" t="s">
        <v>133</v>
      </c>
      <c r="C23915" s="5" t="s">
        <v>63</v>
      </c>
      <c r="D23915" s="5">
        <v>1</v>
      </c>
      <c r="E23915" s="5">
        <v>163491</v>
      </c>
    </row>
    <row r="23916" spans="1:5" x14ac:dyDescent="0.35">
      <c r="A23916" s="3">
        <v>46283</v>
      </c>
      <c r="B23916" s="5" t="s">
        <v>133</v>
      </c>
      <c r="C23916" s="5" t="s">
        <v>63</v>
      </c>
      <c r="D23916" s="5">
        <v>1</v>
      </c>
      <c r="E23916" s="5">
        <v>163491</v>
      </c>
    </row>
    <row r="23917" spans="1:5" x14ac:dyDescent="0.35">
      <c r="A23917" s="3">
        <v>46283</v>
      </c>
      <c r="B23917" s="5" t="s">
        <v>133</v>
      </c>
      <c r="C23917" s="5" t="s">
        <v>63</v>
      </c>
      <c r="D23917" s="5">
        <v>1</v>
      </c>
      <c r="E23917" s="5">
        <v>163491</v>
      </c>
    </row>
    <row r="23918" spans="1:5" x14ac:dyDescent="0.35">
      <c r="A23918" s="3">
        <v>46283</v>
      </c>
      <c r="B23918" s="5" t="s">
        <v>133</v>
      </c>
      <c r="C23918" s="5" t="s">
        <v>63</v>
      </c>
      <c r="D23918" s="5">
        <v>1</v>
      </c>
      <c r="E23918" s="5">
        <v>163491</v>
      </c>
    </row>
    <row r="23919" spans="1:5" x14ac:dyDescent="0.35">
      <c r="A23919" s="3">
        <v>46283</v>
      </c>
      <c r="B23919" s="5" t="s">
        <v>133</v>
      </c>
      <c r="C23919" s="5" t="s">
        <v>63</v>
      </c>
      <c r="D23919" s="5">
        <v>1</v>
      </c>
      <c r="E23919" s="5">
        <v>163491</v>
      </c>
    </row>
    <row r="23920" spans="1:5" x14ac:dyDescent="0.35">
      <c r="A23920" s="3">
        <v>46283</v>
      </c>
      <c r="B23920" s="5" t="s">
        <v>133</v>
      </c>
      <c r="C23920" s="5" t="s">
        <v>63</v>
      </c>
      <c r="D23920" s="5">
        <v>1</v>
      </c>
      <c r="E23920" s="5">
        <v>163491</v>
      </c>
    </row>
    <row r="23921" spans="1:5" x14ac:dyDescent="0.35">
      <c r="A23921" s="3">
        <v>46283</v>
      </c>
      <c r="B23921" s="5" t="s">
        <v>133</v>
      </c>
      <c r="C23921" s="5" t="s">
        <v>63</v>
      </c>
      <c r="D23921" s="5">
        <v>1</v>
      </c>
      <c r="E23921" s="5">
        <v>163491</v>
      </c>
    </row>
    <row r="23922" spans="1:5" x14ac:dyDescent="0.35">
      <c r="A23922" s="3">
        <v>46283</v>
      </c>
      <c r="B23922" s="5" t="s">
        <v>133</v>
      </c>
      <c r="C23922" s="5" t="s">
        <v>63</v>
      </c>
      <c r="D23922" s="5">
        <v>1</v>
      </c>
      <c r="E23922" s="5">
        <v>163491</v>
      </c>
    </row>
    <row r="23923" spans="1:5" x14ac:dyDescent="0.35">
      <c r="A23923" s="3">
        <v>46283</v>
      </c>
      <c r="B23923" s="5" t="s">
        <v>133</v>
      </c>
      <c r="C23923" s="5" t="s">
        <v>63</v>
      </c>
      <c r="D23923" s="5">
        <v>1</v>
      </c>
      <c r="E23923" s="5">
        <v>163491</v>
      </c>
    </row>
    <row r="23924" spans="1:5" x14ac:dyDescent="0.35">
      <c r="A23924" s="3">
        <v>46283</v>
      </c>
      <c r="B23924" s="5" t="s">
        <v>133</v>
      </c>
      <c r="C23924" s="5" t="s">
        <v>63</v>
      </c>
      <c r="D23924" s="5">
        <v>1</v>
      </c>
      <c r="E23924" s="5">
        <v>163491</v>
      </c>
    </row>
    <row r="23925" spans="1:5" x14ac:dyDescent="0.35">
      <c r="A23925" s="3">
        <v>46283</v>
      </c>
      <c r="B23925" s="5" t="s">
        <v>400</v>
      </c>
      <c r="C23925" s="5" t="s">
        <v>63</v>
      </c>
      <c r="D23925" s="5">
        <v>1</v>
      </c>
      <c r="E23925" s="5">
        <v>163491</v>
      </c>
    </row>
    <row r="23926" spans="1:5" x14ac:dyDescent="0.35">
      <c r="A23926" s="3">
        <v>46283</v>
      </c>
      <c r="B23926" s="5" t="s">
        <v>133</v>
      </c>
      <c r="C23926" s="5" t="s">
        <v>63</v>
      </c>
      <c r="D23926" s="5">
        <v>1</v>
      </c>
      <c r="E23926" s="5">
        <v>163491</v>
      </c>
    </row>
    <row r="23927" spans="1:5" x14ac:dyDescent="0.35">
      <c r="A23927" s="3">
        <v>46283</v>
      </c>
      <c r="B23927" s="5" t="s">
        <v>133</v>
      </c>
      <c r="C23927" s="5" t="s">
        <v>63</v>
      </c>
      <c r="D23927" s="5">
        <v>1</v>
      </c>
      <c r="E23927" s="5">
        <v>163491</v>
      </c>
    </row>
    <row r="23928" spans="1:5" x14ac:dyDescent="0.35">
      <c r="A23928" s="3">
        <v>46283</v>
      </c>
      <c r="B23928" s="5" t="s">
        <v>133</v>
      </c>
      <c r="C23928" s="5" t="s">
        <v>63</v>
      </c>
      <c r="D23928" s="5">
        <v>1</v>
      </c>
      <c r="E23928" s="5">
        <v>163491</v>
      </c>
    </row>
    <row r="23929" spans="1:5" x14ac:dyDescent="0.35">
      <c r="A23929" s="3">
        <v>46283</v>
      </c>
      <c r="B23929" s="5" t="s">
        <v>133</v>
      </c>
      <c r="C23929" s="5" t="s">
        <v>63</v>
      </c>
      <c r="D23929" s="5">
        <v>1</v>
      </c>
      <c r="E23929" s="5">
        <v>163491</v>
      </c>
    </row>
    <row r="23930" spans="1:5" x14ac:dyDescent="0.35">
      <c r="A23930" s="3">
        <v>46283</v>
      </c>
      <c r="B23930" s="5" t="s">
        <v>133</v>
      </c>
      <c r="C23930" s="5" t="s">
        <v>63</v>
      </c>
      <c r="D23930" s="5">
        <v>1</v>
      </c>
      <c r="E23930" s="5">
        <v>163491</v>
      </c>
    </row>
    <row r="23931" spans="1:5" x14ac:dyDescent="0.35">
      <c r="A23931" s="3">
        <v>46283</v>
      </c>
      <c r="B23931" s="5" t="s">
        <v>133</v>
      </c>
      <c r="C23931" s="5" t="s">
        <v>63</v>
      </c>
      <c r="D23931" s="5">
        <v>1</v>
      </c>
      <c r="E23931" s="5">
        <v>163491</v>
      </c>
    </row>
    <row r="23932" spans="1:5" x14ac:dyDescent="0.35">
      <c r="A23932" s="3">
        <v>46283</v>
      </c>
      <c r="B23932" s="5" t="s">
        <v>133</v>
      </c>
      <c r="C23932" s="5" t="s">
        <v>63</v>
      </c>
      <c r="D23932" s="5">
        <v>1</v>
      </c>
      <c r="E23932" s="5">
        <v>163491</v>
      </c>
    </row>
    <row r="23933" spans="1:5" x14ac:dyDescent="0.35">
      <c r="A23933" s="3">
        <v>46283</v>
      </c>
      <c r="B23933" s="5" t="s">
        <v>133</v>
      </c>
      <c r="C23933" s="5" t="s">
        <v>63</v>
      </c>
      <c r="D23933" s="5">
        <v>1</v>
      </c>
      <c r="E23933" s="5">
        <v>163491</v>
      </c>
    </row>
    <row r="23934" spans="1:5" x14ac:dyDescent="0.35">
      <c r="A23934" s="3">
        <v>46283</v>
      </c>
      <c r="B23934" s="5" t="s">
        <v>133</v>
      </c>
      <c r="C23934" s="5" t="s">
        <v>63</v>
      </c>
      <c r="D23934" s="5">
        <v>1</v>
      </c>
      <c r="E23934" s="5">
        <v>163491</v>
      </c>
    </row>
    <row r="23935" spans="1:5" x14ac:dyDescent="0.35">
      <c r="A23935" s="3">
        <v>46283</v>
      </c>
      <c r="B23935" s="5" t="s">
        <v>133</v>
      </c>
      <c r="C23935" s="5" t="s">
        <v>63</v>
      </c>
      <c r="D23935" s="5">
        <v>1</v>
      </c>
      <c r="E23935" s="5">
        <v>163491</v>
      </c>
    </row>
    <row r="23936" spans="1:5" x14ac:dyDescent="0.35">
      <c r="A23936" s="3">
        <v>46283</v>
      </c>
      <c r="B23936" s="5" t="s">
        <v>133</v>
      </c>
      <c r="C23936" s="5" t="s">
        <v>63</v>
      </c>
      <c r="D23936" s="5">
        <v>1</v>
      </c>
      <c r="E23936" s="5">
        <v>163491</v>
      </c>
    </row>
    <row r="23937" spans="1:5" x14ac:dyDescent="0.35">
      <c r="A23937" s="3">
        <v>46283</v>
      </c>
      <c r="B23937" s="5" t="s">
        <v>133</v>
      </c>
      <c r="C23937" s="5" t="s">
        <v>63</v>
      </c>
      <c r="D23937" s="5">
        <v>1</v>
      </c>
      <c r="E23937" s="5">
        <v>163491</v>
      </c>
    </row>
    <row r="23938" spans="1:5" x14ac:dyDescent="0.35">
      <c r="A23938" s="3">
        <v>46283</v>
      </c>
      <c r="B23938" s="5" t="s">
        <v>400</v>
      </c>
      <c r="C23938" s="5" t="s">
        <v>63</v>
      </c>
      <c r="D23938" s="5">
        <v>1</v>
      </c>
      <c r="E23938" s="5">
        <v>163491</v>
      </c>
    </row>
    <row r="23939" spans="1:5" x14ac:dyDescent="0.35">
      <c r="A23939" s="3">
        <v>46283</v>
      </c>
      <c r="B23939" s="5" t="s">
        <v>133</v>
      </c>
      <c r="C23939" s="5" t="s">
        <v>63</v>
      </c>
      <c r="D23939" s="5">
        <v>1</v>
      </c>
      <c r="E23939" s="5">
        <v>163491</v>
      </c>
    </row>
    <row r="23940" spans="1:5" x14ac:dyDescent="0.35">
      <c r="A23940" s="3">
        <v>46283</v>
      </c>
      <c r="B23940" s="5" t="s">
        <v>133</v>
      </c>
      <c r="C23940" s="5" t="s">
        <v>63</v>
      </c>
      <c r="D23940" s="5">
        <v>1</v>
      </c>
      <c r="E23940" s="5">
        <v>163491</v>
      </c>
    </row>
    <row r="23941" spans="1:5" x14ac:dyDescent="0.35">
      <c r="A23941" s="3">
        <v>46283</v>
      </c>
      <c r="B23941" s="5" t="s">
        <v>133</v>
      </c>
      <c r="C23941" s="5" t="s">
        <v>63</v>
      </c>
      <c r="D23941" s="5">
        <v>1</v>
      </c>
      <c r="E23941" s="5">
        <v>163491</v>
      </c>
    </row>
    <row r="23942" spans="1:5" x14ac:dyDescent="0.35">
      <c r="A23942" s="3">
        <v>46283</v>
      </c>
      <c r="B23942" s="5" t="s">
        <v>133</v>
      </c>
      <c r="C23942" s="5" t="s">
        <v>63</v>
      </c>
      <c r="D23942" s="5">
        <v>1</v>
      </c>
      <c r="E23942" s="5">
        <v>163491</v>
      </c>
    </row>
    <row r="23943" spans="1:5" x14ac:dyDescent="0.35">
      <c r="A23943" s="3">
        <v>46283</v>
      </c>
      <c r="B23943" s="5" t="s">
        <v>133</v>
      </c>
      <c r="C23943" s="5" t="s">
        <v>63</v>
      </c>
      <c r="D23943" s="5">
        <v>1</v>
      </c>
      <c r="E23943" s="5">
        <v>163491</v>
      </c>
    </row>
    <row r="23944" spans="1:5" x14ac:dyDescent="0.35">
      <c r="A23944" s="3">
        <v>46283</v>
      </c>
      <c r="B23944" s="5" t="s">
        <v>133</v>
      </c>
      <c r="C23944" s="5" t="s">
        <v>63</v>
      </c>
      <c r="D23944" s="5">
        <v>1</v>
      </c>
      <c r="E23944" s="5">
        <v>163491</v>
      </c>
    </row>
    <row r="23945" spans="1:5" x14ac:dyDescent="0.35">
      <c r="A23945" s="3">
        <v>46283</v>
      </c>
      <c r="B23945" s="5" t="s">
        <v>133</v>
      </c>
      <c r="C23945" s="5" t="s">
        <v>63</v>
      </c>
      <c r="D23945" s="5">
        <v>1</v>
      </c>
      <c r="E23945" s="5">
        <v>163491</v>
      </c>
    </row>
    <row r="23946" spans="1:5" x14ac:dyDescent="0.35">
      <c r="A23946" s="3">
        <v>46283</v>
      </c>
      <c r="B23946" s="5" t="s">
        <v>133</v>
      </c>
      <c r="C23946" s="5" t="s">
        <v>63</v>
      </c>
      <c r="D23946" s="5">
        <v>1</v>
      </c>
      <c r="E23946" s="5">
        <v>163491</v>
      </c>
    </row>
    <row r="23947" spans="1:5" x14ac:dyDescent="0.35">
      <c r="A23947" s="3">
        <v>46283</v>
      </c>
      <c r="B23947" s="5" t="s">
        <v>133</v>
      </c>
      <c r="C23947" s="5" t="s">
        <v>63</v>
      </c>
      <c r="D23947" s="5">
        <v>1</v>
      </c>
      <c r="E23947" s="5">
        <v>163491</v>
      </c>
    </row>
    <row r="23948" spans="1:5" x14ac:dyDescent="0.35">
      <c r="A23948" s="3">
        <v>46283</v>
      </c>
      <c r="B23948" s="5" t="s">
        <v>133</v>
      </c>
      <c r="C23948" s="5" t="s">
        <v>63</v>
      </c>
      <c r="D23948" s="5">
        <v>1</v>
      </c>
      <c r="E23948" s="5">
        <v>163491</v>
      </c>
    </row>
    <row r="23949" spans="1:5" x14ac:dyDescent="0.35">
      <c r="A23949" s="3">
        <v>46283</v>
      </c>
      <c r="B23949" s="5" t="s">
        <v>133</v>
      </c>
      <c r="C23949" s="5" t="s">
        <v>63</v>
      </c>
      <c r="D23949" s="5">
        <v>1</v>
      </c>
      <c r="E23949" s="5">
        <v>163491</v>
      </c>
    </row>
    <row r="23950" spans="1:5" x14ac:dyDescent="0.35">
      <c r="A23950" s="3">
        <v>46283</v>
      </c>
      <c r="B23950" s="5" t="s">
        <v>133</v>
      </c>
      <c r="C23950" s="5" t="s">
        <v>63</v>
      </c>
      <c r="D23950" s="5">
        <v>1</v>
      </c>
      <c r="E23950" s="5">
        <v>163491</v>
      </c>
    </row>
    <row r="23951" spans="1:5" x14ac:dyDescent="0.35">
      <c r="A23951" s="3">
        <v>46283</v>
      </c>
      <c r="B23951" s="5" t="s">
        <v>133</v>
      </c>
      <c r="C23951" s="5" t="s">
        <v>63</v>
      </c>
      <c r="D23951" s="5">
        <v>1</v>
      </c>
      <c r="E23951" s="5">
        <v>163491</v>
      </c>
    </row>
    <row r="23952" spans="1:5" x14ac:dyDescent="0.35">
      <c r="A23952" s="3">
        <v>46283</v>
      </c>
      <c r="B23952" s="5" t="s">
        <v>133</v>
      </c>
      <c r="C23952" s="5" t="s">
        <v>63</v>
      </c>
      <c r="D23952" s="5">
        <v>1</v>
      </c>
      <c r="E23952" s="5">
        <v>163491</v>
      </c>
    </row>
    <row r="23953" spans="1:5" x14ac:dyDescent="0.35">
      <c r="A23953" s="3">
        <v>46283</v>
      </c>
      <c r="B23953" s="5" t="s">
        <v>400</v>
      </c>
      <c r="C23953" s="5" t="s">
        <v>63</v>
      </c>
      <c r="D23953" s="5">
        <v>1</v>
      </c>
      <c r="E23953" s="5">
        <v>163491</v>
      </c>
    </row>
    <row r="23954" spans="1:5" x14ac:dyDescent="0.35">
      <c r="A23954" s="3">
        <v>46283</v>
      </c>
      <c r="B23954" s="5" t="s">
        <v>133</v>
      </c>
      <c r="C23954" s="5" t="s">
        <v>63</v>
      </c>
      <c r="D23954" s="5">
        <v>1</v>
      </c>
      <c r="E23954" s="5">
        <v>163491</v>
      </c>
    </row>
    <row r="23955" spans="1:5" x14ac:dyDescent="0.35">
      <c r="A23955" s="3">
        <v>46283</v>
      </c>
      <c r="B23955" s="5" t="s">
        <v>133</v>
      </c>
      <c r="C23955" s="5" t="s">
        <v>63</v>
      </c>
      <c r="D23955" s="5">
        <v>1</v>
      </c>
      <c r="E23955" s="5">
        <v>163491</v>
      </c>
    </row>
    <row r="23956" spans="1:5" x14ac:dyDescent="0.35">
      <c r="A23956" s="3">
        <v>46283</v>
      </c>
      <c r="B23956" s="5" t="s">
        <v>400</v>
      </c>
      <c r="C23956" s="5" t="s">
        <v>63</v>
      </c>
      <c r="D23956" s="5">
        <v>1</v>
      </c>
      <c r="E23956" s="5">
        <v>163491</v>
      </c>
    </row>
    <row r="23957" spans="1:5" x14ac:dyDescent="0.35">
      <c r="A23957" s="3">
        <v>46283</v>
      </c>
      <c r="B23957" s="5" t="s">
        <v>400</v>
      </c>
      <c r="C23957" s="5" t="s">
        <v>63</v>
      </c>
      <c r="D23957" s="5">
        <v>1</v>
      </c>
      <c r="E23957" s="5">
        <v>163491</v>
      </c>
    </row>
    <row r="23958" spans="1:5" x14ac:dyDescent="0.35">
      <c r="A23958" s="3">
        <v>46283</v>
      </c>
      <c r="B23958" s="5" t="s">
        <v>133</v>
      </c>
      <c r="C23958" s="5" t="s">
        <v>63</v>
      </c>
      <c r="D23958" s="5">
        <v>1</v>
      </c>
      <c r="E23958" s="5">
        <v>163491</v>
      </c>
    </row>
    <row r="23959" spans="1:5" x14ac:dyDescent="0.35">
      <c r="A23959" s="3">
        <v>46283</v>
      </c>
      <c r="B23959" s="5" t="s">
        <v>133</v>
      </c>
      <c r="C23959" s="5" t="s">
        <v>63</v>
      </c>
      <c r="D23959" s="5">
        <v>1</v>
      </c>
      <c r="E23959" s="5">
        <v>163491</v>
      </c>
    </row>
    <row r="23960" spans="1:5" x14ac:dyDescent="0.35">
      <c r="A23960" s="3">
        <v>46283</v>
      </c>
      <c r="B23960" s="5" t="s">
        <v>133</v>
      </c>
      <c r="C23960" s="5" t="s">
        <v>63</v>
      </c>
      <c r="D23960" s="5">
        <v>1</v>
      </c>
      <c r="E23960" s="5">
        <v>163491</v>
      </c>
    </row>
    <row r="23961" spans="1:5" x14ac:dyDescent="0.35">
      <c r="A23961" s="3">
        <v>46283</v>
      </c>
      <c r="B23961" s="5" t="s">
        <v>133</v>
      </c>
      <c r="C23961" s="5" t="s">
        <v>63</v>
      </c>
      <c r="D23961" s="5">
        <v>1</v>
      </c>
      <c r="E23961" s="5">
        <v>163491</v>
      </c>
    </row>
    <row r="23962" spans="1:5" x14ac:dyDescent="0.35">
      <c r="A23962" s="3">
        <v>46283</v>
      </c>
      <c r="B23962" s="5" t="s">
        <v>133</v>
      </c>
      <c r="C23962" s="5" t="s">
        <v>63</v>
      </c>
      <c r="D23962" s="5">
        <v>1</v>
      </c>
      <c r="E23962" s="5">
        <v>163491</v>
      </c>
    </row>
    <row r="23963" spans="1:5" x14ac:dyDescent="0.35">
      <c r="A23963" s="3">
        <v>46283</v>
      </c>
      <c r="B23963" s="5" t="s">
        <v>133</v>
      </c>
      <c r="C23963" s="5" t="s">
        <v>63</v>
      </c>
      <c r="D23963" s="5">
        <v>1</v>
      </c>
      <c r="E23963" s="5">
        <v>163491</v>
      </c>
    </row>
    <row r="23964" spans="1:5" x14ac:dyDescent="0.35">
      <c r="A23964" s="3">
        <v>46283</v>
      </c>
      <c r="B23964" s="5" t="s">
        <v>133</v>
      </c>
      <c r="C23964" s="5" t="s">
        <v>63</v>
      </c>
      <c r="D23964" s="5">
        <v>1</v>
      </c>
      <c r="E23964" s="5">
        <v>163491</v>
      </c>
    </row>
    <row r="23965" spans="1:5" x14ac:dyDescent="0.35">
      <c r="A23965" s="3">
        <v>46283</v>
      </c>
      <c r="B23965" s="5" t="s">
        <v>133</v>
      </c>
      <c r="C23965" s="5" t="s">
        <v>63</v>
      </c>
      <c r="D23965" s="5">
        <v>1</v>
      </c>
      <c r="E23965" s="5">
        <v>163491</v>
      </c>
    </row>
    <row r="23966" spans="1:5" x14ac:dyDescent="0.35">
      <c r="A23966" s="3">
        <v>46283</v>
      </c>
      <c r="B23966" s="5" t="s">
        <v>133</v>
      </c>
      <c r="C23966" s="5" t="s">
        <v>63</v>
      </c>
      <c r="D23966" s="5">
        <v>1</v>
      </c>
      <c r="E23966" s="5">
        <v>163491</v>
      </c>
    </row>
    <row r="23967" spans="1:5" x14ac:dyDescent="0.35">
      <c r="A23967" s="3">
        <v>46283</v>
      </c>
      <c r="B23967" s="5" t="s">
        <v>133</v>
      </c>
      <c r="C23967" s="5" t="s">
        <v>63</v>
      </c>
      <c r="D23967" s="5">
        <v>1</v>
      </c>
      <c r="E23967" s="5">
        <v>163491</v>
      </c>
    </row>
    <row r="23968" spans="1:5" x14ac:dyDescent="0.35">
      <c r="A23968" s="3">
        <v>46283</v>
      </c>
      <c r="B23968" s="5" t="s">
        <v>133</v>
      </c>
      <c r="C23968" s="5" t="s">
        <v>63</v>
      </c>
      <c r="D23968" s="5">
        <v>1</v>
      </c>
      <c r="E23968" s="5">
        <v>163491</v>
      </c>
    </row>
    <row r="23969" spans="1:5" x14ac:dyDescent="0.35">
      <c r="A23969" s="3">
        <v>46283</v>
      </c>
      <c r="B23969" s="5" t="s">
        <v>133</v>
      </c>
      <c r="C23969" s="5" t="s">
        <v>63</v>
      </c>
      <c r="D23969" s="5">
        <v>1</v>
      </c>
      <c r="E23969" s="5">
        <v>163491</v>
      </c>
    </row>
    <row r="23970" spans="1:5" x14ac:dyDescent="0.35">
      <c r="A23970" s="3">
        <v>46283</v>
      </c>
      <c r="B23970" s="5" t="s">
        <v>133</v>
      </c>
      <c r="C23970" s="5" t="s">
        <v>63</v>
      </c>
      <c r="D23970" s="5">
        <v>1</v>
      </c>
      <c r="E23970" s="5">
        <v>163491</v>
      </c>
    </row>
    <row r="23971" spans="1:5" x14ac:dyDescent="0.35">
      <c r="A23971" s="3">
        <v>46283</v>
      </c>
      <c r="B23971" s="5" t="s">
        <v>133</v>
      </c>
      <c r="C23971" s="5" t="s">
        <v>63</v>
      </c>
      <c r="D23971" s="5">
        <v>1</v>
      </c>
      <c r="E23971" s="5">
        <v>163491</v>
      </c>
    </row>
    <row r="23972" spans="1:5" x14ac:dyDescent="0.35">
      <c r="A23972" s="3">
        <v>46283</v>
      </c>
      <c r="B23972" s="5" t="s">
        <v>400</v>
      </c>
      <c r="C23972" s="5" t="s">
        <v>63</v>
      </c>
      <c r="D23972" s="5">
        <v>1</v>
      </c>
      <c r="E23972" s="5">
        <v>163491</v>
      </c>
    </row>
    <row r="23973" spans="1:5" x14ac:dyDescent="0.35">
      <c r="A23973" s="3">
        <v>46283</v>
      </c>
      <c r="B23973" s="5" t="s">
        <v>400</v>
      </c>
      <c r="C23973" s="5" t="s">
        <v>63</v>
      </c>
      <c r="D23973" s="5">
        <v>1</v>
      </c>
      <c r="E23973" s="5">
        <v>163491</v>
      </c>
    </row>
    <row r="23974" spans="1:5" x14ac:dyDescent="0.35">
      <c r="A23974" s="3">
        <v>46283</v>
      </c>
      <c r="B23974" s="5" t="s">
        <v>400</v>
      </c>
      <c r="C23974" s="5" t="s">
        <v>63</v>
      </c>
      <c r="D23974" s="5">
        <v>1</v>
      </c>
      <c r="E23974" s="5">
        <v>163491</v>
      </c>
    </row>
    <row r="23975" spans="1:5" x14ac:dyDescent="0.35">
      <c r="A23975" s="3">
        <v>46283</v>
      </c>
      <c r="B23975" s="5" t="s">
        <v>400</v>
      </c>
      <c r="C23975" s="5" t="s">
        <v>63</v>
      </c>
      <c r="D23975" s="5">
        <v>1</v>
      </c>
      <c r="E23975" s="5">
        <v>163491</v>
      </c>
    </row>
    <row r="23976" spans="1:5" x14ac:dyDescent="0.35">
      <c r="A23976" s="3">
        <v>46283</v>
      </c>
      <c r="B23976" s="5" t="s">
        <v>400</v>
      </c>
      <c r="C23976" s="5" t="s">
        <v>63</v>
      </c>
      <c r="D23976" s="5">
        <v>1</v>
      </c>
      <c r="E23976" s="5">
        <v>163491</v>
      </c>
    </row>
    <row r="23977" spans="1:5" x14ac:dyDescent="0.35">
      <c r="A23977" s="3">
        <v>46283</v>
      </c>
      <c r="B23977" s="5" t="s">
        <v>133</v>
      </c>
      <c r="C23977" s="5" t="s">
        <v>63</v>
      </c>
      <c r="D23977" s="5">
        <v>1</v>
      </c>
      <c r="E23977" s="5">
        <v>163491</v>
      </c>
    </row>
    <row r="23978" spans="1:5" x14ac:dyDescent="0.35">
      <c r="A23978" s="3">
        <v>46283</v>
      </c>
      <c r="B23978" s="5" t="s">
        <v>133</v>
      </c>
      <c r="C23978" s="5" t="s">
        <v>63</v>
      </c>
      <c r="D23978" s="5">
        <v>1</v>
      </c>
      <c r="E23978" s="5">
        <v>163491</v>
      </c>
    </row>
    <row r="23979" spans="1:5" x14ac:dyDescent="0.35">
      <c r="A23979" s="3">
        <v>46283</v>
      </c>
      <c r="B23979" s="5" t="s">
        <v>133</v>
      </c>
      <c r="C23979" s="5" t="s">
        <v>63</v>
      </c>
      <c r="D23979" s="5">
        <v>1</v>
      </c>
      <c r="E23979" s="5">
        <v>163491</v>
      </c>
    </row>
    <row r="23980" spans="1:5" x14ac:dyDescent="0.35">
      <c r="A23980" s="3">
        <v>46283</v>
      </c>
      <c r="B23980" s="5" t="s">
        <v>133</v>
      </c>
      <c r="C23980" s="5" t="s">
        <v>63</v>
      </c>
      <c r="D23980" s="5">
        <v>1</v>
      </c>
      <c r="E23980" s="5">
        <v>163491</v>
      </c>
    </row>
    <row r="23981" spans="1:5" x14ac:dyDescent="0.35">
      <c r="A23981" s="3">
        <v>46283</v>
      </c>
      <c r="B23981" s="5" t="s">
        <v>133</v>
      </c>
      <c r="C23981" s="5" t="s">
        <v>63</v>
      </c>
      <c r="D23981" s="5">
        <v>1</v>
      </c>
      <c r="E23981" s="5">
        <v>163491</v>
      </c>
    </row>
    <row r="23982" spans="1:5" x14ac:dyDescent="0.35">
      <c r="A23982" s="3">
        <v>46283</v>
      </c>
      <c r="B23982" s="5" t="s">
        <v>133</v>
      </c>
      <c r="C23982" s="5" t="s">
        <v>63</v>
      </c>
      <c r="D23982" s="5">
        <v>1</v>
      </c>
      <c r="E23982" s="5">
        <v>163491</v>
      </c>
    </row>
    <row r="23983" spans="1:5" x14ac:dyDescent="0.35">
      <c r="A23983" s="3">
        <v>46283</v>
      </c>
      <c r="B23983" s="5" t="s">
        <v>133</v>
      </c>
      <c r="C23983" s="5" t="s">
        <v>63</v>
      </c>
      <c r="D23983" s="5">
        <v>1</v>
      </c>
      <c r="E23983" s="5">
        <v>163491</v>
      </c>
    </row>
    <row r="23984" spans="1:5" x14ac:dyDescent="0.35">
      <c r="A23984" s="3">
        <v>46283</v>
      </c>
      <c r="B23984" s="5" t="s">
        <v>133</v>
      </c>
      <c r="C23984" s="5" t="s">
        <v>63</v>
      </c>
      <c r="D23984" s="5">
        <v>1</v>
      </c>
      <c r="E23984" s="5">
        <v>163491</v>
      </c>
    </row>
    <row r="23985" spans="1:5" x14ac:dyDescent="0.35">
      <c r="A23985" s="3">
        <v>46283</v>
      </c>
      <c r="B23985" s="5" t="s">
        <v>133</v>
      </c>
      <c r="C23985" s="5" t="s">
        <v>63</v>
      </c>
      <c r="D23985" s="5">
        <v>1</v>
      </c>
      <c r="E23985" s="5">
        <v>163491</v>
      </c>
    </row>
    <row r="23986" spans="1:5" x14ac:dyDescent="0.35">
      <c r="A23986" s="3">
        <v>46283</v>
      </c>
      <c r="B23986" s="5" t="s">
        <v>133</v>
      </c>
      <c r="C23986" s="5" t="s">
        <v>63</v>
      </c>
      <c r="D23986" s="5">
        <v>1</v>
      </c>
      <c r="E23986" s="5">
        <v>163491</v>
      </c>
    </row>
    <row r="23987" spans="1:5" x14ac:dyDescent="0.35">
      <c r="A23987" s="3">
        <v>46283</v>
      </c>
      <c r="B23987" s="5" t="s">
        <v>133</v>
      </c>
      <c r="C23987" s="5" t="s">
        <v>63</v>
      </c>
      <c r="D23987" s="5">
        <v>1</v>
      </c>
      <c r="E23987" s="5">
        <v>163491</v>
      </c>
    </row>
    <row r="23988" spans="1:5" x14ac:dyDescent="0.35">
      <c r="A23988" s="3">
        <v>46283</v>
      </c>
      <c r="B23988" s="5" t="s">
        <v>133</v>
      </c>
      <c r="C23988" s="5" t="s">
        <v>63</v>
      </c>
      <c r="D23988" s="5">
        <v>1</v>
      </c>
      <c r="E23988" s="5">
        <v>163491</v>
      </c>
    </row>
    <row r="23989" spans="1:5" x14ac:dyDescent="0.35">
      <c r="A23989" s="3">
        <v>46283</v>
      </c>
      <c r="B23989" s="5" t="s">
        <v>133</v>
      </c>
      <c r="C23989" s="5" t="s">
        <v>63</v>
      </c>
      <c r="D23989" s="5">
        <v>1</v>
      </c>
      <c r="E23989" s="5">
        <v>163491</v>
      </c>
    </row>
    <row r="23990" spans="1:5" x14ac:dyDescent="0.35">
      <c r="A23990" s="3">
        <v>46283</v>
      </c>
      <c r="B23990" s="5" t="s">
        <v>133</v>
      </c>
      <c r="C23990" s="5" t="s">
        <v>63</v>
      </c>
      <c r="D23990" s="5">
        <v>1</v>
      </c>
      <c r="E23990" s="5">
        <v>163491</v>
      </c>
    </row>
    <row r="23991" spans="1:5" x14ac:dyDescent="0.35">
      <c r="A23991" s="3">
        <v>46283</v>
      </c>
      <c r="B23991" s="5" t="s">
        <v>133</v>
      </c>
      <c r="C23991" s="5" t="s">
        <v>63</v>
      </c>
      <c r="D23991" s="5">
        <v>1</v>
      </c>
      <c r="E23991" s="5">
        <v>163491</v>
      </c>
    </row>
    <row r="23992" spans="1:5" x14ac:dyDescent="0.35">
      <c r="A23992" s="3">
        <v>46283</v>
      </c>
      <c r="B23992" s="5" t="s">
        <v>133</v>
      </c>
      <c r="C23992" s="5" t="s">
        <v>63</v>
      </c>
      <c r="D23992" s="5">
        <v>1</v>
      </c>
      <c r="E23992" s="5">
        <v>163491</v>
      </c>
    </row>
    <row r="23993" spans="1:5" x14ac:dyDescent="0.35">
      <c r="A23993" s="3">
        <v>46283</v>
      </c>
      <c r="B23993" s="5" t="s">
        <v>133</v>
      </c>
      <c r="C23993" s="5" t="s">
        <v>63</v>
      </c>
      <c r="D23993" s="5">
        <v>1</v>
      </c>
      <c r="E23993" s="5">
        <v>163491</v>
      </c>
    </row>
    <row r="23994" spans="1:5" x14ac:dyDescent="0.35">
      <c r="A23994" s="3">
        <v>46283</v>
      </c>
      <c r="B23994" s="5" t="s">
        <v>133</v>
      </c>
      <c r="C23994" s="5" t="s">
        <v>63</v>
      </c>
      <c r="D23994" s="5">
        <v>1</v>
      </c>
      <c r="E23994" s="5">
        <v>163491</v>
      </c>
    </row>
    <row r="23995" spans="1:5" x14ac:dyDescent="0.35">
      <c r="A23995" s="3">
        <v>46283</v>
      </c>
      <c r="B23995" s="5" t="s">
        <v>133</v>
      </c>
      <c r="C23995" s="5" t="s">
        <v>63</v>
      </c>
      <c r="D23995" s="5">
        <v>1</v>
      </c>
      <c r="E23995" s="5">
        <v>163491</v>
      </c>
    </row>
    <row r="23996" spans="1:5" x14ac:dyDescent="0.35">
      <c r="A23996" s="3">
        <v>46283</v>
      </c>
      <c r="B23996" s="5" t="s">
        <v>133</v>
      </c>
      <c r="C23996" s="5" t="s">
        <v>63</v>
      </c>
      <c r="D23996" s="5">
        <v>1</v>
      </c>
      <c r="E23996" s="5">
        <v>163491</v>
      </c>
    </row>
    <row r="23997" spans="1:5" x14ac:dyDescent="0.35">
      <c r="A23997" s="3">
        <v>46283</v>
      </c>
      <c r="B23997" s="5" t="s">
        <v>133</v>
      </c>
      <c r="C23997" s="5" t="s">
        <v>63</v>
      </c>
      <c r="D23997" s="5">
        <v>1</v>
      </c>
      <c r="E23997" s="5">
        <v>163491</v>
      </c>
    </row>
    <row r="23998" spans="1:5" x14ac:dyDescent="0.35">
      <c r="A23998" s="3">
        <v>46283</v>
      </c>
      <c r="B23998" s="5" t="s">
        <v>133</v>
      </c>
      <c r="C23998" s="5" t="s">
        <v>63</v>
      </c>
      <c r="D23998" s="5">
        <v>1</v>
      </c>
      <c r="E23998" s="5">
        <v>163491</v>
      </c>
    </row>
    <row r="23999" spans="1:5" x14ac:dyDescent="0.35">
      <c r="A23999" s="3">
        <v>46283</v>
      </c>
      <c r="B23999" s="5" t="s">
        <v>133</v>
      </c>
      <c r="C23999" s="5" t="s">
        <v>63</v>
      </c>
      <c r="D23999" s="5">
        <v>1</v>
      </c>
      <c r="E23999" s="5">
        <v>163491</v>
      </c>
    </row>
    <row r="24000" spans="1:5" x14ac:dyDescent="0.35">
      <c r="A24000" s="3">
        <v>46283</v>
      </c>
      <c r="B24000" s="5" t="s">
        <v>133</v>
      </c>
      <c r="C24000" s="5" t="s">
        <v>63</v>
      </c>
      <c r="D24000" s="5">
        <v>1</v>
      </c>
      <c r="E24000" s="5">
        <v>163491</v>
      </c>
    </row>
    <row r="24001" spans="1:5" x14ac:dyDescent="0.35">
      <c r="A24001" s="3">
        <v>46283</v>
      </c>
      <c r="B24001" s="5" t="s">
        <v>133</v>
      </c>
      <c r="C24001" s="5" t="s">
        <v>63</v>
      </c>
      <c r="D24001" s="5">
        <v>1</v>
      </c>
      <c r="E24001" s="5">
        <v>163491</v>
      </c>
    </row>
    <row r="24002" spans="1:5" x14ac:dyDescent="0.35">
      <c r="A24002" s="3">
        <v>46283</v>
      </c>
      <c r="B24002" s="5" t="s">
        <v>133</v>
      </c>
      <c r="C24002" s="5" t="s">
        <v>63</v>
      </c>
      <c r="D24002" s="5">
        <v>1</v>
      </c>
      <c r="E24002" s="5">
        <v>163491</v>
      </c>
    </row>
    <row r="24003" spans="1:5" x14ac:dyDescent="0.35">
      <c r="A24003" s="3">
        <v>46283</v>
      </c>
      <c r="B24003" s="5" t="s">
        <v>133</v>
      </c>
      <c r="C24003" s="5" t="s">
        <v>63</v>
      </c>
      <c r="D24003" s="5">
        <v>1</v>
      </c>
      <c r="E24003" s="5">
        <v>163491</v>
      </c>
    </row>
    <row r="24004" spans="1:5" x14ac:dyDescent="0.35">
      <c r="A24004" s="3">
        <v>46283</v>
      </c>
      <c r="B24004" s="5" t="s">
        <v>133</v>
      </c>
      <c r="C24004" s="5" t="s">
        <v>63</v>
      </c>
      <c r="D24004" s="5">
        <v>1</v>
      </c>
      <c r="E24004" s="5">
        <v>163491</v>
      </c>
    </row>
    <row r="24005" spans="1:5" x14ac:dyDescent="0.35">
      <c r="A24005" s="3">
        <v>46283</v>
      </c>
      <c r="B24005" s="5" t="s">
        <v>400</v>
      </c>
      <c r="C24005" s="5" t="s">
        <v>63</v>
      </c>
      <c r="D24005" s="5">
        <v>1</v>
      </c>
      <c r="E24005" s="5">
        <v>163491</v>
      </c>
    </row>
    <row r="24006" spans="1:5" x14ac:dyDescent="0.35">
      <c r="A24006" s="3">
        <v>46283</v>
      </c>
      <c r="B24006" s="5" t="s">
        <v>133</v>
      </c>
      <c r="C24006" s="5" t="s">
        <v>63</v>
      </c>
      <c r="D24006" s="5">
        <v>1</v>
      </c>
      <c r="E24006" s="5">
        <v>163491</v>
      </c>
    </row>
    <row r="24007" spans="1:5" x14ac:dyDescent="0.35">
      <c r="A24007" s="3">
        <v>46283</v>
      </c>
      <c r="B24007" s="5" t="s">
        <v>133</v>
      </c>
      <c r="C24007" s="5" t="s">
        <v>63</v>
      </c>
      <c r="D24007" s="5">
        <v>1</v>
      </c>
      <c r="E24007" s="5">
        <v>163491</v>
      </c>
    </row>
    <row r="24008" spans="1:5" x14ac:dyDescent="0.35">
      <c r="A24008" s="3">
        <v>46283</v>
      </c>
      <c r="B24008" s="5" t="s">
        <v>133</v>
      </c>
      <c r="C24008" s="5" t="s">
        <v>63</v>
      </c>
      <c r="D24008" s="5">
        <v>1</v>
      </c>
      <c r="E24008" s="5">
        <v>163491</v>
      </c>
    </row>
    <row r="24009" spans="1:5" x14ac:dyDescent="0.35">
      <c r="A24009" s="3">
        <v>46283</v>
      </c>
      <c r="B24009" s="5" t="s">
        <v>133</v>
      </c>
      <c r="C24009" s="5" t="s">
        <v>63</v>
      </c>
      <c r="D24009" s="5">
        <v>1</v>
      </c>
      <c r="E24009" s="5">
        <v>163491</v>
      </c>
    </row>
    <row r="24010" spans="1:5" x14ac:dyDescent="0.35">
      <c r="A24010" s="3">
        <v>46283</v>
      </c>
      <c r="B24010" s="5" t="s">
        <v>133</v>
      </c>
      <c r="C24010" s="5" t="s">
        <v>63</v>
      </c>
      <c r="D24010" s="5">
        <v>1</v>
      </c>
      <c r="E24010" s="5">
        <v>163491</v>
      </c>
    </row>
    <row r="24011" spans="1:5" x14ac:dyDescent="0.35">
      <c r="A24011" s="3">
        <v>46283</v>
      </c>
      <c r="B24011" s="5" t="s">
        <v>133</v>
      </c>
      <c r="C24011" s="5" t="s">
        <v>63</v>
      </c>
      <c r="D24011" s="5">
        <v>1</v>
      </c>
      <c r="E24011" s="5">
        <v>163491</v>
      </c>
    </row>
    <row r="24012" spans="1:5" x14ac:dyDescent="0.35">
      <c r="A24012" s="3">
        <v>46283</v>
      </c>
      <c r="B24012" s="5" t="s">
        <v>133</v>
      </c>
      <c r="C24012" s="5" t="s">
        <v>63</v>
      </c>
      <c r="D24012" s="5">
        <v>1</v>
      </c>
      <c r="E24012" s="5">
        <v>163491</v>
      </c>
    </row>
    <row r="24013" spans="1:5" x14ac:dyDescent="0.35">
      <c r="A24013" s="3">
        <v>46283</v>
      </c>
      <c r="B24013" s="5" t="s">
        <v>133</v>
      </c>
      <c r="C24013" s="5" t="s">
        <v>63</v>
      </c>
      <c r="D24013" s="5">
        <v>1</v>
      </c>
      <c r="E24013" s="5">
        <v>163491</v>
      </c>
    </row>
    <row r="24014" spans="1:5" x14ac:dyDescent="0.35">
      <c r="A24014" s="3">
        <v>46283</v>
      </c>
      <c r="B24014" s="5" t="s">
        <v>133</v>
      </c>
      <c r="C24014" s="5" t="s">
        <v>63</v>
      </c>
      <c r="D24014" s="5">
        <v>1</v>
      </c>
      <c r="E24014" s="5">
        <v>163491</v>
      </c>
    </row>
    <row r="24015" spans="1:5" x14ac:dyDescent="0.35">
      <c r="A24015" s="3">
        <v>46283</v>
      </c>
      <c r="B24015" s="5" t="s">
        <v>133</v>
      </c>
      <c r="C24015" s="5" t="s">
        <v>63</v>
      </c>
      <c r="D24015" s="5">
        <v>1</v>
      </c>
      <c r="E24015" s="5">
        <v>163491</v>
      </c>
    </row>
    <row r="24016" spans="1:5" x14ac:dyDescent="0.35">
      <c r="A24016" s="3">
        <v>46283</v>
      </c>
      <c r="B24016" s="5" t="s">
        <v>133</v>
      </c>
      <c r="C24016" s="5" t="s">
        <v>63</v>
      </c>
      <c r="D24016" s="5">
        <v>1</v>
      </c>
      <c r="E24016" s="5">
        <v>163491</v>
      </c>
    </row>
    <row r="24017" spans="1:5" x14ac:dyDescent="0.35">
      <c r="A24017" s="3">
        <v>46283</v>
      </c>
      <c r="B24017" s="5" t="s">
        <v>133</v>
      </c>
      <c r="C24017" s="5" t="s">
        <v>63</v>
      </c>
      <c r="D24017" s="5">
        <v>1</v>
      </c>
      <c r="E24017" s="5">
        <v>163491</v>
      </c>
    </row>
    <row r="24018" spans="1:5" x14ac:dyDescent="0.35">
      <c r="A24018" s="3">
        <v>46283</v>
      </c>
      <c r="B24018" s="5" t="s">
        <v>133</v>
      </c>
      <c r="C24018" s="5" t="s">
        <v>63</v>
      </c>
      <c r="D24018" s="5">
        <v>1</v>
      </c>
      <c r="E24018" s="5">
        <v>163491</v>
      </c>
    </row>
    <row r="24019" spans="1:5" x14ac:dyDescent="0.35">
      <c r="A24019" s="3">
        <v>46283</v>
      </c>
      <c r="B24019" s="5" t="s">
        <v>133</v>
      </c>
      <c r="C24019" s="5" t="s">
        <v>63</v>
      </c>
      <c r="D24019" s="5">
        <v>1</v>
      </c>
      <c r="E24019" s="5">
        <v>163491</v>
      </c>
    </row>
    <row r="24020" spans="1:5" x14ac:dyDescent="0.35">
      <c r="A24020" s="3">
        <v>46283</v>
      </c>
      <c r="B24020" s="5" t="s">
        <v>133</v>
      </c>
      <c r="C24020" s="5" t="s">
        <v>63</v>
      </c>
      <c r="D24020" s="5">
        <v>1</v>
      </c>
      <c r="E24020" s="5">
        <v>163491</v>
      </c>
    </row>
    <row r="24021" spans="1:5" x14ac:dyDescent="0.35">
      <c r="A24021" s="3">
        <v>46283</v>
      </c>
      <c r="B24021" s="5" t="s">
        <v>133</v>
      </c>
      <c r="C24021" s="5" t="s">
        <v>63</v>
      </c>
      <c r="D24021" s="5">
        <v>1</v>
      </c>
      <c r="E24021" s="5">
        <v>163491</v>
      </c>
    </row>
    <row r="24022" spans="1:5" x14ac:dyDescent="0.35">
      <c r="A24022" s="3">
        <v>46283</v>
      </c>
      <c r="B24022" s="5" t="s">
        <v>400</v>
      </c>
      <c r="C24022" s="5" t="s">
        <v>63</v>
      </c>
      <c r="D24022" s="5">
        <v>1</v>
      </c>
      <c r="E24022" s="5">
        <v>163491</v>
      </c>
    </row>
    <row r="24023" spans="1:5" x14ac:dyDescent="0.35">
      <c r="A24023" s="3">
        <v>46283</v>
      </c>
      <c r="B24023" s="5" t="s">
        <v>400</v>
      </c>
      <c r="C24023" s="5" t="s">
        <v>63</v>
      </c>
      <c r="D24023" s="5">
        <v>1</v>
      </c>
      <c r="E24023" s="5">
        <v>163491</v>
      </c>
    </row>
    <row r="24024" spans="1:5" x14ac:dyDescent="0.35">
      <c r="A24024" s="3">
        <v>46283</v>
      </c>
      <c r="B24024" s="5" t="s">
        <v>133</v>
      </c>
      <c r="C24024" s="5" t="s">
        <v>63</v>
      </c>
      <c r="D24024" s="5">
        <v>1</v>
      </c>
      <c r="E24024" s="5">
        <v>163491</v>
      </c>
    </row>
    <row r="24025" spans="1:5" x14ac:dyDescent="0.35">
      <c r="A24025" s="3">
        <v>46283</v>
      </c>
      <c r="B24025" s="5" t="s">
        <v>133</v>
      </c>
      <c r="C24025" s="5" t="s">
        <v>63</v>
      </c>
      <c r="D24025" s="5">
        <v>1</v>
      </c>
      <c r="E24025" s="5">
        <v>163491</v>
      </c>
    </row>
    <row r="24026" spans="1:5" x14ac:dyDescent="0.35">
      <c r="A24026" s="3">
        <v>46283</v>
      </c>
      <c r="B24026" s="5" t="s">
        <v>400</v>
      </c>
      <c r="C24026" s="5" t="s">
        <v>63</v>
      </c>
      <c r="D24026" s="5">
        <v>1</v>
      </c>
      <c r="E24026" s="5">
        <v>163491</v>
      </c>
    </row>
    <row r="24027" spans="1:5" x14ac:dyDescent="0.35">
      <c r="A24027" s="3">
        <v>46283</v>
      </c>
      <c r="B24027" s="5" t="s">
        <v>133</v>
      </c>
      <c r="C24027" s="5" t="s">
        <v>63</v>
      </c>
      <c r="D24027" s="5">
        <v>1</v>
      </c>
      <c r="E24027" s="5">
        <v>163491</v>
      </c>
    </row>
    <row r="24028" spans="1:5" x14ac:dyDescent="0.35">
      <c r="A24028" s="3">
        <v>46283</v>
      </c>
      <c r="B24028" s="5" t="s">
        <v>133</v>
      </c>
      <c r="C24028" s="5" t="s">
        <v>63</v>
      </c>
      <c r="D24028" s="5">
        <v>1</v>
      </c>
      <c r="E24028" s="5">
        <v>163491</v>
      </c>
    </row>
    <row r="24029" spans="1:5" x14ac:dyDescent="0.35">
      <c r="A24029" s="3">
        <v>46283</v>
      </c>
      <c r="B24029" s="5" t="s">
        <v>133</v>
      </c>
      <c r="C24029" s="5" t="s">
        <v>63</v>
      </c>
      <c r="D24029" s="5">
        <v>1</v>
      </c>
      <c r="E24029" s="5">
        <v>163491</v>
      </c>
    </row>
    <row r="24030" spans="1:5" x14ac:dyDescent="0.35">
      <c r="A24030" s="3">
        <v>46283</v>
      </c>
      <c r="B24030" s="5" t="s">
        <v>133</v>
      </c>
      <c r="C24030" s="5" t="s">
        <v>63</v>
      </c>
      <c r="D24030" s="5">
        <v>1</v>
      </c>
      <c r="E24030" s="5">
        <v>163491</v>
      </c>
    </row>
    <row r="24031" spans="1:5" x14ac:dyDescent="0.35">
      <c r="A24031" s="3">
        <v>46283</v>
      </c>
      <c r="B24031" s="5" t="s">
        <v>133</v>
      </c>
      <c r="C24031" s="5" t="s">
        <v>63</v>
      </c>
      <c r="D24031" s="5">
        <v>1</v>
      </c>
      <c r="E24031" s="5">
        <v>163491</v>
      </c>
    </row>
    <row r="24032" spans="1:5" x14ac:dyDescent="0.35">
      <c r="A24032" s="3">
        <v>46283</v>
      </c>
      <c r="B24032" s="5" t="s">
        <v>133</v>
      </c>
      <c r="C24032" s="5" t="s">
        <v>63</v>
      </c>
      <c r="D24032" s="5">
        <v>1</v>
      </c>
      <c r="E24032" s="5">
        <v>163491</v>
      </c>
    </row>
    <row r="24033" spans="1:5" x14ac:dyDescent="0.35">
      <c r="A24033" s="3">
        <v>46283</v>
      </c>
      <c r="B24033" s="5" t="s">
        <v>133</v>
      </c>
      <c r="C24033" s="5" t="s">
        <v>63</v>
      </c>
      <c r="D24033" s="5">
        <v>1</v>
      </c>
      <c r="E24033" s="5">
        <v>163491</v>
      </c>
    </row>
    <row r="24034" spans="1:5" x14ac:dyDescent="0.35">
      <c r="A24034" s="3">
        <v>46283</v>
      </c>
      <c r="B24034" s="5" t="s">
        <v>133</v>
      </c>
      <c r="C24034" s="5" t="s">
        <v>63</v>
      </c>
      <c r="D24034" s="5">
        <v>1</v>
      </c>
      <c r="E24034" s="5">
        <v>163491</v>
      </c>
    </row>
    <row r="24035" spans="1:5" x14ac:dyDescent="0.35">
      <c r="A24035" s="3">
        <v>46283</v>
      </c>
      <c r="B24035" s="5" t="s">
        <v>133</v>
      </c>
      <c r="C24035" s="5" t="s">
        <v>63</v>
      </c>
      <c r="D24035" s="5">
        <v>1</v>
      </c>
      <c r="E24035" s="5">
        <v>163491</v>
      </c>
    </row>
    <row r="24036" spans="1:5" x14ac:dyDescent="0.35">
      <c r="A24036" s="3">
        <v>46283</v>
      </c>
      <c r="B24036" s="5" t="s">
        <v>133</v>
      </c>
      <c r="C24036" s="5" t="s">
        <v>63</v>
      </c>
      <c r="D24036" s="5">
        <v>1</v>
      </c>
      <c r="E24036" s="5">
        <v>163491</v>
      </c>
    </row>
    <row r="24037" spans="1:5" x14ac:dyDescent="0.35">
      <c r="A24037" s="3">
        <v>46283</v>
      </c>
      <c r="B24037" s="5" t="s">
        <v>133</v>
      </c>
      <c r="C24037" s="5" t="s">
        <v>63</v>
      </c>
      <c r="D24037" s="5">
        <v>1</v>
      </c>
      <c r="E24037" s="5">
        <v>163491</v>
      </c>
    </row>
    <row r="24038" spans="1:5" x14ac:dyDescent="0.35">
      <c r="A24038" s="3">
        <v>46283</v>
      </c>
      <c r="B24038" s="5" t="s">
        <v>133</v>
      </c>
      <c r="C24038" s="5" t="s">
        <v>63</v>
      </c>
      <c r="D24038" s="5">
        <v>1</v>
      </c>
      <c r="E24038" s="5">
        <v>163491</v>
      </c>
    </row>
    <row r="24039" spans="1:5" x14ac:dyDescent="0.35">
      <c r="A24039" s="3">
        <v>46283</v>
      </c>
      <c r="B24039" s="5" t="s">
        <v>133</v>
      </c>
      <c r="C24039" s="5" t="s">
        <v>63</v>
      </c>
      <c r="D24039" s="5">
        <v>1</v>
      </c>
      <c r="E24039" s="5">
        <v>163491</v>
      </c>
    </row>
    <row r="24040" spans="1:5" x14ac:dyDescent="0.35">
      <c r="A24040" s="3">
        <v>46283</v>
      </c>
      <c r="B24040" s="5" t="s">
        <v>133</v>
      </c>
      <c r="C24040" s="5" t="s">
        <v>63</v>
      </c>
      <c r="D24040" s="5">
        <v>1</v>
      </c>
      <c r="E24040" s="5">
        <v>163491</v>
      </c>
    </row>
    <row r="24041" spans="1:5" x14ac:dyDescent="0.35">
      <c r="A24041" s="3">
        <v>46283</v>
      </c>
      <c r="B24041" s="5" t="s">
        <v>133</v>
      </c>
      <c r="C24041" s="5" t="s">
        <v>63</v>
      </c>
      <c r="D24041" s="5">
        <v>1</v>
      </c>
      <c r="E24041" s="5">
        <v>163491</v>
      </c>
    </row>
    <row r="24042" spans="1:5" x14ac:dyDescent="0.35">
      <c r="A24042" s="3">
        <v>46283</v>
      </c>
      <c r="B24042" s="5" t="s">
        <v>400</v>
      </c>
      <c r="C24042" s="5" t="s">
        <v>63</v>
      </c>
      <c r="D24042" s="5">
        <v>1</v>
      </c>
      <c r="E24042" s="5">
        <v>163491</v>
      </c>
    </row>
    <row r="24043" spans="1:5" x14ac:dyDescent="0.35">
      <c r="A24043" s="3">
        <v>46283</v>
      </c>
      <c r="B24043" s="5" t="s">
        <v>400</v>
      </c>
      <c r="C24043" s="5" t="s">
        <v>63</v>
      </c>
      <c r="D24043" s="5">
        <v>1</v>
      </c>
      <c r="E24043" s="5">
        <v>163491</v>
      </c>
    </row>
    <row r="24044" spans="1:5" x14ac:dyDescent="0.35">
      <c r="A24044" s="3">
        <v>46283</v>
      </c>
      <c r="B24044" s="5" t="s">
        <v>133</v>
      </c>
      <c r="C24044" s="5" t="s">
        <v>63</v>
      </c>
      <c r="D24044" s="5">
        <v>1</v>
      </c>
      <c r="E24044" s="5">
        <v>163491</v>
      </c>
    </row>
    <row r="24045" spans="1:5" x14ac:dyDescent="0.35">
      <c r="A24045" s="3">
        <v>46283</v>
      </c>
      <c r="B24045" s="5" t="s">
        <v>133</v>
      </c>
      <c r="C24045" s="5" t="s">
        <v>63</v>
      </c>
      <c r="D24045" s="5">
        <v>1</v>
      </c>
      <c r="E24045" s="5">
        <v>163491</v>
      </c>
    </row>
    <row r="24046" spans="1:5" x14ac:dyDescent="0.35">
      <c r="A24046" s="3">
        <v>46283</v>
      </c>
      <c r="B24046" s="5" t="s">
        <v>133</v>
      </c>
      <c r="C24046" s="5" t="s">
        <v>63</v>
      </c>
      <c r="D24046" s="5">
        <v>1</v>
      </c>
      <c r="E24046" s="5">
        <v>163491</v>
      </c>
    </row>
    <row r="24047" spans="1:5" x14ac:dyDescent="0.35">
      <c r="A24047" s="3">
        <v>46283</v>
      </c>
      <c r="B24047" s="5" t="s">
        <v>133</v>
      </c>
      <c r="C24047" s="5" t="s">
        <v>63</v>
      </c>
      <c r="D24047" s="5">
        <v>1</v>
      </c>
      <c r="E24047" s="5">
        <v>163491</v>
      </c>
    </row>
    <row r="24048" spans="1:5" x14ac:dyDescent="0.35">
      <c r="A24048" s="3">
        <v>46283</v>
      </c>
      <c r="B24048" s="5" t="s">
        <v>133</v>
      </c>
      <c r="C24048" s="5" t="s">
        <v>63</v>
      </c>
      <c r="D24048" s="5">
        <v>1</v>
      </c>
      <c r="E24048" s="5">
        <v>163491</v>
      </c>
    </row>
    <row r="24049" spans="1:5" x14ac:dyDescent="0.35">
      <c r="A24049" s="3">
        <v>46283</v>
      </c>
      <c r="B24049" s="5" t="s">
        <v>133</v>
      </c>
      <c r="C24049" s="5" t="s">
        <v>63</v>
      </c>
      <c r="D24049" s="5">
        <v>1</v>
      </c>
      <c r="E24049" s="5">
        <v>163491</v>
      </c>
    </row>
    <row r="24050" spans="1:5" x14ac:dyDescent="0.35">
      <c r="A24050" s="3">
        <v>46283</v>
      </c>
      <c r="B24050" s="5" t="s">
        <v>133</v>
      </c>
      <c r="C24050" s="5" t="s">
        <v>63</v>
      </c>
      <c r="D24050" s="5">
        <v>1</v>
      </c>
      <c r="E24050" s="5">
        <v>163491</v>
      </c>
    </row>
    <row r="24051" spans="1:5" x14ac:dyDescent="0.35">
      <c r="A24051" s="3">
        <v>46283</v>
      </c>
      <c r="B24051" s="5" t="s">
        <v>133</v>
      </c>
      <c r="C24051" s="5" t="s">
        <v>63</v>
      </c>
      <c r="D24051" s="5">
        <v>1</v>
      </c>
      <c r="E24051" s="5">
        <v>163491</v>
      </c>
    </row>
    <row r="24052" spans="1:5" x14ac:dyDescent="0.35">
      <c r="A24052" s="3">
        <v>46283</v>
      </c>
      <c r="B24052" s="5" t="s">
        <v>133</v>
      </c>
      <c r="C24052" s="5" t="s">
        <v>63</v>
      </c>
      <c r="D24052" s="5">
        <v>1</v>
      </c>
      <c r="E24052" s="5">
        <v>163491</v>
      </c>
    </row>
    <row r="24053" spans="1:5" x14ac:dyDescent="0.35">
      <c r="A24053" s="3">
        <v>46283</v>
      </c>
      <c r="B24053" s="5" t="s">
        <v>133</v>
      </c>
      <c r="C24053" s="5" t="s">
        <v>63</v>
      </c>
      <c r="D24053" s="5">
        <v>1</v>
      </c>
      <c r="E24053" s="5">
        <v>163491</v>
      </c>
    </row>
    <row r="24054" spans="1:5" x14ac:dyDescent="0.35">
      <c r="A24054" s="3">
        <v>46283</v>
      </c>
      <c r="B24054" s="5" t="s">
        <v>133</v>
      </c>
      <c r="C24054" s="5" t="s">
        <v>63</v>
      </c>
      <c r="D24054" s="5">
        <v>1</v>
      </c>
      <c r="E24054" s="5">
        <v>163491</v>
      </c>
    </row>
    <row r="24055" spans="1:5" x14ac:dyDescent="0.35">
      <c r="A24055" s="3">
        <v>46283</v>
      </c>
      <c r="B24055" s="5" t="s">
        <v>133</v>
      </c>
      <c r="C24055" s="5" t="s">
        <v>63</v>
      </c>
      <c r="D24055" s="5">
        <v>1</v>
      </c>
      <c r="E24055" s="5">
        <v>163491</v>
      </c>
    </row>
    <row r="24056" spans="1:5" x14ac:dyDescent="0.35">
      <c r="A24056" s="3">
        <v>46283</v>
      </c>
      <c r="B24056" s="5" t="s">
        <v>400</v>
      </c>
      <c r="C24056" s="5" t="s">
        <v>63</v>
      </c>
      <c r="D24056" s="5">
        <v>1</v>
      </c>
      <c r="E24056" s="5">
        <v>163491</v>
      </c>
    </row>
    <row r="24057" spans="1:5" x14ac:dyDescent="0.35">
      <c r="A24057" s="3">
        <v>46283</v>
      </c>
      <c r="B24057" s="5" t="s">
        <v>400</v>
      </c>
      <c r="C24057" s="5" t="s">
        <v>63</v>
      </c>
      <c r="D24057" s="5">
        <v>1</v>
      </c>
      <c r="E24057" s="5">
        <v>163491</v>
      </c>
    </row>
    <row r="24058" spans="1:5" x14ac:dyDescent="0.35">
      <c r="A24058" s="3">
        <v>46283</v>
      </c>
      <c r="B24058" s="5" t="s">
        <v>400</v>
      </c>
      <c r="C24058" s="5" t="s">
        <v>63</v>
      </c>
      <c r="D24058" s="5">
        <v>1</v>
      </c>
      <c r="E24058" s="5">
        <v>163491</v>
      </c>
    </row>
    <row r="24059" spans="1:5" x14ac:dyDescent="0.35">
      <c r="A24059" s="3">
        <v>46283</v>
      </c>
      <c r="B24059" s="5" t="s">
        <v>400</v>
      </c>
      <c r="C24059" s="5" t="s">
        <v>63</v>
      </c>
      <c r="D24059" s="5">
        <v>1</v>
      </c>
      <c r="E24059" s="5">
        <v>163491</v>
      </c>
    </row>
    <row r="24060" spans="1:5" x14ac:dyDescent="0.35">
      <c r="A24060" s="3">
        <v>46283</v>
      </c>
      <c r="B24060" s="5" t="s">
        <v>133</v>
      </c>
      <c r="C24060" s="5" t="s">
        <v>63</v>
      </c>
      <c r="D24060" s="5">
        <v>1</v>
      </c>
      <c r="E24060" s="5">
        <v>163491</v>
      </c>
    </row>
    <row r="24061" spans="1:5" x14ac:dyDescent="0.35">
      <c r="A24061" s="3">
        <v>46283</v>
      </c>
      <c r="B24061" s="5" t="s">
        <v>133</v>
      </c>
      <c r="C24061" s="5" t="s">
        <v>63</v>
      </c>
      <c r="D24061" s="5">
        <v>1</v>
      </c>
      <c r="E24061" s="5">
        <v>163491</v>
      </c>
    </row>
    <row r="24062" spans="1:5" x14ac:dyDescent="0.35">
      <c r="A24062" s="3">
        <v>46283</v>
      </c>
      <c r="B24062" s="5" t="s">
        <v>133</v>
      </c>
      <c r="C24062" s="5" t="s">
        <v>63</v>
      </c>
      <c r="D24062" s="5">
        <v>1</v>
      </c>
      <c r="E24062" s="5">
        <v>163491</v>
      </c>
    </row>
    <row r="24063" spans="1:5" x14ac:dyDescent="0.35">
      <c r="A24063" s="3">
        <v>46283</v>
      </c>
      <c r="B24063" s="5" t="s">
        <v>133</v>
      </c>
      <c r="C24063" s="5" t="s">
        <v>63</v>
      </c>
      <c r="D24063" s="5">
        <v>1</v>
      </c>
      <c r="E24063" s="5">
        <v>163491</v>
      </c>
    </row>
    <row r="24064" spans="1:5" x14ac:dyDescent="0.35">
      <c r="A24064" s="3">
        <v>46283</v>
      </c>
      <c r="B24064" s="5" t="s">
        <v>133</v>
      </c>
      <c r="C24064" s="5" t="s">
        <v>63</v>
      </c>
      <c r="D24064" s="5">
        <v>1</v>
      </c>
      <c r="E24064" s="5">
        <v>163491</v>
      </c>
    </row>
    <row r="24065" spans="1:5" x14ac:dyDescent="0.35">
      <c r="A24065" s="3">
        <v>46283</v>
      </c>
      <c r="B24065" s="5" t="s">
        <v>133</v>
      </c>
      <c r="C24065" s="5" t="s">
        <v>63</v>
      </c>
      <c r="D24065" s="5">
        <v>1</v>
      </c>
      <c r="E24065" s="5">
        <v>163491</v>
      </c>
    </row>
    <row r="24066" spans="1:5" x14ac:dyDescent="0.35">
      <c r="A24066" s="3">
        <v>46283</v>
      </c>
      <c r="B24066" s="5" t="s">
        <v>133</v>
      </c>
      <c r="C24066" s="5" t="s">
        <v>63</v>
      </c>
      <c r="D24066" s="5">
        <v>1</v>
      </c>
      <c r="E24066" s="5">
        <v>163491</v>
      </c>
    </row>
    <row r="24067" spans="1:5" x14ac:dyDescent="0.35">
      <c r="A24067" s="3">
        <v>46283</v>
      </c>
      <c r="B24067" s="5" t="s">
        <v>133</v>
      </c>
      <c r="C24067" s="5" t="s">
        <v>63</v>
      </c>
      <c r="D24067" s="5">
        <v>1</v>
      </c>
      <c r="E24067" s="5">
        <v>163491</v>
      </c>
    </row>
    <row r="24068" spans="1:5" x14ac:dyDescent="0.35">
      <c r="A24068" s="3">
        <v>46283</v>
      </c>
      <c r="B24068" s="5" t="s">
        <v>133</v>
      </c>
      <c r="C24068" s="5" t="s">
        <v>63</v>
      </c>
      <c r="D24068" s="5">
        <v>1</v>
      </c>
      <c r="E24068" s="5">
        <v>163491</v>
      </c>
    </row>
    <row r="24069" spans="1:5" x14ac:dyDescent="0.35">
      <c r="A24069" s="3">
        <v>46283</v>
      </c>
      <c r="B24069" s="5" t="s">
        <v>133</v>
      </c>
      <c r="C24069" s="5" t="s">
        <v>63</v>
      </c>
      <c r="D24069" s="5">
        <v>1</v>
      </c>
      <c r="E24069" s="5">
        <v>163491</v>
      </c>
    </row>
    <row r="24070" spans="1:5" x14ac:dyDescent="0.35">
      <c r="A24070" s="3">
        <v>46283</v>
      </c>
      <c r="B24070" s="5" t="s">
        <v>400</v>
      </c>
      <c r="C24070" s="5" t="s">
        <v>63</v>
      </c>
      <c r="D24070" s="5">
        <v>1</v>
      </c>
      <c r="E24070" s="5">
        <v>163491</v>
      </c>
    </row>
    <row r="24071" spans="1:5" x14ac:dyDescent="0.35">
      <c r="A24071" s="3">
        <v>46283</v>
      </c>
      <c r="B24071" s="5" t="s">
        <v>400</v>
      </c>
      <c r="C24071" s="5" t="s">
        <v>63</v>
      </c>
      <c r="D24071" s="5">
        <v>1</v>
      </c>
      <c r="E24071" s="5">
        <v>163491</v>
      </c>
    </row>
    <row r="24072" spans="1:5" x14ac:dyDescent="0.35">
      <c r="A24072" s="3">
        <v>46283</v>
      </c>
      <c r="B24072" s="5" t="s">
        <v>133</v>
      </c>
      <c r="C24072" s="5" t="s">
        <v>63</v>
      </c>
      <c r="D24072" s="5">
        <v>1</v>
      </c>
      <c r="E24072" s="5">
        <v>163491</v>
      </c>
    </row>
    <row r="24073" spans="1:5" x14ac:dyDescent="0.35">
      <c r="A24073" s="3">
        <v>46283</v>
      </c>
      <c r="B24073" s="5" t="s">
        <v>133</v>
      </c>
      <c r="C24073" s="5" t="s">
        <v>63</v>
      </c>
      <c r="D24073" s="5">
        <v>1</v>
      </c>
      <c r="E24073" s="5">
        <v>163491</v>
      </c>
    </row>
    <row r="24074" spans="1:5" x14ac:dyDescent="0.35">
      <c r="A24074" s="3">
        <v>46283</v>
      </c>
      <c r="B24074" s="5" t="s">
        <v>133</v>
      </c>
      <c r="C24074" s="5" t="s">
        <v>63</v>
      </c>
      <c r="D24074" s="5">
        <v>1</v>
      </c>
      <c r="E24074" s="5">
        <v>163491</v>
      </c>
    </row>
    <row r="24075" spans="1:5" x14ac:dyDescent="0.35">
      <c r="A24075" s="3">
        <v>46283</v>
      </c>
      <c r="B24075" s="5" t="s">
        <v>133</v>
      </c>
      <c r="C24075" s="5" t="s">
        <v>63</v>
      </c>
      <c r="D24075" s="5">
        <v>1</v>
      </c>
      <c r="E24075" s="5">
        <v>163491</v>
      </c>
    </row>
    <row r="24076" spans="1:5" x14ac:dyDescent="0.35">
      <c r="A24076" s="3">
        <v>46283</v>
      </c>
      <c r="B24076" s="5" t="s">
        <v>133</v>
      </c>
      <c r="C24076" s="5" t="s">
        <v>63</v>
      </c>
      <c r="D24076" s="5">
        <v>1</v>
      </c>
      <c r="E24076" s="5">
        <v>163491</v>
      </c>
    </row>
    <row r="24077" spans="1:5" x14ac:dyDescent="0.35">
      <c r="A24077" s="3">
        <v>46283</v>
      </c>
      <c r="B24077" s="5" t="s">
        <v>133</v>
      </c>
      <c r="C24077" s="5" t="s">
        <v>63</v>
      </c>
      <c r="D24077" s="5">
        <v>1</v>
      </c>
      <c r="E24077" s="5">
        <v>163491</v>
      </c>
    </row>
    <row r="24078" spans="1:5" x14ac:dyDescent="0.35">
      <c r="A24078" s="3">
        <v>46283</v>
      </c>
      <c r="B24078" s="5" t="s">
        <v>133</v>
      </c>
      <c r="C24078" s="5" t="s">
        <v>63</v>
      </c>
      <c r="D24078" s="5">
        <v>1</v>
      </c>
      <c r="E24078" s="5">
        <v>163491</v>
      </c>
    </row>
    <row r="24079" spans="1:5" x14ac:dyDescent="0.35">
      <c r="A24079" s="3">
        <v>46283</v>
      </c>
      <c r="B24079" s="5" t="s">
        <v>133</v>
      </c>
      <c r="C24079" s="5" t="s">
        <v>63</v>
      </c>
      <c r="D24079" s="5">
        <v>1</v>
      </c>
      <c r="E24079" s="5">
        <v>163491</v>
      </c>
    </row>
    <row r="24080" spans="1:5" x14ac:dyDescent="0.35">
      <c r="A24080" s="3">
        <v>46283</v>
      </c>
      <c r="B24080" s="5" t="s">
        <v>133</v>
      </c>
      <c r="C24080" s="5" t="s">
        <v>63</v>
      </c>
      <c r="D24080" s="5">
        <v>1</v>
      </c>
      <c r="E24080" s="5">
        <v>163491</v>
      </c>
    </row>
    <row r="24081" spans="1:5" x14ac:dyDescent="0.35">
      <c r="A24081" s="3">
        <v>46283</v>
      </c>
      <c r="B24081" s="5" t="s">
        <v>133</v>
      </c>
      <c r="C24081" s="5" t="s">
        <v>63</v>
      </c>
      <c r="D24081" s="5">
        <v>1</v>
      </c>
      <c r="E24081" s="5">
        <v>163491</v>
      </c>
    </row>
    <row r="24082" spans="1:5" x14ac:dyDescent="0.35">
      <c r="A24082" s="3">
        <v>46283</v>
      </c>
      <c r="B24082" s="5" t="s">
        <v>133</v>
      </c>
      <c r="C24082" s="5" t="s">
        <v>63</v>
      </c>
      <c r="D24082" s="5">
        <v>1</v>
      </c>
      <c r="E24082" s="5">
        <v>163491</v>
      </c>
    </row>
    <row r="24083" spans="1:5" x14ac:dyDescent="0.35">
      <c r="A24083" s="3">
        <v>46283</v>
      </c>
      <c r="B24083" s="5" t="s">
        <v>133</v>
      </c>
      <c r="C24083" s="5" t="s">
        <v>63</v>
      </c>
      <c r="D24083" s="5">
        <v>1</v>
      </c>
      <c r="E24083" s="5">
        <v>163491</v>
      </c>
    </row>
    <row r="24084" spans="1:5" x14ac:dyDescent="0.35">
      <c r="A24084" s="3">
        <v>46283</v>
      </c>
      <c r="B24084" s="5" t="s">
        <v>133</v>
      </c>
      <c r="C24084" s="5" t="s">
        <v>63</v>
      </c>
      <c r="D24084" s="5">
        <v>1</v>
      </c>
      <c r="E24084" s="5">
        <v>163491</v>
      </c>
    </row>
    <row r="24085" spans="1:5" x14ac:dyDescent="0.35">
      <c r="A24085" s="3">
        <v>46283</v>
      </c>
      <c r="B24085" s="5" t="s">
        <v>133</v>
      </c>
      <c r="C24085" s="5" t="s">
        <v>63</v>
      </c>
      <c r="D24085" s="5">
        <v>1</v>
      </c>
      <c r="E24085" s="5">
        <v>163491</v>
      </c>
    </row>
    <row r="24086" spans="1:5" x14ac:dyDescent="0.35">
      <c r="A24086" s="3">
        <v>46283</v>
      </c>
      <c r="B24086" s="5" t="s">
        <v>133</v>
      </c>
      <c r="C24086" s="5" t="s">
        <v>63</v>
      </c>
      <c r="D24086" s="5">
        <v>1</v>
      </c>
      <c r="E24086" s="5">
        <v>163491</v>
      </c>
    </row>
    <row r="24087" spans="1:5" x14ac:dyDescent="0.35">
      <c r="A24087" s="3">
        <v>46283</v>
      </c>
      <c r="B24087" s="5" t="s">
        <v>133</v>
      </c>
      <c r="C24087" s="5" t="s">
        <v>63</v>
      </c>
      <c r="D24087" s="5">
        <v>1</v>
      </c>
      <c r="E24087" s="5">
        <v>163491</v>
      </c>
    </row>
    <row r="24088" spans="1:5" x14ac:dyDescent="0.35">
      <c r="A24088" s="3">
        <v>46283</v>
      </c>
      <c r="B24088" s="5" t="s">
        <v>133</v>
      </c>
      <c r="C24088" s="5" t="s">
        <v>63</v>
      </c>
      <c r="D24088" s="5">
        <v>1</v>
      </c>
      <c r="E24088" s="5">
        <v>163491</v>
      </c>
    </row>
    <row r="24089" spans="1:5" x14ac:dyDescent="0.35">
      <c r="A24089" s="3">
        <v>46283</v>
      </c>
      <c r="B24089" s="5" t="s">
        <v>133</v>
      </c>
      <c r="C24089" s="5" t="s">
        <v>63</v>
      </c>
      <c r="D24089" s="5">
        <v>1</v>
      </c>
      <c r="E24089" s="5">
        <v>163491</v>
      </c>
    </row>
    <row r="24090" spans="1:5" x14ac:dyDescent="0.35">
      <c r="A24090" s="3">
        <v>46283</v>
      </c>
      <c r="B24090" s="5" t="s">
        <v>400</v>
      </c>
      <c r="C24090" s="5" t="s">
        <v>63</v>
      </c>
      <c r="D24090" s="5">
        <v>1</v>
      </c>
      <c r="E24090" s="5">
        <v>163491</v>
      </c>
    </row>
    <row r="24091" spans="1:5" x14ac:dyDescent="0.35">
      <c r="A24091" s="3">
        <v>46283</v>
      </c>
      <c r="B24091" s="5" t="s">
        <v>133</v>
      </c>
      <c r="C24091" s="5" t="s">
        <v>63</v>
      </c>
      <c r="D24091" s="5">
        <v>1</v>
      </c>
      <c r="E24091" s="5">
        <v>163491</v>
      </c>
    </row>
    <row r="24092" spans="1:5" x14ac:dyDescent="0.35">
      <c r="A24092" s="3">
        <v>46283</v>
      </c>
      <c r="B24092" s="5" t="s">
        <v>400</v>
      </c>
      <c r="C24092" s="5" t="s">
        <v>63</v>
      </c>
      <c r="D24092" s="5">
        <v>1</v>
      </c>
      <c r="E24092" s="5">
        <v>163491</v>
      </c>
    </row>
    <row r="24093" spans="1:5" x14ac:dyDescent="0.35">
      <c r="A24093" s="3">
        <v>46283</v>
      </c>
      <c r="B24093" s="5" t="s">
        <v>133</v>
      </c>
      <c r="C24093" s="5" t="s">
        <v>63</v>
      </c>
      <c r="D24093" s="5">
        <v>1</v>
      </c>
      <c r="E24093" s="5">
        <v>163491</v>
      </c>
    </row>
    <row r="24094" spans="1:5" x14ac:dyDescent="0.35">
      <c r="A24094" s="3">
        <v>46283</v>
      </c>
      <c r="B24094" s="5" t="s">
        <v>133</v>
      </c>
      <c r="C24094" s="5" t="s">
        <v>63</v>
      </c>
      <c r="D24094" s="5">
        <v>1</v>
      </c>
      <c r="E24094" s="5">
        <v>163491</v>
      </c>
    </row>
    <row r="24095" spans="1:5" x14ac:dyDescent="0.35">
      <c r="A24095" s="3">
        <v>46283</v>
      </c>
      <c r="B24095" s="5" t="s">
        <v>133</v>
      </c>
      <c r="C24095" s="5" t="s">
        <v>63</v>
      </c>
      <c r="D24095" s="5">
        <v>1</v>
      </c>
      <c r="E24095" s="5">
        <v>163491</v>
      </c>
    </row>
    <row r="24096" spans="1:5" x14ac:dyDescent="0.35">
      <c r="A24096" s="3">
        <v>46283</v>
      </c>
      <c r="B24096" s="5" t="s">
        <v>133</v>
      </c>
      <c r="C24096" s="5" t="s">
        <v>63</v>
      </c>
      <c r="D24096" s="5">
        <v>1</v>
      </c>
      <c r="E24096" s="5">
        <v>163491</v>
      </c>
    </row>
    <row r="24097" spans="1:5" x14ac:dyDescent="0.35">
      <c r="A24097" s="3">
        <v>46283</v>
      </c>
      <c r="B24097" s="5" t="s">
        <v>133</v>
      </c>
      <c r="C24097" s="5" t="s">
        <v>63</v>
      </c>
      <c r="D24097" s="5">
        <v>1</v>
      </c>
      <c r="E24097" s="5">
        <v>163491</v>
      </c>
    </row>
    <row r="24098" spans="1:5" x14ac:dyDescent="0.35">
      <c r="A24098" s="3">
        <v>46283</v>
      </c>
      <c r="B24098" s="5" t="s">
        <v>133</v>
      </c>
      <c r="C24098" s="5" t="s">
        <v>63</v>
      </c>
      <c r="D24098" s="5">
        <v>1</v>
      </c>
      <c r="E24098" s="5">
        <v>163491</v>
      </c>
    </row>
    <row r="24099" spans="1:5" x14ac:dyDescent="0.35">
      <c r="A24099" s="3">
        <v>46283</v>
      </c>
      <c r="B24099" s="5" t="s">
        <v>133</v>
      </c>
      <c r="C24099" s="5" t="s">
        <v>63</v>
      </c>
      <c r="D24099" s="5">
        <v>1</v>
      </c>
      <c r="E24099" s="5">
        <v>163491</v>
      </c>
    </row>
    <row r="24100" spans="1:5" x14ac:dyDescent="0.35">
      <c r="A24100" s="3">
        <v>46283</v>
      </c>
      <c r="B24100" s="5" t="s">
        <v>133</v>
      </c>
      <c r="C24100" s="5" t="s">
        <v>63</v>
      </c>
      <c r="D24100" s="5">
        <v>1</v>
      </c>
      <c r="E24100" s="5">
        <v>163491</v>
      </c>
    </row>
    <row r="24101" spans="1:5" x14ac:dyDescent="0.35">
      <c r="A24101" s="3">
        <v>46283</v>
      </c>
      <c r="B24101" s="5" t="s">
        <v>133</v>
      </c>
      <c r="C24101" s="5" t="s">
        <v>63</v>
      </c>
      <c r="D24101" s="5">
        <v>1</v>
      </c>
      <c r="E24101" s="5">
        <v>163491</v>
      </c>
    </row>
    <row r="24102" spans="1:5" x14ac:dyDescent="0.35">
      <c r="A24102" s="3">
        <v>46283</v>
      </c>
      <c r="B24102" s="5" t="s">
        <v>133</v>
      </c>
      <c r="C24102" s="5" t="s">
        <v>63</v>
      </c>
      <c r="D24102" s="5">
        <v>1</v>
      </c>
      <c r="E24102" s="5">
        <v>163491</v>
      </c>
    </row>
    <row r="24103" spans="1:5" x14ac:dyDescent="0.35">
      <c r="A24103" s="3">
        <v>46283</v>
      </c>
      <c r="B24103" s="5" t="s">
        <v>133</v>
      </c>
      <c r="C24103" s="5" t="s">
        <v>63</v>
      </c>
      <c r="D24103" s="5">
        <v>1</v>
      </c>
      <c r="E24103" s="5">
        <v>163491</v>
      </c>
    </row>
    <row r="24104" spans="1:5" x14ac:dyDescent="0.35">
      <c r="A24104" s="3">
        <v>46283</v>
      </c>
      <c r="B24104" s="5" t="s">
        <v>133</v>
      </c>
      <c r="C24104" s="5" t="s">
        <v>63</v>
      </c>
      <c r="D24104" s="5">
        <v>1</v>
      </c>
      <c r="E24104" s="5">
        <v>163491</v>
      </c>
    </row>
    <row r="24105" spans="1:5" x14ac:dyDescent="0.35">
      <c r="A24105" s="3">
        <v>46283</v>
      </c>
      <c r="B24105" s="5" t="s">
        <v>133</v>
      </c>
      <c r="C24105" s="5" t="s">
        <v>63</v>
      </c>
      <c r="D24105" s="5">
        <v>1</v>
      </c>
      <c r="E24105" s="5">
        <v>163491</v>
      </c>
    </row>
    <row r="24106" spans="1:5" x14ac:dyDescent="0.35">
      <c r="A24106" s="3">
        <v>46283</v>
      </c>
      <c r="B24106" s="5" t="s">
        <v>133</v>
      </c>
      <c r="C24106" s="5" t="s">
        <v>63</v>
      </c>
      <c r="D24106" s="5">
        <v>1</v>
      </c>
      <c r="E24106" s="5">
        <v>163491</v>
      </c>
    </row>
    <row r="24107" spans="1:5" x14ac:dyDescent="0.35">
      <c r="A24107" s="3">
        <v>46283</v>
      </c>
      <c r="B24107" s="5" t="s">
        <v>133</v>
      </c>
      <c r="C24107" s="5" t="s">
        <v>63</v>
      </c>
      <c r="D24107" s="5">
        <v>1</v>
      </c>
      <c r="E24107" s="5">
        <v>163491</v>
      </c>
    </row>
    <row r="24108" spans="1:5" x14ac:dyDescent="0.35">
      <c r="A24108" s="3">
        <v>46283</v>
      </c>
      <c r="B24108" s="5" t="s">
        <v>133</v>
      </c>
      <c r="C24108" s="5" t="s">
        <v>63</v>
      </c>
      <c r="D24108" s="5">
        <v>1</v>
      </c>
      <c r="E24108" s="5">
        <v>163491</v>
      </c>
    </row>
    <row r="24109" spans="1:5" x14ac:dyDescent="0.35">
      <c r="A24109" s="3">
        <v>46283</v>
      </c>
      <c r="B24109" s="5" t="s">
        <v>133</v>
      </c>
      <c r="C24109" s="5" t="s">
        <v>63</v>
      </c>
      <c r="D24109" s="5">
        <v>1</v>
      </c>
      <c r="E24109" s="5">
        <v>163491</v>
      </c>
    </row>
    <row r="24110" spans="1:5" x14ac:dyDescent="0.35">
      <c r="A24110" s="3">
        <v>46283</v>
      </c>
      <c r="B24110" s="5" t="s">
        <v>400</v>
      </c>
      <c r="C24110" s="5" t="s">
        <v>63</v>
      </c>
      <c r="D24110" s="5">
        <v>1</v>
      </c>
      <c r="E24110" s="5">
        <v>163491</v>
      </c>
    </row>
    <row r="24111" spans="1:5" x14ac:dyDescent="0.35">
      <c r="A24111" s="3">
        <v>46283</v>
      </c>
      <c r="B24111" s="5" t="s">
        <v>400</v>
      </c>
      <c r="C24111" s="5" t="s">
        <v>63</v>
      </c>
      <c r="D24111" s="5">
        <v>1</v>
      </c>
      <c r="E24111" s="5">
        <v>163491</v>
      </c>
    </row>
    <row r="24112" spans="1:5" x14ac:dyDescent="0.35">
      <c r="A24112" s="3">
        <v>46283</v>
      </c>
      <c r="B24112" s="5" t="s">
        <v>400</v>
      </c>
      <c r="C24112" s="5" t="s">
        <v>63</v>
      </c>
      <c r="D24112" s="5">
        <v>1</v>
      </c>
      <c r="E24112" s="5">
        <v>163491</v>
      </c>
    </row>
    <row r="24113" spans="1:5" x14ac:dyDescent="0.35">
      <c r="A24113" s="3">
        <v>46283</v>
      </c>
      <c r="B24113" s="5" t="s">
        <v>133</v>
      </c>
      <c r="C24113" s="5" t="s">
        <v>63</v>
      </c>
      <c r="D24113" s="5">
        <v>1</v>
      </c>
      <c r="E24113" s="5">
        <v>163491</v>
      </c>
    </row>
    <row r="24114" spans="1:5" x14ac:dyDescent="0.35">
      <c r="A24114" s="3">
        <v>46283</v>
      </c>
      <c r="B24114" s="5" t="s">
        <v>133</v>
      </c>
      <c r="C24114" s="5" t="s">
        <v>63</v>
      </c>
      <c r="D24114" s="5">
        <v>1</v>
      </c>
      <c r="E24114" s="5">
        <v>163491</v>
      </c>
    </row>
    <row r="24115" spans="1:5" x14ac:dyDescent="0.35">
      <c r="A24115" s="3">
        <v>46283</v>
      </c>
      <c r="B24115" s="5" t="s">
        <v>133</v>
      </c>
      <c r="C24115" s="5" t="s">
        <v>63</v>
      </c>
      <c r="D24115" s="5">
        <v>1</v>
      </c>
      <c r="E24115" s="5">
        <v>163491</v>
      </c>
    </row>
    <row r="24116" spans="1:5" x14ac:dyDescent="0.35">
      <c r="A24116" s="3">
        <v>46283</v>
      </c>
      <c r="B24116" s="5" t="s">
        <v>133</v>
      </c>
      <c r="C24116" s="5" t="s">
        <v>63</v>
      </c>
      <c r="D24116" s="5">
        <v>1</v>
      </c>
      <c r="E24116" s="5">
        <v>163491</v>
      </c>
    </row>
    <row r="24117" spans="1:5" x14ac:dyDescent="0.35">
      <c r="A24117" s="3">
        <v>46283</v>
      </c>
      <c r="B24117" s="5" t="s">
        <v>133</v>
      </c>
      <c r="C24117" s="5" t="s">
        <v>63</v>
      </c>
      <c r="D24117" s="5">
        <v>1</v>
      </c>
      <c r="E24117" s="5">
        <v>163491</v>
      </c>
    </row>
    <row r="24118" spans="1:5" x14ac:dyDescent="0.35">
      <c r="A24118" s="3">
        <v>46283</v>
      </c>
      <c r="B24118" s="5" t="s">
        <v>133</v>
      </c>
      <c r="C24118" s="5" t="s">
        <v>63</v>
      </c>
      <c r="D24118" s="5">
        <v>1</v>
      </c>
      <c r="E24118" s="5">
        <v>163491</v>
      </c>
    </row>
    <row r="24119" spans="1:5" x14ac:dyDescent="0.35">
      <c r="A24119" s="3">
        <v>46283</v>
      </c>
      <c r="B24119" s="5" t="s">
        <v>133</v>
      </c>
      <c r="C24119" s="5" t="s">
        <v>63</v>
      </c>
      <c r="D24119" s="5">
        <v>1</v>
      </c>
      <c r="E24119" s="5">
        <v>163491</v>
      </c>
    </row>
    <row r="24120" spans="1:5" x14ac:dyDescent="0.35">
      <c r="A24120" s="3">
        <v>46283</v>
      </c>
      <c r="B24120" s="5" t="s">
        <v>133</v>
      </c>
      <c r="C24120" s="5" t="s">
        <v>63</v>
      </c>
      <c r="D24120" s="5">
        <v>1</v>
      </c>
      <c r="E24120" s="5">
        <v>163491</v>
      </c>
    </row>
    <row r="24121" spans="1:5" x14ac:dyDescent="0.35">
      <c r="A24121" s="3">
        <v>46283</v>
      </c>
      <c r="B24121" s="5" t="s">
        <v>133</v>
      </c>
      <c r="C24121" s="5" t="s">
        <v>63</v>
      </c>
      <c r="D24121" s="5">
        <v>1</v>
      </c>
      <c r="E24121" s="5">
        <v>163491</v>
      </c>
    </row>
    <row r="24122" spans="1:5" x14ac:dyDescent="0.35">
      <c r="A24122" s="3">
        <v>46283</v>
      </c>
      <c r="B24122" s="5" t="s">
        <v>133</v>
      </c>
      <c r="C24122" s="5" t="s">
        <v>63</v>
      </c>
      <c r="D24122" s="5">
        <v>1</v>
      </c>
      <c r="E24122" s="5">
        <v>163491</v>
      </c>
    </row>
    <row r="24123" spans="1:5" x14ac:dyDescent="0.35">
      <c r="A24123" s="3">
        <v>46283</v>
      </c>
      <c r="B24123" s="5" t="s">
        <v>133</v>
      </c>
      <c r="C24123" s="5" t="s">
        <v>63</v>
      </c>
      <c r="D24123" s="5">
        <v>1</v>
      </c>
      <c r="E24123" s="5">
        <v>163491</v>
      </c>
    </row>
    <row r="24124" spans="1:5" x14ac:dyDescent="0.35">
      <c r="A24124" s="3">
        <v>46283</v>
      </c>
      <c r="B24124" s="5" t="s">
        <v>133</v>
      </c>
      <c r="C24124" s="5" t="s">
        <v>63</v>
      </c>
      <c r="D24124" s="5">
        <v>1</v>
      </c>
      <c r="E24124" s="5">
        <v>163491</v>
      </c>
    </row>
    <row r="24125" spans="1:5" x14ac:dyDescent="0.35">
      <c r="A24125" s="3">
        <v>46283</v>
      </c>
      <c r="B24125" s="5" t="s">
        <v>133</v>
      </c>
      <c r="C24125" s="5" t="s">
        <v>63</v>
      </c>
      <c r="D24125" s="5">
        <v>1</v>
      </c>
      <c r="E24125" s="5">
        <v>163491</v>
      </c>
    </row>
    <row r="24126" spans="1:5" x14ac:dyDescent="0.35">
      <c r="A24126" s="3">
        <v>46283</v>
      </c>
      <c r="B24126" s="5" t="s">
        <v>133</v>
      </c>
      <c r="C24126" s="5" t="s">
        <v>63</v>
      </c>
      <c r="D24126" s="5">
        <v>1</v>
      </c>
      <c r="E24126" s="5">
        <v>163491</v>
      </c>
    </row>
    <row r="24127" spans="1:5" x14ac:dyDescent="0.35">
      <c r="A24127" s="3">
        <v>46283</v>
      </c>
      <c r="B24127" s="5" t="s">
        <v>133</v>
      </c>
      <c r="C24127" s="5" t="s">
        <v>63</v>
      </c>
      <c r="D24127" s="5">
        <v>1</v>
      </c>
      <c r="E24127" s="5">
        <v>163491</v>
      </c>
    </row>
    <row r="24128" spans="1:5" x14ac:dyDescent="0.35">
      <c r="A24128" s="3">
        <v>46283</v>
      </c>
      <c r="B24128" s="5" t="s">
        <v>400</v>
      </c>
      <c r="C24128" s="5" t="s">
        <v>63</v>
      </c>
      <c r="D24128" s="5">
        <v>1</v>
      </c>
      <c r="E24128" s="5">
        <v>163491</v>
      </c>
    </row>
    <row r="24129" spans="1:5" x14ac:dyDescent="0.35">
      <c r="A24129" s="3">
        <v>46283</v>
      </c>
      <c r="B24129" s="5" t="s">
        <v>400</v>
      </c>
      <c r="C24129" s="5" t="s">
        <v>63</v>
      </c>
      <c r="D24129" s="5">
        <v>1</v>
      </c>
      <c r="E24129" s="5">
        <v>163491</v>
      </c>
    </row>
    <row r="24130" spans="1:5" x14ac:dyDescent="0.35">
      <c r="A24130" s="3">
        <v>46283</v>
      </c>
      <c r="B24130" s="5" t="s">
        <v>133</v>
      </c>
      <c r="C24130" s="5" t="s">
        <v>63</v>
      </c>
      <c r="D24130" s="5">
        <v>1</v>
      </c>
      <c r="E24130" s="5">
        <v>163491</v>
      </c>
    </row>
    <row r="24131" spans="1:5" x14ac:dyDescent="0.35">
      <c r="A24131" s="3">
        <v>46283</v>
      </c>
      <c r="B24131" s="5" t="s">
        <v>400</v>
      </c>
      <c r="C24131" s="5" t="s">
        <v>63</v>
      </c>
      <c r="D24131" s="5">
        <v>1</v>
      </c>
      <c r="E24131" s="5">
        <v>163491</v>
      </c>
    </row>
    <row r="24132" spans="1:5" x14ac:dyDescent="0.35">
      <c r="A24132" s="3">
        <v>46283</v>
      </c>
      <c r="B24132" s="5" t="s">
        <v>133</v>
      </c>
      <c r="C24132" s="5" t="s">
        <v>63</v>
      </c>
      <c r="D24132" s="5">
        <v>1</v>
      </c>
      <c r="E24132" s="5">
        <v>163491</v>
      </c>
    </row>
    <row r="24133" spans="1:5" x14ac:dyDescent="0.35">
      <c r="A24133" s="3">
        <v>46283</v>
      </c>
      <c r="B24133" s="5" t="s">
        <v>133</v>
      </c>
      <c r="C24133" s="5" t="s">
        <v>63</v>
      </c>
      <c r="D24133" s="5">
        <v>1</v>
      </c>
      <c r="E24133" s="5">
        <v>163491</v>
      </c>
    </row>
    <row r="24134" spans="1:5" x14ac:dyDescent="0.35">
      <c r="A24134" s="3">
        <v>46283</v>
      </c>
      <c r="B24134" s="5" t="s">
        <v>133</v>
      </c>
      <c r="C24134" s="5" t="s">
        <v>63</v>
      </c>
      <c r="D24134" s="5">
        <v>1</v>
      </c>
      <c r="E24134" s="5">
        <v>163491</v>
      </c>
    </row>
    <row r="24135" spans="1:5" x14ac:dyDescent="0.35">
      <c r="A24135" s="3">
        <v>46283</v>
      </c>
      <c r="B24135" s="5" t="s">
        <v>133</v>
      </c>
      <c r="C24135" s="5" t="s">
        <v>63</v>
      </c>
      <c r="D24135" s="5">
        <v>1</v>
      </c>
      <c r="E24135" s="5">
        <v>163491</v>
      </c>
    </row>
    <row r="24136" spans="1:5" x14ac:dyDescent="0.35">
      <c r="A24136" s="3">
        <v>46283</v>
      </c>
      <c r="B24136" s="5" t="s">
        <v>133</v>
      </c>
      <c r="C24136" s="5" t="s">
        <v>63</v>
      </c>
      <c r="D24136" s="5">
        <v>1</v>
      </c>
      <c r="E24136" s="5">
        <v>163491</v>
      </c>
    </row>
    <row r="24137" spans="1:5" x14ac:dyDescent="0.35">
      <c r="A24137" s="3">
        <v>46283</v>
      </c>
      <c r="B24137" s="5" t="s">
        <v>133</v>
      </c>
      <c r="C24137" s="5" t="s">
        <v>63</v>
      </c>
      <c r="D24137" s="5">
        <v>1</v>
      </c>
      <c r="E24137" s="5">
        <v>163491</v>
      </c>
    </row>
    <row r="24138" spans="1:5" x14ac:dyDescent="0.35">
      <c r="A24138" s="3">
        <v>46283</v>
      </c>
      <c r="B24138" s="5" t="s">
        <v>133</v>
      </c>
      <c r="C24138" s="5" t="s">
        <v>63</v>
      </c>
      <c r="D24138" s="5">
        <v>1</v>
      </c>
      <c r="E24138" s="5">
        <v>163491</v>
      </c>
    </row>
    <row r="24139" spans="1:5" x14ac:dyDescent="0.35">
      <c r="A24139" s="3">
        <v>46283</v>
      </c>
      <c r="B24139" s="5" t="s">
        <v>133</v>
      </c>
      <c r="C24139" s="5" t="s">
        <v>63</v>
      </c>
      <c r="D24139" s="5">
        <v>1</v>
      </c>
      <c r="E24139" s="5">
        <v>163491</v>
      </c>
    </row>
    <row r="24140" spans="1:5" x14ac:dyDescent="0.35">
      <c r="A24140" s="3">
        <v>46283</v>
      </c>
      <c r="B24140" s="5" t="s">
        <v>133</v>
      </c>
      <c r="C24140" s="5" t="s">
        <v>63</v>
      </c>
      <c r="D24140" s="5">
        <v>1</v>
      </c>
      <c r="E24140" s="5">
        <v>163491</v>
      </c>
    </row>
    <row r="24141" spans="1:5" x14ac:dyDescent="0.35">
      <c r="A24141" s="3">
        <v>46283</v>
      </c>
      <c r="B24141" s="5" t="s">
        <v>133</v>
      </c>
      <c r="C24141" s="5" t="s">
        <v>63</v>
      </c>
      <c r="D24141" s="5">
        <v>1</v>
      </c>
      <c r="E24141" s="5">
        <v>163491</v>
      </c>
    </row>
    <row r="24142" spans="1:5" x14ac:dyDescent="0.35">
      <c r="A24142" s="3">
        <v>46283</v>
      </c>
      <c r="B24142" s="5" t="s">
        <v>133</v>
      </c>
      <c r="C24142" s="5" t="s">
        <v>63</v>
      </c>
      <c r="D24142" s="5">
        <v>1</v>
      </c>
      <c r="E24142" s="5">
        <v>163491</v>
      </c>
    </row>
    <row r="24143" spans="1:5" x14ac:dyDescent="0.35">
      <c r="A24143" s="3">
        <v>46283</v>
      </c>
      <c r="B24143" s="5" t="s">
        <v>133</v>
      </c>
      <c r="C24143" s="5" t="s">
        <v>63</v>
      </c>
      <c r="D24143" s="5">
        <v>1</v>
      </c>
      <c r="E24143" s="5">
        <v>163491</v>
      </c>
    </row>
    <row r="24144" spans="1:5" x14ac:dyDescent="0.35">
      <c r="A24144" s="3">
        <v>46283</v>
      </c>
      <c r="B24144" s="5" t="s">
        <v>400</v>
      </c>
      <c r="C24144" s="5" t="s">
        <v>63</v>
      </c>
      <c r="D24144" s="5">
        <v>1</v>
      </c>
      <c r="E24144" s="5">
        <v>163491</v>
      </c>
    </row>
    <row r="24145" spans="1:5" x14ac:dyDescent="0.35">
      <c r="A24145" s="3">
        <v>46283</v>
      </c>
      <c r="B24145" s="5" t="s">
        <v>133</v>
      </c>
      <c r="C24145" s="5" t="s">
        <v>63</v>
      </c>
      <c r="D24145" s="5">
        <v>1</v>
      </c>
      <c r="E24145" s="5">
        <v>163491</v>
      </c>
    </row>
    <row r="24146" spans="1:5" x14ac:dyDescent="0.35">
      <c r="A24146" s="3">
        <v>46283</v>
      </c>
      <c r="B24146" s="5" t="s">
        <v>133</v>
      </c>
      <c r="C24146" s="5" t="s">
        <v>63</v>
      </c>
      <c r="D24146" s="5">
        <v>1</v>
      </c>
      <c r="E24146" s="5">
        <v>163491</v>
      </c>
    </row>
    <row r="24147" spans="1:5" x14ac:dyDescent="0.35">
      <c r="A24147" s="3">
        <v>46283</v>
      </c>
      <c r="B24147" s="5" t="s">
        <v>133</v>
      </c>
      <c r="C24147" s="5" t="s">
        <v>63</v>
      </c>
      <c r="D24147" s="5">
        <v>1</v>
      </c>
      <c r="E24147" s="5">
        <v>163491</v>
      </c>
    </row>
    <row r="24148" spans="1:5" x14ac:dyDescent="0.35">
      <c r="A24148" s="3">
        <v>46283</v>
      </c>
      <c r="B24148" s="5" t="s">
        <v>133</v>
      </c>
      <c r="C24148" s="5" t="s">
        <v>63</v>
      </c>
      <c r="D24148" s="5">
        <v>1</v>
      </c>
      <c r="E24148" s="5">
        <v>163491</v>
      </c>
    </row>
    <row r="24149" spans="1:5" x14ac:dyDescent="0.35">
      <c r="A24149" s="3">
        <v>46283</v>
      </c>
      <c r="B24149" s="5" t="s">
        <v>133</v>
      </c>
      <c r="C24149" s="5" t="s">
        <v>63</v>
      </c>
      <c r="D24149" s="5">
        <v>1</v>
      </c>
      <c r="E24149" s="5">
        <v>163491</v>
      </c>
    </row>
    <row r="24150" spans="1:5" x14ac:dyDescent="0.35">
      <c r="A24150" s="3">
        <v>46283</v>
      </c>
      <c r="B24150" s="5" t="s">
        <v>133</v>
      </c>
      <c r="C24150" s="5" t="s">
        <v>63</v>
      </c>
      <c r="D24150" s="5">
        <v>1</v>
      </c>
      <c r="E24150" s="5">
        <v>163491</v>
      </c>
    </row>
    <row r="24151" spans="1:5" x14ac:dyDescent="0.35">
      <c r="A24151" s="3">
        <v>46283</v>
      </c>
      <c r="B24151" s="5" t="s">
        <v>133</v>
      </c>
      <c r="C24151" s="5" t="s">
        <v>63</v>
      </c>
      <c r="D24151" s="5">
        <v>1</v>
      </c>
      <c r="E24151" s="5">
        <v>163491</v>
      </c>
    </row>
    <row r="24152" spans="1:5" x14ac:dyDescent="0.35">
      <c r="A24152" s="3">
        <v>46283</v>
      </c>
      <c r="B24152" s="5" t="s">
        <v>133</v>
      </c>
      <c r="C24152" s="5" t="s">
        <v>63</v>
      </c>
      <c r="D24152" s="5">
        <v>1</v>
      </c>
      <c r="E24152" s="5">
        <v>163491</v>
      </c>
    </row>
    <row r="24153" spans="1:5" x14ac:dyDescent="0.35">
      <c r="A24153" s="3">
        <v>46283</v>
      </c>
      <c r="B24153" s="5" t="s">
        <v>133</v>
      </c>
      <c r="C24153" s="5" t="s">
        <v>63</v>
      </c>
      <c r="D24153" s="5">
        <v>1</v>
      </c>
      <c r="E24153" s="5">
        <v>163491</v>
      </c>
    </row>
    <row r="24154" spans="1:5" x14ac:dyDescent="0.35">
      <c r="A24154" s="3">
        <v>46283</v>
      </c>
      <c r="B24154" s="5" t="s">
        <v>133</v>
      </c>
      <c r="C24154" s="5" t="s">
        <v>63</v>
      </c>
      <c r="D24154" s="5">
        <v>1</v>
      </c>
      <c r="E24154" s="5">
        <v>163491</v>
      </c>
    </row>
    <row r="24155" spans="1:5" x14ac:dyDescent="0.35">
      <c r="A24155" s="3">
        <v>46283</v>
      </c>
      <c r="B24155" s="5" t="s">
        <v>133</v>
      </c>
      <c r="C24155" s="5" t="s">
        <v>63</v>
      </c>
      <c r="D24155" s="5">
        <v>1</v>
      </c>
      <c r="E24155" s="5">
        <v>163491</v>
      </c>
    </row>
    <row r="24156" spans="1:5" x14ac:dyDescent="0.35">
      <c r="A24156" s="3">
        <v>46283</v>
      </c>
      <c r="B24156" s="5" t="s">
        <v>133</v>
      </c>
      <c r="C24156" s="5" t="s">
        <v>63</v>
      </c>
      <c r="D24156" s="5">
        <v>1</v>
      </c>
      <c r="E24156" s="5">
        <v>163491</v>
      </c>
    </row>
    <row r="24157" spans="1:5" x14ac:dyDescent="0.35">
      <c r="A24157" s="3">
        <v>46283</v>
      </c>
      <c r="B24157" s="5" t="s">
        <v>133</v>
      </c>
      <c r="C24157" s="5" t="s">
        <v>63</v>
      </c>
      <c r="D24157" s="5">
        <v>1</v>
      </c>
      <c r="E24157" s="5">
        <v>163491</v>
      </c>
    </row>
    <row r="24158" spans="1:5" x14ac:dyDescent="0.35">
      <c r="A24158" s="3">
        <v>46283</v>
      </c>
      <c r="B24158" s="5" t="s">
        <v>133</v>
      </c>
      <c r="C24158" s="5" t="s">
        <v>63</v>
      </c>
      <c r="D24158" s="5">
        <v>1</v>
      </c>
      <c r="E24158" s="5">
        <v>163491</v>
      </c>
    </row>
    <row r="24159" spans="1:5" x14ac:dyDescent="0.35">
      <c r="A24159" s="3">
        <v>46283</v>
      </c>
      <c r="B24159" s="5" t="s">
        <v>133</v>
      </c>
      <c r="C24159" s="5" t="s">
        <v>63</v>
      </c>
      <c r="D24159" s="5">
        <v>1</v>
      </c>
      <c r="E24159" s="5">
        <v>163491</v>
      </c>
    </row>
    <row r="24160" spans="1:5" x14ac:dyDescent="0.35">
      <c r="A24160" s="3">
        <v>46283</v>
      </c>
      <c r="B24160" s="5" t="s">
        <v>133</v>
      </c>
      <c r="C24160" s="5" t="s">
        <v>63</v>
      </c>
      <c r="D24160" s="5">
        <v>1</v>
      </c>
      <c r="E24160" s="5">
        <v>163491</v>
      </c>
    </row>
    <row r="24161" spans="1:5" x14ac:dyDescent="0.35">
      <c r="A24161" s="3">
        <v>46283</v>
      </c>
      <c r="B24161" s="5" t="s">
        <v>133</v>
      </c>
      <c r="C24161" s="5" t="s">
        <v>63</v>
      </c>
      <c r="D24161" s="5">
        <v>1</v>
      </c>
      <c r="E24161" s="5">
        <v>163491</v>
      </c>
    </row>
    <row r="24162" spans="1:5" x14ac:dyDescent="0.35">
      <c r="A24162" s="3">
        <v>46283</v>
      </c>
      <c r="B24162" s="5" t="s">
        <v>133</v>
      </c>
      <c r="C24162" s="5" t="s">
        <v>63</v>
      </c>
      <c r="D24162" s="5">
        <v>1</v>
      </c>
      <c r="E24162" s="5">
        <v>163491</v>
      </c>
    </row>
    <row r="24163" spans="1:5" x14ac:dyDescent="0.35">
      <c r="A24163" s="3">
        <v>46283</v>
      </c>
      <c r="B24163" s="5" t="s">
        <v>133</v>
      </c>
      <c r="C24163" s="5" t="s">
        <v>63</v>
      </c>
      <c r="D24163" s="5">
        <v>1</v>
      </c>
      <c r="E24163" s="5">
        <v>163491</v>
      </c>
    </row>
    <row r="24164" spans="1:5" x14ac:dyDescent="0.35">
      <c r="A24164" s="3">
        <v>46283</v>
      </c>
      <c r="B24164" s="5" t="s">
        <v>133</v>
      </c>
      <c r="C24164" s="5" t="s">
        <v>63</v>
      </c>
      <c r="D24164" s="5">
        <v>1</v>
      </c>
      <c r="E24164" s="5">
        <v>163491</v>
      </c>
    </row>
    <row r="24165" spans="1:5" x14ac:dyDescent="0.35">
      <c r="A24165" s="3">
        <v>46283</v>
      </c>
      <c r="B24165" s="5" t="s">
        <v>133</v>
      </c>
      <c r="C24165" s="5" t="s">
        <v>63</v>
      </c>
      <c r="D24165" s="5">
        <v>1</v>
      </c>
      <c r="E24165" s="5">
        <v>163491</v>
      </c>
    </row>
    <row r="24166" spans="1:5" x14ac:dyDescent="0.35">
      <c r="A24166" s="3">
        <v>46283</v>
      </c>
      <c r="B24166" s="5" t="s">
        <v>133</v>
      </c>
      <c r="C24166" s="5" t="s">
        <v>63</v>
      </c>
      <c r="D24166" s="5">
        <v>1</v>
      </c>
      <c r="E24166" s="5">
        <v>163491</v>
      </c>
    </row>
    <row r="24167" spans="1:5" x14ac:dyDescent="0.35">
      <c r="A24167" s="3">
        <v>46283</v>
      </c>
      <c r="B24167" s="5" t="s">
        <v>133</v>
      </c>
      <c r="C24167" s="5" t="s">
        <v>63</v>
      </c>
      <c r="D24167" s="5">
        <v>1</v>
      </c>
      <c r="E24167" s="5">
        <v>163491</v>
      </c>
    </row>
    <row r="24168" spans="1:5" x14ac:dyDescent="0.35">
      <c r="A24168" s="3">
        <v>46283</v>
      </c>
      <c r="B24168" s="5" t="s">
        <v>133</v>
      </c>
      <c r="C24168" s="5" t="s">
        <v>63</v>
      </c>
      <c r="D24168" s="5">
        <v>1</v>
      </c>
      <c r="E24168" s="5">
        <v>163491</v>
      </c>
    </row>
    <row r="24169" spans="1:5" x14ac:dyDescent="0.35">
      <c r="A24169" s="3">
        <v>46283</v>
      </c>
      <c r="B24169" s="5" t="s">
        <v>133</v>
      </c>
      <c r="C24169" s="5" t="s">
        <v>63</v>
      </c>
      <c r="D24169" s="5">
        <v>1</v>
      </c>
      <c r="E24169" s="5">
        <v>163491</v>
      </c>
    </row>
    <row r="24170" spans="1:5" x14ac:dyDescent="0.35">
      <c r="A24170" s="3">
        <v>46283</v>
      </c>
      <c r="B24170" s="5" t="s">
        <v>133</v>
      </c>
      <c r="C24170" s="5" t="s">
        <v>63</v>
      </c>
      <c r="D24170" s="5">
        <v>1</v>
      </c>
      <c r="E24170" s="5">
        <v>163491</v>
      </c>
    </row>
    <row r="24171" spans="1:5" x14ac:dyDescent="0.35">
      <c r="A24171" s="3">
        <v>46283</v>
      </c>
      <c r="B24171" s="5" t="s">
        <v>400</v>
      </c>
      <c r="C24171" s="5" t="s">
        <v>63</v>
      </c>
      <c r="D24171" s="5">
        <v>1</v>
      </c>
      <c r="E24171" s="5">
        <v>163491</v>
      </c>
    </row>
    <row r="24172" spans="1:5" x14ac:dyDescent="0.35">
      <c r="A24172" s="3">
        <v>46283</v>
      </c>
      <c r="B24172" s="5" t="s">
        <v>400</v>
      </c>
      <c r="C24172" s="5" t="s">
        <v>63</v>
      </c>
      <c r="D24172" s="5">
        <v>1</v>
      </c>
      <c r="E24172" s="5">
        <v>163491</v>
      </c>
    </row>
    <row r="24173" spans="1:5" x14ac:dyDescent="0.35">
      <c r="A24173" s="3">
        <v>46283</v>
      </c>
      <c r="B24173" s="5" t="s">
        <v>133</v>
      </c>
      <c r="C24173" s="5" t="s">
        <v>63</v>
      </c>
      <c r="D24173" s="5">
        <v>1</v>
      </c>
      <c r="E24173" s="5">
        <v>163491</v>
      </c>
    </row>
    <row r="24174" spans="1:5" x14ac:dyDescent="0.35">
      <c r="A24174" s="3">
        <v>46283</v>
      </c>
      <c r="B24174" s="5" t="s">
        <v>133</v>
      </c>
      <c r="C24174" s="5" t="s">
        <v>63</v>
      </c>
      <c r="D24174" s="5">
        <v>1</v>
      </c>
      <c r="E24174" s="5">
        <v>163491</v>
      </c>
    </row>
    <row r="24175" spans="1:5" x14ac:dyDescent="0.35">
      <c r="A24175" s="3">
        <v>46283</v>
      </c>
      <c r="B24175" s="5" t="s">
        <v>133</v>
      </c>
      <c r="C24175" s="5" t="s">
        <v>63</v>
      </c>
      <c r="D24175" s="5">
        <v>1</v>
      </c>
      <c r="E24175" s="5">
        <v>163491</v>
      </c>
    </row>
    <row r="24176" spans="1:5" x14ac:dyDescent="0.35">
      <c r="A24176" s="3">
        <v>46283</v>
      </c>
      <c r="B24176" s="5" t="s">
        <v>133</v>
      </c>
      <c r="C24176" s="5" t="s">
        <v>63</v>
      </c>
      <c r="D24176" s="5">
        <v>1</v>
      </c>
      <c r="E24176" s="5">
        <v>163491</v>
      </c>
    </row>
    <row r="24177" spans="1:5" x14ac:dyDescent="0.35">
      <c r="A24177" s="3">
        <v>46283</v>
      </c>
      <c r="B24177" s="5" t="s">
        <v>133</v>
      </c>
      <c r="C24177" s="5" t="s">
        <v>63</v>
      </c>
      <c r="D24177" s="5">
        <v>1</v>
      </c>
      <c r="E24177" s="5">
        <v>163491</v>
      </c>
    </row>
    <row r="24178" spans="1:5" x14ac:dyDescent="0.35">
      <c r="A24178" s="3">
        <v>46283</v>
      </c>
      <c r="B24178" s="5" t="s">
        <v>133</v>
      </c>
      <c r="C24178" s="5" t="s">
        <v>63</v>
      </c>
      <c r="D24178" s="5">
        <v>1</v>
      </c>
      <c r="E24178" s="5">
        <v>163491</v>
      </c>
    </row>
    <row r="24179" spans="1:5" x14ac:dyDescent="0.35">
      <c r="A24179" s="3">
        <v>46283</v>
      </c>
      <c r="B24179" s="5" t="s">
        <v>133</v>
      </c>
      <c r="C24179" s="5" t="s">
        <v>63</v>
      </c>
      <c r="D24179" s="5">
        <v>1</v>
      </c>
      <c r="E24179" s="5">
        <v>163491</v>
      </c>
    </row>
    <row r="24180" spans="1:5" x14ac:dyDescent="0.35">
      <c r="A24180" s="3">
        <v>46283</v>
      </c>
      <c r="B24180" s="5" t="s">
        <v>133</v>
      </c>
      <c r="C24180" s="5" t="s">
        <v>63</v>
      </c>
      <c r="D24180" s="5">
        <v>1</v>
      </c>
      <c r="E24180" s="5">
        <v>163491</v>
      </c>
    </row>
    <row r="24181" spans="1:5" x14ac:dyDescent="0.35">
      <c r="A24181" s="3">
        <v>46283</v>
      </c>
      <c r="B24181" s="5" t="s">
        <v>133</v>
      </c>
      <c r="C24181" s="5" t="s">
        <v>63</v>
      </c>
      <c r="D24181" s="5">
        <v>1</v>
      </c>
      <c r="E24181" s="5">
        <v>163491</v>
      </c>
    </row>
    <row r="24182" spans="1:5" x14ac:dyDescent="0.35">
      <c r="A24182" s="3">
        <v>46283</v>
      </c>
      <c r="B24182" s="5" t="s">
        <v>133</v>
      </c>
      <c r="C24182" s="5" t="s">
        <v>63</v>
      </c>
      <c r="D24182" s="5">
        <v>1</v>
      </c>
      <c r="E24182" s="5">
        <v>163491</v>
      </c>
    </row>
    <row r="24183" spans="1:5" x14ac:dyDescent="0.35">
      <c r="A24183" s="3">
        <v>46283</v>
      </c>
      <c r="B24183" s="5" t="s">
        <v>133</v>
      </c>
      <c r="C24183" s="5" t="s">
        <v>63</v>
      </c>
      <c r="D24183" s="5">
        <v>1</v>
      </c>
      <c r="E24183" s="5">
        <v>163491</v>
      </c>
    </row>
    <row r="24184" spans="1:5" x14ac:dyDescent="0.35">
      <c r="A24184" s="3">
        <v>46283</v>
      </c>
      <c r="B24184" s="5" t="s">
        <v>133</v>
      </c>
      <c r="C24184" s="5" t="s">
        <v>63</v>
      </c>
      <c r="D24184" s="5">
        <v>1</v>
      </c>
      <c r="E24184" s="5">
        <v>163491</v>
      </c>
    </row>
    <row r="24185" spans="1:5" x14ac:dyDescent="0.35">
      <c r="A24185" s="3">
        <v>46283</v>
      </c>
      <c r="B24185" s="5" t="s">
        <v>133</v>
      </c>
      <c r="C24185" s="5" t="s">
        <v>63</v>
      </c>
      <c r="D24185" s="5">
        <v>1</v>
      </c>
      <c r="E24185" s="5">
        <v>163491</v>
      </c>
    </row>
    <row r="24186" spans="1:5" x14ac:dyDescent="0.35">
      <c r="A24186" s="3">
        <v>46283</v>
      </c>
      <c r="B24186" s="5" t="s">
        <v>133</v>
      </c>
      <c r="C24186" s="5" t="s">
        <v>63</v>
      </c>
      <c r="D24186" s="5">
        <v>1</v>
      </c>
      <c r="E24186" s="5">
        <v>163491</v>
      </c>
    </row>
    <row r="24187" spans="1:5" x14ac:dyDescent="0.35">
      <c r="A24187" s="3">
        <v>46283</v>
      </c>
      <c r="B24187" s="5" t="s">
        <v>133</v>
      </c>
      <c r="C24187" s="5" t="s">
        <v>63</v>
      </c>
      <c r="D24187" s="5">
        <v>1</v>
      </c>
      <c r="E24187" s="5">
        <v>163491</v>
      </c>
    </row>
    <row r="24188" spans="1:5" x14ac:dyDescent="0.35">
      <c r="A24188" s="3">
        <v>46283</v>
      </c>
      <c r="B24188" s="5" t="s">
        <v>133</v>
      </c>
      <c r="C24188" s="5" t="s">
        <v>63</v>
      </c>
      <c r="D24188" s="5">
        <v>1</v>
      </c>
      <c r="E24188" s="5">
        <v>163491</v>
      </c>
    </row>
    <row r="24189" spans="1:5" x14ac:dyDescent="0.35">
      <c r="A24189" s="3">
        <v>46283</v>
      </c>
      <c r="B24189" s="5" t="s">
        <v>133</v>
      </c>
      <c r="C24189" s="5" t="s">
        <v>63</v>
      </c>
      <c r="D24189" s="5">
        <v>1</v>
      </c>
      <c r="E24189" s="5">
        <v>163491</v>
      </c>
    </row>
    <row r="24190" spans="1:5" x14ac:dyDescent="0.35">
      <c r="A24190" s="3">
        <v>46283</v>
      </c>
      <c r="B24190" s="5" t="s">
        <v>133</v>
      </c>
      <c r="C24190" s="5" t="s">
        <v>63</v>
      </c>
      <c r="D24190" s="5">
        <v>1</v>
      </c>
      <c r="E24190" s="5">
        <v>163491</v>
      </c>
    </row>
    <row r="24191" spans="1:5" x14ac:dyDescent="0.35">
      <c r="A24191" s="3">
        <v>46283</v>
      </c>
      <c r="B24191" s="5" t="s">
        <v>133</v>
      </c>
      <c r="C24191" s="5" t="s">
        <v>63</v>
      </c>
      <c r="D24191" s="5">
        <v>1</v>
      </c>
      <c r="E24191" s="5">
        <v>163491</v>
      </c>
    </row>
    <row r="24192" spans="1:5" x14ac:dyDescent="0.35">
      <c r="A24192" s="3">
        <v>46283</v>
      </c>
      <c r="B24192" s="5" t="s">
        <v>133</v>
      </c>
      <c r="C24192" s="5" t="s">
        <v>63</v>
      </c>
      <c r="D24192" s="5">
        <v>1</v>
      </c>
      <c r="E24192" s="5">
        <v>163491</v>
      </c>
    </row>
    <row r="24193" spans="1:5" x14ac:dyDescent="0.35">
      <c r="A24193" s="3">
        <v>46283</v>
      </c>
      <c r="B24193" s="5" t="s">
        <v>400</v>
      </c>
      <c r="C24193" s="5" t="s">
        <v>63</v>
      </c>
      <c r="D24193" s="5">
        <v>1</v>
      </c>
      <c r="E24193" s="5">
        <v>163491</v>
      </c>
    </row>
    <row r="24194" spans="1:5" x14ac:dyDescent="0.35">
      <c r="A24194" s="3">
        <v>46283</v>
      </c>
      <c r="B24194" s="5" t="s">
        <v>133</v>
      </c>
      <c r="C24194" s="5" t="s">
        <v>63</v>
      </c>
      <c r="D24194" s="5">
        <v>1</v>
      </c>
      <c r="E24194" s="5">
        <v>163491</v>
      </c>
    </row>
    <row r="24195" spans="1:5" x14ac:dyDescent="0.35">
      <c r="A24195" s="3">
        <v>46283</v>
      </c>
      <c r="B24195" s="5" t="s">
        <v>133</v>
      </c>
      <c r="C24195" s="5" t="s">
        <v>63</v>
      </c>
      <c r="D24195" s="5">
        <v>1</v>
      </c>
      <c r="E24195" s="5">
        <v>163491</v>
      </c>
    </row>
    <row r="24196" spans="1:5" x14ac:dyDescent="0.35">
      <c r="A24196" s="3">
        <v>46283</v>
      </c>
      <c r="B24196" s="5" t="s">
        <v>133</v>
      </c>
      <c r="C24196" s="5" t="s">
        <v>63</v>
      </c>
      <c r="D24196" s="5">
        <v>1</v>
      </c>
      <c r="E24196" s="5">
        <v>163491</v>
      </c>
    </row>
    <row r="24197" spans="1:5" x14ac:dyDescent="0.35">
      <c r="A24197" s="3">
        <v>46283</v>
      </c>
      <c r="B24197" s="5" t="s">
        <v>133</v>
      </c>
      <c r="C24197" s="5" t="s">
        <v>63</v>
      </c>
      <c r="D24197" s="5">
        <v>1</v>
      </c>
      <c r="E24197" s="5">
        <v>163491</v>
      </c>
    </row>
    <row r="24198" spans="1:5" x14ac:dyDescent="0.35">
      <c r="A24198" s="3">
        <v>46283</v>
      </c>
      <c r="B24198" s="5" t="s">
        <v>133</v>
      </c>
      <c r="C24198" s="5" t="s">
        <v>63</v>
      </c>
      <c r="D24198" s="5">
        <v>1</v>
      </c>
      <c r="E24198" s="5">
        <v>163491</v>
      </c>
    </row>
    <row r="24199" spans="1:5" x14ac:dyDescent="0.35">
      <c r="A24199" s="3">
        <v>46283</v>
      </c>
      <c r="B24199" s="5" t="s">
        <v>133</v>
      </c>
      <c r="C24199" s="5" t="s">
        <v>63</v>
      </c>
      <c r="D24199" s="5">
        <v>1</v>
      </c>
      <c r="E24199" s="5">
        <v>163491</v>
      </c>
    </row>
    <row r="24200" spans="1:5" x14ac:dyDescent="0.35">
      <c r="A24200" s="3">
        <v>46283</v>
      </c>
      <c r="B24200" s="5" t="s">
        <v>133</v>
      </c>
      <c r="C24200" s="5" t="s">
        <v>63</v>
      </c>
      <c r="D24200" s="5">
        <v>1</v>
      </c>
      <c r="E24200" s="5">
        <v>163491</v>
      </c>
    </row>
    <row r="24201" spans="1:5" x14ac:dyDescent="0.35">
      <c r="A24201" s="3">
        <v>46283</v>
      </c>
      <c r="B24201" s="5" t="s">
        <v>133</v>
      </c>
      <c r="C24201" s="5" t="s">
        <v>63</v>
      </c>
      <c r="D24201" s="5">
        <v>1</v>
      </c>
      <c r="E24201" s="5">
        <v>163491</v>
      </c>
    </row>
    <row r="24202" spans="1:5" x14ac:dyDescent="0.35">
      <c r="A24202" s="3">
        <v>46283</v>
      </c>
      <c r="B24202" s="5" t="s">
        <v>133</v>
      </c>
      <c r="C24202" s="5" t="s">
        <v>63</v>
      </c>
      <c r="D24202" s="5">
        <v>1</v>
      </c>
      <c r="E24202" s="5">
        <v>163491</v>
      </c>
    </row>
    <row r="24203" spans="1:5" x14ac:dyDescent="0.35">
      <c r="A24203" s="3">
        <v>46283</v>
      </c>
      <c r="B24203" s="5" t="s">
        <v>133</v>
      </c>
      <c r="C24203" s="5" t="s">
        <v>63</v>
      </c>
      <c r="D24203" s="5">
        <v>1</v>
      </c>
      <c r="E24203" s="5">
        <v>163491</v>
      </c>
    </row>
    <row r="24204" spans="1:5" x14ac:dyDescent="0.35">
      <c r="A24204" s="3">
        <v>46283</v>
      </c>
      <c r="B24204" s="5" t="s">
        <v>133</v>
      </c>
      <c r="C24204" s="5" t="s">
        <v>63</v>
      </c>
      <c r="D24204" s="5">
        <v>1</v>
      </c>
      <c r="E24204" s="5">
        <v>163491</v>
      </c>
    </row>
    <row r="24205" spans="1:5" x14ac:dyDescent="0.35">
      <c r="A24205" s="3">
        <v>46283</v>
      </c>
      <c r="B24205" s="5" t="s">
        <v>133</v>
      </c>
      <c r="C24205" s="5" t="s">
        <v>63</v>
      </c>
      <c r="D24205" s="5">
        <v>1</v>
      </c>
      <c r="E24205" s="5">
        <v>163491</v>
      </c>
    </row>
    <row r="24206" spans="1:5" x14ac:dyDescent="0.35">
      <c r="A24206" s="3">
        <v>46283</v>
      </c>
      <c r="B24206" s="5" t="s">
        <v>133</v>
      </c>
      <c r="C24206" s="5" t="s">
        <v>63</v>
      </c>
      <c r="D24206" s="5">
        <v>1</v>
      </c>
      <c r="E24206" s="5">
        <v>163491</v>
      </c>
    </row>
    <row r="24207" spans="1:5" x14ac:dyDescent="0.35">
      <c r="A24207" s="3">
        <v>46283</v>
      </c>
      <c r="B24207" s="5" t="s">
        <v>133</v>
      </c>
      <c r="C24207" s="5" t="s">
        <v>63</v>
      </c>
      <c r="D24207" s="5">
        <v>1</v>
      </c>
      <c r="E24207" s="5">
        <v>163491</v>
      </c>
    </row>
    <row r="24208" spans="1:5" x14ac:dyDescent="0.35">
      <c r="A24208" s="3">
        <v>46283</v>
      </c>
      <c r="B24208" s="5" t="s">
        <v>133</v>
      </c>
      <c r="C24208" s="5" t="s">
        <v>63</v>
      </c>
      <c r="D24208" s="5">
        <v>1</v>
      </c>
      <c r="E24208" s="5">
        <v>163491</v>
      </c>
    </row>
    <row r="24209" spans="1:5" x14ac:dyDescent="0.35">
      <c r="A24209" s="3">
        <v>46283</v>
      </c>
      <c r="B24209" s="5" t="s">
        <v>133</v>
      </c>
      <c r="C24209" s="5" t="s">
        <v>63</v>
      </c>
      <c r="D24209" s="5">
        <v>1</v>
      </c>
      <c r="E24209" s="5">
        <v>163491</v>
      </c>
    </row>
    <row r="24210" spans="1:5" x14ac:dyDescent="0.35">
      <c r="A24210" s="3">
        <v>46283</v>
      </c>
      <c r="B24210" s="5" t="s">
        <v>133</v>
      </c>
      <c r="C24210" s="5" t="s">
        <v>63</v>
      </c>
      <c r="D24210" s="5">
        <v>1</v>
      </c>
      <c r="E24210" s="5">
        <v>163491</v>
      </c>
    </row>
    <row r="24211" spans="1:5" x14ac:dyDescent="0.35">
      <c r="A24211" s="3">
        <v>46283</v>
      </c>
      <c r="B24211" s="5" t="s">
        <v>400</v>
      </c>
      <c r="C24211" s="5" t="s">
        <v>63</v>
      </c>
      <c r="D24211" s="5">
        <v>1</v>
      </c>
      <c r="E24211" s="5">
        <v>163491</v>
      </c>
    </row>
    <row r="24212" spans="1:5" x14ac:dyDescent="0.35">
      <c r="A24212" s="3">
        <v>46283</v>
      </c>
      <c r="B24212" s="5" t="s">
        <v>133</v>
      </c>
      <c r="C24212" s="5" t="s">
        <v>63</v>
      </c>
      <c r="D24212" s="5">
        <v>1</v>
      </c>
      <c r="E24212" s="5">
        <v>163491</v>
      </c>
    </row>
    <row r="24213" spans="1:5" x14ac:dyDescent="0.35">
      <c r="A24213" s="3">
        <v>46283</v>
      </c>
      <c r="B24213" s="5" t="s">
        <v>133</v>
      </c>
      <c r="C24213" s="5" t="s">
        <v>63</v>
      </c>
      <c r="D24213" s="5">
        <v>1</v>
      </c>
      <c r="E24213" s="5">
        <v>163491</v>
      </c>
    </row>
    <row r="24214" spans="1:5" x14ac:dyDescent="0.35">
      <c r="A24214" s="3">
        <v>46283</v>
      </c>
      <c r="B24214" s="5" t="s">
        <v>133</v>
      </c>
      <c r="C24214" s="5" t="s">
        <v>63</v>
      </c>
      <c r="D24214" s="5">
        <v>1</v>
      </c>
      <c r="E24214" s="5">
        <v>163491</v>
      </c>
    </row>
    <row r="24215" spans="1:5" x14ac:dyDescent="0.35">
      <c r="A24215" s="3">
        <v>46283</v>
      </c>
      <c r="B24215" s="5" t="s">
        <v>133</v>
      </c>
      <c r="C24215" s="5" t="s">
        <v>63</v>
      </c>
      <c r="D24215" s="5">
        <v>1</v>
      </c>
      <c r="E24215" s="5">
        <v>163491</v>
      </c>
    </row>
    <row r="24216" spans="1:5" x14ac:dyDescent="0.35">
      <c r="A24216" s="3">
        <v>46283</v>
      </c>
      <c r="B24216" s="5" t="s">
        <v>133</v>
      </c>
      <c r="C24216" s="5" t="s">
        <v>63</v>
      </c>
      <c r="D24216" s="5">
        <v>1</v>
      </c>
      <c r="E24216" s="5">
        <v>163491</v>
      </c>
    </row>
    <row r="24217" spans="1:5" x14ac:dyDescent="0.35">
      <c r="A24217" s="3">
        <v>46283</v>
      </c>
      <c r="B24217" s="5" t="s">
        <v>133</v>
      </c>
      <c r="C24217" s="5" t="s">
        <v>63</v>
      </c>
      <c r="D24217" s="5">
        <v>1</v>
      </c>
      <c r="E24217" s="5">
        <v>163491</v>
      </c>
    </row>
    <row r="24218" spans="1:5" x14ac:dyDescent="0.35">
      <c r="A24218" s="3">
        <v>46283</v>
      </c>
      <c r="B24218" s="5" t="s">
        <v>133</v>
      </c>
      <c r="C24218" s="5" t="s">
        <v>63</v>
      </c>
      <c r="D24218" s="5">
        <v>1</v>
      </c>
      <c r="E24218" s="5">
        <v>163491</v>
      </c>
    </row>
    <row r="24219" spans="1:5" x14ac:dyDescent="0.35">
      <c r="A24219" s="3">
        <v>46283</v>
      </c>
      <c r="B24219" s="5" t="s">
        <v>133</v>
      </c>
      <c r="C24219" s="5" t="s">
        <v>63</v>
      </c>
      <c r="D24219" s="5">
        <v>1</v>
      </c>
      <c r="E24219" s="5">
        <v>163491</v>
      </c>
    </row>
    <row r="24220" spans="1:5" x14ac:dyDescent="0.35">
      <c r="A24220" s="3">
        <v>46283</v>
      </c>
      <c r="B24220" s="5" t="s">
        <v>133</v>
      </c>
      <c r="C24220" s="5" t="s">
        <v>63</v>
      </c>
      <c r="D24220" s="5">
        <v>1</v>
      </c>
      <c r="E24220" s="5">
        <v>163491</v>
      </c>
    </row>
    <row r="24221" spans="1:5" x14ac:dyDescent="0.35">
      <c r="A24221" s="3">
        <v>46283</v>
      </c>
      <c r="B24221" s="5" t="s">
        <v>133</v>
      </c>
      <c r="C24221" s="5" t="s">
        <v>63</v>
      </c>
      <c r="D24221" s="5">
        <v>1</v>
      </c>
      <c r="E24221" s="5">
        <v>163491</v>
      </c>
    </row>
    <row r="24222" spans="1:5" x14ac:dyDescent="0.35">
      <c r="A24222" s="3">
        <v>46283</v>
      </c>
      <c r="B24222" s="5" t="s">
        <v>133</v>
      </c>
      <c r="C24222" s="5" t="s">
        <v>63</v>
      </c>
      <c r="D24222" s="5">
        <v>1</v>
      </c>
      <c r="E24222" s="5">
        <v>163491</v>
      </c>
    </row>
    <row r="24223" spans="1:5" x14ac:dyDescent="0.35">
      <c r="A24223" s="3">
        <v>46283</v>
      </c>
      <c r="B24223" s="5" t="s">
        <v>400</v>
      </c>
      <c r="C24223" s="5" t="s">
        <v>63</v>
      </c>
      <c r="D24223" s="5">
        <v>1</v>
      </c>
      <c r="E24223" s="5">
        <v>163491</v>
      </c>
    </row>
    <row r="24224" spans="1:5" x14ac:dyDescent="0.35">
      <c r="A24224" s="3">
        <v>46283</v>
      </c>
      <c r="B24224" s="5" t="s">
        <v>400</v>
      </c>
      <c r="C24224" s="5" t="s">
        <v>63</v>
      </c>
      <c r="D24224" s="5">
        <v>1</v>
      </c>
      <c r="E24224" s="5">
        <v>163491</v>
      </c>
    </row>
    <row r="24225" spans="1:5" x14ac:dyDescent="0.35">
      <c r="A24225" s="3">
        <v>46283</v>
      </c>
      <c r="B24225" s="5" t="s">
        <v>133</v>
      </c>
      <c r="C24225" s="5" t="s">
        <v>63</v>
      </c>
      <c r="D24225" s="5">
        <v>1</v>
      </c>
      <c r="E24225" s="5">
        <v>163491</v>
      </c>
    </row>
    <row r="24226" spans="1:5" x14ac:dyDescent="0.35">
      <c r="A24226" s="3">
        <v>46283</v>
      </c>
      <c r="B24226" s="5" t="s">
        <v>133</v>
      </c>
      <c r="C24226" s="5" t="s">
        <v>63</v>
      </c>
      <c r="D24226" s="5">
        <v>1</v>
      </c>
      <c r="E24226" s="5">
        <v>163491</v>
      </c>
    </row>
    <row r="24227" spans="1:5" x14ac:dyDescent="0.35">
      <c r="A24227" s="3">
        <v>46283</v>
      </c>
      <c r="B24227" s="5" t="s">
        <v>133</v>
      </c>
      <c r="C24227" s="5" t="s">
        <v>63</v>
      </c>
      <c r="D24227" s="5">
        <v>1</v>
      </c>
      <c r="E24227" s="5">
        <v>163491</v>
      </c>
    </row>
    <row r="24228" spans="1:5" x14ac:dyDescent="0.35">
      <c r="A24228" s="3">
        <v>46283</v>
      </c>
      <c r="B24228" s="5" t="s">
        <v>133</v>
      </c>
      <c r="C24228" s="5" t="s">
        <v>63</v>
      </c>
      <c r="D24228" s="5">
        <v>1</v>
      </c>
      <c r="E24228" s="5">
        <v>163491</v>
      </c>
    </row>
    <row r="24229" spans="1:5" x14ac:dyDescent="0.35">
      <c r="A24229" s="3">
        <v>46283</v>
      </c>
      <c r="B24229" s="5" t="s">
        <v>133</v>
      </c>
      <c r="C24229" s="5" t="s">
        <v>63</v>
      </c>
      <c r="D24229" s="5">
        <v>1</v>
      </c>
      <c r="E24229" s="5">
        <v>163491</v>
      </c>
    </row>
    <row r="24230" spans="1:5" x14ac:dyDescent="0.35">
      <c r="A24230" s="3">
        <v>46283</v>
      </c>
      <c r="B24230" s="5" t="s">
        <v>133</v>
      </c>
      <c r="C24230" s="5" t="s">
        <v>63</v>
      </c>
      <c r="D24230" s="5">
        <v>1</v>
      </c>
      <c r="E24230" s="5">
        <v>163491</v>
      </c>
    </row>
    <row r="24231" spans="1:5" x14ac:dyDescent="0.35">
      <c r="A24231" s="3">
        <v>46283</v>
      </c>
      <c r="B24231" s="5" t="s">
        <v>133</v>
      </c>
      <c r="C24231" s="5" t="s">
        <v>63</v>
      </c>
      <c r="D24231" s="5">
        <v>1</v>
      </c>
      <c r="E24231" s="5">
        <v>163491</v>
      </c>
    </row>
    <row r="24232" spans="1:5" x14ac:dyDescent="0.35">
      <c r="A24232" s="3">
        <v>46283</v>
      </c>
      <c r="B24232" s="5" t="s">
        <v>133</v>
      </c>
      <c r="C24232" s="5" t="s">
        <v>63</v>
      </c>
      <c r="D24232" s="5">
        <v>1</v>
      </c>
      <c r="E24232" s="5">
        <v>163491</v>
      </c>
    </row>
    <row r="24233" spans="1:5" x14ac:dyDescent="0.35">
      <c r="A24233" s="3">
        <v>46283</v>
      </c>
      <c r="B24233" s="5" t="s">
        <v>133</v>
      </c>
      <c r="C24233" s="5" t="s">
        <v>63</v>
      </c>
      <c r="D24233" s="5">
        <v>1</v>
      </c>
      <c r="E24233" s="5">
        <v>163491</v>
      </c>
    </row>
    <row r="24234" spans="1:5" x14ac:dyDescent="0.35">
      <c r="A24234" s="3">
        <v>46283</v>
      </c>
      <c r="B24234" s="5" t="s">
        <v>133</v>
      </c>
      <c r="C24234" s="5" t="s">
        <v>63</v>
      </c>
      <c r="D24234" s="5">
        <v>1</v>
      </c>
      <c r="E24234" s="5">
        <v>163491</v>
      </c>
    </row>
    <row r="24235" spans="1:5" x14ac:dyDescent="0.35">
      <c r="A24235" s="3">
        <v>46283</v>
      </c>
      <c r="B24235" s="5" t="s">
        <v>133</v>
      </c>
      <c r="C24235" s="5" t="s">
        <v>63</v>
      </c>
      <c r="D24235" s="5">
        <v>1</v>
      </c>
      <c r="E24235" s="5">
        <v>163491</v>
      </c>
    </row>
    <row r="24236" spans="1:5" x14ac:dyDescent="0.35">
      <c r="A24236" s="3">
        <v>46283</v>
      </c>
      <c r="B24236" s="5" t="s">
        <v>133</v>
      </c>
      <c r="C24236" s="5" t="s">
        <v>63</v>
      </c>
      <c r="D24236" s="5">
        <v>1</v>
      </c>
      <c r="E24236" s="5">
        <v>163491</v>
      </c>
    </row>
    <row r="24237" spans="1:5" x14ac:dyDescent="0.35">
      <c r="A24237" s="3">
        <v>46283</v>
      </c>
      <c r="B24237" s="5" t="s">
        <v>133</v>
      </c>
      <c r="C24237" s="5" t="s">
        <v>63</v>
      </c>
      <c r="D24237" s="5">
        <v>1</v>
      </c>
      <c r="E24237" s="5">
        <v>163491</v>
      </c>
    </row>
    <row r="24238" spans="1:5" x14ac:dyDescent="0.35">
      <c r="A24238" s="3">
        <v>46283</v>
      </c>
      <c r="B24238" s="5" t="s">
        <v>133</v>
      </c>
      <c r="C24238" s="5" t="s">
        <v>63</v>
      </c>
      <c r="D24238" s="5">
        <v>1</v>
      </c>
      <c r="E24238" s="5">
        <v>163491</v>
      </c>
    </row>
    <row r="24239" spans="1:5" x14ac:dyDescent="0.35">
      <c r="A24239" s="3">
        <v>46283</v>
      </c>
      <c r="B24239" s="5" t="s">
        <v>133</v>
      </c>
      <c r="C24239" s="5" t="s">
        <v>63</v>
      </c>
      <c r="D24239" s="5">
        <v>1</v>
      </c>
      <c r="E24239" s="5">
        <v>163491</v>
      </c>
    </row>
    <row r="24240" spans="1:5" x14ac:dyDescent="0.35">
      <c r="A24240" s="3">
        <v>46283</v>
      </c>
      <c r="B24240" s="5" t="s">
        <v>133</v>
      </c>
      <c r="C24240" s="5" t="s">
        <v>63</v>
      </c>
      <c r="D24240" s="5">
        <v>1</v>
      </c>
      <c r="E24240" s="5">
        <v>163491</v>
      </c>
    </row>
    <row r="24241" spans="1:5" x14ac:dyDescent="0.35">
      <c r="A24241" s="3">
        <v>46283</v>
      </c>
      <c r="B24241" s="5" t="s">
        <v>133</v>
      </c>
      <c r="C24241" s="5" t="s">
        <v>63</v>
      </c>
      <c r="D24241" s="5">
        <v>1</v>
      </c>
      <c r="E24241" s="5">
        <v>163491</v>
      </c>
    </row>
    <row r="24242" spans="1:5" x14ac:dyDescent="0.35">
      <c r="A24242" s="3">
        <v>46283</v>
      </c>
      <c r="B24242" s="5" t="s">
        <v>133</v>
      </c>
      <c r="C24242" s="5" t="s">
        <v>63</v>
      </c>
      <c r="D24242" s="5">
        <v>1</v>
      </c>
      <c r="E24242" s="5">
        <v>163491</v>
      </c>
    </row>
    <row r="24243" spans="1:5" x14ac:dyDescent="0.35">
      <c r="A24243" s="3">
        <v>46283</v>
      </c>
      <c r="B24243" s="5" t="s">
        <v>133</v>
      </c>
      <c r="C24243" s="5" t="s">
        <v>63</v>
      </c>
      <c r="D24243" s="5">
        <v>1</v>
      </c>
      <c r="E24243" s="5">
        <v>163491</v>
      </c>
    </row>
    <row r="24244" spans="1:5" x14ac:dyDescent="0.35">
      <c r="A24244" s="3">
        <v>46283</v>
      </c>
      <c r="B24244" s="5" t="s">
        <v>133</v>
      </c>
      <c r="C24244" s="5" t="s">
        <v>63</v>
      </c>
      <c r="D24244" s="5">
        <v>1</v>
      </c>
      <c r="E24244" s="5">
        <v>163491</v>
      </c>
    </row>
    <row r="24245" spans="1:5" x14ac:dyDescent="0.35">
      <c r="A24245" s="3">
        <v>46283</v>
      </c>
      <c r="B24245" s="5" t="s">
        <v>133</v>
      </c>
      <c r="C24245" s="5" t="s">
        <v>63</v>
      </c>
      <c r="D24245" s="5">
        <v>1</v>
      </c>
      <c r="E24245" s="5">
        <v>163491</v>
      </c>
    </row>
    <row r="24246" spans="1:5" x14ac:dyDescent="0.35">
      <c r="A24246" s="3">
        <v>46283</v>
      </c>
      <c r="B24246" s="5" t="s">
        <v>133</v>
      </c>
      <c r="C24246" s="5" t="s">
        <v>63</v>
      </c>
      <c r="D24246" s="5">
        <v>1</v>
      </c>
      <c r="E24246" s="5">
        <v>163491</v>
      </c>
    </row>
    <row r="24247" spans="1:5" x14ac:dyDescent="0.35">
      <c r="A24247" s="3">
        <v>46283</v>
      </c>
      <c r="B24247" s="5" t="s">
        <v>133</v>
      </c>
      <c r="C24247" s="5" t="s">
        <v>63</v>
      </c>
      <c r="D24247" s="5">
        <v>1</v>
      </c>
      <c r="E24247" s="5">
        <v>163491</v>
      </c>
    </row>
    <row r="24248" spans="1:5" x14ac:dyDescent="0.35">
      <c r="A24248" s="3">
        <v>46283</v>
      </c>
      <c r="B24248" s="5" t="s">
        <v>133</v>
      </c>
      <c r="C24248" s="5" t="s">
        <v>63</v>
      </c>
      <c r="D24248" s="5">
        <v>1</v>
      </c>
      <c r="E24248" s="5">
        <v>163491</v>
      </c>
    </row>
    <row r="24249" spans="1:5" x14ac:dyDescent="0.35">
      <c r="A24249" s="3">
        <v>46283</v>
      </c>
      <c r="B24249" s="5" t="s">
        <v>133</v>
      </c>
      <c r="C24249" s="5" t="s">
        <v>63</v>
      </c>
      <c r="D24249" s="5">
        <v>1</v>
      </c>
      <c r="E24249" s="5">
        <v>163491</v>
      </c>
    </row>
    <row r="24250" spans="1:5" x14ac:dyDescent="0.35">
      <c r="A24250" s="3">
        <v>46283</v>
      </c>
      <c r="B24250" s="5" t="s">
        <v>133</v>
      </c>
      <c r="C24250" s="5" t="s">
        <v>63</v>
      </c>
      <c r="D24250" s="5">
        <v>1</v>
      </c>
      <c r="E24250" s="5">
        <v>163491</v>
      </c>
    </row>
    <row r="24251" spans="1:5" x14ac:dyDescent="0.35">
      <c r="A24251" s="3">
        <v>46283</v>
      </c>
      <c r="B24251" s="5" t="s">
        <v>133</v>
      </c>
      <c r="C24251" s="5" t="s">
        <v>63</v>
      </c>
      <c r="D24251" s="5">
        <v>1</v>
      </c>
      <c r="E24251" s="5">
        <v>163491</v>
      </c>
    </row>
    <row r="24252" spans="1:5" x14ac:dyDescent="0.35">
      <c r="A24252" s="3">
        <v>46283</v>
      </c>
      <c r="B24252" s="5" t="s">
        <v>133</v>
      </c>
      <c r="C24252" s="5" t="s">
        <v>63</v>
      </c>
      <c r="D24252" s="5">
        <v>1</v>
      </c>
      <c r="E24252" s="5">
        <v>163491</v>
      </c>
    </row>
    <row r="24253" spans="1:5" x14ac:dyDescent="0.35">
      <c r="A24253" s="3">
        <v>46283</v>
      </c>
      <c r="B24253" s="5" t="s">
        <v>133</v>
      </c>
      <c r="C24253" s="5" t="s">
        <v>63</v>
      </c>
      <c r="D24253" s="5">
        <v>1</v>
      </c>
      <c r="E24253" s="5">
        <v>163491</v>
      </c>
    </row>
    <row r="24254" spans="1:5" x14ac:dyDescent="0.35">
      <c r="A24254" s="3">
        <v>46283</v>
      </c>
      <c r="B24254" s="5" t="s">
        <v>400</v>
      </c>
      <c r="C24254" s="5" t="s">
        <v>63</v>
      </c>
      <c r="D24254" s="5">
        <v>1</v>
      </c>
      <c r="E24254" s="5">
        <v>163491</v>
      </c>
    </row>
    <row r="24255" spans="1:5" x14ac:dyDescent="0.35">
      <c r="A24255" s="3">
        <v>46283</v>
      </c>
      <c r="B24255" s="5" t="s">
        <v>400</v>
      </c>
      <c r="C24255" s="5" t="s">
        <v>63</v>
      </c>
      <c r="D24255" s="5">
        <v>1</v>
      </c>
      <c r="E24255" s="5">
        <v>163491</v>
      </c>
    </row>
    <row r="24256" spans="1:5" x14ac:dyDescent="0.35">
      <c r="A24256" s="3">
        <v>46283</v>
      </c>
      <c r="B24256" s="5" t="s">
        <v>400</v>
      </c>
      <c r="C24256" s="5" t="s">
        <v>63</v>
      </c>
      <c r="D24256" s="5">
        <v>1</v>
      </c>
      <c r="E24256" s="5">
        <v>163491</v>
      </c>
    </row>
    <row r="24257" spans="1:5" x14ac:dyDescent="0.35">
      <c r="A24257" s="3">
        <v>46283</v>
      </c>
      <c r="B24257" s="5" t="s">
        <v>133</v>
      </c>
      <c r="C24257" s="5" t="s">
        <v>63</v>
      </c>
      <c r="D24257" s="5">
        <v>1</v>
      </c>
      <c r="E24257" s="5">
        <v>163491</v>
      </c>
    </row>
    <row r="24258" spans="1:5" x14ac:dyDescent="0.35">
      <c r="A24258" s="3">
        <v>46283</v>
      </c>
      <c r="B24258" s="5" t="s">
        <v>133</v>
      </c>
      <c r="C24258" s="5" t="s">
        <v>63</v>
      </c>
      <c r="D24258" s="5">
        <v>1</v>
      </c>
      <c r="E24258" s="5">
        <v>163491</v>
      </c>
    </row>
    <row r="24259" spans="1:5" x14ac:dyDescent="0.35">
      <c r="A24259" s="3">
        <v>46283</v>
      </c>
      <c r="B24259" s="5" t="s">
        <v>133</v>
      </c>
      <c r="C24259" s="5" t="s">
        <v>63</v>
      </c>
      <c r="D24259" s="5">
        <v>1</v>
      </c>
      <c r="E24259" s="5">
        <v>163491</v>
      </c>
    </row>
    <row r="24260" spans="1:5" x14ac:dyDescent="0.35">
      <c r="A24260" s="3">
        <v>46283</v>
      </c>
      <c r="B24260" s="5" t="s">
        <v>133</v>
      </c>
      <c r="C24260" s="5" t="s">
        <v>63</v>
      </c>
      <c r="D24260" s="5">
        <v>1</v>
      </c>
      <c r="E24260" s="5">
        <v>163491</v>
      </c>
    </row>
    <row r="24261" spans="1:5" x14ac:dyDescent="0.35">
      <c r="A24261" s="3">
        <v>46283</v>
      </c>
      <c r="B24261" s="5" t="s">
        <v>133</v>
      </c>
      <c r="C24261" s="5" t="s">
        <v>63</v>
      </c>
      <c r="D24261" s="5">
        <v>1</v>
      </c>
      <c r="E24261" s="5">
        <v>163491</v>
      </c>
    </row>
    <row r="24262" spans="1:5" x14ac:dyDescent="0.35">
      <c r="A24262" s="3">
        <v>46283</v>
      </c>
      <c r="B24262" s="5" t="s">
        <v>133</v>
      </c>
      <c r="C24262" s="5" t="s">
        <v>63</v>
      </c>
      <c r="D24262" s="5">
        <v>1</v>
      </c>
      <c r="E24262" s="5">
        <v>163491</v>
      </c>
    </row>
    <row r="24263" spans="1:5" x14ac:dyDescent="0.35">
      <c r="A24263" s="3">
        <v>46283</v>
      </c>
      <c r="B24263" s="5" t="s">
        <v>133</v>
      </c>
      <c r="C24263" s="5" t="s">
        <v>63</v>
      </c>
      <c r="D24263" s="5">
        <v>1</v>
      </c>
      <c r="E24263" s="5">
        <v>163491</v>
      </c>
    </row>
    <row r="24264" spans="1:5" x14ac:dyDescent="0.35">
      <c r="A24264" s="3">
        <v>46283</v>
      </c>
      <c r="B24264" s="5" t="s">
        <v>133</v>
      </c>
      <c r="C24264" s="5" t="s">
        <v>63</v>
      </c>
      <c r="D24264" s="5">
        <v>1</v>
      </c>
      <c r="E24264" s="5">
        <v>163491</v>
      </c>
    </row>
    <row r="24265" spans="1:5" x14ac:dyDescent="0.35">
      <c r="A24265" s="3">
        <v>46283</v>
      </c>
      <c r="B24265" s="5" t="s">
        <v>133</v>
      </c>
      <c r="C24265" s="5" t="s">
        <v>63</v>
      </c>
      <c r="D24265" s="5">
        <v>1</v>
      </c>
      <c r="E24265" s="5">
        <v>163491</v>
      </c>
    </row>
    <row r="24266" spans="1:5" x14ac:dyDescent="0.35">
      <c r="A24266" s="3">
        <v>46283</v>
      </c>
      <c r="B24266" s="5" t="s">
        <v>133</v>
      </c>
      <c r="C24266" s="5" t="s">
        <v>63</v>
      </c>
      <c r="D24266" s="5">
        <v>1</v>
      </c>
      <c r="E24266" s="5">
        <v>163491</v>
      </c>
    </row>
    <row r="24267" spans="1:5" x14ac:dyDescent="0.35">
      <c r="A24267" s="3">
        <v>46283</v>
      </c>
      <c r="B24267" s="5" t="s">
        <v>133</v>
      </c>
      <c r="C24267" s="5" t="s">
        <v>63</v>
      </c>
      <c r="D24267" s="5">
        <v>1</v>
      </c>
      <c r="E24267" s="5">
        <v>163491</v>
      </c>
    </row>
    <row r="24268" spans="1:5" x14ac:dyDescent="0.35">
      <c r="A24268" s="3">
        <v>46283</v>
      </c>
      <c r="B24268" s="5" t="s">
        <v>133</v>
      </c>
      <c r="C24268" s="5" t="s">
        <v>63</v>
      </c>
      <c r="D24268" s="5">
        <v>1</v>
      </c>
      <c r="E24268" s="5">
        <v>163491</v>
      </c>
    </row>
    <row r="24269" spans="1:5" x14ac:dyDescent="0.35">
      <c r="A24269" s="3">
        <v>46283</v>
      </c>
      <c r="B24269" s="5" t="s">
        <v>133</v>
      </c>
      <c r="C24269" s="5" t="s">
        <v>63</v>
      </c>
      <c r="D24269" s="5">
        <v>1</v>
      </c>
      <c r="E24269" s="5">
        <v>163491</v>
      </c>
    </row>
    <row r="24270" spans="1:5" x14ac:dyDescent="0.35">
      <c r="A24270" s="3">
        <v>46283</v>
      </c>
      <c r="B24270" s="5" t="s">
        <v>133</v>
      </c>
      <c r="C24270" s="5" t="s">
        <v>63</v>
      </c>
      <c r="D24270" s="5">
        <v>1</v>
      </c>
      <c r="E24270" s="5">
        <v>163491</v>
      </c>
    </row>
    <row r="24271" spans="1:5" x14ac:dyDescent="0.35">
      <c r="A24271" s="3">
        <v>46283</v>
      </c>
      <c r="B24271" s="5" t="s">
        <v>133</v>
      </c>
      <c r="C24271" s="5" t="s">
        <v>63</v>
      </c>
      <c r="D24271" s="5">
        <v>1</v>
      </c>
      <c r="E24271" s="5">
        <v>163491</v>
      </c>
    </row>
    <row r="24272" spans="1:5" x14ac:dyDescent="0.35">
      <c r="A24272" s="3">
        <v>46283</v>
      </c>
      <c r="B24272" s="5" t="s">
        <v>400</v>
      </c>
      <c r="C24272" s="5" t="s">
        <v>63</v>
      </c>
      <c r="D24272" s="5">
        <v>1</v>
      </c>
      <c r="E24272" s="5">
        <v>163491</v>
      </c>
    </row>
    <row r="24273" spans="1:5" x14ac:dyDescent="0.35">
      <c r="A24273" s="3">
        <v>46283</v>
      </c>
      <c r="B24273" s="5" t="s">
        <v>400</v>
      </c>
      <c r="C24273" s="5" t="s">
        <v>63</v>
      </c>
      <c r="D24273" s="5">
        <v>1</v>
      </c>
      <c r="E24273" s="5">
        <v>163491</v>
      </c>
    </row>
    <row r="24274" spans="1:5" x14ac:dyDescent="0.35">
      <c r="A24274" s="3">
        <v>46283</v>
      </c>
      <c r="B24274" s="5" t="s">
        <v>133</v>
      </c>
      <c r="C24274" s="5" t="s">
        <v>63</v>
      </c>
      <c r="D24274" s="5">
        <v>1</v>
      </c>
      <c r="E24274" s="5">
        <v>163491</v>
      </c>
    </row>
    <row r="24275" spans="1:5" x14ac:dyDescent="0.35">
      <c r="A24275" s="3">
        <v>46283</v>
      </c>
      <c r="B24275" s="5" t="s">
        <v>133</v>
      </c>
      <c r="C24275" s="5" t="s">
        <v>63</v>
      </c>
      <c r="D24275" s="5">
        <v>1</v>
      </c>
      <c r="E24275" s="5">
        <v>163491</v>
      </c>
    </row>
    <row r="24276" spans="1:5" x14ac:dyDescent="0.35">
      <c r="A24276" s="3">
        <v>46283</v>
      </c>
      <c r="B24276" s="5" t="s">
        <v>133</v>
      </c>
      <c r="C24276" s="5" t="s">
        <v>63</v>
      </c>
      <c r="D24276" s="5">
        <v>1</v>
      </c>
      <c r="E24276" s="5">
        <v>163491</v>
      </c>
    </row>
    <row r="24277" spans="1:5" x14ac:dyDescent="0.35">
      <c r="A24277" s="3">
        <v>46283</v>
      </c>
      <c r="B24277" s="5" t="s">
        <v>133</v>
      </c>
      <c r="C24277" s="5" t="s">
        <v>63</v>
      </c>
      <c r="D24277" s="5">
        <v>1</v>
      </c>
      <c r="E24277" s="5">
        <v>163491</v>
      </c>
    </row>
    <row r="24278" spans="1:5" x14ac:dyDescent="0.35">
      <c r="A24278" s="3">
        <v>46283</v>
      </c>
      <c r="B24278" s="5" t="s">
        <v>133</v>
      </c>
      <c r="C24278" s="5" t="s">
        <v>63</v>
      </c>
      <c r="D24278" s="5">
        <v>1</v>
      </c>
      <c r="E24278" s="5">
        <v>163491</v>
      </c>
    </row>
    <row r="24279" spans="1:5" x14ac:dyDescent="0.35">
      <c r="A24279" s="3">
        <v>46283</v>
      </c>
      <c r="B24279" s="5" t="s">
        <v>133</v>
      </c>
      <c r="C24279" s="5" t="s">
        <v>63</v>
      </c>
      <c r="D24279" s="5">
        <v>1</v>
      </c>
      <c r="E24279" s="5">
        <v>163491</v>
      </c>
    </row>
    <row r="24280" spans="1:5" x14ac:dyDescent="0.35">
      <c r="A24280" s="3">
        <v>46283</v>
      </c>
      <c r="B24280" s="5" t="s">
        <v>133</v>
      </c>
      <c r="C24280" s="5" t="s">
        <v>63</v>
      </c>
      <c r="D24280" s="5">
        <v>1</v>
      </c>
      <c r="E24280" s="5">
        <v>163491</v>
      </c>
    </row>
    <row r="24281" spans="1:5" x14ac:dyDescent="0.35">
      <c r="A24281" s="3">
        <v>46283</v>
      </c>
      <c r="B24281" s="5" t="s">
        <v>133</v>
      </c>
      <c r="C24281" s="5" t="s">
        <v>63</v>
      </c>
      <c r="D24281" s="5">
        <v>1</v>
      </c>
      <c r="E24281" s="5">
        <v>163491</v>
      </c>
    </row>
    <row r="24282" spans="1:5" x14ac:dyDescent="0.35">
      <c r="A24282" s="3">
        <v>46283</v>
      </c>
      <c r="B24282" s="5" t="s">
        <v>133</v>
      </c>
      <c r="C24282" s="5" t="s">
        <v>63</v>
      </c>
      <c r="D24282" s="5">
        <v>1</v>
      </c>
      <c r="E24282" s="5">
        <v>163491</v>
      </c>
    </row>
    <row r="24283" spans="1:5" x14ac:dyDescent="0.35">
      <c r="A24283" s="3">
        <v>46283</v>
      </c>
      <c r="B24283" s="5" t="s">
        <v>133</v>
      </c>
      <c r="C24283" s="5" t="s">
        <v>63</v>
      </c>
      <c r="D24283" s="5">
        <v>1</v>
      </c>
      <c r="E24283" s="5">
        <v>163491</v>
      </c>
    </row>
    <row r="24284" spans="1:5" x14ac:dyDescent="0.35">
      <c r="A24284" s="3">
        <v>46283</v>
      </c>
      <c r="B24284" s="5" t="s">
        <v>133</v>
      </c>
      <c r="C24284" s="5" t="s">
        <v>63</v>
      </c>
      <c r="D24284" s="5">
        <v>1</v>
      </c>
      <c r="E24284" s="5">
        <v>163491</v>
      </c>
    </row>
    <row r="24285" spans="1:5" x14ac:dyDescent="0.35">
      <c r="A24285" s="3">
        <v>46283</v>
      </c>
      <c r="B24285" s="5" t="s">
        <v>133</v>
      </c>
      <c r="C24285" s="5" t="s">
        <v>63</v>
      </c>
      <c r="D24285" s="5">
        <v>1</v>
      </c>
      <c r="E24285" s="5">
        <v>163491</v>
      </c>
    </row>
    <row r="24286" spans="1:5" x14ac:dyDescent="0.35">
      <c r="A24286" s="3">
        <v>46283</v>
      </c>
      <c r="B24286" s="5" t="s">
        <v>133</v>
      </c>
      <c r="C24286" s="5" t="s">
        <v>63</v>
      </c>
      <c r="D24286" s="5">
        <v>1</v>
      </c>
      <c r="E24286" s="5">
        <v>163491</v>
      </c>
    </row>
    <row r="24287" spans="1:5" x14ac:dyDescent="0.35">
      <c r="A24287" s="3">
        <v>46283</v>
      </c>
      <c r="B24287" s="5" t="s">
        <v>133</v>
      </c>
      <c r="C24287" s="5" t="s">
        <v>63</v>
      </c>
      <c r="D24287" s="5">
        <v>1</v>
      </c>
      <c r="E24287" s="5">
        <v>163491</v>
      </c>
    </row>
    <row r="24288" spans="1:5" x14ac:dyDescent="0.35">
      <c r="A24288" s="3">
        <v>46283</v>
      </c>
      <c r="B24288" s="5" t="s">
        <v>133</v>
      </c>
      <c r="C24288" s="5" t="s">
        <v>63</v>
      </c>
      <c r="D24288" s="5">
        <v>1</v>
      </c>
      <c r="E24288" s="5">
        <v>163491</v>
      </c>
    </row>
    <row r="24289" spans="1:5" x14ac:dyDescent="0.35">
      <c r="A24289" s="3">
        <v>46283</v>
      </c>
      <c r="B24289" s="5" t="s">
        <v>133</v>
      </c>
      <c r="C24289" s="5" t="s">
        <v>63</v>
      </c>
      <c r="D24289" s="5">
        <v>1</v>
      </c>
      <c r="E24289" s="5">
        <v>163491</v>
      </c>
    </row>
    <row r="24290" spans="1:5" x14ac:dyDescent="0.35">
      <c r="A24290" s="3">
        <v>46283</v>
      </c>
      <c r="B24290" s="5" t="s">
        <v>400</v>
      </c>
      <c r="C24290" s="5" t="s">
        <v>63</v>
      </c>
      <c r="D24290" s="5">
        <v>1</v>
      </c>
      <c r="E24290" s="5">
        <v>163491</v>
      </c>
    </row>
    <row r="24291" spans="1:5" x14ac:dyDescent="0.35">
      <c r="A24291" s="3">
        <v>46283</v>
      </c>
      <c r="B24291" s="5" t="s">
        <v>400</v>
      </c>
      <c r="C24291" s="5" t="s">
        <v>63</v>
      </c>
      <c r="D24291" s="5">
        <v>1</v>
      </c>
      <c r="E24291" s="5">
        <v>163491</v>
      </c>
    </row>
    <row r="24292" spans="1:5" x14ac:dyDescent="0.35">
      <c r="A24292" s="3">
        <v>46283</v>
      </c>
      <c r="B24292" s="5" t="s">
        <v>133</v>
      </c>
      <c r="C24292" s="5" t="s">
        <v>63</v>
      </c>
      <c r="D24292" s="5">
        <v>1</v>
      </c>
      <c r="E24292" s="5">
        <v>163491</v>
      </c>
    </row>
    <row r="24293" spans="1:5" x14ac:dyDescent="0.35">
      <c r="A24293" s="3">
        <v>46283</v>
      </c>
      <c r="B24293" s="5" t="s">
        <v>400</v>
      </c>
      <c r="C24293" s="5" t="s">
        <v>63</v>
      </c>
      <c r="D24293" s="5">
        <v>1</v>
      </c>
      <c r="E24293" s="5">
        <v>163491</v>
      </c>
    </row>
    <row r="24294" spans="1:5" x14ac:dyDescent="0.35">
      <c r="A24294" s="3">
        <v>46283</v>
      </c>
      <c r="B24294" s="5" t="s">
        <v>133</v>
      </c>
      <c r="C24294" s="5" t="s">
        <v>63</v>
      </c>
      <c r="D24294" s="5">
        <v>1</v>
      </c>
      <c r="E24294" s="5">
        <v>163491</v>
      </c>
    </row>
    <row r="24295" spans="1:5" x14ac:dyDescent="0.35">
      <c r="A24295" s="3">
        <v>46283</v>
      </c>
      <c r="B24295" s="5" t="s">
        <v>133</v>
      </c>
      <c r="C24295" s="5" t="s">
        <v>63</v>
      </c>
      <c r="D24295" s="5">
        <v>1</v>
      </c>
      <c r="E24295" s="5">
        <v>163491</v>
      </c>
    </row>
    <row r="24296" spans="1:5" x14ac:dyDescent="0.35">
      <c r="A24296" s="3">
        <v>46283</v>
      </c>
      <c r="B24296" s="5" t="s">
        <v>133</v>
      </c>
      <c r="C24296" s="5" t="s">
        <v>63</v>
      </c>
      <c r="D24296" s="5">
        <v>1</v>
      </c>
      <c r="E24296" s="5">
        <v>163491</v>
      </c>
    </row>
    <row r="24297" spans="1:5" x14ac:dyDescent="0.35">
      <c r="A24297" s="3">
        <v>46283</v>
      </c>
      <c r="B24297" s="5" t="s">
        <v>133</v>
      </c>
      <c r="C24297" s="5" t="s">
        <v>63</v>
      </c>
      <c r="D24297" s="5">
        <v>1</v>
      </c>
      <c r="E24297" s="5">
        <v>163491</v>
      </c>
    </row>
    <row r="24298" spans="1:5" x14ac:dyDescent="0.35">
      <c r="A24298" s="3">
        <v>46283</v>
      </c>
      <c r="B24298" s="5" t="s">
        <v>133</v>
      </c>
      <c r="C24298" s="5" t="s">
        <v>63</v>
      </c>
      <c r="D24298" s="5">
        <v>1</v>
      </c>
      <c r="E24298" s="5">
        <v>163491</v>
      </c>
    </row>
    <row r="24299" spans="1:5" x14ac:dyDescent="0.35">
      <c r="A24299" s="3">
        <v>46283</v>
      </c>
      <c r="B24299" s="5" t="s">
        <v>133</v>
      </c>
      <c r="C24299" s="5" t="s">
        <v>63</v>
      </c>
      <c r="D24299" s="5">
        <v>1</v>
      </c>
      <c r="E24299" s="5">
        <v>163491</v>
      </c>
    </row>
    <row r="24300" spans="1:5" x14ac:dyDescent="0.35">
      <c r="A24300" s="3">
        <v>46283</v>
      </c>
      <c r="B24300" s="5" t="s">
        <v>133</v>
      </c>
      <c r="C24300" s="5" t="s">
        <v>63</v>
      </c>
      <c r="D24300" s="5">
        <v>1</v>
      </c>
      <c r="E24300" s="5">
        <v>163491</v>
      </c>
    </row>
    <row r="24301" spans="1:5" x14ac:dyDescent="0.35">
      <c r="A24301" s="3">
        <v>46283</v>
      </c>
      <c r="B24301" s="5" t="s">
        <v>133</v>
      </c>
      <c r="C24301" s="5" t="s">
        <v>63</v>
      </c>
      <c r="D24301" s="5">
        <v>1</v>
      </c>
      <c r="E24301" s="5">
        <v>163491</v>
      </c>
    </row>
    <row r="24302" spans="1:5" x14ac:dyDescent="0.35">
      <c r="A24302" s="3">
        <v>46283</v>
      </c>
      <c r="B24302" s="5" t="s">
        <v>133</v>
      </c>
      <c r="C24302" s="5" t="s">
        <v>63</v>
      </c>
      <c r="D24302" s="5">
        <v>1</v>
      </c>
      <c r="E24302" s="5">
        <v>163491</v>
      </c>
    </row>
    <row r="24303" spans="1:5" x14ac:dyDescent="0.35">
      <c r="A24303" s="3">
        <v>46283</v>
      </c>
      <c r="B24303" s="5" t="s">
        <v>133</v>
      </c>
      <c r="C24303" s="5" t="s">
        <v>63</v>
      </c>
      <c r="D24303" s="5">
        <v>1</v>
      </c>
      <c r="E24303" s="5">
        <v>163491</v>
      </c>
    </row>
    <row r="24304" spans="1:5" x14ac:dyDescent="0.35">
      <c r="A24304" s="3">
        <v>46283</v>
      </c>
      <c r="B24304" s="5" t="s">
        <v>133</v>
      </c>
      <c r="C24304" s="5" t="s">
        <v>63</v>
      </c>
      <c r="D24304" s="5">
        <v>1</v>
      </c>
      <c r="E24304" s="5">
        <v>163491</v>
      </c>
    </row>
    <row r="24305" spans="1:5" x14ac:dyDescent="0.35">
      <c r="A24305" s="3">
        <v>46283</v>
      </c>
      <c r="B24305" s="5" t="s">
        <v>133</v>
      </c>
      <c r="C24305" s="5" t="s">
        <v>63</v>
      </c>
      <c r="D24305" s="5">
        <v>1</v>
      </c>
      <c r="E24305" s="5">
        <v>163491</v>
      </c>
    </row>
    <row r="24306" spans="1:5" x14ac:dyDescent="0.35">
      <c r="A24306" s="3">
        <v>46283</v>
      </c>
      <c r="B24306" s="5" t="s">
        <v>133</v>
      </c>
      <c r="C24306" s="5" t="s">
        <v>63</v>
      </c>
      <c r="D24306" s="5">
        <v>1</v>
      </c>
      <c r="E24306" s="5">
        <v>163491</v>
      </c>
    </row>
    <row r="24307" spans="1:5" x14ac:dyDescent="0.35">
      <c r="A24307" s="3">
        <v>46283</v>
      </c>
      <c r="B24307" s="5" t="s">
        <v>133</v>
      </c>
      <c r="C24307" s="5" t="s">
        <v>63</v>
      </c>
      <c r="D24307" s="5">
        <v>1</v>
      </c>
      <c r="E24307" s="5">
        <v>163491</v>
      </c>
    </row>
    <row r="24308" spans="1:5" x14ac:dyDescent="0.35">
      <c r="A24308" s="3">
        <v>46283</v>
      </c>
      <c r="B24308" s="5" t="s">
        <v>133</v>
      </c>
      <c r="C24308" s="5" t="s">
        <v>63</v>
      </c>
      <c r="D24308" s="5">
        <v>1</v>
      </c>
      <c r="E24308" s="5">
        <v>163491</v>
      </c>
    </row>
    <row r="24309" spans="1:5" x14ac:dyDescent="0.35">
      <c r="A24309" s="3">
        <v>46283</v>
      </c>
      <c r="B24309" s="5" t="s">
        <v>133</v>
      </c>
      <c r="C24309" s="5" t="s">
        <v>63</v>
      </c>
      <c r="D24309" s="5">
        <v>1</v>
      </c>
      <c r="E24309" s="5">
        <v>163491</v>
      </c>
    </row>
    <row r="24310" spans="1:5" x14ac:dyDescent="0.35">
      <c r="A24310" s="3">
        <v>46283</v>
      </c>
      <c r="B24310" s="5" t="s">
        <v>133</v>
      </c>
      <c r="C24310" s="5" t="s">
        <v>63</v>
      </c>
      <c r="D24310" s="5">
        <v>2</v>
      </c>
      <c r="E24310" s="5">
        <v>326982</v>
      </c>
    </row>
    <row r="24311" spans="1:5" x14ac:dyDescent="0.35">
      <c r="A24311" s="3">
        <v>46283</v>
      </c>
      <c r="B24311" s="5" t="s">
        <v>133</v>
      </c>
      <c r="C24311" s="5" t="s">
        <v>63</v>
      </c>
      <c r="D24311" s="5">
        <v>1</v>
      </c>
      <c r="E24311" s="5">
        <v>163491</v>
      </c>
    </row>
    <row r="24312" spans="1:5" x14ac:dyDescent="0.35">
      <c r="A24312" s="3">
        <v>46283</v>
      </c>
      <c r="B24312" s="5" t="s">
        <v>133</v>
      </c>
      <c r="C24312" s="5" t="s">
        <v>63</v>
      </c>
      <c r="D24312" s="5">
        <v>1</v>
      </c>
      <c r="E24312" s="5">
        <v>163491</v>
      </c>
    </row>
    <row r="24313" spans="1:5" x14ac:dyDescent="0.35">
      <c r="A24313" s="3">
        <v>46283</v>
      </c>
      <c r="B24313" s="5" t="s">
        <v>400</v>
      </c>
      <c r="C24313" s="5" t="s">
        <v>63</v>
      </c>
      <c r="D24313" s="5">
        <v>1</v>
      </c>
      <c r="E24313" s="5">
        <v>163491</v>
      </c>
    </row>
    <row r="24314" spans="1:5" x14ac:dyDescent="0.35">
      <c r="A24314" s="3">
        <v>46283</v>
      </c>
      <c r="B24314" s="5" t="s">
        <v>133</v>
      </c>
      <c r="C24314" s="5" t="s">
        <v>63</v>
      </c>
      <c r="D24314" s="5">
        <v>1</v>
      </c>
      <c r="E24314" s="5">
        <v>163491</v>
      </c>
    </row>
    <row r="24315" spans="1:5" x14ac:dyDescent="0.35">
      <c r="A24315" s="3">
        <v>46283</v>
      </c>
      <c r="B24315" s="5" t="s">
        <v>133</v>
      </c>
      <c r="C24315" s="5" t="s">
        <v>63</v>
      </c>
      <c r="D24315" s="5">
        <v>1</v>
      </c>
      <c r="E24315" s="5">
        <v>163491</v>
      </c>
    </row>
    <row r="24316" spans="1:5" x14ac:dyDescent="0.35">
      <c r="A24316" s="3">
        <v>46283</v>
      </c>
      <c r="B24316" s="5" t="s">
        <v>133</v>
      </c>
      <c r="C24316" s="5" t="s">
        <v>63</v>
      </c>
      <c r="D24316" s="5">
        <v>1</v>
      </c>
      <c r="E24316" s="5">
        <v>163491</v>
      </c>
    </row>
    <row r="24317" spans="1:5" x14ac:dyDescent="0.35">
      <c r="A24317" s="3">
        <v>46283</v>
      </c>
      <c r="B24317" s="5" t="s">
        <v>133</v>
      </c>
      <c r="C24317" s="5" t="s">
        <v>63</v>
      </c>
      <c r="D24317" s="5">
        <v>1</v>
      </c>
      <c r="E24317" s="5">
        <v>163491</v>
      </c>
    </row>
    <row r="24318" spans="1:5" x14ac:dyDescent="0.35">
      <c r="A24318" s="3">
        <v>46283</v>
      </c>
      <c r="B24318" s="5" t="s">
        <v>133</v>
      </c>
      <c r="C24318" s="5" t="s">
        <v>63</v>
      </c>
      <c r="D24318" s="5">
        <v>1</v>
      </c>
      <c r="E24318" s="5">
        <v>163491</v>
      </c>
    </row>
    <row r="24319" spans="1:5" x14ac:dyDescent="0.35">
      <c r="A24319" s="3">
        <v>46283</v>
      </c>
      <c r="B24319" s="5" t="s">
        <v>133</v>
      </c>
      <c r="C24319" s="5" t="s">
        <v>63</v>
      </c>
      <c r="D24319" s="5">
        <v>1</v>
      </c>
      <c r="E24319" s="5">
        <v>163491</v>
      </c>
    </row>
    <row r="24320" spans="1:5" x14ac:dyDescent="0.35">
      <c r="A24320" s="3">
        <v>46283</v>
      </c>
      <c r="B24320" s="5" t="s">
        <v>133</v>
      </c>
      <c r="C24320" s="5" t="s">
        <v>63</v>
      </c>
      <c r="D24320" s="5">
        <v>1</v>
      </c>
      <c r="E24320" s="5">
        <v>163491</v>
      </c>
    </row>
    <row r="24321" spans="1:5" x14ac:dyDescent="0.35">
      <c r="A24321" s="3">
        <v>46283</v>
      </c>
      <c r="B24321" s="5" t="s">
        <v>133</v>
      </c>
      <c r="C24321" s="5" t="s">
        <v>63</v>
      </c>
      <c r="D24321" s="5">
        <v>1</v>
      </c>
      <c r="E24321" s="5">
        <v>163491</v>
      </c>
    </row>
    <row r="24322" spans="1:5" x14ac:dyDescent="0.35">
      <c r="A24322" s="3">
        <v>46283</v>
      </c>
      <c r="B24322" s="5" t="s">
        <v>133</v>
      </c>
      <c r="C24322" s="5" t="s">
        <v>63</v>
      </c>
      <c r="D24322" s="5">
        <v>1</v>
      </c>
      <c r="E24322" s="5">
        <v>163491</v>
      </c>
    </row>
    <row r="24323" spans="1:5" x14ac:dyDescent="0.35">
      <c r="A24323" s="3">
        <v>46283</v>
      </c>
      <c r="B24323" s="5" t="s">
        <v>133</v>
      </c>
      <c r="C24323" s="5" t="s">
        <v>63</v>
      </c>
      <c r="D24323" s="5">
        <v>1</v>
      </c>
      <c r="E24323" s="5">
        <v>163491</v>
      </c>
    </row>
    <row r="24324" spans="1:5" x14ac:dyDescent="0.35">
      <c r="A24324" s="3">
        <v>46283</v>
      </c>
      <c r="B24324" s="5" t="s">
        <v>400</v>
      </c>
      <c r="C24324" s="5" t="s">
        <v>63</v>
      </c>
      <c r="D24324" s="5">
        <v>1</v>
      </c>
      <c r="E24324" s="5">
        <v>163491</v>
      </c>
    </row>
    <row r="24325" spans="1:5" x14ac:dyDescent="0.35">
      <c r="A24325" s="3">
        <v>46283</v>
      </c>
      <c r="B24325" s="5" t="s">
        <v>400</v>
      </c>
      <c r="C24325" s="5" t="s">
        <v>63</v>
      </c>
      <c r="D24325" s="5">
        <v>1</v>
      </c>
      <c r="E24325" s="5">
        <v>163491</v>
      </c>
    </row>
    <row r="24326" spans="1:5" x14ac:dyDescent="0.35">
      <c r="A24326" s="3">
        <v>46283</v>
      </c>
      <c r="B24326" s="5" t="s">
        <v>133</v>
      </c>
      <c r="C24326" s="5" t="s">
        <v>63</v>
      </c>
      <c r="D24326" s="5">
        <v>1</v>
      </c>
      <c r="E24326" s="5">
        <v>163491</v>
      </c>
    </row>
    <row r="24327" spans="1:5" x14ac:dyDescent="0.35">
      <c r="A24327" s="3">
        <v>46283</v>
      </c>
      <c r="B24327" s="5" t="s">
        <v>133</v>
      </c>
      <c r="C24327" s="5" t="s">
        <v>63</v>
      </c>
      <c r="D24327" s="5">
        <v>1</v>
      </c>
      <c r="E24327" s="5">
        <v>163491</v>
      </c>
    </row>
    <row r="24328" spans="1:5" x14ac:dyDescent="0.35">
      <c r="A24328" s="3">
        <v>46283</v>
      </c>
      <c r="B24328" s="5" t="s">
        <v>133</v>
      </c>
      <c r="C24328" s="5" t="s">
        <v>63</v>
      </c>
      <c r="D24328" s="5">
        <v>1</v>
      </c>
      <c r="E24328" s="5">
        <v>163491</v>
      </c>
    </row>
    <row r="24329" spans="1:5" x14ac:dyDescent="0.35">
      <c r="A24329" s="3">
        <v>46283</v>
      </c>
      <c r="B24329" s="5" t="s">
        <v>133</v>
      </c>
      <c r="C24329" s="5" t="s">
        <v>63</v>
      </c>
      <c r="D24329" s="5">
        <v>1</v>
      </c>
      <c r="E24329" s="5">
        <v>163491</v>
      </c>
    </row>
    <row r="24330" spans="1:5" x14ac:dyDescent="0.35">
      <c r="A24330" s="3">
        <v>46283</v>
      </c>
      <c r="B24330" s="5" t="s">
        <v>133</v>
      </c>
      <c r="C24330" s="5" t="s">
        <v>63</v>
      </c>
      <c r="D24330" s="5">
        <v>1</v>
      </c>
      <c r="E24330" s="5">
        <v>163491</v>
      </c>
    </row>
    <row r="24331" spans="1:5" x14ac:dyDescent="0.35">
      <c r="A24331" s="3">
        <v>46283</v>
      </c>
      <c r="B24331" s="5" t="s">
        <v>133</v>
      </c>
      <c r="C24331" s="5" t="s">
        <v>63</v>
      </c>
      <c r="D24331" s="5">
        <v>1</v>
      </c>
      <c r="E24331" s="5">
        <v>163491</v>
      </c>
    </row>
    <row r="24332" spans="1:5" x14ac:dyDescent="0.35">
      <c r="A24332" s="3">
        <v>46283</v>
      </c>
      <c r="B24332" s="5" t="s">
        <v>133</v>
      </c>
      <c r="C24332" s="5" t="s">
        <v>63</v>
      </c>
      <c r="D24332" s="5">
        <v>1</v>
      </c>
      <c r="E24332" s="5">
        <v>163491</v>
      </c>
    </row>
    <row r="24333" spans="1:5" x14ac:dyDescent="0.35">
      <c r="A24333" s="3">
        <v>46283</v>
      </c>
      <c r="B24333" s="5" t="s">
        <v>133</v>
      </c>
      <c r="C24333" s="5" t="s">
        <v>63</v>
      </c>
      <c r="D24333" s="5">
        <v>1</v>
      </c>
      <c r="E24333" s="5">
        <v>163491</v>
      </c>
    </row>
    <row r="24334" spans="1:5" x14ac:dyDescent="0.35">
      <c r="A24334" s="3">
        <v>46283</v>
      </c>
      <c r="B24334" s="5" t="s">
        <v>133</v>
      </c>
      <c r="C24334" s="5" t="s">
        <v>63</v>
      </c>
      <c r="D24334" s="5">
        <v>1</v>
      </c>
      <c r="E24334" s="5">
        <v>163491</v>
      </c>
    </row>
    <row r="24335" spans="1:5" x14ac:dyDescent="0.35">
      <c r="A24335" s="3">
        <v>46283</v>
      </c>
      <c r="B24335" s="5" t="s">
        <v>133</v>
      </c>
      <c r="C24335" s="5" t="s">
        <v>63</v>
      </c>
      <c r="D24335" s="5">
        <v>1</v>
      </c>
      <c r="E24335" s="5">
        <v>163491</v>
      </c>
    </row>
    <row r="24336" spans="1:5" x14ac:dyDescent="0.35">
      <c r="A24336" s="3">
        <v>46283</v>
      </c>
      <c r="B24336" s="5" t="s">
        <v>133</v>
      </c>
      <c r="C24336" s="5" t="s">
        <v>63</v>
      </c>
      <c r="D24336" s="5">
        <v>1</v>
      </c>
      <c r="E24336" s="5">
        <v>163491</v>
      </c>
    </row>
    <row r="24337" spans="1:5" x14ac:dyDescent="0.35">
      <c r="A24337" s="3">
        <v>46283</v>
      </c>
      <c r="B24337" s="5" t="s">
        <v>133</v>
      </c>
      <c r="C24337" s="5" t="s">
        <v>63</v>
      </c>
      <c r="D24337" s="5">
        <v>1</v>
      </c>
      <c r="E24337" s="5">
        <v>163491</v>
      </c>
    </row>
    <row r="24338" spans="1:5" x14ac:dyDescent="0.35">
      <c r="A24338" s="3">
        <v>46283</v>
      </c>
      <c r="B24338" s="5" t="s">
        <v>133</v>
      </c>
      <c r="C24338" s="5" t="s">
        <v>63</v>
      </c>
      <c r="D24338" s="5">
        <v>1</v>
      </c>
      <c r="E24338" s="5">
        <v>163491</v>
      </c>
    </row>
    <row r="24339" spans="1:5" x14ac:dyDescent="0.35">
      <c r="A24339" s="3">
        <v>46283</v>
      </c>
      <c r="B24339" s="5" t="s">
        <v>133</v>
      </c>
      <c r="C24339" s="5" t="s">
        <v>63</v>
      </c>
      <c r="D24339" s="5">
        <v>1</v>
      </c>
      <c r="E24339" s="5">
        <v>163491</v>
      </c>
    </row>
    <row r="24340" spans="1:5" x14ac:dyDescent="0.35">
      <c r="A24340" s="3">
        <v>46283</v>
      </c>
      <c r="B24340" s="5" t="s">
        <v>400</v>
      </c>
      <c r="C24340" s="5" t="s">
        <v>63</v>
      </c>
      <c r="D24340" s="5">
        <v>1</v>
      </c>
      <c r="E24340" s="5">
        <v>163491</v>
      </c>
    </row>
    <row r="24341" spans="1:5" x14ac:dyDescent="0.35">
      <c r="A24341" s="3">
        <v>46283</v>
      </c>
      <c r="B24341" s="5" t="s">
        <v>400</v>
      </c>
      <c r="C24341" s="5" t="s">
        <v>63</v>
      </c>
      <c r="D24341" s="5">
        <v>1</v>
      </c>
      <c r="E24341" s="5">
        <v>163491</v>
      </c>
    </row>
    <row r="24342" spans="1:5" x14ac:dyDescent="0.35">
      <c r="A24342" s="3">
        <v>46283</v>
      </c>
      <c r="B24342" s="5" t="s">
        <v>133</v>
      </c>
      <c r="C24342" s="5" t="s">
        <v>63</v>
      </c>
      <c r="D24342" s="5">
        <v>1</v>
      </c>
      <c r="E24342" s="5">
        <v>163491</v>
      </c>
    </row>
    <row r="24343" spans="1:5" x14ac:dyDescent="0.35">
      <c r="A24343" s="3">
        <v>46283</v>
      </c>
      <c r="B24343" s="5" t="s">
        <v>133</v>
      </c>
      <c r="C24343" s="5" t="s">
        <v>63</v>
      </c>
      <c r="D24343" s="5">
        <v>1</v>
      </c>
      <c r="E24343" s="5">
        <v>163491</v>
      </c>
    </row>
    <row r="24344" spans="1:5" x14ac:dyDescent="0.35">
      <c r="A24344" s="3">
        <v>46283</v>
      </c>
      <c r="B24344" s="5" t="s">
        <v>133</v>
      </c>
      <c r="C24344" s="5" t="s">
        <v>63</v>
      </c>
      <c r="D24344" s="5">
        <v>1</v>
      </c>
      <c r="E24344" s="5">
        <v>163491</v>
      </c>
    </row>
    <row r="24345" spans="1:5" x14ac:dyDescent="0.35">
      <c r="A24345" s="3">
        <v>46283</v>
      </c>
      <c r="B24345" s="5" t="s">
        <v>133</v>
      </c>
      <c r="C24345" s="5" t="s">
        <v>63</v>
      </c>
      <c r="D24345" s="5">
        <v>1</v>
      </c>
      <c r="E24345" s="5">
        <v>163491</v>
      </c>
    </row>
    <row r="24346" spans="1:5" x14ac:dyDescent="0.35">
      <c r="A24346" s="3">
        <v>46283</v>
      </c>
      <c r="B24346" s="5" t="s">
        <v>133</v>
      </c>
      <c r="C24346" s="5" t="s">
        <v>63</v>
      </c>
      <c r="D24346" s="5">
        <v>1</v>
      </c>
      <c r="E24346" s="5">
        <v>163491</v>
      </c>
    </row>
    <row r="24347" spans="1:5" x14ac:dyDescent="0.35">
      <c r="A24347" s="3">
        <v>46283</v>
      </c>
      <c r="B24347" s="5" t="s">
        <v>133</v>
      </c>
      <c r="C24347" s="5" t="s">
        <v>63</v>
      </c>
      <c r="D24347" s="5">
        <v>1</v>
      </c>
      <c r="E24347" s="5">
        <v>163491</v>
      </c>
    </row>
    <row r="24348" spans="1:5" x14ac:dyDescent="0.35">
      <c r="A24348" s="3">
        <v>46283</v>
      </c>
      <c r="B24348" s="5" t="s">
        <v>133</v>
      </c>
      <c r="C24348" s="5" t="s">
        <v>63</v>
      </c>
      <c r="D24348" s="5">
        <v>1</v>
      </c>
      <c r="E24348" s="5">
        <v>163491</v>
      </c>
    </row>
    <row r="24349" spans="1:5" x14ac:dyDescent="0.35">
      <c r="A24349" s="3">
        <v>46283</v>
      </c>
      <c r="B24349" s="5" t="s">
        <v>133</v>
      </c>
      <c r="C24349" s="5" t="s">
        <v>63</v>
      </c>
      <c r="D24349" s="5">
        <v>1</v>
      </c>
      <c r="E24349" s="5">
        <v>163491</v>
      </c>
    </row>
    <row r="24350" spans="1:5" x14ac:dyDescent="0.35">
      <c r="A24350" s="3">
        <v>46283</v>
      </c>
      <c r="B24350" s="5" t="s">
        <v>133</v>
      </c>
      <c r="C24350" s="5" t="s">
        <v>63</v>
      </c>
      <c r="D24350" s="5">
        <v>1</v>
      </c>
      <c r="E24350" s="5">
        <v>163491</v>
      </c>
    </row>
    <row r="24351" spans="1:5" x14ac:dyDescent="0.35">
      <c r="A24351" s="3">
        <v>46283</v>
      </c>
      <c r="B24351" s="5" t="s">
        <v>133</v>
      </c>
      <c r="C24351" s="5" t="s">
        <v>63</v>
      </c>
      <c r="D24351" s="5">
        <v>1</v>
      </c>
      <c r="E24351" s="5">
        <v>163491</v>
      </c>
    </row>
    <row r="24352" spans="1:5" x14ac:dyDescent="0.35">
      <c r="A24352" s="3">
        <v>46283</v>
      </c>
      <c r="B24352" s="5" t="s">
        <v>133</v>
      </c>
      <c r="C24352" s="5" t="s">
        <v>63</v>
      </c>
      <c r="D24352" s="5">
        <v>1</v>
      </c>
      <c r="E24352" s="5">
        <v>163491</v>
      </c>
    </row>
    <row r="24353" spans="1:5" x14ac:dyDescent="0.35">
      <c r="A24353" s="3">
        <v>46283</v>
      </c>
      <c r="B24353" s="5" t="s">
        <v>133</v>
      </c>
      <c r="C24353" s="5" t="s">
        <v>63</v>
      </c>
      <c r="D24353" s="5">
        <v>1</v>
      </c>
      <c r="E24353" s="5">
        <v>163491</v>
      </c>
    </row>
    <row r="24354" spans="1:5" x14ac:dyDescent="0.35">
      <c r="A24354" s="3">
        <v>46283</v>
      </c>
      <c r="B24354" s="5" t="s">
        <v>400</v>
      </c>
      <c r="C24354" s="5" t="s">
        <v>63</v>
      </c>
      <c r="D24354" s="5">
        <v>1</v>
      </c>
      <c r="E24354" s="5">
        <v>163491</v>
      </c>
    </row>
    <row r="24355" spans="1:5" x14ac:dyDescent="0.35">
      <c r="A24355" s="3">
        <v>46283</v>
      </c>
      <c r="B24355" s="5" t="s">
        <v>400</v>
      </c>
      <c r="C24355" s="5" t="s">
        <v>63</v>
      </c>
      <c r="D24355" s="5">
        <v>1</v>
      </c>
      <c r="E24355" s="5">
        <v>163491</v>
      </c>
    </row>
    <row r="24356" spans="1:5" x14ac:dyDescent="0.35">
      <c r="A24356" s="3">
        <v>46283</v>
      </c>
      <c r="B24356" s="5" t="s">
        <v>133</v>
      </c>
      <c r="C24356" s="5" t="s">
        <v>63</v>
      </c>
      <c r="D24356" s="5">
        <v>1</v>
      </c>
      <c r="E24356" s="5">
        <v>163491</v>
      </c>
    </row>
    <row r="24357" spans="1:5" x14ac:dyDescent="0.35">
      <c r="A24357" s="3">
        <v>46283</v>
      </c>
      <c r="B24357" s="5" t="s">
        <v>133</v>
      </c>
      <c r="C24357" s="5" t="s">
        <v>63</v>
      </c>
      <c r="D24357" s="5">
        <v>1</v>
      </c>
      <c r="E24357" s="5">
        <v>163491</v>
      </c>
    </row>
    <row r="24358" spans="1:5" x14ac:dyDescent="0.35">
      <c r="A24358" s="3">
        <v>46283</v>
      </c>
      <c r="B24358" s="5" t="s">
        <v>400</v>
      </c>
      <c r="C24358" s="5" t="s">
        <v>63</v>
      </c>
      <c r="D24358" s="5">
        <v>1</v>
      </c>
      <c r="E24358" s="5">
        <v>163491</v>
      </c>
    </row>
    <row r="24359" spans="1:5" x14ac:dyDescent="0.35">
      <c r="A24359" s="3">
        <v>46283</v>
      </c>
      <c r="B24359" s="5" t="s">
        <v>133</v>
      </c>
      <c r="C24359" s="5" t="s">
        <v>63</v>
      </c>
      <c r="D24359" s="5">
        <v>1</v>
      </c>
      <c r="E24359" s="5">
        <v>163491</v>
      </c>
    </row>
    <row r="24360" spans="1:5" x14ac:dyDescent="0.35">
      <c r="A24360" s="3">
        <v>46283</v>
      </c>
      <c r="B24360" s="5" t="s">
        <v>133</v>
      </c>
      <c r="C24360" s="5" t="s">
        <v>63</v>
      </c>
      <c r="D24360" s="5">
        <v>1</v>
      </c>
      <c r="E24360" s="5">
        <v>163491</v>
      </c>
    </row>
    <row r="24361" spans="1:5" x14ac:dyDescent="0.35">
      <c r="A24361" s="3">
        <v>46283</v>
      </c>
      <c r="B24361" s="5" t="s">
        <v>133</v>
      </c>
      <c r="C24361" s="5" t="s">
        <v>63</v>
      </c>
      <c r="D24361" s="5">
        <v>1</v>
      </c>
      <c r="E24361" s="5">
        <v>163491</v>
      </c>
    </row>
    <row r="24362" spans="1:5" x14ac:dyDescent="0.35">
      <c r="A24362" s="3">
        <v>46283</v>
      </c>
      <c r="B24362" s="5" t="s">
        <v>133</v>
      </c>
      <c r="C24362" s="5" t="s">
        <v>63</v>
      </c>
      <c r="D24362" s="5">
        <v>1</v>
      </c>
      <c r="E24362" s="5">
        <v>163491</v>
      </c>
    </row>
    <row r="24363" spans="1:5" x14ac:dyDescent="0.35">
      <c r="A24363" s="3">
        <v>46283</v>
      </c>
      <c r="B24363" s="5" t="s">
        <v>133</v>
      </c>
      <c r="C24363" s="5" t="s">
        <v>63</v>
      </c>
      <c r="D24363" s="5">
        <v>1</v>
      </c>
      <c r="E24363" s="5">
        <v>163491</v>
      </c>
    </row>
    <row r="24364" spans="1:5" x14ac:dyDescent="0.35">
      <c r="A24364" s="3">
        <v>46283</v>
      </c>
      <c r="B24364" s="5" t="s">
        <v>133</v>
      </c>
      <c r="C24364" s="5" t="s">
        <v>63</v>
      </c>
      <c r="D24364" s="5">
        <v>1</v>
      </c>
      <c r="E24364" s="5">
        <v>163491</v>
      </c>
    </row>
    <row r="24365" spans="1:5" x14ac:dyDescent="0.35">
      <c r="A24365" s="3">
        <v>46283</v>
      </c>
      <c r="B24365" s="5" t="s">
        <v>133</v>
      </c>
      <c r="C24365" s="5" t="s">
        <v>63</v>
      </c>
      <c r="D24365" s="5">
        <v>1</v>
      </c>
      <c r="E24365" s="5">
        <v>163491</v>
      </c>
    </row>
    <row r="24366" spans="1:5" x14ac:dyDescent="0.35">
      <c r="A24366" s="3">
        <v>46283</v>
      </c>
      <c r="B24366" s="5" t="s">
        <v>133</v>
      </c>
      <c r="C24366" s="5" t="s">
        <v>63</v>
      </c>
      <c r="D24366" s="5">
        <v>2</v>
      </c>
      <c r="E24366" s="5">
        <v>326982</v>
      </c>
    </row>
    <row r="24367" spans="1:5" x14ac:dyDescent="0.35">
      <c r="A24367" s="3">
        <v>46283</v>
      </c>
      <c r="B24367" s="5" t="s">
        <v>133</v>
      </c>
      <c r="C24367" s="5" t="s">
        <v>63</v>
      </c>
      <c r="D24367" s="5">
        <v>1</v>
      </c>
      <c r="E24367" s="5">
        <v>163491</v>
      </c>
    </row>
    <row r="24368" spans="1:5" x14ac:dyDescent="0.35">
      <c r="A24368" s="3">
        <v>46283</v>
      </c>
      <c r="B24368" s="5" t="s">
        <v>133</v>
      </c>
      <c r="C24368" s="5" t="s">
        <v>63</v>
      </c>
      <c r="D24368" s="5">
        <v>1</v>
      </c>
      <c r="E24368" s="5">
        <v>163491</v>
      </c>
    </row>
    <row r="24369" spans="1:5" x14ac:dyDescent="0.35">
      <c r="A24369" s="3">
        <v>46283</v>
      </c>
      <c r="B24369" s="5" t="s">
        <v>133</v>
      </c>
      <c r="C24369" s="5" t="s">
        <v>63</v>
      </c>
      <c r="D24369" s="5">
        <v>1</v>
      </c>
      <c r="E24369" s="5">
        <v>163491</v>
      </c>
    </row>
    <row r="24370" spans="1:5" x14ac:dyDescent="0.35">
      <c r="A24370" s="3">
        <v>46283</v>
      </c>
      <c r="B24370" s="5" t="s">
        <v>133</v>
      </c>
      <c r="C24370" s="5" t="s">
        <v>63</v>
      </c>
      <c r="D24370" s="5">
        <v>1</v>
      </c>
      <c r="E24370" s="5">
        <v>163491</v>
      </c>
    </row>
    <row r="24371" spans="1:5" x14ac:dyDescent="0.35">
      <c r="A24371" s="3">
        <v>46283</v>
      </c>
      <c r="B24371" s="5" t="s">
        <v>133</v>
      </c>
      <c r="C24371" s="5" t="s">
        <v>63</v>
      </c>
      <c r="D24371" s="5">
        <v>1</v>
      </c>
      <c r="E24371" s="5">
        <v>163491</v>
      </c>
    </row>
    <row r="24372" spans="1:5" x14ac:dyDescent="0.35">
      <c r="A24372" s="3">
        <v>46283</v>
      </c>
      <c r="B24372" s="5" t="s">
        <v>133</v>
      </c>
      <c r="C24372" s="5" t="s">
        <v>63</v>
      </c>
      <c r="D24372" s="5">
        <v>1</v>
      </c>
      <c r="E24372" s="5">
        <v>163491</v>
      </c>
    </row>
    <row r="24373" spans="1:5" x14ac:dyDescent="0.35">
      <c r="A24373" s="3">
        <v>46283</v>
      </c>
      <c r="B24373" s="5" t="s">
        <v>133</v>
      </c>
      <c r="C24373" s="5" t="s">
        <v>63</v>
      </c>
      <c r="D24373" s="5">
        <v>1</v>
      </c>
      <c r="E24373" s="5">
        <v>163491</v>
      </c>
    </row>
    <row r="24374" spans="1:5" x14ac:dyDescent="0.35">
      <c r="A24374" s="3">
        <v>46283</v>
      </c>
      <c r="B24374" s="5" t="s">
        <v>133</v>
      </c>
      <c r="C24374" s="5" t="s">
        <v>63</v>
      </c>
      <c r="D24374" s="5">
        <v>1</v>
      </c>
      <c r="E24374" s="5">
        <v>163491</v>
      </c>
    </row>
    <row r="24375" spans="1:5" x14ac:dyDescent="0.35">
      <c r="A24375" s="3">
        <v>46283</v>
      </c>
      <c r="B24375" s="5" t="s">
        <v>400</v>
      </c>
      <c r="C24375" s="5" t="s">
        <v>63</v>
      </c>
      <c r="D24375" s="5">
        <v>1</v>
      </c>
      <c r="E24375" s="5">
        <v>163491</v>
      </c>
    </row>
    <row r="24376" spans="1:5" x14ac:dyDescent="0.35">
      <c r="A24376" s="3">
        <v>46283</v>
      </c>
      <c r="B24376" s="5" t="s">
        <v>400</v>
      </c>
      <c r="C24376" s="5" t="s">
        <v>63</v>
      </c>
      <c r="D24376" s="5">
        <v>1</v>
      </c>
      <c r="E24376" s="5">
        <v>163491</v>
      </c>
    </row>
    <row r="24377" spans="1:5" x14ac:dyDescent="0.35">
      <c r="A24377" s="3">
        <v>46283</v>
      </c>
      <c r="B24377" s="5" t="s">
        <v>400</v>
      </c>
      <c r="C24377" s="5" t="s">
        <v>63</v>
      </c>
      <c r="D24377" s="5">
        <v>1</v>
      </c>
      <c r="E24377" s="5">
        <v>163491</v>
      </c>
    </row>
    <row r="24378" spans="1:5" x14ac:dyDescent="0.35">
      <c r="A24378" s="3">
        <v>46283</v>
      </c>
      <c r="B24378" s="5" t="s">
        <v>400</v>
      </c>
      <c r="C24378" s="5" t="s">
        <v>63</v>
      </c>
      <c r="D24378" s="5">
        <v>1</v>
      </c>
      <c r="E24378" s="5">
        <v>163491</v>
      </c>
    </row>
    <row r="24379" spans="1:5" x14ac:dyDescent="0.35">
      <c r="A24379" s="3">
        <v>46283</v>
      </c>
      <c r="B24379" s="5" t="s">
        <v>400</v>
      </c>
      <c r="C24379" s="5" t="s">
        <v>63</v>
      </c>
      <c r="D24379" s="5">
        <v>1</v>
      </c>
      <c r="E24379" s="5">
        <v>163491</v>
      </c>
    </row>
    <row r="24380" spans="1:5" x14ac:dyDescent="0.35">
      <c r="A24380" s="3">
        <v>46283</v>
      </c>
      <c r="B24380" s="5" t="s">
        <v>400</v>
      </c>
      <c r="C24380" s="5" t="s">
        <v>63</v>
      </c>
      <c r="D24380" s="5">
        <v>1</v>
      </c>
      <c r="E24380" s="5">
        <v>163491</v>
      </c>
    </row>
    <row r="24381" spans="1:5" x14ac:dyDescent="0.35">
      <c r="A24381" s="3">
        <v>46283</v>
      </c>
      <c r="B24381" s="5" t="s">
        <v>400</v>
      </c>
      <c r="C24381" s="5" t="s">
        <v>63</v>
      </c>
      <c r="D24381" s="5">
        <v>1</v>
      </c>
      <c r="E24381" s="5">
        <v>163491</v>
      </c>
    </row>
    <row r="24382" spans="1:5" x14ac:dyDescent="0.35">
      <c r="A24382" s="3">
        <v>46283</v>
      </c>
      <c r="B24382" s="5" t="s">
        <v>133</v>
      </c>
      <c r="C24382" s="5" t="s">
        <v>63</v>
      </c>
      <c r="D24382" s="5">
        <v>1</v>
      </c>
      <c r="E24382" s="5">
        <v>163491</v>
      </c>
    </row>
    <row r="24383" spans="1:5" x14ac:dyDescent="0.35">
      <c r="A24383" s="3">
        <v>46283</v>
      </c>
      <c r="B24383" s="5" t="s">
        <v>133</v>
      </c>
      <c r="C24383" s="5" t="s">
        <v>63</v>
      </c>
      <c r="D24383" s="5">
        <v>1</v>
      </c>
      <c r="E24383" s="5">
        <v>163491</v>
      </c>
    </row>
    <row r="24384" spans="1:5" x14ac:dyDescent="0.35">
      <c r="A24384" s="3">
        <v>46283</v>
      </c>
      <c r="B24384" s="5" t="s">
        <v>133</v>
      </c>
      <c r="C24384" s="5" t="s">
        <v>63</v>
      </c>
      <c r="D24384" s="5">
        <v>1</v>
      </c>
      <c r="E24384" s="5">
        <v>163491</v>
      </c>
    </row>
    <row r="24385" spans="1:5" x14ac:dyDescent="0.35">
      <c r="A24385" s="3">
        <v>46283</v>
      </c>
      <c r="B24385" s="5" t="s">
        <v>133</v>
      </c>
      <c r="C24385" s="5" t="s">
        <v>63</v>
      </c>
      <c r="D24385" s="5">
        <v>1</v>
      </c>
      <c r="E24385" s="5">
        <v>163491</v>
      </c>
    </row>
    <row r="24386" spans="1:5" x14ac:dyDescent="0.35">
      <c r="A24386" s="3">
        <v>46283</v>
      </c>
      <c r="B24386" s="5" t="s">
        <v>133</v>
      </c>
      <c r="C24386" s="5" t="s">
        <v>63</v>
      </c>
      <c r="D24386" s="5">
        <v>1</v>
      </c>
      <c r="E24386" s="5">
        <v>163491</v>
      </c>
    </row>
    <row r="24387" spans="1:5" x14ac:dyDescent="0.35">
      <c r="A24387" s="3">
        <v>46283</v>
      </c>
      <c r="B24387" s="5" t="s">
        <v>133</v>
      </c>
      <c r="C24387" s="5" t="s">
        <v>63</v>
      </c>
      <c r="D24387" s="5">
        <v>1</v>
      </c>
      <c r="E24387" s="5">
        <v>163491</v>
      </c>
    </row>
    <row r="24388" spans="1:5" x14ac:dyDescent="0.35">
      <c r="A24388" s="3">
        <v>46283</v>
      </c>
      <c r="B24388" s="5" t="s">
        <v>133</v>
      </c>
      <c r="C24388" s="5" t="s">
        <v>63</v>
      </c>
      <c r="D24388" s="5">
        <v>1</v>
      </c>
      <c r="E24388" s="5">
        <v>163491</v>
      </c>
    </row>
    <row r="24389" spans="1:5" x14ac:dyDescent="0.35">
      <c r="A24389" s="3">
        <v>46283</v>
      </c>
      <c r="B24389" s="5" t="s">
        <v>133</v>
      </c>
      <c r="C24389" s="5" t="s">
        <v>63</v>
      </c>
      <c r="D24389" s="5">
        <v>1</v>
      </c>
      <c r="E24389" s="5">
        <v>163491</v>
      </c>
    </row>
    <row r="24390" spans="1:5" x14ac:dyDescent="0.35">
      <c r="A24390" s="3">
        <v>46283</v>
      </c>
      <c r="B24390" s="5" t="s">
        <v>133</v>
      </c>
      <c r="C24390" s="5" t="s">
        <v>63</v>
      </c>
      <c r="D24390" s="5">
        <v>1</v>
      </c>
      <c r="E24390" s="5">
        <v>163491</v>
      </c>
    </row>
    <row r="24391" spans="1:5" x14ac:dyDescent="0.35">
      <c r="A24391" s="3">
        <v>46283</v>
      </c>
      <c r="B24391" s="5" t="s">
        <v>133</v>
      </c>
      <c r="C24391" s="5" t="s">
        <v>63</v>
      </c>
      <c r="D24391" s="5">
        <v>1</v>
      </c>
      <c r="E24391" s="5">
        <v>163491</v>
      </c>
    </row>
    <row r="24392" spans="1:5" x14ac:dyDescent="0.35">
      <c r="A24392" s="3">
        <v>46283</v>
      </c>
      <c r="B24392" s="5" t="s">
        <v>133</v>
      </c>
      <c r="C24392" s="5" t="s">
        <v>63</v>
      </c>
      <c r="D24392" s="5">
        <v>1</v>
      </c>
      <c r="E24392" s="5">
        <v>163491</v>
      </c>
    </row>
    <row r="24393" spans="1:5" x14ac:dyDescent="0.35">
      <c r="A24393" s="3">
        <v>46283</v>
      </c>
      <c r="B24393" s="5" t="s">
        <v>133</v>
      </c>
      <c r="C24393" s="5" t="s">
        <v>63</v>
      </c>
      <c r="D24393" s="5">
        <v>1</v>
      </c>
      <c r="E24393" s="5">
        <v>163491</v>
      </c>
    </row>
    <row r="24394" spans="1:5" x14ac:dyDescent="0.35">
      <c r="A24394" s="3">
        <v>46283</v>
      </c>
      <c r="B24394" s="5" t="s">
        <v>400</v>
      </c>
      <c r="C24394" s="5" t="s">
        <v>63</v>
      </c>
      <c r="D24394" s="5">
        <v>1</v>
      </c>
      <c r="E24394" s="5">
        <v>163491</v>
      </c>
    </row>
    <row r="24395" spans="1:5" x14ac:dyDescent="0.35">
      <c r="A24395" s="3">
        <v>46283</v>
      </c>
      <c r="B24395" s="5" t="s">
        <v>400</v>
      </c>
      <c r="C24395" s="5" t="s">
        <v>63</v>
      </c>
      <c r="D24395" s="5">
        <v>1</v>
      </c>
      <c r="E24395" s="5">
        <v>163491</v>
      </c>
    </row>
    <row r="24396" spans="1:5" x14ac:dyDescent="0.35">
      <c r="A24396" s="3">
        <v>46283</v>
      </c>
      <c r="B24396" s="5" t="s">
        <v>133</v>
      </c>
      <c r="C24396" s="5" t="s">
        <v>63</v>
      </c>
      <c r="D24396" s="5">
        <v>1</v>
      </c>
      <c r="E24396" s="5">
        <v>163491</v>
      </c>
    </row>
    <row r="24397" spans="1:5" x14ac:dyDescent="0.35">
      <c r="A24397" s="3">
        <v>46283</v>
      </c>
      <c r="B24397" s="5" t="s">
        <v>133</v>
      </c>
      <c r="C24397" s="5" t="s">
        <v>63</v>
      </c>
      <c r="D24397" s="5">
        <v>1</v>
      </c>
      <c r="E24397" s="5">
        <v>163491</v>
      </c>
    </row>
    <row r="24398" spans="1:5" x14ac:dyDescent="0.35">
      <c r="A24398" s="3">
        <v>46283</v>
      </c>
      <c r="B24398" s="5" t="s">
        <v>133</v>
      </c>
      <c r="C24398" s="5" t="s">
        <v>63</v>
      </c>
      <c r="D24398" s="5">
        <v>1</v>
      </c>
      <c r="E24398" s="5">
        <v>163491</v>
      </c>
    </row>
    <row r="24399" spans="1:5" x14ac:dyDescent="0.35">
      <c r="A24399" s="3">
        <v>46283</v>
      </c>
      <c r="B24399" s="5" t="s">
        <v>133</v>
      </c>
      <c r="C24399" s="5" t="s">
        <v>63</v>
      </c>
      <c r="D24399" s="5">
        <v>1</v>
      </c>
      <c r="E24399" s="5">
        <v>163491</v>
      </c>
    </row>
    <row r="24400" spans="1:5" x14ac:dyDescent="0.35">
      <c r="A24400" s="3">
        <v>46283</v>
      </c>
      <c r="B24400" s="5" t="s">
        <v>133</v>
      </c>
      <c r="C24400" s="5" t="s">
        <v>63</v>
      </c>
      <c r="D24400" s="5">
        <v>1</v>
      </c>
      <c r="E24400" s="5">
        <v>163491</v>
      </c>
    </row>
    <row r="24401" spans="1:5" x14ac:dyDescent="0.35">
      <c r="A24401" s="3">
        <v>46283</v>
      </c>
      <c r="B24401" s="5" t="s">
        <v>133</v>
      </c>
      <c r="C24401" s="5" t="s">
        <v>63</v>
      </c>
      <c r="D24401" s="5">
        <v>1</v>
      </c>
      <c r="E24401" s="5">
        <v>163491</v>
      </c>
    </row>
    <row r="24402" spans="1:5" x14ac:dyDescent="0.35">
      <c r="A24402" s="3">
        <v>46283</v>
      </c>
      <c r="B24402" s="5" t="s">
        <v>133</v>
      </c>
      <c r="C24402" s="5" t="s">
        <v>63</v>
      </c>
      <c r="D24402" s="5">
        <v>1</v>
      </c>
      <c r="E24402" s="5">
        <v>163491</v>
      </c>
    </row>
    <row r="24403" spans="1:5" x14ac:dyDescent="0.35">
      <c r="A24403" s="3">
        <v>46283</v>
      </c>
      <c r="B24403" s="5" t="s">
        <v>133</v>
      </c>
      <c r="C24403" s="5" t="s">
        <v>63</v>
      </c>
      <c r="D24403" s="5">
        <v>1</v>
      </c>
      <c r="E24403" s="5">
        <v>163491</v>
      </c>
    </row>
    <row r="24404" spans="1:5" x14ac:dyDescent="0.35">
      <c r="A24404" s="3">
        <v>46283</v>
      </c>
      <c r="B24404" s="5" t="s">
        <v>133</v>
      </c>
      <c r="C24404" s="5" t="s">
        <v>63</v>
      </c>
      <c r="D24404" s="5">
        <v>1</v>
      </c>
      <c r="E24404" s="5">
        <v>163491</v>
      </c>
    </row>
    <row r="24405" spans="1:5" x14ac:dyDescent="0.35">
      <c r="A24405" s="3">
        <v>46283</v>
      </c>
      <c r="B24405" s="5" t="s">
        <v>133</v>
      </c>
      <c r="C24405" s="5" t="s">
        <v>63</v>
      </c>
      <c r="D24405" s="5">
        <v>1</v>
      </c>
      <c r="E24405" s="5">
        <v>163491</v>
      </c>
    </row>
    <row r="24406" spans="1:5" x14ac:dyDescent="0.35">
      <c r="A24406" s="3">
        <v>46283</v>
      </c>
      <c r="B24406" s="5" t="s">
        <v>133</v>
      </c>
      <c r="C24406" s="5" t="s">
        <v>63</v>
      </c>
      <c r="D24406" s="5">
        <v>1</v>
      </c>
      <c r="E24406" s="5">
        <v>163491</v>
      </c>
    </row>
    <row r="24407" spans="1:5" x14ac:dyDescent="0.35">
      <c r="A24407" s="3">
        <v>46283</v>
      </c>
      <c r="B24407" s="5" t="s">
        <v>133</v>
      </c>
      <c r="C24407" s="5" t="s">
        <v>63</v>
      </c>
      <c r="D24407" s="5">
        <v>1</v>
      </c>
      <c r="E24407" s="5">
        <v>163491</v>
      </c>
    </row>
    <row r="24408" spans="1:5" x14ac:dyDescent="0.35">
      <c r="A24408" s="3">
        <v>46283</v>
      </c>
      <c r="B24408" s="5" t="s">
        <v>133</v>
      </c>
      <c r="C24408" s="5" t="s">
        <v>63</v>
      </c>
      <c r="D24408" s="5">
        <v>1</v>
      </c>
      <c r="E24408" s="5">
        <v>163491</v>
      </c>
    </row>
    <row r="24409" spans="1:5" x14ac:dyDescent="0.35">
      <c r="A24409" s="3">
        <v>46283</v>
      </c>
      <c r="B24409" s="5" t="s">
        <v>400</v>
      </c>
      <c r="C24409" s="5" t="s">
        <v>63</v>
      </c>
      <c r="D24409" s="5">
        <v>1</v>
      </c>
      <c r="E24409" s="5">
        <v>163491</v>
      </c>
    </row>
    <row r="24410" spans="1:5" x14ac:dyDescent="0.35">
      <c r="A24410" s="3">
        <v>46283</v>
      </c>
      <c r="B24410" s="5" t="s">
        <v>400</v>
      </c>
      <c r="C24410" s="5" t="s">
        <v>63</v>
      </c>
      <c r="D24410" s="5">
        <v>1</v>
      </c>
      <c r="E24410" s="5">
        <v>163491</v>
      </c>
    </row>
    <row r="24411" spans="1:5" x14ac:dyDescent="0.35">
      <c r="A24411" s="3">
        <v>46283</v>
      </c>
      <c r="B24411" s="5" t="s">
        <v>400</v>
      </c>
      <c r="C24411" s="5" t="s">
        <v>63</v>
      </c>
      <c r="D24411" s="5">
        <v>1</v>
      </c>
      <c r="E24411" s="5">
        <v>163491</v>
      </c>
    </row>
    <row r="24412" spans="1:5" x14ac:dyDescent="0.35">
      <c r="A24412" s="3">
        <v>46283</v>
      </c>
      <c r="B24412" s="5" t="s">
        <v>400</v>
      </c>
      <c r="C24412" s="5" t="s">
        <v>63</v>
      </c>
      <c r="D24412" s="5">
        <v>1</v>
      </c>
      <c r="E24412" s="5">
        <v>163491</v>
      </c>
    </row>
    <row r="24413" spans="1:5" x14ac:dyDescent="0.35">
      <c r="A24413" s="3">
        <v>46283</v>
      </c>
      <c r="B24413" s="5" t="s">
        <v>133</v>
      </c>
      <c r="C24413" s="5" t="s">
        <v>63</v>
      </c>
      <c r="D24413" s="5">
        <v>1</v>
      </c>
      <c r="E24413" s="5">
        <v>163491</v>
      </c>
    </row>
    <row r="24414" spans="1:5" x14ac:dyDescent="0.35">
      <c r="A24414" s="3">
        <v>46283</v>
      </c>
      <c r="B24414" s="5" t="s">
        <v>133</v>
      </c>
      <c r="C24414" s="5" t="s">
        <v>63</v>
      </c>
      <c r="D24414" s="5">
        <v>1</v>
      </c>
      <c r="E24414" s="5">
        <v>163491</v>
      </c>
    </row>
    <row r="24415" spans="1:5" x14ac:dyDescent="0.35">
      <c r="A24415" s="3">
        <v>46283</v>
      </c>
      <c r="B24415" s="5" t="s">
        <v>133</v>
      </c>
      <c r="C24415" s="5" t="s">
        <v>63</v>
      </c>
      <c r="D24415" s="5">
        <v>1</v>
      </c>
      <c r="E24415" s="5">
        <v>163491</v>
      </c>
    </row>
    <row r="24416" spans="1:5" x14ac:dyDescent="0.35">
      <c r="A24416" s="3">
        <v>46283</v>
      </c>
      <c r="B24416" s="5" t="s">
        <v>133</v>
      </c>
      <c r="C24416" s="5" t="s">
        <v>63</v>
      </c>
      <c r="D24416" s="5">
        <v>1</v>
      </c>
      <c r="E24416" s="5">
        <v>163491</v>
      </c>
    </row>
    <row r="24417" spans="1:5" x14ac:dyDescent="0.35">
      <c r="A24417" s="3">
        <v>46283</v>
      </c>
      <c r="B24417" s="5" t="s">
        <v>133</v>
      </c>
      <c r="C24417" s="5" t="s">
        <v>63</v>
      </c>
      <c r="D24417" s="5">
        <v>1</v>
      </c>
      <c r="E24417" s="5">
        <v>163491</v>
      </c>
    </row>
    <row r="24418" spans="1:5" x14ac:dyDescent="0.35">
      <c r="A24418" s="3">
        <v>46283</v>
      </c>
      <c r="B24418" s="5" t="s">
        <v>133</v>
      </c>
      <c r="C24418" s="5" t="s">
        <v>63</v>
      </c>
      <c r="D24418" s="5">
        <v>1</v>
      </c>
      <c r="E24418" s="5">
        <v>163491</v>
      </c>
    </row>
    <row r="24419" spans="1:5" x14ac:dyDescent="0.35">
      <c r="A24419" s="3">
        <v>46283</v>
      </c>
      <c r="B24419" s="5" t="s">
        <v>133</v>
      </c>
      <c r="C24419" s="5" t="s">
        <v>63</v>
      </c>
      <c r="D24419" s="5">
        <v>1</v>
      </c>
      <c r="E24419" s="5">
        <v>163491</v>
      </c>
    </row>
    <row r="24420" spans="1:5" x14ac:dyDescent="0.35">
      <c r="A24420" s="3">
        <v>46283</v>
      </c>
      <c r="B24420" s="5" t="s">
        <v>133</v>
      </c>
      <c r="C24420" s="5" t="s">
        <v>63</v>
      </c>
      <c r="D24420" s="5">
        <v>1</v>
      </c>
      <c r="E24420" s="5">
        <v>163491</v>
      </c>
    </row>
    <row r="24421" spans="1:5" x14ac:dyDescent="0.35">
      <c r="A24421" s="3">
        <v>46283</v>
      </c>
      <c r="B24421" s="5" t="s">
        <v>133</v>
      </c>
      <c r="C24421" s="5" t="s">
        <v>63</v>
      </c>
      <c r="D24421" s="5">
        <v>1</v>
      </c>
      <c r="E24421" s="5">
        <v>163491</v>
      </c>
    </row>
    <row r="24422" spans="1:5" x14ac:dyDescent="0.35">
      <c r="A24422" s="3">
        <v>46283</v>
      </c>
      <c r="B24422" s="5" t="s">
        <v>133</v>
      </c>
      <c r="C24422" s="5" t="s">
        <v>63</v>
      </c>
      <c r="D24422" s="5">
        <v>1</v>
      </c>
      <c r="E24422" s="5">
        <v>163491</v>
      </c>
    </row>
    <row r="24423" spans="1:5" x14ac:dyDescent="0.35">
      <c r="A24423" s="3">
        <v>46283</v>
      </c>
      <c r="B24423" s="5" t="s">
        <v>133</v>
      </c>
      <c r="C24423" s="5" t="s">
        <v>63</v>
      </c>
      <c r="D24423" s="5">
        <v>1</v>
      </c>
      <c r="E24423" s="5">
        <v>163491</v>
      </c>
    </row>
    <row r="24424" spans="1:5" x14ac:dyDescent="0.35">
      <c r="A24424" s="3">
        <v>46283</v>
      </c>
      <c r="B24424" s="5" t="s">
        <v>400</v>
      </c>
      <c r="C24424" s="5" t="s">
        <v>63</v>
      </c>
      <c r="D24424" s="5">
        <v>1</v>
      </c>
      <c r="E24424" s="5">
        <v>163491</v>
      </c>
    </row>
    <row r="24425" spans="1:5" x14ac:dyDescent="0.35">
      <c r="A24425" s="3">
        <v>46283</v>
      </c>
      <c r="B24425" s="5" t="s">
        <v>133</v>
      </c>
      <c r="C24425" s="5" t="s">
        <v>63</v>
      </c>
      <c r="D24425" s="5">
        <v>1</v>
      </c>
      <c r="E24425" s="5">
        <v>163491</v>
      </c>
    </row>
    <row r="24426" spans="1:5" x14ac:dyDescent="0.35">
      <c r="A24426" s="3">
        <v>46283</v>
      </c>
      <c r="B24426" s="5" t="s">
        <v>133</v>
      </c>
      <c r="C24426" s="5" t="s">
        <v>63</v>
      </c>
      <c r="D24426" s="5">
        <v>1</v>
      </c>
      <c r="E24426" s="5">
        <v>163491</v>
      </c>
    </row>
    <row r="24427" spans="1:5" x14ac:dyDescent="0.35">
      <c r="A24427" s="3">
        <v>46283</v>
      </c>
      <c r="B24427" s="5" t="s">
        <v>133</v>
      </c>
      <c r="C24427" s="5" t="s">
        <v>63</v>
      </c>
      <c r="D24427" s="5">
        <v>1</v>
      </c>
      <c r="E24427" s="5">
        <v>163491</v>
      </c>
    </row>
    <row r="24428" spans="1:5" x14ac:dyDescent="0.35">
      <c r="A24428" s="3">
        <v>46283</v>
      </c>
      <c r="B24428" s="5" t="s">
        <v>133</v>
      </c>
      <c r="C24428" s="5" t="s">
        <v>63</v>
      </c>
      <c r="D24428" s="5">
        <v>1</v>
      </c>
      <c r="E24428" s="5">
        <v>163491</v>
      </c>
    </row>
    <row r="24429" spans="1:5" x14ac:dyDescent="0.35">
      <c r="A24429" s="3">
        <v>46283</v>
      </c>
      <c r="B24429" s="5" t="s">
        <v>133</v>
      </c>
      <c r="C24429" s="5" t="s">
        <v>63</v>
      </c>
      <c r="D24429" s="5">
        <v>1</v>
      </c>
      <c r="E24429" s="5">
        <v>163491</v>
      </c>
    </row>
    <row r="24430" spans="1:5" x14ac:dyDescent="0.35">
      <c r="A24430" s="3">
        <v>46283</v>
      </c>
      <c r="B24430" s="5" t="s">
        <v>133</v>
      </c>
      <c r="C24430" s="5" t="s">
        <v>63</v>
      </c>
      <c r="D24430" s="5">
        <v>1</v>
      </c>
      <c r="E24430" s="5">
        <v>163491</v>
      </c>
    </row>
    <row r="24431" spans="1:5" x14ac:dyDescent="0.35">
      <c r="A24431" s="3">
        <v>46283</v>
      </c>
      <c r="B24431" s="5" t="s">
        <v>133</v>
      </c>
      <c r="C24431" s="5" t="s">
        <v>63</v>
      </c>
      <c r="D24431" s="5">
        <v>1</v>
      </c>
      <c r="E24431" s="5">
        <v>163491</v>
      </c>
    </row>
    <row r="24432" spans="1:5" x14ac:dyDescent="0.35">
      <c r="A24432" s="3">
        <v>46283</v>
      </c>
      <c r="B24432" s="5" t="s">
        <v>133</v>
      </c>
      <c r="C24432" s="5" t="s">
        <v>63</v>
      </c>
      <c r="D24432" s="5">
        <v>1</v>
      </c>
      <c r="E24432" s="5">
        <v>163491</v>
      </c>
    </row>
    <row r="24433" spans="1:5" x14ac:dyDescent="0.35">
      <c r="A24433" s="3">
        <v>46283</v>
      </c>
      <c r="B24433" s="5" t="s">
        <v>133</v>
      </c>
      <c r="C24433" s="5" t="s">
        <v>63</v>
      </c>
      <c r="D24433" s="5">
        <v>1</v>
      </c>
      <c r="E24433" s="5">
        <v>163491</v>
      </c>
    </row>
    <row r="24434" spans="1:5" x14ac:dyDescent="0.35">
      <c r="A24434" s="3">
        <v>46283</v>
      </c>
      <c r="B24434" s="5" t="s">
        <v>133</v>
      </c>
      <c r="C24434" s="5" t="s">
        <v>63</v>
      </c>
      <c r="D24434" s="5">
        <v>1</v>
      </c>
      <c r="E24434" s="5">
        <v>163491</v>
      </c>
    </row>
    <row r="24435" spans="1:5" x14ac:dyDescent="0.35">
      <c r="A24435" s="3">
        <v>46283</v>
      </c>
      <c r="B24435" s="5" t="s">
        <v>133</v>
      </c>
      <c r="C24435" s="5" t="s">
        <v>63</v>
      </c>
      <c r="D24435" s="5">
        <v>1</v>
      </c>
      <c r="E24435" s="5">
        <v>163491</v>
      </c>
    </row>
    <row r="24436" spans="1:5" x14ac:dyDescent="0.35">
      <c r="A24436" s="3">
        <v>46283</v>
      </c>
      <c r="B24436" s="5" t="s">
        <v>133</v>
      </c>
      <c r="C24436" s="5" t="s">
        <v>63</v>
      </c>
      <c r="D24436" s="5">
        <v>1</v>
      </c>
      <c r="E24436" s="5">
        <v>163491</v>
      </c>
    </row>
    <row r="24437" spans="1:5" x14ac:dyDescent="0.35">
      <c r="A24437" s="3">
        <v>46283</v>
      </c>
      <c r="B24437" s="5" t="s">
        <v>133</v>
      </c>
      <c r="C24437" s="5" t="s">
        <v>63</v>
      </c>
      <c r="D24437" s="5">
        <v>1</v>
      </c>
      <c r="E24437" s="5">
        <v>163491</v>
      </c>
    </row>
    <row r="24438" spans="1:5" x14ac:dyDescent="0.35">
      <c r="A24438" s="3">
        <v>46283</v>
      </c>
      <c r="B24438" s="5" t="s">
        <v>133</v>
      </c>
      <c r="C24438" s="5" t="s">
        <v>63</v>
      </c>
      <c r="D24438" s="5">
        <v>1</v>
      </c>
      <c r="E24438" s="5">
        <v>163491</v>
      </c>
    </row>
    <row r="24439" spans="1:5" x14ac:dyDescent="0.35">
      <c r="A24439" s="3">
        <v>46283</v>
      </c>
      <c r="B24439" s="5" t="s">
        <v>133</v>
      </c>
      <c r="C24439" s="5" t="s">
        <v>63</v>
      </c>
      <c r="D24439" s="5">
        <v>1</v>
      </c>
      <c r="E24439" s="5">
        <v>163491</v>
      </c>
    </row>
    <row r="24440" spans="1:5" x14ac:dyDescent="0.35">
      <c r="A24440" s="3">
        <v>46283</v>
      </c>
      <c r="B24440" s="5" t="s">
        <v>133</v>
      </c>
      <c r="C24440" s="5" t="s">
        <v>63</v>
      </c>
      <c r="D24440" s="5">
        <v>1</v>
      </c>
      <c r="E24440" s="5">
        <v>163491</v>
      </c>
    </row>
    <row r="24441" spans="1:5" x14ac:dyDescent="0.35">
      <c r="A24441" s="3">
        <v>46283</v>
      </c>
      <c r="B24441" s="5" t="s">
        <v>133</v>
      </c>
      <c r="C24441" s="5" t="s">
        <v>63</v>
      </c>
      <c r="D24441" s="5">
        <v>1</v>
      </c>
      <c r="E24441" s="5">
        <v>163491</v>
      </c>
    </row>
    <row r="24442" spans="1:5" x14ac:dyDescent="0.35">
      <c r="A24442" s="3">
        <v>46283</v>
      </c>
      <c r="B24442" s="5" t="s">
        <v>400</v>
      </c>
      <c r="C24442" s="5" t="s">
        <v>63</v>
      </c>
      <c r="D24442" s="5">
        <v>1</v>
      </c>
      <c r="E24442" s="5">
        <v>163491</v>
      </c>
    </row>
    <row r="24443" spans="1:5" x14ac:dyDescent="0.35">
      <c r="A24443" s="3">
        <v>46283</v>
      </c>
      <c r="B24443" s="5" t="s">
        <v>400</v>
      </c>
      <c r="C24443" s="5" t="s">
        <v>63</v>
      </c>
      <c r="D24443" s="5">
        <v>1</v>
      </c>
      <c r="E24443" s="5">
        <v>163491</v>
      </c>
    </row>
    <row r="24444" spans="1:5" x14ac:dyDescent="0.35">
      <c r="A24444" s="3">
        <v>46283</v>
      </c>
      <c r="B24444" s="5" t="s">
        <v>400</v>
      </c>
      <c r="C24444" s="5" t="s">
        <v>63</v>
      </c>
      <c r="D24444" s="5">
        <v>1</v>
      </c>
      <c r="E24444" s="5">
        <v>163491</v>
      </c>
    </row>
    <row r="24445" spans="1:5" x14ac:dyDescent="0.35">
      <c r="A24445" s="3">
        <v>46283</v>
      </c>
      <c r="B24445" s="5" t="s">
        <v>133</v>
      </c>
      <c r="C24445" s="5" t="s">
        <v>63</v>
      </c>
      <c r="D24445" s="5">
        <v>1</v>
      </c>
      <c r="E24445" s="5">
        <v>163491</v>
      </c>
    </row>
    <row r="24446" spans="1:5" x14ac:dyDescent="0.35">
      <c r="A24446" s="3">
        <v>46283</v>
      </c>
      <c r="B24446" s="5" t="s">
        <v>133</v>
      </c>
      <c r="C24446" s="5" t="s">
        <v>63</v>
      </c>
      <c r="D24446" s="5">
        <v>1</v>
      </c>
      <c r="E24446" s="5">
        <v>163491</v>
      </c>
    </row>
    <row r="24447" spans="1:5" x14ac:dyDescent="0.35">
      <c r="A24447" s="3">
        <v>46283</v>
      </c>
      <c r="B24447" s="5" t="s">
        <v>133</v>
      </c>
      <c r="C24447" s="5" t="s">
        <v>63</v>
      </c>
      <c r="D24447" s="5">
        <v>1</v>
      </c>
      <c r="E24447" s="5">
        <v>163491</v>
      </c>
    </row>
    <row r="24448" spans="1:5" x14ac:dyDescent="0.35">
      <c r="A24448" s="3">
        <v>46283</v>
      </c>
      <c r="B24448" s="5" t="s">
        <v>133</v>
      </c>
      <c r="C24448" s="5" t="s">
        <v>63</v>
      </c>
      <c r="D24448" s="5">
        <v>1</v>
      </c>
      <c r="E24448" s="5">
        <v>163491</v>
      </c>
    </row>
    <row r="24449" spans="1:5" x14ac:dyDescent="0.35">
      <c r="A24449" s="3">
        <v>46283</v>
      </c>
      <c r="B24449" s="5" t="s">
        <v>133</v>
      </c>
      <c r="C24449" s="5" t="s">
        <v>63</v>
      </c>
      <c r="D24449" s="5">
        <v>1</v>
      </c>
      <c r="E24449" s="5">
        <v>163491</v>
      </c>
    </row>
    <row r="24450" spans="1:5" x14ac:dyDescent="0.35">
      <c r="A24450" s="3">
        <v>46283</v>
      </c>
      <c r="B24450" s="5" t="s">
        <v>133</v>
      </c>
      <c r="C24450" s="5" t="s">
        <v>63</v>
      </c>
      <c r="D24450" s="5">
        <v>1</v>
      </c>
      <c r="E24450" s="5">
        <v>163491</v>
      </c>
    </row>
    <row r="24451" spans="1:5" x14ac:dyDescent="0.35">
      <c r="A24451" s="3">
        <v>46283</v>
      </c>
      <c r="B24451" s="5" t="s">
        <v>133</v>
      </c>
      <c r="C24451" s="5" t="s">
        <v>63</v>
      </c>
      <c r="D24451" s="5">
        <v>1</v>
      </c>
      <c r="E24451" s="5">
        <v>163491</v>
      </c>
    </row>
    <row r="24452" spans="1:5" x14ac:dyDescent="0.35">
      <c r="A24452" s="3">
        <v>46283</v>
      </c>
      <c r="B24452" s="5" t="s">
        <v>133</v>
      </c>
      <c r="C24452" s="5" t="s">
        <v>63</v>
      </c>
      <c r="D24452" s="5">
        <v>1</v>
      </c>
      <c r="E24452" s="5">
        <v>163491</v>
      </c>
    </row>
    <row r="24453" spans="1:5" x14ac:dyDescent="0.35">
      <c r="A24453" s="3">
        <v>46283</v>
      </c>
      <c r="B24453" s="5" t="s">
        <v>133</v>
      </c>
      <c r="C24453" s="5" t="s">
        <v>63</v>
      </c>
      <c r="D24453" s="5">
        <v>1</v>
      </c>
      <c r="E24453" s="5">
        <v>163491</v>
      </c>
    </row>
    <row r="24454" spans="1:5" x14ac:dyDescent="0.35">
      <c r="A24454" s="3">
        <v>46283</v>
      </c>
      <c r="B24454" s="5" t="s">
        <v>133</v>
      </c>
      <c r="C24454" s="5" t="s">
        <v>63</v>
      </c>
      <c r="D24454" s="5">
        <v>1</v>
      </c>
      <c r="E24454" s="5">
        <v>163491</v>
      </c>
    </row>
    <row r="24455" spans="1:5" x14ac:dyDescent="0.35">
      <c r="A24455" s="3">
        <v>46283</v>
      </c>
      <c r="B24455" s="5" t="s">
        <v>133</v>
      </c>
      <c r="C24455" s="5" t="s">
        <v>63</v>
      </c>
      <c r="D24455" s="5">
        <v>1</v>
      </c>
      <c r="E24455" s="5">
        <v>163491</v>
      </c>
    </row>
    <row r="24456" spans="1:5" x14ac:dyDescent="0.35">
      <c r="A24456" s="3">
        <v>46283</v>
      </c>
      <c r="B24456" s="5" t="s">
        <v>133</v>
      </c>
      <c r="C24456" s="5" t="s">
        <v>63</v>
      </c>
      <c r="D24456" s="5">
        <v>1</v>
      </c>
      <c r="E24456" s="5">
        <v>163491</v>
      </c>
    </row>
    <row r="24457" spans="1:5" x14ac:dyDescent="0.35">
      <c r="A24457" s="3">
        <v>46283</v>
      </c>
      <c r="B24457" s="5" t="s">
        <v>133</v>
      </c>
      <c r="C24457" s="5" t="s">
        <v>63</v>
      </c>
      <c r="D24457" s="5">
        <v>1</v>
      </c>
      <c r="E24457" s="5">
        <v>163491</v>
      </c>
    </row>
    <row r="24458" spans="1:5" x14ac:dyDescent="0.35">
      <c r="A24458" s="3">
        <v>46283</v>
      </c>
      <c r="B24458" s="5" t="s">
        <v>133</v>
      </c>
      <c r="C24458" s="5" t="s">
        <v>63</v>
      </c>
      <c r="D24458" s="5">
        <v>1</v>
      </c>
      <c r="E24458" s="5">
        <v>163491</v>
      </c>
    </row>
    <row r="24459" spans="1:5" x14ac:dyDescent="0.35">
      <c r="A24459" s="3">
        <v>46283</v>
      </c>
      <c r="B24459" s="5" t="s">
        <v>133</v>
      </c>
      <c r="C24459" s="5" t="s">
        <v>63</v>
      </c>
      <c r="D24459" s="5">
        <v>1</v>
      </c>
      <c r="E24459" s="5">
        <v>163491</v>
      </c>
    </row>
    <row r="24460" spans="1:5" x14ac:dyDescent="0.35">
      <c r="A24460" s="3">
        <v>46283</v>
      </c>
      <c r="B24460" s="5" t="s">
        <v>133</v>
      </c>
      <c r="C24460" s="5" t="s">
        <v>63</v>
      </c>
      <c r="D24460" s="5">
        <v>1</v>
      </c>
      <c r="E24460" s="5">
        <v>163491</v>
      </c>
    </row>
    <row r="24461" spans="1:5" x14ac:dyDescent="0.35">
      <c r="A24461" s="3">
        <v>46283</v>
      </c>
      <c r="B24461" s="5" t="s">
        <v>133</v>
      </c>
      <c r="C24461" s="5" t="s">
        <v>63</v>
      </c>
      <c r="D24461" s="5">
        <v>1</v>
      </c>
      <c r="E24461" s="5">
        <v>163491</v>
      </c>
    </row>
    <row r="24462" spans="1:5" x14ac:dyDescent="0.35">
      <c r="A24462" s="3">
        <v>46283</v>
      </c>
      <c r="B24462" s="5" t="s">
        <v>133</v>
      </c>
      <c r="C24462" s="5" t="s">
        <v>63</v>
      </c>
      <c r="D24462" s="5">
        <v>1</v>
      </c>
      <c r="E24462" s="5">
        <v>163491</v>
      </c>
    </row>
    <row r="24463" spans="1:5" x14ac:dyDescent="0.35">
      <c r="A24463" s="3">
        <v>46283</v>
      </c>
      <c r="B24463" s="5" t="s">
        <v>133</v>
      </c>
      <c r="C24463" s="5" t="s">
        <v>63</v>
      </c>
      <c r="D24463" s="5">
        <v>1</v>
      </c>
      <c r="E24463" s="5">
        <v>163491</v>
      </c>
    </row>
    <row r="24464" spans="1:5" x14ac:dyDescent="0.35">
      <c r="A24464" s="3">
        <v>46283</v>
      </c>
      <c r="B24464" s="5" t="s">
        <v>133</v>
      </c>
      <c r="C24464" s="5" t="s">
        <v>63</v>
      </c>
      <c r="D24464" s="5">
        <v>1</v>
      </c>
      <c r="E24464" s="5">
        <v>163491</v>
      </c>
    </row>
    <row r="24465" spans="1:5" x14ac:dyDescent="0.35">
      <c r="A24465" s="3">
        <v>46283</v>
      </c>
      <c r="B24465" s="5" t="s">
        <v>133</v>
      </c>
      <c r="C24465" s="5" t="s">
        <v>63</v>
      </c>
      <c r="D24465" s="5">
        <v>1</v>
      </c>
      <c r="E24465" s="5">
        <v>163491</v>
      </c>
    </row>
    <row r="24466" spans="1:5" x14ac:dyDescent="0.35">
      <c r="A24466" s="3">
        <v>46283</v>
      </c>
      <c r="B24466" s="5" t="s">
        <v>133</v>
      </c>
      <c r="C24466" s="5" t="s">
        <v>63</v>
      </c>
      <c r="D24466" s="5">
        <v>1</v>
      </c>
      <c r="E24466" s="5">
        <v>163491</v>
      </c>
    </row>
    <row r="24467" spans="1:5" x14ac:dyDescent="0.35">
      <c r="A24467" s="3">
        <v>46283</v>
      </c>
      <c r="B24467" s="5" t="s">
        <v>133</v>
      </c>
      <c r="C24467" s="5" t="s">
        <v>63</v>
      </c>
      <c r="D24467" s="5">
        <v>1</v>
      </c>
      <c r="E24467" s="5">
        <v>163491</v>
      </c>
    </row>
    <row r="24468" spans="1:5" x14ac:dyDescent="0.35">
      <c r="A24468" s="3">
        <v>46283</v>
      </c>
      <c r="B24468" s="5" t="s">
        <v>133</v>
      </c>
      <c r="C24468" s="5" t="s">
        <v>63</v>
      </c>
      <c r="D24468" s="5">
        <v>1</v>
      </c>
      <c r="E24468" s="5">
        <v>163491</v>
      </c>
    </row>
    <row r="24469" spans="1:5" x14ac:dyDescent="0.35">
      <c r="A24469" s="3">
        <v>46283</v>
      </c>
      <c r="B24469" s="5" t="s">
        <v>133</v>
      </c>
      <c r="C24469" s="5" t="s">
        <v>63</v>
      </c>
      <c r="D24469" s="5">
        <v>1</v>
      </c>
      <c r="E24469" s="5">
        <v>163491</v>
      </c>
    </row>
    <row r="24470" spans="1:5" x14ac:dyDescent="0.35">
      <c r="A24470" s="3">
        <v>46283</v>
      </c>
      <c r="B24470" s="5" t="s">
        <v>133</v>
      </c>
      <c r="C24470" s="5" t="s">
        <v>63</v>
      </c>
      <c r="D24470" s="5">
        <v>1</v>
      </c>
      <c r="E24470" s="5">
        <v>163491</v>
      </c>
    </row>
    <row r="24471" spans="1:5" x14ac:dyDescent="0.35">
      <c r="A24471" s="3">
        <v>46283</v>
      </c>
      <c r="B24471" s="5" t="s">
        <v>133</v>
      </c>
      <c r="C24471" s="5" t="s">
        <v>63</v>
      </c>
      <c r="D24471" s="5">
        <v>1</v>
      </c>
      <c r="E24471" s="5">
        <v>163491</v>
      </c>
    </row>
    <row r="24472" spans="1:5" x14ac:dyDescent="0.35">
      <c r="A24472" s="3">
        <v>46283</v>
      </c>
      <c r="B24472" s="5" t="s">
        <v>133</v>
      </c>
      <c r="C24472" s="5" t="s">
        <v>63</v>
      </c>
      <c r="D24472" s="5">
        <v>1</v>
      </c>
      <c r="E24472" s="5">
        <v>163491</v>
      </c>
    </row>
    <row r="24473" spans="1:5" x14ac:dyDescent="0.35">
      <c r="A24473" s="3">
        <v>46283</v>
      </c>
      <c r="B24473" s="5" t="s">
        <v>133</v>
      </c>
      <c r="C24473" s="5" t="s">
        <v>63</v>
      </c>
      <c r="D24473" s="5">
        <v>1</v>
      </c>
      <c r="E24473" s="5">
        <v>163491</v>
      </c>
    </row>
    <row r="24474" spans="1:5" x14ac:dyDescent="0.35">
      <c r="A24474" s="3">
        <v>46283</v>
      </c>
      <c r="B24474" s="5" t="s">
        <v>133</v>
      </c>
      <c r="C24474" s="5" t="s">
        <v>63</v>
      </c>
      <c r="D24474" s="5">
        <v>1</v>
      </c>
      <c r="E24474" s="5">
        <v>163491</v>
      </c>
    </row>
    <row r="24475" spans="1:5" x14ac:dyDescent="0.35">
      <c r="A24475" s="3">
        <v>46283</v>
      </c>
      <c r="B24475" s="5" t="s">
        <v>400</v>
      </c>
      <c r="C24475" s="5" t="s">
        <v>63</v>
      </c>
      <c r="D24475" s="5">
        <v>1</v>
      </c>
      <c r="E24475" s="5">
        <v>163491</v>
      </c>
    </row>
    <row r="24476" spans="1:5" x14ac:dyDescent="0.35">
      <c r="A24476" s="3">
        <v>46283</v>
      </c>
      <c r="B24476" s="5" t="s">
        <v>400</v>
      </c>
      <c r="C24476" s="5" t="s">
        <v>63</v>
      </c>
      <c r="D24476" s="5">
        <v>1</v>
      </c>
      <c r="E24476" s="5">
        <v>163491</v>
      </c>
    </row>
    <row r="24477" spans="1:5" x14ac:dyDescent="0.35">
      <c r="A24477" s="3">
        <v>46283</v>
      </c>
      <c r="B24477" s="5" t="s">
        <v>133</v>
      </c>
      <c r="C24477" s="5" t="s">
        <v>63</v>
      </c>
      <c r="D24477" s="5">
        <v>1</v>
      </c>
      <c r="E24477" s="5">
        <v>163491</v>
      </c>
    </row>
    <row r="24478" spans="1:5" x14ac:dyDescent="0.35">
      <c r="A24478" s="3">
        <v>46283</v>
      </c>
      <c r="B24478" s="5" t="s">
        <v>133</v>
      </c>
      <c r="C24478" s="5" t="s">
        <v>63</v>
      </c>
      <c r="D24478" s="5">
        <v>1</v>
      </c>
      <c r="E24478" s="5">
        <v>163491</v>
      </c>
    </row>
    <row r="24479" spans="1:5" x14ac:dyDescent="0.35">
      <c r="A24479" s="3">
        <v>46283</v>
      </c>
      <c r="B24479" s="5" t="s">
        <v>133</v>
      </c>
      <c r="C24479" s="5" t="s">
        <v>63</v>
      </c>
      <c r="D24479" s="5">
        <v>1</v>
      </c>
      <c r="E24479" s="5">
        <v>163491</v>
      </c>
    </row>
    <row r="24480" spans="1:5" x14ac:dyDescent="0.35">
      <c r="A24480" s="3">
        <v>46283</v>
      </c>
      <c r="B24480" s="5" t="s">
        <v>133</v>
      </c>
      <c r="C24480" s="5" t="s">
        <v>63</v>
      </c>
      <c r="D24480" s="5">
        <v>1</v>
      </c>
      <c r="E24480" s="5">
        <v>163491</v>
      </c>
    </row>
    <row r="24481" spans="1:5" x14ac:dyDescent="0.35">
      <c r="A24481" s="3">
        <v>46283</v>
      </c>
      <c r="B24481" s="5" t="s">
        <v>133</v>
      </c>
      <c r="C24481" s="5" t="s">
        <v>63</v>
      </c>
      <c r="D24481" s="5">
        <v>1</v>
      </c>
      <c r="E24481" s="5">
        <v>163491</v>
      </c>
    </row>
    <row r="24482" spans="1:5" x14ac:dyDescent="0.35">
      <c r="A24482" s="3">
        <v>46283</v>
      </c>
      <c r="B24482" s="5" t="s">
        <v>133</v>
      </c>
      <c r="C24482" s="5" t="s">
        <v>63</v>
      </c>
      <c r="D24482" s="5">
        <v>1</v>
      </c>
      <c r="E24482" s="5">
        <v>163491</v>
      </c>
    </row>
    <row r="24483" spans="1:5" x14ac:dyDescent="0.35">
      <c r="A24483" s="3">
        <v>46283</v>
      </c>
      <c r="B24483" s="5" t="s">
        <v>133</v>
      </c>
      <c r="C24483" s="5" t="s">
        <v>63</v>
      </c>
      <c r="D24483" s="5">
        <v>1</v>
      </c>
      <c r="E24483" s="5">
        <v>163491</v>
      </c>
    </row>
    <row r="24484" spans="1:5" x14ac:dyDescent="0.35">
      <c r="A24484" s="3">
        <v>46283</v>
      </c>
      <c r="B24484" s="5" t="s">
        <v>133</v>
      </c>
      <c r="C24484" s="5" t="s">
        <v>63</v>
      </c>
      <c r="D24484" s="5">
        <v>1</v>
      </c>
      <c r="E24484" s="5">
        <v>163491</v>
      </c>
    </row>
    <row r="24485" spans="1:5" x14ac:dyDescent="0.35">
      <c r="A24485" s="3">
        <v>46283</v>
      </c>
      <c r="B24485" s="5" t="s">
        <v>133</v>
      </c>
      <c r="C24485" s="5" t="s">
        <v>63</v>
      </c>
      <c r="D24485" s="5">
        <v>1</v>
      </c>
      <c r="E24485" s="5">
        <v>163491</v>
      </c>
    </row>
    <row r="24486" spans="1:5" x14ac:dyDescent="0.35">
      <c r="A24486" s="3">
        <v>46283</v>
      </c>
      <c r="B24486" s="5" t="s">
        <v>133</v>
      </c>
      <c r="C24486" s="5" t="s">
        <v>63</v>
      </c>
      <c r="D24486" s="5">
        <v>1</v>
      </c>
      <c r="E24486" s="5">
        <v>163491</v>
      </c>
    </row>
    <row r="24487" spans="1:5" x14ac:dyDescent="0.35">
      <c r="A24487" s="3">
        <v>46283</v>
      </c>
      <c r="B24487" s="5" t="s">
        <v>133</v>
      </c>
      <c r="C24487" s="5" t="s">
        <v>63</v>
      </c>
      <c r="D24487" s="5">
        <v>1</v>
      </c>
      <c r="E24487" s="5">
        <v>163491</v>
      </c>
    </row>
    <row r="24488" spans="1:5" x14ac:dyDescent="0.35">
      <c r="A24488" s="3">
        <v>46283</v>
      </c>
      <c r="B24488" s="5" t="s">
        <v>133</v>
      </c>
      <c r="C24488" s="5" t="s">
        <v>63</v>
      </c>
      <c r="D24488" s="5">
        <v>1</v>
      </c>
      <c r="E24488" s="5">
        <v>163491</v>
      </c>
    </row>
    <row r="24489" spans="1:5" x14ac:dyDescent="0.35">
      <c r="A24489" s="3">
        <v>46283</v>
      </c>
      <c r="B24489" s="5" t="s">
        <v>133</v>
      </c>
      <c r="C24489" s="5" t="s">
        <v>63</v>
      </c>
      <c r="D24489" s="5">
        <v>1</v>
      </c>
      <c r="E24489" s="5">
        <v>163491</v>
      </c>
    </row>
    <row r="24490" spans="1:5" x14ac:dyDescent="0.35">
      <c r="A24490" s="3">
        <v>46283</v>
      </c>
      <c r="B24490" s="5" t="s">
        <v>133</v>
      </c>
      <c r="C24490" s="5" t="s">
        <v>63</v>
      </c>
      <c r="D24490" s="5">
        <v>1</v>
      </c>
      <c r="E24490" s="5">
        <v>163491</v>
      </c>
    </row>
    <row r="24491" spans="1:5" x14ac:dyDescent="0.35">
      <c r="A24491" s="3">
        <v>46283</v>
      </c>
      <c r="B24491" s="5" t="s">
        <v>133</v>
      </c>
      <c r="C24491" s="5" t="s">
        <v>63</v>
      </c>
      <c r="D24491" s="5">
        <v>1</v>
      </c>
      <c r="E24491" s="5">
        <v>163491</v>
      </c>
    </row>
    <row r="24492" spans="1:5" x14ac:dyDescent="0.35">
      <c r="A24492" s="3">
        <v>46283</v>
      </c>
      <c r="B24492" s="5" t="s">
        <v>133</v>
      </c>
      <c r="C24492" s="5" t="s">
        <v>63</v>
      </c>
      <c r="D24492" s="5">
        <v>1</v>
      </c>
      <c r="E24492" s="5">
        <v>163491</v>
      </c>
    </row>
    <row r="24493" spans="1:5" x14ac:dyDescent="0.35">
      <c r="A24493" s="3">
        <v>46283</v>
      </c>
      <c r="B24493" s="5" t="s">
        <v>133</v>
      </c>
      <c r="C24493" s="5" t="s">
        <v>63</v>
      </c>
      <c r="D24493" s="5">
        <v>1</v>
      </c>
      <c r="E24493" s="5">
        <v>163491</v>
      </c>
    </row>
    <row r="24494" spans="1:5" x14ac:dyDescent="0.35">
      <c r="A24494" s="3">
        <v>46283</v>
      </c>
      <c r="B24494" s="5" t="s">
        <v>133</v>
      </c>
      <c r="C24494" s="5" t="s">
        <v>63</v>
      </c>
      <c r="D24494" s="5">
        <v>1</v>
      </c>
      <c r="E24494" s="5">
        <v>163491</v>
      </c>
    </row>
    <row r="24495" spans="1:5" x14ac:dyDescent="0.35">
      <c r="A24495" s="3">
        <v>46283</v>
      </c>
      <c r="B24495" s="5" t="s">
        <v>133</v>
      </c>
      <c r="C24495" s="5" t="s">
        <v>63</v>
      </c>
      <c r="D24495" s="5">
        <v>1</v>
      </c>
      <c r="E24495" s="5">
        <v>163491</v>
      </c>
    </row>
    <row r="24496" spans="1:5" x14ac:dyDescent="0.35">
      <c r="A24496" s="3">
        <v>46283</v>
      </c>
      <c r="B24496" s="5" t="s">
        <v>400</v>
      </c>
      <c r="C24496" s="5" t="s">
        <v>63</v>
      </c>
      <c r="D24496" s="5">
        <v>1</v>
      </c>
      <c r="E24496" s="5">
        <v>163491</v>
      </c>
    </row>
    <row r="24497" spans="1:5" x14ac:dyDescent="0.35">
      <c r="A24497" s="3">
        <v>46283</v>
      </c>
      <c r="B24497" s="5" t="s">
        <v>133</v>
      </c>
      <c r="C24497" s="5" t="s">
        <v>63</v>
      </c>
      <c r="D24497" s="5">
        <v>1</v>
      </c>
      <c r="E24497" s="5">
        <v>163491</v>
      </c>
    </row>
    <row r="24498" spans="1:5" x14ac:dyDescent="0.35">
      <c r="A24498" s="3">
        <v>46283</v>
      </c>
      <c r="B24498" s="5" t="s">
        <v>133</v>
      </c>
      <c r="C24498" s="5" t="s">
        <v>63</v>
      </c>
      <c r="D24498" s="5">
        <v>1</v>
      </c>
      <c r="E24498" s="5">
        <v>163491</v>
      </c>
    </row>
    <row r="24499" spans="1:5" x14ac:dyDescent="0.35">
      <c r="A24499" s="3">
        <v>46283</v>
      </c>
      <c r="B24499" s="5" t="s">
        <v>400</v>
      </c>
      <c r="C24499" s="5" t="s">
        <v>63</v>
      </c>
      <c r="D24499" s="5">
        <v>1</v>
      </c>
      <c r="E24499" s="5">
        <v>163491</v>
      </c>
    </row>
    <row r="24500" spans="1:5" x14ac:dyDescent="0.35">
      <c r="A24500" s="3">
        <v>46283</v>
      </c>
      <c r="B24500" s="5" t="s">
        <v>133</v>
      </c>
      <c r="C24500" s="5" t="s">
        <v>63</v>
      </c>
      <c r="D24500" s="5">
        <v>1</v>
      </c>
      <c r="E24500" s="5">
        <v>163491</v>
      </c>
    </row>
    <row r="24501" spans="1:5" x14ac:dyDescent="0.35">
      <c r="A24501" s="3">
        <v>46283</v>
      </c>
      <c r="B24501" s="5" t="s">
        <v>133</v>
      </c>
      <c r="C24501" s="5" t="s">
        <v>63</v>
      </c>
      <c r="D24501" s="5">
        <v>1</v>
      </c>
      <c r="E24501" s="5">
        <v>163491</v>
      </c>
    </row>
    <row r="24502" spans="1:5" x14ac:dyDescent="0.35">
      <c r="A24502" s="3">
        <v>46283</v>
      </c>
      <c r="B24502" s="5" t="s">
        <v>133</v>
      </c>
      <c r="C24502" s="5" t="s">
        <v>63</v>
      </c>
      <c r="D24502" s="5">
        <v>1</v>
      </c>
      <c r="E24502" s="5">
        <v>163491</v>
      </c>
    </row>
    <row r="24503" spans="1:5" x14ac:dyDescent="0.35">
      <c r="A24503" s="3">
        <v>46283</v>
      </c>
      <c r="B24503" s="5" t="s">
        <v>133</v>
      </c>
      <c r="C24503" s="5" t="s">
        <v>63</v>
      </c>
      <c r="D24503" s="5">
        <v>1</v>
      </c>
      <c r="E24503" s="5">
        <v>163491</v>
      </c>
    </row>
    <row r="24504" spans="1:5" x14ac:dyDescent="0.35">
      <c r="A24504" s="3">
        <v>46283</v>
      </c>
      <c r="B24504" s="5" t="s">
        <v>133</v>
      </c>
      <c r="C24504" s="5" t="s">
        <v>63</v>
      </c>
      <c r="D24504" s="5">
        <v>1</v>
      </c>
      <c r="E24504" s="5">
        <v>163491</v>
      </c>
    </row>
    <row r="24505" spans="1:5" x14ac:dyDescent="0.35">
      <c r="A24505" s="3">
        <v>46283</v>
      </c>
      <c r="B24505" s="5" t="s">
        <v>133</v>
      </c>
      <c r="C24505" s="5" t="s">
        <v>63</v>
      </c>
      <c r="D24505" s="5">
        <v>1</v>
      </c>
      <c r="E24505" s="5">
        <v>163491</v>
      </c>
    </row>
    <row r="24506" spans="1:5" x14ac:dyDescent="0.35">
      <c r="A24506" s="3">
        <v>46283</v>
      </c>
      <c r="B24506" s="5" t="s">
        <v>133</v>
      </c>
      <c r="C24506" s="5" t="s">
        <v>63</v>
      </c>
      <c r="D24506" s="5">
        <v>1</v>
      </c>
      <c r="E24506" s="5">
        <v>163491</v>
      </c>
    </row>
    <row r="24507" spans="1:5" x14ac:dyDescent="0.35">
      <c r="A24507" s="3">
        <v>46283</v>
      </c>
      <c r="B24507" s="5" t="s">
        <v>133</v>
      </c>
      <c r="C24507" s="5" t="s">
        <v>63</v>
      </c>
      <c r="D24507" s="5">
        <v>1</v>
      </c>
      <c r="E24507" s="5">
        <v>163491</v>
      </c>
    </row>
    <row r="24508" spans="1:5" x14ac:dyDescent="0.35">
      <c r="A24508" s="3">
        <v>46283</v>
      </c>
      <c r="B24508" s="5" t="s">
        <v>133</v>
      </c>
      <c r="C24508" s="5" t="s">
        <v>63</v>
      </c>
      <c r="D24508" s="5">
        <v>1</v>
      </c>
      <c r="E24508" s="5">
        <v>163491</v>
      </c>
    </row>
    <row r="24509" spans="1:5" x14ac:dyDescent="0.35">
      <c r="A24509" s="3">
        <v>46283</v>
      </c>
      <c r="B24509" s="5" t="s">
        <v>133</v>
      </c>
      <c r="C24509" s="5" t="s">
        <v>63</v>
      </c>
      <c r="D24509" s="5">
        <v>1</v>
      </c>
      <c r="E24509" s="5">
        <v>163491</v>
      </c>
    </row>
    <row r="24510" spans="1:5" x14ac:dyDescent="0.35">
      <c r="A24510" s="3">
        <v>46283</v>
      </c>
      <c r="B24510" s="5" t="s">
        <v>133</v>
      </c>
      <c r="C24510" s="5" t="s">
        <v>63</v>
      </c>
      <c r="D24510" s="5">
        <v>1</v>
      </c>
      <c r="E24510" s="5">
        <v>163491</v>
      </c>
    </row>
    <row r="24511" spans="1:5" x14ac:dyDescent="0.35">
      <c r="A24511" s="3">
        <v>46283</v>
      </c>
      <c r="B24511" s="5" t="s">
        <v>133</v>
      </c>
      <c r="C24511" s="5" t="s">
        <v>63</v>
      </c>
      <c r="D24511" s="5">
        <v>1</v>
      </c>
      <c r="E24511" s="5">
        <v>163491</v>
      </c>
    </row>
    <row r="24512" spans="1:5" x14ac:dyDescent="0.35">
      <c r="A24512" s="3">
        <v>46283</v>
      </c>
      <c r="B24512" s="5" t="s">
        <v>133</v>
      </c>
      <c r="C24512" s="5" t="s">
        <v>63</v>
      </c>
      <c r="D24512" s="5">
        <v>1</v>
      </c>
      <c r="E24512" s="5">
        <v>163491</v>
      </c>
    </row>
    <row r="24513" spans="1:5" x14ac:dyDescent="0.35">
      <c r="A24513" s="3">
        <v>46283</v>
      </c>
      <c r="B24513" s="5" t="s">
        <v>133</v>
      </c>
      <c r="C24513" s="5" t="s">
        <v>63</v>
      </c>
      <c r="D24513" s="5">
        <v>1</v>
      </c>
      <c r="E24513" s="5">
        <v>163491</v>
      </c>
    </row>
    <row r="24514" spans="1:5" x14ac:dyDescent="0.35">
      <c r="A24514" s="3">
        <v>46283</v>
      </c>
      <c r="B24514" s="5" t="s">
        <v>400</v>
      </c>
      <c r="C24514" s="5" t="s">
        <v>63</v>
      </c>
      <c r="D24514" s="5">
        <v>1</v>
      </c>
      <c r="E24514" s="5">
        <v>163491</v>
      </c>
    </row>
    <row r="24515" spans="1:5" x14ac:dyDescent="0.35">
      <c r="A24515" s="3">
        <v>46283</v>
      </c>
      <c r="B24515" s="5" t="s">
        <v>133</v>
      </c>
      <c r="C24515" s="5" t="s">
        <v>63</v>
      </c>
      <c r="D24515" s="5">
        <v>1</v>
      </c>
      <c r="E24515" s="5">
        <v>163491</v>
      </c>
    </row>
    <row r="24516" spans="1:5" x14ac:dyDescent="0.35">
      <c r="A24516" s="3">
        <v>46283</v>
      </c>
      <c r="B24516" s="5" t="s">
        <v>133</v>
      </c>
      <c r="C24516" s="5" t="s">
        <v>63</v>
      </c>
      <c r="D24516" s="5">
        <v>1</v>
      </c>
      <c r="E24516" s="5">
        <v>163491</v>
      </c>
    </row>
    <row r="24517" spans="1:5" x14ac:dyDescent="0.35">
      <c r="A24517" s="3">
        <v>46283</v>
      </c>
      <c r="B24517" s="5" t="s">
        <v>133</v>
      </c>
      <c r="C24517" s="5" t="s">
        <v>63</v>
      </c>
      <c r="D24517" s="5">
        <v>1</v>
      </c>
      <c r="E24517" s="5">
        <v>163491</v>
      </c>
    </row>
    <row r="24518" spans="1:5" x14ac:dyDescent="0.35">
      <c r="A24518" s="3">
        <v>46283</v>
      </c>
      <c r="B24518" s="5" t="s">
        <v>133</v>
      </c>
      <c r="C24518" s="5" t="s">
        <v>63</v>
      </c>
      <c r="D24518" s="5">
        <v>1</v>
      </c>
      <c r="E24518" s="5">
        <v>163491</v>
      </c>
    </row>
    <row r="24519" spans="1:5" x14ac:dyDescent="0.35">
      <c r="A24519" s="3">
        <v>46283</v>
      </c>
      <c r="B24519" s="5" t="s">
        <v>133</v>
      </c>
      <c r="C24519" s="5" t="s">
        <v>63</v>
      </c>
      <c r="D24519" s="5">
        <v>1</v>
      </c>
      <c r="E24519" s="5">
        <v>163491</v>
      </c>
    </row>
    <row r="24520" spans="1:5" x14ac:dyDescent="0.35">
      <c r="A24520" s="3">
        <v>46283</v>
      </c>
      <c r="B24520" s="5" t="s">
        <v>133</v>
      </c>
      <c r="C24520" s="5" t="s">
        <v>63</v>
      </c>
      <c r="D24520" s="5">
        <v>1</v>
      </c>
      <c r="E24520" s="5">
        <v>163491</v>
      </c>
    </row>
    <row r="24521" spans="1:5" x14ac:dyDescent="0.35">
      <c r="A24521" s="3">
        <v>46283</v>
      </c>
      <c r="B24521" s="5" t="s">
        <v>133</v>
      </c>
      <c r="C24521" s="5" t="s">
        <v>63</v>
      </c>
      <c r="D24521" s="5">
        <v>1</v>
      </c>
      <c r="E24521" s="5">
        <v>163491</v>
      </c>
    </row>
    <row r="24522" spans="1:5" x14ac:dyDescent="0.35">
      <c r="A24522" s="3">
        <v>46283</v>
      </c>
      <c r="B24522" s="5" t="s">
        <v>133</v>
      </c>
      <c r="C24522" s="5" t="s">
        <v>63</v>
      </c>
      <c r="D24522" s="5">
        <v>1</v>
      </c>
      <c r="E24522" s="5">
        <v>163491</v>
      </c>
    </row>
    <row r="24523" spans="1:5" x14ac:dyDescent="0.35">
      <c r="A24523" s="3">
        <v>46283</v>
      </c>
      <c r="B24523" s="5" t="s">
        <v>133</v>
      </c>
      <c r="C24523" s="5" t="s">
        <v>63</v>
      </c>
      <c r="D24523" s="5">
        <v>1</v>
      </c>
      <c r="E24523" s="5">
        <v>163491</v>
      </c>
    </row>
    <row r="24524" spans="1:5" x14ac:dyDescent="0.35">
      <c r="A24524" s="3">
        <v>46283</v>
      </c>
      <c r="B24524" s="5" t="s">
        <v>133</v>
      </c>
      <c r="C24524" s="5" t="s">
        <v>63</v>
      </c>
      <c r="D24524" s="5">
        <v>1</v>
      </c>
      <c r="E24524" s="5">
        <v>163491</v>
      </c>
    </row>
    <row r="24525" spans="1:5" x14ac:dyDescent="0.35">
      <c r="A24525" s="3">
        <v>46283</v>
      </c>
      <c r="B24525" s="5" t="s">
        <v>400</v>
      </c>
      <c r="C24525" s="5" t="s">
        <v>63</v>
      </c>
      <c r="D24525" s="5">
        <v>1</v>
      </c>
      <c r="E24525" s="5">
        <v>163491</v>
      </c>
    </row>
    <row r="24526" spans="1:5" x14ac:dyDescent="0.35">
      <c r="A24526" s="3">
        <v>46283</v>
      </c>
      <c r="B24526" s="5" t="s">
        <v>133</v>
      </c>
      <c r="C24526" s="5" t="s">
        <v>63</v>
      </c>
      <c r="D24526" s="5">
        <v>1</v>
      </c>
      <c r="E24526" s="5">
        <v>163491</v>
      </c>
    </row>
    <row r="24527" spans="1:5" x14ac:dyDescent="0.35">
      <c r="A24527" s="3">
        <v>46283</v>
      </c>
      <c r="B24527" s="5" t="s">
        <v>400</v>
      </c>
      <c r="C24527" s="5" t="s">
        <v>63</v>
      </c>
      <c r="D24527" s="5">
        <v>1</v>
      </c>
      <c r="E24527" s="5">
        <v>163491</v>
      </c>
    </row>
    <row r="24528" spans="1:5" x14ac:dyDescent="0.35">
      <c r="A24528" s="3">
        <v>46283</v>
      </c>
      <c r="B24528" s="5" t="s">
        <v>400</v>
      </c>
      <c r="C24528" s="5" t="s">
        <v>63</v>
      </c>
      <c r="D24528" s="5">
        <v>1</v>
      </c>
      <c r="E24528" s="5">
        <v>163491</v>
      </c>
    </row>
    <row r="24529" spans="1:5" x14ac:dyDescent="0.35">
      <c r="A24529" s="3">
        <v>46283</v>
      </c>
      <c r="B24529" s="5" t="s">
        <v>133</v>
      </c>
      <c r="C24529" s="5" t="s">
        <v>63</v>
      </c>
      <c r="D24529" s="5">
        <v>1</v>
      </c>
      <c r="E24529" s="5">
        <v>163491</v>
      </c>
    </row>
    <row r="24530" spans="1:5" x14ac:dyDescent="0.35">
      <c r="A24530" s="3">
        <v>46283</v>
      </c>
      <c r="B24530" s="5" t="s">
        <v>133</v>
      </c>
      <c r="C24530" s="5" t="s">
        <v>63</v>
      </c>
      <c r="D24530" s="5">
        <v>1</v>
      </c>
      <c r="E24530" s="5">
        <v>163491</v>
      </c>
    </row>
    <row r="24531" spans="1:5" x14ac:dyDescent="0.35">
      <c r="A24531" s="3">
        <v>46283</v>
      </c>
      <c r="B24531" s="5" t="s">
        <v>133</v>
      </c>
      <c r="C24531" s="5" t="s">
        <v>63</v>
      </c>
      <c r="D24531" s="5">
        <v>1</v>
      </c>
      <c r="E24531" s="5">
        <v>163491</v>
      </c>
    </row>
    <row r="24532" spans="1:5" x14ac:dyDescent="0.35">
      <c r="A24532" s="3">
        <v>46283</v>
      </c>
      <c r="B24532" s="5" t="s">
        <v>133</v>
      </c>
      <c r="C24532" s="5" t="s">
        <v>63</v>
      </c>
      <c r="D24532" s="5">
        <v>1</v>
      </c>
      <c r="E24532" s="5">
        <v>163491</v>
      </c>
    </row>
    <row r="24533" spans="1:5" x14ac:dyDescent="0.35">
      <c r="A24533" s="3">
        <v>46283</v>
      </c>
      <c r="B24533" s="5" t="s">
        <v>133</v>
      </c>
      <c r="C24533" s="5" t="s">
        <v>63</v>
      </c>
      <c r="D24533" s="5">
        <v>1</v>
      </c>
      <c r="E24533" s="5">
        <v>163491</v>
      </c>
    </row>
    <row r="24534" spans="1:5" x14ac:dyDescent="0.35">
      <c r="A24534" s="3">
        <v>46283</v>
      </c>
      <c r="B24534" s="5" t="s">
        <v>133</v>
      </c>
      <c r="C24534" s="5" t="s">
        <v>63</v>
      </c>
      <c r="D24534" s="5">
        <v>1</v>
      </c>
      <c r="E24534" s="5">
        <v>163491</v>
      </c>
    </row>
    <row r="24535" spans="1:5" x14ac:dyDescent="0.35">
      <c r="A24535" s="3">
        <v>46283</v>
      </c>
      <c r="B24535" s="5" t="s">
        <v>133</v>
      </c>
      <c r="C24535" s="5" t="s">
        <v>63</v>
      </c>
      <c r="D24535" s="5">
        <v>1</v>
      </c>
      <c r="E24535" s="5">
        <v>163491</v>
      </c>
    </row>
    <row r="24536" spans="1:5" x14ac:dyDescent="0.35">
      <c r="A24536" s="3">
        <v>46283</v>
      </c>
      <c r="B24536" s="5" t="s">
        <v>133</v>
      </c>
      <c r="C24536" s="5" t="s">
        <v>63</v>
      </c>
      <c r="D24536" s="5">
        <v>1</v>
      </c>
      <c r="E24536" s="5">
        <v>163491</v>
      </c>
    </row>
    <row r="24537" spans="1:5" x14ac:dyDescent="0.35">
      <c r="A24537" s="3">
        <v>46283</v>
      </c>
      <c r="B24537" s="5" t="s">
        <v>133</v>
      </c>
      <c r="C24537" s="5" t="s">
        <v>63</v>
      </c>
      <c r="D24537" s="5">
        <v>1</v>
      </c>
      <c r="E24537" s="5">
        <v>163491</v>
      </c>
    </row>
    <row r="24538" spans="1:5" x14ac:dyDescent="0.35">
      <c r="A24538" s="3">
        <v>46283</v>
      </c>
      <c r="B24538" s="5" t="s">
        <v>133</v>
      </c>
      <c r="C24538" s="5" t="s">
        <v>63</v>
      </c>
      <c r="D24538" s="5">
        <v>1</v>
      </c>
      <c r="E24538" s="5">
        <v>163491</v>
      </c>
    </row>
    <row r="24539" spans="1:5" x14ac:dyDescent="0.35">
      <c r="A24539" s="3">
        <v>46283</v>
      </c>
      <c r="B24539" s="5" t="s">
        <v>133</v>
      </c>
      <c r="C24539" s="5" t="s">
        <v>63</v>
      </c>
      <c r="D24539" s="5">
        <v>1</v>
      </c>
      <c r="E24539" s="5">
        <v>163491</v>
      </c>
    </row>
    <row r="24540" spans="1:5" x14ac:dyDescent="0.35">
      <c r="A24540" s="3">
        <v>46283</v>
      </c>
      <c r="B24540" s="5" t="s">
        <v>133</v>
      </c>
      <c r="C24540" s="5" t="s">
        <v>63</v>
      </c>
      <c r="D24540" s="5">
        <v>1</v>
      </c>
      <c r="E24540" s="5">
        <v>163491</v>
      </c>
    </row>
    <row r="24541" spans="1:5" x14ac:dyDescent="0.35">
      <c r="A24541" s="3">
        <v>46283</v>
      </c>
      <c r="B24541" s="5" t="s">
        <v>133</v>
      </c>
      <c r="C24541" s="5" t="s">
        <v>63</v>
      </c>
      <c r="D24541" s="5">
        <v>1</v>
      </c>
      <c r="E24541" s="5">
        <v>163491</v>
      </c>
    </row>
    <row r="24542" spans="1:5" x14ac:dyDescent="0.35">
      <c r="A24542" s="3">
        <v>46283</v>
      </c>
      <c r="B24542" s="5" t="s">
        <v>400</v>
      </c>
      <c r="C24542" s="5" t="s">
        <v>63</v>
      </c>
      <c r="D24542" s="5">
        <v>1</v>
      </c>
      <c r="E24542" s="5">
        <v>163491</v>
      </c>
    </row>
    <row r="24543" spans="1:5" x14ac:dyDescent="0.35">
      <c r="A24543" s="3">
        <v>46283</v>
      </c>
      <c r="B24543" s="5" t="s">
        <v>133</v>
      </c>
      <c r="C24543" s="5" t="s">
        <v>63</v>
      </c>
      <c r="D24543" s="5">
        <v>1</v>
      </c>
      <c r="E24543" s="5">
        <v>163491</v>
      </c>
    </row>
    <row r="24544" spans="1:5" x14ac:dyDescent="0.35">
      <c r="A24544" s="3">
        <v>46283</v>
      </c>
      <c r="B24544" s="5" t="s">
        <v>133</v>
      </c>
      <c r="C24544" s="5" t="s">
        <v>63</v>
      </c>
      <c r="D24544" s="5">
        <v>1</v>
      </c>
      <c r="E24544" s="5">
        <v>163491</v>
      </c>
    </row>
    <row r="24545" spans="1:5" x14ac:dyDescent="0.35">
      <c r="A24545" s="3">
        <v>46283</v>
      </c>
      <c r="B24545" s="5" t="s">
        <v>133</v>
      </c>
      <c r="C24545" s="5" t="s">
        <v>63</v>
      </c>
      <c r="D24545" s="5">
        <v>1</v>
      </c>
      <c r="E24545" s="5">
        <v>163491</v>
      </c>
    </row>
    <row r="24546" spans="1:5" x14ac:dyDescent="0.35">
      <c r="A24546" s="3">
        <v>46283</v>
      </c>
      <c r="B24546" s="5" t="s">
        <v>133</v>
      </c>
      <c r="C24546" s="5" t="s">
        <v>63</v>
      </c>
      <c r="D24546" s="5">
        <v>1</v>
      </c>
      <c r="E24546" s="5">
        <v>163491</v>
      </c>
    </row>
    <row r="24547" spans="1:5" x14ac:dyDescent="0.35">
      <c r="A24547" s="3">
        <v>46283</v>
      </c>
      <c r="B24547" s="5" t="s">
        <v>133</v>
      </c>
      <c r="C24547" s="5" t="s">
        <v>63</v>
      </c>
      <c r="D24547" s="5">
        <v>1</v>
      </c>
      <c r="E24547" s="5">
        <v>163491</v>
      </c>
    </row>
    <row r="24548" spans="1:5" x14ac:dyDescent="0.35">
      <c r="A24548" s="3">
        <v>46283</v>
      </c>
      <c r="B24548" s="5" t="s">
        <v>133</v>
      </c>
      <c r="C24548" s="5" t="s">
        <v>63</v>
      </c>
      <c r="D24548" s="5">
        <v>1</v>
      </c>
      <c r="E24548" s="5">
        <v>163491</v>
      </c>
    </row>
    <row r="24549" spans="1:5" x14ac:dyDescent="0.35">
      <c r="A24549" s="3">
        <v>46283</v>
      </c>
      <c r="B24549" s="5" t="s">
        <v>133</v>
      </c>
      <c r="C24549" s="5" t="s">
        <v>63</v>
      </c>
      <c r="D24549" s="5">
        <v>1</v>
      </c>
      <c r="E24549" s="5">
        <v>163491</v>
      </c>
    </row>
    <row r="24550" spans="1:5" x14ac:dyDescent="0.35">
      <c r="A24550" s="3">
        <v>46283</v>
      </c>
      <c r="B24550" s="5" t="s">
        <v>133</v>
      </c>
      <c r="C24550" s="5" t="s">
        <v>63</v>
      </c>
      <c r="D24550" s="5">
        <v>1</v>
      </c>
      <c r="E24550" s="5">
        <v>163491</v>
      </c>
    </row>
    <row r="24551" spans="1:5" x14ac:dyDescent="0.35">
      <c r="A24551" s="3">
        <v>46283</v>
      </c>
      <c r="B24551" s="5" t="s">
        <v>133</v>
      </c>
      <c r="C24551" s="5" t="s">
        <v>63</v>
      </c>
      <c r="D24551" s="5">
        <v>1</v>
      </c>
      <c r="E24551" s="5">
        <v>163491</v>
      </c>
    </row>
    <row r="24552" spans="1:5" x14ac:dyDescent="0.35">
      <c r="A24552" s="3">
        <v>46283</v>
      </c>
      <c r="B24552" s="5" t="s">
        <v>133</v>
      </c>
      <c r="C24552" s="5" t="s">
        <v>63</v>
      </c>
      <c r="D24552" s="5">
        <v>1</v>
      </c>
      <c r="E24552" s="5">
        <v>163491</v>
      </c>
    </row>
    <row r="24553" spans="1:5" x14ac:dyDescent="0.35">
      <c r="A24553" s="3">
        <v>46283</v>
      </c>
      <c r="B24553" s="5" t="s">
        <v>133</v>
      </c>
      <c r="C24553" s="5" t="s">
        <v>63</v>
      </c>
      <c r="D24553" s="5">
        <v>1</v>
      </c>
      <c r="E24553" s="5">
        <v>163491</v>
      </c>
    </row>
    <row r="24554" spans="1:5" x14ac:dyDescent="0.35">
      <c r="A24554" s="3">
        <v>46283</v>
      </c>
      <c r="B24554" s="5" t="s">
        <v>133</v>
      </c>
      <c r="C24554" s="5" t="s">
        <v>63</v>
      </c>
      <c r="D24554" s="5">
        <v>1</v>
      </c>
      <c r="E24554" s="5">
        <v>163491</v>
      </c>
    </row>
    <row r="24555" spans="1:5" x14ac:dyDescent="0.35">
      <c r="A24555" s="3">
        <v>46283</v>
      </c>
      <c r="B24555" s="5" t="s">
        <v>133</v>
      </c>
      <c r="C24555" s="5" t="s">
        <v>63</v>
      </c>
      <c r="D24555" s="5">
        <v>1</v>
      </c>
      <c r="E24555" s="5">
        <v>163491</v>
      </c>
    </row>
    <row r="24556" spans="1:5" x14ac:dyDescent="0.35">
      <c r="A24556" s="3">
        <v>46283</v>
      </c>
      <c r="B24556" s="5" t="s">
        <v>133</v>
      </c>
      <c r="C24556" s="5" t="s">
        <v>63</v>
      </c>
      <c r="D24556" s="5">
        <v>1</v>
      </c>
      <c r="E24556" s="5">
        <v>163491</v>
      </c>
    </row>
    <row r="24557" spans="1:5" x14ac:dyDescent="0.35">
      <c r="A24557" s="3">
        <v>46283</v>
      </c>
      <c r="B24557" s="5" t="s">
        <v>400</v>
      </c>
      <c r="C24557" s="5" t="s">
        <v>63</v>
      </c>
      <c r="D24557" s="5">
        <v>1</v>
      </c>
      <c r="E24557" s="5">
        <v>163491</v>
      </c>
    </row>
    <row r="24558" spans="1:5" x14ac:dyDescent="0.35">
      <c r="A24558" s="3">
        <v>46283</v>
      </c>
      <c r="B24558" s="5" t="s">
        <v>400</v>
      </c>
      <c r="C24558" s="5" t="s">
        <v>63</v>
      </c>
      <c r="D24558" s="5">
        <v>1</v>
      </c>
      <c r="E24558" s="5">
        <v>163491</v>
      </c>
    </row>
    <row r="24559" spans="1:5" x14ac:dyDescent="0.35">
      <c r="A24559" s="3">
        <v>46283</v>
      </c>
      <c r="B24559" s="5" t="s">
        <v>133</v>
      </c>
      <c r="C24559" s="5" t="s">
        <v>63</v>
      </c>
      <c r="D24559" s="5">
        <v>1</v>
      </c>
      <c r="E24559" s="5">
        <v>163491</v>
      </c>
    </row>
    <row r="24560" spans="1:5" x14ac:dyDescent="0.35">
      <c r="A24560" s="3">
        <v>46283</v>
      </c>
      <c r="B24560" s="5" t="s">
        <v>133</v>
      </c>
      <c r="C24560" s="5" t="s">
        <v>63</v>
      </c>
      <c r="D24560" s="5">
        <v>1</v>
      </c>
      <c r="E24560" s="5">
        <v>163491</v>
      </c>
    </row>
    <row r="24561" spans="1:5" x14ac:dyDescent="0.35">
      <c r="A24561" s="3">
        <v>46283</v>
      </c>
      <c r="B24561" s="5" t="s">
        <v>133</v>
      </c>
      <c r="C24561" s="5" t="s">
        <v>63</v>
      </c>
      <c r="D24561" s="5">
        <v>1</v>
      </c>
      <c r="E24561" s="5">
        <v>163491</v>
      </c>
    </row>
    <row r="24562" spans="1:5" x14ac:dyDescent="0.35">
      <c r="A24562" s="3">
        <v>46283</v>
      </c>
      <c r="B24562" s="5" t="s">
        <v>133</v>
      </c>
      <c r="C24562" s="5" t="s">
        <v>63</v>
      </c>
      <c r="D24562" s="5">
        <v>1</v>
      </c>
      <c r="E24562" s="5">
        <v>163491</v>
      </c>
    </row>
    <row r="24563" spans="1:5" x14ac:dyDescent="0.35">
      <c r="A24563" s="3">
        <v>46283</v>
      </c>
      <c r="B24563" s="5" t="s">
        <v>133</v>
      </c>
      <c r="C24563" s="5" t="s">
        <v>63</v>
      </c>
      <c r="D24563" s="5">
        <v>1</v>
      </c>
      <c r="E24563" s="5">
        <v>163491</v>
      </c>
    </row>
    <row r="24564" spans="1:5" x14ac:dyDescent="0.35">
      <c r="A24564" s="3">
        <v>46283</v>
      </c>
      <c r="B24564" s="5" t="s">
        <v>133</v>
      </c>
      <c r="C24564" s="5" t="s">
        <v>63</v>
      </c>
      <c r="D24564" s="5">
        <v>1</v>
      </c>
      <c r="E24564" s="5">
        <v>163491</v>
      </c>
    </row>
    <row r="24565" spans="1:5" x14ac:dyDescent="0.35">
      <c r="A24565" s="3">
        <v>46283</v>
      </c>
      <c r="B24565" s="5" t="s">
        <v>133</v>
      </c>
      <c r="C24565" s="5" t="s">
        <v>63</v>
      </c>
      <c r="D24565" s="5">
        <v>1</v>
      </c>
      <c r="E24565" s="5">
        <v>163491</v>
      </c>
    </row>
    <row r="24566" spans="1:5" x14ac:dyDescent="0.35">
      <c r="A24566" s="3">
        <v>46283</v>
      </c>
      <c r="B24566" s="5" t="s">
        <v>133</v>
      </c>
      <c r="C24566" s="5" t="s">
        <v>63</v>
      </c>
      <c r="D24566" s="5">
        <v>1</v>
      </c>
      <c r="E24566" s="5">
        <v>163491</v>
      </c>
    </row>
    <row r="24567" spans="1:5" x14ac:dyDescent="0.35">
      <c r="A24567" s="3">
        <v>46283</v>
      </c>
      <c r="B24567" s="5" t="s">
        <v>133</v>
      </c>
      <c r="C24567" s="5" t="s">
        <v>63</v>
      </c>
      <c r="D24567" s="5">
        <v>1</v>
      </c>
      <c r="E24567" s="5">
        <v>163491</v>
      </c>
    </row>
    <row r="24568" spans="1:5" x14ac:dyDescent="0.35">
      <c r="A24568" s="3">
        <v>46283</v>
      </c>
      <c r="B24568" s="5" t="s">
        <v>133</v>
      </c>
      <c r="C24568" s="5" t="s">
        <v>63</v>
      </c>
      <c r="D24568" s="5">
        <v>1</v>
      </c>
      <c r="E24568" s="5">
        <v>163491</v>
      </c>
    </row>
    <row r="24569" spans="1:5" x14ac:dyDescent="0.35">
      <c r="A24569" s="3">
        <v>46283</v>
      </c>
      <c r="B24569" s="5" t="s">
        <v>133</v>
      </c>
      <c r="C24569" s="5" t="s">
        <v>63</v>
      </c>
      <c r="D24569" s="5">
        <v>1</v>
      </c>
      <c r="E24569" s="5">
        <v>163491</v>
      </c>
    </row>
    <row r="24570" spans="1:5" x14ac:dyDescent="0.35">
      <c r="A24570" s="3">
        <v>46283</v>
      </c>
      <c r="B24570" s="5" t="s">
        <v>133</v>
      </c>
      <c r="C24570" s="5" t="s">
        <v>63</v>
      </c>
      <c r="D24570" s="5">
        <v>1</v>
      </c>
      <c r="E24570" s="5">
        <v>163491</v>
      </c>
    </row>
    <row r="24571" spans="1:5" x14ac:dyDescent="0.35">
      <c r="A24571" s="3">
        <v>46283</v>
      </c>
      <c r="B24571" s="5" t="s">
        <v>133</v>
      </c>
      <c r="C24571" s="5" t="s">
        <v>63</v>
      </c>
      <c r="D24571" s="5">
        <v>1</v>
      </c>
      <c r="E24571" s="5">
        <v>163491</v>
      </c>
    </row>
    <row r="24572" spans="1:5" x14ac:dyDescent="0.35">
      <c r="A24572" s="3">
        <v>46283</v>
      </c>
      <c r="B24572" s="5" t="s">
        <v>133</v>
      </c>
      <c r="C24572" s="5" t="s">
        <v>63</v>
      </c>
      <c r="D24572" s="5">
        <v>1</v>
      </c>
      <c r="E24572" s="5">
        <v>163491</v>
      </c>
    </row>
    <row r="24573" spans="1:5" x14ac:dyDescent="0.35">
      <c r="A24573" s="3">
        <v>46283</v>
      </c>
      <c r="B24573" s="5" t="s">
        <v>133</v>
      </c>
      <c r="C24573" s="5" t="s">
        <v>63</v>
      </c>
      <c r="D24573" s="5">
        <v>1</v>
      </c>
      <c r="E24573" s="5">
        <v>163491</v>
      </c>
    </row>
    <row r="24574" spans="1:5" x14ac:dyDescent="0.35">
      <c r="A24574" s="3">
        <v>46283</v>
      </c>
      <c r="B24574" s="5" t="s">
        <v>133</v>
      </c>
      <c r="C24574" s="5" t="s">
        <v>63</v>
      </c>
      <c r="D24574" s="5">
        <v>1</v>
      </c>
      <c r="E24574" s="5">
        <v>163491</v>
      </c>
    </row>
    <row r="24575" spans="1:5" x14ac:dyDescent="0.35">
      <c r="A24575" s="3">
        <v>46283</v>
      </c>
      <c r="B24575" s="5" t="s">
        <v>133</v>
      </c>
      <c r="C24575" s="5" t="s">
        <v>63</v>
      </c>
      <c r="D24575" s="5">
        <v>1</v>
      </c>
      <c r="E24575" s="5">
        <v>163491</v>
      </c>
    </row>
    <row r="24576" spans="1:5" x14ac:dyDescent="0.35">
      <c r="A24576" s="3">
        <v>46283</v>
      </c>
      <c r="B24576" s="5" t="s">
        <v>133</v>
      </c>
      <c r="C24576" s="5" t="s">
        <v>63</v>
      </c>
      <c r="D24576" s="5">
        <v>1</v>
      </c>
      <c r="E24576" s="5">
        <v>163491</v>
      </c>
    </row>
    <row r="24577" spans="1:5" x14ac:dyDescent="0.35">
      <c r="A24577" s="3">
        <v>46283</v>
      </c>
      <c r="B24577" s="5" t="s">
        <v>133</v>
      </c>
      <c r="C24577" s="5" t="s">
        <v>63</v>
      </c>
      <c r="D24577" s="5">
        <v>1</v>
      </c>
      <c r="E24577" s="5">
        <v>163491</v>
      </c>
    </row>
    <row r="24578" spans="1:5" x14ac:dyDescent="0.35">
      <c r="A24578" s="3">
        <v>46283</v>
      </c>
      <c r="B24578" s="5" t="s">
        <v>133</v>
      </c>
      <c r="C24578" s="5" t="s">
        <v>63</v>
      </c>
      <c r="D24578" s="5">
        <v>1</v>
      </c>
      <c r="E24578" s="5">
        <v>163491</v>
      </c>
    </row>
    <row r="24579" spans="1:5" x14ac:dyDescent="0.35">
      <c r="A24579" s="3">
        <v>46283</v>
      </c>
      <c r="B24579" s="5" t="s">
        <v>400</v>
      </c>
      <c r="C24579" s="5" t="s">
        <v>63</v>
      </c>
      <c r="D24579" s="5">
        <v>1</v>
      </c>
      <c r="E24579" s="5">
        <v>163491</v>
      </c>
    </row>
    <row r="24580" spans="1:5" x14ac:dyDescent="0.35">
      <c r="A24580" s="3">
        <v>46283</v>
      </c>
      <c r="B24580" s="5" t="s">
        <v>400</v>
      </c>
      <c r="C24580" s="5" t="s">
        <v>63</v>
      </c>
      <c r="D24580" s="5">
        <v>1</v>
      </c>
      <c r="E24580" s="5">
        <v>163491</v>
      </c>
    </row>
    <row r="24581" spans="1:5" x14ac:dyDescent="0.35">
      <c r="A24581" s="3">
        <v>46283</v>
      </c>
      <c r="B24581" s="5" t="s">
        <v>400</v>
      </c>
      <c r="C24581" s="5" t="s">
        <v>63</v>
      </c>
      <c r="D24581" s="5">
        <v>1</v>
      </c>
      <c r="E24581" s="5">
        <v>163491</v>
      </c>
    </row>
    <row r="24582" spans="1:5" x14ac:dyDescent="0.35">
      <c r="A24582" s="3">
        <v>46283</v>
      </c>
      <c r="B24582" s="5" t="s">
        <v>400</v>
      </c>
      <c r="C24582" s="5" t="s">
        <v>63</v>
      </c>
      <c r="D24582" s="5">
        <v>1</v>
      </c>
      <c r="E24582" s="5">
        <v>163491</v>
      </c>
    </row>
    <row r="24583" spans="1:5" x14ac:dyDescent="0.35">
      <c r="A24583" s="3">
        <v>46283</v>
      </c>
      <c r="B24583" s="5" t="s">
        <v>400</v>
      </c>
      <c r="C24583" s="5" t="s">
        <v>63</v>
      </c>
      <c r="D24583" s="5">
        <v>1</v>
      </c>
      <c r="E24583" s="5">
        <v>163491</v>
      </c>
    </row>
    <row r="24584" spans="1:5" x14ac:dyDescent="0.35">
      <c r="A24584" s="3">
        <v>46283</v>
      </c>
      <c r="B24584" s="5" t="s">
        <v>400</v>
      </c>
      <c r="C24584" s="5" t="s">
        <v>63</v>
      </c>
      <c r="D24584" s="5">
        <v>1</v>
      </c>
      <c r="E24584" s="5">
        <v>163491</v>
      </c>
    </row>
    <row r="24585" spans="1:5" x14ac:dyDescent="0.35">
      <c r="A24585" s="3">
        <v>46283</v>
      </c>
      <c r="B24585" s="5" t="s">
        <v>400</v>
      </c>
      <c r="C24585" s="5" t="s">
        <v>63</v>
      </c>
      <c r="D24585" s="5">
        <v>1</v>
      </c>
      <c r="E24585" s="5">
        <v>163491</v>
      </c>
    </row>
    <row r="24586" spans="1:5" x14ac:dyDescent="0.35">
      <c r="A24586" s="3">
        <v>46283</v>
      </c>
      <c r="B24586" s="5" t="s">
        <v>133</v>
      </c>
      <c r="C24586" s="5" t="s">
        <v>63</v>
      </c>
      <c r="D24586" s="5">
        <v>1</v>
      </c>
      <c r="E24586" s="5">
        <v>163491</v>
      </c>
    </row>
    <row r="24587" spans="1:5" x14ac:dyDescent="0.35">
      <c r="A24587" s="3">
        <v>46283</v>
      </c>
      <c r="B24587" s="5" t="s">
        <v>133</v>
      </c>
      <c r="C24587" s="5" t="s">
        <v>63</v>
      </c>
      <c r="D24587" s="5">
        <v>1</v>
      </c>
      <c r="E24587" s="5">
        <v>163491</v>
      </c>
    </row>
    <row r="24588" spans="1:5" x14ac:dyDescent="0.35">
      <c r="A24588" s="3">
        <v>46283</v>
      </c>
      <c r="B24588" s="5" t="s">
        <v>133</v>
      </c>
      <c r="C24588" s="5" t="s">
        <v>63</v>
      </c>
      <c r="D24588" s="5">
        <v>1</v>
      </c>
      <c r="E24588" s="5">
        <v>163491</v>
      </c>
    </row>
    <row r="24589" spans="1:5" x14ac:dyDescent="0.35">
      <c r="A24589" s="3">
        <v>46283</v>
      </c>
      <c r="B24589" s="5" t="s">
        <v>133</v>
      </c>
      <c r="C24589" s="5" t="s">
        <v>63</v>
      </c>
      <c r="D24589" s="5">
        <v>1</v>
      </c>
      <c r="E24589" s="5">
        <v>163491</v>
      </c>
    </row>
    <row r="24590" spans="1:5" x14ac:dyDescent="0.35">
      <c r="A24590" s="3">
        <v>46283</v>
      </c>
      <c r="B24590" s="5" t="s">
        <v>133</v>
      </c>
      <c r="C24590" s="5" t="s">
        <v>63</v>
      </c>
      <c r="D24590" s="5">
        <v>1</v>
      </c>
      <c r="E24590" s="5">
        <v>163491</v>
      </c>
    </row>
    <row r="24591" spans="1:5" x14ac:dyDescent="0.35">
      <c r="A24591" s="3">
        <v>46283</v>
      </c>
      <c r="B24591" s="5" t="s">
        <v>133</v>
      </c>
      <c r="C24591" s="5" t="s">
        <v>63</v>
      </c>
      <c r="D24591" s="5">
        <v>1</v>
      </c>
      <c r="E24591" s="5">
        <v>163491</v>
      </c>
    </row>
    <row r="24592" spans="1:5" x14ac:dyDescent="0.35">
      <c r="A24592" s="3">
        <v>46283</v>
      </c>
      <c r="B24592" s="5" t="s">
        <v>133</v>
      </c>
      <c r="C24592" s="5" t="s">
        <v>63</v>
      </c>
      <c r="D24592" s="5">
        <v>1</v>
      </c>
      <c r="E24592" s="5">
        <v>163491</v>
      </c>
    </row>
    <row r="24593" spans="1:5" x14ac:dyDescent="0.35">
      <c r="A24593" s="3">
        <v>46283</v>
      </c>
      <c r="B24593" s="5" t="s">
        <v>133</v>
      </c>
      <c r="C24593" s="5" t="s">
        <v>63</v>
      </c>
      <c r="D24593" s="5">
        <v>1</v>
      </c>
      <c r="E24593" s="5">
        <v>163491</v>
      </c>
    </row>
    <row r="24594" spans="1:5" x14ac:dyDescent="0.35">
      <c r="A24594" s="3">
        <v>46283</v>
      </c>
      <c r="B24594" s="5" t="s">
        <v>133</v>
      </c>
      <c r="C24594" s="5" t="s">
        <v>63</v>
      </c>
      <c r="D24594" s="5">
        <v>1</v>
      </c>
      <c r="E24594" s="5">
        <v>163491</v>
      </c>
    </row>
    <row r="24595" spans="1:5" x14ac:dyDescent="0.35">
      <c r="A24595" s="3">
        <v>46283</v>
      </c>
      <c r="B24595" s="5" t="s">
        <v>133</v>
      </c>
      <c r="C24595" s="5" t="s">
        <v>63</v>
      </c>
      <c r="D24595" s="5">
        <v>1</v>
      </c>
      <c r="E24595" s="5">
        <v>163491</v>
      </c>
    </row>
    <row r="24596" spans="1:5" x14ac:dyDescent="0.35">
      <c r="A24596" s="3">
        <v>46283</v>
      </c>
      <c r="B24596" s="5" t="s">
        <v>133</v>
      </c>
      <c r="C24596" s="5" t="s">
        <v>63</v>
      </c>
      <c r="D24596" s="5">
        <v>1</v>
      </c>
      <c r="E24596" s="5">
        <v>163491</v>
      </c>
    </row>
    <row r="24597" spans="1:5" x14ac:dyDescent="0.35">
      <c r="A24597" s="3">
        <v>46283</v>
      </c>
      <c r="B24597" s="5" t="s">
        <v>133</v>
      </c>
      <c r="C24597" s="5" t="s">
        <v>63</v>
      </c>
      <c r="D24597" s="5">
        <v>1</v>
      </c>
      <c r="E24597" s="5">
        <v>163491</v>
      </c>
    </row>
    <row r="24598" spans="1:5" x14ac:dyDescent="0.35">
      <c r="A24598" s="3">
        <v>46283</v>
      </c>
      <c r="B24598" s="5" t="s">
        <v>400</v>
      </c>
      <c r="C24598" s="5" t="s">
        <v>63</v>
      </c>
      <c r="D24598" s="5">
        <v>1</v>
      </c>
      <c r="E24598" s="5">
        <v>163491</v>
      </c>
    </row>
    <row r="24599" spans="1:5" x14ac:dyDescent="0.35">
      <c r="A24599" s="3">
        <v>46283</v>
      </c>
      <c r="B24599" s="5" t="s">
        <v>133</v>
      </c>
      <c r="C24599" s="5" t="s">
        <v>63</v>
      </c>
      <c r="D24599" s="5">
        <v>1</v>
      </c>
      <c r="E24599" s="5">
        <v>163491</v>
      </c>
    </row>
    <row r="24600" spans="1:5" x14ac:dyDescent="0.35">
      <c r="A24600" s="3">
        <v>46283</v>
      </c>
      <c r="B24600" s="5" t="s">
        <v>133</v>
      </c>
      <c r="C24600" s="5" t="s">
        <v>63</v>
      </c>
      <c r="D24600" s="5">
        <v>1</v>
      </c>
      <c r="E24600" s="5">
        <v>163491</v>
      </c>
    </row>
    <row r="24601" spans="1:5" x14ac:dyDescent="0.35">
      <c r="A24601" s="3">
        <v>46283</v>
      </c>
      <c r="B24601" s="5" t="s">
        <v>133</v>
      </c>
      <c r="C24601" s="5" t="s">
        <v>63</v>
      </c>
      <c r="D24601" s="5">
        <v>1</v>
      </c>
      <c r="E24601" s="5">
        <v>163491</v>
      </c>
    </row>
    <row r="24602" spans="1:5" x14ac:dyDescent="0.35">
      <c r="A24602" s="3">
        <v>46283</v>
      </c>
      <c r="B24602" s="5" t="s">
        <v>133</v>
      </c>
      <c r="C24602" s="5" t="s">
        <v>63</v>
      </c>
      <c r="D24602" s="5">
        <v>1</v>
      </c>
      <c r="E24602" s="5">
        <v>163491</v>
      </c>
    </row>
    <row r="24603" spans="1:5" x14ac:dyDescent="0.35">
      <c r="A24603" s="3">
        <v>46283</v>
      </c>
      <c r="B24603" s="5" t="s">
        <v>133</v>
      </c>
      <c r="C24603" s="5" t="s">
        <v>63</v>
      </c>
      <c r="D24603" s="5">
        <v>1</v>
      </c>
      <c r="E24603" s="5">
        <v>163491</v>
      </c>
    </row>
    <row r="24604" spans="1:5" x14ac:dyDescent="0.35">
      <c r="A24604" s="3">
        <v>46283</v>
      </c>
      <c r="B24604" s="5" t="s">
        <v>133</v>
      </c>
      <c r="C24604" s="5" t="s">
        <v>63</v>
      </c>
      <c r="D24604" s="5">
        <v>1</v>
      </c>
      <c r="E24604" s="5">
        <v>163491</v>
      </c>
    </row>
    <row r="24605" spans="1:5" x14ac:dyDescent="0.35">
      <c r="A24605" s="3">
        <v>46283</v>
      </c>
      <c r="B24605" s="5" t="s">
        <v>133</v>
      </c>
      <c r="C24605" s="5" t="s">
        <v>63</v>
      </c>
      <c r="D24605" s="5">
        <v>1</v>
      </c>
      <c r="E24605" s="5">
        <v>163491</v>
      </c>
    </row>
    <row r="24606" spans="1:5" x14ac:dyDescent="0.35">
      <c r="A24606" s="3">
        <v>46283</v>
      </c>
      <c r="B24606" s="5" t="s">
        <v>133</v>
      </c>
      <c r="C24606" s="5" t="s">
        <v>63</v>
      </c>
      <c r="D24606" s="5">
        <v>1</v>
      </c>
      <c r="E24606" s="5">
        <v>163491</v>
      </c>
    </row>
    <row r="24607" spans="1:5" x14ac:dyDescent="0.35">
      <c r="A24607" s="3">
        <v>46283</v>
      </c>
      <c r="B24607" s="5" t="s">
        <v>133</v>
      </c>
      <c r="C24607" s="5" t="s">
        <v>63</v>
      </c>
      <c r="D24607" s="5">
        <v>1</v>
      </c>
      <c r="E24607" s="5">
        <v>163491</v>
      </c>
    </row>
    <row r="24608" spans="1:5" x14ac:dyDescent="0.35">
      <c r="A24608" s="3">
        <v>46283</v>
      </c>
      <c r="B24608" s="5" t="s">
        <v>133</v>
      </c>
      <c r="C24608" s="5" t="s">
        <v>63</v>
      </c>
      <c r="D24608" s="5">
        <v>1</v>
      </c>
      <c r="E24608" s="5">
        <v>163491</v>
      </c>
    </row>
    <row r="24609" spans="1:5" x14ac:dyDescent="0.35">
      <c r="A24609" s="3">
        <v>46283</v>
      </c>
      <c r="B24609" s="5" t="s">
        <v>133</v>
      </c>
      <c r="C24609" s="5" t="s">
        <v>63</v>
      </c>
      <c r="D24609" s="5">
        <v>1</v>
      </c>
      <c r="E24609" s="5">
        <v>163491</v>
      </c>
    </row>
    <row r="24610" spans="1:5" x14ac:dyDescent="0.35">
      <c r="A24610" s="3">
        <v>46283</v>
      </c>
      <c r="B24610" s="5" t="s">
        <v>133</v>
      </c>
      <c r="C24610" s="5" t="s">
        <v>63</v>
      </c>
      <c r="D24610" s="5">
        <v>1</v>
      </c>
      <c r="E24610" s="5">
        <v>163491</v>
      </c>
    </row>
    <row r="24611" spans="1:5" x14ac:dyDescent="0.35">
      <c r="A24611" s="3">
        <v>46283</v>
      </c>
      <c r="B24611" s="5" t="s">
        <v>133</v>
      </c>
      <c r="C24611" s="5" t="s">
        <v>63</v>
      </c>
      <c r="D24611" s="5">
        <v>1</v>
      </c>
      <c r="E24611" s="5">
        <v>163491</v>
      </c>
    </row>
    <row r="24612" spans="1:5" x14ac:dyDescent="0.35">
      <c r="A24612" s="3">
        <v>46283</v>
      </c>
      <c r="B24612" s="5" t="s">
        <v>400</v>
      </c>
      <c r="C24612" s="5" t="s">
        <v>63</v>
      </c>
      <c r="D24612" s="5">
        <v>1</v>
      </c>
      <c r="E24612" s="5">
        <v>163491</v>
      </c>
    </row>
    <row r="24613" spans="1:5" x14ac:dyDescent="0.35">
      <c r="A24613" s="3">
        <v>46283</v>
      </c>
      <c r="B24613" s="5" t="s">
        <v>400</v>
      </c>
      <c r="C24613" s="5" t="s">
        <v>63</v>
      </c>
      <c r="D24613" s="5">
        <v>1</v>
      </c>
      <c r="E24613" s="5">
        <v>163491</v>
      </c>
    </row>
    <row r="24614" spans="1:5" x14ac:dyDescent="0.35">
      <c r="A24614" s="3">
        <v>46283</v>
      </c>
      <c r="B24614" s="5" t="s">
        <v>133</v>
      </c>
      <c r="C24614" s="5" t="s">
        <v>63</v>
      </c>
      <c r="D24614" s="5">
        <v>1</v>
      </c>
      <c r="E24614" s="5">
        <v>163491</v>
      </c>
    </row>
    <row r="24615" spans="1:5" x14ac:dyDescent="0.35">
      <c r="A24615" s="3">
        <v>46283</v>
      </c>
      <c r="B24615" s="5" t="s">
        <v>133</v>
      </c>
      <c r="C24615" s="5" t="s">
        <v>63</v>
      </c>
      <c r="D24615" s="5">
        <v>1</v>
      </c>
      <c r="E24615" s="5">
        <v>163491</v>
      </c>
    </row>
    <row r="24616" spans="1:5" x14ac:dyDescent="0.35">
      <c r="A24616" s="3">
        <v>46283</v>
      </c>
      <c r="B24616" s="5" t="s">
        <v>133</v>
      </c>
      <c r="C24616" s="5" t="s">
        <v>63</v>
      </c>
      <c r="D24616" s="5">
        <v>1</v>
      </c>
      <c r="E24616" s="5">
        <v>163491</v>
      </c>
    </row>
    <row r="24617" spans="1:5" x14ac:dyDescent="0.35">
      <c r="A24617" s="3">
        <v>46283</v>
      </c>
      <c r="B24617" s="5" t="s">
        <v>133</v>
      </c>
      <c r="C24617" s="5" t="s">
        <v>63</v>
      </c>
      <c r="D24617" s="5">
        <v>1</v>
      </c>
      <c r="E24617" s="5">
        <v>163491</v>
      </c>
    </row>
    <row r="24618" spans="1:5" x14ac:dyDescent="0.35">
      <c r="A24618" s="3">
        <v>46283</v>
      </c>
      <c r="B24618" s="5" t="s">
        <v>133</v>
      </c>
      <c r="C24618" s="5" t="s">
        <v>63</v>
      </c>
      <c r="D24618" s="5">
        <v>1</v>
      </c>
      <c r="E24618" s="5">
        <v>163491</v>
      </c>
    </row>
    <row r="24619" spans="1:5" x14ac:dyDescent="0.35">
      <c r="A24619" s="3">
        <v>46283</v>
      </c>
      <c r="B24619" s="5" t="s">
        <v>133</v>
      </c>
      <c r="C24619" s="5" t="s">
        <v>63</v>
      </c>
      <c r="D24619" s="5">
        <v>1</v>
      </c>
      <c r="E24619" s="5">
        <v>163491</v>
      </c>
    </row>
    <row r="24620" spans="1:5" x14ac:dyDescent="0.35">
      <c r="A24620" s="3">
        <v>46283</v>
      </c>
      <c r="B24620" s="5" t="s">
        <v>133</v>
      </c>
      <c r="C24620" s="5" t="s">
        <v>63</v>
      </c>
      <c r="D24620" s="5">
        <v>1</v>
      </c>
      <c r="E24620" s="5">
        <v>163491</v>
      </c>
    </row>
    <row r="24621" spans="1:5" x14ac:dyDescent="0.35">
      <c r="A24621" s="3">
        <v>46283</v>
      </c>
      <c r="B24621" s="5" t="s">
        <v>133</v>
      </c>
      <c r="C24621" s="5" t="s">
        <v>63</v>
      </c>
      <c r="D24621" s="5">
        <v>1</v>
      </c>
      <c r="E24621" s="5">
        <v>163491</v>
      </c>
    </row>
    <row r="24622" spans="1:5" x14ac:dyDescent="0.35">
      <c r="A24622" s="3">
        <v>46283</v>
      </c>
      <c r="B24622" s="5" t="s">
        <v>133</v>
      </c>
      <c r="C24622" s="5" t="s">
        <v>63</v>
      </c>
      <c r="D24622" s="5">
        <v>1</v>
      </c>
      <c r="E24622" s="5">
        <v>163491</v>
      </c>
    </row>
    <row r="24623" spans="1:5" x14ac:dyDescent="0.35">
      <c r="A24623" s="3">
        <v>46283</v>
      </c>
      <c r="B24623" s="5" t="s">
        <v>133</v>
      </c>
      <c r="C24623" s="5" t="s">
        <v>63</v>
      </c>
      <c r="D24623" s="5">
        <v>1</v>
      </c>
      <c r="E24623" s="5">
        <v>163491</v>
      </c>
    </row>
    <row r="24624" spans="1:5" x14ac:dyDescent="0.35">
      <c r="A24624" s="3">
        <v>46283</v>
      </c>
      <c r="B24624" s="5" t="s">
        <v>133</v>
      </c>
      <c r="C24624" s="5" t="s">
        <v>63</v>
      </c>
      <c r="D24624" s="5">
        <v>1</v>
      </c>
      <c r="E24624" s="5">
        <v>163491</v>
      </c>
    </row>
    <row r="24625" spans="1:5" x14ac:dyDescent="0.35">
      <c r="A24625" s="3">
        <v>46283</v>
      </c>
      <c r="B24625" s="5" t="s">
        <v>400</v>
      </c>
      <c r="C24625" s="5" t="s">
        <v>63</v>
      </c>
      <c r="D24625" s="5">
        <v>1</v>
      </c>
      <c r="E24625" s="5">
        <v>163491</v>
      </c>
    </row>
    <row r="24626" spans="1:5" x14ac:dyDescent="0.35">
      <c r="A24626" s="3">
        <v>46283</v>
      </c>
      <c r="B24626" s="5" t="s">
        <v>400</v>
      </c>
      <c r="C24626" s="5" t="s">
        <v>63</v>
      </c>
      <c r="D24626" s="5">
        <v>1</v>
      </c>
      <c r="E24626" s="5">
        <v>163491</v>
      </c>
    </row>
    <row r="24627" spans="1:5" x14ac:dyDescent="0.35">
      <c r="A24627" s="3">
        <v>46283</v>
      </c>
      <c r="B24627" s="5" t="s">
        <v>133</v>
      </c>
      <c r="C24627" s="5" t="s">
        <v>63</v>
      </c>
      <c r="D24627" s="5">
        <v>1</v>
      </c>
      <c r="E24627" s="5">
        <v>163491</v>
      </c>
    </row>
    <row r="24628" spans="1:5" x14ac:dyDescent="0.35">
      <c r="A24628" s="3">
        <v>46283</v>
      </c>
      <c r="B24628" s="5" t="s">
        <v>400</v>
      </c>
      <c r="C24628" s="5" t="s">
        <v>63</v>
      </c>
      <c r="D24628" s="5">
        <v>1</v>
      </c>
      <c r="E24628" s="5">
        <v>163491</v>
      </c>
    </row>
    <row r="24629" spans="1:5" x14ac:dyDescent="0.35">
      <c r="A24629" s="3">
        <v>46283</v>
      </c>
      <c r="B24629" s="5" t="s">
        <v>400</v>
      </c>
      <c r="C24629" s="5" t="s">
        <v>63</v>
      </c>
      <c r="D24629" s="5">
        <v>1</v>
      </c>
      <c r="E24629" s="5">
        <v>163491</v>
      </c>
    </row>
    <row r="24630" spans="1:5" x14ac:dyDescent="0.35">
      <c r="A24630" s="3">
        <v>46283</v>
      </c>
      <c r="B24630" s="5" t="s">
        <v>133</v>
      </c>
      <c r="C24630" s="5" t="s">
        <v>63</v>
      </c>
      <c r="D24630" s="5">
        <v>1</v>
      </c>
      <c r="E24630" s="5">
        <v>163491</v>
      </c>
    </row>
    <row r="24631" spans="1:5" x14ac:dyDescent="0.35">
      <c r="A24631" s="3">
        <v>46283</v>
      </c>
      <c r="B24631" s="5" t="s">
        <v>133</v>
      </c>
      <c r="C24631" s="5" t="s">
        <v>63</v>
      </c>
      <c r="D24631" s="5">
        <v>1</v>
      </c>
      <c r="E24631" s="5">
        <v>163491</v>
      </c>
    </row>
    <row r="24632" spans="1:5" x14ac:dyDescent="0.35">
      <c r="A24632" s="3">
        <v>46283</v>
      </c>
      <c r="B24632" s="5" t="s">
        <v>133</v>
      </c>
      <c r="C24632" s="5" t="s">
        <v>63</v>
      </c>
      <c r="D24632" s="5">
        <v>1</v>
      </c>
      <c r="E24632" s="5">
        <v>163491</v>
      </c>
    </row>
    <row r="24633" spans="1:5" x14ac:dyDescent="0.35">
      <c r="A24633" s="3">
        <v>46283</v>
      </c>
      <c r="B24633" s="5" t="s">
        <v>133</v>
      </c>
      <c r="C24633" s="5" t="s">
        <v>63</v>
      </c>
      <c r="D24633" s="5">
        <v>1</v>
      </c>
      <c r="E24633" s="5">
        <v>163491</v>
      </c>
    </row>
    <row r="24634" spans="1:5" x14ac:dyDescent="0.35">
      <c r="A24634" s="3">
        <v>46283</v>
      </c>
      <c r="B24634" s="5" t="s">
        <v>133</v>
      </c>
      <c r="C24634" s="5" t="s">
        <v>63</v>
      </c>
      <c r="D24634" s="5">
        <v>1</v>
      </c>
      <c r="E24634" s="5">
        <v>163491</v>
      </c>
    </row>
    <row r="24635" spans="1:5" x14ac:dyDescent="0.35">
      <c r="A24635" s="3">
        <v>46283</v>
      </c>
      <c r="B24635" s="5" t="s">
        <v>133</v>
      </c>
      <c r="C24635" s="5" t="s">
        <v>63</v>
      </c>
      <c r="D24635" s="5">
        <v>1</v>
      </c>
      <c r="E24635" s="5">
        <v>163491</v>
      </c>
    </row>
    <row r="24636" spans="1:5" x14ac:dyDescent="0.35">
      <c r="A24636" s="3">
        <v>46283</v>
      </c>
      <c r="B24636" s="5" t="s">
        <v>133</v>
      </c>
      <c r="C24636" s="5" t="s">
        <v>63</v>
      </c>
      <c r="D24636" s="5">
        <v>1</v>
      </c>
      <c r="E24636" s="5">
        <v>163491</v>
      </c>
    </row>
    <row r="24637" spans="1:5" x14ac:dyDescent="0.35">
      <c r="A24637" s="3">
        <v>46283</v>
      </c>
      <c r="B24637" s="5" t="s">
        <v>133</v>
      </c>
      <c r="C24637" s="5" t="s">
        <v>63</v>
      </c>
      <c r="D24637" s="5">
        <v>1</v>
      </c>
      <c r="E24637" s="5">
        <v>163491</v>
      </c>
    </row>
    <row r="24638" spans="1:5" x14ac:dyDescent="0.35">
      <c r="A24638" s="3">
        <v>46283</v>
      </c>
      <c r="B24638" s="5" t="s">
        <v>133</v>
      </c>
      <c r="C24638" s="5" t="s">
        <v>63</v>
      </c>
      <c r="D24638" s="5">
        <v>1</v>
      </c>
      <c r="E24638" s="5">
        <v>163491</v>
      </c>
    </row>
    <row r="24639" spans="1:5" x14ac:dyDescent="0.35">
      <c r="A24639" s="3">
        <v>46283</v>
      </c>
      <c r="B24639" s="5" t="s">
        <v>133</v>
      </c>
      <c r="C24639" s="5" t="s">
        <v>63</v>
      </c>
      <c r="D24639" s="5">
        <v>1</v>
      </c>
      <c r="E24639" s="5">
        <v>163491</v>
      </c>
    </row>
    <row r="24640" spans="1:5" x14ac:dyDescent="0.35">
      <c r="A24640" s="3">
        <v>46283</v>
      </c>
      <c r="B24640" s="5" t="s">
        <v>133</v>
      </c>
      <c r="C24640" s="5" t="s">
        <v>63</v>
      </c>
      <c r="D24640" s="5">
        <v>1</v>
      </c>
      <c r="E24640" s="5">
        <v>163491</v>
      </c>
    </row>
    <row r="24641" spans="1:5" x14ac:dyDescent="0.35">
      <c r="A24641" s="3">
        <v>46283</v>
      </c>
      <c r="B24641" s="5" t="s">
        <v>133</v>
      </c>
      <c r="C24641" s="5" t="s">
        <v>63</v>
      </c>
      <c r="D24641" s="5">
        <v>1</v>
      </c>
      <c r="E24641" s="5">
        <v>163491</v>
      </c>
    </row>
    <row r="24642" spans="1:5" x14ac:dyDescent="0.35">
      <c r="A24642" s="3">
        <v>46283</v>
      </c>
      <c r="B24642" s="5" t="s">
        <v>133</v>
      </c>
      <c r="C24642" s="5" t="s">
        <v>63</v>
      </c>
      <c r="D24642" s="5">
        <v>1</v>
      </c>
      <c r="E24642" s="5">
        <v>163491</v>
      </c>
    </row>
    <row r="24643" spans="1:5" x14ac:dyDescent="0.35">
      <c r="A24643" s="3">
        <v>46283</v>
      </c>
      <c r="B24643" s="5" t="s">
        <v>133</v>
      </c>
      <c r="C24643" s="5" t="s">
        <v>63</v>
      </c>
      <c r="D24643" s="5">
        <v>1</v>
      </c>
      <c r="E24643" s="5">
        <v>163491</v>
      </c>
    </row>
    <row r="24644" spans="1:5" x14ac:dyDescent="0.35">
      <c r="A24644" s="3">
        <v>46283</v>
      </c>
      <c r="B24644" s="5" t="s">
        <v>133</v>
      </c>
      <c r="C24644" s="5" t="s">
        <v>63</v>
      </c>
      <c r="D24644" s="5">
        <v>1</v>
      </c>
      <c r="E24644" s="5">
        <v>163491</v>
      </c>
    </row>
    <row r="24645" spans="1:5" x14ac:dyDescent="0.35">
      <c r="A24645" s="3">
        <v>46283</v>
      </c>
      <c r="B24645" s="5" t="s">
        <v>133</v>
      </c>
      <c r="C24645" s="5" t="s">
        <v>63</v>
      </c>
      <c r="D24645" s="5">
        <v>1</v>
      </c>
      <c r="E24645" s="5">
        <v>163491</v>
      </c>
    </row>
    <row r="24646" spans="1:5" x14ac:dyDescent="0.35">
      <c r="A24646" s="3">
        <v>46283</v>
      </c>
      <c r="B24646" s="5" t="s">
        <v>400</v>
      </c>
      <c r="C24646" s="5" t="s">
        <v>63</v>
      </c>
      <c r="D24646" s="5">
        <v>1</v>
      </c>
      <c r="E24646" s="5">
        <v>163491</v>
      </c>
    </row>
    <row r="24647" spans="1:5" x14ac:dyDescent="0.35">
      <c r="A24647" s="3">
        <v>46283</v>
      </c>
      <c r="B24647" s="5" t="s">
        <v>400</v>
      </c>
      <c r="C24647" s="5" t="s">
        <v>63</v>
      </c>
      <c r="D24647" s="5">
        <v>1</v>
      </c>
      <c r="E24647" s="5">
        <v>163491</v>
      </c>
    </row>
    <row r="24648" spans="1:5" x14ac:dyDescent="0.35">
      <c r="A24648" s="3">
        <v>46283</v>
      </c>
      <c r="B24648" s="5" t="s">
        <v>133</v>
      </c>
      <c r="C24648" s="5" t="s">
        <v>63</v>
      </c>
      <c r="D24648" s="5">
        <v>1</v>
      </c>
      <c r="E24648" s="5">
        <v>163491</v>
      </c>
    </row>
    <row r="24649" spans="1:5" x14ac:dyDescent="0.35">
      <c r="A24649" s="3">
        <v>46283</v>
      </c>
      <c r="B24649" s="5" t="s">
        <v>133</v>
      </c>
      <c r="C24649" s="5" t="s">
        <v>63</v>
      </c>
      <c r="D24649" s="5">
        <v>1</v>
      </c>
      <c r="E24649" s="5">
        <v>163491</v>
      </c>
    </row>
    <row r="24650" spans="1:5" x14ac:dyDescent="0.35">
      <c r="A24650" s="3">
        <v>46283</v>
      </c>
      <c r="B24650" s="5" t="s">
        <v>133</v>
      </c>
      <c r="C24650" s="5" t="s">
        <v>63</v>
      </c>
      <c r="D24650" s="5">
        <v>1</v>
      </c>
      <c r="E24650" s="5">
        <v>163491</v>
      </c>
    </row>
    <row r="24651" spans="1:5" x14ac:dyDescent="0.35">
      <c r="A24651" s="3">
        <v>46283</v>
      </c>
      <c r="B24651" s="5" t="s">
        <v>133</v>
      </c>
      <c r="C24651" s="5" t="s">
        <v>63</v>
      </c>
      <c r="D24651" s="5">
        <v>1</v>
      </c>
      <c r="E24651" s="5">
        <v>163491</v>
      </c>
    </row>
    <row r="24652" spans="1:5" x14ac:dyDescent="0.35">
      <c r="A24652" s="3">
        <v>46283</v>
      </c>
      <c r="B24652" s="5" t="s">
        <v>133</v>
      </c>
      <c r="C24652" s="5" t="s">
        <v>63</v>
      </c>
      <c r="D24652" s="5">
        <v>1</v>
      </c>
      <c r="E24652" s="5">
        <v>163491</v>
      </c>
    </row>
    <row r="24653" spans="1:5" x14ac:dyDescent="0.35">
      <c r="A24653" s="3">
        <v>46283</v>
      </c>
      <c r="B24653" s="5" t="s">
        <v>133</v>
      </c>
      <c r="C24653" s="5" t="s">
        <v>63</v>
      </c>
      <c r="D24653" s="5">
        <v>1</v>
      </c>
      <c r="E24653" s="5">
        <v>163491</v>
      </c>
    </row>
    <row r="24654" spans="1:5" x14ac:dyDescent="0.35">
      <c r="A24654" s="3">
        <v>46283</v>
      </c>
      <c r="B24654" s="5" t="s">
        <v>133</v>
      </c>
      <c r="C24654" s="5" t="s">
        <v>63</v>
      </c>
      <c r="D24654" s="5">
        <v>1</v>
      </c>
      <c r="E24654" s="5">
        <v>163491</v>
      </c>
    </row>
    <row r="24655" spans="1:5" x14ac:dyDescent="0.35">
      <c r="A24655" s="3">
        <v>46283</v>
      </c>
      <c r="B24655" s="5" t="s">
        <v>133</v>
      </c>
      <c r="C24655" s="5" t="s">
        <v>63</v>
      </c>
      <c r="D24655" s="5">
        <v>1</v>
      </c>
      <c r="E24655" s="5">
        <v>163491</v>
      </c>
    </row>
    <row r="24656" spans="1:5" x14ac:dyDescent="0.35">
      <c r="A24656" s="3">
        <v>46283</v>
      </c>
      <c r="B24656" s="5" t="s">
        <v>133</v>
      </c>
      <c r="C24656" s="5" t="s">
        <v>63</v>
      </c>
      <c r="D24656" s="5">
        <v>1</v>
      </c>
      <c r="E24656" s="5">
        <v>163491</v>
      </c>
    </row>
    <row r="24657" spans="1:5" x14ac:dyDescent="0.35">
      <c r="A24657" s="3">
        <v>46283</v>
      </c>
      <c r="B24657" s="5" t="s">
        <v>133</v>
      </c>
      <c r="C24657" s="5" t="s">
        <v>63</v>
      </c>
      <c r="D24657" s="5">
        <v>1</v>
      </c>
      <c r="E24657" s="5">
        <v>163491</v>
      </c>
    </row>
    <row r="24658" spans="1:5" x14ac:dyDescent="0.35">
      <c r="A24658" s="3">
        <v>46283</v>
      </c>
      <c r="B24658" s="5" t="s">
        <v>133</v>
      </c>
      <c r="C24658" s="5" t="s">
        <v>63</v>
      </c>
      <c r="D24658" s="5">
        <v>1</v>
      </c>
      <c r="E24658" s="5">
        <v>163491</v>
      </c>
    </row>
    <row r="24659" spans="1:5" x14ac:dyDescent="0.35">
      <c r="A24659" s="3">
        <v>46283</v>
      </c>
      <c r="B24659" s="5" t="s">
        <v>133</v>
      </c>
      <c r="C24659" s="5" t="s">
        <v>63</v>
      </c>
      <c r="D24659" s="5">
        <v>1</v>
      </c>
      <c r="E24659" s="5">
        <v>163491</v>
      </c>
    </row>
    <row r="24660" spans="1:5" x14ac:dyDescent="0.35">
      <c r="A24660" s="3">
        <v>46283</v>
      </c>
      <c r="B24660" s="5" t="s">
        <v>133</v>
      </c>
      <c r="C24660" s="5" t="s">
        <v>63</v>
      </c>
      <c r="D24660" s="5">
        <v>1</v>
      </c>
      <c r="E24660" s="5">
        <v>163491</v>
      </c>
    </row>
    <row r="24661" spans="1:5" x14ac:dyDescent="0.35">
      <c r="A24661" s="3">
        <v>46283</v>
      </c>
      <c r="B24661" s="5" t="s">
        <v>133</v>
      </c>
      <c r="C24661" s="5" t="s">
        <v>63</v>
      </c>
      <c r="D24661" s="5">
        <v>1</v>
      </c>
      <c r="E24661" s="5">
        <v>163491</v>
      </c>
    </row>
    <row r="24662" spans="1:5" x14ac:dyDescent="0.35">
      <c r="A24662" s="3">
        <v>46283</v>
      </c>
      <c r="B24662" s="5" t="s">
        <v>133</v>
      </c>
      <c r="C24662" s="5" t="s">
        <v>63</v>
      </c>
      <c r="D24662" s="5">
        <v>1</v>
      </c>
      <c r="E24662" s="5">
        <v>163491</v>
      </c>
    </row>
    <row r="24663" spans="1:5" x14ac:dyDescent="0.35">
      <c r="A24663" s="3">
        <v>46283</v>
      </c>
      <c r="B24663" s="5" t="s">
        <v>133</v>
      </c>
      <c r="C24663" s="5" t="s">
        <v>63</v>
      </c>
      <c r="D24663" s="5">
        <v>1</v>
      </c>
      <c r="E24663" s="5">
        <v>163491</v>
      </c>
    </row>
    <row r="24664" spans="1:5" x14ac:dyDescent="0.35">
      <c r="A24664" s="3">
        <v>46283</v>
      </c>
      <c r="B24664" s="5" t="s">
        <v>133</v>
      </c>
      <c r="C24664" s="5" t="s">
        <v>63</v>
      </c>
      <c r="D24664" s="5">
        <v>1</v>
      </c>
      <c r="E24664" s="5">
        <v>163491</v>
      </c>
    </row>
    <row r="24665" spans="1:5" x14ac:dyDescent="0.35">
      <c r="A24665" s="3">
        <v>46283</v>
      </c>
      <c r="B24665" s="5" t="s">
        <v>133</v>
      </c>
      <c r="C24665" s="5" t="s">
        <v>63</v>
      </c>
      <c r="D24665" s="5">
        <v>1</v>
      </c>
      <c r="E24665" s="5">
        <v>163491</v>
      </c>
    </row>
    <row r="24666" spans="1:5" x14ac:dyDescent="0.35">
      <c r="A24666" s="3">
        <v>46283</v>
      </c>
      <c r="B24666" s="5" t="s">
        <v>133</v>
      </c>
      <c r="C24666" s="5" t="s">
        <v>63</v>
      </c>
      <c r="D24666" s="5">
        <v>1</v>
      </c>
      <c r="E24666" s="5">
        <v>163491</v>
      </c>
    </row>
    <row r="24667" spans="1:5" x14ac:dyDescent="0.35">
      <c r="A24667" s="3">
        <v>46283</v>
      </c>
      <c r="B24667" s="5" t="s">
        <v>133</v>
      </c>
      <c r="C24667" s="5" t="s">
        <v>63</v>
      </c>
      <c r="D24667" s="5">
        <v>1</v>
      </c>
      <c r="E24667" s="5">
        <v>163491</v>
      </c>
    </row>
    <row r="24668" spans="1:5" x14ac:dyDescent="0.35">
      <c r="A24668" s="3">
        <v>46283</v>
      </c>
      <c r="B24668" s="5" t="s">
        <v>133</v>
      </c>
      <c r="C24668" s="5" t="s">
        <v>63</v>
      </c>
      <c r="D24668" s="5">
        <v>1</v>
      </c>
      <c r="E24668" s="5">
        <v>163491</v>
      </c>
    </row>
    <row r="24669" spans="1:5" x14ac:dyDescent="0.35">
      <c r="A24669" s="3">
        <v>46283</v>
      </c>
      <c r="B24669" s="5" t="s">
        <v>133</v>
      </c>
      <c r="C24669" s="5" t="s">
        <v>63</v>
      </c>
      <c r="D24669" s="5">
        <v>1</v>
      </c>
      <c r="E24669" s="5">
        <v>163491</v>
      </c>
    </row>
    <row r="24670" spans="1:5" x14ac:dyDescent="0.35">
      <c r="A24670" s="3">
        <v>46283</v>
      </c>
      <c r="B24670" s="5" t="s">
        <v>133</v>
      </c>
      <c r="C24670" s="5" t="s">
        <v>63</v>
      </c>
      <c r="D24670" s="5">
        <v>1</v>
      </c>
      <c r="E24670" s="5">
        <v>163491</v>
      </c>
    </row>
    <row r="24671" spans="1:5" x14ac:dyDescent="0.35">
      <c r="A24671" s="3">
        <v>46283</v>
      </c>
      <c r="B24671" s="5" t="s">
        <v>133</v>
      </c>
      <c r="C24671" s="5" t="s">
        <v>63</v>
      </c>
      <c r="D24671" s="5">
        <v>1</v>
      </c>
      <c r="E24671" s="5">
        <v>163491</v>
      </c>
    </row>
    <row r="24672" spans="1:5" x14ac:dyDescent="0.35">
      <c r="A24672" s="3">
        <v>46283</v>
      </c>
      <c r="B24672" s="5" t="s">
        <v>133</v>
      </c>
      <c r="C24672" s="5" t="s">
        <v>63</v>
      </c>
      <c r="D24672" s="5">
        <v>1</v>
      </c>
      <c r="E24672" s="5">
        <v>163491</v>
      </c>
    </row>
    <row r="24673" spans="1:5" x14ac:dyDescent="0.35">
      <c r="A24673" s="3">
        <v>46283</v>
      </c>
      <c r="B24673" s="5" t="s">
        <v>133</v>
      </c>
      <c r="C24673" s="5" t="s">
        <v>63</v>
      </c>
      <c r="D24673" s="5">
        <v>1</v>
      </c>
      <c r="E24673" s="5">
        <v>163491</v>
      </c>
    </row>
    <row r="24674" spans="1:5" x14ac:dyDescent="0.35">
      <c r="A24674" s="3">
        <v>46283</v>
      </c>
      <c r="B24674" s="5" t="s">
        <v>133</v>
      </c>
      <c r="C24674" s="5" t="s">
        <v>63</v>
      </c>
      <c r="D24674" s="5">
        <v>1</v>
      </c>
      <c r="E24674" s="5">
        <v>163491</v>
      </c>
    </row>
    <row r="24675" spans="1:5" x14ac:dyDescent="0.35">
      <c r="A24675" s="3">
        <v>46283</v>
      </c>
      <c r="B24675" s="5" t="s">
        <v>133</v>
      </c>
      <c r="C24675" s="5" t="s">
        <v>63</v>
      </c>
      <c r="D24675" s="5">
        <v>1</v>
      </c>
      <c r="E24675" s="5">
        <v>163491</v>
      </c>
    </row>
    <row r="24676" spans="1:5" x14ac:dyDescent="0.35">
      <c r="A24676" s="3">
        <v>46283</v>
      </c>
      <c r="B24676" s="5" t="s">
        <v>133</v>
      </c>
      <c r="C24676" s="5" t="s">
        <v>63</v>
      </c>
      <c r="D24676" s="5">
        <v>1</v>
      </c>
      <c r="E24676" s="5">
        <v>163491</v>
      </c>
    </row>
    <row r="24677" spans="1:5" x14ac:dyDescent="0.35">
      <c r="A24677" s="3">
        <v>46283</v>
      </c>
      <c r="B24677" s="5" t="s">
        <v>133</v>
      </c>
      <c r="C24677" s="5" t="s">
        <v>63</v>
      </c>
      <c r="D24677" s="5">
        <v>1</v>
      </c>
      <c r="E24677" s="5">
        <v>163491</v>
      </c>
    </row>
    <row r="24678" spans="1:5" x14ac:dyDescent="0.35">
      <c r="A24678" s="3">
        <v>46283</v>
      </c>
      <c r="B24678" s="5" t="s">
        <v>133</v>
      </c>
      <c r="C24678" s="5" t="s">
        <v>63</v>
      </c>
      <c r="D24678" s="5">
        <v>1</v>
      </c>
      <c r="E24678" s="5">
        <v>163491</v>
      </c>
    </row>
    <row r="24679" spans="1:5" x14ac:dyDescent="0.35">
      <c r="A24679" s="3">
        <v>46283</v>
      </c>
      <c r="B24679" s="5" t="s">
        <v>133</v>
      </c>
      <c r="C24679" s="5" t="s">
        <v>63</v>
      </c>
      <c r="D24679" s="5">
        <v>1</v>
      </c>
      <c r="E24679" s="5">
        <v>163491</v>
      </c>
    </row>
    <row r="24680" spans="1:5" x14ac:dyDescent="0.35">
      <c r="A24680" s="3">
        <v>46283</v>
      </c>
      <c r="B24680" s="5" t="s">
        <v>133</v>
      </c>
      <c r="C24680" s="5" t="s">
        <v>63</v>
      </c>
      <c r="D24680" s="5">
        <v>1</v>
      </c>
      <c r="E24680" s="5">
        <v>163491</v>
      </c>
    </row>
    <row r="24681" spans="1:5" x14ac:dyDescent="0.35">
      <c r="A24681" s="3">
        <v>46283</v>
      </c>
      <c r="B24681" s="5" t="s">
        <v>400</v>
      </c>
      <c r="C24681" s="5" t="s">
        <v>63</v>
      </c>
      <c r="D24681" s="5">
        <v>1</v>
      </c>
      <c r="E24681" s="5">
        <v>163491</v>
      </c>
    </row>
    <row r="24682" spans="1:5" x14ac:dyDescent="0.35">
      <c r="A24682" s="3">
        <v>46283</v>
      </c>
      <c r="B24682" s="5" t="s">
        <v>400</v>
      </c>
      <c r="C24682" s="5" t="s">
        <v>63</v>
      </c>
      <c r="D24682" s="5">
        <v>1</v>
      </c>
      <c r="E24682" s="5">
        <v>163491</v>
      </c>
    </row>
    <row r="24683" spans="1:5" x14ac:dyDescent="0.35">
      <c r="A24683" s="3">
        <v>46283</v>
      </c>
      <c r="B24683" s="5" t="s">
        <v>400</v>
      </c>
      <c r="C24683" s="5" t="s">
        <v>63</v>
      </c>
      <c r="D24683" s="5">
        <v>1</v>
      </c>
      <c r="E24683" s="5">
        <v>163491</v>
      </c>
    </row>
    <row r="24684" spans="1:5" x14ac:dyDescent="0.35">
      <c r="A24684" s="3">
        <v>46283</v>
      </c>
      <c r="B24684" s="5" t="s">
        <v>133</v>
      </c>
      <c r="C24684" s="5" t="s">
        <v>63</v>
      </c>
      <c r="D24684" s="5">
        <v>1</v>
      </c>
      <c r="E24684" s="5">
        <v>163491</v>
      </c>
    </row>
    <row r="24685" spans="1:5" x14ac:dyDescent="0.35">
      <c r="A24685" s="3">
        <v>46283</v>
      </c>
      <c r="B24685" s="5" t="s">
        <v>400</v>
      </c>
      <c r="C24685" s="5" t="s">
        <v>63</v>
      </c>
      <c r="D24685" s="5">
        <v>1</v>
      </c>
      <c r="E24685" s="5">
        <v>163491</v>
      </c>
    </row>
    <row r="24686" spans="1:5" x14ac:dyDescent="0.35">
      <c r="A24686" s="3">
        <v>46283</v>
      </c>
      <c r="B24686" s="5" t="s">
        <v>400</v>
      </c>
      <c r="C24686" s="5" t="s">
        <v>63</v>
      </c>
      <c r="D24686" s="5">
        <v>1</v>
      </c>
      <c r="E24686" s="5">
        <v>163491</v>
      </c>
    </row>
    <row r="24687" spans="1:5" x14ac:dyDescent="0.35">
      <c r="A24687" s="3">
        <v>46283</v>
      </c>
      <c r="B24687" s="5" t="s">
        <v>133</v>
      </c>
      <c r="C24687" s="5" t="s">
        <v>63</v>
      </c>
      <c r="D24687" s="5">
        <v>1</v>
      </c>
      <c r="E24687" s="5">
        <v>163491</v>
      </c>
    </row>
    <row r="24688" spans="1:5" x14ac:dyDescent="0.35">
      <c r="A24688" s="3">
        <v>46283</v>
      </c>
      <c r="B24688" s="5" t="s">
        <v>133</v>
      </c>
      <c r="C24688" s="5" t="s">
        <v>63</v>
      </c>
      <c r="D24688" s="5">
        <v>1</v>
      </c>
      <c r="E24688" s="5">
        <v>163491</v>
      </c>
    </row>
    <row r="24689" spans="1:5" x14ac:dyDescent="0.35">
      <c r="A24689" s="3">
        <v>46283</v>
      </c>
      <c r="B24689" s="5" t="s">
        <v>133</v>
      </c>
      <c r="C24689" s="5" t="s">
        <v>63</v>
      </c>
      <c r="D24689" s="5">
        <v>1</v>
      </c>
      <c r="E24689" s="5">
        <v>163491</v>
      </c>
    </row>
    <row r="24690" spans="1:5" x14ac:dyDescent="0.35">
      <c r="A24690" s="3">
        <v>46283</v>
      </c>
      <c r="B24690" s="5" t="s">
        <v>133</v>
      </c>
      <c r="C24690" s="5" t="s">
        <v>63</v>
      </c>
      <c r="D24690" s="5">
        <v>1</v>
      </c>
      <c r="E24690" s="5">
        <v>163491</v>
      </c>
    </row>
    <row r="24691" spans="1:5" x14ac:dyDescent="0.35">
      <c r="A24691" s="3">
        <v>46283</v>
      </c>
      <c r="B24691" s="5" t="s">
        <v>133</v>
      </c>
      <c r="C24691" s="5" t="s">
        <v>63</v>
      </c>
      <c r="D24691" s="5">
        <v>1</v>
      </c>
      <c r="E24691" s="5">
        <v>163491</v>
      </c>
    </row>
    <row r="24692" spans="1:5" x14ac:dyDescent="0.35">
      <c r="A24692" s="3">
        <v>46283</v>
      </c>
      <c r="B24692" s="5" t="s">
        <v>133</v>
      </c>
      <c r="C24692" s="5" t="s">
        <v>63</v>
      </c>
      <c r="D24692" s="5">
        <v>1</v>
      </c>
      <c r="E24692" s="5">
        <v>163491</v>
      </c>
    </row>
    <row r="24693" spans="1:5" x14ac:dyDescent="0.35">
      <c r="A24693" s="3">
        <v>46283</v>
      </c>
      <c r="B24693" s="5" t="s">
        <v>133</v>
      </c>
      <c r="C24693" s="5" t="s">
        <v>63</v>
      </c>
      <c r="D24693" s="5">
        <v>1</v>
      </c>
      <c r="E24693" s="5">
        <v>163491</v>
      </c>
    </row>
    <row r="24694" spans="1:5" x14ac:dyDescent="0.35">
      <c r="A24694" s="3">
        <v>46283</v>
      </c>
      <c r="B24694" s="5" t="s">
        <v>133</v>
      </c>
      <c r="C24694" s="5" t="s">
        <v>63</v>
      </c>
      <c r="D24694" s="5">
        <v>1</v>
      </c>
      <c r="E24694" s="5">
        <v>163491</v>
      </c>
    </row>
    <row r="24695" spans="1:5" x14ac:dyDescent="0.35">
      <c r="A24695" s="3">
        <v>46283</v>
      </c>
      <c r="B24695" s="5" t="s">
        <v>133</v>
      </c>
      <c r="C24695" s="5" t="s">
        <v>63</v>
      </c>
      <c r="D24695" s="5">
        <v>1</v>
      </c>
      <c r="E24695" s="5">
        <v>163491</v>
      </c>
    </row>
    <row r="24696" spans="1:5" x14ac:dyDescent="0.35">
      <c r="A24696" s="3">
        <v>46283</v>
      </c>
      <c r="B24696" s="5" t="s">
        <v>133</v>
      </c>
      <c r="C24696" s="5" t="s">
        <v>63</v>
      </c>
      <c r="D24696" s="5">
        <v>1</v>
      </c>
      <c r="E24696" s="5">
        <v>163491</v>
      </c>
    </row>
    <row r="24697" spans="1:5" x14ac:dyDescent="0.35">
      <c r="A24697" s="3">
        <v>46283</v>
      </c>
      <c r="B24697" s="5" t="s">
        <v>133</v>
      </c>
      <c r="C24697" s="5" t="s">
        <v>63</v>
      </c>
      <c r="D24697" s="5">
        <v>1</v>
      </c>
      <c r="E24697" s="5">
        <v>163491</v>
      </c>
    </row>
    <row r="24698" spans="1:5" x14ac:dyDescent="0.35">
      <c r="A24698" s="3">
        <v>46283</v>
      </c>
      <c r="B24698" s="5" t="s">
        <v>133</v>
      </c>
      <c r="C24698" s="5" t="s">
        <v>63</v>
      </c>
      <c r="D24698" s="5">
        <v>1</v>
      </c>
      <c r="E24698" s="5">
        <v>163491</v>
      </c>
    </row>
    <row r="24699" spans="1:5" x14ac:dyDescent="0.35">
      <c r="A24699" s="3">
        <v>46283</v>
      </c>
      <c r="B24699" s="5" t="s">
        <v>133</v>
      </c>
      <c r="C24699" s="5" t="s">
        <v>63</v>
      </c>
      <c r="D24699" s="5">
        <v>1</v>
      </c>
      <c r="E24699" s="5">
        <v>163491</v>
      </c>
    </row>
    <row r="24700" spans="1:5" x14ac:dyDescent="0.35">
      <c r="A24700" s="3">
        <v>46283</v>
      </c>
      <c r="B24700" s="5" t="s">
        <v>133</v>
      </c>
      <c r="C24700" s="5" t="s">
        <v>63</v>
      </c>
      <c r="D24700" s="5">
        <v>1</v>
      </c>
      <c r="E24700" s="5">
        <v>163491</v>
      </c>
    </row>
    <row r="24701" spans="1:5" x14ac:dyDescent="0.35">
      <c r="A24701" s="3">
        <v>46283</v>
      </c>
      <c r="B24701" s="5" t="s">
        <v>133</v>
      </c>
      <c r="C24701" s="5" t="s">
        <v>63</v>
      </c>
      <c r="D24701" s="5">
        <v>1</v>
      </c>
      <c r="E24701" s="5">
        <v>163491</v>
      </c>
    </row>
    <row r="24702" spans="1:5" x14ac:dyDescent="0.35">
      <c r="A24702" s="3">
        <v>46283</v>
      </c>
      <c r="B24702" s="5" t="s">
        <v>133</v>
      </c>
      <c r="C24702" s="5" t="s">
        <v>63</v>
      </c>
      <c r="D24702" s="5">
        <v>1</v>
      </c>
      <c r="E24702" s="5">
        <v>163491</v>
      </c>
    </row>
    <row r="24703" spans="1:5" x14ac:dyDescent="0.35">
      <c r="A24703" s="3">
        <v>46283</v>
      </c>
      <c r="B24703" s="5" t="s">
        <v>133</v>
      </c>
      <c r="C24703" s="5" t="s">
        <v>63</v>
      </c>
      <c r="D24703" s="5">
        <v>1</v>
      </c>
      <c r="E24703" s="5">
        <v>163491</v>
      </c>
    </row>
    <row r="24704" spans="1:5" x14ac:dyDescent="0.35">
      <c r="A24704" s="3">
        <v>46283</v>
      </c>
      <c r="B24704" s="5" t="s">
        <v>400</v>
      </c>
      <c r="C24704" s="5" t="s">
        <v>63</v>
      </c>
      <c r="D24704" s="5">
        <v>1</v>
      </c>
      <c r="E24704" s="5">
        <v>163491</v>
      </c>
    </row>
    <row r="24705" spans="1:5" x14ac:dyDescent="0.35">
      <c r="A24705" s="3">
        <v>46283</v>
      </c>
      <c r="B24705" s="5" t="s">
        <v>133</v>
      </c>
      <c r="C24705" s="5" t="s">
        <v>63</v>
      </c>
      <c r="D24705" s="5">
        <v>1</v>
      </c>
      <c r="E24705" s="5">
        <v>163491</v>
      </c>
    </row>
    <row r="24706" spans="1:5" x14ac:dyDescent="0.35">
      <c r="A24706" s="3">
        <v>46283</v>
      </c>
      <c r="B24706" s="5" t="s">
        <v>133</v>
      </c>
      <c r="C24706" s="5" t="s">
        <v>63</v>
      </c>
      <c r="D24706" s="5">
        <v>1</v>
      </c>
      <c r="E24706" s="5">
        <v>163491</v>
      </c>
    </row>
    <row r="24707" spans="1:5" x14ac:dyDescent="0.35">
      <c r="A24707" s="3">
        <v>46283</v>
      </c>
      <c r="B24707" s="5" t="s">
        <v>133</v>
      </c>
      <c r="C24707" s="5" t="s">
        <v>63</v>
      </c>
      <c r="D24707" s="5">
        <v>1</v>
      </c>
      <c r="E24707" s="5">
        <v>163491</v>
      </c>
    </row>
    <row r="24708" spans="1:5" x14ac:dyDescent="0.35">
      <c r="A24708" s="3">
        <v>46283</v>
      </c>
      <c r="B24708" s="5" t="s">
        <v>133</v>
      </c>
      <c r="C24708" s="5" t="s">
        <v>63</v>
      </c>
      <c r="D24708" s="5">
        <v>1</v>
      </c>
      <c r="E24708" s="5">
        <v>163491</v>
      </c>
    </row>
    <row r="24709" spans="1:5" x14ac:dyDescent="0.35">
      <c r="A24709" s="3">
        <v>46283</v>
      </c>
      <c r="B24709" s="5" t="s">
        <v>133</v>
      </c>
      <c r="C24709" s="5" t="s">
        <v>63</v>
      </c>
      <c r="D24709" s="5">
        <v>1</v>
      </c>
      <c r="E24709" s="5">
        <v>163491</v>
      </c>
    </row>
    <row r="24710" spans="1:5" x14ac:dyDescent="0.35">
      <c r="A24710" s="3">
        <v>46283</v>
      </c>
      <c r="B24710" s="5" t="s">
        <v>133</v>
      </c>
      <c r="C24710" s="5" t="s">
        <v>63</v>
      </c>
      <c r="D24710" s="5">
        <v>1</v>
      </c>
      <c r="E24710" s="5">
        <v>163491</v>
      </c>
    </row>
    <row r="24711" spans="1:5" x14ac:dyDescent="0.35">
      <c r="A24711" s="3">
        <v>46283</v>
      </c>
      <c r="B24711" s="5" t="s">
        <v>133</v>
      </c>
      <c r="C24711" s="5" t="s">
        <v>63</v>
      </c>
      <c r="D24711" s="5">
        <v>1</v>
      </c>
      <c r="E24711" s="5">
        <v>163491</v>
      </c>
    </row>
    <row r="24712" spans="1:5" x14ac:dyDescent="0.35">
      <c r="A24712" s="3">
        <v>46283</v>
      </c>
      <c r="B24712" s="5" t="s">
        <v>133</v>
      </c>
      <c r="C24712" s="5" t="s">
        <v>63</v>
      </c>
      <c r="D24712" s="5">
        <v>1</v>
      </c>
      <c r="E24712" s="5">
        <v>163491</v>
      </c>
    </row>
    <row r="24713" spans="1:5" x14ac:dyDescent="0.35">
      <c r="A24713" s="3">
        <v>46283</v>
      </c>
      <c r="B24713" s="5" t="s">
        <v>133</v>
      </c>
      <c r="C24713" s="5" t="s">
        <v>63</v>
      </c>
      <c r="D24713" s="5">
        <v>1</v>
      </c>
      <c r="E24713" s="5">
        <v>163491</v>
      </c>
    </row>
    <row r="24714" spans="1:5" x14ac:dyDescent="0.35">
      <c r="A24714" s="3">
        <v>46283</v>
      </c>
      <c r="B24714" s="5" t="s">
        <v>133</v>
      </c>
      <c r="C24714" s="5" t="s">
        <v>63</v>
      </c>
      <c r="D24714" s="5">
        <v>1</v>
      </c>
      <c r="E24714" s="5">
        <v>163491</v>
      </c>
    </row>
    <row r="24715" spans="1:5" x14ac:dyDescent="0.35">
      <c r="A24715" s="3">
        <v>46283</v>
      </c>
      <c r="B24715" s="5" t="s">
        <v>133</v>
      </c>
      <c r="C24715" s="5" t="s">
        <v>63</v>
      </c>
      <c r="D24715" s="5">
        <v>1</v>
      </c>
      <c r="E24715" s="5">
        <v>163491</v>
      </c>
    </row>
    <row r="24716" spans="1:5" x14ac:dyDescent="0.35">
      <c r="A24716" s="3">
        <v>46283</v>
      </c>
      <c r="B24716" s="5" t="s">
        <v>133</v>
      </c>
      <c r="C24716" s="5" t="s">
        <v>63</v>
      </c>
      <c r="D24716" s="5">
        <v>1</v>
      </c>
      <c r="E24716" s="5">
        <v>163491</v>
      </c>
    </row>
    <row r="24717" spans="1:5" x14ac:dyDescent="0.35">
      <c r="A24717" s="3">
        <v>46283</v>
      </c>
      <c r="B24717" s="5" t="s">
        <v>133</v>
      </c>
      <c r="C24717" s="5" t="s">
        <v>63</v>
      </c>
      <c r="D24717" s="5">
        <v>1</v>
      </c>
      <c r="E24717" s="5">
        <v>163491</v>
      </c>
    </row>
    <row r="24718" spans="1:5" x14ac:dyDescent="0.35">
      <c r="A24718" s="3">
        <v>46283</v>
      </c>
      <c r="B24718" s="5" t="s">
        <v>400</v>
      </c>
      <c r="C24718" s="5" t="s">
        <v>63</v>
      </c>
      <c r="D24718" s="5">
        <v>1</v>
      </c>
      <c r="E24718" s="5">
        <v>163491</v>
      </c>
    </row>
    <row r="24719" spans="1:5" x14ac:dyDescent="0.35">
      <c r="A24719" s="3">
        <v>46283</v>
      </c>
      <c r="B24719" s="5" t="s">
        <v>400</v>
      </c>
      <c r="C24719" s="5" t="s">
        <v>63</v>
      </c>
      <c r="D24719" s="5">
        <v>1</v>
      </c>
      <c r="E24719" s="5">
        <v>163491</v>
      </c>
    </row>
    <row r="24720" spans="1:5" x14ac:dyDescent="0.35">
      <c r="A24720" s="3">
        <v>46283</v>
      </c>
      <c r="B24720" s="5" t="s">
        <v>400</v>
      </c>
      <c r="C24720" s="5" t="s">
        <v>63</v>
      </c>
      <c r="D24720" s="5">
        <v>1</v>
      </c>
      <c r="E24720" s="5">
        <v>163491</v>
      </c>
    </row>
    <row r="24721" spans="1:5" x14ac:dyDescent="0.35">
      <c r="A24721" s="3">
        <v>46283</v>
      </c>
      <c r="B24721" s="5" t="s">
        <v>400</v>
      </c>
      <c r="C24721" s="5" t="s">
        <v>63</v>
      </c>
      <c r="D24721" s="5">
        <v>1</v>
      </c>
      <c r="E24721" s="5">
        <v>163491</v>
      </c>
    </row>
    <row r="24722" spans="1:5" x14ac:dyDescent="0.35">
      <c r="A24722" s="3">
        <v>46283</v>
      </c>
      <c r="B24722" s="5" t="s">
        <v>133</v>
      </c>
      <c r="C24722" s="5" t="s">
        <v>63</v>
      </c>
      <c r="D24722" s="5">
        <v>1</v>
      </c>
      <c r="E24722" s="5">
        <v>163491</v>
      </c>
    </row>
    <row r="24723" spans="1:5" x14ac:dyDescent="0.35">
      <c r="A24723" s="3">
        <v>46283</v>
      </c>
      <c r="B24723" s="5" t="s">
        <v>133</v>
      </c>
      <c r="C24723" s="5" t="s">
        <v>63</v>
      </c>
      <c r="D24723" s="5">
        <v>1</v>
      </c>
      <c r="E24723" s="5">
        <v>163491</v>
      </c>
    </row>
    <row r="24724" spans="1:5" x14ac:dyDescent="0.35">
      <c r="A24724" s="3">
        <v>46283</v>
      </c>
      <c r="B24724" s="5" t="s">
        <v>133</v>
      </c>
      <c r="C24724" s="5" t="s">
        <v>63</v>
      </c>
      <c r="D24724" s="5">
        <v>1</v>
      </c>
      <c r="E24724" s="5">
        <v>163491</v>
      </c>
    </row>
    <row r="24725" spans="1:5" x14ac:dyDescent="0.35">
      <c r="A24725" s="3">
        <v>46283</v>
      </c>
      <c r="B24725" s="5" t="s">
        <v>133</v>
      </c>
      <c r="C24725" s="5" t="s">
        <v>63</v>
      </c>
      <c r="D24725" s="5">
        <v>1</v>
      </c>
      <c r="E24725" s="5">
        <v>163491</v>
      </c>
    </row>
    <row r="24726" spans="1:5" x14ac:dyDescent="0.35">
      <c r="A24726" s="3">
        <v>46283</v>
      </c>
      <c r="B24726" s="5" t="s">
        <v>133</v>
      </c>
      <c r="C24726" s="5" t="s">
        <v>63</v>
      </c>
      <c r="D24726" s="5">
        <v>1</v>
      </c>
      <c r="E24726" s="5">
        <v>163491</v>
      </c>
    </row>
    <row r="24727" spans="1:5" x14ac:dyDescent="0.35">
      <c r="A24727" s="3">
        <v>46283</v>
      </c>
      <c r="B24727" s="5" t="s">
        <v>133</v>
      </c>
      <c r="C24727" s="5" t="s">
        <v>63</v>
      </c>
      <c r="D24727" s="5">
        <v>1</v>
      </c>
      <c r="E24727" s="5">
        <v>163491</v>
      </c>
    </row>
    <row r="24728" spans="1:5" x14ac:dyDescent="0.35">
      <c r="A24728" s="3">
        <v>46283</v>
      </c>
      <c r="B24728" s="5" t="s">
        <v>133</v>
      </c>
      <c r="C24728" s="5" t="s">
        <v>63</v>
      </c>
      <c r="D24728" s="5">
        <v>1</v>
      </c>
      <c r="E24728" s="5">
        <v>163491</v>
      </c>
    </row>
    <row r="24729" spans="1:5" x14ac:dyDescent="0.35">
      <c r="A24729" s="3">
        <v>46283</v>
      </c>
      <c r="B24729" s="5" t="s">
        <v>133</v>
      </c>
      <c r="C24729" s="5" t="s">
        <v>63</v>
      </c>
      <c r="D24729" s="5">
        <v>2</v>
      </c>
      <c r="E24729" s="5">
        <v>326982</v>
      </c>
    </row>
    <row r="24730" spans="1:5" x14ac:dyDescent="0.35">
      <c r="A24730" s="3">
        <v>46283</v>
      </c>
      <c r="B24730" s="5" t="s">
        <v>400</v>
      </c>
      <c r="C24730" s="5" t="s">
        <v>63</v>
      </c>
      <c r="D24730" s="5">
        <v>1</v>
      </c>
      <c r="E24730" s="5">
        <v>163491</v>
      </c>
    </row>
    <row r="24731" spans="1:5" x14ac:dyDescent="0.35">
      <c r="A24731" s="3">
        <v>46283</v>
      </c>
      <c r="B24731" s="5" t="s">
        <v>133</v>
      </c>
      <c r="C24731" s="5" t="s">
        <v>63</v>
      </c>
      <c r="D24731" s="5">
        <v>1</v>
      </c>
      <c r="E24731" s="5">
        <v>163491</v>
      </c>
    </row>
    <row r="24732" spans="1:5" x14ac:dyDescent="0.35">
      <c r="A24732" s="3">
        <v>46283</v>
      </c>
      <c r="B24732" s="5" t="s">
        <v>133</v>
      </c>
      <c r="C24732" s="5" t="s">
        <v>63</v>
      </c>
      <c r="D24732" s="5">
        <v>1</v>
      </c>
      <c r="E24732" s="5">
        <v>163491</v>
      </c>
    </row>
    <row r="24733" spans="1:5" x14ac:dyDescent="0.35">
      <c r="A24733" s="3">
        <v>46283</v>
      </c>
      <c r="B24733" s="5" t="s">
        <v>400</v>
      </c>
      <c r="C24733" s="5" t="s">
        <v>63</v>
      </c>
      <c r="D24733" s="5">
        <v>1</v>
      </c>
      <c r="E24733" s="5">
        <v>163491</v>
      </c>
    </row>
    <row r="24734" spans="1:5" x14ac:dyDescent="0.35">
      <c r="A24734" s="3">
        <v>46283</v>
      </c>
      <c r="B24734" s="5" t="s">
        <v>133</v>
      </c>
      <c r="C24734" s="5" t="s">
        <v>63</v>
      </c>
      <c r="D24734" s="5">
        <v>1</v>
      </c>
      <c r="E24734" s="5">
        <v>163491</v>
      </c>
    </row>
    <row r="24735" spans="1:5" x14ac:dyDescent="0.35">
      <c r="A24735" s="3">
        <v>46283</v>
      </c>
      <c r="B24735" s="5" t="s">
        <v>133</v>
      </c>
      <c r="C24735" s="5" t="s">
        <v>63</v>
      </c>
      <c r="D24735" s="5">
        <v>1</v>
      </c>
      <c r="E24735" s="5">
        <v>163491</v>
      </c>
    </row>
    <row r="24736" spans="1:5" x14ac:dyDescent="0.35">
      <c r="A24736" s="3">
        <v>46283</v>
      </c>
      <c r="B24736" s="5" t="s">
        <v>133</v>
      </c>
      <c r="C24736" s="5" t="s">
        <v>63</v>
      </c>
      <c r="D24736" s="5">
        <v>1</v>
      </c>
      <c r="E24736" s="5">
        <v>163491</v>
      </c>
    </row>
    <row r="24737" spans="1:5" x14ac:dyDescent="0.35">
      <c r="A24737" s="3">
        <v>46283</v>
      </c>
      <c r="B24737" s="5" t="s">
        <v>133</v>
      </c>
      <c r="C24737" s="5" t="s">
        <v>63</v>
      </c>
      <c r="D24737" s="5">
        <v>1</v>
      </c>
      <c r="E24737" s="5">
        <v>163491</v>
      </c>
    </row>
    <row r="24738" spans="1:5" x14ac:dyDescent="0.35">
      <c r="A24738" s="3">
        <v>46283</v>
      </c>
      <c r="B24738" s="5" t="s">
        <v>133</v>
      </c>
      <c r="C24738" s="5" t="s">
        <v>63</v>
      </c>
      <c r="D24738" s="5">
        <v>1</v>
      </c>
      <c r="E24738" s="5">
        <v>163491</v>
      </c>
    </row>
    <row r="24739" spans="1:5" x14ac:dyDescent="0.35">
      <c r="A24739" s="3">
        <v>46283</v>
      </c>
      <c r="B24739" s="5" t="s">
        <v>133</v>
      </c>
      <c r="C24739" s="5" t="s">
        <v>63</v>
      </c>
      <c r="D24739" s="5">
        <v>1</v>
      </c>
      <c r="E24739" s="5">
        <v>163491</v>
      </c>
    </row>
    <row r="24740" spans="1:5" x14ac:dyDescent="0.35">
      <c r="A24740" s="3">
        <v>46283</v>
      </c>
      <c r="B24740" s="5" t="s">
        <v>133</v>
      </c>
      <c r="C24740" s="5" t="s">
        <v>63</v>
      </c>
      <c r="D24740" s="5">
        <v>1</v>
      </c>
      <c r="E24740" s="5">
        <v>163491</v>
      </c>
    </row>
    <row r="24741" spans="1:5" x14ac:dyDescent="0.35">
      <c r="A24741" s="3">
        <v>46283</v>
      </c>
      <c r="B24741" s="5" t="s">
        <v>133</v>
      </c>
      <c r="C24741" s="5" t="s">
        <v>63</v>
      </c>
      <c r="D24741" s="5">
        <v>1</v>
      </c>
      <c r="E24741" s="5">
        <v>163491</v>
      </c>
    </row>
    <row r="24742" spans="1:5" x14ac:dyDescent="0.35">
      <c r="A24742" s="3">
        <v>46283</v>
      </c>
      <c r="B24742" s="5" t="s">
        <v>133</v>
      </c>
      <c r="C24742" s="5" t="s">
        <v>63</v>
      </c>
      <c r="D24742" s="5">
        <v>1</v>
      </c>
      <c r="E24742" s="5">
        <v>163491</v>
      </c>
    </row>
    <row r="24743" spans="1:5" x14ac:dyDescent="0.35">
      <c r="A24743" s="3">
        <v>46283</v>
      </c>
      <c r="B24743" s="5" t="s">
        <v>133</v>
      </c>
      <c r="C24743" s="5" t="s">
        <v>63</v>
      </c>
      <c r="D24743" s="5">
        <v>1</v>
      </c>
      <c r="E24743" s="5">
        <v>163491</v>
      </c>
    </row>
    <row r="24744" spans="1:5" x14ac:dyDescent="0.35">
      <c r="A24744" s="3">
        <v>46283</v>
      </c>
      <c r="B24744" s="5" t="s">
        <v>133</v>
      </c>
      <c r="C24744" s="5" t="s">
        <v>63</v>
      </c>
      <c r="D24744" s="5">
        <v>1</v>
      </c>
      <c r="E24744" s="5">
        <v>163491</v>
      </c>
    </row>
    <row r="24745" spans="1:5" x14ac:dyDescent="0.35">
      <c r="A24745" s="3">
        <v>46283</v>
      </c>
      <c r="B24745" s="5" t="s">
        <v>133</v>
      </c>
      <c r="C24745" s="5" t="s">
        <v>63</v>
      </c>
      <c r="D24745" s="5">
        <v>1</v>
      </c>
      <c r="E24745" s="5">
        <v>163491</v>
      </c>
    </row>
    <row r="24746" spans="1:5" x14ac:dyDescent="0.35">
      <c r="A24746" s="3">
        <v>46283</v>
      </c>
      <c r="B24746" s="5" t="s">
        <v>133</v>
      </c>
      <c r="C24746" s="5" t="s">
        <v>63</v>
      </c>
      <c r="D24746" s="5">
        <v>1</v>
      </c>
      <c r="E24746" s="5">
        <v>163491</v>
      </c>
    </row>
    <row r="24747" spans="1:5" x14ac:dyDescent="0.35">
      <c r="A24747" s="3">
        <v>46283</v>
      </c>
      <c r="B24747" s="5" t="s">
        <v>133</v>
      </c>
      <c r="C24747" s="5" t="s">
        <v>63</v>
      </c>
      <c r="D24747" s="5">
        <v>1</v>
      </c>
      <c r="E24747" s="5">
        <v>163491</v>
      </c>
    </row>
    <row r="24748" spans="1:5" x14ac:dyDescent="0.35">
      <c r="A24748" s="3">
        <v>46283</v>
      </c>
      <c r="B24748" s="5" t="s">
        <v>400</v>
      </c>
      <c r="C24748" s="5" t="s">
        <v>63</v>
      </c>
      <c r="D24748" s="5">
        <v>1</v>
      </c>
      <c r="E24748" s="5">
        <v>163491</v>
      </c>
    </row>
    <row r="24749" spans="1:5" x14ac:dyDescent="0.35">
      <c r="A24749" s="3">
        <v>46283</v>
      </c>
      <c r="B24749" s="5" t="s">
        <v>133</v>
      </c>
      <c r="C24749" s="5" t="s">
        <v>63</v>
      </c>
      <c r="D24749" s="5">
        <v>1</v>
      </c>
      <c r="E24749" s="5">
        <v>163491</v>
      </c>
    </row>
    <row r="24750" spans="1:5" x14ac:dyDescent="0.35">
      <c r="A24750" s="3">
        <v>46283</v>
      </c>
      <c r="B24750" s="5" t="s">
        <v>400</v>
      </c>
      <c r="C24750" s="5" t="s">
        <v>63</v>
      </c>
      <c r="D24750" s="5">
        <v>1</v>
      </c>
      <c r="E24750" s="5">
        <v>163491</v>
      </c>
    </row>
    <row r="24751" spans="1:5" x14ac:dyDescent="0.35">
      <c r="A24751" s="3">
        <v>46283</v>
      </c>
      <c r="B24751" s="5" t="s">
        <v>133</v>
      </c>
      <c r="C24751" s="5" t="s">
        <v>63</v>
      </c>
      <c r="D24751" s="5">
        <v>1</v>
      </c>
      <c r="E24751" s="5">
        <v>163491</v>
      </c>
    </row>
    <row r="24752" spans="1:5" x14ac:dyDescent="0.35">
      <c r="A24752" s="3">
        <v>46283</v>
      </c>
      <c r="B24752" s="5" t="s">
        <v>133</v>
      </c>
      <c r="C24752" s="5" t="s">
        <v>63</v>
      </c>
      <c r="D24752" s="5">
        <v>1</v>
      </c>
      <c r="E24752" s="5">
        <v>163491</v>
      </c>
    </row>
    <row r="24753" spans="1:5" x14ac:dyDescent="0.35">
      <c r="A24753" s="3">
        <v>46283</v>
      </c>
      <c r="B24753" s="5" t="s">
        <v>133</v>
      </c>
      <c r="C24753" s="5" t="s">
        <v>63</v>
      </c>
      <c r="D24753" s="5">
        <v>1</v>
      </c>
      <c r="E24753" s="5">
        <v>163491</v>
      </c>
    </row>
    <row r="24754" spans="1:5" x14ac:dyDescent="0.35">
      <c r="A24754" s="3">
        <v>46283</v>
      </c>
      <c r="B24754" s="5" t="s">
        <v>133</v>
      </c>
      <c r="C24754" s="5" t="s">
        <v>63</v>
      </c>
      <c r="D24754" s="5">
        <v>1</v>
      </c>
      <c r="E24754" s="5">
        <v>163491</v>
      </c>
    </row>
    <row r="24755" spans="1:5" x14ac:dyDescent="0.35">
      <c r="A24755" s="3">
        <v>46283</v>
      </c>
      <c r="B24755" s="5" t="s">
        <v>133</v>
      </c>
      <c r="C24755" s="5" t="s">
        <v>63</v>
      </c>
      <c r="D24755" s="5">
        <v>1</v>
      </c>
      <c r="E24755" s="5">
        <v>163491</v>
      </c>
    </row>
    <row r="24756" spans="1:5" x14ac:dyDescent="0.35">
      <c r="A24756" s="3">
        <v>46283</v>
      </c>
      <c r="B24756" s="5" t="s">
        <v>133</v>
      </c>
      <c r="C24756" s="5" t="s">
        <v>63</v>
      </c>
      <c r="D24756" s="5">
        <v>1</v>
      </c>
      <c r="E24756" s="5">
        <v>163491</v>
      </c>
    </row>
    <row r="24757" spans="1:5" x14ac:dyDescent="0.35">
      <c r="A24757" s="3">
        <v>46283</v>
      </c>
      <c r="B24757" s="5" t="s">
        <v>133</v>
      </c>
      <c r="C24757" s="5" t="s">
        <v>63</v>
      </c>
      <c r="D24757" s="5">
        <v>1</v>
      </c>
      <c r="E24757" s="5">
        <v>163491</v>
      </c>
    </row>
    <row r="24758" spans="1:5" x14ac:dyDescent="0.35">
      <c r="A24758" s="3">
        <v>46283</v>
      </c>
      <c r="B24758" s="5" t="s">
        <v>133</v>
      </c>
      <c r="C24758" s="5" t="s">
        <v>63</v>
      </c>
      <c r="D24758" s="5">
        <v>1</v>
      </c>
      <c r="E24758" s="5">
        <v>163491</v>
      </c>
    </row>
    <row r="24759" spans="1:5" x14ac:dyDescent="0.35">
      <c r="A24759" s="3">
        <v>46283</v>
      </c>
      <c r="B24759" s="5" t="s">
        <v>133</v>
      </c>
      <c r="C24759" s="5" t="s">
        <v>63</v>
      </c>
      <c r="D24759" s="5">
        <v>1</v>
      </c>
      <c r="E24759" s="5">
        <v>163491</v>
      </c>
    </row>
    <row r="24760" spans="1:5" x14ac:dyDescent="0.35">
      <c r="A24760" s="3">
        <v>46283</v>
      </c>
      <c r="B24760" s="5" t="s">
        <v>133</v>
      </c>
      <c r="C24760" s="5" t="s">
        <v>63</v>
      </c>
      <c r="D24760" s="5">
        <v>1</v>
      </c>
      <c r="E24760" s="5">
        <v>163491</v>
      </c>
    </row>
    <row r="24761" spans="1:5" x14ac:dyDescent="0.35">
      <c r="A24761" s="3">
        <v>46283</v>
      </c>
      <c r="B24761" s="5" t="s">
        <v>133</v>
      </c>
      <c r="C24761" s="5" t="s">
        <v>63</v>
      </c>
      <c r="D24761" s="5">
        <v>1</v>
      </c>
      <c r="E24761" s="5">
        <v>163491</v>
      </c>
    </row>
    <row r="24762" spans="1:5" x14ac:dyDescent="0.35">
      <c r="A24762" s="3">
        <v>46283</v>
      </c>
      <c r="B24762" s="5" t="s">
        <v>133</v>
      </c>
      <c r="C24762" s="5" t="s">
        <v>63</v>
      </c>
      <c r="D24762" s="5">
        <v>1</v>
      </c>
      <c r="E24762" s="5">
        <v>163491</v>
      </c>
    </row>
    <row r="24763" spans="1:5" x14ac:dyDescent="0.35">
      <c r="A24763" s="3">
        <v>46283</v>
      </c>
      <c r="B24763" s="5" t="s">
        <v>133</v>
      </c>
      <c r="C24763" s="5" t="s">
        <v>63</v>
      </c>
      <c r="D24763" s="5">
        <v>1</v>
      </c>
      <c r="E24763" s="5">
        <v>163491</v>
      </c>
    </row>
    <row r="24764" spans="1:5" x14ac:dyDescent="0.35">
      <c r="A24764" s="3">
        <v>46283</v>
      </c>
      <c r="B24764" s="5" t="s">
        <v>133</v>
      </c>
      <c r="C24764" s="5" t="s">
        <v>63</v>
      </c>
      <c r="D24764" s="5">
        <v>1</v>
      </c>
      <c r="E24764" s="5">
        <v>163491</v>
      </c>
    </row>
    <row r="24765" spans="1:5" x14ac:dyDescent="0.35">
      <c r="A24765" s="3">
        <v>46283</v>
      </c>
      <c r="B24765" s="5" t="s">
        <v>133</v>
      </c>
      <c r="C24765" s="5" t="s">
        <v>63</v>
      </c>
      <c r="D24765" s="5">
        <v>1</v>
      </c>
      <c r="E24765" s="5">
        <v>163491</v>
      </c>
    </row>
    <row r="24766" spans="1:5" x14ac:dyDescent="0.35">
      <c r="A24766" s="3">
        <v>46283</v>
      </c>
      <c r="B24766" s="5" t="s">
        <v>400</v>
      </c>
      <c r="C24766" s="5" t="s">
        <v>63</v>
      </c>
      <c r="D24766" s="5">
        <v>1</v>
      </c>
      <c r="E24766" s="5">
        <v>163491</v>
      </c>
    </row>
    <row r="24767" spans="1:5" x14ac:dyDescent="0.35">
      <c r="A24767" s="3">
        <v>46283</v>
      </c>
      <c r="B24767" s="5" t="s">
        <v>133</v>
      </c>
      <c r="C24767" s="5" t="s">
        <v>63</v>
      </c>
      <c r="D24767" s="5">
        <v>1</v>
      </c>
      <c r="E24767" s="5">
        <v>163491</v>
      </c>
    </row>
    <row r="24768" spans="1:5" x14ac:dyDescent="0.35">
      <c r="A24768" s="3">
        <v>46283</v>
      </c>
      <c r="B24768" s="5" t="s">
        <v>133</v>
      </c>
      <c r="C24768" s="5" t="s">
        <v>63</v>
      </c>
      <c r="D24768" s="5">
        <v>2</v>
      </c>
      <c r="E24768" s="5">
        <v>326982</v>
      </c>
    </row>
    <row r="24769" spans="1:5" x14ac:dyDescent="0.35">
      <c r="A24769" s="3">
        <v>46283</v>
      </c>
      <c r="B24769" s="5" t="s">
        <v>400</v>
      </c>
      <c r="C24769" s="5" t="s">
        <v>63</v>
      </c>
      <c r="D24769" s="5">
        <v>1</v>
      </c>
      <c r="E24769" s="5">
        <v>163491</v>
      </c>
    </row>
    <row r="24770" spans="1:5" x14ac:dyDescent="0.35">
      <c r="A24770" s="3">
        <v>46283</v>
      </c>
      <c r="B24770" s="5" t="s">
        <v>133</v>
      </c>
      <c r="C24770" s="5" t="s">
        <v>63</v>
      </c>
      <c r="D24770" s="5">
        <v>1</v>
      </c>
      <c r="E24770" s="5">
        <v>163491</v>
      </c>
    </row>
    <row r="24771" spans="1:5" x14ac:dyDescent="0.35">
      <c r="A24771" s="3">
        <v>46283</v>
      </c>
      <c r="B24771" s="5" t="s">
        <v>133</v>
      </c>
      <c r="C24771" s="5" t="s">
        <v>63</v>
      </c>
      <c r="D24771" s="5">
        <v>1</v>
      </c>
      <c r="E24771" s="5">
        <v>163491</v>
      </c>
    </row>
    <row r="24772" spans="1:5" x14ac:dyDescent="0.35">
      <c r="A24772" s="3">
        <v>46283</v>
      </c>
      <c r="B24772" s="5" t="s">
        <v>133</v>
      </c>
      <c r="C24772" s="5" t="s">
        <v>63</v>
      </c>
      <c r="D24772" s="5">
        <v>1</v>
      </c>
      <c r="E24772" s="5">
        <v>163491</v>
      </c>
    </row>
    <row r="24773" spans="1:5" x14ac:dyDescent="0.35">
      <c r="A24773" s="3">
        <v>46283</v>
      </c>
      <c r="B24773" s="5" t="s">
        <v>133</v>
      </c>
      <c r="C24773" s="5" t="s">
        <v>63</v>
      </c>
      <c r="D24773" s="5">
        <v>1</v>
      </c>
      <c r="E24773" s="5">
        <v>163491</v>
      </c>
    </row>
    <row r="24774" spans="1:5" x14ac:dyDescent="0.35">
      <c r="A24774" s="3">
        <v>46283</v>
      </c>
      <c r="B24774" s="5" t="s">
        <v>133</v>
      </c>
      <c r="C24774" s="5" t="s">
        <v>63</v>
      </c>
      <c r="D24774" s="5">
        <v>1</v>
      </c>
      <c r="E24774" s="5">
        <v>163491</v>
      </c>
    </row>
    <row r="24775" spans="1:5" x14ac:dyDescent="0.35">
      <c r="A24775" s="3">
        <v>46283</v>
      </c>
      <c r="B24775" s="5" t="s">
        <v>133</v>
      </c>
      <c r="C24775" s="5" t="s">
        <v>63</v>
      </c>
      <c r="D24775" s="5">
        <v>1</v>
      </c>
      <c r="E24775" s="5">
        <v>163491</v>
      </c>
    </row>
    <row r="24776" spans="1:5" x14ac:dyDescent="0.35">
      <c r="A24776" s="3">
        <v>46283</v>
      </c>
      <c r="B24776" s="5" t="s">
        <v>133</v>
      </c>
      <c r="C24776" s="5" t="s">
        <v>63</v>
      </c>
      <c r="D24776" s="5">
        <v>1</v>
      </c>
      <c r="E24776" s="5">
        <v>163491</v>
      </c>
    </row>
    <row r="24777" spans="1:5" x14ac:dyDescent="0.35">
      <c r="A24777" s="3">
        <v>46283</v>
      </c>
      <c r="B24777" s="5" t="s">
        <v>133</v>
      </c>
      <c r="C24777" s="5" t="s">
        <v>63</v>
      </c>
      <c r="D24777" s="5">
        <v>1</v>
      </c>
      <c r="E24777" s="5">
        <v>163491</v>
      </c>
    </row>
    <row r="24778" spans="1:5" x14ac:dyDescent="0.35">
      <c r="A24778" s="3">
        <v>46283</v>
      </c>
      <c r="B24778" s="5" t="s">
        <v>133</v>
      </c>
      <c r="C24778" s="5" t="s">
        <v>63</v>
      </c>
      <c r="D24778" s="5">
        <v>1</v>
      </c>
      <c r="E24778" s="5">
        <v>163491</v>
      </c>
    </row>
    <row r="24779" spans="1:5" x14ac:dyDescent="0.35">
      <c r="A24779" s="3">
        <v>46283</v>
      </c>
      <c r="B24779" s="5" t="s">
        <v>133</v>
      </c>
      <c r="C24779" s="5" t="s">
        <v>63</v>
      </c>
      <c r="D24779" s="5">
        <v>1</v>
      </c>
      <c r="E24779" s="5">
        <v>163491</v>
      </c>
    </row>
    <row r="24780" spans="1:5" x14ac:dyDescent="0.35">
      <c r="A24780" s="3">
        <v>46283</v>
      </c>
      <c r="B24780" s="5" t="s">
        <v>133</v>
      </c>
      <c r="C24780" s="5" t="s">
        <v>63</v>
      </c>
      <c r="D24780" s="5">
        <v>1</v>
      </c>
      <c r="E24780" s="5">
        <v>163491</v>
      </c>
    </row>
    <row r="24781" spans="1:5" x14ac:dyDescent="0.35">
      <c r="A24781" s="3">
        <v>46283</v>
      </c>
      <c r="B24781" s="5" t="s">
        <v>133</v>
      </c>
      <c r="C24781" s="5" t="s">
        <v>63</v>
      </c>
      <c r="D24781" s="5">
        <v>1</v>
      </c>
      <c r="E24781" s="5">
        <v>163491</v>
      </c>
    </row>
    <row r="24782" spans="1:5" x14ac:dyDescent="0.35">
      <c r="A24782" s="3">
        <v>46283</v>
      </c>
      <c r="B24782" s="5" t="s">
        <v>133</v>
      </c>
      <c r="C24782" s="5" t="s">
        <v>63</v>
      </c>
      <c r="D24782" s="5">
        <v>1</v>
      </c>
      <c r="E24782" s="5">
        <v>163491</v>
      </c>
    </row>
    <row r="24783" spans="1:5" x14ac:dyDescent="0.35">
      <c r="A24783" s="3">
        <v>46283</v>
      </c>
      <c r="B24783" s="5" t="s">
        <v>133</v>
      </c>
      <c r="C24783" s="5" t="s">
        <v>63</v>
      </c>
      <c r="D24783" s="5">
        <v>1</v>
      </c>
      <c r="E24783" s="5">
        <v>163491</v>
      </c>
    </row>
    <row r="24784" spans="1:5" x14ac:dyDescent="0.35">
      <c r="A24784" s="3">
        <v>46283</v>
      </c>
      <c r="B24784" s="5" t="s">
        <v>133</v>
      </c>
      <c r="C24784" s="5" t="s">
        <v>63</v>
      </c>
      <c r="D24784" s="5">
        <v>1</v>
      </c>
      <c r="E24784" s="5">
        <v>163491</v>
      </c>
    </row>
    <row r="24785" spans="1:5" x14ac:dyDescent="0.35">
      <c r="A24785" s="3">
        <v>46283</v>
      </c>
      <c r="B24785" s="5" t="s">
        <v>400</v>
      </c>
      <c r="C24785" s="5" t="s">
        <v>63</v>
      </c>
      <c r="D24785" s="5">
        <v>1</v>
      </c>
      <c r="E24785" s="5">
        <v>163491</v>
      </c>
    </row>
    <row r="24786" spans="1:5" x14ac:dyDescent="0.35">
      <c r="A24786" s="3">
        <v>46283</v>
      </c>
      <c r="B24786" s="5" t="s">
        <v>400</v>
      </c>
      <c r="C24786" s="5" t="s">
        <v>63</v>
      </c>
      <c r="D24786" s="5">
        <v>1</v>
      </c>
      <c r="E24786" s="5">
        <v>163491</v>
      </c>
    </row>
    <row r="24787" spans="1:5" x14ac:dyDescent="0.35">
      <c r="A24787" s="3">
        <v>46283</v>
      </c>
      <c r="B24787" s="5" t="s">
        <v>133</v>
      </c>
      <c r="C24787" s="5" t="s">
        <v>63</v>
      </c>
      <c r="D24787" s="5">
        <v>1</v>
      </c>
      <c r="E24787" s="5">
        <v>163491</v>
      </c>
    </row>
    <row r="24788" spans="1:5" x14ac:dyDescent="0.35">
      <c r="A24788" s="3">
        <v>46283</v>
      </c>
      <c r="B24788" s="5" t="s">
        <v>133</v>
      </c>
      <c r="C24788" s="5" t="s">
        <v>63</v>
      </c>
      <c r="D24788" s="5">
        <v>1</v>
      </c>
      <c r="E24788" s="5">
        <v>163491</v>
      </c>
    </row>
    <row r="24789" spans="1:5" x14ac:dyDescent="0.35">
      <c r="A24789" s="3">
        <v>46283</v>
      </c>
      <c r="B24789" s="5" t="s">
        <v>133</v>
      </c>
      <c r="C24789" s="5" t="s">
        <v>63</v>
      </c>
      <c r="D24789" s="5">
        <v>1</v>
      </c>
      <c r="E24789" s="5">
        <v>163491</v>
      </c>
    </row>
    <row r="24790" spans="1:5" x14ac:dyDescent="0.35">
      <c r="A24790" s="3">
        <v>46283</v>
      </c>
      <c r="B24790" s="5" t="s">
        <v>133</v>
      </c>
      <c r="C24790" s="5" t="s">
        <v>63</v>
      </c>
      <c r="D24790" s="5">
        <v>1</v>
      </c>
      <c r="E24790" s="5">
        <v>163491</v>
      </c>
    </row>
    <row r="24791" spans="1:5" x14ac:dyDescent="0.35">
      <c r="A24791" s="3">
        <v>46283</v>
      </c>
      <c r="B24791" s="5" t="s">
        <v>133</v>
      </c>
      <c r="C24791" s="5" t="s">
        <v>63</v>
      </c>
      <c r="D24791" s="5">
        <v>1</v>
      </c>
      <c r="E24791" s="5">
        <v>163491</v>
      </c>
    </row>
    <row r="24792" spans="1:5" x14ac:dyDescent="0.35">
      <c r="A24792" s="3">
        <v>46283</v>
      </c>
      <c r="B24792" s="5" t="s">
        <v>133</v>
      </c>
      <c r="C24792" s="5" t="s">
        <v>63</v>
      </c>
      <c r="D24792" s="5">
        <v>1</v>
      </c>
      <c r="E24792" s="5">
        <v>163491</v>
      </c>
    </row>
    <row r="24793" spans="1:5" x14ac:dyDescent="0.35">
      <c r="A24793" s="3">
        <v>46283</v>
      </c>
      <c r="B24793" s="5" t="s">
        <v>133</v>
      </c>
      <c r="C24793" s="5" t="s">
        <v>63</v>
      </c>
      <c r="D24793" s="5">
        <v>1</v>
      </c>
      <c r="E24793" s="5">
        <v>163491</v>
      </c>
    </row>
    <row r="24794" spans="1:5" x14ac:dyDescent="0.35">
      <c r="A24794" s="3">
        <v>46283</v>
      </c>
      <c r="B24794" s="5" t="s">
        <v>133</v>
      </c>
      <c r="C24794" s="5" t="s">
        <v>63</v>
      </c>
      <c r="D24794" s="5">
        <v>1</v>
      </c>
      <c r="E24794" s="5">
        <v>163491</v>
      </c>
    </row>
    <row r="24795" spans="1:5" x14ac:dyDescent="0.35">
      <c r="A24795" s="3">
        <v>46283</v>
      </c>
      <c r="B24795" s="5" t="s">
        <v>133</v>
      </c>
      <c r="C24795" s="5" t="s">
        <v>63</v>
      </c>
      <c r="D24795" s="5">
        <v>1</v>
      </c>
      <c r="E24795" s="5">
        <v>163491</v>
      </c>
    </row>
    <row r="24796" spans="1:5" x14ac:dyDescent="0.35">
      <c r="A24796" s="3">
        <v>46283</v>
      </c>
      <c r="B24796" s="5" t="s">
        <v>133</v>
      </c>
      <c r="C24796" s="5" t="s">
        <v>63</v>
      </c>
      <c r="D24796" s="5">
        <v>1</v>
      </c>
      <c r="E24796" s="5">
        <v>163491</v>
      </c>
    </row>
    <row r="24797" spans="1:5" x14ac:dyDescent="0.35">
      <c r="A24797" s="3">
        <v>46283</v>
      </c>
      <c r="B24797" s="5" t="s">
        <v>133</v>
      </c>
      <c r="C24797" s="5" t="s">
        <v>63</v>
      </c>
      <c r="D24797" s="5">
        <v>1</v>
      </c>
      <c r="E24797" s="5">
        <v>163491</v>
      </c>
    </row>
    <row r="24798" spans="1:5" x14ac:dyDescent="0.35">
      <c r="A24798" s="3">
        <v>46283</v>
      </c>
      <c r="B24798" s="5" t="s">
        <v>133</v>
      </c>
      <c r="C24798" s="5" t="s">
        <v>63</v>
      </c>
      <c r="D24798" s="5">
        <v>1</v>
      </c>
      <c r="E24798" s="5">
        <v>163491</v>
      </c>
    </row>
    <row r="24799" spans="1:5" x14ac:dyDescent="0.35">
      <c r="A24799" s="3">
        <v>46283</v>
      </c>
      <c r="B24799" s="5" t="s">
        <v>133</v>
      </c>
      <c r="C24799" s="5" t="s">
        <v>63</v>
      </c>
      <c r="D24799" s="5">
        <v>1</v>
      </c>
      <c r="E24799" s="5">
        <v>163491</v>
      </c>
    </row>
    <row r="24800" spans="1:5" x14ac:dyDescent="0.35">
      <c r="A24800" s="3">
        <v>46283</v>
      </c>
      <c r="B24800" s="5" t="s">
        <v>133</v>
      </c>
      <c r="C24800" s="5" t="s">
        <v>63</v>
      </c>
      <c r="D24800" s="5">
        <v>1</v>
      </c>
      <c r="E24800" s="5">
        <v>163491</v>
      </c>
    </row>
    <row r="24801" spans="1:5" x14ac:dyDescent="0.35">
      <c r="A24801" s="3">
        <v>46283</v>
      </c>
      <c r="B24801" s="5" t="s">
        <v>133</v>
      </c>
      <c r="C24801" s="5" t="s">
        <v>63</v>
      </c>
      <c r="D24801" s="5">
        <v>1</v>
      </c>
      <c r="E24801" s="5">
        <v>163491</v>
      </c>
    </row>
    <row r="24802" spans="1:5" x14ac:dyDescent="0.35">
      <c r="A24802" s="3">
        <v>46283</v>
      </c>
      <c r="B24802" s="5" t="s">
        <v>133</v>
      </c>
      <c r="C24802" s="5" t="s">
        <v>63</v>
      </c>
      <c r="D24802" s="5">
        <v>1</v>
      </c>
      <c r="E24802" s="5">
        <v>163491</v>
      </c>
    </row>
    <row r="24803" spans="1:5" x14ac:dyDescent="0.35">
      <c r="A24803" s="3">
        <v>46283</v>
      </c>
      <c r="B24803" s="5" t="s">
        <v>133</v>
      </c>
      <c r="C24803" s="5" t="s">
        <v>63</v>
      </c>
      <c r="D24803" s="5">
        <v>1</v>
      </c>
      <c r="E24803" s="5">
        <v>163491</v>
      </c>
    </row>
    <row r="24804" spans="1:5" x14ac:dyDescent="0.35">
      <c r="A24804" s="3">
        <v>46283</v>
      </c>
      <c r="B24804" s="5" t="s">
        <v>133</v>
      </c>
      <c r="C24804" s="5" t="s">
        <v>63</v>
      </c>
      <c r="D24804" s="5">
        <v>1</v>
      </c>
      <c r="E24804" s="5">
        <v>163491</v>
      </c>
    </row>
    <row r="24805" spans="1:5" x14ac:dyDescent="0.35">
      <c r="A24805" s="3">
        <v>46283</v>
      </c>
      <c r="B24805" s="5" t="s">
        <v>400</v>
      </c>
      <c r="C24805" s="5" t="s">
        <v>63</v>
      </c>
      <c r="D24805" s="5">
        <v>1</v>
      </c>
      <c r="E24805" s="5">
        <v>163491</v>
      </c>
    </row>
    <row r="24806" spans="1:5" x14ac:dyDescent="0.35">
      <c r="A24806" s="3">
        <v>46283</v>
      </c>
      <c r="B24806" s="5" t="s">
        <v>133</v>
      </c>
      <c r="C24806" s="5" t="s">
        <v>63</v>
      </c>
      <c r="D24806" s="5">
        <v>1</v>
      </c>
      <c r="E24806" s="5">
        <v>163491</v>
      </c>
    </row>
    <row r="24807" spans="1:5" x14ac:dyDescent="0.35">
      <c r="A24807" s="3">
        <v>46283</v>
      </c>
      <c r="B24807" s="5" t="s">
        <v>133</v>
      </c>
      <c r="C24807" s="5" t="s">
        <v>63</v>
      </c>
      <c r="D24807" s="5">
        <v>1</v>
      </c>
      <c r="E24807" s="5">
        <v>163491</v>
      </c>
    </row>
    <row r="24808" spans="1:5" x14ac:dyDescent="0.35">
      <c r="A24808" s="3">
        <v>46283</v>
      </c>
      <c r="B24808" s="5" t="s">
        <v>133</v>
      </c>
      <c r="C24808" s="5" t="s">
        <v>63</v>
      </c>
      <c r="D24808" s="5">
        <v>1</v>
      </c>
      <c r="E24808" s="5">
        <v>163491</v>
      </c>
    </row>
    <row r="24809" spans="1:5" x14ac:dyDescent="0.35">
      <c r="A24809" s="3">
        <v>46283</v>
      </c>
      <c r="B24809" s="5" t="s">
        <v>133</v>
      </c>
      <c r="C24809" s="5" t="s">
        <v>63</v>
      </c>
      <c r="D24809" s="5">
        <v>1</v>
      </c>
      <c r="E24809" s="5">
        <v>163491</v>
      </c>
    </row>
    <row r="24810" spans="1:5" x14ac:dyDescent="0.35">
      <c r="A24810" s="3">
        <v>46283</v>
      </c>
      <c r="B24810" s="5" t="s">
        <v>133</v>
      </c>
      <c r="C24810" s="5" t="s">
        <v>63</v>
      </c>
      <c r="D24810" s="5">
        <v>1</v>
      </c>
      <c r="E24810" s="5">
        <v>163491</v>
      </c>
    </row>
    <row r="24811" spans="1:5" x14ac:dyDescent="0.35">
      <c r="A24811" s="3">
        <v>46283</v>
      </c>
      <c r="B24811" s="5" t="s">
        <v>133</v>
      </c>
      <c r="C24811" s="5" t="s">
        <v>63</v>
      </c>
      <c r="D24811" s="5">
        <v>1</v>
      </c>
      <c r="E24811" s="5">
        <v>163491</v>
      </c>
    </row>
    <row r="24812" spans="1:5" x14ac:dyDescent="0.35">
      <c r="A24812" s="3">
        <v>46283</v>
      </c>
      <c r="B24812" s="5" t="s">
        <v>133</v>
      </c>
      <c r="C24812" s="5" t="s">
        <v>63</v>
      </c>
      <c r="D24812" s="5">
        <v>1</v>
      </c>
      <c r="E24812" s="5">
        <v>163491</v>
      </c>
    </row>
    <row r="24813" spans="1:5" x14ac:dyDescent="0.35">
      <c r="A24813" s="3">
        <v>46283</v>
      </c>
      <c r="B24813" s="5" t="s">
        <v>133</v>
      </c>
      <c r="C24813" s="5" t="s">
        <v>63</v>
      </c>
      <c r="D24813" s="5">
        <v>1</v>
      </c>
      <c r="E24813" s="5">
        <v>163491</v>
      </c>
    </row>
    <row r="24814" spans="1:5" x14ac:dyDescent="0.35">
      <c r="A24814" s="3">
        <v>46283</v>
      </c>
      <c r="B24814" s="5" t="s">
        <v>133</v>
      </c>
      <c r="C24814" s="5" t="s">
        <v>63</v>
      </c>
      <c r="D24814" s="5">
        <v>1</v>
      </c>
      <c r="E24814" s="5">
        <v>163491</v>
      </c>
    </row>
    <row r="24815" spans="1:5" x14ac:dyDescent="0.35">
      <c r="A24815" s="3">
        <v>46283</v>
      </c>
      <c r="B24815" s="5" t="s">
        <v>133</v>
      </c>
      <c r="C24815" s="5" t="s">
        <v>63</v>
      </c>
      <c r="D24815" s="5">
        <v>1</v>
      </c>
      <c r="E24815" s="5">
        <v>163491</v>
      </c>
    </row>
    <row r="24816" spans="1:5" x14ac:dyDescent="0.35">
      <c r="A24816" s="3">
        <v>46283</v>
      </c>
      <c r="B24816" s="5" t="s">
        <v>133</v>
      </c>
      <c r="C24816" s="5" t="s">
        <v>63</v>
      </c>
      <c r="D24816" s="5">
        <v>1</v>
      </c>
      <c r="E24816" s="5">
        <v>163491</v>
      </c>
    </row>
    <row r="24817" spans="1:5" x14ac:dyDescent="0.35">
      <c r="A24817" s="3">
        <v>46283</v>
      </c>
      <c r="B24817" s="5" t="s">
        <v>133</v>
      </c>
      <c r="C24817" s="5" t="s">
        <v>63</v>
      </c>
      <c r="D24817" s="5">
        <v>1</v>
      </c>
      <c r="E24817" s="5">
        <v>163491</v>
      </c>
    </row>
    <row r="24818" spans="1:5" x14ac:dyDescent="0.35">
      <c r="A24818" s="3">
        <v>46283</v>
      </c>
      <c r="B24818" s="5" t="s">
        <v>133</v>
      </c>
      <c r="C24818" s="5" t="s">
        <v>63</v>
      </c>
      <c r="D24818" s="5">
        <v>1</v>
      </c>
      <c r="E24818" s="5">
        <v>163491</v>
      </c>
    </row>
    <row r="24819" spans="1:5" x14ac:dyDescent="0.35">
      <c r="A24819" s="3">
        <v>46283</v>
      </c>
      <c r="B24819" s="5" t="s">
        <v>133</v>
      </c>
      <c r="C24819" s="5" t="s">
        <v>63</v>
      </c>
      <c r="D24819" s="5">
        <v>1</v>
      </c>
      <c r="E24819" s="5">
        <v>163491</v>
      </c>
    </row>
    <row r="24820" spans="1:5" x14ac:dyDescent="0.35">
      <c r="A24820" s="3">
        <v>46283</v>
      </c>
      <c r="B24820" s="5" t="s">
        <v>133</v>
      </c>
      <c r="C24820" s="5" t="s">
        <v>63</v>
      </c>
      <c r="D24820" s="5">
        <v>1</v>
      </c>
      <c r="E24820" s="5">
        <v>163491</v>
      </c>
    </row>
    <row r="24821" spans="1:5" x14ac:dyDescent="0.35">
      <c r="A24821" s="3">
        <v>46283</v>
      </c>
      <c r="B24821" s="5" t="s">
        <v>133</v>
      </c>
      <c r="C24821" s="5" t="s">
        <v>63</v>
      </c>
      <c r="D24821" s="5">
        <v>1</v>
      </c>
      <c r="E24821" s="5">
        <v>163491</v>
      </c>
    </row>
    <row r="24822" spans="1:5" x14ac:dyDescent="0.35">
      <c r="A24822" s="3">
        <v>46283</v>
      </c>
      <c r="B24822" s="5" t="s">
        <v>133</v>
      </c>
      <c r="C24822" s="5" t="s">
        <v>63</v>
      </c>
      <c r="D24822" s="5">
        <v>1</v>
      </c>
      <c r="E24822" s="5">
        <v>163491</v>
      </c>
    </row>
    <row r="24823" spans="1:5" x14ac:dyDescent="0.35">
      <c r="A24823" s="3">
        <v>46283</v>
      </c>
      <c r="B24823" s="5" t="s">
        <v>133</v>
      </c>
      <c r="C24823" s="5" t="s">
        <v>63</v>
      </c>
      <c r="D24823" s="5">
        <v>1</v>
      </c>
      <c r="E24823" s="5">
        <v>163491</v>
      </c>
    </row>
    <row r="24824" spans="1:5" x14ac:dyDescent="0.35">
      <c r="A24824" s="3">
        <v>46283</v>
      </c>
      <c r="B24824" s="5" t="s">
        <v>400</v>
      </c>
      <c r="C24824" s="5" t="s">
        <v>63</v>
      </c>
      <c r="D24824" s="5">
        <v>1</v>
      </c>
      <c r="E24824" s="5">
        <v>163491</v>
      </c>
    </row>
    <row r="24825" spans="1:5" x14ac:dyDescent="0.35">
      <c r="A24825" s="3">
        <v>46283</v>
      </c>
      <c r="B24825" s="5" t="s">
        <v>400</v>
      </c>
      <c r="C24825" s="5" t="s">
        <v>63</v>
      </c>
      <c r="D24825" s="5">
        <v>1</v>
      </c>
      <c r="E24825" s="5">
        <v>163491</v>
      </c>
    </row>
    <row r="24826" spans="1:5" x14ac:dyDescent="0.35">
      <c r="A24826" s="3">
        <v>46283</v>
      </c>
      <c r="B24826" s="5" t="s">
        <v>133</v>
      </c>
      <c r="C24826" s="5" t="s">
        <v>63</v>
      </c>
      <c r="D24826" s="5">
        <v>1</v>
      </c>
      <c r="E24826" s="5">
        <v>163491</v>
      </c>
    </row>
    <row r="24827" spans="1:5" x14ac:dyDescent="0.35">
      <c r="A24827" s="3">
        <v>46283</v>
      </c>
      <c r="B24827" s="5" t="s">
        <v>133</v>
      </c>
      <c r="C24827" s="5" t="s">
        <v>63</v>
      </c>
      <c r="D24827" s="5">
        <v>1</v>
      </c>
      <c r="E24827" s="5">
        <v>163491</v>
      </c>
    </row>
    <row r="24828" spans="1:5" x14ac:dyDescent="0.35">
      <c r="A24828" s="3">
        <v>46283</v>
      </c>
      <c r="B24828" s="5" t="s">
        <v>133</v>
      </c>
      <c r="C24828" s="5" t="s">
        <v>63</v>
      </c>
      <c r="D24828" s="5">
        <v>1</v>
      </c>
      <c r="E24828" s="5">
        <v>163491</v>
      </c>
    </row>
    <row r="24829" spans="1:5" x14ac:dyDescent="0.35">
      <c r="A24829" s="3">
        <v>46283</v>
      </c>
      <c r="B24829" s="5" t="s">
        <v>133</v>
      </c>
      <c r="C24829" s="5" t="s">
        <v>63</v>
      </c>
      <c r="D24829" s="5">
        <v>1</v>
      </c>
      <c r="E24829" s="5">
        <v>163491</v>
      </c>
    </row>
    <row r="24830" spans="1:5" x14ac:dyDescent="0.35">
      <c r="A24830" s="3">
        <v>46283</v>
      </c>
      <c r="B24830" s="5" t="s">
        <v>133</v>
      </c>
      <c r="C24830" s="5" t="s">
        <v>63</v>
      </c>
      <c r="D24830" s="5">
        <v>1</v>
      </c>
      <c r="E24830" s="5">
        <v>163491</v>
      </c>
    </row>
    <row r="24831" spans="1:5" x14ac:dyDescent="0.35">
      <c r="A24831" s="3">
        <v>46283</v>
      </c>
      <c r="B24831" s="5" t="s">
        <v>133</v>
      </c>
      <c r="C24831" s="5" t="s">
        <v>63</v>
      </c>
      <c r="D24831" s="5">
        <v>1</v>
      </c>
      <c r="E24831" s="5">
        <v>163491</v>
      </c>
    </row>
    <row r="24832" spans="1:5" x14ac:dyDescent="0.35">
      <c r="A24832" s="3">
        <v>46283</v>
      </c>
      <c r="B24832" s="5" t="s">
        <v>133</v>
      </c>
      <c r="C24832" s="5" t="s">
        <v>63</v>
      </c>
      <c r="D24832" s="5">
        <v>1</v>
      </c>
      <c r="E24832" s="5">
        <v>163491</v>
      </c>
    </row>
    <row r="24833" spans="1:5" x14ac:dyDescent="0.35">
      <c r="A24833" s="3">
        <v>46283</v>
      </c>
      <c r="B24833" s="5" t="s">
        <v>133</v>
      </c>
      <c r="C24833" s="5" t="s">
        <v>63</v>
      </c>
      <c r="D24833" s="5">
        <v>1</v>
      </c>
      <c r="E24833" s="5">
        <v>163491</v>
      </c>
    </row>
    <row r="24834" spans="1:5" x14ac:dyDescent="0.35">
      <c r="A24834" s="3">
        <v>46283</v>
      </c>
      <c r="B24834" s="5" t="s">
        <v>400</v>
      </c>
      <c r="C24834" s="5" t="s">
        <v>63</v>
      </c>
      <c r="D24834" s="5">
        <v>1</v>
      </c>
      <c r="E24834" s="5">
        <v>163491</v>
      </c>
    </row>
    <row r="24835" spans="1:5" x14ac:dyDescent="0.35">
      <c r="A24835" s="3">
        <v>46283</v>
      </c>
      <c r="B24835" s="5" t="s">
        <v>133</v>
      </c>
      <c r="C24835" s="5" t="s">
        <v>63</v>
      </c>
      <c r="D24835" s="5">
        <v>1</v>
      </c>
      <c r="E24835" s="5">
        <v>163491</v>
      </c>
    </row>
    <row r="24836" spans="1:5" x14ac:dyDescent="0.35">
      <c r="A24836" s="3">
        <v>46283</v>
      </c>
      <c r="B24836" s="5" t="s">
        <v>133</v>
      </c>
      <c r="C24836" s="5" t="s">
        <v>63</v>
      </c>
      <c r="D24836" s="5">
        <v>1</v>
      </c>
      <c r="E24836" s="5">
        <v>163491</v>
      </c>
    </row>
    <row r="24837" spans="1:5" x14ac:dyDescent="0.35">
      <c r="A24837" s="3">
        <v>46283</v>
      </c>
      <c r="B24837" s="5" t="s">
        <v>133</v>
      </c>
      <c r="C24837" s="5" t="s">
        <v>63</v>
      </c>
      <c r="D24837" s="5">
        <v>1</v>
      </c>
      <c r="E24837" s="5">
        <v>163491</v>
      </c>
    </row>
    <row r="24838" spans="1:5" x14ac:dyDescent="0.35">
      <c r="A24838" s="3">
        <v>46283</v>
      </c>
      <c r="B24838" s="5" t="s">
        <v>133</v>
      </c>
      <c r="C24838" s="5" t="s">
        <v>63</v>
      </c>
      <c r="D24838" s="5">
        <v>1</v>
      </c>
      <c r="E24838" s="5">
        <v>163491</v>
      </c>
    </row>
    <row r="24839" spans="1:5" x14ac:dyDescent="0.35">
      <c r="A24839" s="3">
        <v>46283</v>
      </c>
      <c r="B24839" s="5" t="s">
        <v>133</v>
      </c>
      <c r="C24839" s="5" t="s">
        <v>63</v>
      </c>
      <c r="D24839" s="5">
        <v>1</v>
      </c>
      <c r="E24839" s="5">
        <v>163491</v>
      </c>
    </row>
    <row r="24840" spans="1:5" x14ac:dyDescent="0.35">
      <c r="A24840" s="3">
        <v>46283</v>
      </c>
      <c r="B24840" s="5" t="s">
        <v>133</v>
      </c>
      <c r="C24840" s="5" t="s">
        <v>63</v>
      </c>
      <c r="D24840" s="5">
        <v>1</v>
      </c>
      <c r="E24840" s="5">
        <v>163491</v>
      </c>
    </row>
    <row r="24841" spans="1:5" x14ac:dyDescent="0.35">
      <c r="A24841" s="3">
        <v>46283</v>
      </c>
      <c r="B24841" s="5" t="s">
        <v>133</v>
      </c>
      <c r="C24841" s="5" t="s">
        <v>63</v>
      </c>
      <c r="D24841" s="5">
        <v>1</v>
      </c>
      <c r="E24841" s="5">
        <v>163491</v>
      </c>
    </row>
    <row r="24842" spans="1:5" x14ac:dyDescent="0.35">
      <c r="A24842" s="3">
        <v>46283</v>
      </c>
      <c r="B24842" s="5" t="s">
        <v>133</v>
      </c>
      <c r="C24842" s="5" t="s">
        <v>63</v>
      </c>
      <c r="D24842" s="5">
        <v>1</v>
      </c>
      <c r="E24842" s="5">
        <v>163491</v>
      </c>
    </row>
    <row r="24843" spans="1:5" x14ac:dyDescent="0.35">
      <c r="A24843" s="3">
        <v>46283</v>
      </c>
      <c r="B24843" s="5" t="s">
        <v>133</v>
      </c>
      <c r="C24843" s="5" t="s">
        <v>63</v>
      </c>
      <c r="D24843" s="5">
        <v>1</v>
      </c>
      <c r="E24843" s="5">
        <v>163491</v>
      </c>
    </row>
    <row r="24844" spans="1:5" x14ac:dyDescent="0.35">
      <c r="A24844" s="3">
        <v>46283</v>
      </c>
      <c r="B24844" s="5" t="s">
        <v>133</v>
      </c>
      <c r="C24844" s="5" t="s">
        <v>63</v>
      </c>
      <c r="D24844" s="5">
        <v>1</v>
      </c>
      <c r="E24844" s="5">
        <v>163491</v>
      </c>
    </row>
    <row r="24845" spans="1:5" x14ac:dyDescent="0.35">
      <c r="A24845" s="3">
        <v>46283</v>
      </c>
      <c r="B24845" s="5" t="s">
        <v>133</v>
      </c>
      <c r="C24845" s="5" t="s">
        <v>63</v>
      </c>
      <c r="D24845" s="5">
        <v>1</v>
      </c>
      <c r="E24845" s="5">
        <v>163491</v>
      </c>
    </row>
    <row r="24846" spans="1:5" x14ac:dyDescent="0.35">
      <c r="A24846" s="3">
        <v>46283</v>
      </c>
      <c r="B24846" s="5" t="s">
        <v>133</v>
      </c>
      <c r="C24846" s="5" t="s">
        <v>63</v>
      </c>
      <c r="D24846" s="5">
        <v>1</v>
      </c>
      <c r="E24846" s="5">
        <v>163491</v>
      </c>
    </row>
    <row r="24847" spans="1:5" x14ac:dyDescent="0.35">
      <c r="A24847" s="3">
        <v>46283</v>
      </c>
      <c r="B24847" s="5" t="s">
        <v>133</v>
      </c>
      <c r="C24847" s="5" t="s">
        <v>63</v>
      </c>
      <c r="D24847" s="5">
        <v>1</v>
      </c>
      <c r="E24847" s="5">
        <v>163491</v>
      </c>
    </row>
    <row r="24848" spans="1:5" x14ac:dyDescent="0.35">
      <c r="A24848" s="3">
        <v>46283</v>
      </c>
      <c r="B24848" s="5" t="s">
        <v>133</v>
      </c>
      <c r="C24848" s="5" t="s">
        <v>63</v>
      </c>
      <c r="D24848" s="5">
        <v>1</v>
      </c>
      <c r="E24848" s="5">
        <v>163491</v>
      </c>
    </row>
    <row r="24849" spans="1:5" x14ac:dyDescent="0.35">
      <c r="A24849" s="3">
        <v>46283</v>
      </c>
      <c r="B24849" s="5" t="s">
        <v>133</v>
      </c>
      <c r="C24849" s="5" t="s">
        <v>63</v>
      </c>
      <c r="D24849" s="5">
        <v>1</v>
      </c>
      <c r="E24849" s="5">
        <v>163491</v>
      </c>
    </row>
    <row r="24850" spans="1:5" x14ac:dyDescent="0.35">
      <c r="A24850" s="3">
        <v>46283</v>
      </c>
      <c r="B24850" s="5" t="s">
        <v>133</v>
      </c>
      <c r="C24850" s="5" t="s">
        <v>63</v>
      </c>
      <c r="D24850" s="5">
        <v>1</v>
      </c>
      <c r="E24850" s="5">
        <v>163491</v>
      </c>
    </row>
    <row r="24851" spans="1:5" x14ac:dyDescent="0.35">
      <c r="A24851" s="3">
        <v>46283</v>
      </c>
      <c r="B24851" s="5" t="s">
        <v>400</v>
      </c>
      <c r="C24851" s="5" t="s">
        <v>63</v>
      </c>
      <c r="D24851" s="5">
        <v>1</v>
      </c>
      <c r="E24851" s="5">
        <v>163491</v>
      </c>
    </row>
    <row r="24852" spans="1:5" x14ac:dyDescent="0.35">
      <c r="A24852" s="3">
        <v>46283</v>
      </c>
      <c r="B24852" s="5" t="s">
        <v>400</v>
      </c>
      <c r="C24852" s="5" t="s">
        <v>63</v>
      </c>
      <c r="D24852" s="5">
        <v>1</v>
      </c>
      <c r="E24852" s="5">
        <v>163491</v>
      </c>
    </row>
    <row r="24853" spans="1:5" x14ac:dyDescent="0.35">
      <c r="A24853" s="3">
        <v>46283</v>
      </c>
      <c r="B24853" s="5" t="s">
        <v>133</v>
      </c>
      <c r="C24853" s="5" t="s">
        <v>63</v>
      </c>
      <c r="D24853" s="5">
        <v>1</v>
      </c>
      <c r="E24853" s="5">
        <v>163491</v>
      </c>
    </row>
    <row r="24854" spans="1:5" x14ac:dyDescent="0.35">
      <c r="A24854" s="3">
        <v>46283</v>
      </c>
      <c r="B24854" s="5" t="s">
        <v>133</v>
      </c>
      <c r="C24854" s="5" t="s">
        <v>63</v>
      </c>
      <c r="D24854" s="5">
        <v>1</v>
      </c>
      <c r="E24854" s="5">
        <v>163491</v>
      </c>
    </row>
    <row r="24855" spans="1:5" x14ac:dyDescent="0.35">
      <c r="A24855" s="3">
        <v>46283</v>
      </c>
      <c r="B24855" s="5" t="s">
        <v>133</v>
      </c>
      <c r="C24855" s="5" t="s">
        <v>63</v>
      </c>
      <c r="D24855" s="5">
        <v>1</v>
      </c>
      <c r="E24855" s="5">
        <v>163491</v>
      </c>
    </row>
    <row r="24856" spans="1:5" x14ac:dyDescent="0.35">
      <c r="A24856" s="3">
        <v>46283</v>
      </c>
      <c r="B24856" s="5" t="s">
        <v>133</v>
      </c>
      <c r="C24856" s="5" t="s">
        <v>63</v>
      </c>
      <c r="D24856" s="5">
        <v>1</v>
      </c>
      <c r="E24856" s="5">
        <v>163491</v>
      </c>
    </row>
    <row r="24857" spans="1:5" x14ac:dyDescent="0.35">
      <c r="A24857" s="3">
        <v>46283</v>
      </c>
      <c r="B24857" s="5" t="s">
        <v>133</v>
      </c>
      <c r="C24857" s="5" t="s">
        <v>63</v>
      </c>
      <c r="D24857" s="5">
        <v>1</v>
      </c>
      <c r="E24857" s="5">
        <v>163491</v>
      </c>
    </row>
    <row r="24858" spans="1:5" x14ac:dyDescent="0.35">
      <c r="A24858" s="3">
        <v>46283</v>
      </c>
      <c r="B24858" s="5" t="s">
        <v>133</v>
      </c>
      <c r="C24858" s="5" t="s">
        <v>63</v>
      </c>
      <c r="D24858" s="5">
        <v>1</v>
      </c>
      <c r="E24858" s="5">
        <v>163491</v>
      </c>
    </row>
    <row r="24859" spans="1:5" x14ac:dyDescent="0.35">
      <c r="A24859" s="3">
        <v>46283</v>
      </c>
      <c r="B24859" s="5" t="s">
        <v>133</v>
      </c>
      <c r="C24859" s="5" t="s">
        <v>63</v>
      </c>
      <c r="D24859" s="5">
        <v>1</v>
      </c>
      <c r="E24859" s="5">
        <v>163491</v>
      </c>
    </row>
    <row r="24860" spans="1:5" x14ac:dyDescent="0.35">
      <c r="A24860" s="3">
        <v>46283</v>
      </c>
      <c r="B24860" s="5" t="s">
        <v>133</v>
      </c>
      <c r="C24860" s="5" t="s">
        <v>63</v>
      </c>
      <c r="D24860" s="5">
        <v>1</v>
      </c>
      <c r="E24860" s="5">
        <v>163491</v>
      </c>
    </row>
    <row r="24861" spans="1:5" x14ac:dyDescent="0.35">
      <c r="A24861" s="3">
        <v>46283</v>
      </c>
      <c r="B24861" s="5" t="s">
        <v>133</v>
      </c>
      <c r="C24861" s="5" t="s">
        <v>63</v>
      </c>
      <c r="D24861" s="5">
        <v>1</v>
      </c>
      <c r="E24861" s="5">
        <v>163491</v>
      </c>
    </row>
    <row r="24862" spans="1:5" x14ac:dyDescent="0.35">
      <c r="A24862" s="3">
        <v>46283</v>
      </c>
      <c r="B24862" s="5" t="s">
        <v>133</v>
      </c>
      <c r="C24862" s="5" t="s">
        <v>63</v>
      </c>
      <c r="D24862" s="5">
        <v>1</v>
      </c>
      <c r="E24862" s="5">
        <v>163491</v>
      </c>
    </row>
    <row r="24863" spans="1:5" x14ac:dyDescent="0.35">
      <c r="A24863" s="3">
        <v>46283</v>
      </c>
      <c r="B24863" s="5" t="s">
        <v>133</v>
      </c>
      <c r="C24863" s="5" t="s">
        <v>63</v>
      </c>
      <c r="D24863" s="5">
        <v>1</v>
      </c>
      <c r="E24863" s="5">
        <v>163491</v>
      </c>
    </row>
    <row r="24864" spans="1:5" x14ac:dyDescent="0.35">
      <c r="A24864" s="3">
        <v>46283</v>
      </c>
      <c r="B24864" s="5" t="s">
        <v>133</v>
      </c>
      <c r="C24864" s="5" t="s">
        <v>63</v>
      </c>
      <c r="D24864" s="5">
        <v>1</v>
      </c>
      <c r="E24864" s="5">
        <v>163491</v>
      </c>
    </row>
    <row r="24865" spans="1:5" x14ac:dyDescent="0.35">
      <c r="A24865" s="3">
        <v>46283</v>
      </c>
      <c r="B24865" s="5" t="s">
        <v>133</v>
      </c>
      <c r="C24865" s="5" t="s">
        <v>63</v>
      </c>
      <c r="D24865" s="5">
        <v>1</v>
      </c>
      <c r="E24865" s="5">
        <v>163491</v>
      </c>
    </row>
    <row r="24866" spans="1:5" x14ac:dyDescent="0.35">
      <c r="A24866" s="3">
        <v>46283</v>
      </c>
      <c r="B24866" s="5" t="s">
        <v>133</v>
      </c>
      <c r="C24866" s="5" t="s">
        <v>63</v>
      </c>
      <c r="D24866" s="5">
        <v>1</v>
      </c>
      <c r="E24866" s="5">
        <v>163491</v>
      </c>
    </row>
    <row r="24867" spans="1:5" x14ac:dyDescent="0.35">
      <c r="A24867" s="3">
        <v>46283</v>
      </c>
      <c r="B24867" s="5" t="s">
        <v>133</v>
      </c>
      <c r="C24867" s="5" t="s">
        <v>63</v>
      </c>
      <c r="D24867" s="5">
        <v>1</v>
      </c>
      <c r="E24867" s="5">
        <v>163491</v>
      </c>
    </row>
    <row r="24868" spans="1:5" x14ac:dyDescent="0.35">
      <c r="A24868" s="3">
        <v>46283</v>
      </c>
      <c r="B24868" s="5" t="s">
        <v>133</v>
      </c>
      <c r="C24868" s="5" t="s">
        <v>63</v>
      </c>
      <c r="D24868" s="5">
        <v>1</v>
      </c>
      <c r="E24868" s="5">
        <v>163491</v>
      </c>
    </row>
    <row r="24869" spans="1:5" x14ac:dyDescent="0.35">
      <c r="A24869" s="3">
        <v>46283</v>
      </c>
      <c r="B24869" s="5" t="s">
        <v>400</v>
      </c>
      <c r="C24869" s="5" t="s">
        <v>63</v>
      </c>
      <c r="D24869" s="5">
        <v>1</v>
      </c>
      <c r="E24869" s="5">
        <v>163491</v>
      </c>
    </row>
    <row r="24870" spans="1:5" x14ac:dyDescent="0.35">
      <c r="A24870" s="3">
        <v>46283</v>
      </c>
      <c r="B24870" s="5" t="s">
        <v>400</v>
      </c>
      <c r="C24870" s="5" t="s">
        <v>63</v>
      </c>
      <c r="D24870" s="5">
        <v>1</v>
      </c>
      <c r="E24870" s="5">
        <v>163491</v>
      </c>
    </row>
    <row r="24871" spans="1:5" x14ac:dyDescent="0.35">
      <c r="A24871" s="3">
        <v>46283</v>
      </c>
      <c r="B24871" s="5" t="s">
        <v>133</v>
      </c>
      <c r="C24871" s="5" t="s">
        <v>63</v>
      </c>
      <c r="D24871" s="5">
        <v>1</v>
      </c>
      <c r="E24871" s="5">
        <v>163491</v>
      </c>
    </row>
    <row r="24872" spans="1:5" x14ac:dyDescent="0.35">
      <c r="A24872" s="3">
        <v>46283</v>
      </c>
      <c r="B24872" s="5" t="s">
        <v>133</v>
      </c>
      <c r="C24872" s="5" t="s">
        <v>63</v>
      </c>
      <c r="D24872" s="5">
        <v>1</v>
      </c>
      <c r="E24872" s="5">
        <v>163491</v>
      </c>
    </row>
    <row r="24873" spans="1:5" x14ac:dyDescent="0.35">
      <c r="A24873" s="3">
        <v>46283</v>
      </c>
      <c r="B24873" s="5" t="s">
        <v>133</v>
      </c>
      <c r="C24873" s="5" t="s">
        <v>63</v>
      </c>
      <c r="D24873" s="5">
        <v>1</v>
      </c>
      <c r="E24873" s="5">
        <v>163491</v>
      </c>
    </row>
    <row r="24874" spans="1:5" x14ac:dyDescent="0.35">
      <c r="A24874" s="3">
        <v>46283</v>
      </c>
      <c r="B24874" s="5" t="s">
        <v>133</v>
      </c>
      <c r="C24874" s="5" t="s">
        <v>63</v>
      </c>
      <c r="D24874" s="5">
        <v>1</v>
      </c>
      <c r="E24874" s="5">
        <v>163491</v>
      </c>
    </row>
    <row r="24875" spans="1:5" x14ac:dyDescent="0.35">
      <c r="A24875" s="3">
        <v>46283</v>
      </c>
      <c r="B24875" s="5" t="s">
        <v>133</v>
      </c>
      <c r="C24875" s="5" t="s">
        <v>63</v>
      </c>
      <c r="D24875" s="5">
        <v>1</v>
      </c>
      <c r="E24875" s="5">
        <v>163491</v>
      </c>
    </row>
    <row r="24876" spans="1:5" x14ac:dyDescent="0.35">
      <c r="A24876" s="3">
        <v>46283</v>
      </c>
      <c r="B24876" s="5" t="s">
        <v>133</v>
      </c>
      <c r="C24876" s="5" t="s">
        <v>63</v>
      </c>
      <c r="D24876" s="5">
        <v>1</v>
      </c>
      <c r="E24876" s="5">
        <v>163491</v>
      </c>
    </row>
    <row r="24877" spans="1:5" x14ac:dyDescent="0.35">
      <c r="A24877" s="3">
        <v>46283</v>
      </c>
      <c r="B24877" s="5" t="s">
        <v>133</v>
      </c>
      <c r="C24877" s="5" t="s">
        <v>63</v>
      </c>
      <c r="D24877" s="5">
        <v>1</v>
      </c>
      <c r="E24877" s="5">
        <v>163491</v>
      </c>
    </row>
    <row r="24878" spans="1:5" x14ac:dyDescent="0.35">
      <c r="A24878" s="3">
        <v>46283</v>
      </c>
      <c r="B24878" s="5" t="s">
        <v>133</v>
      </c>
      <c r="C24878" s="5" t="s">
        <v>63</v>
      </c>
      <c r="D24878" s="5">
        <v>1</v>
      </c>
      <c r="E24878" s="5">
        <v>163491</v>
      </c>
    </row>
    <row r="24879" spans="1:5" x14ac:dyDescent="0.35">
      <c r="A24879" s="3">
        <v>46283</v>
      </c>
      <c r="B24879" s="5" t="s">
        <v>133</v>
      </c>
      <c r="C24879" s="5" t="s">
        <v>63</v>
      </c>
      <c r="D24879" s="5">
        <v>1</v>
      </c>
      <c r="E24879" s="5">
        <v>163491</v>
      </c>
    </row>
    <row r="24880" spans="1:5" x14ac:dyDescent="0.35">
      <c r="A24880" s="3">
        <v>46283</v>
      </c>
      <c r="B24880" s="5" t="s">
        <v>133</v>
      </c>
      <c r="C24880" s="5" t="s">
        <v>63</v>
      </c>
      <c r="D24880" s="5">
        <v>1</v>
      </c>
      <c r="E24880" s="5">
        <v>163491</v>
      </c>
    </row>
    <row r="24881" spans="1:5" x14ac:dyDescent="0.35">
      <c r="A24881" s="3">
        <v>46283</v>
      </c>
      <c r="B24881" s="5" t="s">
        <v>133</v>
      </c>
      <c r="C24881" s="5" t="s">
        <v>63</v>
      </c>
      <c r="D24881" s="5">
        <v>1</v>
      </c>
      <c r="E24881" s="5">
        <v>163491</v>
      </c>
    </row>
    <row r="24882" spans="1:5" x14ac:dyDescent="0.35">
      <c r="A24882" s="3">
        <v>46283</v>
      </c>
      <c r="B24882" s="5" t="s">
        <v>133</v>
      </c>
      <c r="C24882" s="5" t="s">
        <v>63</v>
      </c>
      <c r="D24882" s="5">
        <v>1</v>
      </c>
      <c r="E24882" s="5">
        <v>163491</v>
      </c>
    </row>
    <row r="24883" spans="1:5" x14ac:dyDescent="0.35">
      <c r="A24883" s="3">
        <v>46283</v>
      </c>
      <c r="B24883" s="5" t="s">
        <v>133</v>
      </c>
      <c r="C24883" s="5" t="s">
        <v>63</v>
      </c>
      <c r="D24883" s="5">
        <v>1</v>
      </c>
      <c r="E24883" s="5">
        <v>163491</v>
      </c>
    </row>
    <row r="24884" spans="1:5" x14ac:dyDescent="0.35">
      <c r="A24884" s="3">
        <v>46283</v>
      </c>
      <c r="B24884" s="5" t="s">
        <v>133</v>
      </c>
      <c r="C24884" s="5" t="s">
        <v>63</v>
      </c>
      <c r="D24884" s="5">
        <v>1</v>
      </c>
      <c r="E24884" s="5">
        <v>163491</v>
      </c>
    </row>
    <row r="24885" spans="1:5" x14ac:dyDescent="0.35">
      <c r="A24885" s="3">
        <v>46283</v>
      </c>
      <c r="B24885" s="5" t="s">
        <v>133</v>
      </c>
      <c r="C24885" s="5" t="s">
        <v>63</v>
      </c>
      <c r="D24885" s="5">
        <v>1</v>
      </c>
      <c r="E24885" s="5">
        <v>163491</v>
      </c>
    </row>
    <row r="24886" spans="1:5" x14ac:dyDescent="0.35">
      <c r="A24886" s="3">
        <v>46283</v>
      </c>
      <c r="B24886" s="5" t="s">
        <v>400</v>
      </c>
      <c r="C24886" s="5" t="s">
        <v>63</v>
      </c>
      <c r="D24886" s="5">
        <v>1</v>
      </c>
      <c r="E24886" s="5">
        <v>163491</v>
      </c>
    </row>
    <row r="24887" spans="1:5" x14ac:dyDescent="0.35">
      <c r="A24887" s="3">
        <v>46283</v>
      </c>
      <c r="B24887" s="5" t="s">
        <v>133</v>
      </c>
      <c r="C24887" s="5" t="s">
        <v>63</v>
      </c>
      <c r="D24887" s="5">
        <v>1</v>
      </c>
      <c r="E24887" s="5">
        <v>163491</v>
      </c>
    </row>
    <row r="24888" spans="1:5" x14ac:dyDescent="0.35">
      <c r="A24888" s="3">
        <v>46283</v>
      </c>
      <c r="B24888" s="5" t="s">
        <v>133</v>
      </c>
      <c r="C24888" s="5" t="s">
        <v>63</v>
      </c>
      <c r="D24888" s="5">
        <v>1</v>
      </c>
      <c r="E24888" s="5">
        <v>163491</v>
      </c>
    </row>
    <row r="24889" spans="1:5" x14ac:dyDescent="0.35">
      <c r="A24889" s="3">
        <v>46283</v>
      </c>
      <c r="B24889" s="5" t="s">
        <v>400</v>
      </c>
      <c r="C24889" s="5" t="s">
        <v>63</v>
      </c>
      <c r="D24889" s="5">
        <v>1</v>
      </c>
      <c r="E24889" s="5">
        <v>163491</v>
      </c>
    </row>
    <row r="24890" spans="1:5" x14ac:dyDescent="0.35">
      <c r="A24890" s="3">
        <v>46283</v>
      </c>
      <c r="B24890" s="5" t="s">
        <v>400</v>
      </c>
      <c r="C24890" s="5" t="s">
        <v>63</v>
      </c>
      <c r="D24890" s="5">
        <v>1</v>
      </c>
      <c r="E24890" s="5">
        <v>163491</v>
      </c>
    </row>
    <row r="24891" spans="1:5" x14ac:dyDescent="0.35">
      <c r="A24891" s="3">
        <v>46283</v>
      </c>
      <c r="B24891" s="5" t="s">
        <v>133</v>
      </c>
      <c r="C24891" s="5" t="s">
        <v>63</v>
      </c>
      <c r="D24891" s="5">
        <v>1</v>
      </c>
      <c r="E24891" s="5">
        <v>163491</v>
      </c>
    </row>
    <row r="24892" spans="1:5" x14ac:dyDescent="0.35">
      <c r="A24892" s="3">
        <v>46283</v>
      </c>
      <c r="B24892" s="5" t="s">
        <v>133</v>
      </c>
      <c r="C24892" s="5" t="s">
        <v>63</v>
      </c>
      <c r="D24892" s="5">
        <v>1</v>
      </c>
      <c r="E24892" s="5">
        <v>163491</v>
      </c>
    </row>
    <row r="24893" spans="1:5" x14ac:dyDescent="0.35">
      <c r="A24893" s="3">
        <v>46283</v>
      </c>
      <c r="B24893" s="5" t="s">
        <v>133</v>
      </c>
      <c r="C24893" s="5" t="s">
        <v>63</v>
      </c>
      <c r="D24893" s="5">
        <v>1</v>
      </c>
      <c r="E24893" s="5">
        <v>163491</v>
      </c>
    </row>
    <row r="24894" spans="1:5" x14ac:dyDescent="0.35">
      <c r="A24894" s="3">
        <v>46283</v>
      </c>
      <c r="B24894" s="5" t="s">
        <v>133</v>
      </c>
      <c r="C24894" s="5" t="s">
        <v>63</v>
      </c>
      <c r="D24894" s="5">
        <v>1</v>
      </c>
      <c r="E24894" s="5">
        <v>163491</v>
      </c>
    </row>
    <row r="24895" spans="1:5" x14ac:dyDescent="0.35">
      <c r="A24895" s="3">
        <v>46283</v>
      </c>
      <c r="B24895" s="5" t="s">
        <v>133</v>
      </c>
      <c r="C24895" s="5" t="s">
        <v>63</v>
      </c>
      <c r="D24895" s="5">
        <v>1</v>
      </c>
      <c r="E24895" s="5">
        <v>163491</v>
      </c>
    </row>
    <row r="24896" spans="1:5" x14ac:dyDescent="0.35">
      <c r="A24896" s="3">
        <v>46283</v>
      </c>
      <c r="B24896" s="5" t="s">
        <v>133</v>
      </c>
      <c r="C24896" s="5" t="s">
        <v>63</v>
      </c>
      <c r="D24896" s="5">
        <v>1</v>
      </c>
      <c r="E24896" s="5">
        <v>163491</v>
      </c>
    </row>
    <row r="24897" spans="1:5" x14ac:dyDescent="0.35">
      <c r="A24897" s="3">
        <v>46283</v>
      </c>
      <c r="B24897" s="5" t="s">
        <v>133</v>
      </c>
      <c r="C24897" s="5" t="s">
        <v>63</v>
      </c>
      <c r="D24897" s="5">
        <v>1</v>
      </c>
      <c r="E24897" s="5">
        <v>163491</v>
      </c>
    </row>
    <row r="24898" spans="1:5" x14ac:dyDescent="0.35">
      <c r="A24898" s="3">
        <v>46283</v>
      </c>
      <c r="B24898" s="5" t="s">
        <v>133</v>
      </c>
      <c r="C24898" s="5" t="s">
        <v>63</v>
      </c>
      <c r="D24898" s="5">
        <v>1</v>
      </c>
      <c r="E24898" s="5">
        <v>163491</v>
      </c>
    </row>
    <row r="24899" spans="1:5" x14ac:dyDescent="0.35">
      <c r="A24899" s="3">
        <v>46283</v>
      </c>
      <c r="B24899" s="5" t="s">
        <v>133</v>
      </c>
      <c r="C24899" s="5" t="s">
        <v>63</v>
      </c>
      <c r="D24899" s="5">
        <v>1</v>
      </c>
      <c r="E24899" s="5">
        <v>163491</v>
      </c>
    </row>
    <row r="24900" spans="1:5" x14ac:dyDescent="0.35">
      <c r="A24900" s="3">
        <v>46283</v>
      </c>
      <c r="B24900" s="5" t="s">
        <v>133</v>
      </c>
      <c r="C24900" s="5" t="s">
        <v>63</v>
      </c>
      <c r="D24900" s="5">
        <v>1</v>
      </c>
      <c r="E24900" s="5">
        <v>163491</v>
      </c>
    </row>
    <row r="24901" spans="1:5" x14ac:dyDescent="0.35">
      <c r="A24901" s="3">
        <v>46283</v>
      </c>
      <c r="B24901" s="5" t="s">
        <v>133</v>
      </c>
      <c r="C24901" s="5" t="s">
        <v>63</v>
      </c>
      <c r="D24901" s="5">
        <v>1</v>
      </c>
      <c r="E24901" s="5">
        <v>163491</v>
      </c>
    </row>
    <row r="24902" spans="1:5" x14ac:dyDescent="0.35">
      <c r="A24902" s="3">
        <v>46283</v>
      </c>
      <c r="B24902" s="5" t="s">
        <v>133</v>
      </c>
      <c r="C24902" s="5" t="s">
        <v>63</v>
      </c>
      <c r="D24902" s="5">
        <v>1</v>
      </c>
      <c r="E24902" s="5">
        <v>163491</v>
      </c>
    </row>
    <row r="24903" spans="1:5" x14ac:dyDescent="0.35">
      <c r="A24903" s="3">
        <v>46283</v>
      </c>
      <c r="B24903" s="5" t="s">
        <v>400</v>
      </c>
      <c r="C24903" s="5" t="s">
        <v>63</v>
      </c>
      <c r="D24903" s="5">
        <v>1</v>
      </c>
      <c r="E24903" s="5">
        <v>163491</v>
      </c>
    </row>
    <row r="24904" spans="1:5" x14ac:dyDescent="0.35">
      <c r="A24904" s="3">
        <v>46283</v>
      </c>
      <c r="B24904" s="5" t="s">
        <v>400</v>
      </c>
      <c r="C24904" s="5" t="s">
        <v>63</v>
      </c>
      <c r="D24904" s="5">
        <v>1</v>
      </c>
      <c r="E24904" s="5">
        <v>163491</v>
      </c>
    </row>
    <row r="24905" spans="1:5" x14ac:dyDescent="0.35">
      <c r="A24905" s="3">
        <v>46283</v>
      </c>
      <c r="B24905" s="5" t="s">
        <v>400</v>
      </c>
      <c r="C24905" s="5" t="s">
        <v>63</v>
      </c>
      <c r="D24905" s="5">
        <v>1</v>
      </c>
      <c r="E24905" s="5">
        <v>163491</v>
      </c>
    </row>
    <row r="24906" spans="1:5" x14ac:dyDescent="0.35">
      <c r="A24906" s="3">
        <v>46283</v>
      </c>
      <c r="B24906" s="5" t="s">
        <v>400</v>
      </c>
      <c r="C24906" s="5" t="s">
        <v>63</v>
      </c>
      <c r="D24906" s="5">
        <v>1</v>
      </c>
      <c r="E24906" s="5">
        <v>163491</v>
      </c>
    </row>
    <row r="24907" spans="1:5" x14ac:dyDescent="0.35">
      <c r="A24907" s="3">
        <v>46283</v>
      </c>
      <c r="B24907" s="5" t="s">
        <v>400</v>
      </c>
      <c r="C24907" s="5" t="s">
        <v>63</v>
      </c>
      <c r="D24907" s="5">
        <v>1</v>
      </c>
      <c r="E24907" s="5">
        <v>163491</v>
      </c>
    </row>
    <row r="24908" spans="1:5" x14ac:dyDescent="0.35">
      <c r="A24908" s="3">
        <v>46283</v>
      </c>
      <c r="B24908" s="5" t="s">
        <v>400</v>
      </c>
      <c r="C24908" s="5" t="s">
        <v>63</v>
      </c>
      <c r="D24908" s="5">
        <v>1</v>
      </c>
      <c r="E24908" s="5">
        <v>163491</v>
      </c>
    </row>
    <row r="24909" spans="1:5" x14ac:dyDescent="0.35">
      <c r="A24909" s="3">
        <v>46283</v>
      </c>
      <c r="B24909" s="5" t="s">
        <v>133</v>
      </c>
      <c r="C24909" s="5" t="s">
        <v>63</v>
      </c>
      <c r="D24909" s="5">
        <v>1</v>
      </c>
      <c r="E24909" s="5">
        <v>163491</v>
      </c>
    </row>
    <row r="24910" spans="1:5" x14ac:dyDescent="0.35">
      <c r="A24910" s="3">
        <v>46283</v>
      </c>
      <c r="B24910" s="5" t="s">
        <v>133</v>
      </c>
      <c r="C24910" s="5" t="s">
        <v>63</v>
      </c>
      <c r="D24910" s="5">
        <v>1</v>
      </c>
      <c r="E24910" s="5">
        <v>163491</v>
      </c>
    </row>
    <row r="24911" spans="1:5" x14ac:dyDescent="0.35">
      <c r="A24911" s="3">
        <v>46283</v>
      </c>
      <c r="B24911" s="5" t="s">
        <v>133</v>
      </c>
      <c r="C24911" s="5" t="s">
        <v>63</v>
      </c>
      <c r="D24911" s="5">
        <v>1</v>
      </c>
      <c r="E24911" s="5">
        <v>163491</v>
      </c>
    </row>
    <row r="24912" spans="1:5" x14ac:dyDescent="0.35">
      <c r="A24912" s="3">
        <v>46283</v>
      </c>
      <c r="B24912" s="5" t="s">
        <v>133</v>
      </c>
      <c r="C24912" s="5" t="s">
        <v>63</v>
      </c>
      <c r="D24912" s="5">
        <v>1</v>
      </c>
      <c r="E24912" s="5">
        <v>163491</v>
      </c>
    </row>
    <row r="24913" spans="1:5" x14ac:dyDescent="0.35">
      <c r="A24913" s="3">
        <v>46283</v>
      </c>
      <c r="B24913" s="5" t="s">
        <v>133</v>
      </c>
      <c r="C24913" s="5" t="s">
        <v>63</v>
      </c>
      <c r="D24913" s="5">
        <v>1</v>
      </c>
      <c r="E24913" s="5">
        <v>163491</v>
      </c>
    </row>
    <row r="24914" spans="1:5" x14ac:dyDescent="0.35">
      <c r="A24914" s="3">
        <v>46283</v>
      </c>
      <c r="B24914" s="5" t="s">
        <v>133</v>
      </c>
      <c r="C24914" s="5" t="s">
        <v>63</v>
      </c>
      <c r="D24914" s="5">
        <v>1</v>
      </c>
      <c r="E24914" s="5">
        <v>163491</v>
      </c>
    </row>
    <row r="24915" spans="1:5" x14ac:dyDescent="0.35">
      <c r="A24915" s="3">
        <v>46283</v>
      </c>
      <c r="B24915" s="5" t="s">
        <v>133</v>
      </c>
      <c r="C24915" s="5" t="s">
        <v>63</v>
      </c>
      <c r="D24915" s="5">
        <v>1</v>
      </c>
      <c r="E24915" s="5">
        <v>163491</v>
      </c>
    </row>
    <row r="24916" spans="1:5" x14ac:dyDescent="0.35">
      <c r="A24916" s="3">
        <v>46283</v>
      </c>
      <c r="B24916" s="5" t="s">
        <v>133</v>
      </c>
      <c r="C24916" s="5" t="s">
        <v>63</v>
      </c>
      <c r="D24916" s="5">
        <v>1</v>
      </c>
      <c r="E24916" s="5">
        <v>163491</v>
      </c>
    </row>
    <row r="24917" spans="1:5" x14ac:dyDescent="0.35">
      <c r="A24917" s="3">
        <v>46283</v>
      </c>
      <c r="B24917" s="5" t="s">
        <v>133</v>
      </c>
      <c r="C24917" s="5" t="s">
        <v>63</v>
      </c>
      <c r="D24917" s="5">
        <v>1</v>
      </c>
      <c r="E24917" s="5">
        <v>163491</v>
      </c>
    </row>
    <row r="24918" spans="1:5" x14ac:dyDescent="0.35">
      <c r="A24918" s="3">
        <v>46283</v>
      </c>
      <c r="B24918" s="5" t="s">
        <v>133</v>
      </c>
      <c r="C24918" s="5" t="s">
        <v>63</v>
      </c>
      <c r="D24918" s="5">
        <v>1</v>
      </c>
      <c r="E24918" s="5">
        <v>163491</v>
      </c>
    </row>
    <row r="24919" spans="1:5" x14ac:dyDescent="0.35">
      <c r="A24919" s="3">
        <v>46283</v>
      </c>
      <c r="B24919" s="5" t="s">
        <v>133</v>
      </c>
      <c r="C24919" s="5" t="s">
        <v>63</v>
      </c>
      <c r="D24919" s="5">
        <v>1</v>
      </c>
      <c r="E24919" s="5">
        <v>163491</v>
      </c>
    </row>
    <row r="24920" spans="1:5" x14ac:dyDescent="0.35">
      <c r="A24920" s="3">
        <v>46283</v>
      </c>
      <c r="B24920" s="5" t="s">
        <v>133</v>
      </c>
      <c r="C24920" s="5" t="s">
        <v>63</v>
      </c>
      <c r="D24920" s="5">
        <v>1</v>
      </c>
      <c r="E24920" s="5">
        <v>163491</v>
      </c>
    </row>
    <row r="24921" spans="1:5" x14ac:dyDescent="0.35">
      <c r="A24921" s="3">
        <v>46283</v>
      </c>
      <c r="B24921" s="5" t="s">
        <v>400</v>
      </c>
      <c r="C24921" s="5" t="s">
        <v>63</v>
      </c>
      <c r="D24921" s="5">
        <v>1</v>
      </c>
      <c r="E24921" s="5">
        <v>163491</v>
      </c>
    </row>
    <row r="24922" spans="1:5" x14ac:dyDescent="0.35">
      <c r="A24922" s="3">
        <v>46283</v>
      </c>
      <c r="B24922" s="5" t="s">
        <v>133</v>
      </c>
      <c r="C24922" s="5" t="s">
        <v>63</v>
      </c>
      <c r="D24922" s="5">
        <v>1</v>
      </c>
      <c r="E24922" s="5">
        <v>163491</v>
      </c>
    </row>
    <row r="24923" spans="1:5" x14ac:dyDescent="0.35">
      <c r="A24923" s="3">
        <v>46283</v>
      </c>
      <c r="B24923" s="5" t="s">
        <v>133</v>
      </c>
      <c r="C24923" s="5" t="s">
        <v>63</v>
      </c>
      <c r="D24923" s="5">
        <v>1</v>
      </c>
      <c r="E24923" s="5">
        <v>163491</v>
      </c>
    </row>
    <row r="24924" spans="1:5" x14ac:dyDescent="0.35">
      <c r="A24924" s="3">
        <v>46283</v>
      </c>
      <c r="B24924" s="5" t="s">
        <v>133</v>
      </c>
      <c r="C24924" s="5" t="s">
        <v>63</v>
      </c>
      <c r="D24924" s="5">
        <v>1</v>
      </c>
      <c r="E24924" s="5">
        <v>163491</v>
      </c>
    </row>
    <row r="24925" spans="1:5" x14ac:dyDescent="0.35">
      <c r="A24925" s="3">
        <v>46283</v>
      </c>
      <c r="B24925" s="5" t="s">
        <v>133</v>
      </c>
      <c r="C24925" s="5" t="s">
        <v>63</v>
      </c>
      <c r="D24925" s="5">
        <v>1</v>
      </c>
      <c r="E24925" s="5">
        <v>163491</v>
      </c>
    </row>
    <row r="24926" spans="1:5" x14ac:dyDescent="0.35">
      <c r="A24926" s="3">
        <v>46283</v>
      </c>
      <c r="B24926" s="5" t="s">
        <v>133</v>
      </c>
      <c r="C24926" s="5" t="s">
        <v>63</v>
      </c>
      <c r="D24926" s="5">
        <v>1</v>
      </c>
      <c r="E24926" s="5">
        <v>163491</v>
      </c>
    </row>
    <row r="24927" spans="1:5" x14ac:dyDescent="0.35">
      <c r="A24927" s="3">
        <v>46283</v>
      </c>
      <c r="B24927" s="5" t="s">
        <v>133</v>
      </c>
      <c r="C24927" s="5" t="s">
        <v>63</v>
      </c>
      <c r="D24927" s="5">
        <v>1</v>
      </c>
      <c r="E24927" s="5">
        <v>163491</v>
      </c>
    </row>
    <row r="24928" spans="1:5" x14ac:dyDescent="0.35">
      <c r="A24928" s="3">
        <v>46283</v>
      </c>
      <c r="B24928" s="5" t="s">
        <v>133</v>
      </c>
      <c r="C24928" s="5" t="s">
        <v>63</v>
      </c>
      <c r="D24928" s="5">
        <v>1</v>
      </c>
      <c r="E24928" s="5">
        <v>163491</v>
      </c>
    </row>
    <row r="24929" spans="1:5" x14ac:dyDescent="0.35">
      <c r="A24929" s="3">
        <v>46283</v>
      </c>
      <c r="B24929" s="5" t="s">
        <v>133</v>
      </c>
      <c r="C24929" s="5" t="s">
        <v>63</v>
      </c>
      <c r="D24929" s="5">
        <v>1</v>
      </c>
      <c r="E24929" s="5">
        <v>163491</v>
      </c>
    </row>
    <row r="24930" spans="1:5" x14ac:dyDescent="0.35">
      <c r="A24930" s="3">
        <v>46283</v>
      </c>
      <c r="B24930" s="5" t="s">
        <v>133</v>
      </c>
      <c r="C24930" s="5" t="s">
        <v>63</v>
      </c>
      <c r="D24930" s="5">
        <v>1</v>
      </c>
      <c r="E24930" s="5">
        <v>163491</v>
      </c>
    </row>
    <row r="24931" spans="1:5" x14ac:dyDescent="0.35">
      <c r="A24931" s="3">
        <v>46283</v>
      </c>
      <c r="B24931" s="5" t="s">
        <v>133</v>
      </c>
      <c r="C24931" s="5" t="s">
        <v>63</v>
      </c>
      <c r="D24931" s="5">
        <v>1</v>
      </c>
      <c r="E24931" s="5">
        <v>163491</v>
      </c>
    </row>
    <row r="24932" spans="1:5" x14ac:dyDescent="0.35">
      <c r="A24932" s="3">
        <v>46283</v>
      </c>
      <c r="B24932" s="5" t="s">
        <v>133</v>
      </c>
      <c r="C24932" s="5" t="s">
        <v>63</v>
      </c>
      <c r="D24932" s="5">
        <v>1</v>
      </c>
      <c r="E24932" s="5">
        <v>163491</v>
      </c>
    </row>
    <row r="24933" spans="1:5" x14ac:dyDescent="0.35">
      <c r="A24933" s="3">
        <v>46283</v>
      </c>
      <c r="B24933" s="5" t="s">
        <v>133</v>
      </c>
      <c r="C24933" s="5" t="s">
        <v>63</v>
      </c>
      <c r="D24933" s="5">
        <v>1</v>
      </c>
      <c r="E24933" s="5">
        <v>163491</v>
      </c>
    </row>
    <row r="24934" spans="1:5" x14ac:dyDescent="0.35">
      <c r="A24934" s="3">
        <v>46283</v>
      </c>
      <c r="B24934" s="5" t="s">
        <v>133</v>
      </c>
      <c r="C24934" s="5" t="s">
        <v>63</v>
      </c>
      <c r="D24934" s="5">
        <v>1</v>
      </c>
      <c r="E24934" s="5">
        <v>163491</v>
      </c>
    </row>
    <row r="24935" spans="1:5" x14ac:dyDescent="0.35">
      <c r="A24935" s="3">
        <v>46283</v>
      </c>
      <c r="B24935" s="5" t="s">
        <v>400</v>
      </c>
      <c r="C24935" s="5" t="s">
        <v>63</v>
      </c>
      <c r="D24935" s="5">
        <v>1</v>
      </c>
      <c r="E24935" s="5">
        <v>163491</v>
      </c>
    </row>
    <row r="24936" spans="1:5" x14ac:dyDescent="0.35">
      <c r="A24936" s="3">
        <v>46283</v>
      </c>
      <c r="B24936" s="5" t="s">
        <v>400</v>
      </c>
      <c r="C24936" s="5" t="s">
        <v>63</v>
      </c>
      <c r="D24936" s="5">
        <v>1</v>
      </c>
      <c r="E24936" s="5">
        <v>163491</v>
      </c>
    </row>
    <row r="24937" spans="1:5" x14ac:dyDescent="0.35">
      <c r="A24937" s="3">
        <v>46283</v>
      </c>
      <c r="B24937" s="5" t="s">
        <v>133</v>
      </c>
      <c r="C24937" s="5" t="s">
        <v>63</v>
      </c>
      <c r="D24937" s="5">
        <v>1</v>
      </c>
      <c r="E24937" s="5">
        <v>163491</v>
      </c>
    </row>
    <row r="24938" spans="1:5" x14ac:dyDescent="0.35">
      <c r="A24938" s="3">
        <v>46283</v>
      </c>
      <c r="B24938" s="5" t="s">
        <v>133</v>
      </c>
      <c r="C24938" s="5" t="s">
        <v>63</v>
      </c>
      <c r="D24938" s="5">
        <v>1</v>
      </c>
      <c r="E24938" s="5">
        <v>163491</v>
      </c>
    </row>
    <row r="24939" spans="1:5" x14ac:dyDescent="0.35">
      <c r="A24939" s="3">
        <v>46283</v>
      </c>
      <c r="B24939" s="5" t="s">
        <v>133</v>
      </c>
      <c r="C24939" s="5" t="s">
        <v>63</v>
      </c>
      <c r="D24939" s="5">
        <v>1</v>
      </c>
      <c r="E24939" s="5">
        <v>163491</v>
      </c>
    </row>
    <row r="24940" spans="1:5" x14ac:dyDescent="0.35">
      <c r="A24940" s="3">
        <v>46283</v>
      </c>
      <c r="B24940" s="5" t="s">
        <v>133</v>
      </c>
      <c r="C24940" s="5" t="s">
        <v>63</v>
      </c>
      <c r="D24940" s="5">
        <v>1</v>
      </c>
      <c r="E24940" s="5">
        <v>163491</v>
      </c>
    </row>
    <row r="24941" spans="1:5" x14ac:dyDescent="0.35">
      <c r="A24941" s="3">
        <v>46283</v>
      </c>
      <c r="B24941" s="5" t="s">
        <v>133</v>
      </c>
      <c r="C24941" s="5" t="s">
        <v>63</v>
      </c>
      <c r="D24941" s="5">
        <v>1</v>
      </c>
      <c r="E24941" s="5">
        <v>163491</v>
      </c>
    </row>
    <row r="24942" spans="1:5" x14ac:dyDescent="0.35">
      <c r="A24942" s="3">
        <v>46283</v>
      </c>
      <c r="B24942" s="5" t="s">
        <v>133</v>
      </c>
      <c r="C24942" s="5" t="s">
        <v>63</v>
      </c>
      <c r="D24942" s="5">
        <v>1</v>
      </c>
      <c r="E24942" s="5">
        <v>163491</v>
      </c>
    </row>
    <row r="24943" spans="1:5" x14ac:dyDescent="0.35">
      <c r="A24943" s="3">
        <v>46283</v>
      </c>
      <c r="B24943" s="5" t="s">
        <v>133</v>
      </c>
      <c r="C24943" s="5" t="s">
        <v>63</v>
      </c>
      <c r="D24943" s="5">
        <v>1</v>
      </c>
      <c r="E24943" s="5">
        <v>163491</v>
      </c>
    </row>
    <row r="24944" spans="1:5" x14ac:dyDescent="0.35">
      <c r="A24944" s="3">
        <v>46283</v>
      </c>
      <c r="B24944" s="5" t="s">
        <v>133</v>
      </c>
      <c r="C24944" s="5" t="s">
        <v>63</v>
      </c>
      <c r="D24944" s="5">
        <v>1</v>
      </c>
      <c r="E24944" s="5">
        <v>163491</v>
      </c>
    </row>
    <row r="24945" spans="1:5" x14ac:dyDescent="0.35">
      <c r="A24945" s="3">
        <v>46283</v>
      </c>
      <c r="B24945" s="5" t="s">
        <v>133</v>
      </c>
      <c r="C24945" s="5" t="s">
        <v>63</v>
      </c>
      <c r="D24945" s="5">
        <v>1</v>
      </c>
      <c r="E24945" s="5">
        <v>163491</v>
      </c>
    </row>
    <row r="24946" spans="1:5" x14ac:dyDescent="0.35">
      <c r="A24946" s="3">
        <v>46283</v>
      </c>
      <c r="B24946" s="5" t="s">
        <v>133</v>
      </c>
      <c r="C24946" s="5" t="s">
        <v>63</v>
      </c>
      <c r="D24946" s="5">
        <v>1</v>
      </c>
      <c r="E24946" s="5">
        <v>163491</v>
      </c>
    </row>
    <row r="24947" spans="1:5" x14ac:dyDescent="0.35">
      <c r="A24947" s="3">
        <v>46283</v>
      </c>
      <c r="B24947" s="5" t="s">
        <v>133</v>
      </c>
      <c r="C24947" s="5" t="s">
        <v>63</v>
      </c>
      <c r="D24947" s="5">
        <v>1</v>
      </c>
      <c r="E24947" s="5">
        <v>163491</v>
      </c>
    </row>
    <row r="24948" spans="1:5" x14ac:dyDescent="0.35">
      <c r="A24948" s="3">
        <v>46283</v>
      </c>
      <c r="B24948" s="5" t="s">
        <v>133</v>
      </c>
      <c r="C24948" s="5" t="s">
        <v>63</v>
      </c>
      <c r="D24948" s="5">
        <v>1</v>
      </c>
      <c r="E24948" s="5">
        <v>163491</v>
      </c>
    </row>
    <row r="24949" spans="1:5" x14ac:dyDescent="0.35">
      <c r="A24949" s="3">
        <v>46283</v>
      </c>
      <c r="B24949" s="5" t="s">
        <v>133</v>
      </c>
      <c r="C24949" s="5" t="s">
        <v>63</v>
      </c>
      <c r="D24949" s="5">
        <v>1</v>
      </c>
      <c r="E24949" s="5">
        <v>163491</v>
      </c>
    </row>
    <row r="24950" spans="1:5" x14ac:dyDescent="0.35">
      <c r="A24950" s="3">
        <v>46283</v>
      </c>
      <c r="B24950" s="5" t="s">
        <v>133</v>
      </c>
      <c r="C24950" s="5" t="s">
        <v>63</v>
      </c>
      <c r="D24950" s="5">
        <v>1</v>
      </c>
      <c r="E24950" s="5">
        <v>163491</v>
      </c>
    </row>
    <row r="24951" spans="1:5" x14ac:dyDescent="0.35">
      <c r="A24951" s="3">
        <v>46283</v>
      </c>
      <c r="B24951" s="5" t="s">
        <v>133</v>
      </c>
      <c r="C24951" s="5" t="s">
        <v>63</v>
      </c>
      <c r="D24951" s="5">
        <v>1</v>
      </c>
      <c r="E24951" s="5">
        <v>163491</v>
      </c>
    </row>
    <row r="24952" spans="1:5" x14ac:dyDescent="0.35">
      <c r="A24952" s="3">
        <v>46283</v>
      </c>
      <c r="B24952" s="5" t="s">
        <v>133</v>
      </c>
      <c r="C24952" s="5" t="s">
        <v>63</v>
      </c>
      <c r="D24952" s="5">
        <v>1</v>
      </c>
      <c r="E24952" s="5">
        <v>163491</v>
      </c>
    </row>
    <row r="24953" spans="1:5" x14ac:dyDescent="0.35">
      <c r="A24953" s="3">
        <v>46283</v>
      </c>
      <c r="B24953" s="5" t="s">
        <v>133</v>
      </c>
      <c r="C24953" s="5" t="s">
        <v>63</v>
      </c>
      <c r="D24953" s="5">
        <v>1</v>
      </c>
      <c r="E24953" s="5">
        <v>163491</v>
      </c>
    </row>
    <row r="24954" spans="1:5" x14ac:dyDescent="0.35">
      <c r="A24954" s="3">
        <v>46283</v>
      </c>
      <c r="B24954" s="5" t="s">
        <v>133</v>
      </c>
      <c r="C24954" s="5" t="s">
        <v>63</v>
      </c>
      <c r="D24954" s="5">
        <v>1</v>
      </c>
      <c r="E24954" s="5">
        <v>163491</v>
      </c>
    </row>
    <row r="24955" spans="1:5" x14ac:dyDescent="0.35">
      <c r="A24955" s="3">
        <v>46283</v>
      </c>
      <c r="B24955" s="5" t="s">
        <v>133</v>
      </c>
      <c r="C24955" s="5" t="s">
        <v>63</v>
      </c>
      <c r="D24955" s="5">
        <v>1</v>
      </c>
      <c r="E24955" s="5">
        <v>163491</v>
      </c>
    </row>
    <row r="24956" spans="1:5" x14ac:dyDescent="0.35">
      <c r="A24956" s="3">
        <v>46283</v>
      </c>
      <c r="B24956" s="5" t="s">
        <v>133</v>
      </c>
      <c r="C24956" s="5" t="s">
        <v>63</v>
      </c>
      <c r="D24956" s="5">
        <v>1</v>
      </c>
      <c r="E24956" s="5">
        <v>163491</v>
      </c>
    </row>
    <row r="24957" spans="1:5" x14ac:dyDescent="0.35">
      <c r="A24957" s="3">
        <v>46283</v>
      </c>
      <c r="B24957" s="5" t="s">
        <v>133</v>
      </c>
      <c r="C24957" s="5" t="s">
        <v>63</v>
      </c>
      <c r="D24957" s="5">
        <v>1</v>
      </c>
      <c r="E24957" s="5">
        <v>163491</v>
      </c>
    </row>
    <row r="24958" spans="1:5" x14ac:dyDescent="0.35">
      <c r="A24958" s="3">
        <v>46283</v>
      </c>
      <c r="B24958" s="5" t="s">
        <v>133</v>
      </c>
      <c r="C24958" s="5" t="s">
        <v>63</v>
      </c>
      <c r="D24958" s="5">
        <v>1</v>
      </c>
      <c r="E24958" s="5">
        <v>163491</v>
      </c>
    </row>
    <row r="24959" spans="1:5" x14ac:dyDescent="0.35">
      <c r="A24959" s="3">
        <v>46283</v>
      </c>
      <c r="B24959" s="5" t="s">
        <v>133</v>
      </c>
      <c r="C24959" s="5" t="s">
        <v>63</v>
      </c>
      <c r="D24959" s="5">
        <v>1</v>
      </c>
      <c r="E24959" s="5">
        <v>163491</v>
      </c>
    </row>
    <row r="24960" spans="1:5" x14ac:dyDescent="0.35">
      <c r="A24960" s="3">
        <v>46283</v>
      </c>
      <c r="B24960" s="5" t="s">
        <v>133</v>
      </c>
      <c r="C24960" s="5" t="s">
        <v>63</v>
      </c>
      <c r="D24960" s="5">
        <v>1</v>
      </c>
      <c r="E24960" s="5">
        <v>163491</v>
      </c>
    </row>
    <row r="24961" spans="1:5" x14ac:dyDescent="0.35">
      <c r="A24961" s="3">
        <v>46283</v>
      </c>
      <c r="B24961" s="5" t="s">
        <v>133</v>
      </c>
      <c r="C24961" s="5" t="s">
        <v>63</v>
      </c>
      <c r="D24961" s="5">
        <v>1</v>
      </c>
      <c r="E24961" s="5">
        <v>163491</v>
      </c>
    </row>
    <row r="24962" spans="1:5" x14ac:dyDescent="0.35">
      <c r="A24962" s="3">
        <v>46283</v>
      </c>
      <c r="B24962" s="5" t="s">
        <v>133</v>
      </c>
      <c r="C24962" s="5" t="s">
        <v>63</v>
      </c>
      <c r="D24962" s="5">
        <v>1</v>
      </c>
      <c r="E24962" s="5">
        <v>163491</v>
      </c>
    </row>
    <row r="24963" spans="1:5" x14ac:dyDescent="0.35">
      <c r="A24963" s="3">
        <v>46283</v>
      </c>
      <c r="B24963" s="5" t="s">
        <v>133</v>
      </c>
      <c r="C24963" s="5" t="s">
        <v>63</v>
      </c>
      <c r="D24963" s="5">
        <v>1</v>
      </c>
      <c r="E24963" s="5">
        <v>163491</v>
      </c>
    </row>
    <row r="24964" spans="1:5" x14ac:dyDescent="0.35">
      <c r="A24964" s="3">
        <v>46283</v>
      </c>
      <c r="B24964" s="5" t="s">
        <v>133</v>
      </c>
      <c r="C24964" s="5" t="s">
        <v>63</v>
      </c>
      <c r="D24964" s="5">
        <v>1</v>
      </c>
      <c r="E24964" s="5">
        <v>163491</v>
      </c>
    </row>
    <row r="24965" spans="1:5" x14ac:dyDescent="0.35">
      <c r="A24965" s="3">
        <v>46283</v>
      </c>
      <c r="B24965" s="5" t="s">
        <v>133</v>
      </c>
      <c r="C24965" s="5" t="s">
        <v>63</v>
      </c>
      <c r="D24965" s="5">
        <v>1</v>
      </c>
      <c r="E24965" s="5">
        <v>163491</v>
      </c>
    </row>
    <row r="24966" spans="1:5" x14ac:dyDescent="0.35">
      <c r="A24966" s="3">
        <v>46283</v>
      </c>
      <c r="B24966" s="5" t="s">
        <v>133</v>
      </c>
      <c r="C24966" s="5" t="s">
        <v>63</v>
      </c>
      <c r="D24966" s="5">
        <v>1</v>
      </c>
      <c r="E24966" s="5">
        <v>163491</v>
      </c>
    </row>
    <row r="24967" spans="1:5" x14ac:dyDescent="0.35">
      <c r="A24967" s="3">
        <v>46283</v>
      </c>
      <c r="B24967" s="5" t="s">
        <v>133</v>
      </c>
      <c r="C24967" s="5" t="s">
        <v>63</v>
      </c>
      <c r="D24967" s="5">
        <v>1</v>
      </c>
      <c r="E24967" s="5">
        <v>163491</v>
      </c>
    </row>
    <row r="24968" spans="1:5" x14ac:dyDescent="0.35">
      <c r="A24968" s="3">
        <v>46283</v>
      </c>
      <c r="B24968" s="5" t="s">
        <v>133</v>
      </c>
      <c r="C24968" s="5" t="s">
        <v>63</v>
      </c>
      <c r="D24968" s="5">
        <v>1</v>
      </c>
      <c r="E24968" s="5">
        <v>163491</v>
      </c>
    </row>
    <row r="24969" spans="1:5" x14ac:dyDescent="0.35">
      <c r="A24969" s="3">
        <v>46283</v>
      </c>
      <c r="B24969" s="5" t="s">
        <v>400</v>
      </c>
      <c r="C24969" s="5" t="s">
        <v>63</v>
      </c>
      <c r="D24969" s="5">
        <v>1</v>
      </c>
      <c r="E24969" s="5">
        <v>163491</v>
      </c>
    </row>
    <row r="24970" spans="1:5" x14ac:dyDescent="0.35">
      <c r="A24970" s="3">
        <v>46283</v>
      </c>
      <c r="B24970" s="5" t="s">
        <v>133</v>
      </c>
      <c r="C24970" s="5" t="s">
        <v>63</v>
      </c>
      <c r="D24970" s="5">
        <v>1</v>
      </c>
      <c r="E24970" s="5">
        <v>163491</v>
      </c>
    </row>
    <row r="24971" spans="1:5" x14ac:dyDescent="0.35">
      <c r="A24971" s="3">
        <v>46283</v>
      </c>
      <c r="B24971" s="5" t="s">
        <v>133</v>
      </c>
      <c r="C24971" s="5" t="s">
        <v>63</v>
      </c>
      <c r="D24971" s="5">
        <v>1</v>
      </c>
      <c r="E24971" s="5">
        <v>163491</v>
      </c>
    </row>
    <row r="24972" spans="1:5" x14ac:dyDescent="0.35">
      <c r="A24972" s="3">
        <v>46283</v>
      </c>
      <c r="B24972" s="5" t="s">
        <v>133</v>
      </c>
      <c r="C24972" s="5" t="s">
        <v>63</v>
      </c>
      <c r="D24972" s="5">
        <v>1</v>
      </c>
      <c r="E24972" s="5">
        <v>163491</v>
      </c>
    </row>
    <row r="24973" spans="1:5" x14ac:dyDescent="0.35">
      <c r="A24973" s="3">
        <v>46283</v>
      </c>
      <c r="B24973" s="5" t="s">
        <v>133</v>
      </c>
      <c r="C24973" s="5" t="s">
        <v>63</v>
      </c>
      <c r="D24973" s="5">
        <v>1</v>
      </c>
      <c r="E24973" s="5">
        <v>163491</v>
      </c>
    </row>
    <row r="24974" spans="1:5" x14ac:dyDescent="0.35">
      <c r="A24974" s="3">
        <v>46283</v>
      </c>
      <c r="B24974" s="5" t="s">
        <v>133</v>
      </c>
      <c r="C24974" s="5" t="s">
        <v>63</v>
      </c>
      <c r="D24974" s="5">
        <v>1</v>
      </c>
      <c r="E24974" s="5">
        <v>163491</v>
      </c>
    </row>
    <row r="24975" spans="1:5" x14ac:dyDescent="0.35">
      <c r="A24975" s="3">
        <v>46283</v>
      </c>
      <c r="B24975" s="5" t="s">
        <v>133</v>
      </c>
      <c r="C24975" s="5" t="s">
        <v>63</v>
      </c>
      <c r="D24975" s="5">
        <v>1</v>
      </c>
      <c r="E24975" s="5">
        <v>163491</v>
      </c>
    </row>
    <row r="24976" spans="1:5" x14ac:dyDescent="0.35">
      <c r="A24976" s="3">
        <v>46283</v>
      </c>
      <c r="B24976" s="5" t="s">
        <v>133</v>
      </c>
      <c r="C24976" s="5" t="s">
        <v>63</v>
      </c>
      <c r="D24976" s="5">
        <v>1</v>
      </c>
      <c r="E24976" s="5">
        <v>163491</v>
      </c>
    </row>
    <row r="24977" spans="1:5" x14ac:dyDescent="0.35">
      <c r="A24977" s="3">
        <v>46283</v>
      </c>
      <c r="B24977" s="5" t="s">
        <v>133</v>
      </c>
      <c r="C24977" s="5" t="s">
        <v>63</v>
      </c>
      <c r="D24977" s="5">
        <v>1</v>
      </c>
      <c r="E24977" s="5">
        <v>163491</v>
      </c>
    </row>
    <row r="24978" spans="1:5" x14ac:dyDescent="0.35">
      <c r="A24978" s="3">
        <v>46283</v>
      </c>
      <c r="B24978" s="5" t="s">
        <v>133</v>
      </c>
      <c r="C24978" s="5" t="s">
        <v>63</v>
      </c>
      <c r="D24978" s="5">
        <v>1</v>
      </c>
      <c r="E24978" s="5">
        <v>163491</v>
      </c>
    </row>
    <row r="24979" spans="1:5" x14ac:dyDescent="0.35">
      <c r="A24979" s="3">
        <v>46283</v>
      </c>
      <c r="B24979" s="5" t="s">
        <v>133</v>
      </c>
      <c r="C24979" s="5" t="s">
        <v>63</v>
      </c>
      <c r="D24979" s="5">
        <v>1</v>
      </c>
      <c r="E24979" s="5">
        <v>163491</v>
      </c>
    </row>
    <row r="24980" spans="1:5" x14ac:dyDescent="0.35">
      <c r="A24980" s="3">
        <v>46283</v>
      </c>
      <c r="B24980" s="5" t="s">
        <v>133</v>
      </c>
      <c r="C24980" s="5" t="s">
        <v>63</v>
      </c>
      <c r="D24980" s="5">
        <v>1</v>
      </c>
      <c r="E24980" s="5">
        <v>163491</v>
      </c>
    </row>
    <row r="24981" spans="1:5" x14ac:dyDescent="0.35">
      <c r="A24981" s="3">
        <v>46283</v>
      </c>
      <c r="B24981" s="5" t="s">
        <v>133</v>
      </c>
      <c r="C24981" s="5" t="s">
        <v>63</v>
      </c>
      <c r="D24981" s="5">
        <v>1</v>
      </c>
      <c r="E24981" s="5">
        <v>163491</v>
      </c>
    </row>
    <row r="24982" spans="1:5" x14ac:dyDescent="0.35">
      <c r="A24982" s="3">
        <v>46283</v>
      </c>
      <c r="B24982" s="5" t="s">
        <v>133</v>
      </c>
      <c r="C24982" s="5" t="s">
        <v>63</v>
      </c>
      <c r="D24982" s="5">
        <v>1</v>
      </c>
      <c r="E24982" s="5">
        <v>163491</v>
      </c>
    </row>
    <row r="24983" spans="1:5" x14ac:dyDescent="0.35">
      <c r="A24983" s="3">
        <v>46283</v>
      </c>
      <c r="B24983" s="5" t="s">
        <v>133</v>
      </c>
      <c r="C24983" s="5" t="s">
        <v>63</v>
      </c>
      <c r="D24983" s="5">
        <v>1</v>
      </c>
      <c r="E24983" s="5">
        <v>163491</v>
      </c>
    </row>
    <row r="24984" spans="1:5" x14ac:dyDescent="0.35">
      <c r="A24984" s="3">
        <v>46283</v>
      </c>
      <c r="B24984" s="5" t="s">
        <v>133</v>
      </c>
      <c r="C24984" s="5" t="s">
        <v>63</v>
      </c>
      <c r="D24984" s="5">
        <v>1</v>
      </c>
      <c r="E24984" s="5">
        <v>163491</v>
      </c>
    </row>
    <row r="24985" spans="1:5" x14ac:dyDescent="0.35">
      <c r="A24985" s="3">
        <v>46283</v>
      </c>
      <c r="B24985" s="5" t="s">
        <v>133</v>
      </c>
      <c r="C24985" s="5" t="s">
        <v>63</v>
      </c>
      <c r="D24985" s="5">
        <v>1</v>
      </c>
      <c r="E24985" s="5">
        <v>163491</v>
      </c>
    </row>
    <row r="24986" spans="1:5" x14ac:dyDescent="0.35">
      <c r="A24986" s="3">
        <v>46283</v>
      </c>
      <c r="B24986" s="5" t="s">
        <v>400</v>
      </c>
      <c r="C24986" s="5" t="s">
        <v>63</v>
      </c>
      <c r="D24986" s="5">
        <v>1</v>
      </c>
      <c r="E24986" s="5">
        <v>163491</v>
      </c>
    </row>
    <row r="24987" spans="1:5" x14ac:dyDescent="0.35">
      <c r="A24987" s="3">
        <v>46283</v>
      </c>
      <c r="B24987" s="5" t="s">
        <v>133</v>
      </c>
      <c r="C24987" s="5" t="s">
        <v>63</v>
      </c>
      <c r="D24987" s="5">
        <v>1</v>
      </c>
      <c r="E24987" s="5">
        <v>163491</v>
      </c>
    </row>
    <row r="24988" spans="1:5" x14ac:dyDescent="0.35">
      <c r="A24988" s="3">
        <v>46283</v>
      </c>
      <c r="B24988" s="5" t="s">
        <v>133</v>
      </c>
      <c r="C24988" s="5" t="s">
        <v>63</v>
      </c>
      <c r="D24988" s="5">
        <v>1</v>
      </c>
      <c r="E24988" s="5">
        <v>163491</v>
      </c>
    </row>
    <row r="24989" spans="1:5" x14ac:dyDescent="0.35">
      <c r="A24989" s="3">
        <v>46283</v>
      </c>
      <c r="B24989" s="5" t="s">
        <v>133</v>
      </c>
      <c r="C24989" s="5" t="s">
        <v>63</v>
      </c>
      <c r="D24989" s="5">
        <v>1</v>
      </c>
      <c r="E24989" s="5">
        <v>163491</v>
      </c>
    </row>
    <row r="24990" spans="1:5" x14ac:dyDescent="0.35">
      <c r="A24990" s="3">
        <v>46283</v>
      </c>
      <c r="B24990" s="5" t="s">
        <v>133</v>
      </c>
      <c r="C24990" s="5" t="s">
        <v>63</v>
      </c>
      <c r="D24990" s="5">
        <v>1</v>
      </c>
      <c r="E24990" s="5">
        <v>163491</v>
      </c>
    </row>
    <row r="24991" spans="1:5" x14ac:dyDescent="0.35">
      <c r="A24991" s="3">
        <v>46283</v>
      </c>
      <c r="B24991" s="5" t="s">
        <v>133</v>
      </c>
      <c r="C24991" s="5" t="s">
        <v>63</v>
      </c>
      <c r="D24991" s="5">
        <v>1</v>
      </c>
      <c r="E24991" s="5">
        <v>163491</v>
      </c>
    </row>
    <row r="24992" spans="1:5" x14ac:dyDescent="0.35">
      <c r="A24992" s="3">
        <v>46283</v>
      </c>
      <c r="B24992" s="5" t="s">
        <v>133</v>
      </c>
      <c r="C24992" s="5" t="s">
        <v>63</v>
      </c>
      <c r="D24992" s="5">
        <v>1</v>
      </c>
      <c r="E24992" s="5">
        <v>163491</v>
      </c>
    </row>
    <row r="24993" spans="1:5" x14ac:dyDescent="0.35">
      <c r="A24993" s="3">
        <v>46283</v>
      </c>
      <c r="B24993" s="5" t="s">
        <v>133</v>
      </c>
      <c r="C24993" s="5" t="s">
        <v>63</v>
      </c>
      <c r="D24993" s="5">
        <v>1</v>
      </c>
      <c r="E24993" s="5">
        <v>163491</v>
      </c>
    </row>
    <row r="24994" spans="1:5" x14ac:dyDescent="0.35">
      <c r="A24994" s="3">
        <v>46283</v>
      </c>
      <c r="B24994" s="5" t="s">
        <v>133</v>
      </c>
      <c r="C24994" s="5" t="s">
        <v>63</v>
      </c>
      <c r="D24994" s="5">
        <v>1</v>
      </c>
      <c r="E24994" s="5">
        <v>163491</v>
      </c>
    </row>
    <row r="24995" spans="1:5" x14ac:dyDescent="0.35">
      <c r="A24995" s="3">
        <v>46283</v>
      </c>
      <c r="B24995" s="5" t="s">
        <v>133</v>
      </c>
      <c r="C24995" s="5" t="s">
        <v>63</v>
      </c>
      <c r="D24995" s="5">
        <v>1</v>
      </c>
      <c r="E24995" s="5">
        <v>163491</v>
      </c>
    </row>
    <row r="24996" spans="1:5" x14ac:dyDescent="0.35">
      <c r="A24996" s="3">
        <v>46283</v>
      </c>
      <c r="B24996" s="5" t="s">
        <v>133</v>
      </c>
      <c r="C24996" s="5" t="s">
        <v>63</v>
      </c>
      <c r="D24996" s="5">
        <v>1</v>
      </c>
      <c r="E24996" s="5">
        <v>163491</v>
      </c>
    </row>
    <row r="24997" spans="1:5" x14ac:dyDescent="0.35">
      <c r="A24997" s="3">
        <v>46283</v>
      </c>
      <c r="B24997" s="5" t="s">
        <v>133</v>
      </c>
      <c r="C24997" s="5" t="s">
        <v>63</v>
      </c>
      <c r="D24997" s="5">
        <v>1</v>
      </c>
      <c r="E24997" s="5">
        <v>163491</v>
      </c>
    </row>
    <row r="24998" spans="1:5" x14ac:dyDescent="0.35">
      <c r="A24998" s="3">
        <v>46283</v>
      </c>
      <c r="B24998" s="5" t="s">
        <v>133</v>
      </c>
      <c r="C24998" s="5" t="s">
        <v>63</v>
      </c>
      <c r="D24998" s="5">
        <v>1</v>
      </c>
      <c r="E24998" s="5">
        <v>163491</v>
      </c>
    </row>
    <row r="24999" spans="1:5" x14ac:dyDescent="0.35">
      <c r="A24999" s="3">
        <v>46283</v>
      </c>
      <c r="B24999" s="5" t="s">
        <v>133</v>
      </c>
      <c r="C24999" s="5" t="s">
        <v>63</v>
      </c>
      <c r="D24999" s="5">
        <v>1</v>
      </c>
      <c r="E24999" s="5">
        <v>163491</v>
      </c>
    </row>
    <row r="25000" spans="1:5" x14ac:dyDescent="0.35">
      <c r="A25000" s="3">
        <v>46283</v>
      </c>
      <c r="B25000" s="5" t="s">
        <v>133</v>
      </c>
      <c r="C25000" s="5" t="s">
        <v>63</v>
      </c>
      <c r="D25000" s="5">
        <v>1</v>
      </c>
      <c r="E25000" s="5">
        <v>163491</v>
      </c>
    </row>
    <row r="25001" spans="1:5" x14ac:dyDescent="0.35">
      <c r="A25001" s="3">
        <v>46283</v>
      </c>
      <c r="B25001" s="5" t="s">
        <v>133</v>
      </c>
      <c r="C25001" s="5" t="s">
        <v>63</v>
      </c>
      <c r="D25001" s="5">
        <v>1</v>
      </c>
      <c r="E25001" s="5">
        <v>163491</v>
      </c>
    </row>
    <row r="25002" spans="1:5" x14ac:dyDescent="0.35">
      <c r="A25002" s="3">
        <v>46283</v>
      </c>
      <c r="B25002" s="5" t="s">
        <v>133</v>
      </c>
      <c r="C25002" s="5" t="s">
        <v>63</v>
      </c>
      <c r="D25002" s="5">
        <v>1</v>
      </c>
      <c r="E25002" s="5">
        <v>163491</v>
      </c>
    </row>
    <row r="25003" spans="1:5" x14ac:dyDescent="0.35">
      <c r="A25003" s="3">
        <v>46283</v>
      </c>
      <c r="B25003" s="5" t="s">
        <v>133</v>
      </c>
      <c r="C25003" s="5" t="s">
        <v>63</v>
      </c>
      <c r="D25003" s="5">
        <v>1</v>
      </c>
      <c r="E25003" s="5">
        <v>163491</v>
      </c>
    </row>
    <row r="25004" spans="1:5" x14ac:dyDescent="0.35">
      <c r="A25004" s="3">
        <v>46283</v>
      </c>
      <c r="B25004" s="5" t="s">
        <v>400</v>
      </c>
      <c r="C25004" s="5" t="s">
        <v>63</v>
      </c>
      <c r="D25004" s="5">
        <v>1</v>
      </c>
      <c r="E25004" s="5">
        <v>163491</v>
      </c>
    </row>
    <row r="25005" spans="1:5" x14ac:dyDescent="0.35">
      <c r="A25005" s="3">
        <v>46283</v>
      </c>
      <c r="B25005" s="5" t="s">
        <v>400</v>
      </c>
      <c r="C25005" s="5" t="s">
        <v>63</v>
      </c>
      <c r="D25005" s="5">
        <v>1</v>
      </c>
      <c r="E25005" s="5">
        <v>163491</v>
      </c>
    </row>
    <row r="25006" spans="1:5" x14ac:dyDescent="0.35">
      <c r="A25006" s="3">
        <v>46283</v>
      </c>
      <c r="B25006" s="5" t="s">
        <v>133</v>
      </c>
      <c r="C25006" s="5" t="s">
        <v>63</v>
      </c>
      <c r="D25006" s="5">
        <v>1</v>
      </c>
      <c r="E25006" s="5">
        <v>163491</v>
      </c>
    </row>
    <row r="25007" spans="1:5" x14ac:dyDescent="0.35">
      <c r="A25007" s="3">
        <v>46283</v>
      </c>
      <c r="B25007" s="5" t="s">
        <v>400</v>
      </c>
      <c r="C25007" s="5" t="s">
        <v>63</v>
      </c>
      <c r="D25007" s="5">
        <v>1</v>
      </c>
      <c r="E25007" s="5">
        <v>163491</v>
      </c>
    </row>
    <row r="25008" spans="1:5" x14ac:dyDescent="0.35">
      <c r="A25008" s="3">
        <v>46283</v>
      </c>
      <c r="B25008" s="5" t="s">
        <v>400</v>
      </c>
      <c r="C25008" s="5" t="s">
        <v>63</v>
      </c>
      <c r="D25008" s="5">
        <v>1</v>
      </c>
      <c r="E25008" s="5">
        <v>163491</v>
      </c>
    </row>
    <row r="25009" spans="1:5" x14ac:dyDescent="0.35">
      <c r="A25009" s="3">
        <v>46283</v>
      </c>
      <c r="B25009" s="5" t="s">
        <v>133</v>
      </c>
      <c r="C25009" s="5" t="s">
        <v>63</v>
      </c>
      <c r="D25009" s="5">
        <v>1</v>
      </c>
      <c r="E25009" s="5">
        <v>163491</v>
      </c>
    </row>
    <row r="25010" spans="1:5" x14ac:dyDescent="0.35">
      <c r="A25010" s="3">
        <v>46283</v>
      </c>
      <c r="B25010" s="5" t="s">
        <v>133</v>
      </c>
      <c r="C25010" s="5" t="s">
        <v>63</v>
      </c>
      <c r="D25010" s="5">
        <v>1</v>
      </c>
      <c r="E25010" s="5">
        <v>163491</v>
      </c>
    </row>
    <row r="25011" spans="1:5" x14ac:dyDescent="0.35">
      <c r="A25011" s="3">
        <v>46283</v>
      </c>
      <c r="B25011" s="5" t="s">
        <v>133</v>
      </c>
      <c r="C25011" s="5" t="s">
        <v>63</v>
      </c>
      <c r="D25011" s="5">
        <v>1</v>
      </c>
      <c r="E25011" s="5">
        <v>163491</v>
      </c>
    </row>
    <row r="25012" spans="1:5" x14ac:dyDescent="0.35">
      <c r="A25012" s="3">
        <v>46283</v>
      </c>
      <c r="B25012" s="5" t="s">
        <v>400</v>
      </c>
      <c r="C25012" s="5" t="s">
        <v>63</v>
      </c>
      <c r="D25012" s="5">
        <v>1</v>
      </c>
      <c r="E25012" s="5">
        <v>163491</v>
      </c>
    </row>
    <row r="25013" spans="1:5" x14ac:dyDescent="0.35">
      <c r="A25013" s="3">
        <v>46283</v>
      </c>
      <c r="B25013" s="5" t="s">
        <v>133</v>
      </c>
      <c r="C25013" s="5" t="s">
        <v>63</v>
      </c>
      <c r="D25013" s="5">
        <v>1</v>
      </c>
      <c r="E25013" s="5">
        <v>163491</v>
      </c>
    </row>
    <row r="25014" spans="1:5" x14ac:dyDescent="0.35">
      <c r="A25014" s="3">
        <v>46283</v>
      </c>
      <c r="B25014" s="5" t="s">
        <v>133</v>
      </c>
      <c r="C25014" s="5" t="s">
        <v>63</v>
      </c>
      <c r="D25014" s="5">
        <v>1</v>
      </c>
      <c r="E25014" s="5">
        <v>163491</v>
      </c>
    </row>
    <row r="25015" spans="1:5" x14ac:dyDescent="0.35">
      <c r="A25015" s="3">
        <v>46283</v>
      </c>
      <c r="B25015" s="5" t="s">
        <v>133</v>
      </c>
      <c r="C25015" s="5" t="s">
        <v>63</v>
      </c>
      <c r="D25015" s="5">
        <v>1</v>
      </c>
      <c r="E25015" s="5">
        <v>163491</v>
      </c>
    </row>
    <row r="25016" spans="1:5" x14ac:dyDescent="0.35">
      <c r="A25016" s="3">
        <v>46283</v>
      </c>
      <c r="B25016" s="5" t="s">
        <v>133</v>
      </c>
      <c r="C25016" s="5" t="s">
        <v>63</v>
      </c>
      <c r="D25016" s="5">
        <v>1</v>
      </c>
      <c r="E25016" s="5">
        <v>163491</v>
      </c>
    </row>
    <row r="25017" spans="1:5" x14ac:dyDescent="0.35">
      <c r="A25017" s="3">
        <v>46283</v>
      </c>
      <c r="B25017" s="5" t="s">
        <v>133</v>
      </c>
      <c r="C25017" s="5" t="s">
        <v>63</v>
      </c>
      <c r="D25017" s="5">
        <v>1</v>
      </c>
      <c r="E25017" s="5">
        <v>163491</v>
      </c>
    </row>
    <row r="25018" spans="1:5" x14ac:dyDescent="0.35">
      <c r="A25018" s="3">
        <v>46283</v>
      </c>
      <c r="B25018" s="5" t="s">
        <v>133</v>
      </c>
      <c r="C25018" s="5" t="s">
        <v>63</v>
      </c>
      <c r="D25018" s="5">
        <v>1</v>
      </c>
      <c r="E25018" s="5">
        <v>163491</v>
      </c>
    </row>
    <row r="25019" spans="1:5" x14ac:dyDescent="0.35">
      <c r="A25019" s="3">
        <v>46283</v>
      </c>
      <c r="B25019" s="5" t="s">
        <v>133</v>
      </c>
      <c r="C25019" s="5" t="s">
        <v>63</v>
      </c>
      <c r="D25019" s="5">
        <v>1</v>
      </c>
      <c r="E25019" s="5">
        <v>163491</v>
      </c>
    </row>
    <row r="25020" spans="1:5" x14ac:dyDescent="0.35">
      <c r="A25020" s="3">
        <v>46283</v>
      </c>
      <c r="B25020" s="5" t="s">
        <v>133</v>
      </c>
      <c r="C25020" s="5" t="s">
        <v>63</v>
      </c>
      <c r="D25020" s="5">
        <v>1</v>
      </c>
      <c r="E25020" s="5">
        <v>163491</v>
      </c>
    </row>
    <row r="25021" spans="1:5" x14ac:dyDescent="0.35">
      <c r="A25021" s="3">
        <v>46283</v>
      </c>
      <c r="B25021" s="5" t="s">
        <v>133</v>
      </c>
      <c r="C25021" s="5" t="s">
        <v>63</v>
      </c>
      <c r="D25021" s="5">
        <v>1</v>
      </c>
      <c r="E25021" s="5">
        <v>163491</v>
      </c>
    </row>
    <row r="25022" spans="1:5" x14ac:dyDescent="0.35">
      <c r="A25022" s="3">
        <v>46283</v>
      </c>
      <c r="B25022" s="5" t="s">
        <v>133</v>
      </c>
      <c r="C25022" s="5" t="s">
        <v>63</v>
      </c>
      <c r="D25022" s="5">
        <v>1</v>
      </c>
      <c r="E25022" s="5">
        <v>163491</v>
      </c>
    </row>
    <row r="25023" spans="1:5" x14ac:dyDescent="0.35">
      <c r="A25023" s="3">
        <v>46283</v>
      </c>
      <c r="B25023" s="5" t="s">
        <v>133</v>
      </c>
      <c r="C25023" s="5" t="s">
        <v>63</v>
      </c>
      <c r="D25023" s="5">
        <v>1</v>
      </c>
      <c r="E25023" s="5">
        <v>163491</v>
      </c>
    </row>
    <row r="25024" spans="1:5" x14ac:dyDescent="0.35">
      <c r="A25024" s="3">
        <v>46283</v>
      </c>
      <c r="B25024" s="5" t="s">
        <v>133</v>
      </c>
      <c r="C25024" s="5" t="s">
        <v>63</v>
      </c>
      <c r="D25024" s="5">
        <v>1</v>
      </c>
      <c r="E25024" s="5">
        <v>163491</v>
      </c>
    </row>
    <row r="25025" spans="1:5" x14ac:dyDescent="0.35">
      <c r="A25025" s="3">
        <v>46283</v>
      </c>
      <c r="B25025" s="5" t="s">
        <v>133</v>
      </c>
      <c r="C25025" s="5" t="s">
        <v>63</v>
      </c>
      <c r="D25025" s="5">
        <v>1</v>
      </c>
      <c r="E25025" s="5">
        <v>163491</v>
      </c>
    </row>
    <row r="25026" spans="1:5" x14ac:dyDescent="0.35">
      <c r="A25026" s="3">
        <v>46283</v>
      </c>
      <c r="B25026" s="5" t="s">
        <v>133</v>
      </c>
      <c r="C25026" s="5" t="s">
        <v>63</v>
      </c>
      <c r="D25026" s="5">
        <v>1</v>
      </c>
      <c r="E25026" s="5">
        <v>163491</v>
      </c>
    </row>
    <row r="25027" spans="1:5" x14ac:dyDescent="0.35">
      <c r="A25027" s="3">
        <v>46283</v>
      </c>
      <c r="B25027" s="5" t="s">
        <v>133</v>
      </c>
      <c r="C25027" s="5" t="s">
        <v>63</v>
      </c>
      <c r="D25027" s="5">
        <v>1</v>
      </c>
      <c r="E25027" s="5">
        <v>163491</v>
      </c>
    </row>
    <row r="25028" spans="1:5" x14ac:dyDescent="0.35">
      <c r="A25028" s="3">
        <v>46283</v>
      </c>
      <c r="B25028" s="5" t="s">
        <v>133</v>
      </c>
      <c r="C25028" s="5" t="s">
        <v>63</v>
      </c>
      <c r="D25028" s="5">
        <v>1</v>
      </c>
      <c r="E25028" s="5">
        <v>163491</v>
      </c>
    </row>
    <row r="25029" spans="1:5" x14ac:dyDescent="0.35">
      <c r="A25029" s="3">
        <v>46283</v>
      </c>
      <c r="B25029" s="5" t="s">
        <v>133</v>
      </c>
      <c r="C25029" s="5" t="s">
        <v>63</v>
      </c>
      <c r="D25029" s="5">
        <v>1</v>
      </c>
      <c r="E25029" s="5">
        <v>163491</v>
      </c>
    </row>
    <row r="25030" spans="1:5" x14ac:dyDescent="0.35">
      <c r="A25030" s="3">
        <v>46283</v>
      </c>
      <c r="B25030" s="5" t="s">
        <v>133</v>
      </c>
      <c r="C25030" s="5" t="s">
        <v>63</v>
      </c>
      <c r="D25030" s="5">
        <v>1</v>
      </c>
      <c r="E25030" s="5">
        <v>163491</v>
      </c>
    </row>
    <row r="25031" spans="1:5" x14ac:dyDescent="0.35">
      <c r="A25031" s="3">
        <v>46283</v>
      </c>
      <c r="B25031" s="5" t="s">
        <v>133</v>
      </c>
      <c r="C25031" s="5" t="s">
        <v>63</v>
      </c>
      <c r="D25031" s="5">
        <v>1</v>
      </c>
      <c r="E25031" s="5">
        <v>163491</v>
      </c>
    </row>
    <row r="25032" spans="1:5" x14ac:dyDescent="0.35">
      <c r="A25032" s="3">
        <v>46283</v>
      </c>
      <c r="B25032" s="5" t="s">
        <v>133</v>
      </c>
      <c r="C25032" s="5" t="s">
        <v>63</v>
      </c>
      <c r="D25032" s="5">
        <v>1</v>
      </c>
      <c r="E25032" s="5">
        <v>163491</v>
      </c>
    </row>
    <row r="25033" spans="1:5" x14ac:dyDescent="0.35">
      <c r="A25033" s="3">
        <v>46283</v>
      </c>
      <c r="B25033" s="5" t="s">
        <v>133</v>
      </c>
      <c r="C25033" s="5" t="s">
        <v>63</v>
      </c>
      <c r="D25033" s="5">
        <v>1</v>
      </c>
      <c r="E25033" s="5">
        <v>163491</v>
      </c>
    </row>
    <row r="25034" spans="1:5" x14ac:dyDescent="0.35">
      <c r="A25034" s="3">
        <v>46283</v>
      </c>
      <c r="B25034" s="5" t="s">
        <v>133</v>
      </c>
      <c r="C25034" s="5" t="s">
        <v>63</v>
      </c>
      <c r="D25034" s="5">
        <v>1</v>
      </c>
      <c r="E25034" s="5">
        <v>163491</v>
      </c>
    </row>
    <row r="25035" spans="1:5" x14ac:dyDescent="0.35">
      <c r="A25035" s="3">
        <v>46283</v>
      </c>
      <c r="B25035" s="5" t="s">
        <v>133</v>
      </c>
      <c r="C25035" s="5" t="s">
        <v>63</v>
      </c>
      <c r="D25035" s="5">
        <v>1</v>
      </c>
      <c r="E25035" s="5">
        <v>163491</v>
      </c>
    </row>
    <row r="25036" spans="1:5" x14ac:dyDescent="0.35">
      <c r="A25036" s="3">
        <v>46283</v>
      </c>
      <c r="B25036" s="5" t="s">
        <v>133</v>
      </c>
      <c r="C25036" s="5" t="s">
        <v>63</v>
      </c>
      <c r="D25036" s="5">
        <v>1</v>
      </c>
      <c r="E25036" s="5">
        <v>163491</v>
      </c>
    </row>
    <row r="25037" spans="1:5" x14ac:dyDescent="0.35">
      <c r="A25037" s="3">
        <v>46283</v>
      </c>
      <c r="B25037" s="5" t="s">
        <v>133</v>
      </c>
      <c r="C25037" s="5" t="s">
        <v>63</v>
      </c>
      <c r="D25037" s="5">
        <v>1</v>
      </c>
      <c r="E25037" s="5">
        <v>163491</v>
      </c>
    </row>
    <row r="25038" spans="1:5" x14ac:dyDescent="0.35">
      <c r="A25038" s="3">
        <v>46283</v>
      </c>
      <c r="B25038" s="5" t="s">
        <v>133</v>
      </c>
      <c r="C25038" s="5" t="s">
        <v>63</v>
      </c>
      <c r="D25038" s="5">
        <v>1</v>
      </c>
      <c r="E25038" s="5">
        <v>163491</v>
      </c>
    </row>
    <row r="25039" spans="1:5" x14ac:dyDescent="0.35">
      <c r="A25039" s="3">
        <v>46283</v>
      </c>
      <c r="B25039" s="5" t="s">
        <v>133</v>
      </c>
      <c r="C25039" s="5" t="s">
        <v>63</v>
      </c>
      <c r="D25039" s="5">
        <v>1</v>
      </c>
      <c r="E25039" s="5">
        <v>163491</v>
      </c>
    </row>
    <row r="25040" spans="1:5" x14ac:dyDescent="0.35">
      <c r="A25040" s="3">
        <v>46283</v>
      </c>
      <c r="B25040" s="5" t="s">
        <v>400</v>
      </c>
      <c r="C25040" s="5" t="s">
        <v>63</v>
      </c>
      <c r="D25040" s="5">
        <v>1</v>
      </c>
      <c r="E25040" s="5">
        <v>163491</v>
      </c>
    </row>
    <row r="25041" spans="1:5" x14ac:dyDescent="0.35">
      <c r="A25041" s="3">
        <v>46283</v>
      </c>
      <c r="B25041" s="5" t="s">
        <v>400</v>
      </c>
      <c r="C25041" s="5" t="s">
        <v>63</v>
      </c>
      <c r="D25041" s="5">
        <v>1</v>
      </c>
      <c r="E25041" s="5">
        <v>163491</v>
      </c>
    </row>
    <row r="25042" spans="1:5" x14ac:dyDescent="0.35">
      <c r="A25042" s="3">
        <v>46283</v>
      </c>
      <c r="B25042" s="5" t="s">
        <v>400</v>
      </c>
      <c r="C25042" s="5" t="s">
        <v>63</v>
      </c>
      <c r="D25042" s="5">
        <v>1</v>
      </c>
      <c r="E25042" s="5">
        <v>163491</v>
      </c>
    </row>
    <row r="25043" spans="1:5" x14ac:dyDescent="0.35">
      <c r="A25043" s="3">
        <v>46283</v>
      </c>
      <c r="B25043" s="5" t="s">
        <v>400</v>
      </c>
      <c r="C25043" s="5" t="s">
        <v>63</v>
      </c>
      <c r="D25043" s="5">
        <v>1</v>
      </c>
      <c r="E25043" s="5">
        <v>163491</v>
      </c>
    </row>
    <row r="25044" spans="1:5" x14ac:dyDescent="0.35">
      <c r="A25044" s="3">
        <v>46283</v>
      </c>
      <c r="B25044" s="5" t="s">
        <v>133</v>
      </c>
      <c r="C25044" s="5" t="s">
        <v>63</v>
      </c>
      <c r="D25044" s="5">
        <v>1</v>
      </c>
      <c r="E25044" s="5">
        <v>163491</v>
      </c>
    </row>
    <row r="25045" spans="1:5" x14ac:dyDescent="0.35">
      <c r="A25045" s="3">
        <v>46283</v>
      </c>
      <c r="B25045" s="5" t="s">
        <v>133</v>
      </c>
      <c r="C25045" s="5" t="s">
        <v>63</v>
      </c>
      <c r="D25045" s="5">
        <v>1</v>
      </c>
      <c r="E25045" s="5">
        <v>163491</v>
      </c>
    </row>
    <row r="25046" spans="1:5" x14ac:dyDescent="0.35">
      <c r="A25046" s="3">
        <v>46283</v>
      </c>
      <c r="B25046" s="5" t="s">
        <v>133</v>
      </c>
      <c r="C25046" s="5" t="s">
        <v>63</v>
      </c>
      <c r="D25046" s="5">
        <v>1</v>
      </c>
      <c r="E25046" s="5">
        <v>163491</v>
      </c>
    </row>
    <row r="25047" spans="1:5" x14ac:dyDescent="0.35">
      <c r="A25047" s="3">
        <v>46283</v>
      </c>
      <c r="B25047" s="5" t="s">
        <v>133</v>
      </c>
      <c r="C25047" s="5" t="s">
        <v>63</v>
      </c>
      <c r="D25047" s="5">
        <v>1</v>
      </c>
      <c r="E25047" s="5">
        <v>163491</v>
      </c>
    </row>
    <row r="25048" spans="1:5" x14ac:dyDescent="0.35">
      <c r="A25048" s="3">
        <v>46283</v>
      </c>
      <c r="B25048" s="5" t="s">
        <v>133</v>
      </c>
      <c r="C25048" s="5" t="s">
        <v>63</v>
      </c>
      <c r="D25048" s="5">
        <v>1</v>
      </c>
      <c r="E25048" s="5">
        <v>163491</v>
      </c>
    </row>
    <row r="25049" spans="1:5" x14ac:dyDescent="0.35">
      <c r="A25049" s="3">
        <v>46283</v>
      </c>
      <c r="B25049" s="5" t="s">
        <v>133</v>
      </c>
      <c r="C25049" s="5" t="s">
        <v>63</v>
      </c>
      <c r="D25049" s="5">
        <v>1</v>
      </c>
      <c r="E25049" s="5">
        <v>163491</v>
      </c>
    </row>
    <row r="25050" spans="1:5" x14ac:dyDescent="0.35">
      <c r="A25050" s="3">
        <v>46283</v>
      </c>
      <c r="B25050" s="5" t="s">
        <v>400</v>
      </c>
      <c r="C25050" s="5" t="s">
        <v>63</v>
      </c>
      <c r="D25050" s="5">
        <v>1</v>
      </c>
      <c r="E25050" s="5">
        <v>163491</v>
      </c>
    </row>
    <row r="25051" spans="1:5" x14ac:dyDescent="0.35">
      <c r="A25051" s="3">
        <v>46283</v>
      </c>
      <c r="B25051" s="5" t="s">
        <v>400</v>
      </c>
      <c r="C25051" s="5" t="s">
        <v>63</v>
      </c>
      <c r="D25051" s="5">
        <v>1</v>
      </c>
      <c r="E25051" s="5">
        <v>163491</v>
      </c>
    </row>
    <row r="25052" spans="1:5" x14ac:dyDescent="0.35">
      <c r="A25052" s="3">
        <v>46283</v>
      </c>
      <c r="B25052" s="5" t="s">
        <v>133</v>
      </c>
      <c r="C25052" s="5" t="s">
        <v>63</v>
      </c>
      <c r="D25052" s="5">
        <v>1</v>
      </c>
      <c r="E25052" s="5">
        <v>163491</v>
      </c>
    </row>
    <row r="25053" spans="1:5" x14ac:dyDescent="0.35">
      <c r="A25053" s="3">
        <v>46283</v>
      </c>
      <c r="B25053" s="5" t="s">
        <v>133</v>
      </c>
      <c r="C25053" s="5" t="s">
        <v>63</v>
      </c>
      <c r="D25053" s="5">
        <v>1</v>
      </c>
      <c r="E25053" s="5">
        <v>163491</v>
      </c>
    </row>
    <row r="25054" spans="1:5" x14ac:dyDescent="0.35">
      <c r="A25054" s="3">
        <v>46283</v>
      </c>
      <c r="B25054" s="5" t="s">
        <v>133</v>
      </c>
      <c r="C25054" s="5" t="s">
        <v>63</v>
      </c>
      <c r="D25054" s="5">
        <v>1</v>
      </c>
      <c r="E25054" s="5">
        <v>163491</v>
      </c>
    </row>
    <row r="25055" spans="1:5" x14ac:dyDescent="0.35">
      <c r="A25055" s="3">
        <v>46283</v>
      </c>
      <c r="B25055" s="5" t="s">
        <v>133</v>
      </c>
      <c r="C25055" s="5" t="s">
        <v>63</v>
      </c>
      <c r="D25055" s="5">
        <v>1</v>
      </c>
      <c r="E25055" s="5">
        <v>163491</v>
      </c>
    </row>
    <row r="25056" spans="1:5" x14ac:dyDescent="0.35">
      <c r="A25056" s="3">
        <v>46283</v>
      </c>
      <c r="B25056" s="5" t="s">
        <v>400</v>
      </c>
      <c r="C25056" s="5" t="s">
        <v>63</v>
      </c>
      <c r="D25056" s="5">
        <v>1</v>
      </c>
      <c r="E25056" s="5">
        <v>163491</v>
      </c>
    </row>
    <row r="25057" spans="1:5" x14ac:dyDescent="0.35">
      <c r="A25057" s="3">
        <v>46283</v>
      </c>
      <c r="B25057" s="5" t="s">
        <v>133</v>
      </c>
      <c r="C25057" s="5" t="s">
        <v>63</v>
      </c>
      <c r="D25057" s="5">
        <v>1</v>
      </c>
      <c r="E25057" s="5">
        <v>163491</v>
      </c>
    </row>
    <row r="25058" spans="1:5" x14ac:dyDescent="0.35">
      <c r="A25058" s="3">
        <v>46283</v>
      </c>
      <c r="B25058" s="5" t="s">
        <v>133</v>
      </c>
      <c r="C25058" s="5" t="s">
        <v>63</v>
      </c>
      <c r="D25058" s="5">
        <v>1</v>
      </c>
      <c r="E25058" s="5">
        <v>163491</v>
      </c>
    </row>
    <row r="25059" spans="1:5" x14ac:dyDescent="0.35">
      <c r="A25059" s="3">
        <v>46283</v>
      </c>
      <c r="B25059" s="5" t="s">
        <v>133</v>
      </c>
      <c r="C25059" s="5" t="s">
        <v>63</v>
      </c>
      <c r="D25059" s="5">
        <v>1</v>
      </c>
      <c r="E25059" s="5">
        <v>163491</v>
      </c>
    </row>
    <row r="25060" spans="1:5" x14ac:dyDescent="0.35">
      <c r="A25060" s="3">
        <v>46283</v>
      </c>
      <c r="B25060" s="5" t="s">
        <v>133</v>
      </c>
      <c r="C25060" s="5" t="s">
        <v>63</v>
      </c>
      <c r="D25060" s="5">
        <v>1</v>
      </c>
      <c r="E25060" s="5">
        <v>163491</v>
      </c>
    </row>
    <row r="25061" spans="1:5" x14ac:dyDescent="0.35">
      <c r="A25061" s="3">
        <v>46283</v>
      </c>
      <c r="B25061" s="5" t="s">
        <v>133</v>
      </c>
      <c r="C25061" s="5" t="s">
        <v>63</v>
      </c>
      <c r="D25061" s="5">
        <v>1</v>
      </c>
      <c r="E25061" s="5">
        <v>163491</v>
      </c>
    </row>
    <row r="25062" spans="1:5" x14ac:dyDescent="0.35">
      <c r="A25062" s="3">
        <v>46283</v>
      </c>
      <c r="B25062" s="5" t="s">
        <v>133</v>
      </c>
      <c r="C25062" s="5" t="s">
        <v>63</v>
      </c>
      <c r="D25062" s="5">
        <v>1</v>
      </c>
      <c r="E25062" s="5">
        <v>163491</v>
      </c>
    </row>
    <row r="25063" spans="1:5" x14ac:dyDescent="0.35">
      <c r="A25063" s="3">
        <v>46283</v>
      </c>
      <c r="B25063" s="5" t="s">
        <v>133</v>
      </c>
      <c r="C25063" s="5" t="s">
        <v>63</v>
      </c>
      <c r="D25063" s="5">
        <v>1</v>
      </c>
      <c r="E25063" s="5">
        <v>163491</v>
      </c>
    </row>
    <row r="25064" spans="1:5" x14ac:dyDescent="0.35">
      <c r="A25064" s="3">
        <v>46283</v>
      </c>
      <c r="B25064" s="5" t="s">
        <v>133</v>
      </c>
      <c r="C25064" s="5" t="s">
        <v>63</v>
      </c>
      <c r="D25064" s="5">
        <v>1</v>
      </c>
      <c r="E25064" s="5">
        <v>163491</v>
      </c>
    </row>
    <row r="25065" spans="1:5" x14ac:dyDescent="0.35">
      <c r="A25065" s="3">
        <v>46283</v>
      </c>
      <c r="B25065" s="5" t="s">
        <v>133</v>
      </c>
      <c r="C25065" s="5" t="s">
        <v>63</v>
      </c>
      <c r="D25065" s="5">
        <v>1</v>
      </c>
      <c r="E25065" s="5">
        <v>163491</v>
      </c>
    </row>
    <row r="25066" spans="1:5" x14ac:dyDescent="0.35">
      <c r="A25066" s="3">
        <v>46283</v>
      </c>
      <c r="B25066" s="5" t="s">
        <v>133</v>
      </c>
      <c r="C25066" s="5" t="s">
        <v>63</v>
      </c>
      <c r="D25066" s="5">
        <v>1</v>
      </c>
      <c r="E25066" s="5">
        <v>163491</v>
      </c>
    </row>
    <row r="25067" spans="1:5" x14ac:dyDescent="0.35">
      <c r="A25067" s="3">
        <v>46283</v>
      </c>
      <c r="B25067" s="5" t="s">
        <v>133</v>
      </c>
      <c r="C25067" s="5" t="s">
        <v>63</v>
      </c>
      <c r="D25067" s="5">
        <v>1</v>
      </c>
      <c r="E25067" s="5">
        <v>163491</v>
      </c>
    </row>
    <row r="25068" spans="1:5" x14ac:dyDescent="0.35">
      <c r="A25068" s="3">
        <v>46283</v>
      </c>
      <c r="B25068" s="5" t="s">
        <v>133</v>
      </c>
      <c r="C25068" s="5" t="s">
        <v>63</v>
      </c>
      <c r="D25068" s="5">
        <v>1</v>
      </c>
      <c r="E25068" s="5">
        <v>163491</v>
      </c>
    </row>
    <row r="25069" spans="1:5" x14ac:dyDescent="0.35">
      <c r="A25069" s="3">
        <v>46283</v>
      </c>
      <c r="B25069" s="5" t="s">
        <v>133</v>
      </c>
      <c r="C25069" s="5" t="s">
        <v>63</v>
      </c>
      <c r="D25069" s="5">
        <v>1</v>
      </c>
      <c r="E25069" s="5">
        <v>163491</v>
      </c>
    </row>
    <row r="25070" spans="1:5" x14ac:dyDescent="0.35">
      <c r="A25070" s="3">
        <v>46283</v>
      </c>
      <c r="B25070" s="5" t="s">
        <v>133</v>
      </c>
      <c r="C25070" s="5" t="s">
        <v>63</v>
      </c>
      <c r="D25070" s="5">
        <v>1</v>
      </c>
      <c r="E25070" s="5">
        <v>163491</v>
      </c>
    </row>
    <row r="25071" spans="1:5" x14ac:dyDescent="0.35">
      <c r="A25071" s="3">
        <v>46283</v>
      </c>
      <c r="B25071" s="5" t="s">
        <v>133</v>
      </c>
      <c r="C25071" s="5" t="s">
        <v>63</v>
      </c>
      <c r="D25071" s="5">
        <v>1</v>
      </c>
      <c r="E25071" s="5">
        <v>163491</v>
      </c>
    </row>
    <row r="25072" spans="1:5" x14ac:dyDescent="0.35">
      <c r="A25072" s="3">
        <v>46283</v>
      </c>
      <c r="B25072" s="5" t="s">
        <v>133</v>
      </c>
      <c r="C25072" s="5" t="s">
        <v>63</v>
      </c>
      <c r="D25072" s="5">
        <v>1</v>
      </c>
      <c r="E25072" s="5">
        <v>163491</v>
      </c>
    </row>
    <row r="25073" spans="1:5" x14ac:dyDescent="0.35">
      <c r="A25073" s="3">
        <v>46283</v>
      </c>
      <c r="B25073" s="5" t="s">
        <v>133</v>
      </c>
      <c r="C25073" s="5" t="s">
        <v>63</v>
      </c>
      <c r="D25073" s="5">
        <v>1</v>
      </c>
      <c r="E25073" s="5">
        <v>163491</v>
      </c>
    </row>
    <row r="25074" spans="1:5" x14ac:dyDescent="0.35">
      <c r="A25074" s="3">
        <v>46283</v>
      </c>
      <c r="B25074" s="5" t="s">
        <v>133</v>
      </c>
      <c r="C25074" s="5" t="s">
        <v>63</v>
      </c>
      <c r="D25074" s="5">
        <v>1</v>
      </c>
      <c r="E25074" s="5">
        <v>163491</v>
      </c>
    </row>
    <row r="25075" spans="1:5" x14ac:dyDescent="0.35">
      <c r="A25075" s="3">
        <v>46283</v>
      </c>
      <c r="B25075" s="5" t="s">
        <v>133</v>
      </c>
      <c r="C25075" s="5" t="s">
        <v>63</v>
      </c>
      <c r="D25075" s="5">
        <v>1</v>
      </c>
      <c r="E25075" s="5">
        <v>163491</v>
      </c>
    </row>
    <row r="25076" spans="1:5" x14ac:dyDescent="0.35">
      <c r="A25076" s="3">
        <v>46283</v>
      </c>
      <c r="B25076" s="5" t="s">
        <v>133</v>
      </c>
      <c r="C25076" s="5" t="s">
        <v>63</v>
      </c>
      <c r="D25076" s="5">
        <v>1</v>
      </c>
      <c r="E25076" s="5">
        <v>163491</v>
      </c>
    </row>
    <row r="25077" spans="1:5" x14ac:dyDescent="0.35">
      <c r="A25077" s="3">
        <v>46283</v>
      </c>
      <c r="B25077" s="5" t="s">
        <v>133</v>
      </c>
      <c r="C25077" s="5" t="s">
        <v>63</v>
      </c>
      <c r="D25077" s="5">
        <v>1</v>
      </c>
      <c r="E25077" s="5">
        <v>163491</v>
      </c>
    </row>
    <row r="25078" spans="1:5" x14ac:dyDescent="0.35">
      <c r="A25078" s="3">
        <v>46283</v>
      </c>
      <c r="B25078" s="5" t="s">
        <v>133</v>
      </c>
      <c r="C25078" s="5" t="s">
        <v>63</v>
      </c>
      <c r="D25078" s="5">
        <v>1</v>
      </c>
      <c r="E25078" s="5">
        <v>163491</v>
      </c>
    </row>
    <row r="25079" spans="1:5" x14ac:dyDescent="0.35">
      <c r="A25079" s="3">
        <v>46283</v>
      </c>
      <c r="B25079" s="5" t="s">
        <v>133</v>
      </c>
      <c r="C25079" s="5" t="s">
        <v>63</v>
      </c>
      <c r="D25079" s="5">
        <v>1</v>
      </c>
      <c r="E25079" s="5">
        <v>163491</v>
      </c>
    </row>
    <row r="25080" spans="1:5" x14ac:dyDescent="0.35">
      <c r="A25080" s="3">
        <v>46283</v>
      </c>
      <c r="B25080" s="5" t="s">
        <v>133</v>
      </c>
      <c r="C25080" s="5" t="s">
        <v>63</v>
      </c>
      <c r="D25080" s="5">
        <v>1</v>
      </c>
      <c r="E25080" s="5">
        <v>163491</v>
      </c>
    </row>
    <row r="25081" spans="1:5" x14ac:dyDescent="0.35">
      <c r="A25081" s="3">
        <v>46283</v>
      </c>
      <c r="B25081" s="5" t="s">
        <v>133</v>
      </c>
      <c r="C25081" s="5" t="s">
        <v>63</v>
      </c>
      <c r="D25081" s="5">
        <v>1</v>
      </c>
      <c r="E25081" s="5">
        <v>163491</v>
      </c>
    </row>
    <row r="25082" spans="1:5" x14ac:dyDescent="0.35">
      <c r="A25082" s="3">
        <v>46283</v>
      </c>
      <c r="B25082" s="5" t="s">
        <v>133</v>
      </c>
      <c r="C25082" s="5" t="s">
        <v>63</v>
      </c>
      <c r="D25082" s="5">
        <v>1</v>
      </c>
      <c r="E25082" s="5">
        <v>163491</v>
      </c>
    </row>
    <row r="25083" spans="1:5" x14ac:dyDescent="0.35">
      <c r="A25083" s="3">
        <v>46283</v>
      </c>
      <c r="B25083" s="5" t="s">
        <v>133</v>
      </c>
      <c r="C25083" s="5" t="s">
        <v>63</v>
      </c>
      <c r="D25083" s="5">
        <v>1</v>
      </c>
      <c r="E25083" s="5">
        <v>163491</v>
      </c>
    </row>
    <row r="25084" spans="1:5" x14ac:dyDescent="0.35">
      <c r="A25084" s="3">
        <v>46283</v>
      </c>
      <c r="B25084" s="5" t="s">
        <v>133</v>
      </c>
      <c r="C25084" s="5" t="s">
        <v>63</v>
      </c>
      <c r="D25084" s="5">
        <v>1</v>
      </c>
      <c r="E25084" s="5">
        <v>163491</v>
      </c>
    </row>
    <row r="25085" spans="1:5" x14ac:dyDescent="0.35">
      <c r="A25085" s="3">
        <v>46283</v>
      </c>
      <c r="B25085" s="5" t="s">
        <v>133</v>
      </c>
      <c r="C25085" s="5" t="s">
        <v>63</v>
      </c>
      <c r="D25085" s="5">
        <v>1</v>
      </c>
      <c r="E25085" s="5">
        <v>163491</v>
      </c>
    </row>
    <row r="25086" spans="1:5" x14ac:dyDescent="0.35">
      <c r="A25086" s="3">
        <v>46283</v>
      </c>
      <c r="B25086" s="5" t="s">
        <v>133</v>
      </c>
      <c r="C25086" s="5" t="s">
        <v>63</v>
      </c>
      <c r="D25086" s="5">
        <v>1</v>
      </c>
      <c r="E25086" s="5">
        <v>163491</v>
      </c>
    </row>
    <row r="25087" spans="1:5" x14ac:dyDescent="0.35">
      <c r="A25087" s="3">
        <v>46283</v>
      </c>
      <c r="B25087" s="5" t="s">
        <v>133</v>
      </c>
      <c r="C25087" s="5" t="s">
        <v>63</v>
      </c>
      <c r="D25087" s="5">
        <v>1</v>
      </c>
      <c r="E25087" s="5">
        <v>163491</v>
      </c>
    </row>
    <row r="25088" spans="1:5" x14ac:dyDescent="0.35">
      <c r="A25088" s="3">
        <v>46283</v>
      </c>
      <c r="B25088" s="5" t="s">
        <v>133</v>
      </c>
      <c r="C25088" s="5" t="s">
        <v>63</v>
      </c>
      <c r="D25088" s="5">
        <v>1</v>
      </c>
      <c r="E25088" s="5">
        <v>163491</v>
      </c>
    </row>
    <row r="25089" spans="1:5" x14ac:dyDescent="0.35">
      <c r="A25089" s="3">
        <v>46283</v>
      </c>
      <c r="B25089" s="5" t="s">
        <v>133</v>
      </c>
      <c r="C25089" s="5" t="s">
        <v>63</v>
      </c>
      <c r="D25089" s="5">
        <v>1</v>
      </c>
      <c r="E25089" s="5">
        <v>163491</v>
      </c>
    </row>
    <row r="25090" spans="1:5" x14ac:dyDescent="0.35">
      <c r="A25090" s="3">
        <v>46283</v>
      </c>
      <c r="B25090" s="5" t="s">
        <v>133</v>
      </c>
      <c r="C25090" s="5" t="s">
        <v>63</v>
      </c>
      <c r="D25090" s="5">
        <v>1</v>
      </c>
      <c r="E25090" s="5">
        <v>163491</v>
      </c>
    </row>
    <row r="25091" spans="1:5" x14ac:dyDescent="0.35">
      <c r="A25091" s="3">
        <v>46283</v>
      </c>
      <c r="B25091" s="5" t="s">
        <v>133</v>
      </c>
      <c r="C25091" s="5" t="s">
        <v>63</v>
      </c>
      <c r="D25091" s="5">
        <v>1</v>
      </c>
      <c r="E25091" s="5">
        <v>163491</v>
      </c>
    </row>
    <row r="25092" spans="1:5" x14ac:dyDescent="0.35">
      <c r="A25092" s="3">
        <v>46283</v>
      </c>
      <c r="B25092" s="5" t="s">
        <v>400</v>
      </c>
      <c r="C25092" s="5" t="s">
        <v>63</v>
      </c>
      <c r="D25092" s="5">
        <v>1</v>
      </c>
      <c r="E25092" s="5">
        <v>163491</v>
      </c>
    </row>
    <row r="25093" spans="1:5" x14ac:dyDescent="0.35">
      <c r="A25093" s="3">
        <v>46283</v>
      </c>
      <c r="B25093" s="5" t="s">
        <v>400</v>
      </c>
      <c r="C25093" s="5" t="s">
        <v>63</v>
      </c>
      <c r="D25093" s="5">
        <v>1</v>
      </c>
      <c r="E25093" s="5">
        <v>163491</v>
      </c>
    </row>
    <row r="25094" spans="1:5" x14ac:dyDescent="0.35">
      <c r="A25094" s="3">
        <v>46283</v>
      </c>
      <c r="B25094" s="5" t="s">
        <v>133</v>
      </c>
      <c r="C25094" s="5" t="s">
        <v>63</v>
      </c>
      <c r="D25094" s="5">
        <v>1</v>
      </c>
      <c r="E25094" s="5">
        <v>163491</v>
      </c>
    </row>
    <row r="25095" spans="1:5" x14ac:dyDescent="0.35">
      <c r="A25095" s="3">
        <v>46283</v>
      </c>
      <c r="B25095" s="5" t="s">
        <v>133</v>
      </c>
      <c r="C25095" s="5" t="s">
        <v>63</v>
      </c>
      <c r="D25095" s="5">
        <v>1</v>
      </c>
      <c r="E25095" s="5">
        <v>163491</v>
      </c>
    </row>
    <row r="25096" spans="1:5" x14ac:dyDescent="0.35">
      <c r="A25096" s="3">
        <v>46283</v>
      </c>
      <c r="B25096" s="5" t="s">
        <v>133</v>
      </c>
      <c r="C25096" s="5" t="s">
        <v>63</v>
      </c>
      <c r="D25096" s="5">
        <v>1</v>
      </c>
      <c r="E25096" s="5">
        <v>163491</v>
      </c>
    </row>
    <row r="25097" spans="1:5" x14ac:dyDescent="0.35">
      <c r="A25097" s="3">
        <v>46283</v>
      </c>
      <c r="B25097" s="5" t="s">
        <v>133</v>
      </c>
      <c r="C25097" s="5" t="s">
        <v>63</v>
      </c>
      <c r="D25097" s="5">
        <v>1</v>
      </c>
      <c r="E25097" s="5">
        <v>163491</v>
      </c>
    </row>
    <row r="25098" spans="1:5" x14ac:dyDescent="0.35">
      <c r="A25098" s="3">
        <v>46283</v>
      </c>
      <c r="B25098" s="5" t="s">
        <v>133</v>
      </c>
      <c r="C25098" s="5" t="s">
        <v>63</v>
      </c>
      <c r="D25098" s="5">
        <v>1</v>
      </c>
      <c r="E25098" s="5">
        <v>163491</v>
      </c>
    </row>
    <row r="25099" spans="1:5" x14ac:dyDescent="0.35">
      <c r="A25099" s="3">
        <v>46283</v>
      </c>
      <c r="B25099" s="5" t="s">
        <v>133</v>
      </c>
      <c r="C25099" s="5" t="s">
        <v>63</v>
      </c>
      <c r="D25099" s="5">
        <v>1</v>
      </c>
      <c r="E25099" s="5">
        <v>163491</v>
      </c>
    </row>
    <row r="25100" spans="1:5" x14ac:dyDescent="0.35">
      <c r="A25100" s="3">
        <v>46283</v>
      </c>
      <c r="B25100" s="5" t="s">
        <v>133</v>
      </c>
      <c r="C25100" s="5" t="s">
        <v>63</v>
      </c>
      <c r="D25100" s="5">
        <v>1</v>
      </c>
      <c r="E25100" s="5">
        <v>163491</v>
      </c>
    </row>
    <row r="25101" spans="1:5" x14ac:dyDescent="0.35">
      <c r="A25101" s="3">
        <v>46283</v>
      </c>
      <c r="B25101" s="5" t="s">
        <v>133</v>
      </c>
      <c r="C25101" s="5" t="s">
        <v>63</v>
      </c>
      <c r="D25101" s="5">
        <v>1</v>
      </c>
      <c r="E25101" s="5">
        <v>163491</v>
      </c>
    </row>
    <row r="25102" spans="1:5" x14ac:dyDescent="0.35">
      <c r="A25102" s="3">
        <v>46283</v>
      </c>
      <c r="B25102" s="5" t="s">
        <v>133</v>
      </c>
      <c r="C25102" s="5" t="s">
        <v>63</v>
      </c>
      <c r="D25102" s="5">
        <v>1</v>
      </c>
      <c r="E25102" s="5">
        <v>163491</v>
      </c>
    </row>
    <row r="25103" spans="1:5" x14ac:dyDescent="0.35">
      <c r="A25103" s="3">
        <v>46283</v>
      </c>
      <c r="B25103" s="5" t="s">
        <v>133</v>
      </c>
      <c r="C25103" s="5" t="s">
        <v>63</v>
      </c>
      <c r="D25103" s="5">
        <v>1</v>
      </c>
      <c r="E25103" s="5">
        <v>163491</v>
      </c>
    </row>
    <row r="25104" spans="1:5" x14ac:dyDescent="0.35">
      <c r="A25104" s="3">
        <v>46283</v>
      </c>
      <c r="B25104" s="5" t="s">
        <v>133</v>
      </c>
      <c r="C25104" s="5" t="s">
        <v>63</v>
      </c>
      <c r="D25104" s="5">
        <v>1</v>
      </c>
      <c r="E25104" s="5">
        <v>163491</v>
      </c>
    </row>
    <row r="25105" spans="1:5" x14ac:dyDescent="0.35">
      <c r="A25105" s="3">
        <v>46283</v>
      </c>
      <c r="B25105" s="5" t="s">
        <v>133</v>
      </c>
      <c r="C25105" s="5" t="s">
        <v>63</v>
      </c>
      <c r="D25105" s="5">
        <v>1</v>
      </c>
      <c r="E25105" s="5">
        <v>163491</v>
      </c>
    </row>
    <row r="25106" spans="1:5" x14ac:dyDescent="0.35">
      <c r="A25106" s="3">
        <v>46283</v>
      </c>
      <c r="B25106" s="5" t="s">
        <v>133</v>
      </c>
      <c r="C25106" s="5" t="s">
        <v>63</v>
      </c>
      <c r="D25106" s="5">
        <v>1</v>
      </c>
      <c r="E25106" s="5">
        <v>163491</v>
      </c>
    </row>
    <row r="25107" spans="1:5" x14ac:dyDescent="0.35">
      <c r="A25107" s="3">
        <v>46283</v>
      </c>
      <c r="B25107" s="5" t="s">
        <v>133</v>
      </c>
      <c r="C25107" s="5" t="s">
        <v>63</v>
      </c>
      <c r="D25107" s="5">
        <v>1</v>
      </c>
      <c r="E25107" s="5">
        <v>163491</v>
      </c>
    </row>
    <row r="25108" spans="1:5" x14ac:dyDescent="0.35">
      <c r="A25108" s="3">
        <v>46283</v>
      </c>
      <c r="B25108" s="5" t="s">
        <v>133</v>
      </c>
      <c r="C25108" s="5" t="s">
        <v>63</v>
      </c>
      <c r="D25108" s="5">
        <v>1</v>
      </c>
      <c r="E25108" s="5">
        <v>163491</v>
      </c>
    </row>
    <row r="25109" spans="1:5" x14ac:dyDescent="0.35">
      <c r="A25109" s="3">
        <v>46283</v>
      </c>
      <c r="B25109" s="5" t="s">
        <v>400</v>
      </c>
      <c r="C25109" s="5" t="s">
        <v>63</v>
      </c>
      <c r="D25109" s="5">
        <v>1</v>
      </c>
      <c r="E25109" s="5">
        <v>163491</v>
      </c>
    </row>
    <row r="25110" spans="1:5" x14ac:dyDescent="0.35">
      <c r="A25110" s="3">
        <v>46283</v>
      </c>
      <c r="B25110" s="5" t="s">
        <v>400</v>
      </c>
      <c r="C25110" s="5" t="s">
        <v>63</v>
      </c>
      <c r="D25110" s="5">
        <v>1</v>
      </c>
      <c r="E25110" s="5">
        <v>163491</v>
      </c>
    </row>
    <row r="25111" spans="1:5" x14ac:dyDescent="0.35">
      <c r="A25111" s="3">
        <v>46283</v>
      </c>
      <c r="B25111" s="5" t="s">
        <v>133</v>
      </c>
      <c r="C25111" s="5" t="s">
        <v>63</v>
      </c>
      <c r="D25111" s="5">
        <v>1</v>
      </c>
      <c r="E25111" s="5">
        <v>163491</v>
      </c>
    </row>
    <row r="25112" spans="1:5" x14ac:dyDescent="0.35">
      <c r="A25112" s="3">
        <v>46283</v>
      </c>
      <c r="B25112" s="5" t="s">
        <v>133</v>
      </c>
      <c r="C25112" s="5" t="s">
        <v>63</v>
      </c>
      <c r="D25112" s="5">
        <v>1</v>
      </c>
      <c r="E25112" s="5">
        <v>163491</v>
      </c>
    </row>
    <row r="25113" spans="1:5" x14ac:dyDescent="0.35">
      <c r="A25113" s="3">
        <v>46283</v>
      </c>
      <c r="B25113" s="5" t="s">
        <v>133</v>
      </c>
      <c r="C25113" s="5" t="s">
        <v>63</v>
      </c>
      <c r="D25113" s="5">
        <v>1</v>
      </c>
      <c r="E25113" s="5">
        <v>163491</v>
      </c>
    </row>
    <row r="25114" spans="1:5" x14ac:dyDescent="0.35">
      <c r="A25114" s="3">
        <v>46283</v>
      </c>
      <c r="B25114" s="5" t="s">
        <v>133</v>
      </c>
      <c r="C25114" s="5" t="s">
        <v>63</v>
      </c>
      <c r="D25114" s="5">
        <v>1</v>
      </c>
      <c r="E25114" s="5">
        <v>163491</v>
      </c>
    </row>
    <row r="25115" spans="1:5" x14ac:dyDescent="0.35">
      <c r="A25115" s="3">
        <v>46283</v>
      </c>
      <c r="B25115" s="5" t="s">
        <v>400</v>
      </c>
      <c r="C25115" s="5" t="s">
        <v>63</v>
      </c>
      <c r="D25115" s="5">
        <v>1</v>
      </c>
      <c r="E25115" s="5">
        <v>163491</v>
      </c>
    </row>
    <row r="25116" spans="1:5" x14ac:dyDescent="0.35">
      <c r="A25116" s="3">
        <v>46283</v>
      </c>
      <c r="B25116" s="5" t="s">
        <v>133</v>
      </c>
      <c r="C25116" s="5" t="s">
        <v>63</v>
      </c>
      <c r="D25116" s="5">
        <v>1</v>
      </c>
      <c r="E25116" s="5">
        <v>163491</v>
      </c>
    </row>
    <row r="25117" spans="1:5" x14ac:dyDescent="0.35">
      <c r="A25117" s="3">
        <v>46283</v>
      </c>
      <c r="B25117" s="5" t="s">
        <v>400</v>
      </c>
      <c r="C25117" s="5" t="s">
        <v>63</v>
      </c>
      <c r="D25117" s="5">
        <v>1</v>
      </c>
      <c r="E25117" s="5">
        <v>163491</v>
      </c>
    </row>
    <row r="25118" spans="1:5" x14ac:dyDescent="0.35">
      <c r="A25118" s="3">
        <v>46283</v>
      </c>
      <c r="B25118" s="5" t="s">
        <v>133</v>
      </c>
      <c r="C25118" s="5" t="s">
        <v>63</v>
      </c>
      <c r="D25118" s="5">
        <v>1</v>
      </c>
      <c r="E25118" s="5">
        <v>163491</v>
      </c>
    </row>
    <row r="25119" spans="1:5" x14ac:dyDescent="0.35">
      <c r="A25119" s="3">
        <v>46283</v>
      </c>
      <c r="B25119" s="5" t="s">
        <v>133</v>
      </c>
      <c r="C25119" s="5" t="s">
        <v>63</v>
      </c>
      <c r="D25119" s="5">
        <v>1</v>
      </c>
      <c r="E25119" s="5">
        <v>163491</v>
      </c>
    </row>
    <row r="25120" spans="1:5" x14ac:dyDescent="0.35">
      <c r="A25120" s="3">
        <v>46283</v>
      </c>
      <c r="B25120" s="5" t="s">
        <v>133</v>
      </c>
      <c r="C25120" s="5" t="s">
        <v>63</v>
      </c>
      <c r="D25120" s="5">
        <v>1</v>
      </c>
      <c r="E25120" s="5">
        <v>163491</v>
      </c>
    </row>
    <row r="25121" spans="1:5" x14ac:dyDescent="0.35">
      <c r="A25121" s="3">
        <v>46283</v>
      </c>
      <c r="B25121" s="5" t="s">
        <v>133</v>
      </c>
      <c r="C25121" s="5" t="s">
        <v>63</v>
      </c>
      <c r="D25121" s="5">
        <v>1</v>
      </c>
      <c r="E25121" s="5">
        <v>163491</v>
      </c>
    </row>
    <row r="25122" spans="1:5" x14ac:dyDescent="0.35">
      <c r="A25122" s="3">
        <v>46283</v>
      </c>
      <c r="B25122" s="5" t="s">
        <v>133</v>
      </c>
      <c r="C25122" s="5" t="s">
        <v>63</v>
      </c>
      <c r="D25122" s="5">
        <v>1</v>
      </c>
      <c r="E25122" s="5">
        <v>163491</v>
      </c>
    </row>
    <row r="25123" spans="1:5" x14ac:dyDescent="0.35">
      <c r="A25123" s="3">
        <v>46283</v>
      </c>
      <c r="B25123" s="5" t="s">
        <v>133</v>
      </c>
      <c r="C25123" s="5" t="s">
        <v>63</v>
      </c>
      <c r="D25123" s="5">
        <v>1</v>
      </c>
      <c r="E25123" s="5">
        <v>163491</v>
      </c>
    </row>
    <row r="25124" spans="1:5" x14ac:dyDescent="0.35">
      <c r="A25124" s="3">
        <v>46283</v>
      </c>
      <c r="B25124" s="5" t="s">
        <v>133</v>
      </c>
      <c r="C25124" s="5" t="s">
        <v>63</v>
      </c>
      <c r="D25124" s="5">
        <v>1</v>
      </c>
      <c r="E25124" s="5">
        <v>163491</v>
      </c>
    </row>
    <row r="25125" spans="1:5" x14ac:dyDescent="0.35">
      <c r="A25125" s="3">
        <v>46283</v>
      </c>
      <c r="B25125" s="5" t="s">
        <v>133</v>
      </c>
      <c r="C25125" s="5" t="s">
        <v>63</v>
      </c>
      <c r="D25125" s="5">
        <v>1</v>
      </c>
      <c r="E25125" s="5">
        <v>163491</v>
      </c>
    </row>
    <row r="25126" spans="1:5" x14ac:dyDescent="0.35">
      <c r="A25126" s="3">
        <v>46283</v>
      </c>
      <c r="B25126" s="5" t="s">
        <v>133</v>
      </c>
      <c r="C25126" s="5" t="s">
        <v>63</v>
      </c>
      <c r="D25126" s="5">
        <v>1</v>
      </c>
      <c r="E25126" s="5">
        <v>163491</v>
      </c>
    </row>
    <row r="25127" spans="1:5" x14ac:dyDescent="0.35">
      <c r="A25127" s="3">
        <v>46283</v>
      </c>
      <c r="B25127" s="5" t="s">
        <v>133</v>
      </c>
      <c r="C25127" s="5" t="s">
        <v>63</v>
      </c>
      <c r="D25127" s="5">
        <v>1</v>
      </c>
      <c r="E25127" s="5">
        <v>163491</v>
      </c>
    </row>
    <row r="25128" spans="1:5" x14ac:dyDescent="0.35">
      <c r="A25128" s="3">
        <v>46283</v>
      </c>
      <c r="B25128" s="5" t="s">
        <v>133</v>
      </c>
      <c r="C25128" s="5" t="s">
        <v>63</v>
      </c>
      <c r="D25128" s="5">
        <v>1</v>
      </c>
      <c r="E25128" s="5">
        <v>163491</v>
      </c>
    </row>
    <row r="25129" spans="1:5" x14ac:dyDescent="0.35">
      <c r="A25129" s="3">
        <v>46283</v>
      </c>
      <c r="B25129" s="5" t="s">
        <v>400</v>
      </c>
      <c r="C25129" s="5" t="s">
        <v>63</v>
      </c>
      <c r="D25129" s="5">
        <v>1</v>
      </c>
      <c r="E25129" s="5">
        <v>163491</v>
      </c>
    </row>
    <row r="25130" spans="1:5" x14ac:dyDescent="0.35">
      <c r="A25130" s="3">
        <v>46283</v>
      </c>
      <c r="B25130" s="5" t="s">
        <v>133</v>
      </c>
      <c r="C25130" s="5" t="s">
        <v>63</v>
      </c>
      <c r="D25130" s="5">
        <v>1</v>
      </c>
      <c r="E25130" s="5">
        <v>163491</v>
      </c>
    </row>
    <row r="25131" spans="1:5" x14ac:dyDescent="0.35">
      <c r="A25131" s="3">
        <v>46283</v>
      </c>
      <c r="B25131" s="5" t="s">
        <v>400</v>
      </c>
      <c r="C25131" s="5" t="s">
        <v>63</v>
      </c>
      <c r="D25131" s="5">
        <v>1</v>
      </c>
      <c r="E25131" s="5">
        <v>163491</v>
      </c>
    </row>
    <row r="25132" spans="1:5" x14ac:dyDescent="0.35">
      <c r="A25132" s="3">
        <v>46283</v>
      </c>
      <c r="B25132" s="5" t="s">
        <v>133</v>
      </c>
      <c r="C25132" s="5" t="s">
        <v>63</v>
      </c>
      <c r="D25132" s="5">
        <v>1</v>
      </c>
      <c r="E25132" s="5">
        <v>163491</v>
      </c>
    </row>
    <row r="25133" spans="1:5" x14ac:dyDescent="0.35">
      <c r="A25133" s="3">
        <v>46283</v>
      </c>
      <c r="B25133" s="5" t="s">
        <v>133</v>
      </c>
      <c r="C25133" s="5" t="s">
        <v>63</v>
      </c>
      <c r="D25133" s="5">
        <v>1</v>
      </c>
      <c r="E25133" s="5">
        <v>163491</v>
      </c>
    </row>
    <row r="25134" spans="1:5" x14ac:dyDescent="0.35">
      <c r="A25134" s="3">
        <v>46283</v>
      </c>
      <c r="B25134" s="5" t="s">
        <v>133</v>
      </c>
      <c r="C25134" s="5" t="s">
        <v>63</v>
      </c>
      <c r="D25134" s="5">
        <v>1</v>
      </c>
      <c r="E25134" s="5">
        <v>163491</v>
      </c>
    </row>
    <row r="25135" spans="1:5" x14ac:dyDescent="0.35">
      <c r="A25135" s="3">
        <v>46283</v>
      </c>
      <c r="B25135" s="5" t="s">
        <v>133</v>
      </c>
      <c r="C25135" s="5" t="s">
        <v>63</v>
      </c>
      <c r="D25135" s="5">
        <v>1</v>
      </c>
      <c r="E25135" s="5">
        <v>163491</v>
      </c>
    </row>
    <row r="25136" spans="1:5" x14ac:dyDescent="0.35">
      <c r="A25136" s="3">
        <v>46283</v>
      </c>
      <c r="B25136" s="5" t="s">
        <v>133</v>
      </c>
      <c r="C25136" s="5" t="s">
        <v>63</v>
      </c>
      <c r="D25136" s="5">
        <v>1</v>
      </c>
      <c r="E25136" s="5">
        <v>163491</v>
      </c>
    </row>
    <row r="25137" spans="1:5" x14ac:dyDescent="0.35">
      <c r="A25137" s="3">
        <v>46283</v>
      </c>
      <c r="B25137" s="5" t="s">
        <v>133</v>
      </c>
      <c r="C25137" s="5" t="s">
        <v>63</v>
      </c>
      <c r="D25137" s="5">
        <v>1</v>
      </c>
      <c r="E25137" s="5">
        <v>163491</v>
      </c>
    </row>
    <row r="25138" spans="1:5" x14ac:dyDescent="0.35">
      <c r="A25138" s="3">
        <v>46283</v>
      </c>
      <c r="B25138" s="5" t="s">
        <v>133</v>
      </c>
      <c r="C25138" s="5" t="s">
        <v>63</v>
      </c>
      <c r="D25138" s="5">
        <v>1</v>
      </c>
      <c r="E25138" s="5">
        <v>163491</v>
      </c>
    </row>
    <row r="25139" spans="1:5" x14ac:dyDescent="0.35">
      <c r="A25139" s="3">
        <v>46283</v>
      </c>
      <c r="B25139" s="5" t="s">
        <v>133</v>
      </c>
      <c r="C25139" s="5" t="s">
        <v>63</v>
      </c>
      <c r="D25139" s="5">
        <v>1</v>
      </c>
      <c r="E25139" s="5">
        <v>163491</v>
      </c>
    </row>
    <row r="25140" spans="1:5" x14ac:dyDescent="0.35">
      <c r="A25140" s="3">
        <v>46283</v>
      </c>
      <c r="B25140" s="5" t="s">
        <v>133</v>
      </c>
      <c r="C25140" s="5" t="s">
        <v>63</v>
      </c>
      <c r="D25140" s="5">
        <v>1</v>
      </c>
      <c r="E25140" s="5">
        <v>163491</v>
      </c>
    </row>
    <row r="25141" spans="1:5" x14ac:dyDescent="0.35">
      <c r="A25141" s="3">
        <v>46283</v>
      </c>
      <c r="B25141" s="5" t="s">
        <v>133</v>
      </c>
      <c r="C25141" s="5" t="s">
        <v>63</v>
      </c>
      <c r="D25141" s="5">
        <v>1</v>
      </c>
      <c r="E25141" s="5">
        <v>163491</v>
      </c>
    </row>
    <row r="25142" spans="1:5" x14ac:dyDescent="0.35">
      <c r="A25142" s="3">
        <v>46283</v>
      </c>
      <c r="B25142" s="5" t="s">
        <v>133</v>
      </c>
      <c r="C25142" s="5" t="s">
        <v>63</v>
      </c>
      <c r="D25142" s="5">
        <v>1</v>
      </c>
      <c r="E25142" s="5">
        <v>163491</v>
      </c>
    </row>
    <row r="25143" spans="1:5" x14ac:dyDescent="0.35">
      <c r="A25143" s="3">
        <v>46283</v>
      </c>
      <c r="B25143" s="5" t="s">
        <v>133</v>
      </c>
      <c r="C25143" s="5" t="s">
        <v>63</v>
      </c>
      <c r="D25143" s="5">
        <v>1</v>
      </c>
      <c r="E25143" s="5">
        <v>163491</v>
      </c>
    </row>
    <row r="25144" spans="1:5" x14ac:dyDescent="0.35">
      <c r="A25144" s="3">
        <v>46283</v>
      </c>
      <c r="B25144" s="5" t="s">
        <v>133</v>
      </c>
      <c r="C25144" s="5" t="s">
        <v>63</v>
      </c>
      <c r="D25144" s="5">
        <v>1</v>
      </c>
      <c r="E25144" s="5">
        <v>163491</v>
      </c>
    </row>
    <row r="25145" spans="1:5" x14ac:dyDescent="0.35">
      <c r="A25145" s="3">
        <v>46283</v>
      </c>
      <c r="B25145" s="5" t="s">
        <v>133</v>
      </c>
      <c r="C25145" s="5" t="s">
        <v>63</v>
      </c>
      <c r="D25145" s="5">
        <v>1</v>
      </c>
      <c r="E25145" s="5">
        <v>163491</v>
      </c>
    </row>
    <row r="25146" spans="1:5" x14ac:dyDescent="0.35">
      <c r="A25146" s="3">
        <v>46283</v>
      </c>
      <c r="B25146" s="5" t="s">
        <v>133</v>
      </c>
      <c r="C25146" s="5" t="s">
        <v>63</v>
      </c>
      <c r="D25146" s="5">
        <v>1</v>
      </c>
      <c r="E25146" s="5">
        <v>163491</v>
      </c>
    </row>
    <row r="25147" spans="1:5" x14ac:dyDescent="0.35">
      <c r="A25147" s="3">
        <v>46283</v>
      </c>
      <c r="B25147" s="5" t="s">
        <v>133</v>
      </c>
      <c r="C25147" s="5" t="s">
        <v>63</v>
      </c>
      <c r="D25147" s="5">
        <v>1</v>
      </c>
      <c r="E25147" s="5">
        <v>163491</v>
      </c>
    </row>
    <row r="25148" spans="1:5" x14ac:dyDescent="0.35">
      <c r="A25148" s="3">
        <v>46283</v>
      </c>
      <c r="B25148" s="5" t="s">
        <v>133</v>
      </c>
      <c r="C25148" s="5" t="s">
        <v>63</v>
      </c>
      <c r="D25148" s="5">
        <v>1</v>
      </c>
      <c r="E25148" s="5">
        <v>163491</v>
      </c>
    </row>
    <row r="25149" spans="1:5" x14ac:dyDescent="0.35">
      <c r="A25149" s="3">
        <v>46283</v>
      </c>
      <c r="B25149" s="5" t="s">
        <v>133</v>
      </c>
      <c r="C25149" s="5" t="s">
        <v>63</v>
      </c>
      <c r="D25149" s="5">
        <v>1</v>
      </c>
      <c r="E25149" s="5">
        <v>163491</v>
      </c>
    </row>
    <row r="25150" spans="1:5" x14ac:dyDescent="0.35">
      <c r="A25150" s="3">
        <v>46283</v>
      </c>
      <c r="B25150" s="5" t="s">
        <v>133</v>
      </c>
      <c r="C25150" s="5" t="s">
        <v>63</v>
      </c>
      <c r="D25150" s="5">
        <v>1</v>
      </c>
      <c r="E25150" s="5">
        <v>163491</v>
      </c>
    </row>
    <row r="25151" spans="1:5" x14ac:dyDescent="0.35">
      <c r="A25151" s="3">
        <v>46283</v>
      </c>
      <c r="B25151" s="5" t="s">
        <v>133</v>
      </c>
      <c r="C25151" s="5" t="s">
        <v>63</v>
      </c>
      <c r="D25151" s="5">
        <v>1</v>
      </c>
      <c r="E25151" s="5">
        <v>163491</v>
      </c>
    </row>
    <row r="25152" spans="1:5" x14ac:dyDescent="0.35">
      <c r="A25152" s="3">
        <v>46283</v>
      </c>
      <c r="B25152" s="5" t="s">
        <v>133</v>
      </c>
      <c r="C25152" s="5" t="s">
        <v>63</v>
      </c>
      <c r="D25152" s="5">
        <v>1</v>
      </c>
      <c r="E25152" s="5">
        <v>163491</v>
      </c>
    </row>
    <row r="25153" spans="1:5" x14ac:dyDescent="0.35">
      <c r="A25153" s="3">
        <v>46283</v>
      </c>
      <c r="B25153" s="5" t="s">
        <v>133</v>
      </c>
      <c r="C25153" s="5" t="s">
        <v>63</v>
      </c>
      <c r="D25153" s="5">
        <v>1</v>
      </c>
      <c r="E25153" s="5">
        <v>163491</v>
      </c>
    </row>
    <row r="25154" spans="1:5" x14ac:dyDescent="0.35">
      <c r="A25154" s="3">
        <v>46283</v>
      </c>
      <c r="B25154" s="5" t="s">
        <v>400</v>
      </c>
      <c r="C25154" s="5" t="s">
        <v>63</v>
      </c>
      <c r="D25154" s="5">
        <v>1</v>
      </c>
      <c r="E25154" s="5">
        <v>163491</v>
      </c>
    </row>
    <row r="25155" spans="1:5" x14ac:dyDescent="0.35">
      <c r="A25155" s="3">
        <v>46283</v>
      </c>
      <c r="B25155" s="5" t="s">
        <v>400</v>
      </c>
      <c r="C25155" s="5" t="s">
        <v>63</v>
      </c>
      <c r="D25155" s="5">
        <v>1</v>
      </c>
      <c r="E25155" s="5">
        <v>163491</v>
      </c>
    </row>
    <row r="25156" spans="1:5" x14ac:dyDescent="0.35">
      <c r="A25156" s="3">
        <v>46283</v>
      </c>
      <c r="B25156" s="5" t="s">
        <v>133</v>
      </c>
      <c r="C25156" s="5" t="s">
        <v>63</v>
      </c>
      <c r="D25156" s="5">
        <v>1</v>
      </c>
      <c r="E25156" s="5">
        <v>163491</v>
      </c>
    </row>
    <row r="25157" spans="1:5" x14ac:dyDescent="0.35">
      <c r="A25157" s="3">
        <v>46283</v>
      </c>
      <c r="B25157" s="5" t="s">
        <v>133</v>
      </c>
      <c r="C25157" s="5" t="s">
        <v>63</v>
      </c>
      <c r="D25157" s="5">
        <v>1</v>
      </c>
      <c r="E25157" s="5">
        <v>163491</v>
      </c>
    </row>
    <row r="25158" spans="1:5" x14ac:dyDescent="0.35">
      <c r="A25158" s="3">
        <v>46283</v>
      </c>
      <c r="B25158" s="5" t="s">
        <v>400</v>
      </c>
      <c r="C25158" s="5" t="s">
        <v>63</v>
      </c>
      <c r="D25158" s="5">
        <v>1</v>
      </c>
      <c r="E25158" s="5">
        <v>163491</v>
      </c>
    </row>
    <row r="25159" spans="1:5" x14ac:dyDescent="0.35">
      <c r="A25159" s="3">
        <v>46283</v>
      </c>
      <c r="B25159" s="5" t="s">
        <v>400</v>
      </c>
      <c r="C25159" s="5" t="s">
        <v>63</v>
      </c>
      <c r="D25159" s="5">
        <v>1</v>
      </c>
      <c r="E25159" s="5">
        <v>163491</v>
      </c>
    </row>
    <row r="25160" spans="1:5" x14ac:dyDescent="0.35">
      <c r="A25160" s="3">
        <v>46283</v>
      </c>
      <c r="B25160" s="5" t="s">
        <v>133</v>
      </c>
      <c r="C25160" s="5" t="s">
        <v>63</v>
      </c>
      <c r="D25160" s="5">
        <v>1</v>
      </c>
      <c r="E25160" s="5">
        <v>163491</v>
      </c>
    </row>
    <row r="25161" spans="1:5" x14ac:dyDescent="0.35">
      <c r="A25161" s="3">
        <v>46283</v>
      </c>
      <c r="B25161" s="5" t="s">
        <v>133</v>
      </c>
      <c r="C25161" s="5" t="s">
        <v>63</v>
      </c>
      <c r="D25161" s="5">
        <v>1</v>
      </c>
      <c r="E25161" s="5">
        <v>163491</v>
      </c>
    </row>
    <row r="25162" spans="1:5" x14ac:dyDescent="0.35">
      <c r="A25162" s="3">
        <v>46283</v>
      </c>
      <c r="B25162" s="5" t="s">
        <v>133</v>
      </c>
      <c r="C25162" s="5" t="s">
        <v>63</v>
      </c>
      <c r="D25162" s="5">
        <v>1</v>
      </c>
      <c r="E25162" s="5">
        <v>163491</v>
      </c>
    </row>
    <row r="25163" spans="1:5" x14ac:dyDescent="0.35">
      <c r="A25163" s="3">
        <v>46283</v>
      </c>
      <c r="B25163" s="5" t="s">
        <v>133</v>
      </c>
      <c r="C25163" s="5" t="s">
        <v>63</v>
      </c>
      <c r="D25163" s="5">
        <v>1</v>
      </c>
      <c r="E25163" s="5">
        <v>163491</v>
      </c>
    </row>
    <row r="25164" spans="1:5" x14ac:dyDescent="0.35">
      <c r="A25164" s="3">
        <v>46283</v>
      </c>
      <c r="B25164" s="5" t="s">
        <v>133</v>
      </c>
      <c r="C25164" s="5" t="s">
        <v>63</v>
      </c>
      <c r="D25164" s="5">
        <v>1</v>
      </c>
      <c r="E25164" s="5">
        <v>163491</v>
      </c>
    </row>
    <row r="25165" spans="1:5" x14ac:dyDescent="0.35">
      <c r="A25165" s="3">
        <v>46283</v>
      </c>
      <c r="B25165" s="5" t="s">
        <v>133</v>
      </c>
      <c r="C25165" s="5" t="s">
        <v>63</v>
      </c>
      <c r="D25165" s="5">
        <v>1</v>
      </c>
      <c r="E25165" s="5">
        <v>163491</v>
      </c>
    </row>
    <row r="25166" spans="1:5" x14ac:dyDescent="0.35">
      <c r="A25166" s="3">
        <v>46283</v>
      </c>
      <c r="B25166" s="5" t="s">
        <v>133</v>
      </c>
      <c r="C25166" s="5" t="s">
        <v>63</v>
      </c>
      <c r="D25166" s="5">
        <v>1</v>
      </c>
      <c r="E25166" s="5">
        <v>163491</v>
      </c>
    </row>
    <row r="25167" spans="1:5" x14ac:dyDescent="0.35">
      <c r="A25167" s="3">
        <v>46283</v>
      </c>
      <c r="B25167" s="5" t="s">
        <v>133</v>
      </c>
      <c r="C25167" s="5" t="s">
        <v>63</v>
      </c>
      <c r="D25167" s="5">
        <v>1</v>
      </c>
      <c r="E25167" s="5">
        <v>163491</v>
      </c>
    </row>
    <row r="25168" spans="1:5" x14ac:dyDescent="0.35">
      <c r="A25168" s="3">
        <v>46283</v>
      </c>
      <c r="B25168" s="5" t="s">
        <v>133</v>
      </c>
      <c r="C25168" s="5" t="s">
        <v>63</v>
      </c>
      <c r="D25168" s="5">
        <v>1</v>
      </c>
      <c r="E25168" s="5">
        <v>163491</v>
      </c>
    </row>
    <row r="25169" spans="1:5" x14ac:dyDescent="0.35">
      <c r="A25169" s="3">
        <v>46283</v>
      </c>
      <c r="B25169" s="5" t="s">
        <v>133</v>
      </c>
      <c r="C25169" s="5" t="s">
        <v>63</v>
      </c>
      <c r="D25169" s="5">
        <v>1</v>
      </c>
      <c r="E25169" s="5">
        <v>163491</v>
      </c>
    </row>
    <row r="25170" spans="1:5" x14ac:dyDescent="0.35">
      <c r="A25170" s="3">
        <v>46283</v>
      </c>
      <c r="B25170" s="5" t="s">
        <v>133</v>
      </c>
      <c r="C25170" s="5" t="s">
        <v>63</v>
      </c>
      <c r="D25170" s="5">
        <v>1</v>
      </c>
      <c r="E25170" s="5">
        <v>163491</v>
      </c>
    </row>
    <row r="25171" spans="1:5" x14ac:dyDescent="0.35">
      <c r="A25171" s="3">
        <v>46283</v>
      </c>
      <c r="B25171" s="5" t="s">
        <v>133</v>
      </c>
      <c r="C25171" s="5" t="s">
        <v>63</v>
      </c>
      <c r="D25171" s="5">
        <v>1</v>
      </c>
      <c r="E25171" s="5">
        <v>163491</v>
      </c>
    </row>
    <row r="25172" spans="1:5" x14ac:dyDescent="0.35">
      <c r="A25172" s="3">
        <v>46283</v>
      </c>
      <c r="B25172" s="5" t="s">
        <v>133</v>
      </c>
      <c r="C25172" s="5" t="s">
        <v>63</v>
      </c>
      <c r="D25172" s="5">
        <v>1</v>
      </c>
      <c r="E25172" s="5">
        <v>163491</v>
      </c>
    </row>
    <row r="25173" spans="1:5" x14ac:dyDescent="0.35">
      <c r="A25173" s="3">
        <v>46283</v>
      </c>
      <c r="B25173" s="5" t="s">
        <v>133</v>
      </c>
      <c r="C25173" s="5" t="s">
        <v>63</v>
      </c>
      <c r="D25173" s="5">
        <v>1</v>
      </c>
      <c r="E25173" s="5">
        <v>163491</v>
      </c>
    </row>
    <row r="25174" spans="1:5" x14ac:dyDescent="0.35">
      <c r="A25174" s="3">
        <v>46283</v>
      </c>
      <c r="B25174" s="5" t="s">
        <v>133</v>
      </c>
      <c r="C25174" s="5" t="s">
        <v>63</v>
      </c>
      <c r="D25174" s="5">
        <v>1</v>
      </c>
      <c r="E25174" s="5">
        <v>163491</v>
      </c>
    </row>
    <row r="25175" spans="1:5" x14ac:dyDescent="0.35">
      <c r="A25175" s="3">
        <v>46283</v>
      </c>
      <c r="B25175" s="5" t="s">
        <v>133</v>
      </c>
      <c r="C25175" s="5" t="s">
        <v>63</v>
      </c>
      <c r="D25175" s="5">
        <v>1</v>
      </c>
      <c r="E25175" s="5">
        <v>163491</v>
      </c>
    </row>
    <row r="25176" spans="1:5" x14ac:dyDescent="0.35">
      <c r="A25176" s="3">
        <v>46283</v>
      </c>
      <c r="B25176" s="5" t="s">
        <v>133</v>
      </c>
      <c r="C25176" s="5" t="s">
        <v>63</v>
      </c>
      <c r="D25176" s="5">
        <v>1</v>
      </c>
      <c r="E25176" s="5">
        <v>163491</v>
      </c>
    </row>
    <row r="25177" spans="1:5" x14ac:dyDescent="0.35">
      <c r="A25177" s="3">
        <v>46283</v>
      </c>
      <c r="B25177" s="5" t="s">
        <v>133</v>
      </c>
      <c r="C25177" s="5" t="s">
        <v>63</v>
      </c>
      <c r="D25177" s="5">
        <v>1</v>
      </c>
      <c r="E25177" s="5">
        <v>163491</v>
      </c>
    </row>
    <row r="25178" spans="1:5" x14ac:dyDescent="0.35">
      <c r="A25178" s="3">
        <v>46283</v>
      </c>
      <c r="B25178" s="5" t="s">
        <v>133</v>
      </c>
      <c r="C25178" s="5" t="s">
        <v>63</v>
      </c>
      <c r="D25178" s="5">
        <v>1</v>
      </c>
      <c r="E25178" s="5">
        <v>163491</v>
      </c>
    </row>
    <row r="25179" spans="1:5" x14ac:dyDescent="0.35">
      <c r="A25179" s="3">
        <v>46283</v>
      </c>
      <c r="B25179" s="5" t="s">
        <v>133</v>
      </c>
      <c r="C25179" s="5" t="s">
        <v>63</v>
      </c>
      <c r="D25179" s="5">
        <v>1</v>
      </c>
      <c r="E25179" s="5">
        <v>163491</v>
      </c>
    </row>
    <row r="25180" spans="1:5" x14ac:dyDescent="0.35">
      <c r="A25180" s="3">
        <v>46283</v>
      </c>
      <c r="B25180" s="5" t="s">
        <v>400</v>
      </c>
      <c r="C25180" s="5" t="s">
        <v>63</v>
      </c>
      <c r="D25180" s="5">
        <v>1</v>
      </c>
      <c r="E25180" s="5">
        <v>163491</v>
      </c>
    </row>
    <row r="25181" spans="1:5" x14ac:dyDescent="0.35">
      <c r="A25181" s="3">
        <v>46283</v>
      </c>
      <c r="B25181" s="5" t="s">
        <v>133</v>
      </c>
      <c r="C25181" s="5" t="s">
        <v>63</v>
      </c>
      <c r="D25181" s="5">
        <v>1</v>
      </c>
      <c r="E25181" s="5">
        <v>163491</v>
      </c>
    </row>
    <row r="25182" spans="1:5" x14ac:dyDescent="0.35">
      <c r="A25182" s="3">
        <v>46283</v>
      </c>
      <c r="B25182" s="5" t="s">
        <v>133</v>
      </c>
      <c r="C25182" s="5" t="s">
        <v>63</v>
      </c>
      <c r="D25182" s="5">
        <v>1</v>
      </c>
      <c r="E25182" s="5">
        <v>163491</v>
      </c>
    </row>
    <row r="25183" spans="1:5" x14ac:dyDescent="0.35">
      <c r="A25183" s="3">
        <v>46283</v>
      </c>
      <c r="B25183" s="5" t="s">
        <v>133</v>
      </c>
      <c r="C25183" s="5" t="s">
        <v>63</v>
      </c>
      <c r="D25183" s="5">
        <v>1</v>
      </c>
      <c r="E25183" s="5">
        <v>163491</v>
      </c>
    </row>
    <row r="25184" spans="1:5" x14ac:dyDescent="0.35">
      <c r="A25184" s="3">
        <v>46283</v>
      </c>
      <c r="B25184" s="5" t="s">
        <v>133</v>
      </c>
      <c r="C25184" s="5" t="s">
        <v>63</v>
      </c>
      <c r="D25184" s="5">
        <v>1</v>
      </c>
      <c r="E25184" s="5">
        <v>163491</v>
      </c>
    </row>
    <row r="25185" spans="1:5" x14ac:dyDescent="0.35">
      <c r="A25185" s="3">
        <v>46283</v>
      </c>
      <c r="B25185" s="5" t="s">
        <v>133</v>
      </c>
      <c r="C25185" s="5" t="s">
        <v>63</v>
      </c>
      <c r="D25185" s="5">
        <v>1</v>
      </c>
      <c r="E25185" s="5">
        <v>163491</v>
      </c>
    </row>
    <row r="25186" spans="1:5" x14ac:dyDescent="0.35">
      <c r="A25186" s="3">
        <v>46283</v>
      </c>
      <c r="B25186" s="5" t="s">
        <v>133</v>
      </c>
      <c r="C25186" s="5" t="s">
        <v>63</v>
      </c>
      <c r="D25186" s="5">
        <v>1</v>
      </c>
      <c r="E25186" s="5">
        <v>163491</v>
      </c>
    </row>
    <row r="25187" spans="1:5" x14ac:dyDescent="0.35">
      <c r="A25187" s="3">
        <v>46283</v>
      </c>
      <c r="B25187" s="5" t="s">
        <v>133</v>
      </c>
      <c r="C25187" s="5" t="s">
        <v>63</v>
      </c>
      <c r="D25187" s="5">
        <v>1</v>
      </c>
      <c r="E25187" s="5">
        <v>163491</v>
      </c>
    </row>
    <row r="25188" spans="1:5" x14ac:dyDescent="0.35">
      <c r="A25188" s="3">
        <v>46283</v>
      </c>
      <c r="B25188" s="5" t="s">
        <v>133</v>
      </c>
      <c r="C25188" s="5" t="s">
        <v>63</v>
      </c>
      <c r="D25188" s="5">
        <v>1</v>
      </c>
      <c r="E25188" s="5">
        <v>163491</v>
      </c>
    </row>
    <row r="25189" spans="1:5" x14ac:dyDescent="0.35">
      <c r="A25189" s="3">
        <v>46283</v>
      </c>
      <c r="B25189" s="5" t="s">
        <v>133</v>
      </c>
      <c r="C25189" s="5" t="s">
        <v>63</v>
      </c>
      <c r="D25189" s="5">
        <v>1</v>
      </c>
      <c r="E25189" s="5">
        <v>163491</v>
      </c>
    </row>
    <row r="25190" spans="1:5" x14ac:dyDescent="0.35">
      <c r="A25190" s="3">
        <v>46283</v>
      </c>
      <c r="B25190" s="5" t="s">
        <v>133</v>
      </c>
      <c r="C25190" s="5" t="s">
        <v>63</v>
      </c>
      <c r="D25190" s="5">
        <v>1</v>
      </c>
      <c r="E25190" s="5">
        <v>163491</v>
      </c>
    </row>
    <row r="25191" spans="1:5" x14ac:dyDescent="0.35">
      <c r="A25191" s="3">
        <v>46283</v>
      </c>
      <c r="B25191" s="5" t="s">
        <v>133</v>
      </c>
      <c r="C25191" s="5" t="s">
        <v>63</v>
      </c>
      <c r="D25191" s="5">
        <v>1</v>
      </c>
      <c r="E25191" s="5">
        <v>163491</v>
      </c>
    </row>
    <row r="25192" spans="1:5" x14ac:dyDescent="0.35">
      <c r="A25192" s="3">
        <v>46283</v>
      </c>
      <c r="B25192" s="5" t="s">
        <v>133</v>
      </c>
      <c r="C25192" s="5" t="s">
        <v>63</v>
      </c>
      <c r="D25192" s="5">
        <v>1</v>
      </c>
      <c r="E25192" s="5">
        <v>163491</v>
      </c>
    </row>
    <row r="25193" spans="1:5" x14ac:dyDescent="0.35">
      <c r="A25193" s="3">
        <v>46283</v>
      </c>
      <c r="B25193" s="5" t="s">
        <v>133</v>
      </c>
      <c r="C25193" s="5" t="s">
        <v>63</v>
      </c>
      <c r="D25193" s="5">
        <v>1</v>
      </c>
      <c r="E25193" s="5">
        <v>163491</v>
      </c>
    </row>
    <row r="25194" spans="1:5" x14ac:dyDescent="0.35">
      <c r="A25194" s="3">
        <v>46283</v>
      </c>
      <c r="B25194" s="5" t="s">
        <v>400</v>
      </c>
      <c r="C25194" s="5" t="s">
        <v>63</v>
      </c>
      <c r="D25194" s="5">
        <v>1</v>
      </c>
      <c r="E25194" s="5">
        <v>163491</v>
      </c>
    </row>
    <row r="25195" spans="1:5" x14ac:dyDescent="0.35">
      <c r="A25195" s="3">
        <v>46283</v>
      </c>
      <c r="B25195" s="5" t="s">
        <v>400</v>
      </c>
      <c r="C25195" s="5" t="s">
        <v>63</v>
      </c>
      <c r="D25195" s="5">
        <v>1</v>
      </c>
      <c r="E25195" s="5">
        <v>163491</v>
      </c>
    </row>
    <row r="25196" spans="1:5" x14ac:dyDescent="0.35">
      <c r="A25196" s="3">
        <v>46283</v>
      </c>
      <c r="B25196" s="5" t="s">
        <v>400</v>
      </c>
      <c r="C25196" s="5" t="s">
        <v>63</v>
      </c>
      <c r="D25196" s="5">
        <v>1</v>
      </c>
      <c r="E25196" s="5">
        <v>163491</v>
      </c>
    </row>
    <row r="25197" spans="1:5" x14ac:dyDescent="0.35">
      <c r="A25197" s="3">
        <v>46283</v>
      </c>
      <c r="B25197" s="5" t="s">
        <v>133</v>
      </c>
      <c r="C25197" s="5" t="s">
        <v>63</v>
      </c>
      <c r="D25197" s="5">
        <v>1</v>
      </c>
      <c r="E25197" s="5">
        <v>163491</v>
      </c>
    </row>
    <row r="25198" spans="1:5" x14ac:dyDescent="0.35">
      <c r="A25198" s="3">
        <v>46283</v>
      </c>
      <c r="B25198" s="5" t="s">
        <v>133</v>
      </c>
      <c r="C25198" s="5" t="s">
        <v>63</v>
      </c>
      <c r="D25198" s="5">
        <v>1</v>
      </c>
      <c r="E25198" s="5">
        <v>163491</v>
      </c>
    </row>
    <row r="25199" spans="1:5" x14ac:dyDescent="0.35">
      <c r="A25199" s="3">
        <v>46283</v>
      </c>
      <c r="B25199" s="5" t="s">
        <v>133</v>
      </c>
      <c r="C25199" s="5" t="s">
        <v>63</v>
      </c>
      <c r="D25199" s="5">
        <v>1</v>
      </c>
      <c r="E25199" s="5">
        <v>163491</v>
      </c>
    </row>
    <row r="25200" spans="1:5" x14ac:dyDescent="0.35">
      <c r="A25200" s="3">
        <v>46283</v>
      </c>
      <c r="B25200" s="5" t="s">
        <v>133</v>
      </c>
      <c r="C25200" s="5" t="s">
        <v>63</v>
      </c>
      <c r="D25200" s="5">
        <v>1</v>
      </c>
      <c r="E25200" s="5">
        <v>163491</v>
      </c>
    </row>
    <row r="25201" spans="1:5" x14ac:dyDescent="0.35">
      <c r="A25201" s="3">
        <v>46283</v>
      </c>
      <c r="B25201" s="5" t="s">
        <v>133</v>
      </c>
      <c r="C25201" s="5" t="s">
        <v>63</v>
      </c>
      <c r="D25201" s="5">
        <v>1</v>
      </c>
      <c r="E25201" s="5">
        <v>163491</v>
      </c>
    </row>
    <row r="25202" spans="1:5" x14ac:dyDescent="0.35">
      <c r="A25202" s="3">
        <v>46283</v>
      </c>
      <c r="B25202" s="5" t="s">
        <v>133</v>
      </c>
      <c r="C25202" s="5" t="s">
        <v>63</v>
      </c>
      <c r="D25202" s="5">
        <v>1</v>
      </c>
      <c r="E25202" s="5">
        <v>163491</v>
      </c>
    </row>
    <row r="25203" spans="1:5" x14ac:dyDescent="0.35">
      <c r="A25203" s="3">
        <v>46283</v>
      </c>
      <c r="B25203" s="5" t="s">
        <v>133</v>
      </c>
      <c r="C25203" s="5" t="s">
        <v>63</v>
      </c>
      <c r="D25203" s="5">
        <v>1</v>
      </c>
      <c r="E25203" s="5">
        <v>163491</v>
      </c>
    </row>
    <row r="25204" spans="1:5" x14ac:dyDescent="0.35">
      <c r="A25204" s="3">
        <v>46283</v>
      </c>
      <c r="B25204" s="5" t="s">
        <v>133</v>
      </c>
      <c r="C25204" s="5" t="s">
        <v>63</v>
      </c>
      <c r="D25204" s="5">
        <v>1</v>
      </c>
      <c r="E25204" s="5">
        <v>163491</v>
      </c>
    </row>
    <row r="25205" spans="1:5" x14ac:dyDescent="0.35">
      <c r="A25205" s="3">
        <v>46283</v>
      </c>
      <c r="B25205" s="5" t="s">
        <v>133</v>
      </c>
      <c r="C25205" s="5" t="s">
        <v>63</v>
      </c>
      <c r="D25205" s="5">
        <v>1</v>
      </c>
      <c r="E25205" s="5">
        <v>163491</v>
      </c>
    </row>
    <row r="25206" spans="1:5" x14ac:dyDescent="0.35">
      <c r="A25206" s="3">
        <v>46283</v>
      </c>
      <c r="B25206" s="5" t="s">
        <v>133</v>
      </c>
      <c r="C25206" s="5" t="s">
        <v>63</v>
      </c>
      <c r="D25206" s="5">
        <v>1</v>
      </c>
      <c r="E25206" s="5">
        <v>163491</v>
      </c>
    </row>
    <row r="25207" spans="1:5" x14ac:dyDescent="0.35">
      <c r="A25207" s="3">
        <v>46283</v>
      </c>
      <c r="B25207" s="5" t="s">
        <v>133</v>
      </c>
      <c r="C25207" s="5" t="s">
        <v>63</v>
      </c>
      <c r="D25207" s="5">
        <v>1</v>
      </c>
      <c r="E25207" s="5">
        <v>163491</v>
      </c>
    </row>
    <row r="25208" spans="1:5" x14ac:dyDescent="0.35">
      <c r="A25208" s="3">
        <v>46283</v>
      </c>
      <c r="B25208" s="5" t="s">
        <v>133</v>
      </c>
      <c r="C25208" s="5" t="s">
        <v>63</v>
      </c>
      <c r="D25208" s="5">
        <v>1</v>
      </c>
      <c r="E25208" s="5">
        <v>163491</v>
      </c>
    </row>
    <row r="25209" spans="1:5" x14ac:dyDescent="0.35">
      <c r="A25209" s="3">
        <v>46283</v>
      </c>
      <c r="B25209" s="5" t="s">
        <v>133</v>
      </c>
      <c r="C25209" s="5" t="s">
        <v>63</v>
      </c>
      <c r="D25209" s="5">
        <v>1</v>
      </c>
      <c r="E25209" s="5">
        <v>163491</v>
      </c>
    </row>
    <row r="25210" spans="1:5" x14ac:dyDescent="0.35">
      <c r="A25210" s="3">
        <v>46283</v>
      </c>
      <c r="B25210" s="5" t="s">
        <v>133</v>
      </c>
      <c r="C25210" s="5" t="s">
        <v>63</v>
      </c>
      <c r="D25210" s="5">
        <v>1</v>
      </c>
      <c r="E25210" s="5">
        <v>163491</v>
      </c>
    </row>
    <row r="25211" spans="1:5" x14ac:dyDescent="0.35">
      <c r="A25211" s="3">
        <v>46283</v>
      </c>
      <c r="B25211" s="5" t="s">
        <v>133</v>
      </c>
      <c r="C25211" s="5" t="s">
        <v>63</v>
      </c>
      <c r="D25211" s="5">
        <v>1</v>
      </c>
      <c r="E25211" s="5">
        <v>163491</v>
      </c>
    </row>
    <row r="25212" spans="1:5" x14ac:dyDescent="0.35">
      <c r="A25212" s="3">
        <v>46283</v>
      </c>
      <c r="B25212" s="5" t="s">
        <v>133</v>
      </c>
      <c r="C25212" s="5" t="s">
        <v>63</v>
      </c>
      <c r="D25212" s="5">
        <v>1</v>
      </c>
      <c r="E25212" s="5">
        <v>163491</v>
      </c>
    </row>
    <row r="25213" spans="1:5" x14ac:dyDescent="0.35">
      <c r="A25213" s="3">
        <v>46283</v>
      </c>
      <c r="B25213" s="5" t="s">
        <v>400</v>
      </c>
      <c r="C25213" s="5" t="s">
        <v>63</v>
      </c>
      <c r="D25213" s="5">
        <v>1</v>
      </c>
      <c r="E25213" s="5">
        <v>163491</v>
      </c>
    </row>
    <row r="25214" spans="1:5" x14ac:dyDescent="0.35">
      <c r="A25214" s="3">
        <v>46283</v>
      </c>
      <c r="B25214" s="5" t="s">
        <v>400</v>
      </c>
      <c r="C25214" s="5" t="s">
        <v>63</v>
      </c>
      <c r="D25214" s="5">
        <v>1</v>
      </c>
      <c r="E25214" s="5">
        <v>163491</v>
      </c>
    </row>
    <row r="25215" spans="1:5" x14ac:dyDescent="0.35">
      <c r="A25215" s="3">
        <v>46283</v>
      </c>
      <c r="B25215" s="5" t="s">
        <v>133</v>
      </c>
      <c r="C25215" s="5" t="s">
        <v>63</v>
      </c>
      <c r="D25215" s="5">
        <v>1</v>
      </c>
      <c r="E25215" s="5">
        <v>163491</v>
      </c>
    </row>
    <row r="25216" spans="1:5" x14ac:dyDescent="0.35">
      <c r="A25216" s="3">
        <v>46283</v>
      </c>
      <c r="B25216" s="5" t="s">
        <v>133</v>
      </c>
      <c r="C25216" s="5" t="s">
        <v>63</v>
      </c>
      <c r="D25216" s="5">
        <v>1</v>
      </c>
      <c r="E25216" s="5">
        <v>163491</v>
      </c>
    </row>
    <row r="25217" spans="1:5" x14ac:dyDescent="0.35">
      <c r="A25217" s="3">
        <v>46283</v>
      </c>
      <c r="B25217" s="5" t="s">
        <v>133</v>
      </c>
      <c r="C25217" s="5" t="s">
        <v>63</v>
      </c>
      <c r="D25217" s="5">
        <v>1</v>
      </c>
      <c r="E25217" s="5">
        <v>163491</v>
      </c>
    </row>
    <row r="25218" spans="1:5" x14ac:dyDescent="0.35">
      <c r="A25218" s="3">
        <v>46283</v>
      </c>
      <c r="B25218" s="5" t="s">
        <v>133</v>
      </c>
      <c r="C25218" s="5" t="s">
        <v>63</v>
      </c>
      <c r="D25218" s="5">
        <v>1</v>
      </c>
      <c r="E25218" s="5">
        <v>163491</v>
      </c>
    </row>
    <row r="25219" spans="1:5" x14ac:dyDescent="0.35">
      <c r="A25219" s="3">
        <v>46283</v>
      </c>
      <c r="B25219" s="5" t="s">
        <v>133</v>
      </c>
      <c r="C25219" s="5" t="s">
        <v>63</v>
      </c>
      <c r="D25219" s="5">
        <v>1</v>
      </c>
      <c r="E25219" s="5">
        <v>163491</v>
      </c>
    </row>
    <row r="25220" spans="1:5" x14ac:dyDescent="0.35">
      <c r="A25220" s="3">
        <v>46283</v>
      </c>
      <c r="B25220" s="5" t="s">
        <v>133</v>
      </c>
      <c r="C25220" s="5" t="s">
        <v>63</v>
      </c>
      <c r="D25220" s="5">
        <v>1</v>
      </c>
      <c r="E25220" s="5">
        <v>163491</v>
      </c>
    </row>
    <row r="25221" spans="1:5" x14ac:dyDescent="0.35">
      <c r="A25221" s="3">
        <v>46283</v>
      </c>
      <c r="B25221" s="5" t="s">
        <v>133</v>
      </c>
      <c r="C25221" s="5" t="s">
        <v>63</v>
      </c>
      <c r="D25221" s="5">
        <v>1</v>
      </c>
      <c r="E25221" s="5">
        <v>163491</v>
      </c>
    </row>
    <row r="25222" spans="1:5" x14ac:dyDescent="0.35">
      <c r="A25222" s="3">
        <v>46283</v>
      </c>
      <c r="B25222" s="5" t="s">
        <v>133</v>
      </c>
      <c r="C25222" s="5" t="s">
        <v>63</v>
      </c>
      <c r="D25222" s="5">
        <v>1</v>
      </c>
      <c r="E25222" s="5">
        <v>163491</v>
      </c>
    </row>
    <row r="25223" spans="1:5" x14ac:dyDescent="0.35">
      <c r="A25223" s="3">
        <v>46283</v>
      </c>
      <c r="B25223" s="5" t="s">
        <v>133</v>
      </c>
      <c r="C25223" s="5" t="s">
        <v>63</v>
      </c>
      <c r="D25223" s="5">
        <v>1</v>
      </c>
      <c r="E25223" s="5">
        <v>163491</v>
      </c>
    </row>
    <row r="25224" spans="1:5" x14ac:dyDescent="0.35">
      <c r="A25224" s="3">
        <v>46283</v>
      </c>
      <c r="B25224" s="5" t="s">
        <v>133</v>
      </c>
      <c r="C25224" s="5" t="s">
        <v>63</v>
      </c>
      <c r="D25224" s="5">
        <v>1</v>
      </c>
      <c r="E25224" s="5">
        <v>163491</v>
      </c>
    </row>
    <row r="25225" spans="1:5" x14ac:dyDescent="0.35">
      <c r="A25225" s="3">
        <v>46283</v>
      </c>
      <c r="B25225" s="5" t="s">
        <v>133</v>
      </c>
      <c r="C25225" s="5" t="s">
        <v>63</v>
      </c>
      <c r="D25225" s="5">
        <v>1</v>
      </c>
      <c r="E25225" s="5">
        <v>163491</v>
      </c>
    </row>
    <row r="25226" spans="1:5" x14ac:dyDescent="0.35">
      <c r="A25226" s="3">
        <v>46283</v>
      </c>
      <c r="B25226" s="5" t="s">
        <v>133</v>
      </c>
      <c r="C25226" s="5" t="s">
        <v>63</v>
      </c>
      <c r="D25226" s="5">
        <v>1</v>
      </c>
      <c r="E25226" s="5">
        <v>163491</v>
      </c>
    </row>
    <row r="25227" spans="1:5" x14ac:dyDescent="0.35">
      <c r="A25227" s="3">
        <v>46283</v>
      </c>
      <c r="B25227" s="5" t="s">
        <v>133</v>
      </c>
      <c r="C25227" s="5" t="s">
        <v>63</v>
      </c>
      <c r="D25227" s="5">
        <v>1</v>
      </c>
      <c r="E25227" s="5">
        <v>163491</v>
      </c>
    </row>
    <row r="25228" spans="1:5" x14ac:dyDescent="0.35">
      <c r="A25228" s="3">
        <v>46283</v>
      </c>
      <c r="B25228" s="5" t="s">
        <v>133</v>
      </c>
      <c r="C25228" s="5" t="s">
        <v>63</v>
      </c>
      <c r="D25228" s="5">
        <v>1</v>
      </c>
      <c r="E25228" s="5">
        <v>163491</v>
      </c>
    </row>
    <row r="25229" spans="1:5" x14ac:dyDescent="0.35">
      <c r="A25229" s="3">
        <v>46283</v>
      </c>
      <c r="B25229" s="5" t="s">
        <v>133</v>
      </c>
      <c r="C25229" s="5" t="s">
        <v>63</v>
      </c>
      <c r="D25229" s="5">
        <v>1</v>
      </c>
      <c r="E25229" s="5">
        <v>163491</v>
      </c>
    </row>
    <row r="25230" spans="1:5" x14ac:dyDescent="0.35">
      <c r="A25230" s="3">
        <v>46283</v>
      </c>
      <c r="B25230" s="5" t="s">
        <v>133</v>
      </c>
      <c r="C25230" s="5" t="s">
        <v>63</v>
      </c>
      <c r="D25230" s="5">
        <v>1</v>
      </c>
      <c r="E25230" s="5">
        <v>163491</v>
      </c>
    </row>
    <row r="25231" spans="1:5" x14ac:dyDescent="0.35">
      <c r="A25231" s="3">
        <v>46283</v>
      </c>
      <c r="B25231" s="5" t="s">
        <v>133</v>
      </c>
      <c r="C25231" s="5" t="s">
        <v>63</v>
      </c>
      <c r="D25231" s="5">
        <v>1</v>
      </c>
      <c r="E25231" s="5">
        <v>163491</v>
      </c>
    </row>
    <row r="25232" spans="1:5" x14ac:dyDescent="0.35">
      <c r="A25232" s="3">
        <v>46283</v>
      </c>
      <c r="B25232" s="5" t="s">
        <v>133</v>
      </c>
      <c r="C25232" s="5" t="s">
        <v>63</v>
      </c>
      <c r="D25232" s="5">
        <v>1</v>
      </c>
      <c r="E25232" s="5">
        <v>163491</v>
      </c>
    </row>
    <row r="25233" spans="1:5" x14ac:dyDescent="0.35">
      <c r="A25233" s="3">
        <v>46283</v>
      </c>
      <c r="B25233" s="5" t="s">
        <v>133</v>
      </c>
      <c r="C25233" s="5" t="s">
        <v>63</v>
      </c>
      <c r="D25233" s="5">
        <v>1</v>
      </c>
      <c r="E25233" s="5">
        <v>163491</v>
      </c>
    </row>
    <row r="25234" spans="1:5" x14ac:dyDescent="0.35">
      <c r="A25234" s="3">
        <v>46283</v>
      </c>
      <c r="B25234" s="5" t="s">
        <v>400</v>
      </c>
      <c r="C25234" s="5" t="s">
        <v>63</v>
      </c>
      <c r="D25234" s="5">
        <v>1</v>
      </c>
      <c r="E25234" s="5">
        <v>163491</v>
      </c>
    </row>
    <row r="25235" spans="1:5" x14ac:dyDescent="0.35">
      <c r="A25235" s="3">
        <v>46283</v>
      </c>
      <c r="B25235" s="5" t="s">
        <v>400</v>
      </c>
      <c r="C25235" s="5" t="s">
        <v>63</v>
      </c>
      <c r="D25235" s="5">
        <v>1</v>
      </c>
      <c r="E25235" s="5">
        <v>163491</v>
      </c>
    </row>
    <row r="25236" spans="1:5" x14ac:dyDescent="0.35">
      <c r="A25236" s="3">
        <v>46283</v>
      </c>
      <c r="B25236" s="5" t="s">
        <v>400</v>
      </c>
      <c r="C25236" s="5" t="s">
        <v>63</v>
      </c>
      <c r="D25236" s="5">
        <v>1</v>
      </c>
      <c r="E25236" s="5">
        <v>163491</v>
      </c>
    </row>
    <row r="25237" spans="1:5" x14ac:dyDescent="0.35">
      <c r="A25237" s="3">
        <v>46283</v>
      </c>
      <c r="B25237" s="5" t="s">
        <v>133</v>
      </c>
      <c r="C25237" s="5" t="s">
        <v>63</v>
      </c>
      <c r="D25237" s="5">
        <v>1</v>
      </c>
      <c r="E25237" s="5">
        <v>163491</v>
      </c>
    </row>
    <row r="25238" spans="1:5" x14ac:dyDescent="0.35">
      <c r="A25238" s="3">
        <v>46283</v>
      </c>
      <c r="B25238" s="5" t="s">
        <v>400</v>
      </c>
      <c r="C25238" s="5" t="s">
        <v>63</v>
      </c>
      <c r="D25238" s="5">
        <v>1</v>
      </c>
      <c r="E25238" s="5">
        <v>163491</v>
      </c>
    </row>
    <row r="25239" spans="1:5" x14ac:dyDescent="0.35">
      <c r="A25239" s="3">
        <v>46283</v>
      </c>
      <c r="B25239" s="5" t="s">
        <v>133</v>
      </c>
      <c r="C25239" s="5" t="s">
        <v>63</v>
      </c>
      <c r="D25239" s="5">
        <v>1</v>
      </c>
      <c r="E25239" s="5">
        <v>163491</v>
      </c>
    </row>
    <row r="25240" spans="1:5" x14ac:dyDescent="0.35">
      <c r="A25240" s="3">
        <v>46283</v>
      </c>
      <c r="B25240" s="5" t="s">
        <v>133</v>
      </c>
      <c r="C25240" s="5" t="s">
        <v>63</v>
      </c>
      <c r="D25240" s="5">
        <v>1</v>
      </c>
      <c r="E25240" s="5">
        <v>163491</v>
      </c>
    </row>
    <row r="25241" spans="1:5" x14ac:dyDescent="0.35">
      <c r="A25241" s="3">
        <v>46283</v>
      </c>
      <c r="B25241" s="5" t="s">
        <v>133</v>
      </c>
      <c r="C25241" s="5" t="s">
        <v>63</v>
      </c>
      <c r="D25241" s="5">
        <v>1</v>
      </c>
      <c r="E25241" s="5">
        <v>163491</v>
      </c>
    </row>
    <row r="25242" spans="1:5" x14ac:dyDescent="0.35">
      <c r="A25242" s="3">
        <v>46283</v>
      </c>
      <c r="B25242" s="5" t="s">
        <v>133</v>
      </c>
      <c r="C25242" s="5" t="s">
        <v>63</v>
      </c>
      <c r="D25242" s="5">
        <v>1</v>
      </c>
      <c r="E25242" s="5">
        <v>163491</v>
      </c>
    </row>
    <row r="25243" spans="1:5" x14ac:dyDescent="0.35">
      <c r="A25243" s="3">
        <v>46283</v>
      </c>
      <c r="B25243" s="5" t="s">
        <v>133</v>
      </c>
      <c r="C25243" s="5" t="s">
        <v>63</v>
      </c>
      <c r="D25243" s="5">
        <v>1</v>
      </c>
      <c r="E25243" s="5">
        <v>163491</v>
      </c>
    </row>
    <row r="25244" spans="1:5" x14ac:dyDescent="0.35">
      <c r="A25244" s="3">
        <v>46283</v>
      </c>
      <c r="B25244" s="5" t="s">
        <v>133</v>
      </c>
      <c r="C25244" s="5" t="s">
        <v>63</v>
      </c>
      <c r="D25244" s="5">
        <v>1</v>
      </c>
      <c r="E25244" s="5">
        <v>163491</v>
      </c>
    </row>
    <row r="25245" spans="1:5" x14ac:dyDescent="0.35">
      <c r="A25245" s="3">
        <v>46283</v>
      </c>
      <c r="B25245" s="5" t="s">
        <v>133</v>
      </c>
      <c r="C25245" s="5" t="s">
        <v>63</v>
      </c>
      <c r="D25245" s="5">
        <v>1</v>
      </c>
      <c r="E25245" s="5">
        <v>163491</v>
      </c>
    </row>
    <row r="25246" spans="1:5" x14ac:dyDescent="0.35">
      <c r="A25246" s="3">
        <v>46283</v>
      </c>
      <c r="B25246" s="5" t="s">
        <v>133</v>
      </c>
      <c r="C25246" s="5" t="s">
        <v>63</v>
      </c>
      <c r="D25246" s="5">
        <v>1</v>
      </c>
      <c r="E25246" s="5">
        <v>163491</v>
      </c>
    </row>
    <row r="25247" spans="1:5" x14ac:dyDescent="0.35">
      <c r="A25247" s="3">
        <v>46283</v>
      </c>
      <c r="B25247" s="5" t="s">
        <v>133</v>
      </c>
      <c r="C25247" s="5" t="s">
        <v>63</v>
      </c>
      <c r="D25247" s="5">
        <v>1</v>
      </c>
      <c r="E25247" s="5">
        <v>163491</v>
      </c>
    </row>
    <row r="25248" spans="1:5" x14ac:dyDescent="0.35">
      <c r="A25248" s="3">
        <v>46283</v>
      </c>
      <c r="B25248" s="5" t="s">
        <v>133</v>
      </c>
      <c r="C25248" s="5" t="s">
        <v>63</v>
      </c>
      <c r="D25248" s="5">
        <v>1</v>
      </c>
      <c r="E25248" s="5">
        <v>163491</v>
      </c>
    </row>
    <row r="25249" spans="1:5" x14ac:dyDescent="0.35">
      <c r="A25249" s="3">
        <v>46283</v>
      </c>
      <c r="B25249" s="5" t="s">
        <v>133</v>
      </c>
      <c r="C25249" s="5" t="s">
        <v>63</v>
      </c>
      <c r="D25249" s="5">
        <v>1</v>
      </c>
      <c r="E25249" s="5">
        <v>163491</v>
      </c>
    </row>
    <row r="25250" spans="1:5" x14ac:dyDescent="0.35">
      <c r="A25250" s="3">
        <v>46283</v>
      </c>
      <c r="B25250" s="5" t="s">
        <v>133</v>
      </c>
      <c r="C25250" s="5" t="s">
        <v>63</v>
      </c>
      <c r="D25250" s="5">
        <v>1</v>
      </c>
      <c r="E25250" s="5">
        <v>163491</v>
      </c>
    </row>
    <row r="25251" spans="1:5" x14ac:dyDescent="0.35">
      <c r="A25251" s="3">
        <v>46283</v>
      </c>
      <c r="B25251" s="5" t="s">
        <v>133</v>
      </c>
      <c r="C25251" s="5" t="s">
        <v>63</v>
      </c>
      <c r="D25251" s="5">
        <v>1</v>
      </c>
      <c r="E25251" s="5">
        <v>163491</v>
      </c>
    </row>
    <row r="25252" spans="1:5" x14ac:dyDescent="0.35">
      <c r="A25252" s="3">
        <v>46283</v>
      </c>
      <c r="B25252" s="5" t="s">
        <v>133</v>
      </c>
      <c r="C25252" s="5" t="s">
        <v>63</v>
      </c>
      <c r="D25252" s="5">
        <v>1</v>
      </c>
      <c r="E25252" s="5">
        <v>163491</v>
      </c>
    </row>
    <row r="25253" spans="1:5" x14ac:dyDescent="0.35">
      <c r="A25253" s="3">
        <v>46283</v>
      </c>
      <c r="B25253" s="5" t="s">
        <v>133</v>
      </c>
      <c r="C25253" s="5" t="s">
        <v>63</v>
      </c>
      <c r="D25253" s="5">
        <v>1</v>
      </c>
      <c r="E25253" s="5">
        <v>163491</v>
      </c>
    </row>
    <row r="25254" spans="1:5" x14ac:dyDescent="0.35">
      <c r="A25254" s="3">
        <v>46283</v>
      </c>
      <c r="B25254" s="5" t="s">
        <v>133</v>
      </c>
      <c r="C25254" s="5" t="s">
        <v>63</v>
      </c>
      <c r="D25254" s="5">
        <v>1</v>
      </c>
      <c r="E25254" s="5">
        <v>163491</v>
      </c>
    </row>
    <row r="25255" spans="1:5" x14ac:dyDescent="0.35">
      <c r="A25255" s="3">
        <v>46283</v>
      </c>
      <c r="B25255" s="5" t="s">
        <v>400</v>
      </c>
      <c r="C25255" s="5" t="s">
        <v>63</v>
      </c>
      <c r="D25255" s="5">
        <v>1</v>
      </c>
      <c r="E25255" s="5">
        <v>163491</v>
      </c>
    </row>
    <row r="25256" spans="1:5" x14ac:dyDescent="0.35">
      <c r="A25256" s="3">
        <v>46283</v>
      </c>
      <c r="B25256" s="5" t="s">
        <v>133</v>
      </c>
      <c r="C25256" s="5" t="s">
        <v>63</v>
      </c>
      <c r="D25256" s="5">
        <v>1</v>
      </c>
      <c r="E25256" s="5">
        <v>163491</v>
      </c>
    </row>
    <row r="25257" spans="1:5" x14ac:dyDescent="0.35">
      <c r="A25257" s="3">
        <v>46283</v>
      </c>
      <c r="B25257" s="5" t="s">
        <v>133</v>
      </c>
      <c r="C25257" s="5" t="s">
        <v>63</v>
      </c>
      <c r="D25257" s="5">
        <v>1</v>
      </c>
      <c r="E25257" s="5">
        <v>163491</v>
      </c>
    </row>
    <row r="25258" spans="1:5" x14ac:dyDescent="0.35">
      <c r="A25258" s="3">
        <v>46283</v>
      </c>
      <c r="B25258" s="5" t="s">
        <v>400</v>
      </c>
      <c r="C25258" s="5" t="s">
        <v>63</v>
      </c>
      <c r="D25258" s="5">
        <v>1</v>
      </c>
      <c r="E25258" s="5">
        <v>163491</v>
      </c>
    </row>
    <row r="25259" spans="1:5" x14ac:dyDescent="0.35">
      <c r="A25259" s="3">
        <v>46283</v>
      </c>
      <c r="B25259" s="5" t="s">
        <v>133</v>
      </c>
      <c r="C25259" s="5" t="s">
        <v>63</v>
      </c>
      <c r="D25259" s="5">
        <v>1</v>
      </c>
      <c r="E25259" s="5">
        <v>163491</v>
      </c>
    </row>
    <row r="25260" spans="1:5" x14ac:dyDescent="0.35">
      <c r="A25260" s="3">
        <v>46283</v>
      </c>
      <c r="B25260" s="5" t="s">
        <v>133</v>
      </c>
      <c r="C25260" s="5" t="s">
        <v>63</v>
      </c>
      <c r="D25260" s="5">
        <v>1</v>
      </c>
      <c r="E25260" s="5">
        <v>163491</v>
      </c>
    </row>
    <row r="25261" spans="1:5" x14ac:dyDescent="0.35">
      <c r="A25261" s="3">
        <v>46283</v>
      </c>
      <c r="B25261" s="5" t="s">
        <v>133</v>
      </c>
      <c r="C25261" s="5" t="s">
        <v>63</v>
      </c>
      <c r="D25261" s="5">
        <v>1</v>
      </c>
      <c r="E25261" s="5">
        <v>163491</v>
      </c>
    </row>
    <row r="25262" spans="1:5" x14ac:dyDescent="0.35">
      <c r="A25262" s="3">
        <v>46283</v>
      </c>
      <c r="B25262" s="5" t="s">
        <v>133</v>
      </c>
      <c r="C25262" s="5" t="s">
        <v>63</v>
      </c>
      <c r="D25262" s="5">
        <v>1</v>
      </c>
      <c r="E25262" s="5">
        <v>163491</v>
      </c>
    </row>
    <row r="25263" spans="1:5" x14ac:dyDescent="0.35">
      <c r="A25263" s="3">
        <v>46283</v>
      </c>
      <c r="B25263" s="5" t="s">
        <v>133</v>
      </c>
      <c r="C25263" s="5" t="s">
        <v>63</v>
      </c>
      <c r="D25263" s="5">
        <v>1</v>
      </c>
      <c r="E25263" s="5">
        <v>163491</v>
      </c>
    </row>
    <row r="25264" spans="1:5" x14ac:dyDescent="0.35">
      <c r="A25264" s="3">
        <v>46283</v>
      </c>
      <c r="B25264" s="5" t="s">
        <v>133</v>
      </c>
      <c r="C25264" s="5" t="s">
        <v>63</v>
      </c>
      <c r="D25264" s="5">
        <v>1</v>
      </c>
      <c r="E25264" s="5">
        <v>163491</v>
      </c>
    </row>
    <row r="25265" spans="1:5" x14ac:dyDescent="0.35">
      <c r="A25265" s="3">
        <v>46283</v>
      </c>
      <c r="B25265" s="5" t="s">
        <v>133</v>
      </c>
      <c r="C25265" s="5" t="s">
        <v>63</v>
      </c>
      <c r="D25265" s="5">
        <v>1</v>
      </c>
      <c r="E25265" s="5">
        <v>163491</v>
      </c>
    </row>
    <row r="25266" spans="1:5" x14ac:dyDescent="0.35">
      <c r="A25266" s="3">
        <v>46283</v>
      </c>
      <c r="B25266" s="5" t="s">
        <v>133</v>
      </c>
      <c r="C25266" s="5" t="s">
        <v>63</v>
      </c>
      <c r="D25266" s="5">
        <v>1</v>
      </c>
      <c r="E25266" s="5">
        <v>163491</v>
      </c>
    </row>
    <row r="25267" spans="1:5" x14ac:dyDescent="0.35">
      <c r="A25267" s="3">
        <v>46283</v>
      </c>
      <c r="B25267" s="5" t="s">
        <v>133</v>
      </c>
      <c r="C25267" s="5" t="s">
        <v>63</v>
      </c>
      <c r="D25267" s="5">
        <v>1</v>
      </c>
      <c r="E25267" s="5">
        <v>163491</v>
      </c>
    </row>
    <row r="25268" spans="1:5" x14ac:dyDescent="0.35">
      <c r="A25268" s="3">
        <v>46283</v>
      </c>
      <c r="B25268" s="5" t="s">
        <v>133</v>
      </c>
      <c r="C25268" s="5" t="s">
        <v>63</v>
      </c>
      <c r="D25268" s="5">
        <v>1</v>
      </c>
      <c r="E25268" s="5">
        <v>163491</v>
      </c>
    </row>
    <row r="25269" spans="1:5" x14ac:dyDescent="0.35">
      <c r="A25269" s="3">
        <v>46283</v>
      </c>
      <c r="B25269" s="5" t="s">
        <v>133</v>
      </c>
      <c r="C25269" s="5" t="s">
        <v>63</v>
      </c>
      <c r="D25269" s="5">
        <v>1</v>
      </c>
      <c r="E25269" s="5">
        <v>163491</v>
      </c>
    </row>
    <row r="25270" spans="1:5" x14ac:dyDescent="0.35">
      <c r="A25270" s="3">
        <v>46283</v>
      </c>
      <c r="B25270" s="5" t="s">
        <v>133</v>
      </c>
      <c r="C25270" s="5" t="s">
        <v>63</v>
      </c>
      <c r="D25270" s="5">
        <v>1</v>
      </c>
      <c r="E25270" s="5">
        <v>163491</v>
      </c>
    </row>
    <row r="25271" spans="1:5" x14ac:dyDescent="0.35">
      <c r="A25271" s="3">
        <v>46283</v>
      </c>
      <c r="B25271" s="5" t="s">
        <v>133</v>
      </c>
      <c r="C25271" s="5" t="s">
        <v>63</v>
      </c>
      <c r="D25271" s="5">
        <v>1</v>
      </c>
      <c r="E25271" s="5">
        <v>163491</v>
      </c>
    </row>
    <row r="25272" spans="1:5" x14ac:dyDescent="0.35">
      <c r="A25272" s="3">
        <v>46283</v>
      </c>
      <c r="B25272" s="5" t="s">
        <v>133</v>
      </c>
      <c r="C25272" s="5" t="s">
        <v>63</v>
      </c>
      <c r="D25272" s="5">
        <v>1</v>
      </c>
      <c r="E25272" s="5">
        <v>163491</v>
      </c>
    </row>
    <row r="25273" spans="1:5" x14ac:dyDescent="0.35">
      <c r="A25273" s="3">
        <v>46283</v>
      </c>
      <c r="B25273" s="5" t="s">
        <v>133</v>
      </c>
      <c r="C25273" s="5" t="s">
        <v>63</v>
      </c>
      <c r="D25273" s="5">
        <v>1</v>
      </c>
      <c r="E25273" s="5">
        <v>163491</v>
      </c>
    </row>
    <row r="25274" spans="1:5" x14ac:dyDescent="0.35">
      <c r="A25274" s="3">
        <v>46283</v>
      </c>
      <c r="B25274" s="5" t="s">
        <v>133</v>
      </c>
      <c r="C25274" s="5" t="s">
        <v>63</v>
      </c>
      <c r="D25274" s="5">
        <v>1</v>
      </c>
      <c r="E25274" s="5">
        <v>163491</v>
      </c>
    </row>
    <row r="25275" spans="1:5" x14ac:dyDescent="0.35">
      <c r="A25275" s="3">
        <v>46286</v>
      </c>
      <c r="B25275" s="5" t="s">
        <v>379</v>
      </c>
      <c r="C25275" s="5" t="s">
        <v>83</v>
      </c>
      <c r="D25275" s="5">
        <v>1</v>
      </c>
      <c r="E25275" s="5">
        <v>82668</v>
      </c>
    </row>
    <row r="25276" spans="1:5" x14ac:dyDescent="0.35">
      <c r="A25276" s="3">
        <v>46286</v>
      </c>
      <c r="B25276" s="5" t="s">
        <v>287</v>
      </c>
      <c r="C25276" s="5" t="s">
        <v>348</v>
      </c>
      <c r="D25276" s="5">
        <v>1</v>
      </c>
      <c r="E25276" s="5">
        <v>104669</v>
      </c>
    </row>
    <row r="25277" spans="1:5" x14ac:dyDescent="0.35">
      <c r="A25277" s="3">
        <v>46286</v>
      </c>
      <c r="B25277" s="5" t="s">
        <v>133</v>
      </c>
      <c r="C25277" s="5" t="s">
        <v>65</v>
      </c>
      <c r="D25277" s="5">
        <v>1</v>
      </c>
      <c r="E25277" s="5">
        <v>116305</v>
      </c>
    </row>
    <row r="25278" spans="1:5" x14ac:dyDescent="0.35">
      <c r="A25278" s="3">
        <v>46286</v>
      </c>
      <c r="B25278" s="5" t="s">
        <v>133</v>
      </c>
      <c r="C25278" s="5" t="s">
        <v>66</v>
      </c>
      <c r="D25278" s="5">
        <v>1</v>
      </c>
      <c r="E25278" s="5">
        <v>116305</v>
      </c>
    </row>
    <row r="25279" spans="1:5" x14ac:dyDescent="0.35">
      <c r="A25279" s="3">
        <v>46286</v>
      </c>
      <c r="B25279" s="5" t="s">
        <v>133</v>
      </c>
      <c r="C25279" s="5" t="s">
        <v>65</v>
      </c>
      <c r="D25279" s="5">
        <v>1</v>
      </c>
      <c r="E25279" s="5">
        <v>116305</v>
      </c>
    </row>
    <row r="25280" spans="1:5" x14ac:dyDescent="0.35">
      <c r="A25280" s="3">
        <v>46286</v>
      </c>
      <c r="B25280" s="5" t="s">
        <v>379</v>
      </c>
      <c r="C25280" s="5" t="s">
        <v>17</v>
      </c>
      <c r="D25280" s="5">
        <v>1</v>
      </c>
      <c r="E25280" s="5">
        <v>235773</v>
      </c>
    </row>
    <row r="25281" spans="1:5" x14ac:dyDescent="0.35">
      <c r="A25281" s="3">
        <v>46286</v>
      </c>
      <c r="B25281" s="5" t="s">
        <v>379</v>
      </c>
      <c r="C25281" s="5" t="s">
        <v>93</v>
      </c>
      <c r="D25281" s="5">
        <v>2</v>
      </c>
      <c r="E25281" s="5">
        <v>118064</v>
      </c>
    </row>
    <row r="25282" spans="1:5" x14ac:dyDescent="0.35">
      <c r="A25282" s="3">
        <v>46286</v>
      </c>
      <c r="B25282" s="5" t="s">
        <v>429</v>
      </c>
      <c r="C25282" s="5" t="s">
        <v>27</v>
      </c>
      <c r="D25282" s="5">
        <v>1</v>
      </c>
      <c r="E25282" s="5">
        <v>177214</v>
      </c>
    </row>
    <row r="25283" spans="1:5" x14ac:dyDescent="0.35">
      <c r="A25283" s="3">
        <v>46286</v>
      </c>
      <c r="B25283" s="5" t="s">
        <v>287</v>
      </c>
      <c r="C25283" s="5" t="s">
        <v>348</v>
      </c>
      <c r="D25283" s="5">
        <v>1</v>
      </c>
      <c r="E25283" s="5">
        <v>104669</v>
      </c>
    </row>
    <row r="25284" spans="1:5" x14ac:dyDescent="0.35">
      <c r="A25284" s="3">
        <v>46286</v>
      </c>
      <c r="B25284" s="5" t="s">
        <v>287</v>
      </c>
      <c r="C25284" s="5" t="s">
        <v>348</v>
      </c>
      <c r="D25284" s="5">
        <v>1</v>
      </c>
      <c r="E25284" s="5">
        <v>104669</v>
      </c>
    </row>
    <row r="25285" spans="1:5" x14ac:dyDescent="0.35">
      <c r="A25285" s="3">
        <v>46286</v>
      </c>
      <c r="B25285" s="5" t="s">
        <v>287</v>
      </c>
      <c r="C25285" s="5" t="s">
        <v>348</v>
      </c>
      <c r="D25285" s="5">
        <v>1</v>
      </c>
      <c r="E25285" s="5">
        <v>104669</v>
      </c>
    </row>
    <row r="25286" spans="1:5" x14ac:dyDescent="0.35">
      <c r="A25286" s="3">
        <v>46286</v>
      </c>
      <c r="B25286" s="5" t="s">
        <v>287</v>
      </c>
      <c r="C25286" s="5" t="s">
        <v>348</v>
      </c>
      <c r="D25286" s="5">
        <v>1</v>
      </c>
      <c r="E25286" s="5">
        <v>104669</v>
      </c>
    </row>
    <row r="25287" spans="1:5" x14ac:dyDescent="0.35">
      <c r="A25287" s="3">
        <v>46286</v>
      </c>
      <c r="B25287" s="5" t="s">
        <v>387</v>
      </c>
      <c r="C25287" s="5" t="s">
        <v>65</v>
      </c>
      <c r="D25287" s="5">
        <v>1</v>
      </c>
      <c r="E25287" s="5">
        <v>116305</v>
      </c>
    </row>
    <row r="25288" spans="1:5" x14ac:dyDescent="0.35">
      <c r="A25288" s="3">
        <v>46286</v>
      </c>
      <c r="B25288" s="5" t="s">
        <v>133</v>
      </c>
      <c r="C25288" s="5" t="s">
        <v>67</v>
      </c>
      <c r="D25288" s="5">
        <v>1</v>
      </c>
      <c r="E25288" s="5">
        <v>116305</v>
      </c>
    </row>
    <row r="25289" spans="1:5" x14ac:dyDescent="0.35">
      <c r="A25289" s="3">
        <v>46286</v>
      </c>
      <c r="B25289" s="5" t="s">
        <v>133</v>
      </c>
      <c r="C25289" s="5" t="s">
        <v>67</v>
      </c>
      <c r="D25289" s="5">
        <v>1</v>
      </c>
      <c r="E25289" s="5">
        <v>116305</v>
      </c>
    </row>
    <row r="25290" spans="1:5" x14ac:dyDescent="0.35">
      <c r="A25290" s="3">
        <v>46286</v>
      </c>
      <c r="B25290" s="5" t="s">
        <v>133</v>
      </c>
      <c r="C25290" s="5" t="s">
        <v>65</v>
      </c>
      <c r="D25290" s="5">
        <v>1</v>
      </c>
      <c r="E25290" s="5">
        <v>116305</v>
      </c>
    </row>
    <row r="25291" spans="1:5" x14ac:dyDescent="0.35">
      <c r="A25291" s="3">
        <v>46286</v>
      </c>
      <c r="B25291" s="5" t="s">
        <v>133</v>
      </c>
      <c r="C25291" s="5" t="s">
        <v>65</v>
      </c>
      <c r="D25291" s="5">
        <v>1</v>
      </c>
      <c r="E25291" s="5">
        <v>116305</v>
      </c>
    </row>
    <row r="25292" spans="1:5" x14ac:dyDescent="0.35">
      <c r="A25292" s="3">
        <v>46286</v>
      </c>
      <c r="B25292" s="5" t="s">
        <v>130</v>
      </c>
      <c r="C25292" s="5" t="s">
        <v>66</v>
      </c>
      <c r="D25292" s="5">
        <v>1</v>
      </c>
      <c r="E25292" s="5">
        <v>116305</v>
      </c>
    </row>
    <row r="25293" spans="1:5" x14ac:dyDescent="0.35">
      <c r="A25293" s="3">
        <v>46286</v>
      </c>
      <c r="B25293" s="5" t="s">
        <v>133</v>
      </c>
      <c r="C25293" s="5" t="s">
        <v>66</v>
      </c>
      <c r="D25293" s="5">
        <v>1</v>
      </c>
      <c r="E25293" s="5">
        <v>116305</v>
      </c>
    </row>
    <row r="25294" spans="1:5" x14ac:dyDescent="0.35">
      <c r="A25294" s="3">
        <v>46286</v>
      </c>
      <c r="B25294" s="5" t="s">
        <v>130</v>
      </c>
      <c r="C25294" s="5" t="s">
        <v>65</v>
      </c>
      <c r="D25294" s="5">
        <v>1</v>
      </c>
      <c r="E25294" s="5">
        <v>116305</v>
      </c>
    </row>
    <row r="25295" spans="1:5" x14ac:dyDescent="0.35">
      <c r="A25295" s="3">
        <v>46286</v>
      </c>
      <c r="B25295" s="5" t="s">
        <v>130</v>
      </c>
      <c r="C25295" s="5" t="s">
        <v>66</v>
      </c>
      <c r="D25295" s="5">
        <v>1</v>
      </c>
      <c r="E25295" s="5">
        <v>116305</v>
      </c>
    </row>
    <row r="25296" spans="1:5" x14ac:dyDescent="0.35">
      <c r="A25296" s="3">
        <v>46286</v>
      </c>
      <c r="B25296" s="5" t="s">
        <v>133</v>
      </c>
      <c r="C25296" s="5" t="s">
        <v>66</v>
      </c>
      <c r="D25296" s="5">
        <v>1</v>
      </c>
      <c r="E25296" s="5">
        <v>116305</v>
      </c>
    </row>
    <row r="25297" spans="1:5" x14ac:dyDescent="0.35">
      <c r="A25297" s="3">
        <v>46286</v>
      </c>
      <c r="B25297" s="5" t="s">
        <v>130</v>
      </c>
      <c r="C25297" s="5" t="s">
        <v>65</v>
      </c>
      <c r="D25297" s="5">
        <v>1</v>
      </c>
      <c r="E25297" s="5">
        <v>116305</v>
      </c>
    </row>
    <row r="25298" spans="1:5" x14ac:dyDescent="0.35">
      <c r="A25298" s="3">
        <v>46286</v>
      </c>
      <c r="B25298" s="5" t="s">
        <v>429</v>
      </c>
      <c r="C25298" s="5" t="s">
        <v>17</v>
      </c>
      <c r="D25298" s="5">
        <v>1</v>
      </c>
      <c r="E25298" s="5">
        <v>235773</v>
      </c>
    </row>
    <row r="25299" spans="1:5" x14ac:dyDescent="0.35">
      <c r="A25299" s="3">
        <v>46286</v>
      </c>
      <c r="B25299" s="5" t="s">
        <v>429</v>
      </c>
      <c r="C25299" s="5" t="s">
        <v>108</v>
      </c>
      <c r="D25299" s="5">
        <v>1</v>
      </c>
      <c r="E25299" s="5">
        <v>106305</v>
      </c>
    </row>
    <row r="25300" spans="1:5" x14ac:dyDescent="0.35">
      <c r="A25300" s="3">
        <v>46286</v>
      </c>
      <c r="B25300" s="5" t="s">
        <v>287</v>
      </c>
      <c r="C25300" s="5" t="s">
        <v>348</v>
      </c>
      <c r="D25300" s="5">
        <v>1</v>
      </c>
      <c r="E25300" s="5">
        <v>104669</v>
      </c>
    </row>
    <row r="25301" spans="1:5" x14ac:dyDescent="0.35">
      <c r="A25301" s="3">
        <v>46286</v>
      </c>
      <c r="B25301" s="5" t="s">
        <v>287</v>
      </c>
      <c r="C25301" s="5" t="s">
        <v>348</v>
      </c>
      <c r="D25301" s="5">
        <v>1</v>
      </c>
      <c r="E25301" s="5">
        <v>104669</v>
      </c>
    </row>
    <row r="25302" spans="1:5" x14ac:dyDescent="0.35">
      <c r="A25302" s="3">
        <v>46286</v>
      </c>
      <c r="B25302" s="5" t="s">
        <v>287</v>
      </c>
      <c r="C25302" s="5" t="s">
        <v>348</v>
      </c>
      <c r="D25302" s="5">
        <v>1</v>
      </c>
      <c r="E25302" s="5">
        <v>104669</v>
      </c>
    </row>
    <row r="25303" spans="1:5" x14ac:dyDescent="0.35">
      <c r="A25303" s="3">
        <v>46286</v>
      </c>
      <c r="B25303" s="5" t="s">
        <v>287</v>
      </c>
      <c r="C25303" s="5" t="s">
        <v>348</v>
      </c>
      <c r="D25303" s="5">
        <v>1</v>
      </c>
      <c r="E25303" s="5">
        <v>104669</v>
      </c>
    </row>
    <row r="25304" spans="1:5" x14ac:dyDescent="0.35">
      <c r="A25304" s="3">
        <v>46286</v>
      </c>
      <c r="B25304" s="5" t="s">
        <v>287</v>
      </c>
      <c r="C25304" s="5" t="s">
        <v>348</v>
      </c>
      <c r="D25304" s="5">
        <v>1</v>
      </c>
      <c r="E25304" s="5">
        <v>104669</v>
      </c>
    </row>
    <row r="25305" spans="1:5" x14ac:dyDescent="0.35">
      <c r="A25305" s="3">
        <v>46286</v>
      </c>
      <c r="B25305" s="5" t="s">
        <v>287</v>
      </c>
      <c r="C25305" s="5" t="s">
        <v>348</v>
      </c>
      <c r="D25305" s="5">
        <v>1</v>
      </c>
      <c r="E25305" s="5">
        <v>104669</v>
      </c>
    </row>
    <row r="25306" spans="1:5" x14ac:dyDescent="0.35">
      <c r="A25306" s="3">
        <v>46286</v>
      </c>
      <c r="B25306" s="5" t="s">
        <v>133</v>
      </c>
      <c r="C25306" s="5" t="s">
        <v>66</v>
      </c>
      <c r="D25306" s="5">
        <v>1</v>
      </c>
      <c r="E25306" s="5">
        <v>116305</v>
      </c>
    </row>
    <row r="25307" spans="1:5" x14ac:dyDescent="0.35">
      <c r="A25307" s="3">
        <v>46286</v>
      </c>
      <c r="B25307" s="5" t="s">
        <v>133</v>
      </c>
      <c r="C25307" s="5" t="s">
        <v>65</v>
      </c>
      <c r="D25307" s="5">
        <v>1</v>
      </c>
      <c r="E25307" s="5">
        <v>116305</v>
      </c>
    </row>
    <row r="25308" spans="1:5" x14ac:dyDescent="0.35">
      <c r="A25308" s="3">
        <v>46286</v>
      </c>
      <c r="B25308" s="5" t="s">
        <v>387</v>
      </c>
      <c r="C25308" s="5" t="s">
        <v>65</v>
      </c>
      <c r="D25308" s="5">
        <v>1</v>
      </c>
      <c r="E25308" s="5">
        <v>116305</v>
      </c>
    </row>
    <row r="25309" spans="1:5" x14ac:dyDescent="0.35">
      <c r="A25309" s="3">
        <v>46286</v>
      </c>
      <c r="B25309" s="5" t="s">
        <v>133</v>
      </c>
      <c r="C25309" s="5" t="s">
        <v>65</v>
      </c>
      <c r="D25309" s="5">
        <v>1</v>
      </c>
      <c r="E25309" s="5">
        <v>116305</v>
      </c>
    </row>
    <row r="25310" spans="1:5" x14ac:dyDescent="0.35">
      <c r="A25310" s="3">
        <v>46286</v>
      </c>
      <c r="B25310" s="5" t="s">
        <v>387</v>
      </c>
      <c r="C25310" s="5" t="s">
        <v>65</v>
      </c>
      <c r="D25310" s="5">
        <v>1</v>
      </c>
      <c r="E25310" s="5">
        <v>116305</v>
      </c>
    </row>
    <row r="25311" spans="1:5" x14ac:dyDescent="0.35">
      <c r="A25311" s="3">
        <v>46286</v>
      </c>
      <c r="B25311" s="5" t="s">
        <v>133</v>
      </c>
      <c r="C25311" s="5" t="s">
        <v>66</v>
      </c>
      <c r="D25311" s="5">
        <v>1</v>
      </c>
      <c r="E25311" s="5">
        <v>116305</v>
      </c>
    </row>
    <row r="25312" spans="1:5" x14ac:dyDescent="0.35">
      <c r="A25312" s="3">
        <v>46286</v>
      </c>
      <c r="B25312" s="5" t="s">
        <v>133</v>
      </c>
      <c r="C25312" s="5" t="s">
        <v>66</v>
      </c>
      <c r="D25312" s="5">
        <v>1</v>
      </c>
      <c r="E25312" s="5">
        <v>116305</v>
      </c>
    </row>
    <row r="25313" spans="1:5" x14ac:dyDescent="0.35">
      <c r="A25313" s="3">
        <v>46286</v>
      </c>
      <c r="B25313" s="5" t="s">
        <v>133</v>
      </c>
      <c r="C25313" s="5" t="s">
        <v>66</v>
      </c>
      <c r="D25313" s="5">
        <v>1</v>
      </c>
      <c r="E25313" s="5">
        <v>116305</v>
      </c>
    </row>
    <row r="25314" spans="1:5" x14ac:dyDescent="0.35">
      <c r="A25314" s="3">
        <v>46286</v>
      </c>
      <c r="B25314" s="5" t="s">
        <v>130</v>
      </c>
      <c r="C25314" s="5" t="s">
        <v>65</v>
      </c>
      <c r="D25314" s="5">
        <v>1</v>
      </c>
      <c r="E25314" s="5">
        <v>116305</v>
      </c>
    </row>
    <row r="25315" spans="1:5" x14ac:dyDescent="0.35">
      <c r="A25315" s="3">
        <v>46286</v>
      </c>
      <c r="B25315" s="5" t="s">
        <v>133</v>
      </c>
      <c r="C25315" s="5" t="s">
        <v>66</v>
      </c>
      <c r="D25315" s="5">
        <v>1</v>
      </c>
      <c r="E25315" s="5">
        <v>116305</v>
      </c>
    </row>
    <row r="25316" spans="1:5" x14ac:dyDescent="0.35">
      <c r="A25316" s="3">
        <v>46286</v>
      </c>
      <c r="B25316" s="5" t="s">
        <v>133</v>
      </c>
      <c r="C25316" s="5" t="s">
        <v>66</v>
      </c>
      <c r="D25316" s="5">
        <v>1</v>
      </c>
      <c r="E25316" s="5">
        <v>116305</v>
      </c>
    </row>
    <row r="25317" spans="1:5" x14ac:dyDescent="0.35">
      <c r="A25317" s="3">
        <v>46286</v>
      </c>
      <c r="B25317" s="5" t="s">
        <v>287</v>
      </c>
      <c r="C25317" s="5" t="s">
        <v>348</v>
      </c>
      <c r="D25317" s="5">
        <v>1</v>
      </c>
      <c r="E25317" s="5">
        <v>104669</v>
      </c>
    </row>
    <row r="25318" spans="1:5" x14ac:dyDescent="0.35">
      <c r="A25318" s="3">
        <v>46286</v>
      </c>
      <c r="B25318" s="5" t="s">
        <v>287</v>
      </c>
      <c r="C25318" s="5" t="s">
        <v>348</v>
      </c>
      <c r="D25318" s="5">
        <v>1</v>
      </c>
      <c r="E25318" s="5">
        <v>104669</v>
      </c>
    </row>
    <row r="25319" spans="1:5" x14ac:dyDescent="0.35">
      <c r="A25319" s="3">
        <v>46286</v>
      </c>
      <c r="B25319" s="5" t="s">
        <v>287</v>
      </c>
      <c r="C25319" s="5" t="s">
        <v>348</v>
      </c>
      <c r="D25319" s="5">
        <v>1</v>
      </c>
      <c r="E25319" s="5">
        <v>104669</v>
      </c>
    </row>
    <row r="25320" spans="1:5" x14ac:dyDescent="0.35">
      <c r="A25320" s="3">
        <v>46286</v>
      </c>
      <c r="B25320" s="5" t="s">
        <v>287</v>
      </c>
      <c r="C25320" s="5" t="s">
        <v>348</v>
      </c>
      <c r="D25320" s="5">
        <v>1</v>
      </c>
      <c r="E25320" s="5">
        <v>104669</v>
      </c>
    </row>
    <row r="25321" spans="1:5" x14ac:dyDescent="0.35">
      <c r="A25321" s="3">
        <v>46286</v>
      </c>
      <c r="B25321" s="5" t="s">
        <v>287</v>
      </c>
      <c r="C25321" s="5" t="s">
        <v>348</v>
      </c>
      <c r="D25321" s="5">
        <v>1</v>
      </c>
      <c r="E25321" s="5">
        <v>104669</v>
      </c>
    </row>
    <row r="25322" spans="1:5" x14ac:dyDescent="0.35">
      <c r="A25322" s="3">
        <v>46286</v>
      </c>
      <c r="B25322" s="5" t="s">
        <v>133</v>
      </c>
      <c r="C25322" s="5" t="s">
        <v>67</v>
      </c>
      <c r="D25322" s="5">
        <v>1</v>
      </c>
      <c r="E25322" s="5">
        <v>116305</v>
      </c>
    </row>
    <row r="25323" spans="1:5" x14ac:dyDescent="0.35">
      <c r="A25323" s="3">
        <v>46286</v>
      </c>
      <c r="B25323" s="5" t="s">
        <v>133</v>
      </c>
      <c r="C25323" s="5" t="s">
        <v>66</v>
      </c>
      <c r="D25323" s="5">
        <v>1</v>
      </c>
      <c r="E25323" s="5">
        <v>116305</v>
      </c>
    </row>
    <row r="25324" spans="1:5" x14ac:dyDescent="0.35">
      <c r="A25324" s="3">
        <v>46286</v>
      </c>
      <c r="B25324" s="5" t="s">
        <v>133</v>
      </c>
      <c r="C25324" s="5" t="s">
        <v>66</v>
      </c>
      <c r="D25324" s="5">
        <v>1</v>
      </c>
      <c r="E25324" s="5">
        <v>116305</v>
      </c>
    </row>
    <row r="25325" spans="1:5" x14ac:dyDescent="0.35">
      <c r="A25325" s="3">
        <v>46286</v>
      </c>
      <c r="B25325" s="5" t="s">
        <v>130</v>
      </c>
      <c r="C25325" s="5" t="s">
        <v>67</v>
      </c>
      <c r="D25325" s="5">
        <v>1</v>
      </c>
      <c r="E25325" s="5">
        <v>116305</v>
      </c>
    </row>
    <row r="25326" spans="1:5" x14ac:dyDescent="0.35">
      <c r="A25326" s="3">
        <v>46286</v>
      </c>
      <c r="B25326" s="5" t="s">
        <v>133</v>
      </c>
      <c r="C25326" s="5" t="s">
        <v>66</v>
      </c>
      <c r="D25326" s="5">
        <v>1</v>
      </c>
      <c r="E25326" s="5">
        <v>116305</v>
      </c>
    </row>
    <row r="25327" spans="1:5" x14ac:dyDescent="0.35">
      <c r="A25327" s="3">
        <v>46286</v>
      </c>
      <c r="B25327" s="5" t="s">
        <v>133</v>
      </c>
      <c r="C25327" s="5" t="s">
        <v>66</v>
      </c>
      <c r="D25327" s="5">
        <v>1</v>
      </c>
      <c r="E25327" s="5">
        <v>116305</v>
      </c>
    </row>
    <row r="25328" spans="1:5" x14ac:dyDescent="0.35">
      <c r="A25328" s="3">
        <v>46286</v>
      </c>
      <c r="B25328" s="5" t="s">
        <v>133</v>
      </c>
      <c r="C25328" s="5" t="s">
        <v>66</v>
      </c>
      <c r="D25328" s="5">
        <v>1</v>
      </c>
      <c r="E25328" s="5">
        <v>116305</v>
      </c>
    </row>
    <row r="25329" spans="1:5" x14ac:dyDescent="0.35">
      <c r="A25329" s="3">
        <v>46286</v>
      </c>
      <c r="B25329" s="5" t="s">
        <v>133</v>
      </c>
      <c r="C25329" s="5" t="s">
        <v>66</v>
      </c>
      <c r="D25329" s="5">
        <v>1</v>
      </c>
      <c r="E25329" s="5">
        <v>116305</v>
      </c>
    </row>
    <row r="25330" spans="1:5" x14ac:dyDescent="0.35">
      <c r="A25330" s="3">
        <v>46286</v>
      </c>
      <c r="B25330" s="5" t="s">
        <v>133</v>
      </c>
      <c r="C25330" s="5" t="s">
        <v>66</v>
      </c>
      <c r="D25330" s="5">
        <v>1</v>
      </c>
      <c r="E25330" s="5">
        <v>116305</v>
      </c>
    </row>
    <row r="25331" spans="1:5" x14ac:dyDescent="0.35">
      <c r="A25331" s="3">
        <v>46286</v>
      </c>
      <c r="B25331" s="5" t="s">
        <v>379</v>
      </c>
      <c r="C25331" s="5" t="s">
        <v>89</v>
      </c>
      <c r="D25331" s="5">
        <v>2</v>
      </c>
      <c r="E25331" s="5">
        <v>118064</v>
      </c>
    </row>
    <row r="25332" spans="1:5" x14ac:dyDescent="0.35">
      <c r="A25332" s="3">
        <v>46286</v>
      </c>
      <c r="B25332" s="5" t="s">
        <v>287</v>
      </c>
      <c r="C25332" s="5" t="s">
        <v>348</v>
      </c>
      <c r="D25332" s="5">
        <v>1</v>
      </c>
      <c r="E25332" s="5">
        <v>104669</v>
      </c>
    </row>
    <row r="25333" spans="1:5" x14ac:dyDescent="0.35">
      <c r="A25333" s="3">
        <v>46286</v>
      </c>
      <c r="B25333" s="5" t="s">
        <v>397</v>
      </c>
      <c r="C25333" s="5" t="s">
        <v>66</v>
      </c>
      <c r="D25333" s="5">
        <v>1</v>
      </c>
      <c r="E25333" s="5">
        <v>116305</v>
      </c>
    </row>
    <row r="25334" spans="1:5" x14ac:dyDescent="0.35">
      <c r="A25334" s="3">
        <v>46286</v>
      </c>
      <c r="B25334" s="5" t="s">
        <v>133</v>
      </c>
      <c r="C25334" s="5" t="s">
        <v>65</v>
      </c>
      <c r="D25334" s="5">
        <v>1</v>
      </c>
      <c r="E25334" s="5">
        <v>116305</v>
      </c>
    </row>
    <row r="25335" spans="1:5" x14ac:dyDescent="0.35">
      <c r="A25335" s="3">
        <v>46286</v>
      </c>
      <c r="B25335" s="5" t="s">
        <v>133</v>
      </c>
      <c r="C25335" s="5" t="s">
        <v>66</v>
      </c>
      <c r="D25335" s="5">
        <v>1</v>
      </c>
      <c r="E25335" s="5">
        <v>116305</v>
      </c>
    </row>
    <row r="25336" spans="1:5" x14ac:dyDescent="0.35">
      <c r="A25336" s="3">
        <v>46286</v>
      </c>
      <c r="B25336" s="5" t="s">
        <v>133</v>
      </c>
      <c r="C25336" s="5" t="s">
        <v>66</v>
      </c>
      <c r="D25336" s="5">
        <v>1</v>
      </c>
      <c r="E25336" s="5">
        <v>116305</v>
      </c>
    </row>
    <row r="25337" spans="1:5" x14ac:dyDescent="0.35">
      <c r="A25337" s="3">
        <v>46286</v>
      </c>
      <c r="B25337" s="5" t="s">
        <v>133</v>
      </c>
      <c r="C25337" s="5" t="s">
        <v>66</v>
      </c>
      <c r="D25337" s="5">
        <v>1</v>
      </c>
      <c r="E25337" s="5">
        <v>116305</v>
      </c>
    </row>
    <row r="25338" spans="1:5" x14ac:dyDescent="0.35">
      <c r="A25338" s="3">
        <v>46286</v>
      </c>
      <c r="B25338" s="5" t="s">
        <v>130</v>
      </c>
      <c r="C25338" s="5" t="s">
        <v>65</v>
      </c>
      <c r="D25338" s="5">
        <v>1</v>
      </c>
      <c r="E25338" s="5">
        <v>116305</v>
      </c>
    </row>
    <row r="25339" spans="1:5" x14ac:dyDescent="0.35">
      <c r="A25339" s="3">
        <v>46286</v>
      </c>
      <c r="B25339" s="5" t="s">
        <v>130</v>
      </c>
      <c r="C25339" s="5" t="s">
        <v>65</v>
      </c>
      <c r="D25339" s="5">
        <v>1</v>
      </c>
      <c r="E25339" s="5">
        <v>116305</v>
      </c>
    </row>
    <row r="25340" spans="1:5" x14ac:dyDescent="0.35">
      <c r="A25340" s="3">
        <v>46286</v>
      </c>
      <c r="B25340" s="5" t="s">
        <v>130</v>
      </c>
      <c r="C25340" s="5" t="s">
        <v>66</v>
      </c>
      <c r="D25340" s="5">
        <v>1</v>
      </c>
      <c r="E25340" s="5">
        <v>116305</v>
      </c>
    </row>
    <row r="25341" spans="1:5" x14ac:dyDescent="0.35">
      <c r="A25341" s="3">
        <v>46286</v>
      </c>
      <c r="B25341" s="5" t="s">
        <v>383</v>
      </c>
      <c r="C25341" s="5" t="s">
        <v>32</v>
      </c>
      <c r="D25341" s="5">
        <v>1</v>
      </c>
      <c r="E25341" s="5">
        <v>177214</v>
      </c>
    </row>
    <row r="25342" spans="1:5" x14ac:dyDescent="0.35">
      <c r="A25342" s="3">
        <v>46286</v>
      </c>
      <c r="B25342" s="5" t="s">
        <v>379</v>
      </c>
      <c r="C25342" s="5" t="s">
        <v>85</v>
      </c>
      <c r="D25342" s="5">
        <v>1</v>
      </c>
      <c r="E25342" s="5">
        <v>189032</v>
      </c>
    </row>
    <row r="25343" spans="1:5" x14ac:dyDescent="0.35">
      <c r="A25343" s="3">
        <v>46286</v>
      </c>
      <c r="B25343" s="5" t="s">
        <v>383</v>
      </c>
      <c r="C25343" s="5" t="s">
        <v>83</v>
      </c>
      <c r="D25343" s="5">
        <v>1</v>
      </c>
      <c r="E25343" s="5">
        <v>82668</v>
      </c>
    </row>
    <row r="25344" spans="1:5" x14ac:dyDescent="0.35">
      <c r="A25344" s="3">
        <v>46286</v>
      </c>
      <c r="B25344" s="5" t="s">
        <v>383</v>
      </c>
      <c r="C25344" s="5" t="s">
        <v>82</v>
      </c>
      <c r="D25344" s="5">
        <v>1</v>
      </c>
      <c r="E25344" s="5">
        <v>82668</v>
      </c>
    </row>
    <row r="25345" spans="1:5" x14ac:dyDescent="0.35">
      <c r="A25345" s="3">
        <v>46286</v>
      </c>
      <c r="B25345" s="5" t="s">
        <v>287</v>
      </c>
      <c r="C25345" s="5" t="s">
        <v>348</v>
      </c>
      <c r="D25345" s="5">
        <v>1</v>
      </c>
      <c r="E25345" s="5">
        <v>104669</v>
      </c>
    </row>
    <row r="25346" spans="1:5" x14ac:dyDescent="0.35">
      <c r="A25346" s="3">
        <v>46286</v>
      </c>
      <c r="B25346" s="5" t="s">
        <v>287</v>
      </c>
      <c r="C25346" s="5" t="s">
        <v>348</v>
      </c>
      <c r="D25346" s="5">
        <v>1</v>
      </c>
      <c r="E25346" s="5">
        <v>104669</v>
      </c>
    </row>
    <row r="25347" spans="1:5" x14ac:dyDescent="0.35">
      <c r="A25347" s="3">
        <v>46286</v>
      </c>
      <c r="B25347" s="5" t="s">
        <v>287</v>
      </c>
      <c r="C25347" s="5" t="s">
        <v>348</v>
      </c>
      <c r="D25347" s="5">
        <v>1</v>
      </c>
      <c r="E25347" s="5">
        <v>104669</v>
      </c>
    </row>
    <row r="25348" spans="1:5" x14ac:dyDescent="0.35">
      <c r="A25348" s="3">
        <v>46286</v>
      </c>
      <c r="B25348" s="5" t="s">
        <v>287</v>
      </c>
      <c r="C25348" s="5" t="s">
        <v>348</v>
      </c>
      <c r="D25348" s="5">
        <v>1</v>
      </c>
      <c r="E25348" s="5">
        <v>104669</v>
      </c>
    </row>
    <row r="25349" spans="1:5" x14ac:dyDescent="0.35">
      <c r="A25349" s="3">
        <v>46286</v>
      </c>
      <c r="B25349" s="5" t="s">
        <v>287</v>
      </c>
      <c r="C25349" s="5" t="s">
        <v>348</v>
      </c>
      <c r="D25349" s="5">
        <v>1</v>
      </c>
      <c r="E25349" s="5">
        <v>104669</v>
      </c>
    </row>
    <row r="25350" spans="1:5" x14ac:dyDescent="0.35">
      <c r="A25350" s="3">
        <v>46286</v>
      </c>
      <c r="B25350" s="5" t="s">
        <v>287</v>
      </c>
      <c r="C25350" s="5" t="s">
        <v>348</v>
      </c>
      <c r="D25350" s="5">
        <v>1</v>
      </c>
      <c r="E25350" s="5">
        <v>104669</v>
      </c>
    </row>
    <row r="25351" spans="1:5" x14ac:dyDescent="0.35">
      <c r="A25351" s="3">
        <v>46286</v>
      </c>
      <c r="B25351" s="5" t="s">
        <v>133</v>
      </c>
      <c r="C25351" s="5" t="s">
        <v>66</v>
      </c>
      <c r="D25351" s="5">
        <v>1</v>
      </c>
      <c r="E25351" s="5">
        <v>116305</v>
      </c>
    </row>
    <row r="25352" spans="1:5" x14ac:dyDescent="0.35">
      <c r="A25352" s="3">
        <v>46286</v>
      </c>
      <c r="B25352" s="5" t="s">
        <v>133</v>
      </c>
      <c r="C25352" s="5" t="s">
        <v>67</v>
      </c>
      <c r="D25352" s="5">
        <v>1</v>
      </c>
      <c r="E25352" s="5">
        <v>116305</v>
      </c>
    </row>
    <row r="25353" spans="1:5" x14ac:dyDescent="0.35">
      <c r="A25353" s="3">
        <v>46286</v>
      </c>
      <c r="B25353" s="5" t="s">
        <v>397</v>
      </c>
      <c r="C25353" s="5" t="s">
        <v>65</v>
      </c>
      <c r="D25353" s="5">
        <v>1</v>
      </c>
      <c r="E25353" s="5">
        <v>116305</v>
      </c>
    </row>
    <row r="25354" spans="1:5" x14ac:dyDescent="0.35">
      <c r="A25354" s="3">
        <v>46286</v>
      </c>
      <c r="B25354" s="5" t="s">
        <v>133</v>
      </c>
      <c r="C25354" s="5" t="s">
        <v>65</v>
      </c>
      <c r="D25354" s="5">
        <v>1</v>
      </c>
      <c r="E25354" s="5">
        <v>116305</v>
      </c>
    </row>
    <row r="25355" spans="1:5" x14ac:dyDescent="0.35">
      <c r="A25355" s="3">
        <v>46286</v>
      </c>
      <c r="B25355" s="5" t="s">
        <v>133</v>
      </c>
      <c r="C25355" s="5" t="s">
        <v>66</v>
      </c>
      <c r="D25355" s="5">
        <v>1</v>
      </c>
      <c r="E25355" s="5">
        <v>116305</v>
      </c>
    </row>
    <row r="25356" spans="1:5" x14ac:dyDescent="0.35">
      <c r="A25356" s="3">
        <v>46286</v>
      </c>
      <c r="B25356" s="5" t="s">
        <v>130</v>
      </c>
      <c r="C25356" s="5" t="s">
        <v>65</v>
      </c>
      <c r="D25356" s="5">
        <v>1</v>
      </c>
      <c r="E25356" s="5">
        <v>116305</v>
      </c>
    </row>
    <row r="25357" spans="1:5" x14ac:dyDescent="0.35">
      <c r="A25357" s="3">
        <v>46286</v>
      </c>
      <c r="B25357" s="5" t="s">
        <v>133</v>
      </c>
      <c r="C25357" s="5" t="s">
        <v>65</v>
      </c>
      <c r="D25357" s="5">
        <v>1</v>
      </c>
      <c r="E25357" s="5">
        <v>116305</v>
      </c>
    </row>
    <row r="25358" spans="1:5" x14ac:dyDescent="0.35">
      <c r="A25358" s="3">
        <v>46286</v>
      </c>
      <c r="B25358" s="5" t="s">
        <v>130</v>
      </c>
      <c r="C25358" s="5" t="s">
        <v>66</v>
      </c>
      <c r="D25358" s="5">
        <v>1</v>
      </c>
      <c r="E25358" s="5">
        <v>116305</v>
      </c>
    </row>
    <row r="25359" spans="1:5" x14ac:dyDescent="0.35">
      <c r="A25359" s="3">
        <v>46286</v>
      </c>
      <c r="B25359" s="5" t="s">
        <v>429</v>
      </c>
      <c r="C25359" s="5" t="s">
        <v>85</v>
      </c>
      <c r="D25359" s="5">
        <v>1</v>
      </c>
      <c r="E25359" s="5">
        <v>189032</v>
      </c>
    </row>
    <row r="25360" spans="1:5" x14ac:dyDescent="0.35">
      <c r="A25360" s="3">
        <v>46286</v>
      </c>
      <c r="B25360" s="5" t="s">
        <v>379</v>
      </c>
      <c r="C25360" s="5" t="s">
        <v>108</v>
      </c>
      <c r="D25360" s="5">
        <v>1</v>
      </c>
      <c r="E25360" s="5">
        <v>106305</v>
      </c>
    </row>
    <row r="25361" spans="1:5" x14ac:dyDescent="0.35">
      <c r="A25361" s="3">
        <v>46286</v>
      </c>
      <c r="B25361" s="5" t="s">
        <v>379</v>
      </c>
      <c r="C25361" s="5" t="s">
        <v>17</v>
      </c>
      <c r="D25361" s="5">
        <v>1</v>
      </c>
      <c r="E25361" s="5">
        <v>235773</v>
      </c>
    </row>
    <row r="25362" spans="1:5" x14ac:dyDescent="0.35">
      <c r="A25362" s="3">
        <v>46286</v>
      </c>
      <c r="B25362" s="5" t="s">
        <v>287</v>
      </c>
      <c r="C25362" s="5" t="s">
        <v>348</v>
      </c>
      <c r="D25362" s="5">
        <v>1</v>
      </c>
      <c r="E25362" s="5">
        <v>104669</v>
      </c>
    </row>
    <row r="25363" spans="1:5" x14ac:dyDescent="0.35">
      <c r="A25363" s="3">
        <v>46286</v>
      </c>
      <c r="B25363" s="5" t="s">
        <v>287</v>
      </c>
      <c r="C25363" s="5" t="s">
        <v>348</v>
      </c>
      <c r="D25363" s="5">
        <v>1</v>
      </c>
      <c r="E25363" s="5">
        <v>104669</v>
      </c>
    </row>
    <row r="25364" spans="1:5" x14ac:dyDescent="0.35">
      <c r="A25364" s="3">
        <v>46286</v>
      </c>
      <c r="B25364" s="5" t="s">
        <v>287</v>
      </c>
      <c r="C25364" s="5" t="s">
        <v>348</v>
      </c>
      <c r="D25364" s="5">
        <v>1</v>
      </c>
      <c r="E25364" s="5">
        <v>104669</v>
      </c>
    </row>
    <row r="25365" spans="1:5" x14ac:dyDescent="0.35">
      <c r="A25365" s="3">
        <v>46286</v>
      </c>
      <c r="B25365" s="5" t="s">
        <v>396</v>
      </c>
      <c r="C25365" s="5" t="s">
        <v>66</v>
      </c>
      <c r="D25365" s="5">
        <v>1</v>
      </c>
      <c r="E25365" s="5">
        <v>116305</v>
      </c>
    </row>
    <row r="25366" spans="1:5" x14ac:dyDescent="0.35">
      <c r="A25366" s="3">
        <v>46286</v>
      </c>
      <c r="B25366" s="5" t="s">
        <v>133</v>
      </c>
      <c r="C25366" s="5" t="s">
        <v>65</v>
      </c>
      <c r="D25366" s="5">
        <v>1</v>
      </c>
      <c r="E25366" s="5">
        <v>116305</v>
      </c>
    </row>
    <row r="25367" spans="1:5" x14ac:dyDescent="0.35">
      <c r="A25367" s="3">
        <v>46286</v>
      </c>
      <c r="B25367" s="5" t="s">
        <v>133</v>
      </c>
      <c r="C25367" s="5" t="s">
        <v>67</v>
      </c>
      <c r="D25367" s="5">
        <v>1</v>
      </c>
      <c r="E25367" s="5">
        <v>116305</v>
      </c>
    </row>
    <row r="25368" spans="1:5" x14ac:dyDescent="0.35">
      <c r="A25368" s="3">
        <v>46286</v>
      </c>
      <c r="B25368" s="5" t="s">
        <v>387</v>
      </c>
      <c r="C25368" s="5" t="s">
        <v>65</v>
      </c>
      <c r="D25368" s="5">
        <v>1</v>
      </c>
      <c r="E25368" s="5">
        <v>116305</v>
      </c>
    </row>
    <row r="25369" spans="1:5" x14ac:dyDescent="0.35">
      <c r="A25369" s="3">
        <v>46286</v>
      </c>
      <c r="B25369" s="5" t="s">
        <v>133</v>
      </c>
      <c r="C25369" s="5" t="s">
        <v>65</v>
      </c>
      <c r="D25369" s="5">
        <v>1</v>
      </c>
      <c r="E25369" s="5">
        <v>116305</v>
      </c>
    </row>
    <row r="25370" spans="1:5" x14ac:dyDescent="0.35">
      <c r="A25370" s="3">
        <v>46286</v>
      </c>
      <c r="B25370" s="5" t="s">
        <v>283</v>
      </c>
      <c r="C25370" s="5" t="s">
        <v>66</v>
      </c>
      <c r="D25370" s="5">
        <v>1</v>
      </c>
      <c r="E25370" s="5">
        <v>116305</v>
      </c>
    </row>
    <row r="25371" spans="1:5" x14ac:dyDescent="0.35">
      <c r="A25371" s="3">
        <v>46286</v>
      </c>
      <c r="B25371" s="5" t="s">
        <v>283</v>
      </c>
      <c r="C25371" s="5" t="s">
        <v>66</v>
      </c>
      <c r="D25371" s="5">
        <v>1</v>
      </c>
      <c r="E25371" s="5">
        <v>116305</v>
      </c>
    </row>
    <row r="25372" spans="1:5" x14ac:dyDescent="0.35">
      <c r="A25372" s="3">
        <v>46286</v>
      </c>
      <c r="B25372" s="5" t="s">
        <v>130</v>
      </c>
      <c r="C25372" s="5" t="s">
        <v>66</v>
      </c>
      <c r="D25372" s="5">
        <v>1</v>
      </c>
      <c r="E25372" s="5">
        <v>116305</v>
      </c>
    </row>
    <row r="25373" spans="1:5" x14ac:dyDescent="0.35">
      <c r="A25373" s="3">
        <v>46286</v>
      </c>
      <c r="B25373" s="5" t="s">
        <v>133</v>
      </c>
      <c r="C25373" s="5" t="s">
        <v>67</v>
      </c>
      <c r="D25373" s="5">
        <v>1</v>
      </c>
      <c r="E25373" s="5">
        <v>116305</v>
      </c>
    </row>
    <row r="25374" spans="1:5" x14ac:dyDescent="0.35">
      <c r="A25374" s="3">
        <v>46286</v>
      </c>
      <c r="B25374" s="5" t="s">
        <v>133</v>
      </c>
      <c r="C25374" s="5" t="s">
        <v>66</v>
      </c>
      <c r="D25374" s="5">
        <v>1</v>
      </c>
      <c r="E25374" s="5">
        <v>116305</v>
      </c>
    </row>
    <row r="25375" spans="1:5" x14ac:dyDescent="0.35">
      <c r="A25375" s="3">
        <v>46286</v>
      </c>
      <c r="B25375" s="5" t="s">
        <v>133</v>
      </c>
      <c r="C25375" s="5" t="s">
        <v>66</v>
      </c>
      <c r="D25375" s="5">
        <v>1</v>
      </c>
      <c r="E25375" s="5">
        <v>116305</v>
      </c>
    </row>
    <row r="25376" spans="1:5" x14ac:dyDescent="0.35">
      <c r="A25376" s="3">
        <v>46286</v>
      </c>
      <c r="B25376" s="5" t="s">
        <v>130</v>
      </c>
      <c r="C25376" s="5" t="s">
        <v>65</v>
      </c>
      <c r="D25376" s="5">
        <v>1</v>
      </c>
      <c r="E25376" s="5">
        <v>116305</v>
      </c>
    </row>
    <row r="25377" spans="1:5" x14ac:dyDescent="0.35">
      <c r="A25377" s="3">
        <v>46286</v>
      </c>
      <c r="B25377" s="5" t="s">
        <v>130</v>
      </c>
      <c r="C25377" s="5" t="s">
        <v>66</v>
      </c>
      <c r="D25377" s="5">
        <v>1</v>
      </c>
      <c r="E25377" s="5">
        <v>116305</v>
      </c>
    </row>
    <row r="25378" spans="1:5" x14ac:dyDescent="0.35">
      <c r="A25378" s="3">
        <v>46286</v>
      </c>
      <c r="B25378" s="5" t="s">
        <v>379</v>
      </c>
      <c r="C25378" s="5" t="s">
        <v>106</v>
      </c>
      <c r="D25378" s="5">
        <v>1</v>
      </c>
      <c r="E25378" s="5">
        <v>206759</v>
      </c>
    </row>
    <row r="25379" spans="1:5" x14ac:dyDescent="0.35">
      <c r="A25379" s="3">
        <v>46286</v>
      </c>
      <c r="B25379" s="5" t="s">
        <v>429</v>
      </c>
      <c r="C25379" s="5" t="s">
        <v>108</v>
      </c>
      <c r="D25379" s="5">
        <v>1</v>
      </c>
      <c r="E25379" s="5">
        <v>106305</v>
      </c>
    </row>
    <row r="25380" spans="1:5" x14ac:dyDescent="0.35">
      <c r="A25380" s="3">
        <v>46286</v>
      </c>
      <c r="B25380" s="5" t="s">
        <v>379</v>
      </c>
      <c r="C25380" s="5" t="s">
        <v>17</v>
      </c>
      <c r="D25380" s="5">
        <v>1</v>
      </c>
      <c r="E25380" s="5">
        <v>235773</v>
      </c>
    </row>
    <row r="25381" spans="1:5" x14ac:dyDescent="0.35">
      <c r="A25381" s="3">
        <v>46286</v>
      </c>
      <c r="B25381" s="5" t="s">
        <v>287</v>
      </c>
      <c r="C25381" s="5" t="s">
        <v>348</v>
      </c>
      <c r="D25381" s="5">
        <v>1</v>
      </c>
      <c r="E25381" s="5">
        <v>104669</v>
      </c>
    </row>
    <row r="25382" spans="1:5" x14ac:dyDescent="0.35">
      <c r="A25382" s="3">
        <v>46286</v>
      </c>
      <c r="B25382" s="5" t="s">
        <v>287</v>
      </c>
      <c r="C25382" s="5" t="s">
        <v>348</v>
      </c>
      <c r="D25382" s="5">
        <v>1</v>
      </c>
      <c r="E25382" s="5">
        <v>104669</v>
      </c>
    </row>
    <row r="25383" spans="1:5" x14ac:dyDescent="0.35">
      <c r="A25383" s="3">
        <v>46286</v>
      </c>
      <c r="B25383" s="5" t="s">
        <v>287</v>
      </c>
      <c r="C25383" s="5" t="s">
        <v>348</v>
      </c>
      <c r="D25383" s="5">
        <v>1</v>
      </c>
      <c r="E25383" s="5">
        <v>104669</v>
      </c>
    </row>
    <row r="25384" spans="1:5" x14ac:dyDescent="0.35">
      <c r="A25384" s="3">
        <v>46286</v>
      </c>
      <c r="B25384" s="5" t="s">
        <v>287</v>
      </c>
      <c r="C25384" s="5" t="s">
        <v>348</v>
      </c>
      <c r="D25384" s="5">
        <v>1</v>
      </c>
      <c r="E25384" s="5">
        <v>104669</v>
      </c>
    </row>
    <row r="25385" spans="1:5" x14ac:dyDescent="0.35">
      <c r="A25385" s="3">
        <v>46286</v>
      </c>
      <c r="B25385" s="5" t="s">
        <v>287</v>
      </c>
      <c r="C25385" s="5" t="s">
        <v>348</v>
      </c>
      <c r="D25385" s="5">
        <v>1</v>
      </c>
      <c r="E25385" s="5">
        <v>104669</v>
      </c>
    </row>
    <row r="25386" spans="1:5" x14ac:dyDescent="0.35">
      <c r="A25386" s="3">
        <v>46286</v>
      </c>
      <c r="B25386" s="5" t="s">
        <v>287</v>
      </c>
      <c r="C25386" s="5" t="s">
        <v>348</v>
      </c>
      <c r="D25386" s="5">
        <v>1</v>
      </c>
      <c r="E25386" s="5">
        <v>104669</v>
      </c>
    </row>
    <row r="25387" spans="1:5" x14ac:dyDescent="0.35">
      <c r="A25387" s="3">
        <v>46286</v>
      </c>
      <c r="B25387" s="5" t="s">
        <v>133</v>
      </c>
      <c r="C25387" s="5" t="s">
        <v>65</v>
      </c>
      <c r="D25387" s="5">
        <v>1</v>
      </c>
      <c r="E25387" s="5">
        <v>116305</v>
      </c>
    </row>
    <row r="25388" spans="1:5" x14ac:dyDescent="0.35">
      <c r="A25388" s="3">
        <v>46286</v>
      </c>
      <c r="B25388" s="5" t="s">
        <v>387</v>
      </c>
      <c r="C25388" s="5" t="s">
        <v>65</v>
      </c>
      <c r="D25388" s="5">
        <v>1</v>
      </c>
      <c r="E25388" s="5">
        <v>116305</v>
      </c>
    </row>
    <row r="25389" spans="1:5" x14ac:dyDescent="0.35">
      <c r="A25389" s="3">
        <v>46286</v>
      </c>
      <c r="B25389" s="5" t="s">
        <v>133</v>
      </c>
      <c r="C25389" s="5" t="s">
        <v>65</v>
      </c>
      <c r="D25389" s="5">
        <v>1</v>
      </c>
      <c r="E25389" s="5">
        <v>116305</v>
      </c>
    </row>
    <row r="25390" spans="1:5" x14ac:dyDescent="0.35">
      <c r="A25390" s="3">
        <v>46286</v>
      </c>
      <c r="B25390" s="5" t="s">
        <v>130</v>
      </c>
      <c r="C25390" s="5" t="s">
        <v>66</v>
      </c>
      <c r="D25390" s="5">
        <v>1</v>
      </c>
      <c r="E25390" s="5">
        <v>116305</v>
      </c>
    </row>
    <row r="25391" spans="1:5" x14ac:dyDescent="0.35">
      <c r="A25391" s="3">
        <v>46286</v>
      </c>
      <c r="B25391" s="5" t="s">
        <v>387</v>
      </c>
      <c r="C25391" s="5" t="s">
        <v>67</v>
      </c>
      <c r="D25391" s="5">
        <v>1</v>
      </c>
      <c r="E25391" s="5">
        <v>116305</v>
      </c>
    </row>
    <row r="25392" spans="1:5" x14ac:dyDescent="0.35">
      <c r="A25392" s="3">
        <v>46286</v>
      </c>
      <c r="B25392" s="5" t="s">
        <v>130</v>
      </c>
      <c r="C25392" s="5" t="s">
        <v>66</v>
      </c>
      <c r="D25392" s="5">
        <v>1</v>
      </c>
      <c r="E25392" s="5">
        <v>116305</v>
      </c>
    </row>
    <row r="25393" spans="1:5" x14ac:dyDescent="0.35">
      <c r="A25393" s="3">
        <v>46286</v>
      </c>
      <c r="B25393" s="5" t="s">
        <v>133</v>
      </c>
      <c r="C25393" s="5" t="s">
        <v>66</v>
      </c>
      <c r="D25393" s="5">
        <v>1</v>
      </c>
      <c r="E25393" s="5">
        <v>116305</v>
      </c>
    </row>
    <row r="25394" spans="1:5" x14ac:dyDescent="0.35">
      <c r="A25394" s="3">
        <v>46286</v>
      </c>
      <c r="B25394" s="5" t="s">
        <v>429</v>
      </c>
      <c r="C25394" s="5" t="s">
        <v>17</v>
      </c>
      <c r="D25394" s="5">
        <v>1</v>
      </c>
      <c r="E25394" s="5">
        <v>235773</v>
      </c>
    </row>
    <row r="25395" spans="1:5" x14ac:dyDescent="0.35">
      <c r="A25395" s="3">
        <v>46286</v>
      </c>
      <c r="B25395" s="5" t="s">
        <v>429</v>
      </c>
      <c r="C25395" s="5" t="s">
        <v>39</v>
      </c>
      <c r="D25395" s="5">
        <v>1</v>
      </c>
      <c r="E25395" s="5">
        <v>118123</v>
      </c>
    </row>
    <row r="25396" spans="1:5" x14ac:dyDescent="0.35">
      <c r="A25396" s="3">
        <v>46286</v>
      </c>
      <c r="B25396" s="5" t="s">
        <v>429</v>
      </c>
      <c r="C25396" s="5" t="s">
        <v>27</v>
      </c>
      <c r="D25396" s="5">
        <v>1</v>
      </c>
      <c r="E25396" s="5">
        <v>177214</v>
      </c>
    </row>
    <row r="25397" spans="1:5" x14ac:dyDescent="0.35">
      <c r="A25397" s="3">
        <v>46286</v>
      </c>
      <c r="B25397" s="5" t="s">
        <v>287</v>
      </c>
      <c r="C25397" s="5" t="s">
        <v>348</v>
      </c>
      <c r="D25397" s="5">
        <v>1</v>
      </c>
      <c r="E25397" s="5">
        <v>104669</v>
      </c>
    </row>
    <row r="25398" spans="1:5" x14ac:dyDescent="0.35">
      <c r="A25398" s="3">
        <v>46286</v>
      </c>
      <c r="B25398" s="5" t="s">
        <v>287</v>
      </c>
      <c r="C25398" s="5" t="s">
        <v>348</v>
      </c>
      <c r="D25398" s="5">
        <v>1</v>
      </c>
      <c r="E25398" s="5">
        <v>104669</v>
      </c>
    </row>
    <row r="25399" spans="1:5" x14ac:dyDescent="0.35">
      <c r="A25399" s="3">
        <v>46286</v>
      </c>
      <c r="B25399" s="5" t="s">
        <v>287</v>
      </c>
      <c r="C25399" s="5" t="s">
        <v>348</v>
      </c>
      <c r="D25399" s="5">
        <v>1</v>
      </c>
      <c r="E25399" s="5">
        <v>104669</v>
      </c>
    </row>
    <row r="25400" spans="1:5" x14ac:dyDescent="0.35">
      <c r="A25400" s="3">
        <v>46286</v>
      </c>
      <c r="B25400" s="5" t="s">
        <v>287</v>
      </c>
      <c r="C25400" s="5" t="s">
        <v>348</v>
      </c>
      <c r="D25400" s="5">
        <v>1</v>
      </c>
      <c r="E25400" s="5">
        <v>104669</v>
      </c>
    </row>
    <row r="25401" spans="1:5" x14ac:dyDescent="0.35">
      <c r="A25401" s="3">
        <v>46286</v>
      </c>
      <c r="B25401" s="5" t="s">
        <v>287</v>
      </c>
      <c r="C25401" s="5" t="s">
        <v>348</v>
      </c>
      <c r="D25401" s="5">
        <v>1</v>
      </c>
      <c r="E25401" s="5">
        <v>104669</v>
      </c>
    </row>
    <row r="25402" spans="1:5" x14ac:dyDescent="0.35">
      <c r="A25402" s="3">
        <v>46286</v>
      </c>
      <c r="B25402" s="5" t="s">
        <v>287</v>
      </c>
      <c r="C25402" s="5" t="s">
        <v>348</v>
      </c>
      <c r="D25402" s="5">
        <v>1</v>
      </c>
      <c r="E25402" s="5">
        <v>104669</v>
      </c>
    </row>
    <row r="25403" spans="1:5" x14ac:dyDescent="0.35">
      <c r="A25403" s="3">
        <v>46286</v>
      </c>
      <c r="B25403" s="5" t="s">
        <v>133</v>
      </c>
      <c r="C25403" s="5" t="s">
        <v>66</v>
      </c>
      <c r="D25403" s="5">
        <v>1</v>
      </c>
      <c r="E25403" s="5">
        <v>116305</v>
      </c>
    </row>
    <row r="25404" spans="1:5" x14ac:dyDescent="0.35">
      <c r="A25404" s="3">
        <v>46286</v>
      </c>
      <c r="B25404" s="5" t="s">
        <v>133</v>
      </c>
      <c r="C25404" s="5" t="s">
        <v>66</v>
      </c>
      <c r="D25404" s="5">
        <v>1</v>
      </c>
      <c r="E25404" s="5">
        <v>116305</v>
      </c>
    </row>
    <row r="25405" spans="1:5" x14ac:dyDescent="0.35">
      <c r="A25405" s="3">
        <v>46286</v>
      </c>
      <c r="B25405" s="5" t="s">
        <v>133</v>
      </c>
      <c r="C25405" s="5" t="s">
        <v>66</v>
      </c>
      <c r="D25405" s="5">
        <v>1</v>
      </c>
      <c r="E25405" s="5">
        <v>116305</v>
      </c>
    </row>
    <row r="25406" spans="1:5" x14ac:dyDescent="0.35">
      <c r="A25406" s="3">
        <v>46286</v>
      </c>
      <c r="B25406" s="5" t="s">
        <v>133</v>
      </c>
      <c r="C25406" s="5" t="s">
        <v>66</v>
      </c>
      <c r="D25406" s="5">
        <v>1</v>
      </c>
      <c r="E25406" s="5">
        <v>116305</v>
      </c>
    </row>
    <row r="25407" spans="1:5" x14ac:dyDescent="0.35">
      <c r="A25407" s="3">
        <v>46286</v>
      </c>
      <c r="B25407" s="5" t="s">
        <v>133</v>
      </c>
      <c r="C25407" s="5" t="s">
        <v>66</v>
      </c>
      <c r="D25407" s="5">
        <v>1</v>
      </c>
      <c r="E25407" s="5">
        <v>116305</v>
      </c>
    </row>
    <row r="25408" spans="1:5" x14ac:dyDescent="0.35">
      <c r="A25408" s="3">
        <v>46286</v>
      </c>
      <c r="B25408" s="5" t="s">
        <v>133</v>
      </c>
      <c r="C25408" s="5" t="s">
        <v>66</v>
      </c>
      <c r="D25408" s="5">
        <v>1</v>
      </c>
      <c r="E25408" s="5">
        <v>116305</v>
      </c>
    </row>
    <row r="25409" spans="1:5" x14ac:dyDescent="0.35">
      <c r="A25409" s="3">
        <v>46286</v>
      </c>
      <c r="B25409" s="5" t="s">
        <v>133</v>
      </c>
      <c r="C25409" s="5" t="s">
        <v>66</v>
      </c>
      <c r="D25409" s="5">
        <v>1</v>
      </c>
      <c r="E25409" s="5">
        <v>116305</v>
      </c>
    </row>
    <row r="25410" spans="1:5" x14ac:dyDescent="0.35">
      <c r="A25410" s="3">
        <v>46286</v>
      </c>
      <c r="B25410" s="5" t="s">
        <v>130</v>
      </c>
      <c r="C25410" s="5" t="s">
        <v>66</v>
      </c>
      <c r="D25410" s="5">
        <v>1</v>
      </c>
      <c r="E25410" s="5">
        <v>116305</v>
      </c>
    </row>
    <row r="25411" spans="1:5" x14ac:dyDescent="0.35">
      <c r="A25411" s="3">
        <v>46286</v>
      </c>
      <c r="B25411" s="5" t="s">
        <v>130</v>
      </c>
      <c r="C25411" s="5" t="s">
        <v>65</v>
      </c>
      <c r="D25411" s="5">
        <v>1</v>
      </c>
      <c r="E25411" s="5">
        <v>116305</v>
      </c>
    </row>
    <row r="25412" spans="1:5" x14ac:dyDescent="0.35">
      <c r="A25412" s="3">
        <v>46286</v>
      </c>
      <c r="B25412" s="5" t="s">
        <v>130</v>
      </c>
      <c r="C25412" s="5" t="s">
        <v>66</v>
      </c>
      <c r="D25412" s="5">
        <v>1</v>
      </c>
      <c r="E25412" s="5">
        <v>116305</v>
      </c>
    </row>
    <row r="25413" spans="1:5" x14ac:dyDescent="0.35">
      <c r="A25413" s="3">
        <v>46286</v>
      </c>
      <c r="B25413" s="5" t="s">
        <v>379</v>
      </c>
      <c r="C25413" s="5" t="s">
        <v>40</v>
      </c>
      <c r="D25413" s="5">
        <v>1</v>
      </c>
      <c r="E25413" s="5">
        <v>189032</v>
      </c>
    </row>
    <row r="25414" spans="1:5" x14ac:dyDescent="0.35">
      <c r="A25414" s="3">
        <v>46286</v>
      </c>
      <c r="B25414" s="5" t="s">
        <v>379</v>
      </c>
      <c r="C25414" s="5" t="s">
        <v>30</v>
      </c>
      <c r="D25414" s="5">
        <v>1</v>
      </c>
      <c r="E25414" s="5">
        <v>165395</v>
      </c>
    </row>
    <row r="25415" spans="1:5" x14ac:dyDescent="0.35">
      <c r="A25415" s="3">
        <v>46286</v>
      </c>
      <c r="B25415" s="5" t="s">
        <v>287</v>
      </c>
      <c r="C25415" s="5" t="s">
        <v>348</v>
      </c>
      <c r="D25415" s="5">
        <v>1</v>
      </c>
      <c r="E25415" s="5">
        <v>104669</v>
      </c>
    </row>
    <row r="25416" spans="1:5" x14ac:dyDescent="0.35">
      <c r="A25416" s="3">
        <v>46286</v>
      </c>
      <c r="B25416" s="5" t="s">
        <v>287</v>
      </c>
      <c r="C25416" s="5" t="s">
        <v>348</v>
      </c>
      <c r="D25416" s="5">
        <v>1</v>
      </c>
      <c r="E25416" s="5">
        <v>104669</v>
      </c>
    </row>
    <row r="25417" spans="1:5" x14ac:dyDescent="0.35">
      <c r="A25417" s="3">
        <v>46286</v>
      </c>
      <c r="B25417" s="5" t="s">
        <v>133</v>
      </c>
      <c r="C25417" s="5" t="s">
        <v>66</v>
      </c>
      <c r="D25417" s="5">
        <v>1</v>
      </c>
      <c r="E25417" s="5">
        <v>116305</v>
      </c>
    </row>
    <row r="25418" spans="1:5" x14ac:dyDescent="0.35">
      <c r="A25418" s="3">
        <v>46286</v>
      </c>
      <c r="B25418" s="5" t="s">
        <v>397</v>
      </c>
      <c r="C25418" s="5" t="s">
        <v>65</v>
      </c>
      <c r="D25418" s="5">
        <v>1</v>
      </c>
      <c r="E25418" s="5">
        <v>116305</v>
      </c>
    </row>
    <row r="25419" spans="1:5" x14ac:dyDescent="0.35">
      <c r="A25419" s="3">
        <v>46286</v>
      </c>
      <c r="B25419" s="5" t="s">
        <v>133</v>
      </c>
      <c r="C25419" s="5" t="s">
        <v>66</v>
      </c>
      <c r="D25419" s="5">
        <v>1</v>
      </c>
      <c r="E25419" s="5">
        <v>116305</v>
      </c>
    </row>
    <row r="25420" spans="1:5" x14ac:dyDescent="0.35">
      <c r="A25420" s="3">
        <v>46286</v>
      </c>
      <c r="B25420" s="5" t="s">
        <v>133</v>
      </c>
      <c r="C25420" s="5" t="s">
        <v>66</v>
      </c>
      <c r="D25420" s="5">
        <v>1</v>
      </c>
      <c r="E25420" s="5">
        <v>116305</v>
      </c>
    </row>
    <row r="25421" spans="1:5" x14ac:dyDescent="0.35">
      <c r="A25421" s="3">
        <v>46286</v>
      </c>
      <c r="B25421" s="5" t="s">
        <v>133</v>
      </c>
      <c r="C25421" s="5" t="s">
        <v>66</v>
      </c>
      <c r="D25421" s="5">
        <v>1</v>
      </c>
      <c r="E25421" s="5">
        <v>116305</v>
      </c>
    </row>
    <row r="25422" spans="1:5" x14ac:dyDescent="0.35">
      <c r="A25422" s="3">
        <v>46286</v>
      </c>
      <c r="B25422" s="5" t="s">
        <v>133</v>
      </c>
      <c r="C25422" s="5" t="s">
        <v>66</v>
      </c>
      <c r="D25422" s="5">
        <v>1</v>
      </c>
      <c r="E25422" s="5">
        <v>116305</v>
      </c>
    </row>
    <row r="25423" spans="1:5" x14ac:dyDescent="0.35">
      <c r="A25423" s="3">
        <v>46286</v>
      </c>
      <c r="B25423" s="5" t="s">
        <v>133</v>
      </c>
      <c r="C25423" s="5" t="s">
        <v>66</v>
      </c>
      <c r="D25423" s="5">
        <v>1</v>
      </c>
      <c r="E25423" s="5">
        <v>116305</v>
      </c>
    </row>
    <row r="25424" spans="1:5" x14ac:dyDescent="0.35">
      <c r="A25424" s="3">
        <v>46286</v>
      </c>
      <c r="B25424" s="5" t="s">
        <v>133</v>
      </c>
      <c r="C25424" s="5" t="s">
        <v>66</v>
      </c>
      <c r="D25424" s="5">
        <v>1</v>
      </c>
      <c r="E25424" s="5">
        <v>116305</v>
      </c>
    </row>
    <row r="25425" spans="1:5" x14ac:dyDescent="0.35">
      <c r="A25425" s="3">
        <v>46286</v>
      </c>
      <c r="B25425" s="5" t="s">
        <v>133</v>
      </c>
      <c r="C25425" s="5" t="s">
        <v>66</v>
      </c>
      <c r="D25425" s="5">
        <v>1</v>
      </c>
      <c r="E25425" s="5">
        <v>116305</v>
      </c>
    </row>
    <row r="25426" spans="1:5" x14ac:dyDescent="0.35">
      <c r="A25426" s="3">
        <v>46286</v>
      </c>
      <c r="B25426" s="5" t="s">
        <v>133</v>
      </c>
      <c r="C25426" s="5" t="s">
        <v>66</v>
      </c>
      <c r="D25426" s="5">
        <v>1</v>
      </c>
      <c r="E25426" s="5">
        <v>116305</v>
      </c>
    </row>
    <row r="25427" spans="1:5" x14ac:dyDescent="0.35">
      <c r="A25427" s="3">
        <v>46286</v>
      </c>
      <c r="B25427" s="5" t="s">
        <v>133</v>
      </c>
      <c r="C25427" s="5" t="s">
        <v>66</v>
      </c>
      <c r="D25427" s="5">
        <v>1</v>
      </c>
      <c r="E25427" s="5">
        <v>116305</v>
      </c>
    </row>
    <row r="25428" spans="1:5" x14ac:dyDescent="0.35">
      <c r="A25428" s="3">
        <v>46286</v>
      </c>
      <c r="B25428" s="5" t="s">
        <v>130</v>
      </c>
      <c r="C25428" s="5" t="s">
        <v>66</v>
      </c>
      <c r="D25428" s="5">
        <v>1</v>
      </c>
      <c r="E25428" s="5">
        <v>116305</v>
      </c>
    </row>
    <row r="25429" spans="1:5" x14ac:dyDescent="0.35">
      <c r="A25429" s="3">
        <v>46286</v>
      </c>
      <c r="B25429" s="5" t="s">
        <v>133</v>
      </c>
      <c r="C25429" s="5" t="s">
        <v>66</v>
      </c>
      <c r="D25429" s="5">
        <v>1</v>
      </c>
      <c r="E25429" s="5">
        <v>116305</v>
      </c>
    </row>
    <row r="25430" spans="1:5" x14ac:dyDescent="0.35">
      <c r="A25430" s="3">
        <v>46286</v>
      </c>
      <c r="B25430" s="5" t="s">
        <v>130</v>
      </c>
      <c r="C25430" s="5" t="s">
        <v>66</v>
      </c>
      <c r="D25430" s="5">
        <v>1</v>
      </c>
      <c r="E25430" s="5">
        <v>116305</v>
      </c>
    </row>
    <row r="25431" spans="1:5" x14ac:dyDescent="0.35">
      <c r="A25431" s="3">
        <v>46286</v>
      </c>
      <c r="B25431" s="5" t="s">
        <v>130</v>
      </c>
      <c r="C25431" s="5" t="s">
        <v>66</v>
      </c>
      <c r="D25431" s="5">
        <v>1</v>
      </c>
      <c r="E25431" s="5">
        <v>116305</v>
      </c>
    </row>
    <row r="25432" spans="1:5" x14ac:dyDescent="0.35">
      <c r="A25432" s="3">
        <v>46286</v>
      </c>
      <c r="B25432" s="5" t="s">
        <v>130</v>
      </c>
      <c r="C25432" s="5" t="s">
        <v>65</v>
      </c>
      <c r="D25432" s="5">
        <v>1</v>
      </c>
      <c r="E25432" s="5">
        <v>116305</v>
      </c>
    </row>
    <row r="25433" spans="1:5" x14ac:dyDescent="0.35">
      <c r="A25433" s="3">
        <v>46286</v>
      </c>
      <c r="B25433" s="5" t="s">
        <v>130</v>
      </c>
      <c r="C25433" s="5" t="s">
        <v>66</v>
      </c>
      <c r="D25433" s="5">
        <v>1</v>
      </c>
      <c r="E25433" s="5">
        <v>116305</v>
      </c>
    </row>
    <row r="25434" spans="1:5" x14ac:dyDescent="0.35">
      <c r="A25434" s="3">
        <v>46286</v>
      </c>
      <c r="B25434" s="5" t="s">
        <v>383</v>
      </c>
      <c r="C25434" s="5" t="s">
        <v>83</v>
      </c>
      <c r="D25434" s="5">
        <v>1</v>
      </c>
      <c r="E25434" s="5">
        <v>82668</v>
      </c>
    </row>
    <row r="25435" spans="1:5" x14ac:dyDescent="0.35">
      <c r="A25435" s="3">
        <v>46286</v>
      </c>
      <c r="B25435" s="5" t="s">
        <v>383</v>
      </c>
      <c r="C25435" s="5" t="s">
        <v>25</v>
      </c>
      <c r="D25435" s="5">
        <v>1</v>
      </c>
      <c r="E25435" s="5">
        <v>460318</v>
      </c>
    </row>
    <row r="25436" spans="1:5" x14ac:dyDescent="0.35">
      <c r="A25436" s="3">
        <v>46286</v>
      </c>
      <c r="B25436" s="5" t="s">
        <v>287</v>
      </c>
      <c r="C25436" s="5" t="s">
        <v>348</v>
      </c>
      <c r="D25436" s="5">
        <v>1</v>
      </c>
      <c r="E25436" s="5">
        <v>104669</v>
      </c>
    </row>
    <row r="25437" spans="1:5" x14ac:dyDescent="0.35">
      <c r="A25437" s="3">
        <v>46286</v>
      </c>
      <c r="B25437" s="5" t="s">
        <v>133</v>
      </c>
      <c r="C25437" s="5" t="s">
        <v>65</v>
      </c>
      <c r="D25437" s="5">
        <v>1</v>
      </c>
      <c r="E25437" s="5">
        <v>116305</v>
      </c>
    </row>
    <row r="25438" spans="1:5" x14ac:dyDescent="0.35">
      <c r="A25438" s="3">
        <v>46286</v>
      </c>
      <c r="B25438" s="5" t="s">
        <v>397</v>
      </c>
      <c r="C25438" s="5" t="s">
        <v>65</v>
      </c>
      <c r="D25438" s="5">
        <v>1</v>
      </c>
      <c r="E25438" s="5">
        <v>116305</v>
      </c>
    </row>
    <row r="25439" spans="1:5" x14ac:dyDescent="0.35">
      <c r="A25439" s="3">
        <v>46286</v>
      </c>
      <c r="B25439" s="5" t="s">
        <v>133</v>
      </c>
      <c r="C25439" s="5" t="s">
        <v>65</v>
      </c>
      <c r="D25439" s="5">
        <v>1</v>
      </c>
      <c r="E25439" s="5">
        <v>116305</v>
      </c>
    </row>
    <row r="25440" spans="1:5" x14ac:dyDescent="0.35">
      <c r="A25440" s="3">
        <v>46286</v>
      </c>
      <c r="B25440" s="5" t="s">
        <v>130</v>
      </c>
      <c r="C25440" s="5" t="s">
        <v>65</v>
      </c>
      <c r="D25440" s="5">
        <v>1</v>
      </c>
      <c r="E25440" s="5">
        <v>116305</v>
      </c>
    </row>
    <row r="25441" spans="1:5" x14ac:dyDescent="0.35">
      <c r="A25441" s="3">
        <v>46286</v>
      </c>
      <c r="B25441" s="5" t="s">
        <v>133</v>
      </c>
      <c r="C25441" s="5" t="s">
        <v>66</v>
      </c>
      <c r="D25441" s="5">
        <v>1</v>
      </c>
      <c r="E25441" s="5">
        <v>116305</v>
      </c>
    </row>
    <row r="25442" spans="1:5" x14ac:dyDescent="0.35">
      <c r="A25442" s="3">
        <v>46286</v>
      </c>
      <c r="B25442" s="5" t="s">
        <v>130</v>
      </c>
      <c r="C25442" s="5" t="s">
        <v>66</v>
      </c>
      <c r="D25442" s="5">
        <v>1</v>
      </c>
      <c r="E25442" s="5">
        <v>116305</v>
      </c>
    </row>
    <row r="25443" spans="1:5" x14ac:dyDescent="0.35">
      <c r="A25443" s="3">
        <v>46286</v>
      </c>
      <c r="B25443" s="5" t="s">
        <v>379</v>
      </c>
      <c r="C25443" s="5" t="s">
        <v>17</v>
      </c>
      <c r="D25443" s="5">
        <v>1</v>
      </c>
      <c r="E25443" s="5">
        <v>235773</v>
      </c>
    </row>
    <row r="25444" spans="1:5" x14ac:dyDescent="0.35">
      <c r="A25444" s="3">
        <v>46286</v>
      </c>
      <c r="B25444" s="5" t="s">
        <v>383</v>
      </c>
      <c r="C25444" s="5" t="s">
        <v>82</v>
      </c>
      <c r="D25444" s="5">
        <v>1</v>
      </c>
      <c r="E25444" s="5">
        <v>82668</v>
      </c>
    </row>
    <row r="25445" spans="1:5" x14ac:dyDescent="0.35">
      <c r="A25445" s="3">
        <v>46286</v>
      </c>
      <c r="B25445" s="5" t="s">
        <v>429</v>
      </c>
      <c r="C25445" s="5" t="s">
        <v>65</v>
      </c>
      <c r="D25445" s="5">
        <v>1</v>
      </c>
      <c r="E25445" s="5">
        <v>135850</v>
      </c>
    </row>
    <row r="25446" spans="1:5" x14ac:dyDescent="0.35">
      <c r="A25446" s="3">
        <v>46286</v>
      </c>
      <c r="B25446" s="5" t="s">
        <v>287</v>
      </c>
      <c r="C25446" s="5" t="s">
        <v>348</v>
      </c>
      <c r="D25446" s="5">
        <v>1</v>
      </c>
      <c r="E25446" s="5">
        <v>104669</v>
      </c>
    </row>
    <row r="25447" spans="1:5" x14ac:dyDescent="0.35">
      <c r="A25447" s="3">
        <v>46286</v>
      </c>
      <c r="B25447" s="5" t="s">
        <v>287</v>
      </c>
      <c r="C25447" s="5" t="s">
        <v>348</v>
      </c>
      <c r="D25447" s="5">
        <v>1</v>
      </c>
      <c r="E25447" s="5">
        <v>104669</v>
      </c>
    </row>
    <row r="25448" spans="1:5" x14ac:dyDescent="0.35">
      <c r="A25448" s="3">
        <v>46286</v>
      </c>
      <c r="B25448" s="5" t="s">
        <v>287</v>
      </c>
      <c r="C25448" s="5" t="s">
        <v>348</v>
      </c>
      <c r="D25448" s="5">
        <v>1</v>
      </c>
      <c r="E25448" s="5">
        <v>104669</v>
      </c>
    </row>
    <row r="25449" spans="1:5" x14ac:dyDescent="0.35">
      <c r="A25449" s="3">
        <v>46286</v>
      </c>
      <c r="B25449" s="5" t="s">
        <v>287</v>
      </c>
      <c r="C25449" s="5" t="s">
        <v>348</v>
      </c>
      <c r="D25449" s="5">
        <v>1</v>
      </c>
      <c r="E25449" s="5">
        <v>104669</v>
      </c>
    </row>
    <row r="25450" spans="1:5" x14ac:dyDescent="0.35">
      <c r="A25450" s="3">
        <v>46286</v>
      </c>
      <c r="B25450" s="5" t="s">
        <v>133</v>
      </c>
      <c r="C25450" s="5" t="s">
        <v>66</v>
      </c>
      <c r="D25450" s="5">
        <v>1</v>
      </c>
      <c r="E25450" s="5">
        <v>116305</v>
      </c>
    </row>
    <row r="25451" spans="1:5" x14ac:dyDescent="0.35">
      <c r="A25451" s="3">
        <v>46286</v>
      </c>
      <c r="B25451" s="5" t="s">
        <v>133</v>
      </c>
      <c r="C25451" s="5" t="s">
        <v>66</v>
      </c>
      <c r="D25451" s="5">
        <v>1</v>
      </c>
      <c r="E25451" s="5">
        <v>116305</v>
      </c>
    </row>
    <row r="25452" spans="1:5" x14ac:dyDescent="0.35">
      <c r="A25452" s="3">
        <v>46286</v>
      </c>
      <c r="B25452" s="5" t="s">
        <v>133</v>
      </c>
      <c r="C25452" s="5" t="s">
        <v>66</v>
      </c>
      <c r="D25452" s="5">
        <v>1</v>
      </c>
      <c r="E25452" s="5">
        <v>116305</v>
      </c>
    </row>
    <row r="25453" spans="1:5" x14ac:dyDescent="0.35">
      <c r="A25453" s="3">
        <v>46286</v>
      </c>
      <c r="B25453" s="5" t="s">
        <v>133</v>
      </c>
      <c r="C25453" s="5" t="s">
        <v>67</v>
      </c>
      <c r="D25453" s="5">
        <v>1</v>
      </c>
      <c r="E25453" s="5">
        <v>116305</v>
      </c>
    </row>
    <row r="25454" spans="1:5" x14ac:dyDescent="0.35">
      <c r="A25454" s="3">
        <v>46286</v>
      </c>
      <c r="B25454" s="5" t="s">
        <v>133</v>
      </c>
      <c r="C25454" s="5" t="s">
        <v>66</v>
      </c>
      <c r="D25454" s="5">
        <v>1</v>
      </c>
      <c r="E25454" s="5">
        <v>116305</v>
      </c>
    </row>
    <row r="25455" spans="1:5" x14ac:dyDescent="0.35">
      <c r="A25455" s="3">
        <v>46286</v>
      </c>
      <c r="B25455" s="5" t="s">
        <v>133</v>
      </c>
      <c r="C25455" s="5" t="s">
        <v>66</v>
      </c>
      <c r="D25455" s="5">
        <v>1</v>
      </c>
      <c r="E25455" s="5">
        <v>116305</v>
      </c>
    </row>
    <row r="25456" spans="1:5" x14ac:dyDescent="0.35">
      <c r="A25456" s="3">
        <v>46286</v>
      </c>
      <c r="B25456" s="5" t="s">
        <v>133</v>
      </c>
      <c r="C25456" s="5" t="s">
        <v>66</v>
      </c>
      <c r="D25456" s="5">
        <v>1</v>
      </c>
      <c r="E25456" s="5">
        <v>116305</v>
      </c>
    </row>
    <row r="25457" spans="1:5" x14ac:dyDescent="0.35">
      <c r="A25457" s="3">
        <v>46286</v>
      </c>
      <c r="B25457" s="5" t="s">
        <v>133</v>
      </c>
      <c r="C25457" s="5" t="s">
        <v>66</v>
      </c>
      <c r="D25457" s="5">
        <v>1</v>
      </c>
      <c r="E25457" s="5">
        <v>116305</v>
      </c>
    </row>
    <row r="25458" spans="1:5" x14ac:dyDescent="0.35">
      <c r="A25458" s="3">
        <v>46286</v>
      </c>
      <c r="B25458" s="5" t="s">
        <v>379</v>
      </c>
      <c r="C25458" s="5" t="s">
        <v>85</v>
      </c>
      <c r="D25458" s="5">
        <v>1</v>
      </c>
      <c r="E25458" s="5">
        <v>189032</v>
      </c>
    </row>
    <row r="25459" spans="1:5" x14ac:dyDescent="0.35">
      <c r="A25459" s="3">
        <v>46286</v>
      </c>
      <c r="B25459" s="5" t="s">
        <v>383</v>
      </c>
      <c r="C25459" s="5" t="s">
        <v>83</v>
      </c>
      <c r="D25459" s="5">
        <v>1</v>
      </c>
      <c r="E25459" s="5">
        <v>82668</v>
      </c>
    </row>
    <row r="25460" spans="1:5" x14ac:dyDescent="0.35">
      <c r="A25460" s="3">
        <v>46286</v>
      </c>
      <c r="B25460" s="5" t="s">
        <v>379</v>
      </c>
      <c r="C25460" s="5" t="s">
        <v>108</v>
      </c>
      <c r="D25460" s="5">
        <v>1</v>
      </c>
      <c r="E25460" s="5">
        <v>106305</v>
      </c>
    </row>
    <row r="25461" spans="1:5" x14ac:dyDescent="0.35">
      <c r="A25461" s="3">
        <v>46286</v>
      </c>
      <c r="B25461" s="5" t="s">
        <v>379</v>
      </c>
      <c r="C25461" s="5" t="s">
        <v>35</v>
      </c>
      <c r="D25461" s="5">
        <v>1</v>
      </c>
      <c r="E25461" s="5">
        <v>324409</v>
      </c>
    </row>
    <row r="25462" spans="1:5" x14ac:dyDescent="0.35">
      <c r="A25462" s="3">
        <v>46286</v>
      </c>
      <c r="B25462" s="5" t="s">
        <v>429</v>
      </c>
      <c r="C25462" s="5" t="s">
        <v>48</v>
      </c>
      <c r="D25462" s="5">
        <v>1</v>
      </c>
      <c r="E25462" s="5">
        <v>501682</v>
      </c>
    </row>
    <row r="25463" spans="1:5" x14ac:dyDescent="0.35">
      <c r="A25463" s="3">
        <v>46286</v>
      </c>
      <c r="B25463" s="5" t="s">
        <v>287</v>
      </c>
      <c r="C25463" s="5" t="s">
        <v>348</v>
      </c>
      <c r="D25463" s="5">
        <v>1</v>
      </c>
      <c r="E25463" s="5">
        <v>104669</v>
      </c>
    </row>
    <row r="25464" spans="1:5" x14ac:dyDescent="0.35">
      <c r="A25464" s="3">
        <v>46286</v>
      </c>
      <c r="B25464" s="5" t="s">
        <v>287</v>
      </c>
      <c r="C25464" s="5" t="s">
        <v>348</v>
      </c>
      <c r="D25464" s="5">
        <v>1</v>
      </c>
      <c r="E25464" s="5">
        <v>104669</v>
      </c>
    </row>
    <row r="25465" spans="1:5" x14ac:dyDescent="0.35">
      <c r="A25465" s="3">
        <v>46286</v>
      </c>
      <c r="B25465" s="5" t="s">
        <v>287</v>
      </c>
      <c r="C25465" s="5" t="s">
        <v>348</v>
      </c>
      <c r="D25465" s="5">
        <v>1</v>
      </c>
      <c r="E25465" s="5">
        <v>104669</v>
      </c>
    </row>
    <row r="25466" spans="1:5" x14ac:dyDescent="0.35">
      <c r="A25466" s="3">
        <v>46286</v>
      </c>
      <c r="B25466" s="5" t="s">
        <v>287</v>
      </c>
      <c r="C25466" s="5" t="s">
        <v>348</v>
      </c>
      <c r="D25466" s="5">
        <v>1</v>
      </c>
      <c r="E25466" s="5">
        <v>104669</v>
      </c>
    </row>
    <row r="25467" spans="1:5" x14ac:dyDescent="0.35">
      <c r="A25467" s="3">
        <v>46286</v>
      </c>
      <c r="B25467" s="5" t="s">
        <v>287</v>
      </c>
      <c r="C25467" s="5" t="s">
        <v>348</v>
      </c>
      <c r="D25467" s="5">
        <v>1</v>
      </c>
      <c r="E25467" s="5">
        <v>104669</v>
      </c>
    </row>
    <row r="25468" spans="1:5" x14ac:dyDescent="0.35">
      <c r="A25468" s="3">
        <v>46286</v>
      </c>
      <c r="B25468" s="5" t="s">
        <v>387</v>
      </c>
      <c r="C25468" s="5" t="s">
        <v>65</v>
      </c>
      <c r="D25468" s="5">
        <v>1</v>
      </c>
      <c r="E25468" s="5">
        <v>116305</v>
      </c>
    </row>
    <row r="25469" spans="1:5" x14ac:dyDescent="0.35">
      <c r="A25469" s="3">
        <v>46286</v>
      </c>
      <c r="B25469" s="5" t="s">
        <v>133</v>
      </c>
      <c r="C25469" s="5" t="s">
        <v>65</v>
      </c>
      <c r="D25469" s="5">
        <v>1</v>
      </c>
      <c r="E25469" s="5">
        <v>116305</v>
      </c>
    </row>
    <row r="25470" spans="1:5" x14ac:dyDescent="0.35">
      <c r="A25470" s="3">
        <v>46286</v>
      </c>
      <c r="B25470" s="5" t="s">
        <v>133</v>
      </c>
      <c r="C25470" s="5" t="s">
        <v>66</v>
      </c>
      <c r="D25470" s="5">
        <v>1</v>
      </c>
      <c r="E25470" s="5">
        <v>116305</v>
      </c>
    </row>
    <row r="25471" spans="1:5" x14ac:dyDescent="0.35">
      <c r="A25471" s="3">
        <v>46286</v>
      </c>
      <c r="B25471" s="5" t="s">
        <v>133</v>
      </c>
      <c r="C25471" s="5" t="s">
        <v>65</v>
      </c>
      <c r="D25471" s="5">
        <v>1</v>
      </c>
      <c r="E25471" s="5">
        <v>116305</v>
      </c>
    </row>
    <row r="25472" spans="1:5" x14ac:dyDescent="0.35">
      <c r="A25472" s="3">
        <v>46286</v>
      </c>
      <c r="B25472" s="5" t="s">
        <v>133</v>
      </c>
      <c r="C25472" s="5" t="s">
        <v>63</v>
      </c>
      <c r="D25472" s="5">
        <v>1</v>
      </c>
      <c r="E25472" s="5">
        <v>163491</v>
      </c>
    </row>
    <row r="25473" spans="1:5" x14ac:dyDescent="0.35">
      <c r="A25473" s="3">
        <v>46286</v>
      </c>
      <c r="B25473" s="5" t="s">
        <v>130</v>
      </c>
      <c r="C25473" s="5" t="s">
        <v>66</v>
      </c>
      <c r="D25473" s="5">
        <v>1</v>
      </c>
      <c r="E25473" s="5">
        <v>116305</v>
      </c>
    </row>
    <row r="25474" spans="1:5" x14ac:dyDescent="0.35">
      <c r="A25474" s="3">
        <v>46286</v>
      </c>
      <c r="B25474" s="5" t="s">
        <v>130</v>
      </c>
      <c r="C25474" s="5" t="s">
        <v>65</v>
      </c>
      <c r="D25474" s="5">
        <v>1</v>
      </c>
      <c r="E25474" s="5">
        <v>116305</v>
      </c>
    </row>
    <row r="25475" spans="1:5" x14ac:dyDescent="0.35">
      <c r="A25475" s="3">
        <v>46286</v>
      </c>
      <c r="B25475" s="5" t="s">
        <v>133</v>
      </c>
      <c r="C25475" s="5" t="s">
        <v>66</v>
      </c>
      <c r="D25475" s="5">
        <v>1</v>
      </c>
      <c r="E25475" s="5">
        <v>116305</v>
      </c>
    </row>
    <row r="25476" spans="1:5" x14ac:dyDescent="0.35">
      <c r="A25476" s="3">
        <v>46286</v>
      </c>
      <c r="B25476" s="5" t="s">
        <v>379</v>
      </c>
      <c r="C25476" s="5" t="s">
        <v>49</v>
      </c>
      <c r="D25476" s="5">
        <v>1</v>
      </c>
      <c r="E25476" s="5">
        <v>64941</v>
      </c>
    </row>
    <row r="25477" spans="1:5" x14ac:dyDescent="0.35">
      <c r="A25477" s="3">
        <v>46286</v>
      </c>
      <c r="B25477" s="5" t="s">
        <v>429</v>
      </c>
      <c r="C25477" s="5" t="s">
        <v>36</v>
      </c>
      <c r="D25477" s="5">
        <v>1</v>
      </c>
      <c r="E25477" s="5">
        <v>236305</v>
      </c>
    </row>
    <row r="25478" spans="1:5" x14ac:dyDescent="0.35">
      <c r="A25478" s="3">
        <v>46286</v>
      </c>
      <c r="B25478" s="5" t="s">
        <v>287</v>
      </c>
      <c r="C25478" s="5" t="s">
        <v>348</v>
      </c>
      <c r="D25478" s="5">
        <v>1</v>
      </c>
      <c r="E25478" s="5">
        <v>104669</v>
      </c>
    </row>
    <row r="25479" spans="1:5" x14ac:dyDescent="0.35">
      <c r="A25479" s="3">
        <v>46286</v>
      </c>
      <c r="B25479" s="5" t="s">
        <v>287</v>
      </c>
      <c r="C25479" s="5" t="s">
        <v>348</v>
      </c>
      <c r="D25479" s="5">
        <v>1</v>
      </c>
      <c r="E25479" s="5">
        <v>104669</v>
      </c>
    </row>
    <row r="25480" spans="1:5" x14ac:dyDescent="0.35">
      <c r="A25480" s="3">
        <v>46286</v>
      </c>
      <c r="B25480" s="5" t="s">
        <v>287</v>
      </c>
      <c r="C25480" s="5" t="s">
        <v>348</v>
      </c>
      <c r="D25480" s="5">
        <v>1</v>
      </c>
      <c r="E25480" s="5">
        <v>104669</v>
      </c>
    </row>
    <row r="25481" spans="1:5" x14ac:dyDescent="0.35">
      <c r="A25481" s="3">
        <v>46286</v>
      </c>
      <c r="B25481" s="5" t="s">
        <v>287</v>
      </c>
      <c r="C25481" s="5" t="s">
        <v>348</v>
      </c>
      <c r="D25481" s="5">
        <v>1</v>
      </c>
      <c r="E25481" s="5">
        <v>104669</v>
      </c>
    </row>
    <row r="25482" spans="1:5" x14ac:dyDescent="0.35">
      <c r="A25482" s="3">
        <v>46286</v>
      </c>
      <c r="B25482" s="5" t="s">
        <v>287</v>
      </c>
      <c r="C25482" s="5" t="s">
        <v>348</v>
      </c>
      <c r="D25482" s="5">
        <v>1</v>
      </c>
      <c r="E25482" s="5">
        <v>104669</v>
      </c>
    </row>
    <row r="25483" spans="1:5" x14ac:dyDescent="0.35">
      <c r="A25483" s="3">
        <v>46286</v>
      </c>
      <c r="B25483" s="5" t="s">
        <v>283</v>
      </c>
      <c r="C25483" s="5" t="s">
        <v>66</v>
      </c>
      <c r="D25483" s="5">
        <v>1</v>
      </c>
      <c r="E25483" s="5">
        <v>116305</v>
      </c>
    </row>
    <row r="25484" spans="1:5" x14ac:dyDescent="0.35">
      <c r="A25484" s="3">
        <v>46286</v>
      </c>
      <c r="B25484" s="5" t="s">
        <v>387</v>
      </c>
      <c r="C25484" s="5" t="s">
        <v>65</v>
      </c>
      <c r="D25484" s="5">
        <v>1</v>
      </c>
      <c r="E25484" s="5">
        <v>116305</v>
      </c>
    </row>
    <row r="25485" spans="1:5" x14ac:dyDescent="0.35">
      <c r="A25485" s="3">
        <v>46286</v>
      </c>
      <c r="B25485" s="5" t="s">
        <v>387</v>
      </c>
      <c r="C25485" s="5" t="s">
        <v>65</v>
      </c>
      <c r="D25485" s="5">
        <v>1</v>
      </c>
      <c r="E25485" s="5">
        <v>116305</v>
      </c>
    </row>
    <row r="25486" spans="1:5" x14ac:dyDescent="0.35">
      <c r="A25486" s="3">
        <v>46286</v>
      </c>
      <c r="B25486" s="5" t="s">
        <v>133</v>
      </c>
      <c r="C25486" s="5" t="s">
        <v>66</v>
      </c>
      <c r="D25486" s="5">
        <v>1</v>
      </c>
      <c r="E25486" s="5">
        <v>116305</v>
      </c>
    </row>
    <row r="25487" spans="1:5" x14ac:dyDescent="0.35">
      <c r="A25487" s="3">
        <v>46286</v>
      </c>
      <c r="B25487" s="5" t="s">
        <v>130</v>
      </c>
      <c r="C25487" s="5" t="s">
        <v>66</v>
      </c>
      <c r="D25487" s="5">
        <v>1</v>
      </c>
      <c r="E25487" s="5">
        <v>116305</v>
      </c>
    </row>
    <row r="25488" spans="1:5" x14ac:dyDescent="0.35">
      <c r="A25488" s="3">
        <v>46286</v>
      </c>
      <c r="B25488" s="5" t="s">
        <v>387</v>
      </c>
      <c r="C25488" s="5" t="s">
        <v>67</v>
      </c>
      <c r="D25488" s="5">
        <v>1</v>
      </c>
      <c r="E25488" s="5">
        <v>116305</v>
      </c>
    </row>
    <row r="25489" spans="1:5" x14ac:dyDescent="0.35">
      <c r="A25489" s="3">
        <v>46286</v>
      </c>
      <c r="B25489" s="5" t="s">
        <v>133</v>
      </c>
      <c r="C25489" s="5" t="s">
        <v>65</v>
      </c>
      <c r="D25489" s="5">
        <v>1</v>
      </c>
      <c r="E25489" s="5">
        <v>116305</v>
      </c>
    </row>
    <row r="25490" spans="1:5" x14ac:dyDescent="0.35">
      <c r="A25490" s="3">
        <v>46286</v>
      </c>
      <c r="B25490" s="5" t="s">
        <v>133</v>
      </c>
      <c r="C25490" s="5" t="s">
        <v>66</v>
      </c>
      <c r="D25490" s="5">
        <v>1</v>
      </c>
      <c r="E25490" s="5">
        <v>116305</v>
      </c>
    </row>
    <row r="25491" spans="1:5" x14ac:dyDescent="0.35">
      <c r="A25491" s="3">
        <v>46286</v>
      </c>
      <c r="B25491" s="5" t="s">
        <v>133</v>
      </c>
      <c r="C25491" s="5" t="s">
        <v>65</v>
      </c>
      <c r="D25491" s="5">
        <v>1</v>
      </c>
      <c r="E25491" s="5">
        <v>116305</v>
      </c>
    </row>
    <row r="25492" spans="1:5" x14ac:dyDescent="0.35">
      <c r="A25492" s="3">
        <v>46286</v>
      </c>
      <c r="B25492" s="5" t="s">
        <v>133</v>
      </c>
      <c r="C25492" s="5" t="s">
        <v>66</v>
      </c>
      <c r="D25492" s="5">
        <v>1</v>
      </c>
      <c r="E25492" s="5">
        <v>116305</v>
      </c>
    </row>
    <row r="25493" spans="1:5" x14ac:dyDescent="0.35">
      <c r="A25493" s="3">
        <v>46286</v>
      </c>
      <c r="B25493" s="5" t="s">
        <v>133</v>
      </c>
      <c r="C25493" s="5" t="s">
        <v>66</v>
      </c>
      <c r="D25493" s="5">
        <v>1</v>
      </c>
      <c r="E25493" s="5">
        <v>116305</v>
      </c>
    </row>
    <row r="25494" spans="1:5" x14ac:dyDescent="0.35">
      <c r="A25494" s="3">
        <v>46286</v>
      </c>
      <c r="B25494" s="5" t="s">
        <v>383</v>
      </c>
      <c r="C25494" s="5" t="s">
        <v>83</v>
      </c>
      <c r="D25494" s="5">
        <v>1</v>
      </c>
      <c r="E25494" s="5">
        <v>82668</v>
      </c>
    </row>
    <row r="25495" spans="1:5" x14ac:dyDescent="0.35">
      <c r="A25495" s="3">
        <v>46286</v>
      </c>
      <c r="B25495" s="5" t="s">
        <v>287</v>
      </c>
      <c r="C25495" s="5" t="s">
        <v>348</v>
      </c>
      <c r="D25495" s="5">
        <v>1</v>
      </c>
      <c r="E25495" s="5">
        <v>104669</v>
      </c>
    </row>
    <row r="25496" spans="1:5" x14ac:dyDescent="0.35">
      <c r="A25496" s="3">
        <v>46286</v>
      </c>
      <c r="B25496" s="5" t="s">
        <v>287</v>
      </c>
      <c r="C25496" s="5" t="s">
        <v>348</v>
      </c>
      <c r="D25496" s="5">
        <v>1</v>
      </c>
      <c r="E25496" s="5">
        <v>104669</v>
      </c>
    </row>
    <row r="25497" spans="1:5" x14ac:dyDescent="0.35">
      <c r="A25497" s="3">
        <v>46286</v>
      </c>
      <c r="B25497" s="5" t="s">
        <v>287</v>
      </c>
      <c r="C25497" s="5" t="s">
        <v>348</v>
      </c>
      <c r="D25497" s="5">
        <v>1</v>
      </c>
      <c r="E25497" s="5">
        <v>104669</v>
      </c>
    </row>
    <row r="25498" spans="1:5" x14ac:dyDescent="0.35">
      <c r="A25498" s="3">
        <v>46286</v>
      </c>
      <c r="B25498" s="5" t="s">
        <v>287</v>
      </c>
      <c r="C25498" s="5" t="s">
        <v>348</v>
      </c>
      <c r="D25498" s="5">
        <v>1</v>
      </c>
      <c r="E25498" s="5">
        <v>104669</v>
      </c>
    </row>
    <row r="25499" spans="1:5" x14ac:dyDescent="0.35">
      <c r="A25499" s="3">
        <v>46286</v>
      </c>
      <c r="B25499" s="5" t="s">
        <v>287</v>
      </c>
      <c r="C25499" s="5" t="s">
        <v>348</v>
      </c>
      <c r="D25499" s="5">
        <v>1</v>
      </c>
      <c r="E25499" s="5">
        <v>104669</v>
      </c>
    </row>
    <row r="25500" spans="1:5" x14ac:dyDescent="0.35">
      <c r="A25500" s="3">
        <v>46286</v>
      </c>
      <c r="B25500" s="5" t="s">
        <v>133</v>
      </c>
      <c r="C25500" s="5" t="s">
        <v>67</v>
      </c>
      <c r="D25500" s="5">
        <v>1</v>
      </c>
      <c r="E25500" s="5">
        <v>116305</v>
      </c>
    </row>
    <row r="25501" spans="1:5" x14ac:dyDescent="0.35">
      <c r="A25501" s="3">
        <v>46286</v>
      </c>
      <c r="B25501" s="5" t="s">
        <v>133</v>
      </c>
      <c r="C25501" s="5" t="s">
        <v>65</v>
      </c>
      <c r="D25501" s="5">
        <v>1</v>
      </c>
      <c r="E25501" s="5">
        <v>116305</v>
      </c>
    </row>
    <row r="25502" spans="1:5" x14ac:dyDescent="0.35">
      <c r="A25502" s="3">
        <v>46286</v>
      </c>
      <c r="B25502" s="5" t="s">
        <v>133</v>
      </c>
      <c r="C25502" s="5" t="s">
        <v>66</v>
      </c>
      <c r="D25502" s="5">
        <v>1</v>
      </c>
      <c r="E25502" s="5">
        <v>116305</v>
      </c>
    </row>
    <row r="25503" spans="1:5" x14ac:dyDescent="0.35">
      <c r="A25503" s="3">
        <v>46286</v>
      </c>
      <c r="B25503" s="5" t="s">
        <v>133</v>
      </c>
      <c r="C25503" s="5" t="s">
        <v>66</v>
      </c>
      <c r="D25503" s="5">
        <v>1</v>
      </c>
      <c r="E25503" s="5">
        <v>116305</v>
      </c>
    </row>
    <row r="25504" spans="1:5" x14ac:dyDescent="0.35">
      <c r="A25504" s="3">
        <v>46286</v>
      </c>
      <c r="B25504" s="5" t="s">
        <v>133</v>
      </c>
      <c r="C25504" s="5" t="s">
        <v>65</v>
      </c>
      <c r="D25504" s="5">
        <v>1</v>
      </c>
      <c r="E25504" s="5">
        <v>116305</v>
      </c>
    </row>
    <row r="25505" spans="1:5" x14ac:dyDescent="0.35">
      <c r="A25505" s="3">
        <v>46286</v>
      </c>
      <c r="B25505" s="5" t="s">
        <v>130</v>
      </c>
      <c r="C25505" s="5" t="s">
        <v>66</v>
      </c>
      <c r="D25505" s="5">
        <v>1</v>
      </c>
      <c r="E25505" s="5">
        <v>116305</v>
      </c>
    </row>
    <row r="25506" spans="1:5" x14ac:dyDescent="0.35">
      <c r="A25506" s="3">
        <v>46286</v>
      </c>
      <c r="B25506" s="5" t="s">
        <v>387</v>
      </c>
      <c r="C25506" s="5" t="s">
        <v>65</v>
      </c>
      <c r="D25506" s="5">
        <v>1</v>
      </c>
      <c r="E25506" s="5">
        <v>116305</v>
      </c>
    </row>
    <row r="25507" spans="1:5" x14ac:dyDescent="0.35">
      <c r="A25507" s="3">
        <v>46286</v>
      </c>
      <c r="B25507" s="5" t="s">
        <v>133</v>
      </c>
      <c r="C25507" s="5" t="s">
        <v>66</v>
      </c>
      <c r="D25507" s="5">
        <v>1</v>
      </c>
      <c r="E25507" s="5">
        <v>116305</v>
      </c>
    </row>
    <row r="25508" spans="1:5" x14ac:dyDescent="0.35">
      <c r="A25508" s="3">
        <v>46286</v>
      </c>
      <c r="B25508" s="5" t="s">
        <v>130</v>
      </c>
      <c r="C25508" s="5" t="s">
        <v>66</v>
      </c>
      <c r="D25508" s="5">
        <v>1</v>
      </c>
      <c r="E25508" s="5">
        <v>116305</v>
      </c>
    </row>
    <row r="25509" spans="1:5" x14ac:dyDescent="0.35">
      <c r="A25509" s="3">
        <v>46286</v>
      </c>
      <c r="B25509" s="5" t="s">
        <v>130</v>
      </c>
      <c r="C25509" s="5" t="s">
        <v>66</v>
      </c>
      <c r="D25509" s="5">
        <v>1</v>
      </c>
      <c r="E25509" s="5">
        <v>116305</v>
      </c>
    </row>
    <row r="25510" spans="1:5" x14ac:dyDescent="0.35">
      <c r="A25510" s="3">
        <v>46286</v>
      </c>
      <c r="B25510" s="5" t="s">
        <v>130</v>
      </c>
      <c r="C25510" s="5" t="s">
        <v>66</v>
      </c>
      <c r="D25510" s="5">
        <v>1</v>
      </c>
      <c r="E25510" s="5">
        <v>116305</v>
      </c>
    </row>
    <row r="25511" spans="1:5" x14ac:dyDescent="0.35">
      <c r="A25511" s="3">
        <v>46286</v>
      </c>
      <c r="B25511" s="5" t="s">
        <v>130</v>
      </c>
      <c r="C25511" s="5" t="s">
        <v>65</v>
      </c>
      <c r="D25511" s="5">
        <v>1</v>
      </c>
      <c r="E25511" s="5">
        <v>116305</v>
      </c>
    </row>
    <row r="25512" spans="1:5" x14ac:dyDescent="0.35">
      <c r="A25512" s="3">
        <v>46286</v>
      </c>
      <c r="B25512" s="5" t="s">
        <v>379</v>
      </c>
      <c r="C25512" s="5" t="s">
        <v>82</v>
      </c>
      <c r="D25512" s="5">
        <v>1</v>
      </c>
      <c r="E25512" s="5">
        <v>82668</v>
      </c>
    </row>
    <row r="25513" spans="1:5" x14ac:dyDescent="0.35">
      <c r="A25513" s="3">
        <v>46286</v>
      </c>
      <c r="B25513" s="5" t="s">
        <v>383</v>
      </c>
      <c r="C25513" s="5" t="s">
        <v>83</v>
      </c>
      <c r="D25513" s="5">
        <v>1</v>
      </c>
      <c r="E25513" s="5">
        <v>82668</v>
      </c>
    </row>
    <row r="25514" spans="1:5" x14ac:dyDescent="0.35">
      <c r="A25514" s="3">
        <v>46286</v>
      </c>
      <c r="B25514" s="5" t="s">
        <v>287</v>
      </c>
      <c r="C25514" s="5" t="s">
        <v>348</v>
      </c>
      <c r="D25514" s="5">
        <v>1</v>
      </c>
      <c r="E25514" s="5">
        <v>104669</v>
      </c>
    </row>
    <row r="25515" spans="1:5" x14ac:dyDescent="0.35">
      <c r="A25515" s="3">
        <v>46286</v>
      </c>
      <c r="B25515" s="5" t="s">
        <v>287</v>
      </c>
      <c r="C25515" s="5" t="s">
        <v>348</v>
      </c>
      <c r="D25515" s="5">
        <v>1</v>
      </c>
      <c r="E25515" s="5">
        <v>104669</v>
      </c>
    </row>
    <row r="25516" spans="1:5" x14ac:dyDescent="0.35">
      <c r="A25516" s="3">
        <v>46286</v>
      </c>
      <c r="B25516" s="5" t="s">
        <v>287</v>
      </c>
      <c r="C25516" s="5" t="s">
        <v>348</v>
      </c>
      <c r="D25516" s="5">
        <v>1</v>
      </c>
      <c r="E25516" s="5">
        <v>104669</v>
      </c>
    </row>
    <row r="25517" spans="1:5" x14ac:dyDescent="0.35">
      <c r="A25517" s="3">
        <v>46286</v>
      </c>
      <c r="B25517" s="5" t="s">
        <v>287</v>
      </c>
      <c r="C25517" s="5" t="s">
        <v>348</v>
      </c>
      <c r="D25517" s="5">
        <v>1</v>
      </c>
      <c r="E25517" s="5">
        <v>104669</v>
      </c>
    </row>
    <row r="25518" spans="1:5" x14ac:dyDescent="0.35">
      <c r="A25518" s="3">
        <v>46286</v>
      </c>
      <c r="B25518" s="5" t="s">
        <v>397</v>
      </c>
      <c r="C25518" s="5" t="s">
        <v>66</v>
      </c>
      <c r="D25518" s="5">
        <v>1</v>
      </c>
      <c r="E25518" s="5">
        <v>116305</v>
      </c>
    </row>
    <row r="25519" spans="1:5" x14ac:dyDescent="0.35">
      <c r="A25519" s="3">
        <v>46286</v>
      </c>
      <c r="B25519" s="5" t="s">
        <v>397</v>
      </c>
      <c r="C25519" s="5" t="s">
        <v>65</v>
      </c>
      <c r="D25519" s="5">
        <v>1</v>
      </c>
      <c r="E25519" s="5">
        <v>116305</v>
      </c>
    </row>
    <row r="25520" spans="1:5" x14ac:dyDescent="0.35">
      <c r="A25520" s="3">
        <v>46286</v>
      </c>
      <c r="B25520" s="5" t="s">
        <v>133</v>
      </c>
      <c r="C25520" s="5" t="s">
        <v>65</v>
      </c>
      <c r="D25520" s="5">
        <v>1</v>
      </c>
      <c r="E25520" s="5">
        <v>116305</v>
      </c>
    </row>
    <row r="25521" spans="1:5" x14ac:dyDescent="0.35">
      <c r="A25521" s="3">
        <v>46286</v>
      </c>
      <c r="B25521" s="5" t="s">
        <v>133</v>
      </c>
      <c r="C25521" s="5" t="s">
        <v>66</v>
      </c>
      <c r="D25521" s="5">
        <v>1</v>
      </c>
      <c r="E25521" s="5">
        <v>116305</v>
      </c>
    </row>
    <row r="25522" spans="1:5" x14ac:dyDescent="0.35">
      <c r="A25522" s="3">
        <v>46286</v>
      </c>
      <c r="B25522" s="5" t="s">
        <v>133</v>
      </c>
      <c r="C25522" s="5" t="s">
        <v>66</v>
      </c>
      <c r="D25522" s="5">
        <v>1</v>
      </c>
      <c r="E25522" s="5">
        <v>116305</v>
      </c>
    </row>
    <row r="25523" spans="1:5" x14ac:dyDescent="0.35">
      <c r="A25523" s="3">
        <v>46286</v>
      </c>
      <c r="B25523" s="5" t="s">
        <v>397</v>
      </c>
      <c r="C25523" s="5" t="s">
        <v>66</v>
      </c>
      <c r="D25523" s="5">
        <v>1</v>
      </c>
      <c r="E25523" s="5">
        <v>116305</v>
      </c>
    </row>
    <row r="25524" spans="1:5" x14ac:dyDescent="0.35">
      <c r="A25524" s="3">
        <v>46286</v>
      </c>
      <c r="B25524" s="5" t="s">
        <v>133</v>
      </c>
      <c r="C25524" s="5" t="s">
        <v>67</v>
      </c>
      <c r="D25524" s="5">
        <v>1</v>
      </c>
      <c r="E25524" s="5">
        <v>116305</v>
      </c>
    </row>
    <row r="25525" spans="1:5" x14ac:dyDescent="0.35">
      <c r="A25525" s="3">
        <v>46286</v>
      </c>
      <c r="B25525" s="5" t="s">
        <v>130</v>
      </c>
      <c r="C25525" s="5" t="s">
        <v>65</v>
      </c>
      <c r="D25525" s="5">
        <v>1</v>
      </c>
      <c r="E25525" s="5">
        <v>116305</v>
      </c>
    </row>
    <row r="25526" spans="1:5" x14ac:dyDescent="0.35">
      <c r="A25526" s="3">
        <v>46286</v>
      </c>
      <c r="B25526" s="5" t="s">
        <v>133</v>
      </c>
      <c r="C25526" s="5" t="s">
        <v>66</v>
      </c>
      <c r="D25526" s="5">
        <v>1</v>
      </c>
      <c r="E25526" s="5">
        <v>116305</v>
      </c>
    </row>
    <row r="25527" spans="1:5" x14ac:dyDescent="0.35">
      <c r="A25527" s="3">
        <v>46286</v>
      </c>
      <c r="B25527" s="5" t="s">
        <v>130</v>
      </c>
      <c r="C25527" s="5" t="s">
        <v>66</v>
      </c>
      <c r="D25527" s="5">
        <v>1</v>
      </c>
      <c r="E25527" s="5">
        <v>116305</v>
      </c>
    </row>
    <row r="25528" spans="1:5" x14ac:dyDescent="0.35">
      <c r="A25528" s="3">
        <v>46286</v>
      </c>
      <c r="B25528" s="5" t="s">
        <v>130</v>
      </c>
      <c r="C25528" s="5" t="s">
        <v>66</v>
      </c>
      <c r="D25528" s="5">
        <v>1</v>
      </c>
      <c r="E25528" s="5">
        <v>116305</v>
      </c>
    </row>
    <row r="25529" spans="1:5" x14ac:dyDescent="0.35">
      <c r="A25529" s="3">
        <v>46286</v>
      </c>
      <c r="B25529" s="5" t="s">
        <v>130</v>
      </c>
      <c r="C25529" s="5" t="s">
        <v>66</v>
      </c>
      <c r="D25529" s="5">
        <v>1</v>
      </c>
      <c r="E25529" s="5">
        <v>116305</v>
      </c>
    </row>
    <row r="25530" spans="1:5" x14ac:dyDescent="0.35">
      <c r="A25530" s="3">
        <v>46286</v>
      </c>
      <c r="B25530" s="5" t="s">
        <v>133</v>
      </c>
      <c r="C25530" s="5" t="s">
        <v>66</v>
      </c>
      <c r="D25530" s="5">
        <v>1</v>
      </c>
      <c r="E25530" s="5">
        <v>116305</v>
      </c>
    </row>
    <row r="25531" spans="1:5" x14ac:dyDescent="0.35">
      <c r="A25531" s="3">
        <v>46286</v>
      </c>
      <c r="B25531" s="5" t="s">
        <v>130</v>
      </c>
      <c r="C25531" s="5" t="s">
        <v>65</v>
      </c>
      <c r="D25531" s="5">
        <v>1</v>
      </c>
      <c r="E25531" s="5">
        <v>116305</v>
      </c>
    </row>
    <row r="25532" spans="1:5" x14ac:dyDescent="0.35">
      <c r="A25532" s="3">
        <v>46286</v>
      </c>
      <c r="B25532" s="5" t="s">
        <v>429</v>
      </c>
      <c r="C25532" s="5" t="s">
        <v>39</v>
      </c>
      <c r="D25532" s="5">
        <v>1</v>
      </c>
      <c r="E25532" s="5">
        <v>118123</v>
      </c>
    </row>
    <row r="25533" spans="1:5" x14ac:dyDescent="0.35">
      <c r="A25533" s="3">
        <v>46286</v>
      </c>
      <c r="B25533" s="5" t="s">
        <v>429</v>
      </c>
      <c r="C25533" s="5" t="s">
        <v>57</v>
      </c>
      <c r="D25533" s="5">
        <v>1</v>
      </c>
      <c r="E25533" s="5">
        <v>353955</v>
      </c>
    </row>
    <row r="25534" spans="1:5" x14ac:dyDescent="0.35">
      <c r="A25534" s="3">
        <v>46286</v>
      </c>
      <c r="B25534" s="5" t="s">
        <v>287</v>
      </c>
      <c r="C25534" s="5" t="s">
        <v>348</v>
      </c>
      <c r="D25534" s="5">
        <v>1</v>
      </c>
      <c r="E25534" s="5">
        <v>104669</v>
      </c>
    </row>
    <row r="25535" spans="1:5" x14ac:dyDescent="0.35">
      <c r="A25535" s="3">
        <v>46286</v>
      </c>
      <c r="B25535" s="5" t="s">
        <v>287</v>
      </c>
      <c r="C25535" s="5" t="s">
        <v>348</v>
      </c>
      <c r="D25535" s="5">
        <v>1</v>
      </c>
      <c r="E25535" s="5">
        <v>104669</v>
      </c>
    </row>
    <row r="25536" spans="1:5" x14ac:dyDescent="0.35">
      <c r="A25536" s="3">
        <v>46286</v>
      </c>
      <c r="B25536" s="5" t="s">
        <v>287</v>
      </c>
      <c r="C25536" s="5" t="s">
        <v>348</v>
      </c>
      <c r="D25536" s="5">
        <v>1</v>
      </c>
      <c r="E25536" s="5">
        <v>104669</v>
      </c>
    </row>
    <row r="25537" spans="1:5" x14ac:dyDescent="0.35">
      <c r="A25537" s="3">
        <v>46286</v>
      </c>
      <c r="B25537" s="5" t="s">
        <v>287</v>
      </c>
      <c r="C25537" s="5" t="s">
        <v>348</v>
      </c>
      <c r="D25537" s="5">
        <v>1</v>
      </c>
      <c r="E25537" s="5">
        <v>104669</v>
      </c>
    </row>
    <row r="25538" spans="1:5" x14ac:dyDescent="0.35">
      <c r="A25538" s="3">
        <v>46286</v>
      </c>
      <c r="B25538" s="5" t="s">
        <v>133</v>
      </c>
      <c r="C25538" s="5" t="s">
        <v>66</v>
      </c>
      <c r="D25538" s="5">
        <v>1</v>
      </c>
      <c r="E25538" s="5">
        <v>116305</v>
      </c>
    </row>
    <row r="25539" spans="1:5" x14ac:dyDescent="0.35">
      <c r="A25539" s="3">
        <v>46286</v>
      </c>
      <c r="B25539" s="5" t="s">
        <v>133</v>
      </c>
      <c r="C25539" s="5" t="s">
        <v>66</v>
      </c>
      <c r="D25539" s="5">
        <v>1</v>
      </c>
      <c r="E25539" s="5">
        <v>116305</v>
      </c>
    </row>
    <row r="25540" spans="1:5" x14ac:dyDescent="0.35">
      <c r="A25540" s="3">
        <v>46286</v>
      </c>
      <c r="B25540" s="5" t="s">
        <v>133</v>
      </c>
      <c r="C25540" s="5" t="s">
        <v>66</v>
      </c>
      <c r="D25540" s="5">
        <v>1</v>
      </c>
      <c r="E25540" s="5">
        <v>116305</v>
      </c>
    </row>
    <row r="25541" spans="1:5" x14ac:dyDescent="0.35">
      <c r="A25541" s="3">
        <v>46286</v>
      </c>
      <c r="B25541" s="5" t="s">
        <v>133</v>
      </c>
      <c r="C25541" s="5" t="s">
        <v>66</v>
      </c>
      <c r="D25541" s="5">
        <v>1</v>
      </c>
      <c r="E25541" s="5">
        <v>116305</v>
      </c>
    </row>
    <row r="25542" spans="1:5" x14ac:dyDescent="0.35">
      <c r="A25542" s="3">
        <v>46286</v>
      </c>
      <c r="B25542" s="5" t="s">
        <v>133</v>
      </c>
      <c r="C25542" s="5" t="s">
        <v>66</v>
      </c>
      <c r="D25542" s="5">
        <v>1</v>
      </c>
      <c r="E25542" s="5">
        <v>116305</v>
      </c>
    </row>
    <row r="25543" spans="1:5" x14ac:dyDescent="0.35">
      <c r="A25543" s="3">
        <v>46286</v>
      </c>
      <c r="B25543" s="5" t="s">
        <v>130</v>
      </c>
      <c r="C25543" s="5" t="s">
        <v>65</v>
      </c>
      <c r="D25543" s="5">
        <v>1</v>
      </c>
      <c r="E25543" s="5">
        <v>116305</v>
      </c>
    </row>
    <row r="25544" spans="1:5" x14ac:dyDescent="0.35">
      <c r="A25544" s="3">
        <v>46286</v>
      </c>
      <c r="B25544" s="5" t="s">
        <v>133</v>
      </c>
      <c r="C25544" s="5" t="s">
        <v>66</v>
      </c>
      <c r="D25544" s="5">
        <v>1</v>
      </c>
      <c r="E25544" s="5">
        <v>116305</v>
      </c>
    </row>
    <row r="25545" spans="1:5" x14ac:dyDescent="0.35">
      <c r="A25545" s="3">
        <v>46286</v>
      </c>
      <c r="B25545" s="5" t="s">
        <v>130</v>
      </c>
      <c r="C25545" s="5" t="s">
        <v>66</v>
      </c>
      <c r="D25545" s="5">
        <v>1</v>
      </c>
      <c r="E25545" s="5">
        <v>116305</v>
      </c>
    </row>
    <row r="25546" spans="1:5" x14ac:dyDescent="0.35">
      <c r="A25546" s="3">
        <v>46286</v>
      </c>
      <c r="B25546" s="5" t="s">
        <v>133</v>
      </c>
      <c r="C25546" s="5" t="s">
        <v>66</v>
      </c>
      <c r="D25546" s="5">
        <v>1</v>
      </c>
      <c r="E25546" s="5">
        <v>116305</v>
      </c>
    </row>
    <row r="25547" spans="1:5" x14ac:dyDescent="0.35">
      <c r="A25547" s="3">
        <v>46286</v>
      </c>
      <c r="B25547" s="5" t="s">
        <v>379</v>
      </c>
      <c r="C25547" s="5" t="s">
        <v>93</v>
      </c>
      <c r="D25547" s="5">
        <v>1</v>
      </c>
      <c r="E25547" s="5">
        <v>59032</v>
      </c>
    </row>
    <row r="25548" spans="1:5" x14ac:dyDescent="0.35">
      <c r="A25548" s="3">
        <v>46286</v>
      </c>
      <c r="B25548" s="5" t="s">
        <v>133</v>
      </c>
      <c r="C25548" s="5" t="s">
        <v>63</v>
      </c>
      <c r="D25548" s="5">
        <v>1</v>
      </c>
      <c r="E25548" s="5">
        <v>163491</v>
      </c>
    </row>
    <row r="25549" spans="1:5" x14ac:dyDescent="0.35">
      <c r="A25549" s="3">
        <v>46286</v>
      </c>
      <c r="B25549" s="5" t="s">
        <v>133</v>
      </c>
      <c r="C25549" s="5" t="s">
        <v>66</v>
      </c>
      <c r="D25549" s="5">
        <v>1</v>
      </c>
      <c r="E25549" s="5">
        <v>116305</v>
      </c>
    </row>
    <row r="25550" spans="1:5" x14ac:dyDescent="0.35">
      <c r="A25550" s="3">
        <v>46286</v>
      </c>
      <c r="B25550" s="5" t="s">
        <v>379</v>
      </c>
      <c r="C25550" s="5" t="s">
        <v>108</v>
      </c>
      <c r="D25550" s="5">
        <v>1</v>
      </c>
      <c r="E25550" s="5">
        <v>106305</v>
      </c>
    </row>
    <row r="25551" spans="1:5" x14ac:dyDescent="0.35">
      <c r="A25551" s="3">
        <v>46286</v>
      </c>
      <c r="B25551" s="5" t="s">
        <v>429</v>
      </c>
      <c r="C25551" s="5" t="s">
        <v>66</v>
      </c>
      <c r="D25551" s="5">
        <v>1</v>
      </c>
      <c r="E25551" s="5">
        <v>135850</v>
      </c>
    </row>
    <row r="25552" spans="1:5" x14ac:dyDescent="0.35">
      <c r="A25552" s="3">
        <v>46286</v>
      </c>
      <c r="B25552" s="5" t="s">
        <v>429</v>
      </c>
      <c r="C25552" s="5" t="s">
        <v>108</v>
      </c>
      <c r="D25552" s="5">
        <v>1</v>
      </c>
      <c r="E25552" s="5">
        <v>106305</v>
      </c>
    </row>
    <row r="25553" spans="1:5" x14ac:dyDescent="0.35">
      <c r="A25553" s="3">
        <v>46286</v>
      </c>
      <c r="B25553" s="5" t="s">
        <v>287</v>
      </c>
      <c r="C25553" s="5" t="s">
        <v>348</v>
      </c>
      <c r="D25553" s="5">
        <v>1</v>
      </c>
      <c r="E25553" s="5">
        <v>104669</v>
      </c>
    </row>
    <row r="25554" spans="1:5" x14ac:dyDescent="0.35">
      <c r="A25554" s="3">
        <v>46286</v>
      </c>
      <c r="B25554" s="5" t="s">
        <v>287</v>
      </c>
      <c r="C25554" s="5" t="s">
        <v>348</v>
      </c>
      <c r="D25554" s="5">
        <v>1</v>
      </c>
      <c r="E25554" s="5">
        <v>104669</v>
      </c>
    </row>
    <row r="25555" spans="1:5" x14ac:dyDescent="0.35">
      <c r="A25555" s="3">
        <v>46286</v>
      </c>
      <c r="B25555" s="5" t="s">
        <v>287</v>
      </c>
      <c r="C25555" s="5" t="s">
        <v>348</v>
      </c>
      <c r="D25555" s="5">
        <v>1</v>
      </c>
      <c r="E25555" s="5">
        <v>104669</v>
      </c>
    </row>
    <row r="25556" spans="1:5" x14ac:dyDescent="0.35">
      <c r="A25556" s="3">
        <v>46286</v>
      </c>
      <c r="B25556" s="5" t="s">
        <v>287</v>
      </c>
      <c r="C25556" s="5" t="s">
        <v>348</v>
      </c>
      <c r="D25556" s="5">
        <v>1</v>
      </c>
      <c r="E25556" s="5">
        <v>104669</v>
      </c>
    </row>
    <row r="25557" spans="1:5" x14ac:dyDescent="0.35">
      <c r="A25557" s="3">
        <v>46286</v>
      </c>
      <c r="B25557" s="5" t="s">
        <v>387</v>
      </c>
      <c r="C25557" s="5" t="s">
        <v>65</v>
      </c>
      <c r="D25557" s="5">
        <v>1</v>
      </c>
      <c r="E25557" s="5">
        <v>116305</v>
      </c>
    </row>
    <row r="25558" spans="1:5" x14ac:dyDescent="0.35">
      <c r="A25558" s="3">
        <v>46286</v>
      </c>
      <c r="B25558" s="5" t="s">
        <v>387</v>
      </c>
      <c r="C25558" s="5" t="s">
        <v>65</v>
      </c>
      <c r="D25558" s="5">
        <v>1</v>
      </c>
      <c r="E25558" s="5">
        <v>116305</v>
      </c>
    </row>
    <row r="25559" spans="1:5" x14ac:dyDescent="0.35">
      <c r="A25559" s="3">
        <v>46286</v>
      </c>
      <c r="B25559" s="5" t="s">
        <v>133</v>
      </c>
      <c r="C25559" s="5" t="s">
        <v>66</v>
      </c>
      <c r="D25559" s="5">
        <v>1</v>
      </c>
      <c r="E25559" s="5">
        <v>116305</v>
      </c>
    </row>
    <row r="25560" spans="1:5" x14ac:dyDescent="0.35">
      <c r="A25560" s="3">
        <v>46286</v>
      </c>
      <c r="B25560" s="5" t="s">
        <v>133</v>
      </c>
      <c r="C25560" s="5" t="s">
        <v>65</v>
      </c>
      <c r="D25560" s="5">
        <v>1</v>
      </c>
      <c r="E25560" s="5">
        <v>116305</v>
      </c>
    </row>
    <row r="25561" spans="1:5" x14ac:dyDescent="0.35">
      <c r="A25561" s="3">
        <v>46286</v>
      </c>
      <c r="B25561" s="5" t="s">
        <v>133</v>
      </c>
      <c r="C25561" s="5" t="s">
        <v>65</v>
      </c>
      <c r="D25561" s="5">
        <v>1</v>
      </c>
      <c r="E25561" s="5">
        <v>116305</v>
      </c>
    </row>
    <row r="25562" spans="1:5" x14ac:dyDescent="0.35">
      <c r="A25562" s="3">
        <v>46286</v>
      </c>
      <c r="B25562" s="5" t="s">
        <v>133</v>
      </c>
      <c r="C25562" s="5" t="s">
        <v>65</v>
      </c>
      <c r="D25562" s="5">
        <v>1</v>
      </c>
      <c r="E25562" s="5">
        <v>116305</v>
      </c>
    </row>
    <row r="25563" spans="1:5" x14ac:dyDescent="0.35">
      <c r="A25563" s="3">
        <v>46286</v>
      </c>
      <c r="B25563" s="5" t="s">
        <v>130</v>
      </c>
      <c r="C25563" s="5" t="s">
        <v>66</v>
      </c>
      <c r="D25563" s="5">
        <v>1</v>
      </c>
      <c r="E25563" s="5">
        <v>116305</v>
      </c>
    </row>
    <row r="25564" spans="1:5" x14ac:dyDescent="0.35">
      <c r="A25564" s="3">
        <v>46286</v>
      </c>
      <c r="B25564" s="5" t="s">
        <v>123</v>
      </c>
      <c r="C25564" s="5" t="s">
        <v>66</v>
      </c>
      <c r="D25564" s="5">
        <v>1</v>
      </c>
      <c r="E25564" s="5">
        <v>116305</v>
      </c>
    </row>
    <row r="25565" spans="1:5" x14ac:dyDescent="0.35">
      <c r="A25565" s="3">
        <v>46286</v>
      </c>
      <c r="B25565" s="5" t="s">
        <v>133</v>
      </c>
      <c r="C25565" s="5" t="s">
        <v>66</v>
      </c>
      <c r="D25565" s="5">
        <v>1</v>
      </c>
      <c r="E25565" s="5">
        <v>116305</v>
      </c>
    </row>
    <row r="25566" spans="1:5" x14ac:dyDescent="0.35">
      <c r="A25566" s="3">
        <v>46286</v>
      </c>
      <c r="B25566" s="5" t="s">
        <v>133</v>
      </c>
      <c r="C25566" s="5" t="s">
        <v>66</v>
      </c>
      <c r="D25566" s="5">
        <v>1</v>
      </c>
      <c r="E25566" s="5">
        <v>116305</v>
      </c>
    </row>
    <row r="25567" spans="1:5" x14ac:dyDescent="0.35">
      <c r="A25567" s="3">
        <v>46286</v>
      </c>
      <c r="B25567" s="5" t="s">
        <v>379</v>
      </c>
      <c r="C25567" s="5" t="s">
        <v>40</v>
      </c>
      <c r="D25567" s="5">
        <v>1</v>
      </c>
      <c r="E25567" s="5">
        <v>189032</v>
      </c>
    </row>
    <row r="25568" spans="1:5" x14ac:dyDescent="0.35">
      <c r="A25568" s="3">
        <v>46286</v>
      </c>
      <c r="B25568" s="5" t="s">
        <v>287</v>
      </c>
      <c r="C25568" s="5" t="s">
        <v>348</v>
      </c>
      <c r="D25568" s="5">
        <v>1</v>
      </c>
      <c r="E25568" s="5">
        <v>104669</v>
      </c>
    </row>
    <row r="25569" spans="1:5" x14ac:dyDescent="0.35">
      <c r="A25569" s="3">
        <v>46286</v>
      </c>
      <c r="B25569" s="5" t="s">
        <v>287</v>
      </c>
      <c r="C25569" s="5" t="s">
        <v>348</v>
      </c>
      <c r="D25569" s="5">
        <v>1</v>
      </c>
      <c r="E25569" s="5">
        <v>104669</v>
      </c>
    </row>
    <row r="25570" spans="1:5" x14ac:dyDescent="0.35">
      <c r="A25570" s="3">
        <v>46286</v>
      </c>
      <c r="B25570" s="5" t="s">
        <v>287</v>
      </c>
      <c r="C25570" s="5" t="s">
        <v>348</v>
      </c>
      <c r="D25570" s="5">
        <v>1</v>
      </c>
      <c r="E25570" s="5">
        <v>104669</v>
      </c>
    </row>
    <row r="25571" spans="1:5" x14ac:dyDescent="0.35">
      <c r="A25571" s="3">
        <v>46286</v>
      </c>
      <c r="B25571" s="5" t="s">
        <v>287</v>
      </c>
      <c r="C25571" s="5" t="s">
        <v>348</v>
      </c>
      <c r="D25571" s="5">
        <v>1</v>
      </c>
      <c r="E25571" s="5">
        <v>104669</v>
      </c>
    </row>
    <row r="25572" spans="1:5" x14ac:dyDescent="0.35">
      <c r="A25572" s="3">
        <v>46286</v>
      </c>
      <c r="B25572" s="5" t="s">
        <v>283</v>
      </c>
      <c r="C25572" s="5" t="s">
        <v>65</v>
      </c>
      <c r="D25572" s="5">
        <v>1</v>
      </c>
      <c r="E25572" s="5">
        <v>116305</v>
      </c>
    </row>
    <row r="25573" spans="1:5" x14ac:dyDescent="0.35">
      <c r="A25573" s="3">
        <v>46286</v>
      </c>
      <c r="B25573" s="5" t="s">
        <v>387</v>
      </c>
      <c r="C25573" s="5" t="s">
        <v>67</v>
      </c>
      <c r="D25573" s="5">
        <v>1</v>
      </c>
      <c r="E25573" s="5">
        <v>116305</v>
      </c>
    </row>
    <row r="25574" spans="1:5" x14ac:dyDescent="0.35">
      <c r="A25574" s="3">
        <v>46286</v>
      </c>
      <c r="B25574" s="5" t="s">
        <v>133</v>
      </c>
      <c r="C25574" s="5" t="s">
        <v>66</v>
      </c>
      <c r="D25574" s="5">
        <v>1</v>
      </c>
      <c r="E25574" s="5">
        <v>116305</v>
      </c>
    </row>
    <row r="25575" spans="1:5" x14ac:dyDescent="0.35">
      <c r="A25575" s="3">
        <v>46286</v>
      </c>
      <c r="B25575" s="5" t="s">
        <v>133</v>
      </c>
      <c r="C25575" s="5" t="s">
        <v>67</v>
      </c>
      <c r="D25575" s="5">
        <v>1</v>
      </c>
      <c r="E25575" s="5">
        <v>116305</v>
      </c>
    </row>
    <row r="25576" spans="1:5" x14ac:dyDescent="0.35">
      <c r="A25576" s="3">
        <v>46286</v>
      </c>
      <c r="B25576" s="5" t="s">
        <v>387</v>
      </c>
      <c r="C25576" s="5" t="s">
        <v>67</v>
      </c>
      <c r="D25576" s="5">
        <v>1</v>
      </c>
      <c r="E25576" s="5">
        <v>116305</v>
      </c>
    </row>
    <row r="25577" spans="1:5" x14ac:dyDescent="0.35">
      <c r="A25577" s="3">
        <v>46286</v>
      </c>
      <c r="B25577" s="5" t="s">
        <v>133</v>
      </c>
      <c r="C25577" s="5" t="s">
        <v>65</v>
      </c>
      <c r="D25577" s="5">
        <v>1</v>
      </c>
      <c r="E25577" s="5">
        <v>116305</v>
      </c>
    </row>
    <row r="25578" spans="1:5" x14ac:dyDescent="0.35">
      <c r="A25578" s="3">
        <v>46286</v>
      </c>
      <c r="B25578" s="5" t="s">
        <v>133</v>
      </c>
      <c r="C25578" s="5" t="s">
        <v>65</v>
      </c>
      <c r="D25578" s="5">
        <v>1</v>
      </c>
      <c r="E25578" s="5">
        <v>116305</v>
      </c>
    </row>
    <row r="25579" spans="1:5" x14ac:dyDescent="0.35">
      <c r="A25579" s="3">
        <v>46286</v>
      </c>
      <c r="B25579" s="5" t="s">
        <v>133</v>
      </c>
      <c r="C25579" s="5" t="s">
        <v>67</v>
      </c>
      <c r="D25579" s="5">
        <v>1</v>
      </c>
      <c r="E25579" s="5">
        <v>116305</v>
      </c>
    </row>
    <row r="25580" spans="1:5" x14ac:dyDescent="0.35">
      <c r="A25580" s="3">
        <v>46286</v>
      </c>
      <c r="B25580" s="5" t="s">
        <v>133</v>
      </c>
      <c r="C25580" s="5" t="s">
        <v>66</v>
      </c>
      <c r="D25580" s="5">
        <v>1</v>
      </c>
      <c r="E25580" s="5">
        <v>116305</v>
      </c>
    </row>
    <row r="25581" spans="1:5" x14ac:dyDescent="0.35">
      <c r="A25581" s="3">
        <v>46286</v>
      </c>
      <c r="B25581" s="5" t="s">
        <v>133</v>
      </c>
      <c r="C25581" s="5" t="s">
        <v>66</v>
      </c>
      <c r="D25581" s="5">
        <v>1</v>
      </c>
      <c r="E25581" s="5">
        <v>116305</v>
      </c>
    </row>
    <row r="25582" spans="1:5" x14ac:dyDescent="0.35">
      <c r="A25582" s="3">
        <v>46286</v>
      </c>
      <c r="B25582" s="5" t="s">
        <v>133</v>
      </c>
      <c r="C25582" s="5" t="s">
        <v>66</v>
      </c>
      <c r="D25582" s="5">
        <v>1</v>
      </c>
      <c r="E25582" s="5">
        <v>116305</v>
      </c>
    </row>
    <row r="25583" spans="1:5" x14ac:dyDescent="0.35">
      <c r="A25583" s="3">
        <v>46286</v>
      </c>
      <c r="B25583" s="5" t="s">
        <v>133</v>
      </c>
      <c r="C25583" s="5" t="s">
        <v>67</v>
      </c>
      <c r="D25583" s="5">
        <v>1</v>
      </c>
      <c r="E25583" s="5">
        <v>116305</v>
      </c>
    </row>
    <row r="25584" spans="1:5" x14ac:dyDescent="0.35">
      <c r="A25584" s="3">
        <v>46286</v>
      </c>
      <c r="B25584" s="5" t="s">
        <v>133</v>
      </c>
      <c r="C25584" s="5" t="s">
        <v>66</v>
      </c>
      <c r="D25584" s="5">
        <v>1</v>
      </c>
      <c r="E25584" s="5">
        <v>116305</v>
      </c>
    </row>
    <row r="25585" spans="1:5" x14ac:dyDescent="0.35">
      <c r="A25585" s="3">
        <v>46286</v>
      </c>
      <c r="B25585" s="5" t="s">
        <v>133</v>
      </c>
      <c r="C25585" s="5" t="s">
        <v>66</v>
      </c>
      <c r="D25585" s="5">
        <v>1</v>
      </c>
      <c r="E25585" s="5">
        <v>116305</v>
      </c>
    </row>
    <row r="25586" spans="1:5" x14ac:dyDescent="0.35">
      <c r="A25586" s="3">
        <v>46286</v>
      </c>
      <c r="B25586" s="5" t="s">
        <v>133</v>
      </c>
      <c r="C25586" s="5" t="s">
        <v>66</v>
      </c>
      <c r="D25586" s="5">
        <v>1</v>
      </c>
      <c r="E25586" s="5">
        <v>116305</v>
      </c>
    </row>
    <row r="25587" spans="1:5" x14ac:dyDescent="0.35">
      <c r="A25587" s="3">
        <v>46286</v>
      </c>
      <c r="B25587" s="5" t="s">
        <v>383</v>
      </c>
      <c r="C25587" s="5" t="s">
        <v>83</v>
      </c>
      <c r="D25587" s="5">
        <v>1</v>
      </c>
      <c r="E25587" s="5">
        <v>82668</v>
      </c>
    </row>
    <row r="25588" spans="1:5" x14ac:dyDescent="0.35">
      <c r="A25588" s="3">
        <v>46286</v>
      </c>
      <c r="B25588" s="5" t="s">
        <v>287</v>
      </c>
      <c r="C25588" s="5" t="s">
        <v>348</v>
      </c>
      <c r="D25588" s="5">
        <v>1</v>
      </c>
      <c r="E25588" s="5">
        <v>104669</v>
      </c>
    </row>
    <row r="25589" spans="1:5" x14ac:dyDescent="0.35">
      <c r="A25589" s="3">
        <v>46286</v>
      </c>
      <c r="B25589" s="5" t="s">
        <v>287</v>
      </c>
      <c r="C25589" s="5" t="s">
        <v>348</v>
      </c>
      <c r="D25589" s="5">
        <v>1</v>
      </c>
      <c r="E25589" s="5">
        <v>104669</v>
      </c>
    </row>
    <row r="25590" spans="1:5" x14ac:dyDescent="0.35">
      <c r="A25590" s="3">
        <v>46286</v>
      </c>
      <c r="B25590" s="5" t="s">
        <v>287</v>
      </c>
      <c r="C25590" s="5" t="s">
        <v>348</v>
      </c>
      <c r="D25590" s="5">
        <v>1</v>
      </c>
      <c r="E25590" s="5">
        <v>104669</v>
      </c>
    </row>
    <row r="25591" spans="1:5" x14ac:dyDescent="0.35">
      <c r="A25591" s="3">
        <v>46286</v>
      </c>
      <c r="B25591" s="5" t="s">
        <v>287</v>
      </c>
      <c r="C25591" s="5" t="s">
        <v>348</v>
      </c>
      <c r="D25591" s="5">
        <v>1</v>
      </c>
      <c r="E25591" s="5">
        <v>104669</v>
      </c>
    </row>
    <row r="25592" spans="1:5" x14ac:dyDescent="0.35">
      <c r="A25592" s="3">
        <v>46286</v>
      </c>
      <c r="B25592" s="5" t="s">
        <v>287</v>
      </c>
      <c r="C25592" s="5" t="s">
        <v>348</v>
      </c>
      <c r="D25592" s="5">
        <v>1</v>
      </c>
      <c r="E25592" s="5">
        <v>104669</v>
      </c>
    </row>
    <row r="25593" spans="1:5" x14ac:dyDescent="0.35">
      <c r="A25593" s="3">
        <v>46286</v>
      </c>
      <c r="B25593" s="5" t="s">
        <v>287</v>
      </c>
      <c r="C25593" s="5" t="s">
        <v>348</v>
      </c>
      <c r="D25593" s="5">
        <v>1</v>
      </c>
      <c r="E25593" s="5">
        <v>104669</v>
      </c>
    </row>
    <row r="25594" spans="1:5" x14ac:dyDescent="0.35">
      <c r="A25594" s="3">
        <v>46286</v>
      </c>
      <c r="B25594" s="5" t="s">
        <v>397</v>
      </c>
      <c r="C25594" s="5" t="s">
        <v>65</v>
      </c>
      <c r="D25594" s="5">
        <v>1</v>
      </c>
      <c r="E25594" s="5">
        <v>116305</v>
      </c>
    </row>
    <row r="25595" spans="1:5" x14ac:dyDescent="0.35">
      <c r="A25595" s="3">
        <v>46286</v>
      </c>
      <c r="B25595" s="5" t="s">
        <v>133</v>
      </c>
      <c r="C25595" s="5" t="s">
        <v>65</v>
      </c>
      <c r="D25595" s="5">
        <v>1</v>
      </c>
      <c r="E25595" s="5">
        <v>116305</v>
      </c>
    </row>
    <row r="25596" spans="1:5" x14ac:dyDescent="0.35">
      <c r="A25596" s="3">
        <v>46286</v>
      </c>
      <c r="B25596" s="5" t="s">
        <v>133</v>
      </c>
      <c r="C25596" s="5" t="s">
        <v>67</v>
      </c>
      <c r="D25596" s="5">
        <v>1</v>
      </c>
      <c r="E25596" s="5">
        <v>116305</v>
      </c>
    </row>
    <row r="25597" spans="1:5" x14ac:dyDescent="0.35">
      <c r="A25597" s="3">
        <v>46286</v>
      </c>
      <c r="B25597" s="5" t="s">
        <v>396</v>
      </c>
      <c r="C25597" s="5" t="s">
        <v>65</v>
      </c>
      <c r="D25597" s="5">
        <v>1</v>
      </c>
      <c r="E25597" s="5">
        <v>116305</v>
      </c>
    </row>
    <row r="25598" spans="1:5" x14ac:dyDescent="0.35">
      <c r="A25598" s="3">
        <v>46286</v>
      </c>
      <c r="B25598" s="5" t="s">
        <v>133</v>
      </c>
      <c r="C25598" s="5" t="s">
        <v>65</v>
      </c>
      <c r="D25598" s="5">
        <v>1</v>
      </c>
      <c r="E25598" s="5">
        <v>116305</v>
      </c>
    </row>
    <row r="25599" spans="1:5" x14ac:dyDescent="0.35">
      <c r="A25599" s="3">
        <v>46286</v>
      </c>
      <c r="B25599" s="5" t="s">
        <v>397</v>
      </c>
      <c r="C25599" s="5" t="s">
        <v>66</v>
      </c>
      <c r="D25599" s="5">
        <v>1</v>
      </c>
      <c r="E25599" s="5">
        <v>116305</v>
      </c>
    </row>
    <row r="25600" spans="1:5" x14ac:dyDescent="0.35">
      <c r="A25600" s="3">
        <v>46286</v>
      </c>
      <c r="B25600" s="5" t="s">
        <v>130</v>
      </c>
      <c r="C25600" s="5" t="s">
        <v>66</v>
      </c>
      <c r="D25600" s="5">
        <v>1</v>
      </c>
      <c r="E25600" s="5">
        <v>116305</v>
      </c>
    </row>
    <row r="25601" spans="1:5" x14ac:dyDescent="0.35">
      <c r="A25601" s="3">
        <v>46286</v>
      </c>
      <c r="B25601" s="5" t="s">
        <v>133</v>
      </c>
      <c r="C25601" s="5" t="s">
        <v>66</v>
      </c>
      <c r="D25601" s="5">
        <v>1</v>
      </c>
      <c r="E25601" s="5">
        <v>116305</v>
      </c>
    </row>
    <row r="25602" spans="1:5" x14ac:dyDescent="0.35">
      <c r="A25602" s="3">
        <v>46286</v>
      </c>
      <c r="B25602" s="5" t="s">
        <v>133</v>
      </c>
      <c r="C25602" s="5" t="s">
        <v>66</v>
      </c>
      <c r="D25602" s="5">
        <v>1</v>
      </c>
      <c r="E25602" s="5">
        <v>116305</v>
      </c>
    </row>
    <row r="25603" spans="1:5" x14ac:dyDescent="0.35">
      <c r="A25603" s="3">
        <v>46286</v>
      </c>
      <c r="B25603" s="5" t="s">
        <v>130</v>
      </c>
      <c r="C25603" s="5" t="s">
        <v>65</v>
      </c>
      <c r="D25603" s="5">
        <v>1</v>
      </c>
      <c r="E25603" s="5">
        <v>116305</v>
      </c>
    </row>
    <row r="25604" spans="1:5" x14ac:dyDescent="0.35">
      <c r="A25604" s="3">
        <v>46286</v>
      </c>
      <c r="B25604" s="5" t="s">
        <v>133</v>
      </c>
      <c r="C25604" s="5" t="s">
        <v>66</v>
      </c>
      <c r="D25604" s="5">
        <v>1</v>
      </c>
      <c r="E25604" s="5">
        <v>116305</v>
      </c>
    </row>
    <row r="25605" spans="1:5" x14ac:dyDescent="0.35">
      <c r="A25605" s="3">
        <v>46286</v>
      </c>
      <c r="B25605" s="5" t="s">
        <v>130</v>
      </c>
      <c r="C25605" s="5" t="s">
        <v>66</v>
      </c>
      <c r="D25605" s="5">
        <v>1</v>
      </c>
      <c r="E25605" s="5">
        <v>116305</v>
      </c>
    </row>
    <row r="25606" spans="1:5" x14ac:dyDescent="0.35">
      <c r="A25606" s="3">
        <v>46286</v>
      </c>
      <c r="B25606" s="5" t="s">
        <v>130</v>
      </c>
      <c r="C25606" s="5" t="s">
        <v>65</v>
      </c>
      <c r="D25606" s="5">
        <v>1</v>
      </c>
      <c r="E25606" s="5">
        <v>116305</v>
      </c>
    </row>
    <row r="25607" spans="1:5" x14ac:dyDescent="0.35">
      <c r="A25607" s="3">
        <v>46286</v>
      </c>
      <c r="B25607" s="5" t="s">
        <v>130</v>
      </c>
      <c r="C25607" s="5" t="s">
        <v>66</v>
      </c>
      <c r="D25607" s="5">
        <v>1</v>
      </c>
      <c r="E25607" s="5">
        <v>116305</v>
      </c>
    </row>
    <row r="25608" spans="1:5" x14ac:dyDescent="0.35">
      <c r="A25608" s="3">
        <v>46286</v>
      </c>
      <c r="B25608" s="5" t="s">
        <v>130</v>
      </c>
      <c r="C25608" s="5" t="s">
        <v>65</v>
      </c>
      <c r="D25608" s="5">
        <v>1</v>
      </c>
      <c r="E25608" s="5">
        <v>116305</v>
      </c>
    </row>
    <row r="25609" spans="1:5" x14ac:dyDescent="0.35">
      <c r="A25609" s="3">
        <v>46287</v>
      </c>
      <c r="B25609" s="5" t="s">
        <v>130</v>
      </c>
      <c r="C25609" s="5" t="s">
        <v>65</v>
      </c>
      <c r="D25609" s="5">
        <v>1</v>
      </c>
      <c r="E25609" s="5">
        <v>116305</v>
      </c>
    </row>
    <row r="25610" spans="1:5" x14ac:dyDescent="0.35">
      <c r="A25610" s="3">
        <v>46287</v>
      </c>
      <c r="B25610" s="5" t="s">
        <v>397</v>
      </c>
      <c r="C25610" s="5" t="s">
        <v>65</v>
      </c>
      <c r="D25610" s="5">
        <v>1</v>
      </c>
      <c r="E25610" s="5">
        <v>116305</v>
      </c>
    </row>
    <row r="25611" spans="1:5" x14ac:dyDescent="0.35">
      <c r="A25611" s="3">
        <v>46287</v>
      </c>
      <c r="B25611" s="5" t="s">
        <v>238</v>
      </c>
      <c r="C25611" s="5" t="s">
        <v>63</v>
      </c>
      <c r="D25611" s="5">
        <v>1</v>
      </c>
      <c r="E25611" s="5">
        <v>163491</v>
      </c>
    </row>
    <row r="25612" spans="1:5" x14ac:dyDescent="0.35">
      <c r="A25612" s="3">
        <v>46287</v>
      </c>
      <c r="B25612" s="5" t="s">
        <v>379</v>
      </c>
      <c r="C25612" s="5" t="s">
        <v>43</v>
      </c>
      <c r="D25612" s="5">
        <v>1</v>
      </c>
      <c r="E25612" s="5">
        <v>442591</v>
      </c>
    </row>
    <row r="25613" spans="1:5" x14ac:dyDescent="0.35">
      <c r="A25613" s="3">
        <v>46287</v>
      </c>
      <c r="B25613" s="5" t="s">
        <v>383</v>
      </c>
      <c r="C25613" s="5" t="s">
        <v>82</v>
      </c>
      <c r="D25613" s="5">
        <v>1</v>
      </c>
      <c r="E25613" s="5">
        <v>82668</v>
      </c>
    </row>
    <row r="25614" spans="1:5" x14ac:dyDescent="0.35">
      <c r="A25614" s="3">
        <v>46287</v>
      </c>
      <c r="B25614" s="5" t="s">
        <v>217</v>
      </c>
      <c r="C25614" s="5" t="s">
        <v>67</v>
      </c>
      <c r="D25614" s="5">
        <v>1</v>
      </c>
      <c r="E25614" s="5">
        <v>135850</v>
      </c>
    </row>
    <row r="25615" spans="1:5" x14ac:dyDescent="0.35">
      <c r="A25615" s="3">
        <v>46287</v>
      </c>
      <c r="B25615" s="5" t="s">
        <v>123</v>
      </c>
      <c r="C25615" s="5" t="s">
        <v>43</v>
      </c>
      <c r="D25615" s="5">
        <v>1</v>
      </c>
      <c r="E25615" s="5">
        <v>348509</v>
      </c>
    </row>
    <row r="25616" spans="1:5" x14ac:dyDescent="0.35">
      <c r="A25616" s="3">
        <v>46287</v>
      </c>
      <c r="B25616" s="5" t="s">
        <v>287</v>
      </c>
      <c r="C25616" s="5" t="s">
        <v>348</v>
      </c>
      <c r="D25616" s="5">
        <v>1</v>
      </c>
      <c r="E25616" s="5">
        <v>104669</v>
      </c>
    </row>
    <row r="25617" spans="1:5" x14ac:dyDescent="0.35">
      <c r="A25617" s="3">
        <v>46287</v>
      </c>
      <c r="B25617" s="5" t="s">
        <v>224</v>
      </c>
      <c r="C25617" s="5" t="s">
        <v>43</v>
      </c>
      <c r="D25617" s="5">
        <v>1</v>
      </c>
      <c r="E25617" s="5">
        <v>348509</v>
      </c>
    </row>
    <row r="25618" spans="1:5" x14ac:dyDescent="0.35">
      <c r="A25618" s="3">
        <v>46287</v>
      </c>
      <c r="B25618" s="5" t="s">
        <v>130</v>
      </c>
      <c r="C25618" s="5" t="s">
        <v>66</v>
      </c>
      <c r="D25618" s="5">
        <v>1</v>
      </c>
      <c r="E25618" s="5">
        <v>116305</v>
      </c>
    </row>
    <row r="25619" spans="1:5" x14ac:dyDescent="0.35">
      <c r="A25619" s="3">
        <v>46287</v>
      </c>
      <c r="B25619" s="5" t="s">
        <v>238</v>
      </c>
      <c r="C25619" s="5" t="s">
        <v>63</v>
      </c>
      <c r="D25619" s="5">
        <v>1</v>
      </c>
      <c r="E25619" s="5">
        <v>163491</v>
      </c>
    </row>
    <row r="25620" spans="1:5" x14ac:dyDescent="0.35">
      <c r="A25620" s="3">
        <v>46287</v>
      </c>
      <c r="B25620" s="5" t="s">
        <v>238</v>
      </c>
      <c r="C25620" s="5" t="s">
        <v>63</v>
      </c>
      <c r="D25620" s="5">
        <v>1</v>
      </c>
      <c r="E25620" s="5">
        <v>163491</v>
      </c>
    </row>
    <row r="25621" spans="1:5" x14ac:dyDescent="0.35">
      <c r="A25621" s="3">
        <v>46287</v>
      </c>
      <c r="B25621" s="5" t="s">
        <v>238</v>
      </c>
      <c r="C25621" s="5" t="s">
        <v>63</v>
      </c>
      <c r="D25621" s="5">
        <v>1</v>
      </c>
      <c r="E25621" s="5">
        <v>163491</v>
      </c>
    </row>
    <row r="25622" spans="1:5" x14ac:dyDescent="0.35">
      <c r="A25622" s="3">
        <v>46287</v>
      </c>
      <c r="B25622" s="5" t="s">
        <v>238</v>
      </c>
      <c r="C25622" s="5" t="s">
        <v>63</v>
      </c>
      <c r="D25622" s="5">
        <v>1</v>
      </c>
      <c r="E25622" s="5">
        <v>163491</v>
      </c>
    </row>
    <row r="25623" spans="1:5" x14ac:dyDescent="0.35">
      <c r="A25623" s="3">
        <v>46287</v>
      </c>
      <c r="B25623" s="5" t="s">
        <v>238</v>
      </c>
      <c r="C25623" s="5" t="s">
        <v>63</v>
      </c>
      <c r="D25623" s="5">
        <v>1</v>
      </c>
      <c r="E25623" s="5">
        <v>163491</v>
      </c>
    </row>
    <row r="25624" spans="1:5" x14ac:dyDescent="0.35">
      <c r="A25624" s="3">
        <v>46287</v>
      </c>
      <c r="B25624" s="5" t="s">
        <v>238</v>
      </c>
      <c r="C25624" s="5" t="s">
        <v>63</v>
      </c>
      <c r="D25624" s="5">
        <v>1</v>
      </c>
      <c r="E25624" s="5">
        <v>163491</v>
      </c>
    </row>
    <row r="25625" spans="1:5" x14ac:dyDescent="0.35">
      <c r="A25625" s="3">
        <v>46287</v>
      </c>
      <c r="B25625" s="5" t="s">
        <v>133</v>
      </c>
      <c r="C25625" s="5" t="s">
        <v>66</v>
      </c>
      <c r="D25625" s="5">
        <v>1</v>
      </c>
      <c r="E25625" s="5">
        <v>116305</v>
      </c>
    </row>
    <row r="25626" spans="1:5" x14ac:dyDescent="0.35">
      <c r="A25626" s="3">
        <v>46287</v>
      </c>
      <c r="B25626" s="5" t="s">
        <v>238</v>
      </c>
      <c r="C25626" s="5" t="s">
        <v>63</v>
      </c>
      <c r="D25626" s="5">
        <v>1</v>
      </c>
      <c r="E25626" s="5">
        <v>163491</v>
      </c>
    </row>
    <row r="25627" spans="1:5" x14ac:dyDescent="0.35">
      <c r="A25627" s="3">
        <v>46287</v>
      </c>
      <c r="B25627" s="5" t="s">
        <v>133</v>
      </c>
      <c r="C25627" s="5" t="s">
        <v>65</v>
      </c>
      <c r="D25627" s="5">
        <v>1</v>
      </c>
      <c r="E25627" s="5">
        <v>116305</v>
      </c>
    </row>
    <row r="25628" spans="1:5" x14ac:dyDescent="0.35">
      <c r="A25628" s="3">
        <v>46287</v>
      </c>
      <c r="B25628" s="5" t="s">
        <v>133</v>
      </c>
      <c r="C25628" s="5" t="s">
        <v>66</v>
      </c>
      <c r="D25628" s="5">
        <v>1</v>
      </c>
      <c r="E25628" s="5">
        <v>116305</v>
      </c>
    </row>
    <row r="25629" spans="1:5" x14ac:dyDescent="0.35">
      <c r="A25629" s="3">
        <v>46287</v>
      </c>
      <c r="B25629" s="5" t="s">
        <v>379</v>
      </c>
      <c r="C25629" s="5" t="s">
        <v>36</v>
      </c>
      <c r="D25629" s="5">
        <v>1</v>
      </c>
      <c r="E25629" s="5">
        <v>236305</v>
      </c>
    </row>
    <row r="25630" spans="1:5" x14ac:dyDescent="0.35">
      <c r="A25630" s="3">
        <v>46287</v>
      </c>
      <c r="B25630" s="5" t="s">
        <v>217</v>
      </c>
      <c r="C25630" s="5" t="s">
        <v>66</v>
      </c>
      <c r="D25630" s="5">
        <v>1</v>
      </c>
      <c r="E25630" s="5">
        <v>135850</v>
      </c>
    </row>
    <row r="25631" spans="1:5" x14ac:dyDescent="0.35">
      <c r="A25631" s="3">
        <v>46287</v>
      </c>
      <c r="B25631" s="5" t="s">
        <v>217</v>
      </c>
      <c r="C25631" s="5" t="s">
        <v>108</v>
      </c>
      <c r="D25631" s="5">
        <v>1</v>
      </c>
      <c r="E25631" s="5">
        <v>106305</v>
      </c>
    </row>
    <row r="25632" spans="1:5" x14ac:dyDescent="0.35">
      <c r="A25632" s="3">
        <v>46287</v>
      </c>
      <c r="B25632" s="5" t="s">
        <v>379</v>
      </c>
      <c r="C25632" s="5" t="s">
        <v>85</v>
      </c>
      <c r="D25632" s="5">
        <v>1</v>
      </c>
      <c r="E25632" s="5">
        <v>189032</v>
      </c>
    </row>
    <row r="25633" spans="1:5" x14ac:dyDescent="0.35">
      <c r="A25633" s="3">
        <v>46287</v>
      </c>
      <c r="B25633" s="5" t="s">
        <v>287</v>
      </c>
      <c r="C25633" s="5" t="s">
        <v>348</v>
      </c>
      <c r="D25633" s="5">
        <v>1</v>
      </c>
      <c r="E25633" s="5">
        <v>104669</v>
      </c>
    </row>
    <row r="25634" spans="1:5" x14ac:dyDescent="0.35">
      <c r="A25634" s="3">
        <v>46287</v>
      </c>
      <c r="B25634" s="5" t="s">
        <v>224</v>
      </c>
      <c r="C25634" s="5" t="s">
        <v>43</v>
      </c>
      <c r="D25634" s="5">
        <v>1</v>
      </c>
      <c r="E25634" s="5">
        <v>348509</v>
      </c>
    </row>
    <row r="25635" spans="1:5" x14ac:dyDescent="0.35">
      <c r="A25635" s="3">
        <v>46287</v>
      </c>
      <c r="B25635" s="5" t="s">
        <v>238</v>
      </c>
      <c r="C25635" s="5" t="s">
        <v>63</v>
      </c>
      <c r="D25635" s="5">
        <v>1</v>
      </c>
      <c r="E25635" s="5">
        <v>163491</v>
      </c>
    </row>
    <row r="25636" spans="1:5" x14ac:dyDescent="0.35">
      <c r="A25636" s="3">
        <v>46287</v>
      </c>
      <c r="B25636" s="5" t="s">
        <v>238</v>
      </c>
      <c r="C25636" s="5" t="s">
        <v>63</v>
      </c>
      <c r="D25636" s="5">
        <v>1</v>
      </c>
      <c r="E25636" s="5">
        <v>163491</v>
      </c>
    </row>
    <row r="25637" spans="1:5" x14ac:dyDescent="0.35">
      <c r="A25637" s="3">
        <v>46287</v>
      </c>
      <c r="B25637" s="5" t="s">
        <v>238</v>
      </c>
      <c r="C25637" s="5" t="s">
        <v>63</v>
      </c>
      <c r="D25637" s="5">
        <v>1</v>
      </c>
      <c r="E25637" s="5">
        <v>163491</v>
      </c>
    </row>
    <row r="25638" spans="1:5" x14ac:dyDescent="0.35">
      <c r="A25638" s="3">
        <v>46287</v>
      </c>
      <c r="B25638" s="5" t="s">
        <v>238</v>
      </c>
      <c r="C25638" s="5" t="s">
        <v>63</v>
      </c>
      <c r="D25638" s="5">
        <v>1</v>
      </c>
      <c r="E25638" s="5">
        <v>163491</v>
      </c>
    </row>
    <row r="25639" spans="1:5" x14ac:dyDescent="0.35">
      <c r="A25639" s="3">
        <v>46287</v>
      </c>
      <c r="B25639" s="5" t="s">
        <v>133</v>
      </c>
      <c r="C25639" s="5" t="s">
        <v>65</v>
      </c>
      <c r="D25639" s="5">
        <v>1</v>
      </c>
      <c r="E25639" s="5">
        <v>116305</v>
      </c>
    </row>
    <row r="25640" spans="1:5" x14ac:dyDescent="0.35">
      <c r="A25640" s="3">
        <v>46287</v>
      </c>
      <c r="B25640" s="5" t="s">
        <v>238</v>
      </c>
      <c r="C25640" s="5" t="s">
        <v>63</v>
      </c>
      <c r="D25640" s="5">
        <v>1</v>
      </c>
      <c r="E25640" s="5">
        <v>163491</v>
      </c>
    </row>
    <row r="25641" spans="1:5" x14ac:dyDescent="0.35">
      <c r="A25641" s="3">
        <v>46287</v>
      </c>
      <c r="B25641" s="5" t="s">
        <v>238</v>
      </c>
      <c r="C25641" s="5" t="s">
        <v>63</v>
      </c>
      <c r="D25641" s="5">
        <v>1</v>
      </c>
      <c r="E25641" s="5">
        <v>163491</v>
      </c>
    </row>
    <row r="25642" spans="1:5" x14ac:dyDescent="0.35">
      <c r="A25642" s="3">
        <v>46287</v>
      </c>
      <c r="B25642" s="5" t="s">
        <v>238</v>
      </c>
      <c r="C25642" s="5" t="s">
        <v>63</v>
      </c>
      <c r="D25642" s="5">
        <v>1</v>
      </c>
      <c r="E25642" s="5">
        <v>163491</v>
      </c>
    </row>
    <row r="25643" spans="1:5" x14ac:dyDescent="0.35">
      <c r="A25643" s="3">
        <v>46287</v>
      </c>
      <c r="B25643" s="5" t="s">
        <v>238</v>
      </c>
      <c r="C25643" s="5" t="s">
        <v>63</v>
      </c>
      <c r="D25643" s="5">
        <v>1</v>
      </c>
      <c r="E25643" s="5">
        <v>163491</v>
      </c>
    </row>
    <row r="25644" spans="1:5" x14ac:dyDescent="0.35">
      <c r="A25644" s="3">
        <v>46287</v>
      </c>
      <c r="B25644" s="5" t="s">
        <v>217</v>
      </c>
      <c r="C25644" s="5" t="s">
        <v>62</v>
      </c>
      <c r="D25644" s="5">
        <v>1</v>
      </c>
      <c r="E25644" s="5">
        <v>189032</v>
      </c>
    </row>
    <row r="25645" spans="1:5" x14ac:dyDescent="0.35">
      <c r="A25645" s="3">
        <v>46287</v>
      </c>
      <c r="B25645" s="5" t="s">
        <v>379</v>
      </c>
      <c r="C25645" s="5" t="s">
        <v>40</v>
      </c>
      <c r="D25645" s="5">
        <v>1</v>
      </c>
      <c r="E25645" s="5">
        <v>189032</v>
      </c>
    </row>
    <row r="25646" spans="1:5" x14ac:dyDescent="0.35">
      <c r="A25646" s="3">
        <v>46287</v>
      </c>
      <c r="B25646" s="5" t="s">
        <v>379</v>
      </c>
      <c r="C25646" s="5" t="s">
        <v>40</v>
      </c>
      <c r="D25646" s="5">
        <v>1</v>
      </c>
      <c r="E25646" s="5">
        <v>189032</v>
      </c>
    </row>
    <row r="25647" spans="1:5" x14ac:dyDescent="0.35">
      <c r="A25647" s="3">
        <v>46287</v>
      </c>
      <c r="B25647" s="5" t="s">
        <v>379</v>
      </c>
      <c r="C25647" s="5" t="s">
        <v>85</v>
      </c>
      <c r="D25647" s="5">
        <v>1</v>
      </c>
      <c r="E25647" s="5">
        <v>189032</v>
      </c>
    </row>
    <row r="25648" spans="1:5" x14ac:dyDescent="0.35">
      <c r="A25648" s="3">
        <v>46287</v>
      </c>
      <c r="B25648" s="5" t="s">
        <v>238</v>
      </c>
      <c r="C25648" s="5" t="s">
        <v>63</v>
      </c>
      <c r="D25648" s="5">
        <v>1</v>
      </c>
      <c r="E25648" s="5">
        <v>163491</v>
      </c>
    </row>
    <row r="25649" spans="1:5" x14ac:dyDescent="0.35">
      <c r="A25649" s="3">
        <v>46287</v>
      </c>
      <c r="B25649" s="5" t="s">
        <v>238</v>
      </c>
      <c r="C25649" s="5" t="s">
        <v>63</v>
      </c>
      <c r="D25649" s="5">
        <v>1</v>
      </c>
      <c r="E25649" s="5">
        <v>163491</v>
      </c>
    </row>
    <row r="25650" spans="1:5" x14ac:dyDescent="0.35">
      <c r="A25650" s="3">
        <v>46287</v>
      </c>
      <c r="B25650" s="5" t="s">
        <v>238</v>
      </c>
      <c r="C25650" s="5" t="s">
        <v>63</v>
      </c>
      <c r="D25650" s="5">
        <v>1</v>
      </c>
      <c r="E25650" s="5">
        <v>163491</v>
      </c>
    </row>
    <row r="25651" spans="1:5" x14ac:dyDescent="0.35">
      <c r="A25651" s="3">
        <v>46287</v>
      </c>
      <c r="B25651" s="5" t="s">
        <v>238</v>
      </c>
      <c r="C25651" s="5" t="s">
        <v>63</v>
      </c>
      <c r="D25651" s="5">
        <v>1</v>
      </c>
      <c r="E25651" s="5">
        <v>163491</v>
      </c>
    </row>
    <row r="25652" spans="1:5" x14ac:dyDescent="0.35">
      <c r="A25652" s="3">
        <v>46287</v>
      </c>
      <c r="B25652" s="5" t="s">
        <v>238</v>
      </c>
      <c r="C25652" s="5" t="s">
        <v>63</v>
      </c>
      <c r="D25652" s="5">
        <v>1</v>
      </c>
      <c r="E25652" s="5">
        <v>163491</v>
      </c>
    </row>
    <row r="25653" spans="1:5" x14ac:dyDescent="0.35">
      <c r="A25653" s="3">
        <v>46287</v>
      </c>
      <c r="B25653" s="5" t="s">
        <v>238</v>
      </c>
      <c r="C25653" s="5" t="s">
        <v>63</v>
      </c>
      <c r="D25653" s="5">
        <v>1</v>
      </c>
      <c r="E25653" s="5">
        <v>163491</v>
      </c>
    </row>
    <row r="25654" spans="1:5" x14ac:dyDescent="0.35">
      <c r="A25654" s="3">
        <v>46287</v>
      </c>
      <c r="B25654" s="5" t="s">
        <v>238</v>
      </c>
      <c r="C25654" s="5" t="s">
        <v>63</v>
      </c>
      <c r="D25654" s="5">
        <v>1</v>
      </c>
      <c r="E25654" s="5">
        <v>163491</v>
      </c>
    </row>
    <row r="25655" spans="1:5" x14ac:dyDescent="0.35">
      <c r="A25655" s="3">
        <v>46287</v>
      </c>
      <c r="B25655" s="5" t="s">
        <v>238</v>
      </c>
      <c r="C25655" s="5" t="s">
        <v>63</v>
      </c>
      <c r="D25655" s="5">
        <v>1</v>
      </c>
      <c r="E25655" s="5">
        <v>163491</v>
      </c>
    </row>
    <row r="25656" spans="1:5" x14ac:dyDescent="0.35">
      <c r="A25656" s="3">
        <v>46287</v>
      </c>
      <c r="B25656" s="5" t="s">
        <v>238</v>
      </c>
      <c r="C25656" s="5" t="s">
        <v>63</v>
      </c>
      <c r="D25656" s="5">
        <v>1</v>
      </c>
      <c r="E25656" s="5">
        <v>163491</v>
      </c>
    </row>
    <row r="25657" spans="1:5" x14ac:dyDescent="0.35">
      <c r="A25657" s="3">
        <v>46287</v>
      </c>
      <c r="B25657" s="5" t="s">
        <v>238</v>
      </c>
      <c r="C25657" s="5" t="s">
        <v>63</v>
      </c>
      <c r="D25657" s="5">
        <v>1</v>
      </c>
      <c r="E25657" s="5">
        <v>163491</v>
      </c>
    </row>
    <row r="25658" spans="1:5" x14ac:dyDescent="0.35">
      <c r="A25658" s="3">
        <v>46287</v>
      </c>
      <c r="B25658" s="5" t="s">
        <v>379</v>
      </c>
      <c r="C25658" s="5" t="s">
        <v>37</v>
      </c>
      <c r="D25658" s="5">
        <v>1</v>
      </c>
      <c r="E25658" s="5">
        <v>118123</v>
      </c>
    </row>
    <row r="25659" spans="1:5" x14ac:dyDescent="0.35">
      <c r="A25659" s="3">
        <v>46287</v>
      </c>
      <c r="B25659" s="5" t="s">
        <v>383</v>
      </c>
      <c r="C25659" s="5" t="s">
        <v>83</v>
      </c>
      <c r="D25659" s="5">
        <v>1</v>
      </c>
      <c r="E25659" s="5">
        <v>82668</v>
      </c>
    </row>
    <row r="25660" spans="1:5" x14ac:dyDescent="0.35">
      <c r="A25660" s="3">
        <v>46287</v>
      </c>
      <c r="B25660" s="5" t="s">
        <v>379</v>
      </c>
      <c r="C25660" s="5" t="s">
        <v>65</v>
      </c>
      <c r="D25660" s="5">
        <v>1</v>
      </c>
      <c r="E25660" s="5">
        <v>135850</v>
      </c>
    </row>
    <row r="25661" spans="1:5" x14ac:dyDescent="0.35">
      <c r="A25661" s="3">
        <v>46287</v>
      </c>
      <c r="B25661" s="5" t="s">
        <v>217</v>
      </c>
      <c r="C25661" s="5" t="s">
        <v>69</v>
      </c>
      <c r="D25661" s="5">
        <v>1</v>
      </c>
      <c r="E25661" s="5">
        <v>129941</v>
      </c>
    </row>
    <row r="25662" spans="1:5" x14ac:dyDescent="0.35">
      <c r="A25662" s="3">
        <v>46287</v>
      </c>
      <c r="B25662" s="5" t="s">
        <v>379</v>
      </c>
      <c r="C25662" s="5" t="s">
        <v>108</v>
      </c>
      <c r="D25662" s="5">
        <v>1</v>
      </c>
      <c r="E25662" s="5">
        <v>106305</v>
      </c>
    </row>
    <row r="25663" spans="1:5" x14ac:dyDescent="0.35">
      <c r="A25663" s="3">
        <v>46287</v>
      </c>
      <c r="B25663" s="5" t="s">
        <v>379</v>
      </c>
      <c r="C25663" s="5" t="s">
        <v>17</v>
      </c>
      <c r="D25663" s="5">
        <v>1</v>
      </c>
      <c r="E25663" s="5">
        <v>235773</v>
      </c>
    </row>
    <row r="25664" spans="1:5" x14ac:dyDescent="0.35">
      <c r="A25664" s="3">
        <v>46287</v>
      </c>
      <c r="B25664" s="5" t="s">
        <v>287</v>
      </c>
      <c r="C25664" s="5" t="s">
        <v>348</v>
      </c>
      <c r="D25664" s="5">
        <v>1</v>
      </c>
      <c r="E25664" s="5">
        <v>104669</v>
      </c>
    </row>
    <row r="25665" spans="1:5" x14ac:dyDescent="0.35">
      <c r="A25665" s="3">
        <v>46287</v>
      </c>
      <c r="B25665" s="5" t="s">
        <v>130</v>
      </c>
      <c r="C25665" s="5" t="s">
        <v>65</v>
      </c>
      <c r="D25665" s="5">
        <v>1</v>
      </c>
      <c r="E25665" s="5">
        <v>116305</v>
      </c>
    </row>
    <row r="25666" spans="1:5" x14ac:dyDescent="0.35">
      <c r="A25666" s="3">
        <v>46287</v>
      </c>
      <c r="B25666" s="5" t="s">
        <v>238</v>
      </c>
      <c r="C25666" s="5" t="s">
        <v>63</v>
      </c>
      <c r="D25666" s="5">
        <v>1</v>
      </c>
      <c r="E25666" s="5">
        <v>163491</v>
      </c>
    </row>
    <row r="25667" spans="1:5" x14ac:dyDescent="0.35">
      <c r="A25667" s="3">
        <v>46287</v>
      </c>
      <c r="B25667" s="5" t="s">
        <v>238</v>
      </c>
      <c r="C25667" s="5" t="s">
        <v>63</v>
      </c>
      <c r="D25667" s="5">
        <v>1</v>
      </c>
      <c r="E25667" s="5">
        <v>163491</v>
      </c>
    </row>
    <row r="25668" spans="1:5" x14ac:dyDescent="0.35">
      <c r="A25668" s="3">
        <v>46287</v>
      </c>
      <c r="B25668" s="5" t="s">
        <v>238</v>
      </c>
      <c r="C25668" s="5" t="s">
        <v>63</v>
      </c>
      <c r="D25668" s="5">
        <v>1</v>
      </c>
      <c r="E25668" s="5">
        <v>163491</v>
      </c>
    </row>
    <row r="25669" spans="1:5" x14ac:dyDescent="0.35">
      <c r="A25669" s="3">
        <v>46287</v>
      </c>
      <c r="B25669" s="5" t="s">
        <v>238</v>
      </c>
      <c r="C25669" s="5" t="s">
        <v>63</v>
      </c>
      <c r="D25669" s="5">
        <v>1</v>
      </c>
      <c r="E25669" s="5">
        <v>163491</v>
      </c>
    </row>
    <row r="25670" spans="1:5" x14ac:dyDescent="0.35">
      <c r="A25670" s="3">
        <v>46287</v>
      </c>
      <c r="B25670" s="5" t="s">
        <v>238</v>
      </c>
      <c r="C25670" s="5" t="s">
        <v>63</v>
      </c>
      <c r="D25670" s="5">
        <v>1</v>
      </c>
      <c r="E25670" s="5">
        <v>163491</v>
      </c>
    </row>
    <row r="25671" spans="1:5" x14ac:dyDescent="0.35">
      <c r="A25671" s="3">
        <v>46287</v>
      </c>
      <c r="B25671" s="5" t="s">
        <v>238</v>
      </c>
      <c r="C25671" s="5" t="s">
        <v>63</v>
      </c>
      <c r="D25671" s="5">
        <v>1</v>
      </c>
      <c r="E25671" s="5">
        <v>163491</v>
      </c>
    </row>
    <row r="25672" spans="1:5" x14ac:dyDescent="0.35">
      <c r="A25672" s="3">
        <v>46287</v>
      </c>
      <c r="B25672" s="5" t="s">
        <v>238</v>
      </c>
      <c r="C25672" s="5" t="s">
        <v>63</v>
      </c>
      <c r="D25672" s="5">
        <v>1</v>
      </c>
      <c r="E25672" s="5">
        <v>163491</v>
      </c>
    </row>
    <row r="25673" spans="1:5" x14ac:dyDescent="0.35">
      <c r="A25673" s="3">
        <v>46287</v>
      </c>
      <c r="B25673" s="5" t="s">
        <v>238</v>
      </c>
      <c r="C25673" s="5" t="s">
        <v>63</v>
      </c>
      <c r="D25673" s="5">
        <v>1</v>
      </c>
      <c r="E25673" s="5">
        <v>163491</v>
      </c>
    </row>
    <row r="25674" spans="1:5" x14ac:dyDescent="0.35">
      <c r="A25674" s="3">
        <v>46287</v>
      </c>
      <c r="B25674" s="5" t="s">
        <v>238</v>
      </c>
      <c r="C25674" s="5" t="s">
        <v>63</v>
      </c>
      <c r="D25674" s="5">
        <v>1</v>
      </c>
      <c r="E25674" s="5">
        <v>163491</v>
      </c>
    </row>
    <row r="25675" spans="1:5" x14ac:dyDescent="0.35">
      <c r="A25675" s="3">
        <v>46287</v>
      </c>
      <c r="B25675" s="5" t="s">
        <v>238</v>
      </c>
      <c r="C25675" s="5" t="s">
        <v>63</v>
      </c>
      <c r="D25675" s="5">
        <v>1</v>
      </c>
      <c r="E25675" s="5">
        <v>163491</v>
      </c>
    </row>
    <row r="25676" spans="1:5" x14ac:dyDescent="0.35">
      <c r="A25676" s="3">
        <v>46287</v>
      </c>
      <c r="B25676" s="5" t="s">
        <v>238</v>
      </c>
      <c r="C25676" s="5" t="s">
        <v>63</v>
      </c>
      <c r="D25676" s="5">
        <v>1</v>
      </c>
      <c r="E25676" s="5">
        <v>163491</v>
      </c>
    </row>
    <row r="25677" spans="1:5" x14ac:dyDescent="0.35">
      <c r="A25677" s="3">
        <v>46287</v>
      </c>
      <c r="B25677" s="5" t="s">
        <v>238</v>
      </c>
      <c r="C25677" s="5" t="s">
        <v>63</v>
      </c>
      <c r="D25677" s="5">
        <v>1</v>
      </c>
      <c r="E25677" s="5">
        <v>163491</v>
      </c>
    </row>
    <row r="25678" spans="1:5" x14ac:dyDescent="0.35">
      <c r="A25678" s="3">
        <v>46287</v>
      </c>
      <c r="B25678" s="5" t="s">
        <v>238</v>
      </c>
      <c r="C25678" s="5" t="s">
        <v>63</v>
      </c>
      <c r="D25678" s="5">
        <v>1</v>
      </c>
      <c r="E25678" s="5">
        <v>163491</v>
      </c>
    </row>
    <row r="25679" spans="1:5" x14ac:dyDescent="0.35">
      <c r="A25679" s="3">
        <v>46287</v>
      </c>
      <c r="B25679" s="5" t="s">
        <v>238</v>
      </c>
      <c r="C25679" s="5" t="s">
        <v>63</v>
      </c>
      <c r="D25679" s="5">
        <v>1</v>
      </c>
      <c r="E25679" s="5">
        <v>163491</v>
      </c>
    </row>
    <row r="25680" spans="1:5" x14ac:dyDescent="0.35">
      <c r="A25680" s="3">
        <v>46287</v>
      </c>
      <c r="B25680" s="5" t="s">
        <v>238</v>
      </c>
      <c r="C25680" s="5" t="s">
        <v>63</v>
      </c>
      <c r="D25680" s="5">
        <v>1</v>
      </c>
      <c r="E25680" s="5">
        <v>163491</v>
      </c>
    </row>
    <row r="25681" spans="1:5" x14ac:dyDescent="0.35">
      <c r="A25681" s="3">
        <v>46287</v>
      </c>
      <c r="B25681" s="5" t="s">
        <v>133</v>
      </c>
      <c r="C25681" s="5" t="s">
        <v>65</v>
      </c>
      <c r="D25681" s="5">
        <v>1</v>
      </c>
      <c r="E25681" s="5">
        <v>116305</v>
      </c>
    </row>
    <row r="25682" spans="1:5" x14ac:dyDescent="0.35">
      <c r="A25682" s="3">
        <v>46287</v>
      </c>
      <c r="B25682" s="5" t="s">
        <v>224</v>
      </c>
      <c r="C25682" s="5" t="s">
        <v>43</v>
      </c>
      <c r="D25682" s="5">
        <v>1</v>
      </c>
      <c r="E25682" s="5">
        <v>348509</v>
      </c>
    </row>
    <row r="25683" spans="1:5" x14ac:dyDescent="0.35">
      <c r="A25683" s="3">
        <v>46287</v>
      </c>
      <c r="B25683" s="5" t="s">
        <v>224</v>
      </c>
      <c r="C25683" s="5" t="s">
        <v>43</v>
      </c>
      <c r="D25683" s="5">
        <v>1</v>
      </c>
      <c r="E25683" s="5">
        <v>348509</v>
      </c>
    </row>
    <row r="25684" spans="1:5" x14ac:dyDescent="0.35">
      <c r="A25684" s="3">
        <v>46287</v>
      </c>
      <c r="B25684" s="5" t="s">
        <v>130</v>
      </c>
      <c r="C25684" s="5" t="s">
        <v>67</v>
      </c>
      <c r="D25684" s="5">
        <v>1</v>
      </c>
      <c r="E25684" s="5">
        <v>116305</v>
      </c>
    </row>
    <row r="25685" spans="1:5" x14ac:dyDescent="0.35">
      <c r="A25685" s="3">
        <v>46287</v>
      </c>
      <c r="B25685" s="5" t="s">
        <v>238</v>
      </c>
      <c r="C25685" s="5" t="s">
        <v>63</v>
      </c>
      <c r="D25685" s="5">
        <v>1</v>
      </c>
      <c r="E25685" s="5">
        <v>163491</v>
      </c>
    </row>
    <row r="25686" spans="1:5" x14ac:dyDescent="0.35">
      <c r="A25686" s="3">
        <v>46287</v>
      </c>
      <c r="B25686" s="5" t="s">
        <v>130</v>
      </c>
      <c r="C25686" s="5" t="s">
        <v>66</v>
      </c>
      <c r="D25686" s="5">
        <v>1</v>
      </c>
      <c r="E25686" s="5">
        <v>116305</v>
      </c>
    </row>
    <row r="25687" spans="1:5" x14ac:dyDescent="0.35">
      <c r="A25687" s="3">
        <v>46287</v>
      </c>
      <c r="B25687" s="5" t="s">
        <v>397</v>
      </c>
      <c r="C25687" s="5" t="s">
        <v>66</v>
      </c>
      <c r="D25687" s="5">
        <v>1</v>
      </c>
      <c r="E25687" s="5">
        <v>116305</v>
      </c>
    </row>
    <row r="25688" spans="1:5" x14ac:dyDescent="0.35">
      <c r="A25688" s="3">
        <v>46287</v>
      </c>
      <c r="B25688" s="5" t="s">
        <v>130</v>
      </c>
      <c r="C25688" s="5" t="s">
        <v>65</v>
      </c>
      <c r="D25688" s="5">
        <v>1</v>
      </c>
      <c r="E25688" s="5">
        <v>116305</v>
      </c>
    </row>
    <row r="25689" spans="1:5" x14ac:dyDescent="0.35">
      <c r="A25689" s="3">
        <v>46287</v>
      </c>
      <c r="B25689" s="5" t="s">
        <v>130</v>
      </c>
      <c r="C25689" s="5" t="s">
        <v>65</v>
      </c>
      <c r="D25689" s="5">
        <v>1</v>
      </c>
      <c r="E25689" s="5">
        <v>116305</v>
      </c>
    </row>
    <row r="25690" spans="1:5" x14ac:dyDescent="0.35">
      <c r="A25690" s="3">
        <v>46287</v>
      </c>
      <c r="B25690" s="5" t="s">
        <v>133</v>
      </c>
      <c r="C25690" s="5" t="s">
        <v>66</v>
      </c>
      <c r="D25690" s="5">
        <v>1</v>
      </c>
      <c r="E25690" s="5">
        <v>116305</v>
      </c>
    </row>
    <row r="25691" spans="1:5" x14ac:dyDescent="0.35">
      <c r="A25691" s="3">
        <v>46287</v>
      </c>
      <c r="B25691" s="5" t="s">
        <v>130</v>
      </c>
      <c r="C25691" s="5" t="s">
        <v>67</v>
      </c>
      <c r="D25691" s="5">
        <v>1</v>
      </c>
      <c r="E25691" s="5">
        <v>116305</v>
      </c>
    </row>
    <row r="25692" spans="1:5" x14ac:dyDescent="0.35">
      <c r="A25692" s="3">
        <v>46287</v>
      </c>
      <c r="B25692" s="5" t="s">
        <v>238</v>
      </c>
      <c r="C25692" s="5" t="s">
        <v>63</v>
      </c>
      <c r="D25692" s="5">
        <v>1</v>
      </c>
      <c r="E25692" s="5">
        <v>163491</v>
      </c>
    </row>
    <row r="25693" spans="1:5" x14ac:dyDescent="0.35">
      <c r="A25693" s="3">
        <v>46287</v>
      </c>
      <c r="B25693" s="5" t="s">
        <v>238</v>
      </c>
      <c r="C25693" s="5" t="s">
        <v>63</v>
      </c>
      <c r="D25693" s="5">
        <v>1</v>
      </c>
      <c r="E25693" s="5">
        <v>163491</v>
      </c>
    </row>
    <row r="25694" spans="1:5" x14ac:dyDescent="0.35">
      <c r="A25694" s="3">
        <v>46287</v>
      </c>
      <c r="B25694" s="5" t="s">
        <v>133</v>
      </c>
      <c r="C25694" s="5" t="s">
        <v>65</v>
      </c>
      <c r="D25694" s="5">
        <v>1</v>
      </c>
      <c r="E25694" s="5">
        <v>116305</v>
      </c>
    </row>
    <row r="25695" spans="1:5" x14ac:dyDescent="0.35">
      <c r="A25695" s="3">
        <v>46287</v>
      </c>
      <c r="B25695" s="5" t="s">
        <v>238</v>
      </c>
      <c r="C25695" s="5" t="s">
        <v>63</v>
      </c>
      <c r="D25695" s="5">
        <v>1</v>
      </c>
      <c r="E25695" s="5">
        <v>163491</v>
      </c>
    </row>
    <row r="25696" spans="1:5" x14ac:dyDescent="0.35">
      <c r="A25696" s="3">
        <v>46287</v>
      </c>
      <c r="B25696" s="5" t="s">
        <v>238</v>
      </c>
      <c r="C25696" s="5" t="s">
        <v>63</v>
      </c>
      <c r="D25696" s="5">
        <v>1</v>
      </c>
      <c r="E25696" s="5">
        <v>163491</v>
      </c>
    </row>
    <row r="25697" spans="1:5" x14ac:dyDescent="0.35">
      <c r="A25697" s="3">
        <v>46287</v>
      </c>
      <c r="B25697" s="5" t="s">
        <v>238</v>
      </c>
      <c r="C25697" s="5" t="s">
        <v>63</v>
      </c>
      <c r="D25697" s="5">
        <v>1</v>
      </c>
      <c r="E25697" s="5">
        <v>163491</v>
      </c>
    </row>
    <row r="25698" spans="1:5" x14ac:dyDescent="0.35">
      <c r="A25698" s="3">
        <v>46287</v>
      </c>
      <c r="B25698" s="5" t="s">
        <v>133</v>
      </c>
      <c r="C25698" s="5" t="s">
        <v>66</v>
      </c>
      <c r="D25698" s="5">
        <v>1</v>
      </c>
      <c r="E25698" s="5">
        <v>116305</v>
      </c>
    </row>
    <row r="25699" spans="1:5" x14ac:dyDescent="0.35">
      <c r="A25699" s="3">
        <v>46287</v>
      </c>
      <c r="B25699" s="5" t="s">
        <v>133</v>
      </c>
      <c r="C25699" s="5" t="s">
        <v>66</v>
      </c>
      <c r="D25699" s="5">
        <v>1</v>
      </c>
      <c r="E25699" s="5">
        <v>116305</v>
      </c>
    </row>
    <row r="25700" spans="1:5" x14ac:dyDescent="0.35">
      <c r="A25700" s="3">
        <v>46287</v>
      </c>
      <c r="B25700" s="5" t="s">
        <v>133</v>
      </c>
      <c r="C25700" s="5" t="s">
        <v>66</v>
      </c>
      <c r="D25700" s="5">
        <v>1</v>
      </c>
      <c r="E25700" s="5">
        <v>116305</v>
      </c>
    </row>
    <row r="25701" spans="1:5" x14ac:dyDescent="0.35">
      <c r="A25701" s="3">
        <v>46287</v>
      </c>
      <c r="B25701" s="5" t="s">
        <v>133</v>
      </c>
      <c r="C25701" s="5" t="s">
        <v>66</v>
      </c>
      <c r="D25701" s="5">
        <v>1</v>
      </c>
      <c r="E25701" s="5">
        <v>116305</v>
      </c>
    </row>
    <row r="25702" spans="1:5" x14ac:dyDescent="0.35">
      <c r="A25702" s="3">
        <v>46287</v>
      </c>
      <c r="B25702" s="5" t="s">
        <v>217</v>
      </c>
      <c r="C25702" s="5" t="s">
        <v>85</v>
      </c>
      <c r="D25702" s="5">
        <v>1</v>
      </c>
      <c r="E25702" s="5">
        <v>189032</v>
      </c>
    </row>
    <row r="25703" spans="1:5" x14ac:dyDescent="0.35">
      <c r="A25703" s="3">
        <v>46287</v>
      </c>
      <c r="B25703" s="5" t="s">
        <v>379</v>
      </c>
      <c r="C25703" s="5" t="s">
        <v>39</v>
      </c>
      <c r="D25703" s="5">
        <v>1</v>
      </c>
      <c r="E25703" s="5">
        <v>118123</v>
      </c>
    </row>
    <row r="25704" spans="1:5" x14ac:dyDescent="0.35">
      <c r="A25704" s="3">
        <v>46287</v>
      </c>
      <c r="B25704" s="5" t="s">
        <v>379</v>
      </c>
      <c r="C25704" s="5" t="s">
        <v>17</v>
      </c>
      <c r="D25704" s="5">
        <v>1</v>
      </c>
      <c r="E25704" s="5">
        <v>235773</v>
      </c>
    </row>
    <row r="25705" spans="1:5" x14ac:dyDescent="0.35">
      <c r="A25705" s="3">
        <v>46287</v>
      </c>
      <c r="B25705" s="5" t="s">
        <v>379</v>
      </c>
      <c r="C25705" s="5" t="s">
        <v>97</v>
      </c>
      <c r="D25705" s="5">
        <v>1</v>
      </c>
      <c r="E25705" s="5">
        <v>177214</v>
      </c>
    </row>
    <row r="25706" spans="1:5" x14ac:dyDescent="0.35">
      <c r="A25706" s="3">
        <v>46287</v>
      </c>
      <c r="B25706" s="5" t="s">
        <v>130</v>
      </c>
      <c r="C25706" s="5" t="s">
        <v>67</v>
      </c>
      <c r="D25706" s="5">
        <v>1</v>
      </c>
      <c r="E25706" s="5">
        <v>116305</v>
      </c>
    </row>
    <row r="25707" spans="1:5" x14ac:dyDescent="0.35">
      <c r="A25707" s="3">
        <v>46287</v>
      </c>
      <c r="B25707" s="5" t="s">
        <v>238</v>
      </c>
      <c r="C25707" s="5" t="s">
        <v>63</v>
      </c>
      <c r="D25707" s="5">
        <v>1</v>
      </c>
      <c r="E25707" s="5">
        <v>163491</v>
      </c>
    </row>
    <row r="25708" spans="1:5" x14ac:dyDescent="0.35">
      <c r="A25708" s="3">
        <v>46287</v>
      </c>
      <c r="B25708" s="5" t="s">
        <v>130</v>
      </c>
      <c r="C25708" s="5" t="s">
        <v>66</v>
      </c>
      <c r="D25708" s="5">
        <v>1</v>
      </c>
      <c r="E25708" s="5">
        <v>116305</v>
      </c>
    </row>
    <row r="25709" spans="1:5" x14ac:dyDescent="0.35">
      <c r="A25709" s="3">
        <v>46287</v>
      </c>
      <c r="B25709" s="5" t="s">
        <v>238</v>
      </c>
      <c r="C25709" s="5" t="s">
        <v>63</v>
      </c>
      <c r="D25709" s="5">
        <v>1</v>
      </c>
      <c r="E25709" s="5">
        <v>163491</v>
      </c>
    </row>
    <row r="25710" spans="1:5" x14ac:dyDescent="0.35">
      <c r="A25710" s="3">
        <v>46287</v>
      </c>
      <c r="B25710" s="5" t="s">
        <v>238</v>
      </c>
      <c r="C25710" s="5" t="s">
        <v>63</v>
      </c>
      <c r="D25710" s="5">
        <v>1</v>
      </c>
      <c r="E25710" s="5">
        <v>163491</v>
      </c>
    </row>
    <row r="25711" spans="1:5" x14ac:dyDescent="0.35">
      <c r="A25711" s="3">
        <v>46287</v>
      </c>
      <c r="B25711" s="5" t="s">
        <v>238</v>
      </c>
      <c r="C25711" s="5" t="s">
        <v>63</v>
      </c>
      <c r="D25711" s="5">
        <v>1</v>
      </c>
      <c r="E25711" s="5">
        <v>163491</v>
      </c>
    </row>
    <row r="25712" spans="1:5" x14ac:dyDescent="0.35">
      <c r="A25712" s="3">
        <v>46287</v>
      </c>
      <c r="B25712" s="5" t="s">
        <v>238</v>
      </c>
      <c r="C25712" s="5" t="s">
        <v>63</v>
      </c>
      <c r="D25712" s="5">
        <v>1</v>
      </c>
      <c r="E25712" s="5">
        <v>163491</v>
      </c>
    </row>
    <row r="25713" spans="1:5" x14ac:dyDescent="0.35">
      <c r="A25713" s="3">
        <v>46287</v>
      </c>
      <c r="B25713" s="5" t="s">
        <v>238</v>
      </c>
      <c r="C25713" s="5" t="s">
        <v>63</v>
      </c>
      <c r="D25713" s="5">
        <v>1</v>
      </c>
      <c r="E25713" s="5">
        <v>163491</v>
      </c>
    </row>
    <row r="25714" spans="1:5" x14ac:dyDescent="0.35">
      <c r="A25714" s="3">
        <v>46287</v>
      </c>
      <c r="B25714" s="5" t="s">
        <v>238</v>
      </c>
      <c r="C25714" s="5" t="s">
        <v>63</v>
      </c>
      <c r="D25714" s="5">
        <v>1</v>
      </c>
      <c r="E25714" s="5">
        <v>163491</v>
      </c>
    </row>
    <row r="25715" spans="1:5" x14ac:dyDescent="0.35">
      <c r="A25715" s="3">
        <v>46287</v>
      </c>
      <c r="B25715" s="5" t="s">
        <v>238</v>
      </c>
      <c r="C25715" s="5" t="s">
        <v>63</v>
      </c>
      <c r="D25715" s="5">
        <v>1</v>
      </c>
      <c r="E25715" s="5">
        <v>163491</v>
      </c>
    </row>
    <row r="25716" spans="1:5" x14ac:dyDescent="0.35">
      <c r="A25716" s="3">
        <v>46287</v>
      </c>
      <c r="B25716" s="5" t="s">
        <v>133</v>
      </c>
      <c r="C25716" s="5" t="s">
        <v>66</v>
      </c>
      <c r="D25716" s="5">
        <v>1</v>
      </c>
      <c r="E25716" s="5">
        <v>116305</v>
      </c>
    </row>
    <row r="25717" spans="1:5" x14ac:dyDescent="0.35">
      <c r="A25717" s="3">
        <v>46287</v>
      </c>
      <c r="B25717" s="5" t="s">
        <v>238</v>
      </c>
      <c r="C25717" s="5" t="s">
        <v>63</v>
      </c>
      <c r="D25717" s="5">
        <v>1</v>
      </c>
      <c r="E25717" s="5">
        <v>163491</v>
      </c>
    </row>
    <row r="25718" spans="1:5" x14ac:dyDescent="0.35">
      <c r="A25718" s="3">
        <v>46287</v>
      </c>
      <c r="B25718" s="5" t="s">
        <v>133</v>
      </c>
      <c r="C25718" s="5" t="s">
        <v>66</v>
      </c>
      <c r="D25718" s="5">
        <v>1</v>
      </c>
      <c r="E25718" s="5">
        <v>116305</v>
      </c>
    </row>
    <row r="25719" spans="1:5" x14ac:dyDescent="0.35">
      <c r="A25719" s="3">
        <v>46287</v>
      </c>
      <c r="B25719" s="5" t="s">
        <v>238</v>
      </c>
      <c r="C25719" s="5" t="s">
        <v>63</v>
      </c>
      <c r="D25719" s="5">
        <v>1</v>
      </c>
      <c r="E25719" s="5">
        <v>163491</v>
      </c>
    </row>
    <row r="25720" spans="1:5" x14ac:dyDescent="0.35">
      <c r="A25720" s="3">
        <v>46287</v>
      </c>
      <c r="B25720" s="5" t="s">
        <v>381</v>
      </c>
      <c r="C25720" s="5" t="s">
        <v>66</v>
      </c>
      <c r="D25720" s="5">
        <v>1</v>
      </c>
      <c r="E25720" s="5">
        <v>116305</v>
      </c>
    </row>
    <row r="25721" spans="1:5" x14ac:dyDescent="0.35">
      <c r="A25721" s="3">
        <v>46287</v>
      </c>
      <c r="B25721" s="5" t="s">
        <v>379</v>
      </c>
      <c r="C25721" s="5" t="s">
        <v>97</v>
      </c>
      <c r="D25721" s="5">
        <v>1</v>
      </c>
      <c r="E25721" s="5">
        <v>177214</v>
      </c>
    </row>
    <row r="25722" spans="1:5" x14ac:dyDescent="0.35">
      <c r="A25722" s="3">
        <v>46287</v>
      </c>
      <c r="B25722" s="5" t="s">
        <v>123</v>
      </c>
      <c r="C25722" s="5" t="s">
        <v>43</v>
      </c>
      <c r="D25722" s="5">
        <v>1</v>
      </c>
      <c r="E25722" s="5">
        <v>348509</v>
      </c>
    </row>
    <row r="25723" spans="1:5" x14ac:dyDescent="0.35">
      <c r="A25723" s="3">
        <v>46287</v>
      </c>
      <c r="B25723" s="5" t="s">
        <v>238</v>
      </c>
      <c r="C25723" s="5" t="s">
        <v>63</v>
      </c>
      <c r="D25723" s="5">
        <v>1</v>
      </c>
      <c r="E25723" s="5">
        <v>163491</v>
      </c>
    </row>
    <row r="25724" spans="1:5" x14ac:dyDescent="0.35">
      <c r="A25724" s="3">
        <v>46287</v>
      </c>
      <c r="B25724" s="5" t="s">
        <v>238</v>
      </c>
      <c r="C25724" s="5" t="s">
        <v>63</v>
      </c>
      <c r="D25724" s="5">
        <v>1</v>
      </c>
      <c r="E25724" s="5">
        <v>163491</v>
      </c>
    </row>
    <row r="25725" spans="1:5" x14ac:dyDescent="0.35">
      <c r="A25725" s="3">
        <v>46287</v>
      </c>
      <c r="B25725" s="5" t="s">
        <v>238</v>
      </c>
      <c r="C25725" s="5" t="s">
        <v>63</v>
      </c>
      <c r="D25725" s="5">
        <v>1</v>
      </c>
      <c r="E25725" s="5">
        <v>163491</v>
      </c>
    </row>
    <row r="25726" spans="1:5" x14ac:dyDescent="0.35">
      <c r="A25726" s="3">
        <v>46287</v>
      </c>
      <c r="B25726" s="5" t="s">
        <v>238</v>
      </c>
      <c r="C25726" s="5" t="s">
        <v>63</v>
      </c>
      <c r="D25726" s="5">
        <v>1</v>
      </c>
      <c r="E25726" s="5">
        <v>163491</v>
      </c>
    </row>
    <row r="25727" spans="1:5" x14ac:dyDescent="0.35">
      <c r="A25727" s="3">
        <v>46287</v>
      </c>
      <c r="B25727" s="5" t="s">
        <v>238</v>
      </c>
      <c r="C25727" s="5" t="s">
        <v>63</v>
      </c>
      <c r="D25727" s="5">
        <v>1</v>
      </c>
      <c r="E25727" s="5">
        <v>163491</v>
      </c>
    </row>
    <row r="25728" spans="1:5" x14ac:dyDescent="0.35">
      <c r="A25728" s="3">
        <v>46287</v>
      </c>
      <c r="B25728" s="5" t="s">
        <v>238</v>
      </c>
      <c r="C25728" s="5" t="s">
        <v>63</v>
      </c>
      <c r="D25728" s="5">
        <v>1</v>
      </c>
      <c r="E25728" s="5">
        <v>163491</v>
      </c>
    </row>
    <row r="25729" spans="1:5" x14ac:dyDescent="0.35">
      <c r="A25729" s="3">
        <v>46287</v>
      </c>
      <c r="B25729" s="5" t="s">
        <v>238</v>
      </c>
      <c r="C25729" s="5" t="s">
        <v>63</v>
      </c>
      <c r="D25729" s="5">
        <v>1</v>
      </c>
      <c r="E25729" s="5">
        <v>163491</v>
      </c>
    </row>
    <row r="25730" spans="1:5" x14ac:dyDescent="0.35">
      <c r="A25730" s="3">
        <v>46287</v>
      </c>
      <c r="B25730" s="5" t="s">
        <v>238</v>
      </c>
      <c r="C25730" s="5" t="s">
        <v>63</v>
      </c>
      <c r="D25730" s="5">
        <v>1</v>
      </c>
      <c r="E25730" s="5">
        <v>163491</v>
      </c>
    </row>
    <row r="25731" spans="1:5" x14ac:dyDescent="0.35">
      <c r="A25731" s="3">
        <v>46287</v>
      </c>
      <c r="B25731" s="5" t="s">
        <v>238</v>
      </c>
      <c r="C25731" s="5" t="s">
        <v>63</v>
      </c>
      <c r="D25731" s="5">
        <v>1</v>
      </c>
      <c r="E25731" s="5">
        <v>163491</v>
      </c>
    </row>
    <row r="25732" spans="1:5" x14ac:dyDescent="0.35">
      <c r="A25732" s="3">
        <v>46287</v>
      </c>
      <c r="B25732" s="5" t="s">
        <v>238</v>
      </c>
      <c r="C25732" s="5" t="s">
        <v>63</v>
      </c>
      <c r="D25732" s="5">
        <v>1</v>
      </c>
      <c r="E25732" s="5">
        <v>163491</v>
      </c>
    </row>
    <row r="25733" spans="1:5" x14ac:dyDescent="0.35">
      <c r="A25733" s="3">
        <v>46287</v>
      </c>
      <c r="B25733" s="5" t="s">
        <v>133</v>
      </c>
      <c r="C25733" s="5" t="s">
        <v>65</v>
      </c>
      <c r="D25733" s="5">
        <v>1</v>
      </c>
      <c r="E25733" s="5">
        <v>116305</v>
      </c>
    </row>
    <row r="25734" spans="1:5" x14ac:dyDescent="0.35">
      <c r="A25734" s="3">
        <v>46287</v>
      </c>
      <c r="B25734" s="5" t="s">
        <v>217</v>
      </c>
      <c r="C25734" s="5" t="s">
        <v>108</v>
      </c>
      <c r="D25734" s="5">
        <v>1</v>
      </c>
      <c r="E25734" s="5">
        <v>106305</v>
      </c>
    </row>
    <row r="25735" spans="1:5" x14ac:dyDescent="0.35">
      <c r="A25735" s="3">
        <v>46287</v>
      </c>
      <c r="B25735" s="5" t="s">
        <v>379</v>
      </c>
      <c r="C25735" s="5" t="s">
        <v>40</v>
      </c>
      <c r="D25735" s="5">
        <v>1</v>
      </c>
      <c r="E25735" s="5">
        <v>189032</v>
      </c>
    </row>
    <row r="25736" spans="1:5" x14ac:dyDescent="0.35">
      <c r="A25736" s="3">
        <v>46287</v>
      </c>
      <c r="B25736" s="5" t="s">
        <v>379</v>
      </c>
      <c r="C25736" s="5" t="s">
        <v>57</v>
      </c>
      <c r="D25736" s="5">
        <v>1</v>
      </c>
      <c r="E25736" s="5">
        <v>353955</v>
      </c>
    </row>
    <row r="25737" spans="1:5" x14ac:dyDescent="0.35">
      <c r="A25737" s="3">
        <v>46287</v>
      </c>
      <c r="B25737" s="5" t="s">
        <v>383</v>
      </c>
      <c r="C25737" s="5" t="s">
        <v>25</v>
      </c>
      <c r="D25737" s="5">
        <v>1</v>
      </c>
      <c r="E25737" s="5">
        <v>460318</v>
      </c>
    </row>
    <row r="25738" spans="1:5" x14ac:dyDescent="0.35">
      <c r="A25738" s="3">
        <v>46287</v>
      </c>
      <c r="B25738" s="5" t="s">
        <v>379</v>
      </c>
      <c r="C25738" s="5" t="s">
        <v>39</v>
      </c>
      <c r="D25738" s="5">
        <v>1</v>
      </c>
      <c r="E25738" s="5">
        <v>118123</v>
      </c>
    </row>
    <row r="25739" spans="1:5" x14ac:dyDescent="0.35">
      <c r="A25739" s="3">
        <v>46287</v>
      </c>
      <c r="B25739" s="5" t="s">
        <v>287</v>
      </c>
      <c r="C25739" s="5" t="s">
        <v>348</v>
      </c>
      <c r="D25739" s="5">
        <v>1</v>
      </c>
      <c r="E25739" s="5">
        <v>104669</v>
      </c>
    </row>
    <row r="25740" spans="1:5" x14ac:dyDescent="0.35">
      <c r="A25740" s="3">
        <v>46287</v>
      </c>
      <c r="B25740" s="5" t="s">
        <v>287</v>
      </c>
      <c r="C25740" s="5" t="s">
        <v>348</v>
      </c>
      <c r="D25740" s="5">
        <v>1</v>
      </c>
      <c r="E25740" s="5">
        <v>104669</v>
      </c>
    </row>
    <row r="25741" spans="1:5" x14ac:dyDescent="0.35">
      <c r="A25741" s="3">
        <v>46287</v>
      </c>
      <c r="B25741" s="5" t="s">
        <v>224</v>
      </c>
      <c r="C25741" s="5" t="s">
        <v>43</v>
      </c>
      <c r="D25741" s="5">
        <v>1</v>
      </c>
      <c r="E25741" s="5">
        <v>348509</v>
      </c>
    </row>
    <row r="25742" spans="1:5" x14ac:dyDescent="0.35">
      <c r="A25742" s="3">
        <v>46287</v>
      </c>
      <c r="B25742" s="5" t="s">
        <v>238</v>
      </c>
      <c r="C25742" s="5" t="s">
        <v>63</v>
      </c>
      <c r="D25742" s="5">
        <v>1</v>
      </c>
      <c r="E25742" s="5">
        <v>163491</v>
      </c>
    </row>
    <row r="25743" spans="1:5" x14ac:dyDescent="0.35">
      <c r="A25743" s="3">
        <v>46287</v>
      </c>
      <c r="B25743" s="5" t="s">
        <v>238</v>
      </c>
      <c r="C25743" s="5" t="s">
        <v>63</v>
      </c>
      <c r="D25743" s="5">
        <v>1</v>
      </c>
      <c r="E25743" s="5">
        <v>163491</v>
      </c>
    </row>
    <row r="25744" spans="1:5" x14ac:dyDescent="0.35">
      <c r="A25744" s="3">
        <v>46287</v>
      </c>
      <c r="B25744" s="5" t="s">
        <v>133</v>
      </c>
      <c r="C25744" s="5" t="s">
        <v>67</v>
      </c>
      <c r="D25744" s="5">
        <v>1</v>
      </c>
      <c r="E25744" s="5">
        <v>116305</v>
      </c>
    </row>
    <row r="25745" spans="1:5" x14ac:dyDescent="0.35">
      <c r="A25745" s="3">
        <v>46287</v>
      </c>
      <c r="B25745" s="5" t="s">
        <v>238</v>
      </c>
      <c r="C25745" s="5" t="s">
        <v>63</v>
      </c>
      <c r="D25745" s="5">
        <v>1</v>
      </c>
      <c r="E25745" s="5">
        <v>163491</v>
      </c>
    </row>
    <row r="25746" spans="1:5" x14ac:dyDescent="0.35">
      <c r="A25746" s="3">
        <v>46287</v>
      </c>
      <c r="B25746" s="5" t="s">
        <v>133</v>
      </c>
      <c r="C25746" s="5" t="s">
        <v>65</v>
      </c>
      <c r="D25746" s="5">
        <v>1</v>
      </c>
      <c r="E25746" s="5">
        <v>116305</v>
      </c>
    </row>
    <row r="25747" spans="1:5" x14ac:dyDescent="0.35">
      <c r="A25747" s="3">
        <v>46287</v>
      </c>
      <c r="B25747" s="5" t="s">
        <v>379</v>
      </c>
      <c r="C25747" s="5" t="s">
        <v>35</v>
      </c>
      <c r="D25747" s="5">
        <v>1</v>
      </c>
      <c r="E25747" s="5">
        <v>324409</v>
      </c>
    </row>
    <row r="25748" spans="1:5" x14ac:dyDescent="0.35">
      <c r="A25748" s="3">
        <v>46287</v>
      </c>
      <c r="B25748" s="5" t="s">
        <v>287</v>
      </c>
      <c r="C25748" s="5" t="s">
        <v>348</v>
      </c>
      <c r="D25748" s="5">
        <v>1</v>
      </c>
      <c r="E25748" s="5">
        <v>104669</v>
      </c>
    </row>
    <row r="25749" spans="1:5" x14ac:dyDescent="0.35">
      <c r="A25749" s="3">
        <v>46287</v>
      </c>
      <c r="B25749" s="5" t="s">
        <v>238</v>
      </c>
      <c r="C25749" s="5" t="s">
        <v>63</v>
      </c>
      <c r="D25749" s="5">
        <v>1</v>
      </c>
      <c r="E25749" s="5">
        <v>163491</v>
      </c>
    </row>
    <row r="25750" spans="1:5" x14ac:dyDescent="0.35">
      <c r="A25750" s="3">
        <v>46287</v>
      </c>
      <c r="B25750" s="5" t="s">
        <v>238</v>
      </c>
      <c r="C25750" s="5" t="s">
        <v>63</v>
      </c>
      <c r="D25750" s="5">
        <v>1</v>
      </c>
      <c r="E25750" s="5">
        <v>163491</v>
      </c>
    </row>
    <row r="25751" spans="1:5" x14ac:dyDescent="0.35">
      <c r="A25751" s="3">
        <v>46287</v>
      </c>
      <c r="B25751" s="5" t="s">
        <v>238</v>
      </c>
      <c r="C25751" s="5" t="s">
        <v>63</v>
      </c>
      <c r="D25751" s="5">
        <v>1</v>
      </c>
      <c r="E25751" s="5">
        <v>163491</v>
      </c>
    </row>
    <row r="25752" spans="1:5" x14ac:dyDescent="0.35">
      <c r="A25752" s="3">
        <v>46287</v>
      </c>
      <c r="B25752" s="5" t="s">
        <v>238</v>
      </c>
      <c r="C25752" s="5" t="s">
        <v>63</v>
      </c>
      <c r="D25752" s="5">
        <v>1</v>
      </c>
      <c r="E25752" s="5">
        <v>163491</v>
      </c>
    </row>
    <row r="25753" spans="1:5" x14ac:dyDescent="0.35">
      <c r="A25753" s="3">
        <v>46287</v>
      </c>
      <c r="B25753" s="5" t="s">
        <v>238</v>
      </c>
      <c r="C25753" s="5" t="s">
        <v>63</v>
      </c>
      <c r="D25753" s="5">
        <v>1</v>
      </c>
      <c r="E25753" s="5">
        <v>163491</v>
      </c>
    </row>
    <row r="25754" spans="1:5" x14ac:dyDescent="0.35">
      <c r="A25754" s="3">
        <v>46287</v>
      </c>
      <c r="B25754" s="5" t="s">
        <v>238</v>
      </c>
      <c r="C25754" s="5" t="s">
        <v>63</v>
      </c>
      <c r="D25754" s="5">
        <v>1</v>
      </c>
      <c r="E25754" s="5">
        <v>163491</v>
      </c>
    </row>
    <row r="25755" spans="1:5" x14ac:dyDescent="0.35">
      <c r="A25755" s="3">
        <v>46287</v>
      </c>
      <c r="B25755" s="5" t="s">
        <v>238</v>
      </c>
      <c r="C25755" s="5" t="s">
        <v>63</v>
      </c>
      <c r="D25755" s="5">
        <v>1</v>
      </c>
      <c r="E25755" s="5">
        <v>163491</v>
      </c>
    </row>
    <row r="25756" spans="1:5" x14ac:dyDescent="0.35">
      <c r="A25756" s="3">
        <v>46287</v>
      </c>
      <c r="B25756" s="5" t="s">
        <v>238</v>
      </c>
      <c r="C25756" s="5" t="s">
        <v>63</v>
      </c>
      <c r="D25756" s="5">
        <v>1</v>
      </c>
      <c r="E25756" s="5">
        <v>163491</v>
      </c>
    </row>
    <row r="25757" spans="1:5" x14ac:dyDescent="0.35">
      <c r="A25757" s="3">
        <v>46287</v>
      </c>
      <c r="B25757" s="5" t="s">
        <v>238</v>
      </c>
      <c r="C25757" s="5" t="s">
        <v>63</v>
      </c>
      <c r="D25757" s="5">
        <v>1</v>
      </c>
      <c r="E25757" s="5">
        <v>163491</v>
      </c>
    </row>
    <row r="25758" spans="1:5" x14ac:dyDescent="0.35">
      <c r="A25758" s="3">
        <v>46287</v>
      </c>
      <c r="B25758" s="5" t="s">
        <v>238</v>
      </c>
      <c r="C25758" s="5" t="s">
        <v>63</v>
      </c>
      <c r="D25758" s="5">
        <v>1</v>
      </c>
      <c r="E25758" s="5">
        <v>163491</v>
      </c>
    </row>
    <row r="25759" spans="1:5" x14ac:dyDescent="0.35">
      <c r="A25759" s="3">
        <v>46287</v>
      </c>
      <c r="B25759" s="5" t="s">
        <v>123</v>
      </c>
      <c r="C25759" s="5" t="s">
        <v>43</v>
      </c>
      <c r="D25759" s="5">
        <v>1</v>
      </c>
      <c r="E25759" s="5">
        <v>348509</v>
      </c>
    </row>
    <row r="25760" spans="1:5" x14ac:dyDescent="0.35">
      <c r="A25760" s="3">
        <v>46287</v>
      </c>
      <c r="B25760" s="5" t="s">
        <v>287</v>
      </c>
      <c r="C25760" s="5" t="s">
        <v>348</v>
      </c>
      <c r="D25760" s="5">
        <v>1</v>
      </c>
      <c r="E25760" s="5">
        <v>104669</v>
      </c>
    </row>
    <row r="25761" spans="1:5" x14ac:dyDescent="0.35">
      <c r="A25761" s="3">
        <v>46287</v>
      </c>
      <c r="B25761" s="5" t="s">
        <v>238</v>
      </c>
      <c r="C25761" s="5" t="s">
        <v>63</v>
      </c>
      <c r="D25761" s="5">
        <v>1</v>
      </c>
      <c r="E25761" s="5">
        <v>163491</v>
      </c>
    </row>
    <row r="25762" spans="1:5" x14ac:dyDescent="0.35">
      <c r="A25762" s="3">
        <v>46287</v>
      </c>
      <c r="B25762" s="5" t="s">
        <v>130</v>
      </c>
      <c r="C25762" s="5" t="s">
        <v>65</v>
      </c>
      <c r="D25762" s="5">
        <v>1</v>
      </c>
      <c r="E25762" s="5">
        <v>116305</v>
      </c>
    </row>
    <row r="25763" spans="1:5" x14ac:dyDescent="0.35">
      <c r="A25763" s="3">
        <v>46287</v>
      </c>
      <c r="B25763" s="5" t="s">
        <v>238</v>
      </c>
      <c r="C25763" s="5" t="s">
        <v>63</v>
      </c>
      <c r="D25763" s="5">
        <v>1</v>
      </c>
      <c r="E25763" s="5">
        <v>163491</v>
      </c>
    </row>
    <row r="25764" spans="1:5" x14ac:dyDescent="0.35">
      <c r="A25764" s="3">
        <v>46287</v>
      </c>
      <c r="B25764" s="5" t="s">
        <v>238</v>
      </c>
      <c r="C25764" s="5" t="s">
        <v>63</v>
      </c>
      <c r="D25764" s="5">
        <v>1</v>
      </c>
      <c r="E25764" s="5">
        <v>163491</v>
      </c>
    </row>
    <row r="25765" spans="1:5" x14ac:dyDescent="0.35">
      <c r="A25765" s="3">
        <v>46287</v>
      </c>
      <c r="B25765" s="5" t="s">
        <v>238</v>
      </c>
      <c r="C25765" s="5" t="s">
        <v>63</v>
      </c>
      <c r="D25765" s="5">
        <v>1</v>
      </c>
      <c r="E25765" s="5">
        <v>163491</v>
      </c>
    </row>
    <row r="25766" spans="1:5" x14ac:dyDescent="0.35">
      <c r="A25766" s="3">
        <v>46287</v>
      </c>
      <c r="B25766" s="5" t="s">
        <v>130</v>
      </c>
      <c r="C25766" s="5" t="s">
        <v>66</v>
      </c>
      <c r="D25766" s="5">
        <v>1</v>
      </c>
      <c r="E25766" s="5">
        <v>116305</v>
      </c>
    </row>
    <row r="25767" spans="1:5" x14ac:dyDescent="0.35">
      <c r="A25767" s="3">
        <v>46287</v>
      </c>
      <c r="B25767" s="5" t="s">
        <v>238</v>
      </c>
      <c r="C25767" s="5" t="s">
        <v>63</v>
      </c>
      <c r="D25767" s="5">
        <v>1</v>
      </c>
      <c r="E25767" s="5">
        <v>163491</v>
      </c>
    </row>
    <row r="25768" spans="1:5" x14ac:dyDescent="0.35">
      <c r="A25768" s="3">
        <v>46287</v>
      </c>
      <c r="B25768" s="5" t="s">
        <v>238</v>
      </c>
      <c r="C25768" s="5" t="s">
        <v>63</v>
      </c>
      <c r="D25768" s="5">
        <v>1</v>
      </c>
      <c r="E25768" s="5">
        <v>163491</v>
      </c>
    </row>
    <row r="25769" spans="1:5" x14ac:dyDescent="0.35">
      <c r="A25769" s="3">
        <v>46287</v>
      </c>
      <c r="B25769" s="5" t="s">
        <v>238</v>
      </c>
      <c r="C25769" s="5" t="s">
        <v>63</v>
      </c>
      <c r="D25769" s="5">
        <v>1</v>
      </c>
      <c r="E25769" s="5">
        <v>163491</v>
      </c>
    </row>
    <row r="25770" spans="1:5" x14ac:dyDescent="0.35">
      <c r="A25770" s="3">
        <v>46287</v>
      </c>
      <c r="B25770" s="5" t="s">
        <v>238</v>
      </c>
      <c r="C25770" s="5" t="s">
        <v>63</v>
      </c>
      <c r="D25770" s="5">
        <v>1</v>
      </c>
      <c r="E25770" s="5">
        <v>163491</v>
      </c>
    </row>
    <row r="25771" spans="1:5" x14ac:dyDescent="0.35">
      <c r="A25771" s="3">
        <v>46287</v>
      </c>
      <c r="B25771" s="5" t="s">
        <v>133</v>
      </c>
      <c r="C25771" s="5" t="s">
        <v>65</v>
      </c>
      <c r="D25771" s="5">
        <v>1</v>
      </c>
      <c r="E25771" s="5">
        <v>116305</v>
      </c>
    </row>
    <row r="25772" spans="1:5" x14ac:dyDescent="0.35">
      <c r="A25772" s="3">
        <v>46287</v>
      </c>
      <c r="B25772" s="5" t="s">
        <v>238</v>
      </c>
      <c r="C25772" s="5" t="s">
        <v>63</v>
      </c>
      <c r="D25772" s="5">
        <v>1</v>
      </c>
      <c r="E25772" s="5">
        <v>163491</v>
      </c>
    </row>
    <row r="25773" spans="1:5" x14ac:dyDescent="0.35">
      <c r="A25773" s="3">
        <v>46287</v>
      </c>
      <c r="B25773" s="5" t="s">
        <v>130</v>
      </c>
      <c r="C25773" s="5" t="s">
        <v>67</v>
      </c>
      <c r="D25773" s="5">
        <v>1</v>
      </c>
      <c r="E25773" s="5">
        <v>116305</v>
      </c>
    </row>
    <row r="25774" spans="1:5" x14ac:dyDescent="0.35">
      <c r="A25774" s="3">
        <v>46287</v>
      </c>
      <c r="B25774" s="5" t="s">
        <v>133</v>
      </c>
      <c r="C25774" s="5" t="s">
        <v>66</v>
      </c>
      <c r="D25774" s="5">
        <v>1</v>
      </c>
      <c r="E25774" s="5">
        <v>116305</v>
      </c>
    </row>
    <row r="25775" spans="1:5" x14ac:dyDescent="0.35">
      <c r="A25775" s="3">
        <v>46287</v>
      </c>
      <c r="B25775" s="5" t="s">
        <v>133</v>
      </c>
      <c r="C25775" s="5" t="s">
        <v>66</v>
      </c>
      <c r="D25775" s="5">
        <v>1</v>
      </c>
      <c r="E25775" s="5">
        <v>116305</v>
      </c>
    </row>
    <row r="25776" spans="1:5" x14ac:dyDescent="0.35">
      <c r="A25776" s="3">
        <v>46287</v>
      </c>
      <c r="B25776" s="5" t="s">
        <v>133</v>
      </c>
      <c r="C25776" s="5" t="s">
        <v>66</v>
      </c>
      <c r="D25776" s="5">
        <v>1</v>
      </c>
      <c r="E25776" s="5">
        <v>116305</v>
      </c>
    </row>
    <row r="25777" spans="1:5" x14ac:dyDescent="0.35">
      <c r="A25777" s="3">
        <v>46287</v>
      </c>
      <c r="B25777" s="5" t="s">
        <v>379</v>
      </c>
      <c r="C25777" s="5" t="s">
        <v>85</v>
      </c>
      <c r="D25777" s="5">
        <v>1</v>
      </c>
      <c r="E25777" s="5">
        <v>189032</v>
      </c>
    </row>
    <row r="25778" spans="1:5" x14ac:dyDescent="0.35">
      <c r="A25778" s="3">
        <v>46287</v>
      </c>
      <c r="B25778" s="5" t="s">
        <v>379</v>
      </c>
      <c r="C25778" s="5" t="s">
        <v>17</v>
      </c>
      <c r="D25778" s="5">
        <v>1</v>
      </c>
      <c r="E25778" s="5">
        <v>235773</v>
      </c>
    </row>
    <row r="25779" spans="1:5" x14ac:dyDescent="0.35">
      <c r="A25779" s="3">
        <v>46287</v>
      </c>
      <c r="B25779" s="5" t="s">
        <v>379</v>
      </c>
      <c r="C25779" s="5" t="s">
        <v>39</v>
      </c>
      <c r="D25779" s="5">
        <v>1</v>
      </c>
      <c r="E25779" s="5">
        <v>118123</v>
      </c>
    </row>
    <row r="25780" spans="1:5" x14ac:dyDescent="0.35">
      <c r="A25780" s="3">
        <v>46287</v>
      </c>
      <c r="B25780" s="5" t="s">
        <v>224</v>
      </c>
      <c r="C25780" s="5" t="s">
        <v>43</v>
      </c>
      <c r="D25780" s="5">
        <v>1</v>
      </c>
      <c r="E25780" s="5">
        <v>348509</v>
      </c>
    </row>
    <row r="25781" spans="1:5" x14ac:dyDescent="0.35">
      <c r="A25781" s="3">
        <v>46287</v>
      </c>
      <c r="B25781" s="5" t="s">
        <v>224</v>
      </c>
      <c r="C25781" s="5" t="s">
        <v>43</v>
      </c>
      <c r="D25781" s="5">
        <v>1</v>
      </c>
      <c r="E25781" s="5">
        <v>348509</v>
      </c>
    </row>
    <row r="25782" spans="1:5" x14ac:dyDescent="0.35">
      <c r="A25782" s="3">
        <v>46287</v>
      </c>
      <c r="B25782" s="5" t="s">
        <v>130</v>
      </c>
      <c r="C25782" s="5" t="s">
        <v>66</v>
      </c>
      <c r="D25782" s="5">
        <v>1</v>
      </c>
      <c r="E25782" s="5">
        <v>116305</v>
      </c>
    </row>
    <row r="25783" spans="1:5" x14ac:dyDescent="0.35">
      <c r="A25783" s="3">
        <v>46287</v>
      </c>
      <c r="B25783" s="5" t="s">
        <v>238</v>
      </c>
      <c r="C25783" s="5" t="s">
        <v>63</v>
      </c>
      <c r="D25783" s="5">
        <v>1</v>
      </c>
      <c r="E25783" s="5">
        <v>163491</v>
      </c>
    </row>
    <row r="25784" spans="1:5" x14ac:dyDescent="0.35">
      <c r="A25784" s="3">
        <v>46287</v>
      </c>
      <c r="B25784" s="5" t="s">
        <v>238</v>
      </c>
      <c r="C25784" s="5" t="s">
        <v>63</v>
      </c>
      <c r="D25784" s="5">
        <v>1</v>
      </c>
      <c r="E25784" s="5">
        <v>163491</v>
      </c>
    </row>
    <row r="25785" spans="1:5" x14ac:dyDescent="0.35">
      <c r="A25785" s="3">
        <v>46287</v>
      </c>
      <c r="B25785" s="5" t="s">
        <v>238</v>
      </c>
      <c r="C25785" s="5" t="s">
        <v>63</v>
      </c>
      <c r="D25785" s="5">
        <v>1</v>
      </c>
      <c r="E25785" s="5">
        <v>163491</v>
      </c>
    </row>
    <row r="25786" spans="1:5" x14ac:dyDescent="0.35">
      <c r="A25786" s="3">
        <v>46287</v>
      </c>
      <c r="B25786" s="5" t="s">
        <v>238</v>
      </c>
      <c r="C25786" s="5" t="s">
        <v>63</v>
      </c>
      <c r="D25786" s="5">
        <v>1</v>
      </c>
      <c r="E25786" s="5">
        <v>163491</v>
      </c>
    </row>
    <row r="25787" spans="1:5" x14ac:dyDescent="0.35">
      <c r="A25787" s="3">
        <v>46287</v>
      </c>
      <c r="B25787" s="5" t="s">
        <v>238</v>
      </c>
      <c r="C25787" s="5" t="s">
        <v>63</v>
      </c>
      <c r="D25787" s="5">
        <v>1</v>
      </c>
      <c r="E25787" s="5">
        <v>163491</v>
      </c>
    </row>
    <row r="25788" spans="1:5" x14ac:dyDescent="0.35">
      <c r="A25788" s="3">
        <v>46287</v>
      </c>
      <c r="B25788" s="5" t="s">
        <v>238</v>
      </c>
      <c r="C25788" s="5" t="s">
        <v>63</v>
      </c>
      <c r="D25788" s="5">
        <v>1</v>
      </c>
      <c r="E25788" s="5">
        <v>163491</v>
      </c>
    </row>
    <row r="25789" spans="1:5" x14ac:dyDescent="0.35">
      <c r="A25789" s="3">
        <v>46287</v>
      </c>
      <c r="B25789" s="5" t="s">
        <v>238</v>
      </c>
      <c r="C25789" s="5" t="s">
        <v>63</v>
      </c>
      <c r="D25789" s="5">
        <v>1</v>
      </c>
      <c r="E25789" s="5">
        <v>163491</v>
      </c>
    </row>
    <row r="25790" spans="1:5" x14ac:dyDescent="0.35">
      <c r="A25790" s="3">
        <v>46287</v>
      </c>
      <c r="B25790" s="5" t="s">
        <v>238</v>
      </c>
      <c r="C25790" s="5" t="s">
        <v>63</v>
      </c>
      <c r="D25790" s="5">
        <v>1</v>
      </c>
      <c r="E25790" s="5">
        <v>163491</v>
      </c>
    </row>
    <row r="25791" spans="1:5" x14ac:dyDescent="0.35">
      <c r="A25791" s="3">
        <v>46287</v>
      </c>
      <c r="B25791" s="5" t="s">
        <v>238</v>
      </c>
      <c r="C25791" s="5" t="s">
        <v>63</v>
      </c>
      <c r="D25791" s="5">
        <v>1</v>
      </c>
      <c r="E25791" s="5">
        <v>163491</v>
      </c>
    </row>
    <row r="25792" spans="1:5" x14ac:dyDescent="0.35">
      <c r="A25792" s="3">
        <v>46287</v>
      </c>
      <c r="B25792" s="5" t="s">
        <v>238</v>
      </c>
      <c r="C25792" s="5" t="s">
        <v>63</v>
      </c>
      <c r="D25792" s="5">
        <v>1</v>
      </c>
      <c r="E25792" s="5">
        <v>163491</v>
      </c>
    </row>
    <row r="25793" spans="1:5" x14ac:dyDescent="0.35">
      <c r="A25793" s="3">
        <v>46287</v>
      </c>
      <c r="B25793" s="5" t="s">
        <v>238</v>
      </c>
      <c r="C25793" s="5" t="s">
        <v>63</v>
      </c>
      <c r="D25793" s="5">
        <v>1</v>
      </c>
      <c r="E25793" s="5">
        <v>163491</v>
      </c>
    </row>
    <row r="25794" spans="1:5" x14ac:dyDescent="0.35">
      <c r="A25794" s="3">
        <v>46287</v>
      </c>
      <c r="B25794" s="5" t="s">
        <v>379</v>
      </c>
      <c r="C25794" s="5" t="s">
        <v>48</v>
      </c>
      <c r="D25794" s="5">
        <v>1</v>
      </c>
      <c r="E25794" s="5">
        <v>501682</v>
      </c>
    </row>
    <row r="25795" spans="1:5" x14ac:dyDescent="0.35">
      <c r="A25795" s="3">
        <v>46287</v>
      </c>
      <c r="B25795" s="5" t="s">
        <v>224</v>
      </c>
      <c r="C25795" s="5" t="s">
        <v>43</v>
      </c>
      <c r="D25795" s="5">
        <v>1</v>
      </c>
      <c r="E25795" s="5">
        <v>348509</v>
      </c>
    </row>
    <row r="25796" spans="1:5" x14ac:dyDescent="0.35">
      <c r="A25796" s="3">
        <v>46287</v>
      </c>
      <c r="B25796" s="5" t="s">
        <v>224</v>
      </c>
      <c r="C25796" s="5" t="s">
        <v>43</v>
      </c>
      <c r="D25796" s="5">
        <v>1</v>
      </c>
      <c r="E25796" s="5">
        <v>348509</v>
      </c>
    </row>
    <row r="25797" spans="1:5" x14ac:dyDescent="0.35">
      <c r="A25797" s="3">
        <v>46287</v>
      </c>
      <c r="B25797" s="5" t="s">
        <v>224</v>
      </c>
      <c r="C25797" s="5" t="s">
        <v>43</v>
      </c>
      <c r="D25797" s="5">
        <v>1</v>
      </c>
      <c r="E25797" s="5">
        <v>348509</v>
      </c>
    </row>
    <row r="25798" spans="1:5" x14ac:dyDescent="0.35">
      <c r="A25798" s="3">
        <v>46287</v>
      </c>
      <c r="B25798" s="5" t="s">
        <v>130</v>
      </c>
      <c r="C25798" s="5" t="s">
        <v>65</v>
      </c>
      <c r="D25798" s="5">
        <v>1</v>
      </c>
      <c r="E25798" s="5">
        <v>116305</v>
      </c>
    </row>
    <row r="25799" spans="1:5" x14ac:dyDescent="0.35">
      <c r="A25799" s="3">
        <v>46287</v>
      </c>
      <c r="B25799" s="5" t="s">
        <v>238</v>
      </c>
      <c r="C25799" s="5" t="s">
        <v>63</v>
      </c>
      <c r="D25799" s="5">
        <v>1</v>
      </c>
      <c r="E25799" s="5">
        <v>163491</v>
      </c>
    </row>
    <row r="25800" spans="1:5" x14ac:dyDescent="0.35">
      <c r="A25800" s="3">
        <v>46287</v>
      </c>
      <c r="B25800" s="5" t="s">
        <v>238</v>
      </c>
      <c r="C25800" s="5" t="s">
        <v>63</v>
      </c>
      <c r="D25800" s="5">
        <v>1</v>
      </c>
      <c r="E25800" s="5">
        <v>163491</v>
      </c>
    </row>
    <row r="25801" spans="1:5" x14ac:dyDescent="0.35">
      <c r="A25801" s="3">
        <v>46287</v>
      </c>
      <c r="B25801" s="5" t="s">
        <v>238</v>
      </c>
      <c r="C25801" s="5" t="s">
        <v>63</v>
      </c>
      <c r="D25801" s="5">
        <v>1</v>
      </c>
      <c r="E25801" s="5">
        <v>163491</v>
      </c>
    </row>
    <row r="25802" spans="1:5" x14ac:dyDescent="0.35">
      <c r="A25802" s="3">
        <v>46287</v>
      </c>
      <c r="B25802" s="5" t="s">
        <v>238</v>
      </c>
      <c r="C25802" s="5" t="s">
        <v>63</v>
      </c>
      <c r="D25802" s="5">
        <v>1</v>
      </c>
      <c r="E25802" s="5">
        <v>163491</v>
      </c>
    </row>
    <row r="25803" spans="1:5" x14ac:dyDescent="0.35">
      <c r="A25803" s="3">
        <v>46287</v>
      </c>
      <c r="B25803" s="5" t="s">
        <v>238</v>
      </c>
      <c r="C25803" s="5" t="s">
        <v>63</v>
      </c>
      <c r="D25803" s="5">
        <v>1</v>
      </c>
      <c r="E25803" s="5">
        <v>163491</v>
      </c>
    </row>
    <row r="25804" spans="1:5" x14ac:dyDescent="0.35">
      <c r="A25804" s="3">
        <v>46287</v>
      </c>
      <c r="B25804" s="5" t="s">
        <v>238</v>
      </c>
      <c r="C25804" s="5" t="s">
        <v>63</v>
      </c>
      <c r="D25804" s="5">
        <v>1</v>
      </c>
      <c r="E25804" s="5">
        <v>163491</v>
      </c>
    </row>
    <row r="25805" spans="1:5" x14ac:dyDescent="0.35">
      <c r="A25805" s="3">
        <v>46287</v>
      </c>
      <c r="B25805" s="5" t="s">
        <v>238</v>
      </c>
      <c r="C25805" s="5" t="s">
        <v>63</v>
      </c>
      <c r="D25805" s="5">
        <v>1</v>
      </c>
      <c r="E25805" s="5">
        <v>163491</v>
      </c>
    </row>
    <row r="25806" spans="1:5" x14ac:dyDescent="0.35">
      <c r="A25806" s="3">
        <v>46287</v>
      </c>
      <c r="B25806" s="5" t="s">
        <v>238</v>
      </c>
      <c r="C25806" s="5" t="s">
        <v>63</v>
      </c>
      <c r="D25806" s="5">
        <v>1</v>
      </c>
      <c r="E25806" s="5">
        <v>163491</v>
      </c>
    </row>
    <row r="25807" spans="1:5" x14ac:dyDescent="0.35">
      <c r="A25807" s="3">
        <v>46287</v>
      </c>
      <c r="B25807" s="5" t="s">
        <v>238</v>
      </c>
      <c r="C25807" s="5" t="s">
        <v>63</v>
      </c>
      <c r="D25807" s="5">
        <v>1</v>
      </c>
      <c r="E25807" s="5">
        <v>163491</v>
      </c>
    </row>
    <row r="25808" spans="1:5" x14ac:dyDescent="0.35">
      <c r="A25808" s="3">
        <v>46287</v>
      </c>
      <c r="B25808" s="5" t="s">
        <v>238</v>
      </c>
      <c r="C25808" s="5" t="s">
        <v>63</v>
      </c>
      <c r="D25808" s="5">
        <v>1</v>
      </c>
      <c r="E25808" s="5">
        <v>163491</v>
      </c>
    </row>
    <row r="25809" spans="1:5" x14ac:dyDescent="0.35">
      <c r="A25809" s="3">
        <v>46287</v>
      </c>
      <c r="B25809" s="5" t="s">
        <v>238</v>
      </c>
      <c r="C25809" s="5" t="s">
        <v>63</v>
      </c>
      <c r="D25809" s="5">
        <v>1</v>
      </c>
      <c r="E25809" s="5">
        <v>163491</v>
      </c>
    </row>
    <row r="25810" spans="1:5" x14ac:dyDescent="0.35">
      <c r="A25810" s="3">
        <v>46287</v>
      </c>
      <c r="B25810" s="5" t="s">
        <v>238</v>
      </c>
      <c r="C25810" s="5" t="s">
        <v>63</v>
      </c>
      <c r="D25810" s="5">
        <v>1</v>
      </c>
      <c r="E25810" s="5">
        <v>163491</v>
      </c>
    </row>
    <row r="25811" spans="1:5" x14ac:dyDescent="0.35">
      <c r="A25811" s="3">
        <v>46293</v>
      </c>
      <c r="B25811" s="5" t="s">
        <v>383</v>
      </c>
      <c r="C25811" s="5" t="s">
        <v>83</v>
      </c>
      <c r="D25811" s="5">
        <v>1</v>
      </c>
      <c r="E25811" s="5">
        <v>82668</v>
      </c>
    </row>
    <row r="25812" spans="1:5" x14ac:dyDescent="0.35">
      <c r="A25812" s="3">
        <v>46293</v>
      </c>
      <c r="B25812" s="5" t="s">
        <v>429</v>
      </c>
      <c r="C25812" s="5" t="s">
        <v>17</v>
      </c>
      <c r="D25812" s="5">
        <v>1</v>
      </c>
      <c r="E25812" s="5">
        <v>235773</v>
      </c>
    </row>
    <row r="25813" spans="1:5" x14ac:dyDescent="0.35">
      <c r="A25813" s="3">
        <v>46293</v>
      </c>
      <c r="B25813" s="5" t="s">
        <v>379</v>
      </c>
      <c r="C25813" s="5" t="s">
        <v>25</v>
      </c>
      <c r="D25813" s="5">
        <v>1</v>
      </c>
      <c r="E25813" s="5">
        <v>460318</v>
      </c>
    </row>
    <row r="25814" spans="1:5" x14ac:dyDescent="0.35">
      <c r="A25814" s="3">
        <v>46293</v>
      </c>
      <c r="B25814" s="5" t="s">
        <v>431</v>
      </c>
      <c r="C25814" s="5" t="s">
        <v>66</v>
      </c>
      <c r="D25814" s="5">
        <v>1</v>
      </c>
      <c r="E25814" s="5">
        <v>116305</v>
      </c>
    </row>
    <row r="25815" spans="1:5" x14ac:dyDescent="0.35">
      <c r="A25815" s="3">
        <v>46293</v>
      </c>
      <c r="B25815" s="5" t="s">
        <v>132</v>
      </c>
      <c r="C25815" s="5" t="s">
        <v>66</v>
      </c>
      <c r="D25815" s="5">
        <v>1</v>
      </c>
      <c r="E25815" s="5">
        <v>116305</v>
      </c>
    </row>
    <row r="25816" spans="1:5" x14ac:dyDescent="0.35">
      <c r="A25816" s="3">
        <v>46293</v>
      </c>
      <c r="B25816" s="5" t="s">
        <v>383</v>
      </c>
      <c r="C25816" s="5" t="s">
        <v>25</v>
      </c>
      <c r="D25816" s="5">
        <v>1</v>
      </c>
      <c r="E25816" s="5">
        <v>460318</v>
      </c>
    </row>
    <row r="25817" spans="1:5" x14ac:dyDescent="0.35">
      <c r="A25817" s="3">
        <v>46293</v>
      </c>
      <c r="B25817" s="5" t="s">
        <v>429</v>
      </c>
      <c r="C25817" s="5" t="s">
        <v>17</v>
      </c>
      <c r="D25817" s="5">
        <v>1</v>
      </c>
      <c r="E25817" s="5">
        <v>235773</v>
      </c>
    </row>
    <row r="25818" spans="1:5" x14ac:dyDescent="0.35">
      <c r="A25818" s="3">
        <v>46293</v>
      </c>
      <c r="B25818" s="5" t="s">
        <v>379</v>
      </c>
      <c r="C25818" s="5" t="s">
        <v>83</v>
      </c>
      <c r="D25818" s="5">
        <v>1</v>
      </c>
      <c r="E25818" s="5">
        <v>82668</v>
      </c>
    </row>
    <row r="25819" spans="1:5" x14ac:dyDescent="0.35">
      <c r="A25819" s="3">
        <v>46293</v>
      </c>
      <c r="B25819" s="5" t="s">
        <v>379</v>
      </c>
      <c r="C25819" s="5" t="s">
        <v>85</v>
      </c>
      <c r="D25819" s="5">
        <v>1</v>
      </c>
      <c r="E25819" s="5">
        <v>189032</v>
      </c>
    </row>
    <row r="25820" spans="1:5" x14ac:dyDescent="0.35">
      <c r="A25820" s="3">
        <v>46293</v>
      </c>
      <c r="B25820" s="5" t="s">
        <v>429</v>
      </c>
      <c r="C25820" s="5" t="s">
        <v>66</v>
      </c>
      <c r="D25820" s="5">
        <v>1</v>
      </c>
      <c r="E25820" s="5">
        <v>135850</v>
      </c>
    </row>
    <row r="25821" spans="1:5" x14ac:dyDescent="0.35">
      <c r="A25821" s="3">
        <v>46293</v>
      </c>
      <c r="B25821" s="5" t="s">
        <v>379</v>
      </c>
      <c r="C25821" s="5" t="s">
        <v>17</v>
      </c>
      <c r="D25821" s="5">
        <v>1</v>
      </c>
      <c r="E25821" s="5">
        <v>235773</v>
      </c>
    </row>
    <row r="25822" spans="1:5" x14ac:dyDescent="0.35">
      <c r="A25822" s="3">
        <v>46293</v>
      </c>
      <c r="B25822" s="5" t="s">
        <v>224</v>
      </c>
      <c r="C25822" s="5" t="s">
        <v>43</v>
      </c>
      <c r="D25822" s="5">
        <v>1</v>
      </c>
      <c r="E25822" s="5">
        <v>348509</v>
      </c>
    </row>
    <row r="25823" spans="1:5" x14ac:dyDescent="0.35">
      <c r="A25823" s="3">
        <v>46293</v>
      </c>
      <c r="B25823" s="5" t="s">
        <v>224</v>
      </c>
      <c r="C25823" s="5" t="s">
        <v>43</v>
      </c>
      <c r="D25823" s="5">
        <v>1</v>
      </c>
      <c r="E25823" s="5">
        <v>348509</v>
      </c>
    </row>
    <row r="25824" spans="1:5" x14ac:dyDescent="0.35">
      <c r="A25824" s="3">
        <v>46293</v>
      </c>
      <c r="B25824" s="5" t="s">
        <v>123</v>
      </c>
      <c r="C25824" s="5" t="s">
        <v>43</v>
      </c>
      <c r="D25824" s="5">
        <v>1</v>
      </c>
      <c r="E25824" s="5">
        <v>348509</v>
      </c>
    </row>
    <row r="25825" spans="1:5" x14ac:dyDescent="0.35">
      <c r="A25825" s="3">
        <v>46293</v>
      </c>
      <c r="B25825" s="5" t="s">
        <v>132</v>
      </c>
      <c r="C25825" s="5" t="s">
        <v>66</v>
      </c>
      <c r="D25825" s="5">
        <v>1</v>
      </c>
      <c r="E25825" s="5">
        <v>116305</v>
      </c>
    </row>
    <row r="25826" spans="1:5" x14ac:dyDescent="0.35">
      <c r="A25826" s="3">
        <v>46293</v>
      </c>
      <c r="B25826" s="5" t="s">
        <v>132</v>
      </c>
      <c r="C25826" s="5" t="s">
        <v>65</v>
      </c>
      <c r="D25826" s="5">
        <v>1</v>
      </c>
      <c r="E25826" s="5">
        <v>116305</v>
      </c>
    </row>
    <row r="25827" spans="1:5" x14ac:dyDescent="0.35">
      <c r="A25827" s="3">
        <v>46293</v>
      </c>
      <c r="B25827" s="5" t="s">
        <v>133</v>
      </c>
      <c r="C25827" s="5" t="s">
        <v>65</v>
      </c>
      <c r="D25827" s="5">
        <v>1</v>
      </c>
      <c r="E25827" s="5">
        <v>116305</v>
      </c>
    </row>
    <row r="25828" spans="1:5" x14ac:dyDescent="0.35">
      <c r="A25828" s="3">
        <v>46293</v>
      </c>
      <c r="B25828" s="5" t="s">
        <v>132</v>
      </c>
      <c r="C25828" s="5" t="s">
        <v>66</v>
      </c>
      <c r="D25828" s="5">
        <v>1</v>
      </c>
      <c r="E25828" s="5">
        <v>116305</v>
      </c>
    </row>
    <row r="25829" spans="1:5" x14ac:dyDescent="0.35">
      <c r="A25829" s="3">
        <v>46293</v>
      </c>
      <c r="B25829" s="5" t="s">
        <v>132</v>
      </c>
      <c r="C25829" s="5" t="s">
        <v>66</v>
      </c>
      <c r="D25829" s="5">
        <v>1</v>
      </c>
      <c r="E25829" s="5">
        <v>116305</v>
      </c>
    </row>
    <row r="25830" spans="1:5" x14ac:dyDescent="0.35">
      <c r="A25830" s="3">
        <v>46293</v>
      </c>
      <c r="B25830" s="5" t="s">
        <v>132</v>
      </c>
      <c r="C25830" s="5" t="s">
        <v>66</v>
      </c>
      <c r="D25830" s="5">
        <v>1</v>
      </c>
      <c r="E25830" s="5">
        <v>116305</v>
      </c>
    </row>
    <row r="25831" spans="1:5" x14ac:dyDescent="0.35">
      <c r="A25831" s="3">
        <v>46293</v>
      </c>
      <c r="B25831" s="5" t="s">
        <v>132</v>
      </c>
      <c r="C25831" s="5" t="s">
        <v>66</v>
      </c>
      <c r="D25831" s="5">
        <v>1</v>
      </c>
      <c r="E25831" s="5">
        <v>116305</v>
      </c>
    </row>
    <row r="25832" spans="1:5" x14ac:dyDescent="0.35">
      <c r="A25832" s="3">
        <v>46293</v>
      </c>
      <c r="B25832" s="5" t="s">
        <v>133</v>
      </c>
      <c r="C25832" s="5" t="s">
        <v>66</v>
      </c>
      <c r="D25832" s="5">
        <v>1</v>
      </c>
      <c r="E25832" s="5">
        <v>116305</v>
      </c>
    </row>
    <row r="25833" spans="1:5" x14ac:dyDescent="0.35">
      <c r="A25833" s="3">
        <v>46293</v>
      </c>
      <c r="B25833" s="5" t="s">
        <v>238</v>
      </c>
      <c r="C25833" s="5" t="s">
        <v>63</v>
      </c>
      <c r="D25833" s="5">
        <v>1</v>
      </c>
      <c r="E25833" s="5">
        <v>163491</v>
      </c>
    </row>
    <row r="25834" spans="1:5" x14ac:dyDescent="0.35">
      <c r="A25834" s="3">
        <v>46293</v>
      </c>
      <c r="B25834" s="5" t="s">
        <v>238</v>
      </c>
      <c r="C25834" s="5" t="s">
        <v>63</v>
      </c>
      <c r="D25834" s="5">
        <v>1</v>
      </c>
      <c r="E25834" s="5">
        <v>163491</v>
      </c>
    </row>
    <row r="25835" spans="1:5" x14ac:dyDescent="0.35">
      <c r="A25835" s="3">
        <v>46293</v>
      </c>
      <c r="B25835" s="5" t="s">
        <v>383</v>
      </c>
      <c r="C25835" s="5" t="s">
        <v>82</v>
      </c>
      <c r="D25835" s="5">
        <v>1</v>
      </c>
      <c r="E25835" s="5">
        <v>82668</v>
      </c>
    </row>
    <row r="25836" spans="1:5" x14ac:dyDescent="0.35">
      <c r="A25836" s="3">
        <v>46293</v>
      </c>
      <c r="B25836" s="5" t="s">
        <v>383</v>
      </c>
      <c r="C25836" s="5" t="s">
        <v>82</v>
      </c>
      <c r="D25836" s="5">
        <v>1</v>
      </c>
      <c r="E25836" s="5">
        <v>82668</v>
      </c>
    </row>
    <row r="25837" spans="1:5" x14ac:dyDescent="0.35">
      <c r="A25837" s="3">
        <v>46293</v>
      </c>
      <c r="B25837" s="5" t="s">
        <v>379</v>
      </c>
      <c r="C25837" s="5" t="s">
        <v>17</v>
      </c>
      <c r="D25837" s="5">
        <v>1</v>
      </c>
      <c r="E25837" s="5">
        <v>235773</v>
      </c>
    </row>
    <row r="25838" spans="1:5" x14ac:dyDescent="0.35">
      <c r="A25838" s="3">
        <v>46293</v>
      </c>
      <c r="B25838" s="5" t="s">
        <v>429</v>
      </c>
      <c r="C25838" s="5" t="s">
        <v>17</v>
      </c>
      <c r="D25838" s="5">
        <v>1</v>
      </c>
      <c r="E25838" s="5">
        <v>235773</v>
      </c>
    </row>
    <row r="25839" spans="1:5" x14ac:dyDescent="0.35">
      <c r="A25839" s="3">
        <v>46293</v>
      </c>
      <c r="B25839" s="5" t="s">
        <v>379</v>
      </c>
      <c r="C25839" s="5" t="s">
        <v>39</v>
      </c>
      <c r="D25839" s="5">
        <v>1</v>
      </c>
      <c r="E25839" s="5">
        <v>118123</v>
      </c>
    </row>
    <row r="25840" spans="1:5" x14ac:dyDescent="0.35">
      <c r="A25840" s="3">
        <v>46293</v>
      </c>
      <c r="B25840" s="5" t="s">
        <v>224</v>
      </c>
      <c r="C25840" s="5" t="s">
        <v>43</v>
      </c>
      <c r="D25840" s="5">
        <v>1</v>
      </c>
      <c r="E25840" s="5">
        <v>348509</v>
      </c>
    </row>
    <row r="25841" spans="1:5" x14ac:dyDescent="0.35">
      <c r="A25841" s="3">
        <v>46293</v>
      </c>
      <c r="B25841" s="5" t="s">
        <v>224</v>
      </c>
      <c r="C25841" s="5" t="s">
        <v>43</v>
      </c>
      <c r="D25841" s="5">
        <v>1</v>
      </c>
      <c r="E25841" s="5">
        <v>348509</v>
      </c>
    </row>
    <row r="25842" spans="1:5" x14ac:dyDescent="0.35">
      <c r="A25842" s="3">
        <v>46293</v>
      </c>
      <c r="B25842" s="5" t="s">
        <v>132</v>
      </c>
      <c r="C25842" s="5" t="s">
        <v>65</v>
      </c>
      <c r="D25842" s="5">
        <v>1</v>
      </c>
      <c r="E25842" s="5">
        <v>116305</v>
      </c>
    </row>
    <row r="25843" spans="1:5" x14ac:dyDescent="0.35">
      <c r="A25843" s="3">
        <v>46293</v>
      </c>
      <c r="B25843" s="5" t="s">
        <v>431</v>
      </c>
      <c r="C25843" s="5" t="s">
        <v>65</v>
      </c>
      <c r="D25843" s="5">
        <v>1</v>
      </c>
      <c r="E25843" s="5">
        <v>116305</v>
      </c>
    </row>
    <row r="25844" spans="1:5" x14ac:dyDescent="0.35">
      <c r="A25844" s="3">
        <v>46293</v>
      </c>
      <c r="B25844" s="5" t="s">
        <v>132</v>
      </c>
      <c r="C25844" s="5" t="s">
        <v>65</v>
      </c>
      <c r="D25844" s="5">
        <v>1</v>
      </c>
      <c r="E25844" s="5">
        <v>116305</v>
      </c>
    </row>
    <row r="25845" spans="1:5" x14ac:dyDescent="0.35">
      <c r="A25845" s="3">
        <v>46293</v>
      </c>
      <c r="B25845" s="5" t="s">
        <v>238</v>
      </c>
      <c r="C25845" s="5" t="s">
        <v>63</v>
      </c>
      <c r="D25845" s="5">
        <v>1</v>
      </c>
      <c r="E25845" s="5">
        <v>163491</v>
      </c>
    </row>
    <row r="25846" spans="1:5" x14ac:dyDescent="0.35">
      <c r="A25846" s="3">
        <v>46293</v>
      </c>
      <c r="B25846" s="5" t="s">
        <v>132</v>
      </c>
      <c r="C25846" s="5" t="s">
        <v>65</v>
      </c>
      <c r="D25846" s="5">
        <v>1</v>
      </c>
      <c r="E25846" s="5">
        <v>116305</v>
      </c>
    </row>
    <row r="25847" spans="1:5" x14ac:dyDescent="0.35">
      <c r="A25847" s="3">
        <v>46293</v>
      </c>
      <c r="B25847" s="5" t="s">
        <v>133</v>
      </c>
      <c r="C25847" s="5" t="s">
        <v>65</v>
      </c>
      <c r="D25847" s="5">
        <v>1</v>
      </c>
      <c r="E25847" s="5">
        <v>116305</v>
      </c>
    </row>
    <row r="25848" spans="1:5" x14ac:dyDescent="0.35">
      <c r="A25848" s="3">
        <v>46293</v>
      </c>
      <c r="B25848" s="5" t="s">
        <v>238</v>
      </c>
      <c r="C25848" s="5" t="s">
        <v>63</v>
      </c>
      <c r="D25848" s="5">
        <v>1</v>
      </c>
      <c r="E25848" s="5">
        <v>163491</v>
      </c>
    </row>
    <row r="25849" spans="1:5" x14ac:dyDescent="0.35">
      <c r="A25849" s="3">
        <v>46293</v>
      </c>
      <c r="B25849" s="5" t="s">
        <v>133</v>
      </c>
      <c r="C25849" s="5" t="s">
        <v>66</v>
      </c>
      <c r="D25849" s="5">
        <v>1</v>
      </c>
      <c r="E25849" s="5">
        <v>116305</v>
      </c>
    </row>
    <row r="25850" spans="1:5" x14ac:dyDescent="0.35">
      <c r="A25850" s="3">
        <v>46293</v>
      </c>
      <c r="B25850" s="5" t="s">
        <v>238</v>
      </c>
      <c r="C25850" s="5" t="s">
        <v>63</v>
      </c>
      <c r="D25850" s="5">
        <v>1</v>
      </c>
      <c r="E25850" s="5">
        <v>163491</v>
      </c>
    </row>
    <row r="25851" spans="1:5" x14ac:dyDescent="0.35">
      <c r="A25851" s="3">
        <v>46293</v>
      </c>
      <c r="B25851" s="5" t="s">
        <v>238</v>
      </c>
      <c r="C25851" s="5" t="s">
        <v>63</v>
      </c>
      <c r="D25851" s="5">
        <v>1</v>
      </c>
      <c r="E25851" s="5">
        <v>163491</v>
      </c>
    </row>
    <row r="25852" spans="1:5" x14ac:dyDescent="0.35">
      <c r="A25852" s="3">
        <v>46293</v>
      </c>
      <c r="B25852" s="5" t="s">
        <v>379</v>
      </c>
      <c r="C25852" s="5" t="s">
        <v>85</v>
      </c>
      <c r="D25852" s="5">
        <v>1</v>
      </c>
      <c r="E25852" s="5">
        <v>189032</v>
      </c>
    </row>
    <row r="25853" spans="1:5" x14ac:dyDescent="0.35">
      <c r="A25853" s="3">
        <v>46293</v>
      </c>
      <c r="B25853" s="5" t="s">
        <v>379</v>
      </c>
      <c r="C25853" s="5" t="s">
        <v>107</v>
      </c>
      <c r="D25853" s="5">
        <v>1</v>
      </c>
      <c r="E25853" s="5">
        <v>442591</v>
      </c>
    </row>
    <row r="25854" spans="1:5" x14ac:dyDescent="0.35">
      <c r="A25854" s="3">
        <v>46293</v>
      </c>
      <c r="B25854" s="5" t="s">
        <v>379</v>
      </c>
      <c r="C25854" s="5" t="s">
        <v>40</v>
      </c>
      <c r="D25854" s="5">
        <v>1</v>
      </c>
      <c r="E25854" s="5">
        <v>189032</v>
      </c>
    </row>
    <row r="25855" spans="1:5" x14ac:dyDescent="0.35">
      <c r="A25855" s="3">
        <v>46293</v>
      </c>
      <c r="B25855" s="5" t="s">
        <v>429</v>
      </c>
      <c r="C25855" s="5" t="s">
        <v>17</v>
      </c>
      <c r="D25855" s="5">
        <v>1</v>
      </c>
      <c r="E25855" s="5">
        <v>235773</v>
      </c>
    </row>
    <row r="25856" spans="1:5" x14ac:dyDescent="0.35">
      <c r="A25856" s="3">
        <v>46293</v>
      </c>
      <c r="B25856" s="5" t="s">
        <v>224</v>
      </c>
      <c r="C25856" s="5" t="s">
        <v>43</v>
      </c>
      <c r="D25856" s="5">
        <v>1</v>
      </c>
      <c r="E25856" s="5">
        <v>348509</v>
      </c>
    </row>
    <row r="25857" spans="1:5" x14ac:dyDescent="0.35">
      <c r="A25857" s="3">
        <v>46293</v>
      </c>
      <c r="B25857" s="5" t="s">
        <v>224</v>
      </c>
      <c r="C25857" s="5" t="s">
        <v>43</v>
      </c>
      <c r="D25857" s="5">
        <v>1</v>
      </c>
      <c r="E25857" s="5">
        <v>348509</v>
      </c>
    </row>
    <row r="25858" spans="1:5" x14ac:dyDescent="0.35">
      <c r="A25858" s="3">
        <v>46293</v>
      </c>
      <c r="B25858" s="5" t="s">
        <v>224</v>
      </c>
      <c r="C25858" s="5" t="s">
        <v>43</v>
      </c>
      <c r="D25858" s="5">
        <v>1</v>
      </c>
      <c r="E25858" s="5">
        <v>348509</v>
      </c>
    </row>
    <row r="25859" spans="1:5" x14ac:dyDescent="0.35">
      <c r="A25859" s="3">
        <v>46293</v>
      </c>
      <c r="B25859" s="5" t="s">
        <v>132</v>
      </c>
      <c r="C25859" s="5" t="s">
        <v>66</v>
      </c>
      <c r="D25859" s="5">
        <v>1</v>
      </c>
      <c r="E25859" s="5">
        <v>116305</v>
      </c>
    </row>
    <row r="25860" spans="1:5" x14ac:dyDescent="0.35">
      <c r="A25860" s="3">
        <v>46293</v>
      </c>
      <c r="B25860" s="5" t="s">
        <v>132</v>
      </c>
      <c r="C25860" s="5" t="s">
        <v>65</v>
      </c>
      <c r="D25860" s="5">
        <v>1</v>
      </c>
      <c r="E25860" s="5">
        <v>116305</v>
      </c>
    </row>
    <row r="25861" spans="1:5" x14ac:dyDescent="0.35">
      <c r="A25861" s="3">
        <v>46293</v>
      </c>
      <c r="B25861" s="5" t="s">
        <v>132</v>
      </c>
      <c r="C25861" s="5" t="s">
        <v>66</v>
      </c>
      <c r="D25861" s="5">
        <v>1</v>
      </c>
      <c r="E25861" s="5">
        <v>116305</v>
      </c>
    </row>
    <row r="25862" spans="1:5" x14ac:dyDescent="0.35">
      <c r="A25862" s="3">
        <v>46293</v>
      </c>
      <c r="B25862" s="5" t="s">
        <v>132</v>
      </c>
      <c r="C25862" s="5" t="s">
        <v>65</v>
      </c>
      <c r="D25862" s="5">
        <v>1</v>
      </c>
      <c r="E25862" s="5">
        <v>116305</v>
      </c>
    </row>
    <row r="25863" spans="1:5" x14ac:dyDescent="0.35">
      <c r="A25863" s="3">
        <v>46293</v>
      </c>
      <c r="B25863" s="5" t="s">
        <v>238</v>
      </c>
      <c r="C25863" s="5" t="s">
        <v>63</v>
      </c>
      <c r="D25863" s="5">
        <v>1</v>
      </c>
      <c r="E25863" s="5">
        <v>163491</v>
      </c>
    </row>
    <row r="25864" spans="1:5" x14ac:dyDescent="0.35">
      <c r="A25864" s="3">
        <v>46293</v>
      </c>
      <c r="B25864" s="5" t="s">
        <v>132</v>
      </c>
      <c r="C25864" s="5" t="s">
        <v>66</v>
      </c>
      <c r="D25864" s="5">
        <v>1</v>
      </c>
      <c r="E25864" s="5">
        <v>116305</v>
      </c>
    </row>
    <row r="25865" spans="1:5" x14ac:dyDescent="0.35">
      <c r="A25865" s="3">
        <v>46293</v>
      </c>
      <c r="B25865" s="5" t="s">
        <v>133</v>
      </c>
      <c r="C25865" s="5" t="s">
        <v>66</v>
      </c>
      <c r="D25865" s="5">
        <v>1</v>
      </c>
      <c r="E25865" s="5">
        <v>116305</v>
      </c>
    </row>
    <row r="25866" spans="1:5" x14ac:dyDescent="0.35">
      <c r="A25866" s="3">
        <v>46293</v>
      </c>
      <c r="B25866" s="5" t="s">
        <v>132</v>
      </c>
      <c r="C25866" s="5" t="s">
        <v>66</v>
      </c>
      <c r="D25866" s="5">
        <v>1</v>
      </c>
      <c r="E25866" s="5">
        <v>116305</v>
      </c>
    </row>
    <row r="25867" spans="1:5" x14ac:dyDescent="0.35">
      <c r="A25867" s="3">
        <v>46293</v>
      </c>
      <c r="B25867" s="5" t="s">
        <v>238</v>
      </c>
      <c r="C25867" s="5" t="s">
        <v>63</v>
      </c>
      <c r="D25867" s="5">
        <v>1</v>
      </c>
      <c r="E25867" s="5">
        <v>163491</v>
      </c>
    </row>
    <row r="25868" spans="1:5" x14ac:dyDescent="0.35">
      <c r="A25868" s="3">
        <v>46293</v>
      </c>
      <c r="B25868" s="5" t="s">
        <v>238</v>
      </c>
      <c r="C25868" s="5" t="s">
        <v>63</v>
      </c>
      <c r="D25868" s="5">
        <v>1</v>
      </c>
      <c r="E25868" s="5">
        <v>163491</v>
      </c>
    </row>
    <row r="25869" spans="1:5" x14ac:dyDescent="0.35">
      <c r="A25869" s="3">
        <v>46293</v>
      </c>
      <c r="B25869" s="5" t="s">
        <v>238</v>
      </c>
      <c r="C25869" s="5" t="s">
        <v>63</v>
      </c>
      <c r="D25869" s="5">
        <v>1</v>
      </c>
      <c r="E25869" s="5">
        <v>163491</v>
      </c>
    </row>
    <row r="25870" spans="1:5" x14ac:dyDescent="0.35">
      <c r="A25870" s="3">
        <v>46293</v>
      </c>
      <c r="B25870" s="5" t="s">
        <v>238</v>
      </c>
      <c r="C25870" s="5" t="s">
        <v>63</v>
      </c>
      <c r="D25870" s="5">
        <v>1</v>
      </c>
      <c r="E25870" s="5">
        <v>163491</v>
      </c>
    </row>
    <row r="25871" spans="1:5" x14ac:dyDescent="0.35">
      <c r="A25871" s="3">
        <v>46293</v>
      </c>
      <c r="B25871" s="5" t="s">
        <v>383</v>
      </c>
      <c r="C25871" s="5" t="s">
        <v>82</v>
      </c>
      <c r="D25871" s="5">
        <v>1</v>
      </c>
      <c r="E25871" s="5">
        <v>82668</v>
      </c>
    </row>
    <row r="25872" spans="1:5" x14ac:dyDescent="0.35">
      <c r="A25872" s="3">
        <v>46293</v>
      </c>
      <c r="B25872" s="5" t="s">
        <v>379</v>
      </c>
      <c r="C25872" s="5" t="s">
        <v>39</v>
      </c>
      <c r="D25872" s="5">
        <v>1</v>
      </c>
      <c r="E25872" s="5">
        <v>118123</v>
      </c>
    </row>
    <row r="25873" spans="1:5" x14ac:dyDescent="0.35">
      <c r="A25873" s="3">
        <v>46293</v>
      </c>
      <c r="B25873" s="5" t="s">
        <v>429</v>
      </c>
      <c r="C25873" s="5" t="s">
        <v>17</v>
      </c>
      <c r="D25873" s="5">
        <v>1</v>
      </c>
      <c r="E25873" s="5">
        <v>235773</v>
      </c>
    </row>
    <row r="25874" spans="1:5" x14ac:dyDescent="0.35">
      <c r="A25874" s="3">
        <v>46293</v>
      </c>
      <c r="B25874" s="5" t="s">
        <v>379</v>
      </c>
      <c r="C25874" s="5" t="s">
        <v>17</v>
      </c>
      <c r="D25874" s="5">
        <v>1</v>
      </c>
      <c r="E25874" s="5">
        <v>235773</v>
      </c>
    </row>
    <row r="25875" spans="1:5" x14ac:dyDescent="0.35">
      <c r="A25875" s="3">
        <v>46293</v>
      </c>
      <c r="B25875" s="5" t="s">
        <v>224</v>
      </c>
      <c r="C25875" s="5" t="s">
        <v>43</v>
      </c>
      <c r="D25875" s="5">
        <v>1</v>
      </c>
      <c r="E25875" s="5">
        <v>348509</v>
      </c>
    </row>
    <row r="25876" spans="1:5" x14ac:dyDescent="0.35">
      <c r="A25876" s="3">
        <v>46293</v>
      </c>
      <c r="B25876" s="5" t="s">
        <v>123</v>
      </c>
      <c r="C25876" s="5" t="s">
        <v>43</v>
      </c>
      <c r="D25876" s="5">
        <v>1</v>
      </c>
      <c r="E25876" s="5">
        <v>348509</v>
      </c>
    </row>
    <row r="25877" spans="1:5" x14ac:dyDescent="0.35">
      <c r="A25877" s="3">
        <v>46293</v>
      </c>
      <c r="B25877" s="5" t="s">
        <v>224</v>
      </c>
      <c r="C25877" s="5" t="s">
        <v>43</v>
      </c>
      <c r="D25877" s="5">
        <v>1</v>
      </c>
      <c r="E25877" s="5">
        <v>348509</v>
      </c>
    </row>
    <row r="25878" spans="1:5" x14ac:dyDescent="0.35">
      <c r="A25878" s="3">
        <v>46293</v>
      </c>
      <c r="B25878" s="5" t="s">
        <v>132</v>
      </c>
      <c r="C25878" s="5" t="s">
        <v>67</v>
      </c>
      <c r="D25878" s="5">
        <v>1</v>
      </c>
      <c r="E25878" s="5">
        <v>116305</v>
      </c>
    </row>
    <row r="25879" spans="1:5" x14ac:dyDescent="0.35">
      <c r="A25879" s="3">
        <v>46293</v>
      </c>
      <c r="B25879" s="5" t="s">
        <v>431</v>
      </c>
      <c r="C25879" s="5" t="s">
        <v>66</v>
      </c>
      <c r="D25879" s="5">
        <v>1</v>
      </c>
      <c r="E25879" s="5">
        <v>116305</v>
      </c>
    </row>
    <row r="25880" spans="1:5" x14ac:dyDescent="0.35">
      <c r="A25880" s="3">
        <v>46293</v>
      </c>
      <c r="B25880" s="5" t="s">
        <v>431</v>
      </c>
      <c r="C25880" s="5" t="s">
        <v>66</v>
      </c>
      <c r="D25880" s="5">
        <v>1</v>
      </c>
      <c r="E25880" s="5">
        <v>116305</v>
      </c>
    </row>
    <row r="25881" spans="1:5" x14ac:dyDescent="0.35">
      <c r="A25881" s="3">
        <v>46293</v>
      </c>
      <c r="B25881" s="5" t="s">
        <v>133</v>
      </c>
      <c r="C25881" s="5" t="s">
        <v>65</v>
      </c>
      <c r="D25881" s="5">
        <v>1</v>
      </c>
      <c r="E25881" s="5">
        <v>116305</v>
      </c>
    </row>
    <row r="25882" spans="1:5" x14ac:dyDescent="0.35">
      <c r="A25882" s="3">
        <v>46293</v>
      </c>
      <c r="B25882" s="5" t="s">
        <v>133</v>
      </c>
      <c r="C25882" s="5" t="s">
        <v>65</v>
      </c>
      <c r="D25882" s="5">
        <v>1</v>
      </c>
      <c r="E25882" s="5">
        <v>116305</v>
      </c>
    </row>
    <row r="25883" spans="1:5" x14ac:dyDescent="0.35">
      <c r="A25883" s="3">
        <v>46293</v>
      </c>
      <c r="B25883" s="5" t="s">
        <v>133</v>
      </c>
      <c r="C25883" s="5" t="s">
        <v>66</v>
      </c>
      <c r="D25883" s="5">
        <v>1</v>
      </c>
      <c r="E25883" s="5">
        <v>116305</v>
      </c>
    </row>
    <row r="25884" spans="1:5" x14ac:dyDescent="0.35">
      <c r="A25884" s="3">
        <v>46293</v>
      </c>
      <c r="B25884" s="5" t="s">
        <v>238</v>
      </c>
      <c r="C25884" s="5" t="s">
        <v>63</v>
      </c>
      <c r="D25884" s="5">
        <v>1</v>
      </c>
      <c r="E25884" s="5">
        <v>163491</v>
      </c>
    </row>
    <row r="25885" spans="1:5" x14ac:dyDescent="0.35">
      <c r="A25885" s="3">
        <v>46293</v>
      </c>
      <c r="B25885" s="5" t="s">
        <v>431</v>
      </c>
      <c r="C25885" s="5" t="s">
        <v>66</v>
      </c>
      <c r="D25885" s="5">
        <v>1</v>
      </c>
      <c r="E25885" s="5">
        <v>116305</v>
      </c>
    </row>
    <row r="25886" spans="1:5" x14ac:dyDescent="0.35">
      <c r="A25886" s="3">
        <v>46293</v>
      </c>
      <c r="B25886" s="5" t="s">
        <v>431</v>
      </c>
      <c r="C25886" s="5" t="s">
        <v>66</v>
      </c>
      <c r="D25886" s="5">
        <v>1</v>
      </c>
      <c r="E25886" s="5">
        <v>116305</v>
      </c>
    </row>
    <row r="25887" spans="1:5" x14ac:dyDescent="0.35">
      <c r="A25887" s="3">
        <v>46293</v>
      </c>
      <c r="B25887" s="5" t="s">
        <v>429</v>
      </c>
      <c r="C25887" s="5" t="s">
        <v>85</v>
      </c>
      <c r="D25887" s="5">
        <v>1</v>
      </c>
      <c r="E25887" s="5">
        <v>189032</v>
      </c>
    </row>
    <row r="25888" spans="1:5" x14ac:dyDescent="0.35">
      <c r="A25888" s="3">
        <v>46293</v>
      </c>
      <c r="B25888" s="5" t="s">
        <v>379</v>
      </c>
      <c r="C25888" s="5" t="s">
        <v>17</v>
      </c>
      <c r="D25888" s="5">
        <v>1</v>
      </c>
      <c r="E25888" s="5">
        <v>235773</v>
      </c>
    </row>
    <row r="25889" spans="1:5" x14ac:dyDescent="0.35">
      <c r="A25889" s="3">
        <v>46293</v>
      </c>
      <c r="B25889" s="5" t="s">
        <v>224</v>
      </c>
      <c r="C25889" s="5" t="s">
        <v>43</v>
      </c>
      <c r="D25889" s="5">
        <v>1</v>
      </c>
      <c r="E25889" s="5">
        <v>348509</v>
      </c>
    </row>
    <row r="25890" spans="1:5" x14ac:dyDescent="0.35">
      <c r="A25890" s="3">
        <v>46293</v>
      </c>
      <c r="B25890" s="5" t="s">
        <v>238</v>
      </c>
      <c r="C25890" s="5" t="s">
        <v>63</v>
      </c>
      <c r="D25890" s="5">
        <v>1</v>
      </c>
      <c r="E25890" s="5">
        <v>163491</v>
      </c>
    </row>
    <row r="25891" spans="1:5" x14ac:dyDescent="0.35">
      <c r="A25891" s="3">
        <v>46293</v>
      </c>
      <c r="B25891" s="5" t="s">
        <v>379</v>
      </c>
      <c r="C25891" s="5" t="s">
        <v>62</v>
      </c>
      <c r="D25891" s="5">
        <v>1</v>
      </c>
      <c r="E25891" s="5">
        <v>189032</v>
      </c>
    </row>
    <row r="25892" spans="1:5" x14ac:dyDescent="0.35">
      <c r="A25892" s="3">
        <v>46293</v>
      </c>
      <c r="B25892" s="5" t="s">
        <v>224</v>
      </c>
      <c r="C25892" s="5" t="s">
        <v>43</v>
      </c>
      <c r="D25892" s="5">
        <v>1</v>
      </c>
      <c r="E25892" s="5">
        <v>348509</v>
      </c>
    </row>
    <row r="25893" spans="1:5" x14ac:dyDescent="0.35">
      <c r="A25893" s="3">
        <v>46293</v>
      </c>
      <c r="B25893" s="5" t="s">
        <v>224</v>
      </c>
      <c r="C25893" s="5" t="s">
        <v>43</v>
      </c>
      <c r="D25893" s="5">
        <v>1</v>
      </c>
      <c r="E25893" s="5">
        <v>348509</v>
      </c>
    </row>
    <row r="25894" spans="1:5" x14ac:dyDescent="0.35">
      <c r="A25894" s="3">
        <v>46293</v>
      </c>
      <c r="B25894" s="5" t="s">
        <v>224</v>
      </c>
      <c r="C25894" s="5" t="s">
        <v>43</v>
      </c>
      <c r="D25894" s="5">
        <v>1</v>
      </c>
      <c r="E25894" s="5">
        <v>348509</v>
      </c>
    </row>
    <row r="25895" spans="1:5" x14ac:dyDescent="0.35">
      <c r="A25895" s="3">
        <v>46293</v>
      </c>
      <c r="B25895" s="5" t="s">
        <v>132</v>
      </c>
      <c r="C25895" s="5" t="s">
        <v>65</v>
      </c>
      <c r="D25895" s="5">
        <v>1</v>
      </c>
      <c r="E25895" s="5">
        <v>116305</v>
      </c>
    </row>
    <row r="25896" spans="1:5" x14ac:dyDescent="0.35">
      <c r="A25896" s="3">
        <v>46293</v>
      </c>
      <c r="B25896" s="5" t="s">
        <v>431</v>
      </c>
      <c r="C25896" s="5" t="s">
        <v>66</v>
      </c>
      <c r="D25896" s="5">
        <v>1</v>
      </c>
      <c r="E25896" s="5">
        <v>116305</v>
      </c>
    </row>
    <row r="25897" spans="1:5" x14ac:dyDescent="0.35">
      <c r="A25897" s="3">
        <v>46293</v>
      </c>
      <c r="B25897" s="5" t="s">
        <v>431</v>
      </c>
      <c r="C25897" s="5" t="s">
        <v>65</v>
      </c>
      <c r="D25897" s="5">
        <v>1</v>
      </c>
      <c r="E25897" s="5">
        <v>116305</v>
      </c>
    </row>
    <row r="25898" spans="1:5" x14ac:dyDescent="0.35">
      <c r="A25898" s="3">
        <v>46293</v>
      </c>
      <c r="B25898" s="5" t="s">
        <v>431</v>
      </c>
      <c r="C25898" s="5" t="s">
        <v>66</v>
      </c>
      <c r="D25898" s="5">
        <v>1</v>
      </c>
      <c r="E25898" s="5">
        <v>116305</v>
      </c>
    </row>
    <row r="25899" spans="1:5" x14ac:dyDescent="0.35">
      <c r="A25899" s="3">
        <v>46293</v>
      </c>
      <c r="B25899" s="5" t="s">
        <v>133</v>
      </c>
      <c r="C25899" s="5" t="s">
        <v>65</v>
      </c>
      <c r="D25899" s="5">
        <v>1</v>
      </c>
      <c r="E25899" s="5">
        <v>116305</v>
      </c>
    </row>
    <row r="25900" spans="1:5" x14ac:dyDescent="0.35">
      <c r="A25900" s="3">
        <v>46293</v>
      </c>
      <c r="B25900" s="5" t="s">
        <v>132</v>
      </c>
      <c r="C25900" s="5" t="s">
        <v>66</v>
      </c>
      <c r="D25900" s="5">
        <v>1</v>
      </c>
      <c r="E25900" s="5">
        <v>116305</v>
      </c>
    </row>
    <row r="25901" spans="1:5" x14ac:dyDescent="0.35">
      <c r="A25901" s="3">
        <v>46293</v>
      </c>
      <c r="B25901" s="5" t="s">
        <v>133</v>
      </c>
      <c r="C25901" s="5" t="s">
        <v>65</v>
      </c>
      <c r="D25901" s="5">
        <v>1</v>
      </c>
      <c r="E25901" s="5">
        <v>116305</v>
      </c>
    </row>
    <row r="25902" spans="1:5" x14ac:dyDescent="0.35">
      <c r="A25902" s="3">
        <v>46293</v>
      </c>
      <c r="B25902" s="5" t="s">
        <v>132</v>
      </c>
      <c r="C25902" s="5" t="s">
        <v>66</v>
      </c>
      <c r="D25902" s="5">
        <v>1</v>
      </c>
      <c r="E25902" s="5">
        <v>116305</v>
      </c>
    </row>
    <row r="25903" spans="1:5" x14ac:dyDescent="0.35">
      <c r="A25903" s="3">
        <v>46293</v>
      </c>
      <c r="B25903" s="5" t="s">
        <v>132</v>
      </c>
      <c r="C25903" s="5" t="s">
        <v>66</v>
      </c>
      <c r="D25903" s="5">
        <v>1</v>
      </c>
      <c r="E25903" s="5">
        <v>116305</v>
      </c>
    </row>
    <row r="25904" spans="1:5" x14ac:dyDescent="0.35">
      <c r="A25904" s="3">
        <v>46293</v>
      </c>
      <c r="B25904" s="5" t="s">
        <v>238</v>
      </c>
      <c r="C25904" s="5" t="s">
        <v>63</v>
      </c>
      <c r="D25904" s="5">
        <v>1</v>
      </c>
      <c r="E25904" s="5">
        <v>163491</v>
      </c>
    </row>
    <row r="25905" spans="1:5" x14ac:dyDescent="0.35">
      <c r="A25905" s="3">
        <v>46293</v>
      </c>
      <c r="B25905" s="5" t="s">
        <v>132</v>
      </c>
      <c r="C25905" s="5" t="s">
        <v>66</v>
      </c>
      <c r="D25905" s="5">
        <v>1</v>
      </c>
      <c r="E25905" s="5">
        <v>116305</v>
      </c>
    </row>
    <row r="25906" spans="1:5" x14ac:dyDescent="0.35">
      <c r="A25906" s="3">
        <v>46293</v>
      </c>
      <c r="B25906" s="5" t="s">
        <v>431</v>
      </c>
      <c r="C25906" s="5" t="s">
        <v>66</v>
      </c>
      <c r="D25906" s="5">
        <v>1</v>
      </c>
      <c r="E25906" s="5">
        <v>116305</v>
      </c>
    </row>
    <row r="25907" spans="1:5" x14ac:dyDescent="0.35">
      <c r="A25907" s="3">
        <v>46293</v>
      </c>
      <c r="B25907" s="5" t="s">
        <v>379</v>
      </c>
      <c r="C25907" s="5" t="s">
        <v>85</v>
      </c>
      <c r="D25907" s="5">
        <v>1</v>
      </c>
      <c r="E25907" s="5">
        <v>189032</v>
      </c>
    </row>
    <row r="25908" spans="1:5" x14ac:dyDescent="0.35">
      <c r="A25908" s="3">
        <v>46293</v>
      </c>
      <c r="B25908" s="5" t="s">
        <v>429</v>
      </c>
      <c r="C25908" s="5" t="s">
        <v>17</v>
      </c>
      <c r="D25908" s="5">
        <v>1</v>
      </c>
      <c r="E25908" s="5">
        <v>235773</v>
      </c>
    </row>
    <row r="25909" spans="1:5" x14ac:dyDescent="0.35">
      <c r="A25909" s="3">
        <v>46293</v>
      </c>
      <c r="B25909" s="5" t="s">
        <v>123</v>
      </c>
      <c r="C25909" s="5" t="s">
        <v>43</v>
      </c>
      <c r="D25909" s="5">
        <v>1</v>
      </c>
      <c r="E25909" s="5">
        <v>348509</v>
      </c>
    </row>
    <row r="25910" spans="1:5" x14ac:dyDescent="0.35">
      <c r="A25910" s="3">
        <v>46293</v>
      </c>
      <c r="B25910" s="5" t="s">
        <v>123</v>
      </c>
      <c r="C25910" s="5" t="s">
        <v>43</v>
      </c>
      <c r="D25910" s="5">
        <v>1</v>
      </c>
      <c r="E25910" s="5">
        <v>348509</v>
      </c>
    </row>
    <row r="25911" spans="1:5" x14ac:dyDescent="0.35">
      <c r="A25911" s="3">
        <v>46293</v>
      </c>
      <c r="B25911" s="5" t="s">
        <v>224</v>
      </c>
      <c r="C25911" s="5" t="s">
        <v>43</v>
      </c>
      <c r="D25911" s="5">
        <v>1</v>
      </c>
      <c r="E25911" s="5">
        <v>348509</v>
      </c>
    </row>
    <row r="25912" spans="1:5" x14ac:dyDescent="0.35">
      <c r="A25912" s="3">
        <v>46293</v>
      </c>
      <c r="B25912" s="5" t="s">
        <v>224</v>
      </c>
      <c r="C25912" s="5" t="s">
        <v>43</v>
      </c>
      <c r="D25912" s="5">
        <v>1</v>
      </c>
      <c r="E25912" s="5">
        <v>348509</v>
      </c>
    </row>
    <row r="25913" spans="1:5" x14ac:dyDescent="0.35">
      <c r="A25913" s="3">
        <v>46293</v>
      </c>
      <c r="B25913" s="5" t="s">
        <v>132</v>
      </c>
      <c r="C25913" s="5" t="s">
        <v>66</v>
      </c>
      <c r="D25913" s="5">
        <v>1</v>
      </c>
      <c r="E25913" s="5">
        <v>116305</v>
      </c>
    </row>
    <row r="25914" spans="1:5" x14ac:dyDescent="0.35">
      <c r="A25914" s="3">
        <v>46293</v>
      </c>
      <c r="B25914" s="5" t="s">
        <v>132</v>
      </c>
      <c r="C25914" s="5" t="s">
        <v>66</v>
      </c>
      <c r="D25914" s="5">
        <v>1</v>
      </c>
      <c r="E25914" s="5">
        <v>116305</v>
      </c>
    </row>
    <row r="25915" spans="1:5" x14ac:dyDescent="0.35">
      <c r="A25915" s="3">
        <v>46293</v>
      </c>
      <c r="B25915" s="5" t="s">
        <v>133</v>
      </c>
      <c r="C25915" s="5" t="s">
        <v>66</v>
      </c>
      <c r="D25915" s="5">
        <v>1</v>
      </c>
      <c r="E25915" s="5">
        <v>116305</v>
      </c>
    </row>
    <row r="25916" spans="1:5" x14ac:dyDescent="0.35">
      <c r="A25916" s="3">
        <v>46293</v>
      </c>
      <c r="B25916" s="5" t="s">
        <v>132</v>
      </c>
      <c r="C25916" s="5" t="s">
        <v>67</v>
      </c>
      <c r="D25916" s="5">
        <v>1</v>
      </c>
      <c r="E25916" s="5">
        <v>116305</v>
      </c>
    </row>
    <row r="25917" spans="1:5" x14ac:dyDescent="0.35">
      <c r="A25917" s="3">
        <v>46293</v>
      </c>
      <c r="B25917" s="5" t="s">
        <v>238</v>
      </c>
      <c r="C25917" s="5" t="s">
        <v>63</v>
      </c>
      <c r="D25917" s="5">
        <v>1</v>
      </c>
      <c r="E25917" s="5">
        <v>163491</v>
      </c>
    </row>
    <row r="25918" spans="1:5" x14ac:dyDescent="0.35">
      <c r="A25918" s="3">
        <v>46293</v>
      </c>
      <c r="B25918" s="5" t="s">
        <v>132</v>
      </c>
      <c r="C25918" s="5" t="s">
        <v>66</v>
      </c>
      <c r="D25918" s="5">
        <v>1</v>
      </c>
      <c r="E25918" s="5">
        <v>116305</v>
      </c>
    </row>
    <row r="25919" spans="1:5" x14ac:dyDescent="0.35">
      <c r="A25919" s="3">
        <v>46293</v>
      </c>
      <c r="B25919" s="5" t="s">
        <v>132</v>
      </c>
      <c r="C25919" s="5" t="s">
        <v>66</v>
      </c>
      <c r="D25919" s="5">
        <v>1</v>
      </c>
      <c r="E25919" s="5">
        <v>116305</v>
      </c>
    </row>
    <row r="25920" spans="1:5" x14ac:dyDescent="0.35">
      <c r="A25920" s="3">
        <v>46293</v>
      </c>
      <c r="B25920" s="5" t="s">
        <v>132</v>
      </c>
      <c r="C25920" s="5" t="s">
        <v>66</v>
      </c>
      <c r="D25920" s="5">
        <v>1</v>
      </c>
      <c r="E25920" s="5">
        <v>116305</v>
      </c>
    </row>
    <row r="25921" spans="1:5" x14ac:dyDescent="0.35">
      <c r="A25921" s="3">
        <v>46293</v>
      </c>
      <c r="B25921" s="5" t="s">
        <v>238</v>
      </c>
      <c r="C25921" s="5" t="s">
        <v>63</v>
      </c>
      <c r="D25921" s="5">
        <v>1</v>
      </c>
      <c r="E25921" s="5">
        <v>163491</v>
      </c>
    </row>
    <row r="25922" spans="1:5" x14ac:dyDescent="0.35">
      <c r="A25922" s="3">
        <v>46293</v>
      </c>
      <c r="B25922" s="5" t="s">
        <v>133</v>
      </c>
      <c r="C25922" s="5" t="s">
        <v>66</v>
      </c>
      <c r="D25922" s="5">
        <v>1</v>
      </c>
      <c r="E25922" s="5">
        <v>116305</v>
      </c>
    </row>
    <row r="25923" spans="1:5" x14ac:dyDescent="0.35">
      <c r="A25923" s="3">
        <v>46293</v>
      </c>
      <c r="B25923" s="5" t="s">
        <v>238</v>
      </c>
      <c r="C25923" s="5" t="s">
        <v>63</v>
      </c>
      <c r="D25923" s="5">
        <v>1</v>
      </c>
      <c r="E25923" s="5">
        <v>163491</v>
      </c>
    </row>
    <row r="25924" spans="1:5" x14ac:dyDescent="0.35">
      <c r="A25924" s="3">
        <v>46293</v>
      </c>
      <c r="B25924" s="5" t="s">
        <v>238</v>
      </c>
      <c r="C25924" s="5" t="s">
        <v>63</v>
      </c>
      <c r="D25924" s="5">
        <v>1</v>
      </c>
      <c r="E25924" s="5">
        <v>163491</v>
      </c>
    </row>
    <row r="25925" spans="1:5" x14ac:dyDescent="0.35">
      <c r="A25925" s="3">
        <v>46293</v>
      </c>
      <c r="B25925" s="5" t="s">
        <v>133</v>
      </c>
      <c r="C25925" s="5" t="s">
        <v>66</v>
      </c>
      <c r="D25925" s="5">
        <v>1</v>
      </c>
      <c r="E25925" s="5">
        <v>116305</v>
      </c>
    </row>
    <row r="25926" spans="1:5" x14ac:dyDescent="0.35">
      <c r="A25926" s="3">
        <v>46293</v>
      </c>
      <c r="B25926" s="5" t="s">
        <v>429</v>
      </c>
      <c r="C25926" s="5" t="s">
        <v>48</v>
      </c>
      <c r="D25926" s="5">
        <v>1</v>
      </c>
      <c r="E25926" s="5">
        <v>501682</v>
      </c>
    </row>
    <row r="25927" spans="1:5" x14ac:dyDescent="0.35">
      <c r="A25927" s="3">
        <v>46293</v>
      </c>
      <c r="B25927" s="5" t="s">
        <v>383</v>
      </c>
      <c r="C25927" s="5" t="s">
        <v>82</v>
      </c>
      <c r="D25927" s="5">
        <v>1</v>
      </c>
      <c r="E25927" s="5">
        <v>82668</v>
      </c>
    </row>
    <row r="25928" spans="1:5" x14ac:dyDescent="0.35">
      <c r="A25928" s="3">
        <v>46293</v>
      </c>
      <c r="B25928" s="5" t="s">
        <v>383</v>
      </c>
      <c r="C25928" s="5" t="s">
        <v>82</v>
      </c>
      <c r="D25928" s="5">
        <v>1</v>
      </c>
      <c r="E25928" s="5">
        <v>82668</v>
      </c>
    </row>
    <row r="25929" spans="1:5" x14ac:dyDescent="0.35">
      <c r="A25929" s="3">
        <v>46293</v>
      </c>
      <c r="B25929" s="5" t="s">
        <v>379</v>
      </c>
      <c r="C25929" s="5" t="s">
        <v>17</v>
      </c>
      <c r="D25929" s="5">
        <v>1</v>
      </c>
      <c r="E25929" s="5">
        <v>235773</v>
      </c>
    </row>
    <row r="25930" spans="1:5" x14ac:dyDescent="0.35">
      <c r="A25930" s="3">
        <v>46293</v>
      </c>
      <c r="B25930" s="5" t="s">
        <v>379</v>
      </c>
      <c r="C25930" s="5" t="s">
        <v>27</v>
      </c>
      <c r="D25930" s="5">
        <v>1</v>
      </c>
      <c r="E25930" s="5">
        <v>177214</v>
      </c>
    </row>
    <row r="25931" spans="1:5" x14ac:dyDescent="0.35">
      <c r="A25931" s="3">
        <v>46293</v>
      </c>
      <c r="B25931" s="5" t="s">
        <v>429</v>
      </c>
      <c r="C25931" s="5" t="s">
        <v>17</v>
      </c>
      <c r="D25931" s="5">
        <v>1</v>
      </c>
      <c r="E25931" s="5">
        <v>235773</v>
      </c>
    </row>
    <row r="25932" spans="1:5" x14ac:dyDescent="0.35">
      <c r="A25932" s="3">
        <v>46293</v>
      </c>
      <c r="B25932" s="5" t="s">
        <v>429</v>
      </c>
      <c r="C25932" s="5" t="s">
        <v>17</v>
      </c>
      <c r="D25932" s="5">
        <v>1</v>
      </c>
      <c r="E25932" s="5">
        <v>235773</v>
      </c>
    </row>
    <row r="25933" spans="1:5" x14ac:dyDescent="0.35">
      <c r="A25933" s="3">
        <v>46293</v>
      </c>
      <c r="B25933" s="5" t="s">
        <v>379</v>
      </c>
      <c r="C25933" s="5" t="s">
        <v>106</v>
      </c>
      <c r="D25933" s="5">
        <v>1</v>
      </c>
      <c r="E25933" s="5">
        <v>206759</v>
      </c>
    </row>
    <row r="25934" spans="1:5" x14ac:dyDescent="0.35">
      <c r="A25934" s="3">
        <v>46293</v>
      </c>
      <c r="B25934" s="5" t="s">
        <v>132</v>
      </c>
      <c r="C25934" s="5" t="s">
        <v>65</v>
      </c>
      <c r="D25934" s="5">
        <v>1</v>
      </c>
      <c r="E25934" s="5">
        <v>116305</v>
      </c>
    </row>
    <row r="25935" spans="1:5" x14ac:dyDescent="0.35">
      <c r="A25935" s="3">
        <v>46293</v>
      </c>
      <c r="B25935" s="5" t="s">
        <v>132</v>
      </c>
      <c r="C25935" s="5" t="s">
        <v>65</v>
      </c>
      <c r="D25935" s="5">
        <v>1</v>
      </c>
      <c r="E25935" s="5">
        <v>116305</v>
      </c>
    </row>
    <row r="25936" spans="1:5" x14ac:dyDescent="0.35">
      <c r="A25936" s="3">
        <v>46293</v>
      </c>
      <c r="B25936" s="5" t="s">
        <v>238</v>
      </c>
      <c r="C25936" s="5" t="s">
        <v>63</v>
      </c>
      <c r="D25936" s="5">
        <v>1</v>
      </c>
      <c r="E25936" s="5">
        <v>163491</v>
      </c>
    </row>
    <row r="25937" spans="1:5" x14ac:dyDescent="0.35">
      <c r="A25937" s="3">
        <v>46293</v>
      </c>
      <c r="B25937" s="5" t="s">
        <v>238</v>
      </c>
      <c r="C25937" s="5" t="s">
        <v>63</v>
      </c>
      <c r="D25937" s="5">
        <v>1</v>
      </c>
      <c r="E25937" s="5">
        <v>163491</v>
      </c>
    </row>
    <row r="25938" spans="1:5" x14ac:dyDescent="0.35">
      <c r="A25938" s="3">
        <v>46293</v>
      </c>
      <c r="B25938" s="5" t="s">
        <v>238</v>
      </c>
      <c r="C25938" s="5" t="s">
        <v>63</v>
      </c>
      <c r="D25938" s="5">
        <v>1</v>
      </c>
      <c r="E25938" s="5">
        <v>163491</v>
      </c>
    </row>
    <row r="25939" spans="1:5" x14ac:dyDescent="0.35">
      <c r="A25939" s="3">
        <v>46293</v>
      </c>
      <c r="B25939" s="5" t="s">
        <v>133</v>
      </c>
      <c r="C25939" s="5" t="s">
        <v>66</v>
      </c>
      <c r="D25939" s="5">
        <v>1</v>
      </c>
      <c r="E25939" s="5">
        <v>116305</v>
      </c>
    </row>
    <row r="25940" spans="1:5" x14ac:dyDescent="0.35">
      <c r="A25940" s="3">
        <v>46293</v>
      </c>
      <c r="B25940" s="5" t="s">
        <v>238</v>
      </c>
      <c r="C25940" s="5" t="s">
        <v>63</v>
      </c>
      <c r="D25940" s="5">
        <v>1</v>
      </c>
      <c r="E25940" s="5">
        <v>163491</v>
      </c>
    </row>
    <row r="25941" spans="1:5" x14ac:dyDescent="0.35">
      <c r="A25941" s="3">
        <v>46293</v>
      </c>
      <c r="B25941" s="5" t="s">
        <v>132</v>
      </c>
      <c r="C25941" s="5" t="s">
        <v>65</v>
      </c>
      <c r="D25941" s="5">
        <v>1</v>
      </c>
      <c r="E25941" s="5">
        <v>116305</v>
      </c>
    </row>
    <row r="25942" spans="1:5" x14ac:dyDescent="0.35">
      <c r="A25942" s="3">
        <v>46293</v>
      </c>
      <c r="B25942" s="5" t="s">
        <v>238</v>
      </c>
      <c r="C25942" s="5" t="s">
        <v>63</v>
      </c>
      <c r="D25942" s="5">
        <v>1</v>
      </c>
      <c r="E25942" s="5">
        <v>163491</v>
      </c>
    </row>
    <row r="25943" spans="1:5" x14ac:dyDescent="0.35">
      <c r="A25943" s="3">
        <v>46293</v>
      </c>
      <c r="B25943" s="5" t="s">
        <v>383</v>
      </c>
      <c r="C25943" s="5" t="s">
        <v>25</v>
      </c>
      <c r="D25943" s="5">
        <v>1</v>
      </c>
      <c r="E25943" s="5">
        <v>460318</v>
      </c>
    </row>
    <row r="25944" spans="1:5" x14ac:dyDescent="0.35">
      <c r="A25944" s="3">
        <v>46293</v>
      </c>
      <c r="B25944" s="5" t="s">
        <v>379</v>
      </c>
      <c r="C25944" s="5" t="s">
        <v>40</v>
      </c>
      <c r="D25944" s="5">
        <v>1</v>
      </c>
      <c r="E25944" s="5">
        <v>189032</v>
      </c>
    </row>
    <row r="25945" spans="1:5" x14ac:dyDescent="0.35">
      <c r="A25945" s="3">
        <v>46293</v>
      </c>
      <c r="B25945" s="5" t="s">
        <v>383</v>
      </c>
      <c r="C25945" s="5" t="s">
        <v>85</v>
      </c>
      <c r="D25945" s="5">
        <v>1</v>
      </c>
      <c r="E25945" s="5">
        <v>189032</v>
      </c>
    </row>
    <row r="25946" spans="1:5" x14ac:dyDescent="0.35">
      <c r="A25946" s="3">
        <v>46293</v>
      </c>
      <c r="B25946" s="5" t="s">
        <v>379</v>
      </c>
      <c r="C25946" s="5" t="s">
        <v>85</v>
      </c>
      <c r="D25946" s="5">
        <v>1</v>
      </c>
      <c r="E25946" s="5">
        <v>189032</v>
      </c>
    </row>
    <row r="25947" spans="1:5" x14ac:dyDescent="0.35">
      <c r="A25947" s="3">
        <v>46293</v>
      </c>
      <c r="B25947" s="5" t="s">
        <v>379</v>
      </c>
      <c r="C25947" s="5" t="s">
        <v>17</v>
      </c>
      <c r="D25947" s="5">
        <v>1</v>
      </c>
      <c r="E25947" s="5">
        <v>235773</v>
      </c>
    </row>
    <row r="25948" spans="1:5" x14ac:dyDescent="0.35">
      <c r="A25948" s="3">
        <v>46293</v>
      </c>
      <c r="B25948" s="5" t="s">
        <v>379</v>
      </c>
      <c r="C25948" s="5" t="s">
        <v>48</v>
      </c>
      <c r="D25948" s="5">
        <v>1</v>
      </c>
      <c r="E25948" s="5">
        <v>501682</v>
      </c>
    </row>
    <row r="25949" spans="1:5" x14ac:dyDescent="0.35">
      <c r="A25949" s="3">
        <v>46293</v>
      </c>
      <c r="B25949" s="5" t="s">
        <v>429</v>
      </c>
      <c r="C25949" s="5" t="s">
        <v>66</v>
      </c>
      <c r="D25949" s="5">
        <v>1</v>
      </c>
      <c r="E25949" s="5">
        <v>135850</v>
      </c>
    </row>
    <row r="25950" spans="1:5" x14ac:dyDescent="0.35">
      <c r="A25950" s="3">
        <v>46293</v>
      </c>
      <c r="B25950" s="5" t="s">
        <v>429</v>
      </c>
      <c r="C25950" s="5" t="s">
        <v>85</v>
      </c>
      <c r="D25950" s="5">
        <v>1</v>
      </c>
      <c r="E25950" s="5">
        <v>189032</v>
      </c>
    </row>
    <row r="25951" spans="1:5" x14ac:dyDescent="0.35">
      <c r="A25951" s="3">
        <v>46293</v>
      </c>
      <c r="B25951" s="5" t="s">
        <v>379</v>
      </c>
      <c r="C25951" s="5" t="s">
        <v>106</v>
      </c>
      <c r="D25951" s="5">
        <v>1</v>
      </c>
      <c r="E25951" s="5">
        <v>206759</v>
      </c>
    </row>
    <row r="25952" spans="1:5" x14ac:dyDescent="0.35">
      <c r="A25952" s="3">
        <v>46293</v>
      </c>
      <c r="B25952" s="5" t="s">
        <v>224</v>
      </c>
      <c r="C25952" s="5" t="s">
        <v>43</v>
      </c>
      <c r="D25952" s="5">
        <v>1</v>
      </c>
      <c r="E25952" s="5">
        <v>348509</v>
      </c>
    </row>
    <row r="25953" spans="1:5" x14ac:dyDescent="0.35">
      <c r="A25953" s="3">
        <v>46293</v>
      </c>
      <c r="B25953" s="5" t="s">
        <v>132</v>
      </c>
      <c r="C25953" s="5" t="s">
        <v>65</v>
      </c>
      <c r="D25953" s="5">
        <v>1</v>
      </c>
      <c r="E25953" s="5">
        <v>116305</v>
      </c>
    </row>
    <row r="25954" spans="1:5" x14ac:dyDescent="0.35">
      <c r="A25954" s="3">
        <v>46293</v>
      </c>
      <c r="B25954" s="5" t="s">
        <v>132</v>
      </c>
      <c r="C25954" s="5" t="s">
        <v>67</v>
      </c>
      <c r="D25954" s="5">
        <v>1</v>
      </c>
      <c r="E25954" s="5">
        <v>116305</v>
      </c>
    </row>
    <row r="25955" spans="1:5" x14ac:dyDescent="0.35">
      <c r="A25955" s="3">
        <v>46293</v>
      </c>
      <c r="B25955" s="5" t="s">
        <v>132</v>
      </c>
      <c r="C25955" s="5" t="s">
        <v>66</v>
      </c>
      <c r="D25955" s="5">
        <v>1</v>
      </c>
      <c r="E25955" s="5">
        <v>116305</v>
      </c>
    </row>
    <row r="25956" spans="1:5" x14ac:dyDescent="0.35">
      <c r="A25956" s="3">
        <v>46293</v>
      </c>
      <c r="B25956" s="5" t="s">
        <v>238</v>
      </c>
      <c r="C25956" s="5" t="s">
        <v>63</v>
      </c>
      <c r="D25956" s="5">
        <v>1</v>
      </c>
      <c r="E25956" s="5">
        <v>163491</v>
      </c>
    </row>
    <row r="25957" spans="1:5" x14ac:dyDescent="0.35">
      <c r="A25957" s="3">
        <v>46293</v>
      </c>
      <c r="B25957" s="5" t="s">
        <v>238</v>
      </c>
      <c r="C25957" s="5" t="s">
        <v>63</v>
      </c>
      <c r="D25957" s="5">
        <v>1</v>
      </c>
      <c r="E25957" s="5">
        <v>163491</v>
      </c>
    </row>
    <row r="25958" spans="1:5" x14ac:dyDescent="0.35">
      <c r="A25958" s="3">
        <v>46293</v>
      </c>
      <c r="B25958" s="5" t="s">
        <v>379</v>
      </c>
      <c r="C25958" s="5" t="s">
        <v>83</v>
      </c>
      <c r="D25958" s="5">
        <v>1</v>
      </c>
      <c r="E25958" s="5">
        <v>82668</v>
      </c>
    </row>
    <row r="25959" spans="1:5" x14ac:dyDescent="0.35">
      <c r="A25959" s="3">
        <v>46293</v>
      </c>
      <c r="B25959" s="5" t="s">
        <v>379</v>
      </c>
      <c r="C25959" s="5" t="s">
        <v>48</v>
      </c>
      <c r="D25959" s="5">
        <v>1</v>
      </c>
      <c r="E25959" s="5">
        <v>501682</v>
      </c>
    </row>
    <row r="25960" spans="1:5" x14ac:dyDescent="0.35">
      <c r="A25960" s="3">
        <v>46293</v>
      </c>
      <c r="B25960" s="5" t="s">
        <v>379</v>
      </c>
      <c r="C25960" s="5" t="s">
        <v>17</v>
      </c>
      <c r="D25960" s="5">
        <v>1</v>
      </c>
      <c r="E25960" s="5">
        <v>235773</v>
      </c>
    </row>
    <row r="25961" spans="1:5" x14ac:dyDescent="0.35">
      <c r="A25961" s="3">
        <v>46293</v>
      </c>
      <c r="B25961" s="5" t="s">
        <v>379</v>
      </c>
      <c r="C25961" s="5" t="s">
        <v>39</v>
      </c>
      <c r="D25961" s="5">
        <v>1</v>
      </c>
      <c r="E25961" s="5">
        <v>118123</v>
      </c>
    </row>
    <row r="25962" spans="1:5" x14ac:dyDescent="0.35">
      <c r="A25962" s="3">
        <v>46293</v>
      </c>
      <c r="B25962" s="5" t="s">
        <v>379</v>
      </c>
      <c r="C25962" s="5" t="s">
        <v>39</v>
      </c>
      <c r="D25962" s="5">
        <v>1</v>
      </c>
      <c r="E25962" s="5">
        <v>118123</v>
      </c>
    </row>
    <row r="25963" spans="1:5" x14ac:dyDescent="0.35">
      <c r="A25963" s="3">
        <v>46293</v>
      </c>
      <c r="B25963" s="5" t="s">
        <v>429</v>
      </c>
      <c r="C25963" s="5" t="s">
        <v>85</v>
      </c>
      <c r="D25963" s="5">
        <v>1</v>
      </c>
      <c r="E25963" s="5">
        <v>189032</v>
      </c>
    </row>
    <row r="25964" spans="1:5" x14ac:dyDescent="0.35">
      <c r="A25964" s="3">
        <v>46293</v>
      </c>
      <c r="B25964" s="5" t="s">
        <v>429</v>
      </c>
      <c r="C25964" s="5" t="s">
        <v>108</v>
      </c>
      <c r="D25964" s="5">
        <v>1</v>
      </c>
      <c r="E25964" s="5">
        <v>106305</v>
      </c>
    </row>
    <row r="25965" spans="1:5" x14ac:dyDescent="0.35">
      <c r="A25965" s="3">
        <v>46293</v>
      </c>
      <c r="B25965" s="5" t="s">
        <v>224</v>
      </c>
      <c r="C25965" s="5" t="s">
        <v>43</v>
      </c>
      <c r="D25965" s="5">
        <v>1</v>
      </c>
      <c r="E25965" s="5">
        <v>348509</v>
      </c>
    </row>
    <row r="25966" spans="1:5" x14ac:dyDescent="0.35">
      <c r="A25966" s="3">
        <v>46293</v>
      </c>
      <c r="B25966" s="5" t="s">
        <v>132</v>
      </c>
      <c r="C25966" s="5" t="s">
        <v>66</v>
      </c>
      <c r="D25966" s="5">
        <v>1</v>
      </c>
      <c r="E25966" s="5">
        <v>116305</v>
      </c>
    </row>
    <row r="25967" spans="1:5" x14ac:dyDescent="0.35">
      <c r="A25967" s="3">
        <v>46293</v>
      </c>
      <c r="B25967" s="5" t="s">
        <v>132</v>
      </c>
      <c r="C25967" s="5" t="s">
        <v>66</v>
      </c>
      <c r="D25967" s="5">
        <v>1</v>
      </c>
      <c r="E25967" s="5">
        <v>116305</v>
      </c>
    </row>
    <row r="25968" spans="1:5" x14ac:dyDescent="0.35">
      <c r="A25968" s="3">
        <v>46293</v>
      </c>
      <c r="B25968" s="5" t="s">
        <v>133</v>
      </c>
      <c r="C25968" s="5" t="s">
        <v>66</v>
      </c>
      <c r="D25968" s="5">
        <v>1</v>
      </c>
      <c r="E25968" s="5">
        <v>116305</v>
      </c>
    </row>
    <row r="25969" spans="1:5" x14ac:dyDescent="0.35">
      <c r="A25969" s="3">
        <v>46293</v>
      </c>
      <c r="B25969" s="5" t="s">
        <v>132</v>
      </c>
      <c r="C25969" s="5" t="s">
        <v>65</v>
      </c>
      <c r="D25969" s="5">
        <v>1</v>
      </c>
      <c r="E25969" s="5">
        <v>116305</v>
      </c>
    </row>
    <row r="25970" spans="1:5" x14ac:dyDescent="0.35">
      <c r="A25970" s="3">
        <v>46293</v>
      </c>
      <c r="B25970" s="5" t="s">
        <v>238</v>
      </c>
      <c r="C25970" s="5" t="s">
        <v>63</v>
      </c>
      <c r="D25970" s="5">
        <v>1</v>
      </c>
      <c r="E25970" s="5">
        <v>163491</v>
      </c>
    </row>
    <row r="25971" spans="1:5" x14ac:dyDescent="0.35">
      <c r="A25971" s="3">
        <v>46293</v>
      </c>
      <c r="B25971" s="5" t="s">
        <v>238</v>
      </c>
      <c r="C25971" s="5" t="s">
        <v>63</v>
      </c>
      <c r="D25971" s="5">
        <v>1</v>
      </c>
      <c r="E25971" s="5">
        <v>163491</v>
      </c>
    </row>
    <row r="25972" spans="1:5" x14ac:dyDescent="0.35">
      <c r="A25972" s="3">
        <v>46293</v>
      </c>
      <c r="B25972" s="5" t="s">
        <v>238</v>
      </c>
      <c r="C25972" s="5" t="s">
        <v>63</v>
      </c>
      <c r="D25972" s="5">
        <v>1</v>
      </c>
      <c r="E25972" s="5">
        <v>163491</v>
      </c>
    </row>
    <row r="25973" spans="1:5" x14ac:dyDescent="0.35">
      <c r="A25973" s="3">
        <v>46293</v>
      </c>
      <c r="B25973" s="5" t="s">
        <v>132</v>
      </c>
      <c r="C25973" s="5" t="s">
        <v>66</v>
      </c>
      <c r="D25973" s="5">
        <v>1</v>
      </c>
      <c r="E25973" s="5">
        <v>116305</v>
      </c>
    </row>
    <row r="25974" spans="1:5" x14ac:dyDescent="0.35">
      <c r="A25974" s="3">
        <v>46293</v>
      </c>
      <c r="B25974" s="5" t="s">
        <v>132</v>
      </c>
      <c r="C25974" s="5" t="s">
        <v>66</v>
      </c>
      <c r="D25974" s="5">
        <v>1</v>
      </c>
      <c r="E25974" s="5">
        <v>116305</v>
      </c>
    </row>
    <row r="25975" spans="1:5" x14ac:dyDescent="0.35">
      <c r="A25975" s="3">
        <v>46293</v>
      </c>
      <c r="B25975" s="5" t="s">
        <v>379</v>
      </c>
      <c r="C25975" s="5" t="s">
        <v>108</v>
      </c>
      <c r="D25975" s="5">
        <v>1</v>
      </c>
      <c r="E25975" s="5">
        <v>106305</v>
      </c>
    </row>
    <row r="25976" spans="1:5" x14ac:dyDescent="0.35">
      <c r="A25976" s="3">
        <v>46293</v>
      </c>
      <c r="B25976" s="5" t="s">
        <v>224</v>
      </c>
      <c r="C25976" s="5" t="s">
        <v>43</v>
      </c>
      <c r="D25976" s="5">
        <v>1</v>
      </c>
      <c r="E25976" s="5">
        <v>348509</v>
      </c>
    </row>
    <row r="25977" spans="1:5" x14ac:dyDescent="0.35">
      <c r="A25977" s="3">
        <v>46293</v>
      </c>
      <c r="B25977" s="5" t="s">
        <v>224</v>
      </c>
      <c r="C25977" s="5" t="s">
        <v>43</v>
      </c>
      <c r="D25977" s="5">
        <v>1</v>
      </c>
      <c r="E25977" s="5">
        <v>348509</v>
      </c>
    </row>
    <row r="25978" spans="1:5" x14ac:dyDescent="0.35">
      <c r="A25978" s="3">
        <v>46293</v>
      </c>
      <c r="B25978" s="5" t="s">
        <v>132</v>
      </c>
      <c r="C25978" s="5" t="s">
        <v>66</v>
      </c>
      <c r="D25978" s="5">
        <v>1</v>
      </c>
      <c r="E25978" s="5">
        <v>116305</v>
      </c>
    </row>
    <row r="25979" spans="1:5" x14ac:dyDescent="0.35">
      <c r="A25979" s="3">
        <v>46293</v>
      </c>
      <c r="B25979" s="5" t="s">
        <v>132</v>
      </c>
      <c r="C25979" s="5" t="s">
        <v>66</v>
      </c>
      <c r="D25979" s="5">
        <v>1</v>
      </c>
      <c r="E25979" s="5">
        <v>116305</v>
      </c>
    </row>
    <row r="25980" spans="1:5" x14ac:dyDescent="0.35">
      <c r="A25980" s="3">
        <v>46293</v>
      </c>
      <c r="B25980" s="5" t="s">
        <v>132</v>
      </c>
      <c r="C25980" s="5" t="s">
        <v>65</v>
      </c>
      <c r="D25980" s="5">
        <v>1</v>
      </c>
      <c r="E25980" s="5">
        <v>116305</v>
      </c>
    </row>
    <row r="25981" spans="1:5" x14ac:dyDescent="0.35">
      <c r="A25981" s="3">
        <v>46293</v>
      </c>
      <c r="B25981" s="5" t="s">
        <v>132</v>
      </c>
      <c r="C25981" s="5" t="s">
        <v>66</v>
      </c>
      <c r="D25981" s="5">
        <v>1</v>
      </c>
      <c r="E25981" s="5">
        <v>116305</v>
      </c>
    </row>
    <row r="25982" spans="1:5" x14ac:dyDescent="0.35">
      <c r="A25982" s="3">
        <v>46293</v>
      </c>
      <c r="B25982" s="5" t="s">
        <v>238</v>
      </c>
      <c r="C25982" s="5" t="s">
        <v>63</v>
      </c>
      <c r="D25982" s="5">
        <v>1</v>
      </c>
      <c r="E25982" s="5">
        <v>163491</v>
      </c>
    </row>
    <row r="25983" spans="1:5" x14ac:dyDescent="0.35">
      <c r="A25983" s="3">
        <v>46293</v>
      </c>
      <c r="B25983" s="5" t="s">
        <v>132</v>
      </c>
      <c r="C25983" s="5" t="s">
        <v>65</v>
      </c>
      <c r="D25983" s="5">
        <v>1</v>
      </c>
      <c r="E25983" s="5">
        <v>116305</v>
      </c>
    </row>
    <row r="25984" spans="1:5" x14ac:dyDescent="0.35">
      <c r="A25984" s="3">
        <v>46293</v>
      </c>
      <c r="B25984" s="5" t="s">
        <v>238</v>
      </c>
      <c r="C25984" s="5" t="s">
        <v>63</v>
      </c>
      <c r="D25984" s="5">
        <v>1</v>
      </c>
      <c r="E25984" s="5">
        <v>163491</v>
      </c>
    </row>
    <row r="25985" spans="1:5" x14ac:dyDescent="0.35">
      <c r="A25985" s="3">
        <v>46293</v>
      </c>
      <c r="B25985" s="5" t="s">
        <v>383</v>
      </c>
      <c r="C25985" s="5" t="s">
        <v>108</v>
      </c>
      <c r="D25985" s="5">
        <v>1</v>
      </c>
      <c r="E25985" s="5">
        <v>106305</v>
      </c>
    </row>
    <row r="25986" spans="1:5" x14ac:dyDescent="0.35">
      <c r="A25986" s="3">
        <v>46293</v>
      </c>
      <c r="B25986" s="5" t="s">
        <v>379</v>
      </c>
      <c r="C25986" s="5" t="s">
        <v>29</v>
      </c>
      <c r="D25986" s="5">
        <v>1</v>
      </c>
      <c r="E25986" s="5">
        <v>177214</v>
      </c>
    </row>
    <row r="25987" spans="1:5" x14ac:dyDescent="0.35">
      <c r="A25987" s="3">
        <v>46293</v>
      </c>
      <c r="B25987" s="5" t="s">
        <v>379</v>
      </c>
      <c r="C25987" s="5" t="s">
        <v>35</v>
      </c>
      <c r="D25987" s="5">
        <v>1</v>
      </c>
      <c r="E25987" s="5">
        <v>324409</v>
      </c>
    </row>
    <row r="25988" spans="1:5" x14ac:dyDescent="0.35">
      <c r="A25988" s="3">
        <v>46293</v>
      </c>
      <c r="B25988" s="5" t="s">
        <v>132</v>
      </c>
      <c r="C25988" s="5" t="s">
        <v>65</v>
      </c>
      <c r="D25988" s="5">
        <v>1</v>
      </c>
      <c r="E25988" s="5">
        <v>116305</v>
      </c>
    </row>
    <row r="25989" spans="1:5" x14ac:dyDescent="0.35">
      <c r="A25989" s="3">
        <v>46293</v>
      </c>
      <c r="B25989" s="5" t="s">
        <v>133</v>
      </c>
      <c r="C25989" s="5" t="s">
        <v>66</v>
      </c>
      <c r="D25989" s="5">
        <v>1</v>
      </c>
      <c r="E25989" s="5">
        <v>116305</v>
      </c>
    </row>
    <row r="25990" spans="1:5" x14ac:dyDescent="0.35">
      <c r="A25990" s="3">
        <v>46293</v>
      </c>
      <c r="B25990" s="5" t="s">
        <v>238</v>
      </c>
      <c r="C25990" s="5" t="s">
        <v>63</v>
      </c>
      <c r="D25990" s="5">
        <v>1</v>
      </c>
      <c r="E25990" s="5">
        <v>163491</v>
      </c>
    </row>
    <row r="25991" spans="1:5" x14ac:dyDescent="0.35">
      <c r="A25991" s="3">
        <v>46293</v>
      </c>
      <c r="B25991" s="5" t="s">
        <v>238</v>
      </c>
      <c r="C25991" s="5" t="s">
        <v>63</v>
      </c>
      <c r="D25991" s="5">
        <v>1</v>
      </c>
      <c r="E25991" s="5">
        <v>163491</v>
      </c>
    </row>
    <row r="25992" spans="1:5" x14ac:dyDescent="0.35">
      <c r="A25992" s="3">
        <v>46293</v>
      </c>
      <c r="B25992" s="5" t="s">
        <v>238</v>
      </c>
      <c r="C25992" s="5" t="s">
        <v>63</v>
      </c>
      <c r="D25992" s="5">
        <v>1</v>
      </c>
      <c r="E25992" s="5">
        <v>163491</v>
      </c>
    </row>
    <row r="25993" spans="1:5" x14ac:dyDescent="0.35">
      <c r="A25993" s="3">
        <v>46293</v>
      </c>
      <c r="B25993" s="5" t="s">
        <v>238</v>
      </c>
      <c r="C25993" s="5" t="s">
        <v>63</v>
      </c>
      <c r="D25993" s="5">
        <v>1</v>
      </c>
      <c r="E25993" s="5">
        <v>163491</v>
      </c>
    </row>
    <row r="25994" spans="1:5" x14ac:dyDescent="0.35">
      <c r="A25994" s="3">
        <v>46293</v>
      </c>
      <c r="B25994" s="5" t="s">
        <v>379</v>
      </c>
      <c r="C25994" s="5" t="s">
        <v>27</v>
      </c>
      <c r="D25994" s="5">
        <v>1</v>
      </c>
      <c r="E25994" s="5">
        <v>177214</v>
      </c>
    </row>
    <row r="25995" spans="1:5" x14ac:dyDescent="0.35">
      <c r="A25995" s="3">
        <v>46293</v>
      </c>
      <c r="B25995" s="5" t="s">
        <v>383</v>
      </c>
      <c r="C25995" s="5" t="s">
        <v>83</v>
      </c>
      <c r="D25995" s="5">
        <v>1</v>
      </c>
      <c r="E25995" s="5">
        <v>82668</v>
      </c>
    </row>
    <row r="25996" spans="1:5" x14ac:dyDescent="0.35">
      <c r="A25996" s="3">
        <v>46293</v>
      </c>
      <c r="B25996" s="5" t="s">
        <v>429</v>
      </c>
      <c r="C25996" s="5" t="s">
        <v>67</v>
      </c>
      <c r="D25996" s="5">
        <v>1</v>
      </c>
      <c r="E25996" s="5">
        <v>135850</v>
      </c>
    </row>
    <row r="25997" spans="1:5" x14ac:dyDescent="0.35">
      <c r="A25997" s="3">
        <v>46293</v>
      </c>
      <c r="B25997" s="5" t="s">
        <v>429</v>
      </c>
      <c r="C25997" s="5" t="s">
        <v>17</v>
      </c>
      <c r="D25997" s="5">
        <v>1</v>
      </c>
      <c r="E25997" s="5">
        <v>235773</v>
      </c>
    </row>
    <row r="25998" spans="1:5" x14ac:dyDescent="0.35">
      <c r="A25998" s="3">
        <v>46293</v>
      </c>
      <c r="B25998" s="5" t="s">
        <v>429</v>
      </c>
      <c r="C25998" s="5" t="s">
        <v>17</v>
      </c>
      <c r="D25998" s="5">
        <v>1</v>
      </c>
      <c r="E25998" s="5">
        <v>235773</v>
      </c>
    </row>
    <row r="25999" spans="1:5" x14ac:dyDescent="0.35">
      <c r="A25999" s="3">
        <v>46293</v>
      </c>
      <c r="B25999" s="5" t="s">
        <v>287</v>
      </c>
      <c r="C25999" s="5" t="s">
        <v>348</v>
      </c>
      <c r="D25999" s="5">
        <v>1</v>
      </c>
      <c r="E25999" s="5">
        <v>104669</v>
      </c>
    </row>
    <row r="26000" spans="1:5" x14ac:dyDescent="0.35">
      <c r="A26000" s="3">
        <v>46293</v>
      </c>
      <c r="B26000" s="5" t="s">
        <v>224</v>
      </c>
      <c r="C26000" s="5" t="s">
        <v>43</v>
      </c>
      <c r="D26000" s="5">
        <v>1</v>
      </c>
      <c r="E26000" s="5">
        <v>348509</v>
      </c>
    </row>
    <row r="26001" spans="1:5" x14ac:dyDescent="0.35">
      <c r="A26001" s="3">
        <v>46293</v>
      </c>
      <c r="B26001" s="5" t="s">
        <v>224</v>
      </c>
      <c r="C26001" s="5" t="s">
        <v>43</v>
      </c>
      <c r="D26001" s="5">
        <v>1</v>
      </c>
      <c r="E26001" s="5">
        <v>348509</v>
      </c>
    </row>
    <row r="26002" spans="1:5" x14ac:dyDescent="0.35">
      <c r="A26002" s="3">
        <v>46293</v>
      </c>
      <c r="B26002" s="5" t="s">
        <v>132</v>
      </c>
      <c r="C26002" s="5" t="s">
        <v>66</v>
      </c>
      <c r="D26002" s="5">
        <v>1</v>
      </c>
      <c r="E26002" s="5">
        <v>116305</v>
      </c>
    </row>
    <row r="26003" spans="1:5" x14ac:dyDescent="0.35">
      <c r="A26003" s="3">
        <v>46293</v>
      </c>
      <c r="B26003" s="5" t="s">
        <v>132</v>
      </c>
      <c r="C26003" s="5" t="s">
        <v>65</v>
      </c>
      <c r="D26003" s="5">
        <v>1</v>
      </c>
      <c r="E26003" s="5">
        <v>116305</v>
      </c>
    </row>
    <row r="26004" spans="1:5" x14ac:dyDescent="0.35">
      <c r="A26004" s="3">
        <v>46293</v>
      </c>
      <c r="B26004" s="5" t="s">
        <v>133</v>
      </c>
      <c r="C26004" s="5" t="s">
        <v>66</v>
      </c>
      <c r="D26004" s="5">
        <v>1</v>
      </c>
      <c r="E26004" s="5">
        <v>116305</v>
      </c>
    </row>
    <row r="26005" spans="1:5" x14ac:dyDescent="0.35">
      <c r="A26005" s="3">
        <v>46293</v>
      </c>
      <c r="B26005" s="5" t="s">
        <v>132</v>
      </c>
      <c r="C26005" s="5" t="s">
        <v>66</v>
      </c>
      <c r="D26005" s="5">
        <v>1</v>
      </c>
      <c r="E26005" s="5">
        <v>116305</v>
      </c>
    </row>
    <row r="26006" spans="1:5" x14ac:dyDescent="0.35">
      <c r="A26006" s="3">
        <v>46293</v>
      </c>
      <c r="B26006" s="5" t="s">
        <v>431</v>
      </c>
      <c r="C26006" s="5" t="s">
        <v>65</v>
      </c>
      <c r="D26006" s="5">
        <v>1</v>
      </c>
      <c r="E26006" s="5">
        <v>116305</v>
      </c>
    </row>
    <row r="26007" spans="1:5" x14ac:dyDescent="0.35">
      <c r="A26007" s="3">
        <v>46293</v>
      </c>
      <c r="B26007" s="5" t="s">
        <v>132</v>
      </c>
      <c r="C26007" s="5" t="s">
        <v>66</v>
      </c>
      <c r="D26007" s="5">
        <v>1</v>
      </c>
      <c r="E26007" s="5">
        <v>116305</v>
      </c>
    </row>
    <row r="26008" spans="1:5" x14ac:dyDescent="0.35">
      <c r="A26008" s="3">
        <v>46293</v>
      </c>
      <c r="B26008" s="5" t="s">
        <v>238</v>
      </c>
      <c r="C26008" s="5" t="s">
        <v>63</v>
      </c>
      <c r="D26008" s="5">
        <v>1</v>
      </c>
      <c r="E26008" s="5">
        <v>163491</v>
      </c>
    </row>
    <row r="26009" spans="1:5" x14ac:dyDescent="0.35">
      <c r="A26009" s="3">
        <v>46293</v>
      </c>
      <c r="B26009" s="5" t="s">
        <v>238</v>
      </c>
      <c r="C26009" s="5" t="s">
        <v>63</v>
      </c>
      <c r="D26009" s="5">
        <v>1</v>
      </c>
      <c r="E26009" s="5">
        <v>163491</v>
      </c>
    </row>
    <row r="26010" spans="1:5" x14ac:dyDescent="0.35">
      <c r="A26010" s="3">
        <v>46293</v>
      </c>
      <c r="B26010" s="5" t="s">
        <v>238</v>
      </c>
      <c r="C26010" s="5" t="s">
        <v>63</v>
      </c>
      <c r="D26010" s="5">
        <v>1</v>
      </c>
      <c r="E26010" s="5">
        <v>163491</v>
      </c>
    </row>
    <row r="26011" spans="1:5" x14ac:dyDescent="0.35">
      <c r="A26011" s="3">
        <v>46293</v>
      </c>
      <c r="B26011" s="5" t="s">
        <v>238</v>
      </c>
      <c r="C26011" s="5" t="s">
        <v>63</v>
      </c>
      <c r="D26011" s="5">
        <v>1</v>
      </c>
      <c r="E26011" s="5">
        <v>163491</v>
      </c>
    </row>
    <row r="26012" spans="1:5" x14ac:dyDescent="0.35">
      <c r="A26012" s="3">
        <v>46293</v>
      </c>
      <c r="B26012" s="5" t="s">
        <v>383</v>
      </c>
      <c r="C26012" s="5" t="s">
        <v>83</v>
      </c>
      <c r="D26012" s="5">
        <v>1</v>
      </c>
      <c r="E26012" s="5">
        <v>82668</v>
      </c>
    </row>
    <row r="26013" spans="1:5" x14ac:dyDescent="0.35">
      <c r="A26013" s="3">
        <v>46293</v>
      </c>
      <c r="B26013" s="5" t="s">
        <v>379</v>
      </c>
      <c r="C26013" s="5" t="s">
        <v>17</v>
      </c>
      <c r="D26013" s="5">
        <v>1</v>
      </c>
      <c r="E26013" s="5">
        <v>235773</v>
      </c>
    </row>
    <row r="26014" spans="1:5" x14ac:dyDescent="0.35">
      <c r="A26014" s="3">
        <v>46293</v>
      </c>
      <c r="B26014" s="5" t="s">
        <v>379</v>
      </c>
      <c r="C26014" s="5" t="s">
        <v>43</v>
      </c>
      <c r="D26014" s="5">
        <v>1</v>
      </c>
      <c r="E26014" s="5">
        <v>442591</v>
      </c>
    </row>
    <row r="26015" spans="1:5" x14ac:dyDescent="0.35">
      <c r="A26015" s="3">
        <v>46293</v>
      </c>
      <c r="B26015" s="5" t="s">
        <v>383</v>
      </c>
      <c r="C26015" s="5" t="s">
        <v>82</v>
      </c>
      <c r="D26015" s="5">
        <v>1</v>
      </c>
      <c r="E26015" s="5">
        <v>82668</v>
      </c>
    </row>
    <row r="26016" spans="1:5" x14ac:dyDescent="0.35">
      <c r="A26016" s="3">
        <v>46293</v>
      </c>
      <c r="B26016" s="5" t="s">
        <v>429</v>
      </c>
      <c r="C26016" s="5" t="s">
        <v>66</v>
      </c>
      <c r="D26016" s="5">
        <v>1</v>
      </c>
      <c r="E26016" s="5">
        <v>135850</v>
      </c>
    </row>
    <row r="26017" spans="1:5" x14ac:dyDescent="0.35">
      <c r="A26017" s="3">
        <v>46293</v>
      </c>
      <c r="B26017" s="5" t="s">
        <v>123</v>
      </c>
      <c r="C26017" s="5" t="s">
        <v>43</v>
      </c>
      <c r="D26017" s="5">
        <v>1</v>
      </c>
      <c r="E26017" s="5">
        <v>348509</v>
      </c>
    </row>
    <row r="26018" spans="1:5" x14ac:dyDescent="0.35">
      <c r="A26018" s="3">
        <v>46293</v>
      </c>
      <c r="B26018" s="5" t="s">
        <v>224</v>
      </c>
      <c r="C26018" s="5" t="s">
        <v>43</v>
      </c>
      <c r="D26018" s="5">
        <v>1</v>
      </c>
      <c r="E26018" s="5">
        <v>348509</v>
      </c>
    </row>
    <row r="26019" spans="1:5" x14ac:dyDescent="0.35">
      <c r="A26019" s="3">
        <v>46293</v>
      </c>
      <c r="B26019" s="5" t="s">
        <v>287</v>
      </c>
      <c r="C26019" s="5" t="s">
        <v>348</v>
      </c>
      <c r="D26019" s="5">
        <v>1</v>
      </c>
      <c r="E26019" s="5">
        <v>104669</v>
      </c>
    </row>
    <row r="26020" spans="1:5" x14ac:dyDescent="0.35">
      <c r="A26020" s="3">
        <v>46293</v>
      </c>
      <c r="B26020" s="5" t="s">
        <v>132</v>
      </c>
      <c r="C26020" s="5" t="s">
        <v>65</v>
      </c>
      <c r="D26020" s="5">
        <v>1</v>
      </c>
      <c r="E26020" s="5">
        <v>116305</v>
      </c>
    </row>
    <row r="26021" spans="1:5" x14ac:dyDescent="0.35">
      <c r="A26021" s="3">
        <v>46293</v>
      </c>
      <c r="B26021" s="5" t="s">
        <v>132</v>
      </c>
      <c r="C26021" s="5" t="s">
        <v>66</v>
      </c>
      <c r="D26021" s="5">
        <v>1</v>
      </c>
      <c r="E26021" s="5">
        <v>116305</v>
      </c>
    </row>
    <row r="26022" spans="1:5" x14ac:dyDescent="0.35">
      <c r="A26022" s="3">
        <v>46293</v>
      </c>
      <c r="B26022" s="5" t="s">
        <v>132</v>
      </c>
      <c r="C26022" s="5" t="s">
        <v>65</v>
      </c>
      <c r="D26022" s="5">
        <v>1</v>
      </c>
      <c r="E26022" s="5">
        <v>116305</v>
      </c>
    </row>
    <row r="26023" spans="1:5" x14ac:dyDescent="0.35">
      <c r="A26023" s="3">
        <v>46293</v>
      </c>
      <c r="B26023" s="5" t="s">
        <v>132</v>
      </c>
      <c r="C26023" s="5" t="s">
        <v>66</v>
      </c>
      <c r="D26023" s="5">
        <v>1</v>
      </c>
      <c r="E26023" s="5">
        <v>116305</v>
      </c>
    </row>
    <row r="26024" spans="1:5" x14ac:dyDescent="0.35">
      <c r="A26024" s="3">
        <v>46293</v>
      </c>
      <c r="B26024" s="5" t="s">
        <v>132</v>
      </c>
      <c r="C26024" s="5" t="s">
        <v>66</v>
      </c>
      <c r="D26024" s="5">
        <v>1</v>
      </c>
      <c r="E26024" s="5">
        <v>116305</v>
      </c>
    </row>
    <row r="26025" spans="1:5" x14ac:dyDescent="0.35">
      <c r="A26025" s="3">
        <v>46293</v>
      </c>
      <c r="B26025" s="5" t="s">
        <v>132</v>
      </c>
      <c r="C26025" s="5" t="s">
        <v>66</v>
      </c>
      <c r="D26025" s="5">
        <v>1</v>
      </c>
      <c r="E26025" s="5">
        <v>116305</v>
      </c>
    </row>
    <row r="26026" spans="1:5" x14ac:dyDescent="0.35">
      <c r="A26026" s="3">
        <v>46293</v>
      </c>
      <c r="B26026" s="5" t="s">
        <v>133</v>
      </c>
      <c r="C26026" s="5" t="s">
        <v>66</v>
      </c>
      <c r="D26026" s="5">
        <v>1</v>
      </c>
      <c r="E26026" s="5">
        <v>116305</v>
      </c>
    </row>
    <row r="26027" spans="1:5" x14ac:dyDescent="0.35">
      <c r="A26027" s="3">
        <v>46293</v>
      </c>
      <c r="B26027" s="5" t="s">
        <v>133</v>
      </c>
      <c r="C26027" s="5" t="s">
        <v>66</v>
      </c>
      <c r="D26027" s="5">
        <v>1</v>
      </c>
      <c r="E26027" s="5">
        <v>116305</v>
      </c>
    </row>
    <row r="26028" spans="1:5" x14ac:dyDescent="0.35">
      <c r="A26028" s="3">
        <v>46293</v>
      </c>
      <c r="B26028" s="5" t="s">
        <v>238</v>
      </c>
      <c r="C26028" s="5" t="s">
        <v>63</v>
      </c>
      <c r="D26028" s="5">
        <v>1</v>
      </c>
      <c r="E26028" s="5">
        <v>163491</v>
      </c>
    </row>
    <row r="26029" spans="1:5" x14ac:dyDescent="0.35">
      <c r="A26029" s="3">
        <v>46293</v>
      </c>
      <c r="B26029" s="5" t="s">
        <v>238</v>
      </c>
      <c r="C26029" s="5" t="s">
        <v>63</v>
      </c>
      <c r="D26029" s="5">
        <v>1</v>
      </c>
      <c r="E26029" s="5">
        <v>163491</v>
      </c>
    </row>
    <row r="26030" spans="1:5" x14ac:dyDescent="0.35">
      <c r="A26030" s="3">
        <v>46293</v>
      </c>
      <c r="B26030" s="5" t="s">
        <v>383</v>
      </c>
      <c r="C26030" s="5" t="s">
        <v>108</v>
      </c>
      <c r="D26030" s="5">
        <v>1</v>
      </c>
      <c r="E26030" s="5">
        <v>106305</v>
      </c>
    </row>
    <row r="26031" spans="1:5" x14ac:dyDescent="0.35">
      <c r="A26031" s="3">
        <v>46293</v>
      </c>
      <c r="B26031" s="5" t="s">
        <v>379</v>
      </c>
      <c r="C26031" s="5" t="s">
        <v>106</v>
      </c>
      <c r="D26031" s="5">
        <v>1</v>
      </c>
      <c r="E26031" s="5">
        <v>206759</v>
      </c>
    </row>
    <row r="26032" spans="1:5" x14ac:dyDescent="0.35">
      <c r="A26032" s="3">
        <v>46293</v>
      </c>
      <c r="B26032" s="5" t="s">
        <v>429</v>
      </c>
      <c r="C26032" s="5" t="s">
        <v>69</v>
      </c>
      <c r="D26032" s="5">
        <v>1</v>
      </c>
      <c r="E26032" s="5">
        <v>129941</v>
      </c>
    </row>
    <row r="26033" spans="1:5" x14ac:dyDescent="0.35">
      <c r="A26033" s="3">
        <v>46293</v>
      </c>
      <c r="B26033" s="5" t="s">
        <v>429</v>
      </c>
      <c r="C26033" s="5" t="s">
        <v>17</v>
      </c>
      <c r="D26033" s="5">
        <v>1</v>
      </c>
      <c r="E26033" s="5">
        <v>235773</v>
      </c>
    </row>
    <row r="26034" spans="1:5" x14ac:dyDescent="0.35">
      <c r="A26034" s="3">
        <v>46293</v>
      </c>
      <c r="B26034" s="5" t="s">
        <v>429</v>
      </c>
      <c r="C26034" s="5" t="s">
        <v>62</v>
      </c>
      <c r="D26034" s="5">
        <v>1</v>
      </c>
      <c r="E26034" s="5">
        <v>189032</v>
      </c>
    </row>
    <row r="26035" spans="1:5" x14ac:dyDescent="0.35">
      <c r="A26035" s="3">
        <v>46293</v>
      </c>
      <c r="B26035" s="5" t="s">
        <v>224</v>
      </c>
      <c r="C26035" s="5" t="s">
        <v>43</v>
      </c>
      <c r="D26035" s="5">
        <v>1</v>
      </c>
      <c r="E26035" s="5">
        <v>348509</v>
      </c>
    </row>
    <row r="26036" spans="1:5" x14ac:dyDescent="0.35">
      <c r="A26036" s="3">
        <v>46293</v>
      </c>
      <c r="B26036" s="5" t="s">
        <v>224</v>
      </c>
      <c r="C26036" s="5" t="s">
        <v>43</v>
      </c>
      <c r="D26036" s="5">
        <v>1</v>
      </c>
      <c r="E26036" s="5">
        <v>348509</v>
      </c>
    </row>
    <row r="26037" spans="1:5" x14ac:dyDescent="0.35">
      <c r="A26037" s="3">
        <v>46293</v>
      </c>
      <c r="B26037" s="5" t="s">
        <v>132</v>
      </c>
      <c r="C26037" s="5" t="s">
        <v>65</v>
      </c>
      <c r="D26037" s="5">
        <v>1</v>
      </c>
      <c r="E26037" s="5">
        <v>116305</v>
      </c>
    </row>
    <row r="26038" spans="1:5" x14ac:dyDescent="0.35">
      <c r="A26038" s="3">
        <v>46293</v>
      </c>
      <c r="B26038" s="5" t="s">
        <v>431</v>
      </c>
      <c r="C26038" s="5" t="s">
        <v>66</v>
      </c>
      <c r="D26038" s="5">
        <v>1</v>
      </c>
      <c r="E26038" s="5">
        <v>116305</v>
      </c>
    </row>
    <row r="26039" spans="1:5" x14ac:dyDescent="0.35">
      <c r="A26039" s="3">
        <v>46293</v>
      </c>
      <c r="B26039" s="5" t="s">
        <v>431</v>
      </c>
      <c r="C26039" s="5" t="s">
        <v>66</v>
      </c>
      <c r="D26039" s="5">
        <v>1</v>
      </c>
      <c r="E26039" s="5">
        <v>116305</v>
      </c>
    </row>
    <row r="26040" spans="1:5" x14ac:dyDescent="0.35">
      <c r="A26040" s="3">
        <v>46293</v>
      </c>
      <c r="B26040" s="5" t="s">
        <v>133</v>
      </c>
      <c r="C26040" s="5" t="s">
        <v>65</v>
      </c>
      <c r="D26040" s="5">
        <v>1</v>
      </c>
      <c r="E26040" s="5">
        <v>116305</v>
      </c>
    </row>
    <row r="26041" spans="1:5" x14ac:dyDescent="0.35">
      <c r="A26041" s="3">
        <v>46293</v>
      </c>
      <c r="B26041" s="5" t="s">
        <v>133</v>
      </c>
      <c r="C26041" s="5" t="s">
        <v>65</v>
      </c>
      <c r="D26041" s="5">
        <v>1</v>
      </c>
      <c r="E26041" s="5">
        <v>116305</v>
      </c>
    </row>
    <row r="26042" spans="1:5" x14ac:dyDescent="0.35">
      <c r="A26042" s="3">
        <v>46293</v>
      </c>
      <c r="B26042" s="5" t="s">
        <v>133</v>
      </c>
      <c r="C26042" s="5" t="s">
        <v>66</v>
      </c>
      <c r="D26042" s="5">
        <v>1</v>
      </c>
      <c r="E26042" s="5">
        <v>116305</v>
      </c>
    </row>
    <row r="26043" spans="1:5" x14ac:dyDescent="0.35">
      <c r="A26043" s="3">
        <v>46293</v>
      </c>
      <c r="B26043" s="5" t="s">
        <v>238</v>
      </c>
      <c r="C26043" s="5" t="s">
        <v>63</v>
      </c>
      <c r="D26043" s="5">
        <v>1</v>
      </c>
      <c r="E26043" s="5">
        <v>163491</v>
      </c>
    </row>
    <row r="26044" spans="1:5" x14ac:dyDescent="0.35">
      <c r="A26044" s="3">
        <v>46293</v>
      </c>
      <c r="B26044" s="5" t="s">
        <v>238</v>
      </c>
      <c r="C26044" s="5" t="s">
        <v>63</v>
      </c>
      <c r="D26044" s="5">
        <v>1</v>
      </c>
      <c r="E26044" s="5">
        <v>163491</v>
      </c>
    </row>
    <row r="26045" spans="1:5" x14ac:dyDescent="0.35">
      <c r="A26045" s="3">
        <v>46293</v>
      </c>
      <c r="B26045" s="5" t="s">
        <v>133</v>
      </c>
      <c r="C26045" s="5" t="s">
        <v>66</v>
      </c>
      <c r="D26045" s="5">
        <v>1</v>
      </c>
      <c r="E26045" s="5">
        <v>116305</v>
      </c>
    </row>
    <row r="26046" spans="1:5" x14ac:dyDescent="0.35">
      <c r="A26046" s="3">
        <v>46293</v>
      </c>
      <c r="B26046" s="5" t="s">
        <v>238</v>
      </c>
      <c r="C26046" s="5" t="s">
        <v>63</v>
      </c>
      <c r="D26046" s="5">
        <v>1</v>
      </c>
      <c r="E26046" s="5">
        <v>163491</v>
      </c>
    </row>
    <row r="26047" spans="1:5" x14ac:dyDescent="0.35">
      <c r="A26047" s="3">
        <v>46293</v>
      </c>
      <c r="B26047" s="5" t="s">
        <v>379</v>
      </c>
      <c r="C26047" s="5" t="s">
        <v>106</v>
      </c>
      <c r="D26047" s="5">
        <v>1</v>
      </c>
      <c r="E26047" s="5">
        <v>206759</v>
      </c>
    </row>
    <row r="26048" spans="1:5" x14ac:dyDescent="0.35">
      <c r="A26048" s="3">
        <v>46293</v>
      </c>
      <c r="B26048" s="5" t="s">
        <v>379</v>
      </c>
      <c r="C26048" s="5" t="s">
        <v>82</v>
      </c>
      <c r="D26048" s="5">
        <v>1</v>
      </c>
      <c r="E26048" s="5">
        <v>82668</v>
      </c>
    </row>
    <row r="26049" spans="1:5" x14ac:dyDescent="0.35">
      <c r="A26049" s="3">
        <v>46293</v>
      </c>
      <c r="B26049" s="5" t="s">
        <v>429</v>
      </c>
      <c r="C26049" s="5" t="s">
        <v>39</v>
      </c>
      <c r="D26049" s="5">
        <v>1</v>
      </c>
      <c r="E26049" s="5">
        <v>118123</v>
      </c>
    </row>
    <row r="26050" spans="1:5" x14ac:dyDescent="0.35">
      <c r="A26050" s="3">
        <v>46293</v>
      </c>
      <c r="B26050" s="5" t="s">
        <v>429</v>
      </c>
      <c r="C26050" s="5" t="s">
        <v>17</v>
      </c>
      <c r="D26050" s="5">
        <v>1</v>
      </c>
      <c r="E26050" s="5">
        <v>235773</v>
      </c>
    </row>
    <row r="26051" spans="1:5" x14ac:dyDescent="0.35">
      <c r="A26051" s="3">
        <v>46293</v>
      </c>
      <c r="B26051" s="5" t="s">
        <v>429</v>
      </c>
      <c r="C26051" s="5" t="s">
        <v>39</v>
      </c>
      <c r="D26051" s="5">
        <v>1</v>
      </c>
      <c r="E26051" s="5">
        <v>118123</v>
      </c>
    </row>
    <row r="26052" spans="1:5" x14ac:dyDescent="0.35">
      <c r="A26052" s="3">
        <v>46293</v>
      </c>
      <c r="B26052" s="5" t="s">
        <v>429</v>
      </c>
      <c r="C26052" s="5" t="s">
        <v>17</v>
      </c>
      <c r="D26052" s="5">
        <v>1</v>
      </c>
      <c r="E26052" s="5">
        <v>235773</v>
      </c>
    </row>
    <row r="26053" spans="1:5" x14ac:dyDescent="0.35">
      <c r="A26053" s="3">
        <v>46293</v>
      </c>
      <c r="B26053" s="5" t="s">
        <v>379</v>
      </c>
      <c r="C26053" s="5" t="s">
        <v>27</v>
      </c>
      <c r="D26053" s="5">
        <v>1</v>
      </c>
      <c r="E26053" s="5">
        <v>177214</v>
      </c>
    </row>
    <row r="26054" spans="1:5" x14ac:dyDescent="0.35">
      <c r="A26054" s="3">
        <v>46293</v>
      </c>
      <c r="B26054" s="5" t="s">
        <v>379</v>
      </c>
      <c r="C26054" s="5" t="s">
        <v>108</v>
      </c>
      <c r="D26054" s="5">
        <v>1</v>
      </c>
      <c r="E26054" s="5">
        <v>106305</v>
      </c>
    </row>
    <row r="26055" spans="1:5" x14ac:dyDescent="0.35">
      <c r="A26055" s="3">
        <v>46293</v>
      </c>
      <c r="B26055" s="5" t="s">
        <v>429</v>
      </c>
      <c r="C26055" s="5" t="s">
        <v>17</v>
      </c>
      <c r="D26055" s="5">
        <v>1</v>
      </c>
      <c r="E26055" s="5">
        <v>235773</v>
      </c>
    </row>
    <row r="26056" spans="1:5" x14ac:dyDescent="0.35">
      <c r="A26056" s="3">
        <v>46293</v>
      </c>
      <c r="B26056" s="5" t="s">
        <v>429</v>
      </c>
      <c r="C26056" s="5" t="s">
        <v>108</v>
      </c>
      <c r="D26056" s="5">
        <v>1</v>
      </c>
      <c r="E26056" s="5">
        <v>106305</v>
      </c>
    </row>
    <row r="26057" spans="1:5" x14ac:dyDescent="0.35">
      <c r="A26057" s="3">
        <v>46293</v>
      </c>
      <c r="B26057" s="5" t="s">
        <v>132</v>
      </c>
      <c r="C26057" s="5" t="s">
        <v>66</v>
      </c>
      <c r="D26057" s="5">
        <v>1</v>
      </c>
      <c r="E26057" s="5">
        <v>116305</v>
      </c>
    </row>
    <row r="26058" spans="1:5" x14ac:dyDescent="0.35">
      <c r="A26058" s="3">
        <v>46293</v>
      </c>
      <c r="B26058" s="5" t="s">
        <v>238</v>
      </c>
      <c r="C26058" s="5" t="s">
        <v>63</v>
      </c>
      <c r="D26058" s="5">
        <v>1</v>
      </c>
      <c r="E26058" s="5">
        <v>163491</v>
      </c>
    </row>
    <row r="26059" spans="1:5" x14ac:dyDescent="0.35">
      <c r="A26059" s="3">
        <v>46293</v>
      </c>
      <c r="B26059" s="5" t="s">
        <v>132</v>
      </c>
      <c r="C26059" s="5" t="s">
        <v>65</v>
      </c>
      <c r="D26059" s="5">
        <v>1</v>
      </c>
      <c r="E26059" s="5">
        <v>116305</v>
      </c>
    </row>
    <row r="26060" spans="1:5" x14ac:dyDescent="0.35">
      <c r="A26060" s="3">
        <v>46293</v>
      </c>
      <c r="B26060" s="5" t="s">
        <v>133</v>
      </c>
      <c r="C26060" s="5" t="s">
        <v>66</v>
      </c>
      <c r="D26060" s="5">
        <v>1</v>
      </c>
      <c r="E26060" s="5">
        <v>116305</v>
      </c>
    </row>
    <row r="26061" spans="1:5" x14ac:dyDescent="0.35">
      <c r="A26061" s="3">
        <v>46293</v>
      </c>
      <c r="B26061" s="5" t="s">
        <v>238</v>
      </c>
      <c r="C26061" s="5" t="s">
        <v>63</v>
      </c>
      <c r="D26061" s="5">
        <v>1</v>
      </c>
      <c r="E26061" s="5">
        <v>163491</v>
      </c>
    </row>
    <row r="26062" spans="1:5" x14ac:dyDescent="0.35">
      <c r="A26062" s="3">
        <v>46293</v>
      </c>
      <c r="B26062" s="5" t="s">
        <v>238</v>
      </c>
      <c r="C26062" s="5" t="s">
        <v>63</v>
      </c>
      <c r="D26062" s="5">
        <v>1</v>
      </c>
      <c r="E26062" s="5">
        <v>163491</v>
      </c>
    </row>
    <row r="26063" spans="1:5" x14ac:dyDescent="0.35">
      <c r="A26063" s="3">
        <v>46293</v>
      </c>
      <c r="B26063" s="5" t="s">
        <v>238</v>
      </c>
      <c r="C26063" s="5" t="s">
        <v>63</v>
      </c>
      <c r="D26063" s="5">
        <v>1</v>
      </c>
      <c r="E26063" s="5">
        <v>163491</v>
      </c>
    </row>
    <row r="26064" spans="1:5" x14ac:dyDescent="0.35">
      <c r="A26064" s="3">
        <v>46293</v>
      </c>
      <c r="B26064" s="5" t="s">
        <v>379</v>
      </c>
      <c r="C26064" s="5" t="s">
        <v>48</v>
      </c>
      <c r="D26064" s="5">
        <v>1</v>
      </c>
      <c r="E26064" s="5">
        <v>501682</v>
      </c>
    </row>
    <row r="26065" spans="1:5" x14ac:dyDescent="0.35">
      <c r="A26065" s="3">
        <v>46293</v>
      </c>
      <c r="B26065" s="5" t="s">
        <v>379</v>
      </c>
      <c r="C26065" s="5" t="s">
        <v>17</v>
      </c>
      <c r="D26065" s="5">
        <v>1</v>
      </c>
      <c r="E26065" s="5">
        <v>235773</v>
      </c>
    </row>
    <row r="26066" spans="1:5" x14ac:dyDescent="0.35">
      <c r="A26066" s="3">
        <v>46293</v>
      </c>
      <c r="B26066" s="5" t="s">
        <v>383</v>
      </c>
      <c r="C26066" s="5" t="s">
        <v>83</v>
      </c>
      <c r="D26066" s="5">
        <v>1</v>
      </c>
      <c r="E26066" s="5">
        <v>82668</v>
      </c>
    </row>
    <row r="26067" spans="1:5" x14ac:dyDescent="0.35">
      <c r="A26067" s="3">
        <v>46293</v>
      </c>
      <c r="B26067" s="5" t="s">
        <v>429</v>
      </c>
      <c r="C26067" s="5" t="s">
        <v>69</v>
      </c>
      <c r="D26067" s="5">
        <v>1</v>
      </c>
      <c r="E26067" s="5">
        <v>129941</v>
      </c>
    </row>
    <row r="26068" spans="1:5" x14ac:dyDescent="0.35">
      <c r="A26068" s="3">
        <v>46293</v>
      </c>
      <c r="B26068" s="5" t="s">
        <v>383</v>
      </c>
      <c r="C26068" s="5" t="s">
        <v>83</v>
      </c>
      <c r="D26068" s="5">
        <v>1</v>
      </c>
      <c r="E26068" s="5">
        <v>82668</v>
      </c>
    </row>
    <row r="26069" spans="1:5" x14ac:dyDescent="0.35">
      <c r="A26069" s="3">
        <v>46293</v>
      </c>
      <c r="B26069" s="5" t="s">
        <v>379</v>
      </c>
      <c r="C26069" s="5" t="s">
        <v>108</v>
      </c>
      <c r="D26069" s="5">
        <v>1</v>
      </c>
      <c r="E26069" s="5">
        <v>106305</v>
      </c>
    </row>
    <row r="26070" spans="1:5" x14ac:dyDescent="0.35">
      <c r="A26070" s="3">
        <v>46293</v>
      </c>
      <c r="B26070" s="5" t="s">
        <v>429</v>
      </c>
      <c r="C26070" s="5" t="s">
        <v>17</v>
      </c>
      <c r="D26070" s="5">
        <v>1</v>
      </c>
      <c r="E26070" s="5">
        <v>235773</v>
      </c>
    </row>
    <row r="26071" spans="1:5" x14ac:dyDescent="0.35">
      <c r="A26071" s="3">
        <v>46293</v>
      </c>
      <c r="B26071" s="5" t="s">
        <v>383</v>
      </c>
      <c r="C26071" s="5" t="s">
        <v>107</v>
      </c>
      <c r="D26071" s="5">
        <v>1</v>
      </c>
      <c r="E26071" s="5">
        <v>442591</v>
      </c>
    </row>
    <row r="26072" spans="1:5" x14ac:dyDescent="0.35">
      <c r="A26072" s="3">
        <v>46293</v>
      </c>
      <c r="B26072" s="5" t="s">
        <v>379</v>
      </c>
      <c r="C26072" s="5" t="s">
        <v>40</v>
      </c>
      <c r="D26072" s="5">
        <v>1</v>
      </c>
      <c r="E26072" s="5">
        <v>189032</v>
      </c>
    </row>
    <row r="26073" spans="1:5" x14ac:dyDescent="0.35">
      <c r="A26073" s="3">
        <v>46293</v>
      </c>
      <c r="B26073" s="5" t="s">
        <v>224</v>
      </c>
      <c r="C26073" s="5" t="s">
        <v>43</v>
      </c>
      <c r="D26073" s="5">
        <v>1</v>
      </c>
      <c r="E26073" s="5">
        <v>348509</v>
      </c>
    </row>
    <row r="26074" spans="1:5" x14ac:dyDescent="0.35">
      <c r="A26074" s="3">
        <v>46293</v>
      </c>
      <c r="B26074" s="5" t="s">
        <v>132</v>
      </c>
      <c r="C26074" s="5" t="s">
        <v>65</v>
      </c>
      <c r="D26074" s="5">
        <v>1</v>
      </c>
      <c r="E26074" s="5">
        <v>116305</v>
      </c>
    </row>
    <row r="26075" spans="1:5" x14ac:dyDescent="0.35">
      <c r="A26075" s="3">
        <v>46293</v>
      </c>
      <c r="B26075" s="5" t="s">
        <v>431</v>
      </c>
      <c r="C26075" s="5" t="s">
        <v>67</v>
      </c>
      <c r="D26075" s="5">
        <v>1</v>
      </c>
      <c r="E26075" s="5">
        <v>116305</v>
      </c>
    </row>
    <row r="26076" spans="1:5" x14ac:dyDescent="0.35">
      <c r="A26076" s="3">
        <v>46293</v>
      </c>
      <c r="B26076" s="5" t="s">
        <v>238</v>
      </c>
      <c r="C26076" s="5" t="s">
        <v>63</v>
      </c>
      <c r="D26076" s="5">
        <v>1</v>
      </c>
      <c r="E26076" s="5">
        <v>163491</v>
      </c>
    </row>
    <row r="26077" spans="1:5" x14ac:dyDescent="0.35">
      <c r="A26077" s="3">
        <v>46293</v>
      </c>
      <c r="B26077" s="5" t="s">
        <v>238</v>
      </c>
      <c r="C26077" s="5" t="s">
        <v>63</v>
      </c>
      <c r="D26077" s="5">
        <v>1</v>
      </c>
      <c r="E26077" s="5">
        <v>163491</v>
      </c>
    </row>
    <row r="26078" spans="1:5" x14ac:dyDescent="0.35">
      <c r="A26078" s="3">
        <v>46293</v>
      </c>
      <c r="B26078" s="5" t="s">
        <v>224</v>
      </c>
      <c r="C26078" s="5" t="s">
        <v>43</v>
      </c>
      <c r="D26078" s="5">
        <v>1</v>
      </c>
      <c r="E26078" s="5">
        <v>348509</v>
      </c>
    </row>
    <row r="26079" spans="1:5" x14ac:dyDescent="0.35">
      <c r="A26079" s="3">
        <v>46293</v>
      </c>
      <c r="B26079" s="5" t="s">
        <v>379</v>
      </c>
      <c r="C26079" s="5" t="s">
        <v>25</v>
      </c>
      <c r="D26079" s="5">
        <v>1</v>
      </c>
      <c r="E26079" s="5">
        <v>460318</v>
      </c>
    </row>
    <row r="26080" spans="1:5" x14ac:dyDescent="0.35">
      <c r="A26080" s="3">
        <v>46293</v>
      </c>
      <c r="B26080" s="5" t="s">
        <v>383</v>
      </c>
      <c r="C26080" s="5" t="s">
        <v>82</v>
      </c>
      <c r="D26080" s="5">
        <v>1</v>
      </c>
      <c r="E26080" s="5">
        <v>82668</v>
      </c>
    </row>
    <row r="26081" spans="1:5" x14ac:dyDescent="0.35">
      <c r="A26081" s="3">
        <v>46293</v>
      </c>
      <c r="B26081" s="5" t="s">
        <v>379</v>
      </c>
      <c r="C26081" s="5" t="s">
        <v>17</v>
      </c>
      <c r="D26081" s="5">
        <v>1</v>
      </c>
      <c r="E26081" s="5">
        <v>235773</v>
      </c>
    </row>
    <row r="26082" spans="1:5" x14ac:dyDescent="0.35">
      <c r="A26082" s="3">
        <v>46293</v>
      </c>
      <c r="B26082" s="5" t="s">
        <v>429</v>
      </c>
      <c r="C26082" s="5" t="s">
        <v>17</v>
      </c>
      <c r="D26082" s="5">
        <v>1</v>
      </c>
      <c r="E26082" s="5">
        <v>235773</v>
      </c>
    </row>
    <row r="26083" spans="1:5" x14ac:dyDescent="0.35">
      <c r="A26083" s="3">
        <v>46293</v>
      </c>
      <c r="B26083" s="5" t="s">
        <v>379</v>
      </c>
      <c r="C26083" s="5" t="s">
        <v>17</v>
      </c>
      <c r="D26083" s="5">
        <v>1</v>
      </c>
      <c r="E26083" s="5">
        <v>235773</v>
      </c>
    </row>
    <row r="26084" spans="1:5" x14ac:dyDescent="0.35">
      <c r="A26084" s="3">
        <v>46293</v>
      </c>
      <c r="B26084" s="5" t="s">
        <v>224</v>
      </c>
      <c r="C26084" s="5" t="s">
        <v>43</v>
      </c>
      <c r="D26084" s="5">
        <v>1</v>
      </c>
      <c r="E26084" s="5">
        <v>348509</v>
      </c>
    </row>
    <row r="26085" spans="1:5" x14ac:dyDescent="0.35">
      <c r="A26085" s="3">
        <v>46293</v>
      </c>
      <c r="B26085" s="5" t="s">
        <v>224</v>
      </c>
      <c r="C26085" s="5" t="s">
        <v>43</v>
      </c>
      <c r="D26085" s="5">
        <v>1</v>
      </c>
      <c r="E26085" s="5">
        <v>348509</v>
      </c>
    </row>
    <row r="26086" spans="1:5" x14ac:dyDescent="0.35">
      <c r="A26086" s="3">
        <v>46293</v>
      </c>
      <c r="B26086" s="5" t="s">
        <v>287</v>
      </c>
      <c r="C26086" s="5" t="s">
        <v>348</v>
      </c>
      <c r="D26086" s="5">
        <v>1</v>
      </c>
      <c r="E26086" s="5">
        <v>104669</v>
      </c>
    </row>
    <row r="26087" spans="1:5" x14ac:dyDescent="0.35">
      <c r="A26087" s="3">
        <v>46293</v>
      </c>
      <c r="B26087" s="5" t="s">
        <v>132</v>
      </c>
      <c r="C26087" s="5" t="s">
        <v>65</v>
      </c>
      <c r="D26087" s="5">
        <v>1</v>
      </c>
      <c r="E26087" s="5">
        <v>116305</v>
      </c>
    </row>
    <row r="26088" spans="1:5" x14ac:dyDescent="0.35">
      <c r="A26088" s="3">
        <v>46293</v>
      </c>
      <c r="B26088" s="5" t="s">
        <v>132</v>
      </c>
      <c r="C26088" s="5" t="s">
        <v>66</v>
      </c>
      <c r="D26088" s="5">
        <v>1</v>
      </c>
      <c r="E26088" s="5">
        <v>116305</v>
      </c>
    </row>
    <row r="26089" spans="1:5" x14ac:dyDescent="0.35">
      <c r="A26089" s="3">
        <v>46293</v>
      </c>
      <c r="B26089" s="5" t="s">
        <v>431</v>
      </c>
      <c r="C26089" s="5" t="s">
        <v>66</v>
      </c>
      <c r="D26089" s="5">
        <v>1</v>
      </c>
      <c r="E26089" s="5">
        <v>116305</v>
      </c>
    </row>
    <row r="26090" spans="1:5" x14ac:dyDescent="0.35">
      <c r="A26090" s="3">
        <v>46293</v>
      </c>
      <c r="B26090" s="5" t="s">
        <v>238</v>
      </c>
      <c r="C26090" s="5" t="s">
        <v>63</v>
      </c>
      <c r="D26090" s="5">
        <v>1</v>
      </c>
      <c r="E26090" s="5">
        <v>163491</v>
      </c>
    </row>
    <row r="26091" spans="1:5" x14ac:dyDescent="0.35">
      <c r="A26091" s="3">
        <v>46293</v>
      </c>
      <c r="B26091" s="5" t="s">
        <v>132</v>
      </c>
      <c r="C26091" s="5" t="s">
        <v>65</v>
      </c>
      <c r="D26091" s="5">
        <v>1</v>
      </c>
      <c r="E26091" s="5">
        <v>116305</v>
      </c>
    </row>
    <row r="26092" spans="1:5" x14ac:dyDescent="0.35">
      <c r="A26092" s="3">
        <v>46293</v>
      </c>
      <c r="B26092" s="5" t="s">
        <v>133</v>
      </c>
      <c r="C26092" s="5" t="s">
        <v>66</v>
      </c>
      <c r="D26092" s="5">
        <v>1</v>
      </c>
      <c r="E26092" s="5">
        <v>116305</v>
      </c>
    </row>
    <row r="26093" spans="1:5" x14ac:dyDescent="0.35">
      <c r="A26093" s="3">
        <v>46293</v>
      </c>
      <c r="B26093" s="5" t="s">
        <v>132</v>
      </c>
      <c r="C26093" s="5" t="s">
        <v>66</v>
      </c>
      <c r="D26093" s="5">
        <v>1</v>
      </c>
      <c r="E26093" s="5">
        <v>116305</v>
      </c>
    </row>
    <row r="26094" spans="1:5" x14ac:dyDescent="0.35">
      <c r="A26094" s="3">
        <v>46293</v>
      </c>
      <c r="B26094" s="5" t="s">
        <v>238</v>
      </c>
      <c r="C26094" s="5" t="s">
        <v>63</v>
      </c>
      <c r="D26094" s="5">
        <v>1</v>
      </c>
      <c r="E26094" s="5">
        <v>163491</v>
      </c>
    </row>
    <row r="26095" spans="1:5" x14ac:dyDescent="0.35">
      <c r="A26095" s="3">
        <v>46293</v>
      </c>
      <c r="B26095" s="5" t="s">
        <v>238</v>
      </c>
      <c r="C26095" s="5" t="s">
        <v>63</v>
      </c>
      <c r="D26095" s="5">
        <v>1</v>
      </c>
      <c r="E26095" s="5">
        <v>163491</v>
      </c>
    </row>
    <row r="26096" spans="1:5" x14ac:dyDescent="0.35">
      <c r="A26096" s="3">
        <v>46293</v>
      </c>
      <c r="B26096" s="5" t="s">
        <v>238</v>
      </c>
      <c r="C26096" s="5" t="s">
        <v>63</v>
      </c>
      <c r="D26096" s="5">
        <v>1</v>
      </c>
      <c r="E26096" s="5">
        <v>163491</v>
      </c>
    </row>
    <row r="26097" spans="1:5" x14ac:dyDescent="0.35">
      <c r="A26097" s="3">
        <v>46293</v>
      </c>
      <c r="B26097" s="5" t="s">
        <v>238</v>
      </c>
      <c r="C26097" s="5" t="s">
        <v>63</v>
      </c>
      <c r="D26097" s="5">
        <v>1</v>
      </c>
      <c r="E26097" s="5">
        <v>163491</v>
      </c>
    </row>
    <row r="26098" spans="1:5" x14ac:dyDescent="0.35">
      <c r="A26098" s="3">
        <v>46293</v>
      </c>
      <c r="B26098" s="5" t="s">
        <v>224</v>
      </c>
      <c r="C26098" s="5" t="s">
        <v>43</v>
      </c>
      <c r="D26098" s="5">
        <v>1</v>
      </c>
      <c r="E26098" s="5">
        <v>348509</v>
      </c>
    </row>
    <row r="26099" spans="1:5" x14ac:dyDescent="0.35">
      <c r="A26099" s="3">
        <v>46293</v>
      </c>
      <c r="B26099" s="5" t="s">
        <v>224</v>
      </c>
      <c r="C26099" s="5" t="s">
        <v>43</v>
      </c>
      <c r="D26099" s="5">
        <v>1</v>
      </c>
      <c r="E26099" s="5">
        <v>348509</v>
      </c>
    </row>
    <row r="26100" spans="1:5" x14ac:dyDescent="0.35">
      <c r="A26100" s="3">
        <v>46293</v>
      </c>
      <c r="B26100" s="5" t="s">
        <v>224</v>
      </c>
      <c r="C26100" s="5" t="s">
        <v>43</v>
      </c>
      <c r="D26100" s="5">
        <v>1</v>
      </c>
      <c r="E26100" s="5">
        <v>348509</v>
      </c>
    </row>
    <row r="26101" spans="1:5" x14ac:dyDescent="0.35">
      <c r="A26101" s="3">
        <v>46293</v>
      </c>
      <c r="B26101" s="5" t="s">
        <v>224</v>
      </c>
      <c r="C26101" s="5" t="s">
        <v>43</v>
      </c>
      <c r="D26101" s="5">
        <v>1</v>
      </c>
      <c r="E26101" s="5">
        <v>348509</v>
      </c>
    </row>
    <row r="26102" spans="1:5" x14ac:dyDescent="0.35">
      <c r="A26102" s="3">
        <v>46293</v>
      </c>
      <c r="B26102" s="5" t="s">
        <v>123</v>
      </c>
      <c r="C26102" s="5" t="s">
        <v>43</v>
      </c>
      <c r="D26102" s="5">
        <v>1</v>
      </c>
      <c r="E26102" s="5">
        <v>348509</v>
      </c>
    </row>
    <row r="26103" spans="1:5" x14ac:dyDescent="0.35">
      <c r="A26103" s="3">
        <v>46293</v>
      </c>
      <c r="B26103" s="5" t="s">
        <v>287</v>
      </c>
      <c r="C26103" s="5" t="s">
        <v>348</v>
      </c>
      <c r="D26103" s="5">
        <v>1</v>
      </c>
      <c r="E26103" s="5">
        <v>104669</v>
      </c>
    </row>
    <row r="26104" spans="1:5" x14ac:dyDescent="0.35">
      <c r="A26104" s="3">
        <v>46293</v>
      </c>
      <c r="B26104" s="5" t="s">
        <v>133</v>
      </c>
      <c r="C26104" s="5" t="s">
        <v>65</v>
      </c>
      <c r="D26104" s="5">
        <v>1</v>
      </c>
      <c r="E26104" s="5">
        <v>116305</v>
      </c>
    </row>
    <row r="26105" spans="1:5" x14ac:dyDescent="0.35">
      <c r="A26105" s="3">
        <v>46293</v>
      </c>
      <c r="B26105" s="5" t="s">
        <v>132</v>
      </c>
      <c r="C26105" s="5" t="s">
        <v>66</v>
      </c>
      <c r="D26105" s="5">
        <v>1</v>
      </c>
      <c r="E26105" s="5">
        <v>116305</v>
      </c>
    </row>
    <row r="26106" spans="1:5" x14ac:dyDescent="0.35">
      <c r="A26106" s="3">
        <v>46293</v>
      </c>
      <c r="B26106" s="5" t="s">
        <v>132</v>
      </c>
      <c r="C26106" s="5" t="s">
        <v>65</v>
      </c>
      <c r="D26106" s="5">
        <v>1</v>
      </c>
      <c r="E26106" s="5">
        <v>116305</v>
      </c>
    </row>
    <row r="26107" spans="1:5" x14ac:dyDescent="0.35">
      <c r="A26107" s="3">
        <v>46293</v>
      </c>
      <c r="B26107" s="5" t="s">
        <v>238</v>
      </c>
      <c r="C26107" s="5" t="s">
        <v>63</v>
      </c>
      <c r="D26107" s="5">
        <v>1</v>
      </c>
      <c r="E26107" s="5">
        <v>163491</v>
      </c>
    </row>
    <row r="26108" spans="1:5" x14ac:dyDescent="0.35">
      <c r="A26108" s="3">
        <v>46293</v>
      </c>
      <c r="B26108" s="5" t="s">
        <v>431</v>
      </c>
      <c r="C26108" s="5" t="s">
        <v>66</v>
      </c>
      <c r="D26108" s="5">
        <v>1</v>
      </c>
      <c r="E26108" s="5">
        <v>116305</v>
      </c>
    </row>
    <row r="26109" spans="1:5" x14ac:dyDescent="0.35">
      <c r="A26109" s="3">
        <v>46293</v>
      </c>
      <c r="B26109" s="5" t="s">
        <v>238</v>
      </c>
      <c r="C26109" s="5" t="s">
        <v>63</v>
      </c>
      <c r="D26109" s="5">
        <v>1</v>
      </c>
      <c r="E26109" s="5">
        <v>163491</v>
      </c>
    </row>
    <row r="26110" spans="1:5" x14ac:dyDescent="0.35">
      <c r="A26110" s="3">
        <v>46293</v>
      </c>
      <c r="B26110" s="5" t="s">
        <v>133</v>
      </c>
      <c r="C26110" s="5" t="s">
        <v>65</v>
      </c>
      <c r="D26110" s="5">
        <v>1</v>
      </c>
      <c r="E26110" s="5">
        <v>116305</v>
      </c>
    </row>
    <row r="26111" spans="1:5" x14ac:dyDescent="0.35">
      <c r="A26111" s="3">
        <v>46293</v>
      </c>
      <c r="B26111" s="5" t="s">
        <v>431</v>
      </c>
      <c r="C26111" s="5" t="s">
        <v>65</v>
      </c>
      <c r="D26111" s="5">
        <v>1</v>
      </c>
      <c r="E26111" s="5">
        <v>116305</v>
      </c>
    </row>
    <row r="26112" spans="1:5" x14ac:dyDescent="0.35">
      <c r="A26112" s="3">
        <v>46293</v>
      </c>
      <c r="B26112" s="5" t="s">
        <v>133</v>
      </c>
      <c r="C26112" s="5" t="s">
        <v>66</v>
      </c>
      <c r="D26112" s="5">
        <v>1</v>
      </c>
      <c r="E26112" s="5">
        <v>116305</v>
      </c>
    </row>
    <row r="26113" spans="1:5" x14ac:dyDescent="0.35">
      <c r="A26113" s="3">
        <v>46293</v>
      </c>
      <c r="B26113" s="5" t="s">
        <v>133</v>
      </c>
      <c r="C26113" s="5" t="s">
        <v>66</v>
      </c>
      <c r="D26113" s="5">
        <v>1</v>
      </c>
      <c r="E26113" s="5">
        <v>116305</v>
      </c>
    </row>
    <row r="26114" spans="1:5" x14ac:dyDescent="0.35">
      <c r="A26114" s="3">
        <v>46293</v>
      </c>
      <c r="B26114" s="5" t="s">
        <v>431</v>
      </c>
      <c r="C26114" s="5" t="s">
        <v>65</v>
      </c>
      <c r="D26114" s="5">
        <v>1</v>
      </c>
      <c r="E26114" s="5">
        <v>116305</v>
      </c>
    </row>
    <row r="26115" spans="1:5" x14ac:dyDescent="0.35">
      <c r="A26115" s="3">
        <v>46293</v>
      </c>
      <c r="B26115" s="5" t="s">
        <v>132</v>
      </c>
      <c r="C26115" s="5" t="s">
        <v>65</v>
      </c>
      <c r="D26115" s="5">
        <v>1</v>
      </c>
      <c r="E26115" s="5">
        <v>116305</v>
      </c>
    </row>
    <row r="26116" spans="1:5" x14ac:dyDescent="0.35">
      <c r="A26116" s="3">
        <v>46293</v>
      </c>
      <c r="B26116" s="5" t="s">
        <v>238</v>
      </c>
      <c r="C26116" s="5" t="s">
        <v>63</v>
      </c>
      <c r="D26116" s="5">
        <v>1</v>
      </c>
      <c r="E26116" s="5">
        <v>163491</v>
      </c>
    </row>
    <row r="26117" spans="1:5" x14ac:dyDescent="0.35">
      <c r="A26117" s="3">
        <v>46293</v>
      </c>
      <c r="B26117" s="5" t="s">
        <v>238</v>
      </c>
      <c r="C26117" s="5" t="s">
        <v>63</v>
      </c>
      <c r="D26117" s="5">
        <v>1</v>
      </c>
      <c r="E26117" s="5">
        <v>163491</v>
      </c>
    </row>
    <row r="26118" spans="1:5" x14ac:dyDescent="0.35">
      <c r="A26118" s="3">
        <v>46293</v>
      </c>
      <c r="B26118" s="5" t="s">
        <v>133</v>
      </c>
      <c r="C26118" s="5" t="s">
        <v>65</v>
      </c>
      <c r="D26118" s="5">
        <v>1</v>
      </c>
      <c r="E26118" s="5">
        <v>116305</v>
      </c>
    </row>
    <row r="26119" spans="1:5" x14ac:dyDescent="0.35">
      <c r="A26119" s="3">
        <v>46293</v>
      </c>
      <c r="B26119" s="5" t="s">
        <v>238</v>
      </c>
      <c r="C26119" s="5" t="s">
        <v>63</v>
      </c>
      <c r="D26119" s="5">
        <v>1</v>
      </c>
      <c r="E26119" s="5">
        <v>163491</v>
      </c>
    </row>
    <row r="26120" spans="1:5" x14ac:dyDescent="0.35">
      <c r="A26120" s="3">
        <v>46293</v>
      </c>
      <c r="B26120" s="5" t="s">
        <v>383</v>
      </c>
      <c r="C26120" s="5" t="s">
        <v>25</v>
      </c>
      <c r="D26120" s="5">
        <v>1</v>
      </c>
      <c r="E26120" s="5">
        <v>460318</v>
      </c>
    </row>
    <row r="26121" spans="1:5" x14ac:dyDescent="0.35">
      <c r="A26121" s="3">
        <v>46293</v>
      </c>
      <c r="B26121" s="5" t="s">
        <v>379</v>
      </c>
      <c r="C26121" s="5" t="s">
        <v>17</v>
      </c>
      <c r="D26121" s="5">
        <v>1</v>
      </c>
      <c r="E26121" s="5">
        <v>235773</v>
      </c>
    </row>
    <row r="26122" spans="1:5" x14ac:dyDescent="0.35">
      <c r="A26122" s="3">
        <v>46293</v>
      </c>
      <c r="B26122" s="5" t="s">
        <v>379</v>
      </c>
      <c r="C26122" s="5" t="s">
        <v>83</v>
      </c>
      <c r="D26122" s="5">
        <v>1</v>
      </c>
      <c r="E26122" s="5">
        <v>82668</v>
      </c>
    </row>
    <row r="26123" spans="1:5" x14ac:dyDescent="0.35">
      <c r="A26123" s="3">
        <v>46293</v>
      </c>
      <c r="B26123" s="5" t="s">
        <v>429</v>
      </c>
      <c r="C26123" s="5" t="s">
        <v>39</v>
      </c>
      <c r="D26123" s="5">
        <v>1</v>
      </c>
      <c r="E26123" s="5">
        <v>118123</v>
      </c>
    </row>
    <row r="26124" spans="1:5" x14ac:dyDescent="0.35">
      <c r="A26124" s="3">
        <v>46293</v>
      </c>
      <c r="B26124" s="5" t="s">
        <v>429</v>
      </c>
      <c r="C26124" s="5" t="s">
        <v>85</v>
      </c>
      <c r="D26124" s="5">
        <v>1</v>
      </c>
      <c r="E26124" s="5">
        <v>189032</v>
      </c>
    </row>
    <row r="26125" spans="1:5" x14ac:dyDescent="0.35">
      <c r="A26125" s="3">
        <v>46293</v>
      </c>
      <c r="B26125" s="5" t="s">
        <v>379</v>
      </c>
      <c r="C26125" s="5" t="s">
        <v>36</v>
      </c>
      <c r="D26125" s="5">
        <v>1</v>
      </c>
      <c r="E26125" s="5">
        <v>236305</v>
      </c>
    </row>
    <row r="26126" spans="1:5" x14ac:dyDescent="0.35">
      <c r="A26126" s="3">
        <v>46293</v>
      </c>
      <c r="B26126" s="5" t="s">
        <v>379</v>
      </c>
      <c r="C26126" s="5" t="s">
        <v>49</v>
      </c>
      <c r="D26126" s="5">
        <v>1</v>
      </c>
      <c r="E26126" s="5">
        <v>64941</v>
      </c>
    </row>
    <row r="26127" spans="1:5" x14ac:dyDescent="0.35">
      <c r="A26127" s="3">
        <v>46293</v>
      </c>
      <c r="B26127" s="5" t="s">
        <v>224</v>
      </c>
      <c r="C26127" s="5" t="s">
        <v>43</v>
      </c>
      <c r="D26127" s="5">
        <v>1</v>
      </c>
      <c r="E26127" s="5">
        <v>348509</v>
      </c>
    </row>
    <row r="26128" spans="1:5" x14ac:dyDescent="0.35">
      <c r="A26128" s="3">
        <v>46293</v>
      </c>
      <c r="B26128" s="5" t="s">
        <v>133</v>
      </c>
      <c r="C26128" s="5" t="s">
        <v>66</v>
      </c>
      <c r="D26128" s="5">
        <v>1</v>
      </c>
      <c r="E26128" s="5">
        <v>116305</v>
      </c>
    </row>
    <row r="26129" spans="1:5" x14ac:dyDescent="0.35">
      <c r="A26129" s="3">
        <v>46293</v>
      </c>
      <c r="B26129" s="5" t="s">
        <v>132</v>
      </c>
      <c r="C26129" s="5" t="s">
        <v>66</v>
      </c>
      <c r="D26129" s="5">
        <v>1</v>
      </c>
      <c r="E26129" s="5">
        <v>116305</v>
      </c>
    </row>
    <row r="26130" spans="1:5" x14ac:dyDescent="0.35">
      <c r="A26130" s="3">
        <v>46293</v>
      </c>
      <c r="B26130" s="5" t="s">
        <v>132</v>
      </c>
      <c r="C26130" s="5" t="s">
        <v>66</v>
      </c>
      <c r="D26130" s="5">
        <v>1</v>
      </c>
      <c r="E26130" s="5">
        <v>116305</v>
      </c>
    </row>
    <row r="26131" spans="1:5" x14ac:dyDescent="0.35">
      <c r="A26131" s="3">
        <v>46293</v>
      </c>
      <c r="B26131" s="5" t="s">
        <v>132</v>
      </c>
      <c r="C26131" s="5" t="s">
        <v>66</v>
      </c>
      <c r="D26131" s="5">
        <v>1</v>
      </c>
      <c r="E26131" s="5">
        <v>116305</v>
      </c>
    </row>
    <row r="26132" spans="1:5" x14ac:dyDescent="0.35">
      <c r="A26132" s="3">
        <v>46293</v>
      </c>
      <c r="B26132" s="5" t="s">
        <v>133</v>
      </c>
      <c r="C26132" s="5" t="s">
        <v>66</v>
      </c>
      <c r="D26132" s="5">
        <v>1</v>
      </c>
      <c r="E26132" s="5">
        <v>116305</v>
      </c>
    </row>
    <row r="26133" spans="1:5" x14ac:dyDescent="0.35">
      <c r="A26133" s="3">
        <v>46293</v>
      </c>
      <c r="B26133" s="5" t="s">
        <v>132</v>
      </c>
      <c r="C26133" s="5" t="s">
        <v>66</v>
      </c>
      <c r="D26133" s="5">
        <v>1</v>
      </c>
      <c r="E26133" s="5">
        <v>116305</v>
      </c>
    </row>
    <row r="26134" spans="1:5" x14ac:dyDescent="0.35">
      <c r="A26134" s="3">
        <v>46293</v>
      </c>
      <c r="B26134" s="5" t="s">
        <v>132</v>
      </c>
      <c r="C26134" s="5" t="s">
        <v>66</v>
      </c>
      <c r="D26134" s="5">
        <v>1</v>
      </c>
      <c r="E26134" s="5">
        <v>116305</v>
      </c>
    </row>
    <row r="26135" spans="1:5" x14ac:dyDescent="0.35">
      <c r="A26135" s="3">
        <v>46293</v>
      </c>
      <c r="B26135" s="5" t="s">
        <v>238</v>
      </c>
      <c r="C26135" s="5" t="s">
        <v>63</v>
      </c>
      <c r="D26135" s="5">
        <v>1</v>
      </c>
      <c r="E26135" s="5">
        <v>163491</v>
      </c>
    </row>
    <row r="26136" spans="1:5" x14ac:dyDescent="0.35">
      <c r="A26136" s="3">
        <v>46293</v>
      </c>
      <c r="B26136" s="5" t="s">
        <v>238</v>
      </c>
      <c r="C26136" s="5" t="s">
        <v>63</v>
      </c>
      <c r="D26136" s="5">
        <v>1</v>
      </c>
      <c r="E26136" s="5">
        <v>163491</v>
      </c>
    </row>
    <row r="26137" spans="1:5" x14ac:dyDescent="0.35">
      <c r="A26137" s="3">
        <v>46293</v>
      </c>
      <c r="B26137" s="5" t="s">
        <v>238</v>
      </c>
      <c r="C26137" s="5" t="s">
        <v>63</v>
      </c>
      <c r="D26137" s="5">
        <v>1</v>
      </c>
      <c r="E26137" s="5">
        <v>163491</v>
      </c>
    </row>
    <row r="26138" spans="1:5" x14ac:dyDescent="0.35">
      <c r="A26138" s="3">
        <v>46293</v>
      </c>
      <c r="B26138" s="5" t="s">
        <v>132</v>
      </c>
      <c r="C26138" s="5" t="s">
        <v>65</v>
      </c>
      <c r="D26138" s="5">
        <v>1</v>
      </c>
      <c r="E26138" s="5">
        <v>116305</v>
      </c>
    </row>
    <row r="26139" spans="1:5" x14ac:dyDescent="0.35">
      <c r="A26139" s="3">
        <v>46293</v>
      </c>
      <c r="B26139" s="5" t="s">
        <v>238</v>
      </c>
      <c r="C26139" s="5" t="s">
        <v>63</v>
      </c>
      <c r="D26139" s="5">
        <v>1</v>
      </c>
      <c r="E26139" s="5">
        <v>163491</v>
      </c>
    </row>
    <row r="26140" spans="1:5" x14ac:dyDescent="0.35">
      <c r="A26140" s="3">
        <v>46294</v>
      </c>
      <c r="B26140" s="5" t="s">
        <v>119</v>
      </c>
      <c r="C26140" s="5" t="s">
        <v>31</v>
      </c>
      <c r="D26140" s="5">
        <v>1</v>
      </c>
      <c r="E26140" s="5">
        <v>348509</v>
      </c>
    </row>
    <row r="26141" spans="1:5" x14ac:dyDescent="0.35">
      <c r="A26141" s="3">
        <v>46294</v>
      </c>
      <c r="B26141" s="5" t="s">
        <v>119</v>
      </c>
      <c r="C26141" s="5" t="s">
        <v>31</v>
      </c>
      <c r="D26141" s="5">
        <v>1</v>
      </c>
      <c r="E26141" s="5">
        <v>348509</v>
      </c>
    </row>
    <row r="26142" spans="1:5" x14ac:dyDescent="0.35">
      <c r="A26142" s="3">
        <v>46294</v>
      </c>
      <c r="B26142" s="5" t="s">
        <v>119</v>
      </c>
      <c r="C26142" s="5" t="s">
        <v>31</v>
      </c>
      <c r="D26142" s="5">
        <v>1</v>
      </c>
      <c r="E26142" s="5">
        <v>348509</v>
      </c>
    </row>
    <row r="26143" spans="1:5" x14ac:dyDescent="0.35">
      <c r="A26143" s="3">
        <v>46294</v>
      </c>
      <c r="B26143" s="5" t="s">
        <v>119</v>
      </c>
      <c r="C26143" s="5" t="s">
        <v>31</v>
      </c>
      <c r="D26143" s="5">
        <v>1</v>
      </c>
      <c r="E26143" s="5">
        <v>348509</v>
      </c>
    </row>
    <row r="26144" spans="1:5" x14ac:dyDescent="0.35">
      <c r="A26144" s="3">
        <v>46294</v>
      </c>
      <c r="B26144" s="5" t="s">
        <v>119</v>
      </c>
      <c r="C26144" s="5" t="s">
        <v>31</v>
      </c>
      <c r="D26144" s="5">
        <v>1</v>
      </c>
      <c r="E26144" s="5">
        <v>348509</v>
      </c>
    </row>
    <row r="26145" spans="1:5" x14ac:dyDescent="0.35">
      <c r="A26145" s="3">
        <v>46294</v>
      </c>
      <c r="B26145" s="5" t="s">
        <v>224</v>
      </c>
      <c r="C26145" s="5" t="s">
        <v>31</v>
      </c>
      <c r="D26145" s="5">
        <v>1</v>
      </c>
      <c r="E26145" s="5">
        <v>348509</v>
      </c>
    </row>
    <row r="26146" spans="1:5" x14ac:dyDescent="0.35">
      <c r="A26146" s="3">
        <v>46294</v>
      </c>
      <c r="B26146" s="5" t="s">
        <v>119</v>
      </c>
      <c r="C26146" s="5" t="s">
        <v>31</v>
      </c>
      <c r="D26146" s="5">
        <v>1</v>
      </c>
      <c r="E26146" s="5">
        <v>348509</v>
      </c>
    </row>
    <row r="26147" spans="1:5" x14ac:dyDescent="0.35">
      <c r="A26147" s="3">
        <v>46294</v>
      </c>
      <c r="B26147" s="5" t="s">
        <v>119</v>
      </c>
      <c r="C26147" s="5" t="s">
        <v>31</v>
      </c>
      <c r="D26147" s="5">
        <v>1</v>
      </c>
      <c r="E26147" s="5">
        <v>348509</v>
      </c>
    </row>
    <row r="26148" spans="1:5" x14ac:dyDescent="0.35">
      <c r="A26148" s="3">
        <v>46294</v>
      </c>
      <c r="B26148" s="5" t="s">
        <v>224</v>
      </c>
      <c r="C26148" s="5" t="s">
        <v>31</v>
      </c>
      <c r="D26148" s="5">
        <v>1</v>
      </c>
      <c r="E26148" s="5">
        <v>348509</v>
      </c>
    </row>
    <row r="26149" spans="1:5" x14ac:dyDescent="0.35">
      <c r="A26149" s="3">
        <v>46294</v>
      </c>
      <c r="B26149" s="5" t="s">
        <v>119</v>
      </c>
      <c r="C26149" s="5" t="s">
        <v>31</v>
      </c>
      <c r="D26149" s="5">
        <v>1</v>
      </c>
      <c r="E26149" s="5">
        <v>348509</v>
      </c>
    </row>
    <row r="26150" spans="1:5" x14ac:dyDescent="0.35">
      <c r="A26150" s="3">
        <v>46294</v>
      </c>
      <c r="B26150" s="5" t="s">
        <v>224</v>
      </c>
      <c r="C26150" s="5" t="s">
        <v>31</v>
      </c>
      <c r="D26150" s="5">
        <v>1</v>
      </c>
      <c r="E26150" s="5">
        <v>348509</v>
      </c>
    </row>
    <row r="26151" spans="1:5" x14ac:dyDescent="0.35">
      <c r="A26151" s="3">
        <v>46294</v>
      </c>
      <c r="B26151" s="5" t="s">
        <v>119</v>
      </c>
      <c r="C26151" s="5" t="s">
        <v>31</v>
      </c>
      <c r="D26151" s="5">
        <v>1</v>
      </c>
      <c r="E26151" s="5">
        <v>348509</v>
      </c>
    </row>
    <row r="26152" spans="1:5" x14ac:dyDescent="0.35">
      <c r="A26152" s="3">
        <v>46294</v>
      </c>
      <c r="B26152" s="5" t="s">
        <v>119</v>
      </c>
      <c r="C26152" s="5" t="s">
        <v>31</v>
      </c>
      <c r="D26152" s="5">
        <v>1</v>
      </c>
      <c r="E26152" s="5">
        <v>348509</v>
      </c>
    </row>
    <row r="26153" spans="1:5" x14ac:dyDescent="0.35">
      <c r="A26153" s="3">
        <v>46294</v>
      </c>
      <c r="B26153" s="5" t="s">
        <v>119</v>
      </c>
      <c r="C26153" s="5" t="s">
        <v>31</v>
      </c>
      <c r="D26153" s="5">
        <v>1</v>
      </c>
      <c r="E26153" s="5">
        <v>348509</v>
      </c>
    </row>
    <row r="26154" spans="1:5" x14ac:dyDescent="0.35">
      <c r="A26154" s="3">
        <v>46294</v>
      </c>
      <c r="B26154" s="5" t="s">
        <v>119</v>
      </c>
      <c r="C26154" s="5" t="s">
        <v>31</v>
      </c>
      <c r="D26154" s="5">
        <v>1</v>
      </c>
      <c r="E26154" s="5">
        <v>348509</v>
      </c>
    </row>
    <row r="26155" spans="1:5" x14ac:dyDescent="0.35">
      <c r="A26155" s="3">
        <v>46294</v>
      </c>
      <c r="B26155" s="5" t="s">
        <v>224</v>
      </c>
      <c r="C26155" s="5" t="s">
        <v>31</v>
      </c>
      <c r="D26155" s="5">
        <v>1</v>
      </c>
      <c r="E26155" s="5">
        <v>348509</v>
      </c>
    </row>
    <row r="26156" spans="1:5" x14ac:dyDescent="0.35">
      <c r="A26156" s="3">
        <v>46294</v>
      </c>
      <c r="B26156" s="5" t="s">
        <v>119</v>
      </c>
      <c r="C26156" s="5" t="s">
        <v>31</v>
      </c>
      <c r="D26156" s="5">
        <v>1</v>
      </c>
      <c r="E26156" s="5">
        <v>348509</v>
      </c>
    </row>
    <row r="26157" spans="1:5" x14ac:dyDescent="0.35">
      <c r="A26157" s="3">
        <v>46294</v>
      </c>
      <c r="B26157" s="5" t="s">
        <v>119</v>
      </c>
      <c r="C26157" s="5" t="s">
        <v>31</v>
      </c>
      <c r="D26157" s="5">
        <v>1</v>
      </c>
      <c r="E26157" s="5">
        <v>348509</v>
      </c>
    </row>
    <row r="26158" spans="1:5" x14ac:dyDescent="0.35">
      <c r="A26158" s="3">
        <v>46294</v>
      </c>
      <c r="B26158" s="5" t="s">
        <v>119</v>
      </c>
      <c r="C26158" s="5" t="s">
        <v>31</v>
      </c>
      <c r="D26158" s="5">
        <v>1</v>
      </c>
      <c r="E26158" s="5">
        <v>348509</v>
      </c>
    </row>
    <row r="26159" spans="1:5" x14ac:dyDescent="0.35">
      <c r="A26159" s="3">
        <v>46294</v>
      </c>
      <c r="B26159" s="5" t="s">
        <v>119</v>
      </c>
      <c r="C26159" s="5" t="s">
        <v>31</v>
      </c>
      <c r="D26159" s="5">
        <v>1</v>
      </c>
      <c r="E26159" s="5">
        <v>348509</v>
      </c>
    </row>
    <row r="26160" spans="1:5" x14ac:dyDescent="0.35">
      <c r="A26160" s="3">
        <v>46294</v>
      </c>
      <c r="B26160" s="5" t="s">
        <v>119</v>
      </c>
      <c r="C26160" s="5" t="s">
        <v>31</v>
      </c>
      <c r="D26160" s="5">
        <v>1</v>
      </c>
      <c r="E26160" s="5">
        <v>348509</v>
      </c>
    </row>
    <row r="26161" spans="1:5" x14ac:dyDescent="0.35">
      <c r="A26161" s="3">
        <v>46294</v>
      </c>
      <c r="B26161" s="5" t="s">
        <v>119</v>
      </c>
      <c r="C26161" s="5" t="s">
        <v>31</v>
      </c>
      <c r="D26161" s="5">
        <v>1</v>
      </c>
      <c r="E26161" s="5">
        <v>348509</v>
      </c>
    </row>
    <row r="26162" spans="1:5" x14ac:dyDescent="0.35">
      <c r="A26162" s="3">
        <v>46294</v>
      </c>
      <c r="B26162" s="5" t="s">
        <v>119</v>
      </c>
      <c r="C26162" s="5" t="s">
        <v>31</v>
      </c>
      <c r="D26162" s="5">
        <v>1</v>
      </c>
      <c r="E26162" s="5">
        <v>348509</v>
      </c>
    </row>
    <row r="26163" spans="1:5" x14ac:dyDescent="0.35">
      <c r="A26163" s="3">
        <v>46294</v>
      </c>
      <c r="B26163" s="5" t="s">
        <v>119</v>
      </c>
      <c r="C26163" s="5" t="s">
        <v>31</v>
      </c>
      <c r="D26163" s="5">
        <v>1</v>
      </c>
      <c r="E26163" s="5">
        <v>348509</v>
      </c>
    </row>
    <row r="26164" spans="1:5" x14ac:dyDescent="0.35">
      <c r="A26164" s="3">
        <v>46294</v>
      </c>
      <c r="B26164" s="5" t="s">
        <v>119</v>
      </c>
      <c r="C26164" s="5" t="s">
        <v>31</v>
      </c>
      <c r="D26164" s="5">
        <v>1</v>
      </c>
      <c r="E26164" s="5">
        <v>348509</v>
      </c>
    </row>
    <row r="26165" spans="1:5" x14ac:dyDescent="0.35">
      <c r="A26165" s="3">
        <v>46294</v>
      </c>
      <c r="B26165" s="5" t="s">
        <v>119</v>
      </c>
      <c r="C26165" s="5" t="s">
        <v>31</v>
      </c>
      <c r="D26165" s="5">
        <v>1</v>
      </c>
      <c r="E26165" s="5">
        <v>348509</v>
      </c>
    </row>
    <row r="26166" spans="1:5" x14ac:dyDescent="0.35">
      <c r="A26166" s="3">
        <v>46294</v>
      </c>
      <c r="B26166" s="5" t="s">
        <v>119</v>
      </c>
      <c r="C26166" s="5" t="s">
        <v>31</v>
      </c>
      <c r="D26166" s="5">
        <v>1</v>
      </c>
      <c r="E26166" s="5">
        <v>348509</v>
      </c>
    </row>
    <row r="26167" spans="1:5" x14ac:dyDescent="0.35">
      <c r="A26167" s="3">
        <v>46294</v>
      </c>
      <c r="B26167" s="5" t="s">
        <v>119</v>
      </c>
      <c r="C26167" s="5" t="s">
        <v>31</v>
      </c>
      <c r="D26167" s="5">
        <v>1</v>
      </c>
      <c r="E26167" s="5">
        <v>348509</v>
      </c>
    </row>
    <row r="26168" spans="1:5" x14ac:dyDescent="0.35">
      <c r="A26168" s="3">
        <v>46294</v>
      </c>
      <c r="B26168" s="5" t="s">
        <v>119</v>
      </c>
      <c r="C26168" s="5" t="s">
        <v>31</v>
      </c>
      <c r="D26168" s="5">
        <v>1</v>
      </c>
      <c r="E26168" s="5">
        <v>348509</v>
      </c>
    </row>
    <row r="26169" spans="1:5" x14ac:dyDescent="0.35">
      <c r="A26169" s="3">
        <v>46294</v>
      </c>
      <c r="B26169" s="5" t="s">
        <v>119</v>
      </c>
      <c r="C26169" s="5" t="s">
        <v>31</v>
      </c>
      <c r="D26169" s="5">
        <v>1</v>
      </c>
      <c r="E26169" s="5">
        <v>348509</v>
      </c>
    </row>
    <row r="26170" spans="1:5" x14ac:dyDescent="0.35">
      <c r="A26170" s="3">
        <v>46294</v>
      </c>
      <c r="B26170" s="5" t="s">
        <v>119</v>
      </c>
      <c r="C26170" s="5" t="s">
        <v>31</v>
      </c>
      <c r="D26170" s="5">
        <v>1</v>
      </c>
      <c r="E26170" s="5">
        <v>348509</v>
      </c>
    </row>
    <row r="26171" spans="1:5" x14ac:dyDescent="0.35">
      <c r="A26171" s="3">
        <v>46294</v>
      </c>
      <c r="B26171" s="5" t="s">
        <v>224</v>
      </c>
      <c r="C26171" s="5" t="s">
        <v>31</v>
      </c>
      <c r="D26171" s="5">
        <v>1</v>
      </c>
      <c r="E26171" s="5">
        <v>348509</v>
      </c>
    </row>
    <row r="26172" spans="1:5" x14ac:dyDescent="0.35">
      <c r="A26172" s="3">
        <v>46294</v>
      </c>
      <c r="B26172" s="5" t="s">
        <v>119</v>
      </c>
      <c r="C26172" s="5" t="s">
        <v>31</v>
      </c>
      <c r="D26172" s="5">
        <v>1</v>
      </c>
      <c r="E26172" s="5">
        <v>348509</v>
      </c>
    </row>
    <row r="26173" spans="1:5" x14ac:dyDescent="0.35">
      <c r="A26173" s="3">
        <v>46294</v>
      </c>
      <c r="B26173" s="5" t="s">
        <v>224</v>
      </c>
      <c r="C26173" s="5" t="s">
        <v>31</v>
      </c>
      <c r="D26173" s="5">
        <v>1</v>
      </c>
      <c r="E26173" s="5">
        <v>348509</v>
      </c>
    </row>
    <row r="26174" spans="1:5" x14ac:dyDescent="0.35">
      <c r="A26174" s="3">
        <v>46294</v>
      </c>
      <c r="B26174" s="5" t="s">
        <v>119</v>
      </c>
      <c r="C26174" s="5" t="s">
        <v>31</v>
      </c>
      <c r="D26174" s="5">
        <v>1</v>
      </c>
      <c r="E26174" s="5">
        <v>348509</v>
      </c>
    </row>
    <row r="26175" spans="1:5" x14ac:dyDescent="0.35">
      <c r="A26175" s="3">
        <v>46294</v>
      </c>
      <c r="B26175" s="5" t="s">
        <v>224</v>
      </c>
      <c r="C26175" s="5" t="s">
        <v>31</v>
      </c>
      <c r="D26175" s="5">
        <v>1</v>
      </c>
      <c r="E26175" s="5">
        <v>348509</v>
      </c>
    </row>
    <row r="26176" spans="1:5" x14ac:dyDescent="0.35">
      <c r="A26176" s="3">
        <v>46294</v>
      </c>
      <c r="B26176" s="5" t="s">
        <v>119</v>
      </c>
      <c r="C26176" s="5" t="s">
        <v>31</v>
      </c>
      <c r="D26176" s="5">
        <v>1</v>
      </c>
      <c r="E26176" s="5">
        <v>348509</v>
      </c>
    </row>
    <row r="26177" spans="1:5" x14ac:dyDescent="0.35">
      <c r="A26177" s="3">
        <v>46294</v>
      </c>
      <c r="B26177" s="5" t="s">
        <v>119</v>
      </c>
      <c r="C26177" s="5" t="s">
        <v>31</v>
      </c>
      <c r="D26177" s="5">
        <v>1</v>
      </c>
      <c r="E26177" s="5">
        <v>348509</v>
      </c>
    </row>
    <row r="26178" spans="1:5" x14ac:dyDescent="0.35">
      <c r="A26178" s="3">
        <v>46294</v>
      </c>
      <c r="B26178" s="5" t="s">
        <v>224</v>
      </c>
      <c r="C26178" s="5" t="s">
        <v>31</v>
      </c>
      <c r="D26178" s="5">
        <v>1</v>
      </c>
      <c r="E26178" s="5">
        <v>348509</v>
      </c>
    </row>
    <row r="26179" spans="1:5" x14ac:dyDescent="0.35">
      <c r="A26179" s="3">
        <v>46294</v>
      </c>
      <c r="B26179" s="5" t="s">
        <v>119</v>
      </c>
      <c r="C26179" s="5" t="s">
        <v>31</v>
      </c>
      <c r="D26179" s="5">
        <v>1</v>
      </c>
      <c r="E26179" s="5">
        <v>348509</v>
      </c>
    </row>
    <row r="26180" spans="1:5" x14ac:dyDescent="0.35">
      <c r="A26180" s="3">
        <v>46294</v>
      </c>
      <c r="B26180" s="5" t="s">
        <v>119</v>
      </c>
      <c r="C26180" s="5" t="s">
        <v>31</v>
      </c>
      <c r="D26180" s="5">
        <v>1</v>
      </c>
      <c r="E26180" s="5">
        <v>348509</v>
      </c>
    </row>
    <row r="26181" spans="1:5" x14ac:dyDescent="0.35">
      <c r="A26181" s="3">
        <v>46294</v>
      </c>
      <c r="B26181" s="5" t="s">
        <v>119</v>
      </c>
      <c r="C26181" s="5" t="s">
        <v>31</v>
      </c>
      <c r="D26181" s="5">
        <v>1</v>
      </c>
      <c r="E26181" s="5">
        <v>348509</v>
      </c>
    </row>
    <row r="26182" spans="1:5" x14ac:dyDescent="0.35">
      <c r="A26182" s="3">
        <v>46294</v>
      </c>
      <c r="B26182" s="5" t="s">
        <v>119</v>
      </c>
      <c r="C26182" s="5" t="s">
        <v>31</v>
      </c>
      <c r="D26182" s="5">
        <v>1</v>
      </c>
      <c r="E26182" s="5">
        <v>348509</v>
      </c>
    </row>
    <row r="26183" spans="1:5" x14ac:dyDescent="0.35">
      <c r="A26183" s="3">
        <v>46294</v>
      </c>
      <c r="B26183" s="5" t="s">
        <v>119</v>
      </c>
      <c r="C26183" s="5" t="s">
        <v>31</v>
      </c>
      <c r="D26183" s="5">
        <v>1</v>
      </c>
      <c r="E26183" s="5">
        <v>348509</v>
      </c>
    </row>
    <row r="26184" spans="1:5" x14ac:dyDescent="0.35">
      <c r="A26184" s="3">
        <v>46294</v>
      </c>
      <c r="B26184" s="5" t="s">
        <v>318</v>
      </c>
      <c r="C26184" s="5" t="s">
        <v>31</v>
      </c>
      <c r="D26184" s="5">
        <v>1</v>
      </c>
      <c r="E26184" s="5">
        <v>348509</v>
      </c>
    </row>
    <row r="26185" spans="1:5" x14ac:dyDescent="0.35">
      <c r="A26185" s="3">
        <v>46294</v>
      </c>
      <c r="B26185" s="5" t="s">
        <v>119</v>
      </c>
      <c r="C26185" s="5" t="s">
        <v>31</v>
      </c>
      <c r="D26185" s="5">
        <v>1</v>
      </c>
      <c r="E26185" s="5">
        <v>348509</v>
      </c>
    </row>
    <row r="26186" spans="1:5" x14ac:dyDescent="0.35">
      <c r="A26186" s="3">
        <v>46294</v>
      </c>
      <c r="B26186" s="5" t="s">
        <v>318</v>
      </c>
      <c r="C26186" s="5" t="s">
        <v>31</v>
      </c>
      <c r="D26186" s="5">
        <v>1</v>
      </c>
      <c r="E26186" s="5">
        <v>348509</v>
      </c>
    </row>
    <row r="26187" spans="1:5" x14ac:dyDescent="0.35">
      <c r="A26187" s="3">
        <v>46294</v>
      </c>
      <c r="B26187" s="5" t="s">
        <v>318</v>
      </c>
      <c r="C26187" s="5" t="s">
        <v>31</v>
      </c>
      <c r="D26187" s="5">
        <v>1</v>
      </c>
      <c r="E26187" s="5">
        <v>348509</v>
      </c>
    </row>
    <row r="26188" spans="1:5" x14ac:dyDescent="0.35">
      <c r="A26188" s="3">
        <v>46294</v>
      </c>
      <c r="B26188" s="5" t="s">
        <v>119</v>
      </c>
      <c r="C26188" s="5" t="s">
        <v>31</v>
      </c>
      <c r="D26188" s="5">
        <v>1</v>
      </c>
      <c r="E26188" s="5">
        <v>348509</v>
      </c>
    </row>
    <row r="26189" spans="1:5" x14ac:dyDescent="0.35">
      <c r="A26189" s="3">
        <v>46294</v>
      </c>
      <c r="B26189" s="5" t="s">
        <v>119</v>
      </c>
      <c r="C26189" s="5" t="s">
        <v>31</v>
      </c>
      <c r="D26189" s="5">
        <v>1</v>
      </c>
      <c r="E26189" s="5">
        <v>348509</v>
      </c>
    </row>
    <row r="26190" spans="1:5" x14ac:dyDescent="0.35">
      <c r="A26190" s="3">
        <v>46294</v>
      </c>
      <c r="B26190" s="5" t="s">
        <v>318</v>
      </c>
      <c r="C26190" s="5" t="s">
        <v>31</v>
      </c>
      <c r="D26190" s="5">
        <v>1</v>
      </c>
      <c r="E26190" s="5">
        <v>348509</v>
      </c>
    </row>
    <row r="26191" spans="1:5" x14ac:dyDescent="0.35">
      <c r="A26191" s="3">
        <v>46294</v>
      </c>
      <c r="B26191" s="5" t="s">
        <v>119</v>
      </c>
      <c r="C26191" s="5" t="s">
        <v>31</v>
      </c>
      <c r="D26191" s="5">
        <v>1</v>
      </c>
      <c r="E26191" s="5">
        <v>348509</v>
      </c>
    </row>
    <row r="26192" spans="1:5" x14ac:dyDescent="0.35">
      <c r="A26192" s="3">
        <v>46294</v>
      </c>
      <c r="B26192" s="5" t="s">
        <v>318</v>
      </c>
      <c r="C26192" s="5" t="s">
        <v>31</v>
      </c>
      <c r="D26192" s="5">
        <v>1</v>
      </c>
      <c r="E26192" s="5">
        <v>348509</v>
      </c>
    </row>
    <row r="26193" spans="1:5" x14ac:dyDescent="0.35">
      <c r="A26193" s="3">
        <v>46294</v>
      </c>
      <c r="B26193" s="5" t="s">
        <v>119</v>
      </c>
      <c r="C26193" s="5" t="s">
        <v>31</v>
      </c>
      <c r="D26193" s="5">
        <v>1</v>
      </c>
      <c r="E26193" s="5">
        <v>348509</v>
      </c>
    </row>
    <row r="26194" spans="1:5" x14ac:dyDescent="0.35">
      <c r="A26194" s="3">
        <v>46294</v>
      </c>
      <c r="B26194" s="5" t="s">
        <v>318</v>
      </c>
      <c r="C26194" s="5" t="s">
        <v>31</v>
      </c>
      <c r="D26194" s="5">
        <v>1</v>
      </c>
      <c r="E26194" s="5">
        <v>348509</v>
      </c>
    </row>
    <row r="26195" spans="1:5" x14ac:dyDescent="0.35">
      <c r="A26195" s="3">
        <v>46294</v>
      </c>
      <c r="B26195" s="5" t="s">
        <v>119</v>
      </c>
      <c r="C26195" s="5" t="s">
        <v>31</v>
      </c>
      <c r="D26195" s="5">
        <v>1</v>
      </c>
      <c r="E26195" s="5">
        <v>348509</v>
      </c>
    </row>
    <row r="26196" spans="1:5" x14ac:dyDescent="0.35">
      <c r="A26196" s="3">
        <v>46294</v>
      </c>
      <c r="B26196" s="5" t="s">
        <v>119</v>
      </c>
      <c r="C26196" s="5" t="s">
        <v>31</v>
      </c>
      <c r="D26196" s="5">
        <v>1</v>
      </c>
      <c r="E26196" s="5">
        <v>348509</v>
      </c>
    </row>
    <row r="26197" spans="1:5" x14ac:dyDescent="0.35">
      <c r="A26197" s="3">
        <v>46294</v>
      </c>
      <c r="B26197" s="5" t="s">
        <v>119</v>
      </c>
      <c r="C26197" s="5" t="s">
        <v>31</v>
      </c>
      <c r="D26197" s="5">
        <v>1</v>
      </c>
      <c r="E26197" s="5">
        <v>348509</v>
      </c>
    </row>
    <row r="26198" spans="1:5" x14ac:dyDescent="0.35">
      <c r="A26198" s="3">
        <v>46294</v>
      </c>
      <c r="B26198" s="5" t="s">
        <v>224</v>
      </c>
      <c r="C26198" s="5" t="s">
        <v>31</v>
      </c>
      <c r="D26198" s="5">
        <v>1</v>
      </c>
      <c r="E26198" s="5">
        <v>348509</v>
      </c>
    </row>
    <row r="26199" spans="1:5" x14ac:dyDescent="0.35">
      <c r="A26199" s="3">
        <v>46294</v>
      </c>
      <c r="B26199" s="5" t="s">
        <v>119</v>
      </c>
      <c r="C26199" s="5" t="s">
        <v>31</v>
      </c>
      <c r="D26199" s="5">
        <v>1</v>
      </c>
      <c r="E26199" s="5">
        <v>348509</v>
      </c>
    </row>
    <row r="26200" spans="1:5" x14ac:dyDescent="0.35">
      <c r="A26200" s="3">
        <v>46294</v>
      </c>
      <c r="B26200" s="5" t="s">
        <v>119</v>
      </c>
      <c r="C26200" s="5" t="s">
        <v>31</v>
      </c>
      <c r="D26200" s="5">
        <v>1</v>
      </c>
      <c r="E26200" s="5">
        <v>348509</v>
      </c>
    </row>
    <row r="26201" spans="1:5" x14ac:dyDescent="0.35">
      <c r="A26201" s="3">
        <v>46294</v>
      </c>
      <c r="B26201" s="5" t="s">
        <v>119</v>
      </c>
      <c r="C26201" s="5" t="s">
        <v>31</v>
      </c>
      <c r="D26201" s="5">
        <v>1</v>
      </c>
      <c r="E26201" s="5">
        <v>348509</v>
      </c>
    </row>
    <row r="26202" spans="1:5" x14ac:dyDescent="0.35">
      <c r="A26202" s="3">
        <v>46294</v>
      </c>
      <c r="B26202" s="5" t="s">
        <v>224</v>
      </c>
      <c r="C26202" s="5" t="s">
        <v>31</v>
      </c>
      <c r="D26202" s="5">
        <v>1</v>
      </c>
      <c r="E26202" s="5">
        <v>348509</v>
      </c>
    </row>
    <row r="26203" spans="1:5" x14ac:dyDescent="0.35">
      <c r="A26203" s="3">
        <v>46294</v>
      </c>
      <c r="B26203" s="5" t="s">
        <v>379</v>
      </c>
      <c r="C26203" s="5" t="s">
        <v>35</v>
      </c>
      <c r="D26203" s="5">
        <v>1</v>
      </c>
      <c r="E26203" s="5">
        <v>324409</v>
      </c>
    </row>
    <row r="26204" spans="1:5" x14ac:dyDescent="0.35">
      <c r="A26204" s="3">
        <v>46294</v>
      </c>
      <c r="B26204" s="5" t="s">
        <v>429</v>
      </c>
      <c r="C26204" s="5" t="s">
        <v>85</v>
      </c>
      <c r="D26204" s="5">
        <v>1</v>
      </c>
      <c r="E26204" s="5">
        <v>189032</v>
      </c>
    </row>
    <row r="26205" spans="1:5" x14ac:dyDescent="0.35">
      <c r="A26205" s="3">
        <v>46294</v>
      </c>
      <c r="B26205" s="5" t="s">
        <v>379</v>
      </c>
      <c r="C26205" s="5" t="s">
        <v>89</v>
      </c>
      <c r="D26205" s="5">
        <v>1</v>
      </c>
      <c r="E26205" s="5">
        <v>59032</v>
      </c>
    </row>
    <row r="26206" spans="1:5" x14ac:dyDescent="0.35">
      <c r="A26206" s="3">
        <v>46294</v>
      </c>
      <c r="B26206" s="5" t="s">
        <v>429</v>
      </c>
      <c r="C26206" s="5" t="s">
        <v>62</v>
      </c>
      <c r="D26206" s="5">
        <v>1</v>
      </c>
      <c r="E26206" s="5">
        <v>189032</v>
      </c>
    </row>
    <row r="26207" spans="1:5" x14ac:dyDescent="0.35">
      <c r="A26207" s="3">
        <v>46294</v>
      </c>
      <c r="B26207" s="5" t="s">
        <v>224</v>
      </c>
      <c r="C26207" s="5" t="s">
        <v>43</v>
      </c>
      <c r="D26207" s="5">
        <v>1</v>
      </c>
      <c r="E26207" s="5">
        <v>348509</v>
      </c>
    </row>
    <row r="26208" spans="1:5" x14ac:dyDescent="0.35">
      <c r="A26208" s="3">
        <v>46294</v>
      </c>
      <c r="B26208" s="5" t="s">
        <v>429</v>
      </c>
      <c r="C26208" s="5" t="s">
        <v>49</v>
      </c>
      <c r="D26208" s="5">
        <v>1</v>
      </c>
      <c r="E26208" s="5">
        <v>64941</v>
      </c>
    </row>
    <row r="26209" spans="1:5" x14ac:dyDescent="0.35">
      <c r="A26209" s="3">
        <v>46294</v>
      </c>
      <c r="B26209" s="5" t="s">
        <v>379</v>
      </c>
      <c r="C26209" s="5" t="s">
        <v>48</v>
      </c>
      <c r="D26209" s="5">
        <v>1</v>
      </c>
      <c r="E26209" s="5">
        <v>501682</v>
      </c>
    </row>
    <row r="26210" spans="1:5" x14ac:dyDescent="0.35">
      <c r="A26210" s="3">
        <v>46294</v>
      </c>
      <c r="B26210" s="5" t="s">
        <v>379</v>
      </c>
      <c r="C26210" s="5" t="s">
        <v>31</v>
      </c>
      <c r="D26210" s="5">
        <v>1</v>
      </c>
      <c r="E26210" s="5">
        <v>442591</v>
      </c>
    </row>
    <row r="26211" spans="1:5" x14ac:dyDescent="0.35">
      <c r="A26211" s="3">
        <v>46294</v>
      </c>
      <c r="B26211" s="5" t="s">
        <v>379</v>
      </c>
      <c r="C26211" s="5" t="s">
        <v>31</v>
      </c>
      <c r="D26211" s="5">
        <v>1</v>
      </c>
      <c r="E26211" s="5">
        <v>442591</v>
      </c>
    </row>
    <row r="26212" spans="1:5" x14ac:dyDescent="0.35">
      <c r="A26212" s="3">
        <v>46294</v>
      </c>
      <c r="B26212" s="5" t="s">
        <v>379</v>
      </c>
      <c r="C26212" s="5" t="s">
        <v>82</v>
      </c>
      <c r="D26212" s="5">
        <v>1</v>
      </c>
      <c r="E26212" s="5">
        <v>82668</v>
      </c>
    </row>
    <row r="26213" spans="1:5" x14ac:dyDescent="0.35">
      <c r="A26213" s="3">
        <v>46294</v>
      </c>
      <c r="B26213" s="5" t="s">
        <v>379</v>
      </c>
      <c r="C26213" s="5" t="s">
        <v>17</v>
      </c>
      <c r="D26213" s="5">
        <v>1</v>
      </c>
      <c r="E26213" s="5">
        <v>235773</v>
      </c>
    </row>
    <row r="26214" spans="1:5" x14ac:dyDescent="0.35">
      <c r="A26214" s="3">
        <v>46294</v>
      </c>
      <c r="B26214" s="5" t="s">
        <v>431</v>
      </c>
      <c r="C26214" s="5" t="s">
        <v>66</v>
      </c>
      <c r="D26214" s="5">
        <v>1</v>
      </c>
      <c r="E26214" s="5">
        <v>116305</v>
      </c>
    </row>
    <row r="26215" spans="1:5" x14ac:dyDescent="0.35">
      <c r="A26215" s="3">
        <v>46294</v>
      </c>
      <c r="B26215" s="5" t="s">
        <v>431</v>
      </c>
      <c r="C26215" s="5" t="s">
        <v>66</v>
      </c>
      <c r="D26215" s="5">
        <v>1</v>
      </c>
      <c r="E26215" s="5">
        <v>116305</v>
      </c>
    </row>
    <row r="26216" spans="1:5" x14ac:dyDescent="0.35">
      <c r="A26216" s="3">
        <v>46294</v>
      </c>
      <c r="B26216" s="5" t="s">
        <v>379</v>
      </c>
      <c r="C26216" s="5" t="s">
        <v>32</v>
      </c>
      <c r="D26216" s="5">
        <v>1</v>
      </c>
      <c r="E26216" s="5">
        <v>177214</v>
      </c>
    </row>
    <row r="26217" spans="1:5" x14ac:dyDescent="0.35">
      <c r="A26217" s="3">
        <v>46294</v>
      </c>
      <c r="B26217" s="5" t="s">
        <v>379</v>
      </c>
      <c r="C26217" s="5" t="s">
        <v>85</v>
      </c>
      <c r="D26217" s="5">
        <v>1</v>
      </c>
      <c r="E26217" s="5">
        <v>189032</v>
      </c>
    </row>
    <row r="26218" spans="1:5" x14ac:dyDescent="0.35">
      <c r="A26218" s="3">
        <v>46294</v>
      </c>
      <c r="B26218" s="5" t="s">
        <v>379</v>
      </c>
      <c r="C26218" s="5" t="s">
        <v>36</v>
      </c>
      <c r="D26218" s="5">
        <v>1</v>
      </c>
      <c r="E26218" s="5">
        <v>236305</v>
      </c>
    </row>
    <row r="26219" spans="1:5" x14ac:dyDescent="0.35">
      <c r="A26219" s="3">
        <v>46294</v>
      </c>
      <c r="B26219" s="5" t="s">
        <v>379</v>
      </c>
      <c r="C26219" s="5" t="s">
        <v>85</v>
      </c>
      <c r="D26219" s="5">
        <v>1</v>
      </c>
      <c r="E26219" s="5">
        <v>189032</v>
      </c>
    </row>
    <row r="26220" spans="1:5" x14ac:dyDescent="0.35">
      <c r="A26220" s="3">
        <v>46294</v>
      </c>
      <c r="B26220" s="5" t="s">
        <v>379</v>
      </c>
      <c r="C26220" s="5" t="s">
        <v>36</v>
      </c>
      <c r="D26220" s="5">
        <v>1</v>
      </c>
      <c r="E26220" s="5">
        <v>236305</v>
      </c>
    </row>
    <row r="26221" spans="1:5" x14ac:dyDescent="0.35">
      <c r="A26221" s="3">
        <v>46294</v>
      </c>
      <c r="B26221" s="5" t="s">
        <v>119</v>
      </c>
      <c r="C26221" s="5" t="s">
        <v>43</v>
      </c>
      <c r="D26221" s="5">
        <v>1</v>
      </c>
      <c r="E26221" s="5">
        <v>348509</v>
      </c>
    </row>
    <row r="26222" spans="1:5" x14ac:dyDescent="0.35">
      <c r="A26222" s="3">
        <v>46294</v>
      </c>
      <c r="B26222" s="5" t="s">
        <v>119</v>
      </c>
      <c r="C26222" s="5" t="s">
        <v>43</v>
      </c>
      <c r="D26222" s="5">
        <v>1</v>
      </c>
      <c r="E26222" s="5">
        <v>348509</v>
      </c>
    </row>
    <row r="26223" spans="1:5" x14ac:dyDescent="0.35">
      <c r="A26223" s="3">
        <v>46294</v>
      </c>
      <c r="B26223" s="5" t="s">
        <v>119</v>
      </c>
      <c r="C26223" s="5" t="s">
        <v>43</v>
      </c>
      <c r="D26223" s="5">
        <v>1</v>
      </c>
      <c r="E26223" s="5">
        <v>348509</v>
      </c>
    </row>
    <row r="26224" spans="1:5" x14ac:dyDescent="0.35">
      <c r="A26224" s="3">
        <v>46294</v>
      </c>
      <c r="B26224" s="5" t="s">
        <v>238</v>
      </c>
      <c r="C26224" s="5" t="s">
        <v>63</v>
      </c>
      <c r="D26224" s="5">
        <v>1</v>
      </c>
      <c r="E26224" s="5">
        <v>163491</v>
      </c>
    </row>
    <row r="26225" spans="1:5" x14ac:dyDescent="0.35">
      <c r="A26225" s="3">
        <v>46294</v>
      </c>
      <c r="B26225" s="5" t="s">
        <v>238</v>
      </c>
      <c r="C26225" s="5" t="s">
        <v>63</v>
      </c>
      <c r="D26225" s="5">
        <v>1</v>
      </c>
      <c r="E26225" s="5">
        <v>163491</v>
      </c>
    </row>
    <row r="26226" spans="1:5" x14ac:dyDescent="0.35">
      <c r="A26226" s="3">
        <v>46294</v>
      </c>
      <c r="B26226" s="5" t="s">
        <v>238</v>
      </c>
      <c r="C26226" s="5" t="s">
        <v>63</v>
      </c>
      <c r="D26226" s="5">
        <v>1</v>
      </c>
      <c r="E26226" s="5">
        <v>163491</v>
      </c>
    </row>
    <row r="26227" spans="1:5" x14ac:dyDescent="0.35">
      <c r="A26227" s="3">
        <v>46294</v>
      </c>
      <c r="B26227" s="5" t="s">
        <v>238</v>
      </c>
      <c r="C26227" s="5" t="s">
        <v>63</v>
      </c>
      <c r="D26227" s="5">
        <v>1</v>
      </c>
      <c r="E26227" s="5">
        <v>163491</v>
      </c>
    </row>
    <row r="26228" spans="1:5" x14ac:dyDescent="0.35">
      <c r="A26228" s="3">
        <v>46294</v>
      </c>
      <c r="B26228" s="5" t="s">
        <v>133</v>
      </c>
      <c r="C26228" s="5" t="s">
        <v>63</v>
      </c>
      <c r="D26228" s="5">
        <v>1</v>
      </c>
      <c r="E26228" s="5">
        <v>163491</v>
      </c>
    </row>
    <row r="26229" spans="1:5" x14ac:dyDescent="0.35">
      <c r="A26229" s="3">
        <v>46294</v>
      </c>
      <c r="B26229" s="5" t="s">
        <v>429</v>
      </c>
      <c r="C26229" s="5" t="s">
        <v>17</v>
      </c>
      <c r="D26229" s="5">
        <v>1</v>
      </c>
      <c r="E26229" s="5">
        <v>235773</v>
      </c>
    </row>
    <row r="26230" spans="1:5" x14ac:dyDescent="0.35">
      <c r="A26230" s="3">
        <v>46294</v>
      </c>
      <c r="B26230" s="5" t="s">
        <v>379</v>
      </c>
      <c r="C26230" s="5" t="s">
        <v>93</v>
      </c>
      <c r="D26230" s="5">
        <v>1</v>
      </c>
      <c r="E26230" s="5">
        <v>59032</v>
      </c>
    </row>
    <row r="26231" spans="1:5" x14ac:dyDescent="0.35">
      <c r="A26231" s="3">
        <v>46294</v>
      </c>
      <c r="B26231" s="5" t="s">
        <v>383</v>
      </c>
      <c r="C26231" s="5" t="s">
        <v>82</v>
      </c>
      <c r="D26231" s="5">
        <v>1</v>
      </c>
      <c r="E26231" s="5">
        <v>82668</v>
      </c>
    </row>
    <row r="26232" spans="1:5" x14ac:dyDescent="0.35">
      <c r="A26232" s="3">
        <v>46294</v>
      </c>
      <c r="B26232" s="5" t="s">
        <v>429</v>
      </c>
      <c r="C26232" s="5" t="s">
        <v>85</v>
      </c>
      <c r="D26232" s="5">
        <v>1</v>
      </c>
      <c r="E26232" s="5">
        <v>189032</v>
      </c>
    </row>
    <row r="26233" spans="1:5" x14ac:dyDescent="0.35">
      <c r="A26233" s="3">
        <v>46294</v>
      </c>
      <c r="B26233" s="5" t="s">
        <v>379</v>
      </c>
      <c r="C26233" s="5" t="s">
        <v>17</v>
      </c>
      <c r="D26233" s="5">
        <v>1</v>
      </c>
      <c r="E26233" s="5">
        <v>235773</v>
      </c>
    </row>
    <row r="26234" spans="1:5" x14ac:dyDescent="0.35">
      <c r="A26234" s="3">
        <v>46294</v>
      </c>
      <c r="B26234" s="5" t="s">
        <v>379</v>
      </c>
      <c r="C26234" s="5" t="s">
        <v>25</v>
      </c>
      <c r="D26234" s="5">
        <v>1</v>
      </c>
      <c r="E26234" s="5">
        <v>460318</v>
      </c>
    </row>
    <row r="26235" spans="1:5" x14ac:dyDescent="0.35">
      <c r="A26235" s="3">
        <v>46294</v>
      </c>
      <c r="B26235" s="5" t="s">
        <v>379</v>
      </c>
      <c r="C26235" s="5" t="s">
        <v>40</v>
      </c>
      <c r="D26235" s="5">
        <v>1</v>
      </c>
      <c r="E26235" s="5">
        <v>189032</v>
      </c>
    </row>
    <row r="26236" spans="1:5" x14ac:dyDescent="0.35">
      <c r="A26236" s="3">
        <v>46294</v>
      </c>
      <c r="B26236" s="5" t="s">
        <v>379</v>
      </c>
      <c r="C26236" s="5" t="s">
        <v>39</v>
      </c>
      <c r="D26236" s="5">
        <v>1</v>
      </c>
      <c r="E26236" s="5">
        <v>118123</v>
      </c>
    </row>
    <row r="26237" spans="1:5" x14ac:dyDescent="0.35">
      <c r="A26237" s="3">
        <v>46294</v>
      </c>
      <c r="B26237" s="5" t="s">
        <v>379</v>
      </c>
      <c r="C26237" s="5" t="s">
        <v>35</v>
      </c>
      <c r="D26237" s="5">
        <v>1</v>
      </c>
      <c r="E26237" s="5">
        <v>324409</v>
      </c>
    </row>
    <row r="26238" spans="1:5" x14ac:dyDescent="0.35">
      <c r="A26238" s="3">
        <v>46294</v>
      </c>
      <c r="B26238" s="5" t="s">
        <v>379</v>
      </c>
      <c r="C26238" s="5" t="s">
        <v>17</v>
      </c>
      <c r="D26238" s="5">
        <v>1</v>
      </c>
      <c r="E26238" s="5">
        <v>235773</v>
      </c>
    </row>
    <row r="26239" spans="1:5" x14ac:dyDescent="0.35">
      <c r="A26239" s="3">
        <v>46294</v>
      </c>
      <c r="B26239" s="5" t="s">
        <v>431</v>
      </c>
      <c r="C26239" s="5" t="s">
        <v>65</v>
      </c>
      <c r="D26239" s="5">
        <v>1</v>
      </c>
      <c r="E26239" s="5">
        <v>116305</v>
      </c>
    </row>
    <row r="26240" spans="1:5" x14ac:dyDescent="0.35">
      <c r="A26240" s="3">
        <v>46294</v>
      </c>
      <c r="B26240" s="5" t="s">
        <v>397</v>
      </c>
      <c r="C26240" s="5" t="s">
        <v>65</v>
      </c>
      <c r="D26240" s="5">
        <v>1</v>
      </c>
      <c r="E26240" s="5">
        <v>116305</v>
      </c>
    </row>
    <row r="26241" spans="1:5" x14ac:dyDescent="0.35">
      <c r="A26241" s="3">
        <v>46294</v>
      </c>
      <c r="B26241" s="5" t="s">
        <v>379</v>
      </c>
      <c r="C26241" s="5" t="s">
        <v>49</v>
      </c>
      <c r="D26241" s="5">
        <v>1</v>
      </c>
      <c r="E26241" s="5">
        <v>64941</v>
      </c>
    </row>
    <row r="26242" spans="1:5" x14ac:dyDescent="0.35">
      <c r="A26242" s="3">
        <v>46294</v>
      </c>
      <c r="B26242" s="5" t="s">
        <v>379</v>
      </c>
      <c r="C26242" s="5" t="s">
        <v>83</v>
      </c>
      <c r="D26242" s="5">
        <v>1</v>
      </c>
      <c r="E26242" s="5">
        <v>82668</v>
      </c>
    </row>
    <row r="26243" spans="1:5" x14ac:dyDescent="0.35">
      <c r="A26243" s="3">
        <v>46294</v>
      </c>
      <c r="B26243" s="5" t="s">
        <v>379</v>
      </c>
      <c r="C26243" s="5" t="s">
        <v>83</v>
      </c>
      <c r="D26243" s="5">
        <v>1</v>
      </c>
      <c r="E26243" s="5">
        <v>82668</v>
      </c>
    </row>
    <row r="26244" spans="1:5" x14ac:dyDescent="0.35">
      <c r="A26244" s="3">
        <v>46294</v>
      </c>
      <c r="B26244" s="5" t="s">
        <v>379</v>
      </c>
      <c r="C26244" s="5" t="s">
        <v>17</v>
      </c>
      <c r="D26244" s="5">
        <v>1</v>
      </c>
      <c r="E26244" s="5">
        <v>235773</v>
      </c>
    </row>
    <row r="26245" spans="1:5" x14ac:dyDescent="0.35">
      <c r="A26245" s="3">
        <v>46294</v>
      </c>
      <c r="B26245" s="5" t="s">
        <v>379</v>
      </c>
      <c r="C26245" s="5" t="s">
        <v>17</v>
      </c>
      <c r="D26245" s="5">
        <v>1</v>
      </c>
      <c r="E26245" s="5">
        <v>235773</v>
      </c>
    </row>
    <row r="26246" spans="1:5" x14ac:dyDescent="0.35">
      <c r="A26246" s="3">
        <v>46294</v>
      </c>
      <c r="B26246" s="5" t="s">
        <v>379</v>
      </c>
      <c r="C26246" s="5" t="s">
        <v>37</v>
      </c>
      <c r="D26246" s="5">
        <v>1</v>
      </c>
      <c r="E26246" s="5">
        <v>118123</v>
      </c>
    </row>
    <row r="26247" spans="1:5" x14ac:dyDescent="0.35">
      <c r="A26247" s="3">
        <v>46294</v>
      </c>
      <c r="B26247" s="5" t="s">
        <v>379</v>
      </c>
      <c r="C26247" s="5" t="s">
        <v>17</v>
      </c>
      <c r="D26247" s="5">
        <v>1</v>
      </c>
      <c r="E26247" s="5">
        <v>235773</v>
      </c>
    </row>
    <row r="26248" spans="1:5" x14ac:dyDescent="0.35">
      <c r="A26248" s="3">
        <v>46294</v>
      </c>
      <c r="B26248" s="5" t="s">
        <v>429</v>
      </c>
      <c r="C26248" s="5" t="s">
        <v>39</v>
      </c>
      <c r="D26248" s="5">
        <v>1</v>
      </c>
      <c r="E26248" s="5">
        <v>118123</v>
      </c>
    </row>
    <row r="26249" spans="1:5" x14ac:dyDescent="0.35">
      <c r="A26249" s="3">
        <v>46294</v>
      </c>
      <c r="B26249" s="5" t="s">
        <v>383</v>
      </c>
      <c r="C26249" s="5" t="s">
        <v>108</v>
      </c>
      <c r="D26249" s="5">
        <v>1</v>
      </c>
      <c r="E26249" s="5">
        <v>106305</v>
      </c>
    </row>
    <row r="26250" spans="1:5" x14ac:dyDescent="0.35">
      <c r="A26250" s="3">
        <v>46294</v>
      </c>
      <c r="B26250" s="5" t="s">
        <v>379</v>
      </c>
      <c r="C26250" s="5" t="s">
        <v>26</v>
      </c>
      <c r="D26250" s="5">
        <v>1</v>
      </c>
      <c r="E26250" s="5">
        <v>501682</v>
      </c>
    </row>
    <row r="26251" spans="1:5" x14ac:dyDescent="0.35">
      <c r="A26251" s="3">
        <v>46294</v>
      </c>
      <c r="B26251" s="5" t="s">
        <v>379</v>
      </c>
      <c r="C26251" s="5" t="s">
        <v>66</v>
      </c>
      <c r="D26251" s="5">
        <v>1</v>
      </c>
      <c r="E26251" s="5">
        <v>135850</v>
      </c>
    </row>
    <row r="26252" spans="1:5" x14ac:dyDescent="0.35">
      <c r="A26252" s="3">
        <v>46294</v>
      </c>
      <c r="B26252" s="5" t="s">
        <v>379</v>
      </c>
      <c r="C26252" s="5" t="s">
        <v>49</v>
      </c>
      <c r="D26252" s="5">
        <v>1</v>
      </c>
      <c r="E26252" s="5">
        <v>64941</v>
      </c>
    </row>
    <row r="26253" spans="1:5" x14ac:dyDescent="0.35">
      <c r="A26253" s="3">
        <v>46294</v>
      </c>
      <c r="B26253" s="5" t="s">
        <v>379</v>
      </c>
      <c r="C26253" s="5" t="s">
        <v>107</v>
      </c>
      <c r="D26253" s="5">
        <v>1</v>
      </c>
      <c r="E26253" s="5">
        <v>442591</v>
      </c>
    </row>
    <row r="26254" spans="1:5" x14ac:dyDescent="0.35">
      <c r="A26254" s="3">
        <v>46294</v>
      </c>
      <c r="B26254" s="5" t="s">
        <v>379</v>
      </c>
      <c r="C26254" s="5" t="s">
        <v>32</v>
      </c>
      <c r="D26254" s="5">
        <v>1</v>
      </c>
      <c r="E26254" s="5">
        <v>177214</v>
      </c>
    </row>
    <row r="26255" spans="1:5" x14ac:dyDescent="0.35">
      <c r="A26255" s="3">
        <v>46294</v>
      </c>
      <c r="B26255" s="5" t="s">
        <v>383</v>
      </c>
      <c r="C26255" s="5" t="s">
        <v>82</v>
      </c>
      <c r="D26255" s="5">
        <v>1</v>
      </c>
      <c r="E26255" s="5">
        <v>82668</v>
      </c>
    </row>
    <row r="26256" spans="1:5" x14ac:dyDescent="0.35">
      <c r="A26256" s="3">
        <v>46294</v>
      </c>
      <c r="B26256" s="5" t="s">
        <v>379</v>
      </c>
      <c r="C26256" s="5" t="s">
        <v>82</v>
      </c>
      <c r="D26256" s="5">
        <v>1</v>
      </c>
      <c r="E26256" s="5">
        <v>82668</v>
      </c>
    </row>
    <row r="26257" spans="1:5" x14ac:dyDescent="0.35">
      <c r="A26257" s="3">
        <v>46294</v>
      </c>
      <c r="B26257" s="5" t="s">
        <v>379</v>
      </c>
      <c r="C26257" s="5" t="s">
        <v>17</v>
      </c>
      <c r="D26257" s="5">
        <v>1</v>
      </c>
      <c r="E26257" s="5">
        <v>235773</v>
      </c>
    </row>
    <row r="26258" spans="1:5" x14ac:dyDescent="0.35">
      <c r="A26258" s="3">
        <v>46294</v>
      </c>
      <c r="B26258" s="5" t="s">
        <v>429</v>
      </c>
      <c r="C26258" s="5" t="s">
        <v>85</v>
      </c>
      <c r="D26258" s="5">
        <v>1</v>
      </c>
      <c r="E26258" s="5">
        <v>189032</v>
      </c>
    </row>
    <row r="26259" spans="1:5" x14ac:dyDescent="0.35">
      <c r="A26259" s="3">
        <v>46294</v>
      </c>
      <c r="B26259" s="5" t="s">
        <v>224</v>
      </c>
      <c r="C26259" s="5" t="s">
        <v>43</v>
      </c>
      <c r="D26259" s="5">
        <v>1</v>
      </c>
      <c r="E26259" s="5">
        <v>348509</v>
      </c>
    </row>
    <row r="26260" spans="1:5" x14ac:dyDescent="0.35">
      <c r="A26260" s="3">
        <v>46294</v>
      </c>
      <c r="B26260" s="5" t="s">
        <v>431</v>
      </c>
      <c r="C26260" s="5" t="s">
        <v>65</v>
      </c>
      <c r="D26260" s="5">
        <v>1</v>
      </c>
      <c r="E26260" s="5">
        <v>116305</v>
      </c>
    </row>
    <row r="26261" spans="1:5" x14ac:dyDescent="0.35">
      <c r="A26261" s="3">
        <v>46294</v>
      </c>
      <c r="B26261" s="5" t="s">
        <v>431</v>
      </c>
      <c r="C26261" s="5" t="s">
        <v>66</v>
      </c>
      <c r="D26261" s="5">
        <v>1</v>
      </c>
      <c r="E26261" s="5">
        <v>116305</v>
      </c>
    </row>
    <row r="26262" spans="1:5" x14ac:dyDescent="0.35">
      <c r="A26262" s="3">
        <v>46294</v>
      </c>
      <c r="B26262" s="5" t="s">
        <v>379</v>
      </c>
      <c r="C26262" s="5" t="s">
        <v>31</v>
      </c>
      <c r="D26262" s="5">
        <v>1</v>
      </c>
      <c r="E26262" s="5">
        <v>442591</v>
      </c>
    </row>
    <row r="26263" spans="1:5" x14ac:dyDescent="0.35">
      <c r="A26263" s="3">
        <v>46294</v>
      </c>
      <c r="B26263" s="5" t="s">
        <v>432</v>
      </c>
      <c r="C26263" s="5" t="s">
        <v>85</v>
      </c>
      <c r="D26263" s="5">
        <v>1</v>
      </c>
      <c r="E26263" s="5">
        <v>189032</v>
      </c>
    </row>
    <row r="26264" spans="1:5" x14ac:dyDescent="0.35">
      <c r="A26264" s="3">
        <v>46294</v>
      </c>
      <c r="B26264" s="5" t="s">
        <v>379</v>
      </c>
      <c r="C26264" s="5" t="s">
        <v>35</v>
      </c>
      <c r="D26264" s="5">
        <v>1</v>
      </c>
      <c r="E26264" s="5">
        <v>324409</v>
      </c>
    </row>
    <row r="26265" spans="1:5" x14ac:dyDescent="0.35">
      <c r="A26265" s="3">
        <v>46294</v>
      </c>
      <c r="B26265" s="5" t="s">
        <v>379</v>
      </c>
      <c r="C26265" s="5" t="s">
        <v>30</v>
      </c>
      <c r="D26265" s="5">
        <v>1</v>
      </c>
      <c r="E26265" s="5">
        <v>165395</v>
      </c>
    </row>
    <row r="26266" spans="1:5" x14ac:dyDescent="0.35">
      <c r="A26266" s="3">
        <v>46294</v>
      </c>
      <c r="B26266" s="5" t="s">
        <v>379</v>
      </c>
      <c r="C26266" s="5" t="s">
        <v>31</v>
      </c>
      <c r="D26266" s="5">
        <v>1</v>
      </c>
      <c r="E26266" s="5">
        <v>442591</v>
      </c>
    </row>
    <row r="26267" spans="1:5" x14ac:dyDescent="0.35">
      <c r="A26267" s="3">
        <v>46294</v>
      </c>
      <c r="B26267" s="5" t="s">
        <v>429</v>
      </c>
      <c r="C26267" s="5" t="s">
        <v>57</v>
      </c>
      <c r="D26267" s="5">
        <v>1</v>
      </c>
      <c r="E26267" s="5">
        <v>353955</v>
      </c>
    </row>
    <row r="26268" spans="1:5" x14ac:dyDescent="0.35">
      <c r="A26268" s="3">
        <v>46294</v>
      </c>
      <c r="B26268" s="5" t="s">
        <v>379</v>
      </c>
      <c r="C26268" s="5" t="s">
        <v>108</v>
      </c>
      <c r="D26268" s="5">
        <v>1</v>
      </c>
      <c r="E26268" s="5">
        <v>106305</v>
      </c>
    </row>
    <row r="26269" spans="1:5" x14ac:dyDescent="0.35">
      <c r="A26269" s="3">
        <v>46294</v>
      </c>
      <c r="B26269" s="5" t="s">
        <v>224</v>
      </c>
      <c r="C26269" s="5" t="s">
        <v>43</v>
      </c>
      <c r="D26269" s="5">
        <v>1</v>
      </c>
      <c r="E26269" s="5">
        <v>348509</v>
      </c>
    </row>
    <row r="26270" spans="1:5" x14ac:dyDescent="0.35">
      <c r="A26270" s="3">
        <v>46294</v>
      </c>
      <c r="B26270" s="5" t="s">
        <v>119</v>
      </c>
      <c r="C26270" s="5" t="s">
        <v>43</v>
      </c>
      <c r="D26270" s="5">
        <v>1</v>
      </c>
      <c r="E26270" s="5">
        <v>348509</v>
      </c>
    </row>
    <row r="26271" spans="1:5" x14ac:dyDescent="0.35">
      <c r="A26271" s="3">
        <v>46294</v>
      </c>
      <c r="B26271" s="5" t="s">
        <v>238</v>
      </c>
      <c r="C26271" s="5" t="s">
        <v>63</v>
      </c>
      <c r="D26271" s="5">
        <v>1</v>
      </c>
      <c r="E26271" s="5">
        <v>163491</v>
      </c>
    </row>
    <row r="26272" spans="1:5" x14ac:dyDescent="0.35">
      <c r="A26272" s="3">
        <v>46294</v>
      </c>
      <c r="B26272" s="5" t="s">
        <v>238</v>
      </c>
      <c r="C26272" s="5" t="s">
        <v>63</v>
      </c>
      <c r="D26272" s="5">
        <v>1</v>
      </c>
      <c r="E26272" s="5">
        <v>163491</v>
      </c>
    </row>
    <row r="26273" spans="1:5" x14ac:dyDescent="0.35">
      <c r="A26273" s="3">
        <v>46294</v>
      </c>
      <c r="B26273" s="5" t="s">
        <v>238</v>
      </c>
      <c r="C26273" s="5" t="s">
        <v>63</v>
      </c>
      <c r="D26273" s="5">
        <v>1</v>
      </c>
      <c r="E26273" s="5">
        <v>163491</v>
      </c>
    </row>
    <row r="26274" spans="1:5" x14ac:dyDescent="0.35">
      <c r="A26274" s="3">
        <v>46294</v>
      </c>
      <c r="B26274" s="5" t="s">
        <v>238</v>
      </c>
      <c r="C26274" s="5" t="s">
        <v>63</v>
      </c>
      <c r="D26274" s="5">
        <v>1</v>
      </c>
      <c r="E26274" s="5">
        <v>163491</v>
      </c>
    </row>
    <row r="26275" spans="1:5" x14ac:dyDescent="0.35">
      <c r="A26275" s="3">
        <v>46294</v>
      </c>
      <c r="B26275" s="5" t="s">
        <v>379</v>
      </c>
      <c r="C26275" s="5" t="s">
        <v>31</v>
      </c>
      <c r="D26275" s="5">
        <v>1</v>
      </c>
      <c r="E26275" s="5">
        <v>442591</v>
      </c>
    </row>
    <row r="26276" spans="1:5" x14ac:dyDescent="0.35">
      <c r="A26276" s="3">
        <v>46294</v>
      </c>
      <c r="B26276" s="5" t="s">
        <v>379</v>
      </c>
      <c r="C26276" s="5" t="s">
        <v>35</v>
      </c>
      <c r="D26276" s="5">
        <v>1</v>
      </c>
      <c r="E26276" s="5">
        <v>324409</v>
      </c>
    </row>
    <row r="26277" spans="1:5" x14ac:dyDescent="0.35">
      <c r="A26277" s="3">
        <v>46294</v>
      </c>
      <c r="B26277" s="5" t="s">
        <v>379</v>
      </c>
      <c r="C26277" s="5" t="s">
        <v>49</v>
      </c>
      <c r="D26277" s="5">
        <v>1</v>
      </c>
      <c r="E26277" s="5">
        <v>64941</v>
      </c>
    </row>
    <row r="26278" spans="1:5" x14ac:dyDescent="0.35">
      <c r="A26278" s="3">
        <v>46294</v>
      </c>
      <c r="B26278" s="5" t="s">
        <v>119</v>
      </c>
      <c r="C26278" s="5" t="s">
        <v>43</v>
      </c>
      <c r="D26278" s="5">
        <v>1</v>
      </c>
      <c r="E26278" s="5">
        <v>348509</v>
      </c>
    </row>
    <row r="26279" spans="1:5" x14ac:dyDescent="0.35">
      <c r="A26279" s="3">
        <v>46294</v>
      </c>
      <c r="B26279" s="5" t="s">
        <v>119</v>
      </c>
      <c r="C26279" s="5" t="s">
        <v>43</v>
      </c>
      <c r="D26279" s="5">
        <v>1</v>
      </c>
      <c r="E26279" s="5">
        <v>348509</v>
      </c>
    </row>
    <row r="26280" spans="1:5" x14ac:dyDescent="0.35">
      <c r="A26280" s="3">
        <v>46294</v>
      </c>
      <c r="B26280" s="5" t="s">
        <v>119</v>
      </c>
      <c r="C26280" s="5" t="s">
        <v>43</v>
      </c>
      <c r="D26280" s="5">
        <v>1</v>
      </c>
      <c r="E26280" s="5">
        <v>348509</v>
      </c>
    </row>
    <row r="26281" spans="1:5" x14ac:dyDescent="0.35">
      <c r="A26281" s="3">
        <v>46294</v>
      </c>
      <c r="B26281" s="5" t="s">
        <v>119</v>
      </c>
      <c r="C26281" s="5" t="s">
        <v>43</v>
      </c>
      <c r="D26281" s="5">
        <v>1</v>
      </c>
      <c r="E26281" s="5">
        <v>348509</v>
      </c>
    </row>
    <row r="26282" spans="1:5" x14ac:dyDescent="0.35">
      <c r="A26282" s="3">
        <v>46294</v>
      </c>
      <c r="B26282" s="5" t="s">
        <v>238</v>
      </c>
      <c r="C26282" s="5" t="s">
        <v>63</v>
      </c>
      <c r="D26282" s="5">
        <v>1</v>
      </c>
      <c r="E26282" s="5">
        <v>163491</v>
      </c>
    </row>
    <row r="26283" spans="1:5" x14ac:dyDescent="0.35">
      <c r="A26283" s="3">
        <v>46294</v>
      </c>
      <c r="B26283" s="5" t="s">
        <v>379</v>
      </c>
      <c r="C26283" s="5" t="s">
        <v>35</v>
      </c>
      <c r="D26283" s="5">
        <v>1</v>
      </c>
      <c r="E26283" s="5">
        <v>324409</v>
      </c>
    </row>
    <row r="26284" spans="1:5" x14ac:dyDescent="0.35">
      <c r="A26284" s="3">
        <v>46294</v>
      </c>
      <c r="B26284" s="5" t="s">
        <v>379</v>
      </c>
      <c r="C26284" s="5" t="s">
        <v>17</v>
      </c>
      <c r="D26284" s="5">
        <v>1</v>
      </c>
      <c r="E26284" s="5">
        <v>235773</v>
      </c>
    </row>
    <row r="26285" spans="1:5" x14ac:dyDescent="0.35">
      <c r="A26285" s="3">
        <v>46294</v>
      </c>
      <c r="B26285" s="5" t="s">
        <v>379</v>
      </c>
      <c r="C26285" s="5" t="s">
        <v>17</v>
      </c>
      <c r="D26285" s="5">
        <v>1</v>
      </c>
      <c r="E26285" s="5">
        <v>235773</v>
      </c>
    </row>
    <row r="26286" spans="1:5" x14ac:dyDescent="0.35">
      <c r="A26286" s="3">
        <v>46294</v>
      </c>
      <c r="B26286" s="5" t="s">
        <v>379</v>
      </c>
      <c r="C26286" s="5" t="s">
        <v>108</v>
      </c>
      <c r="D26286" s="5">
        <v>1</v>
      </c>
      <c r="E26286" s="5">
        <v>106305</v>
      </c>
    </row>
    <row r="26287" spans="1:5" x14ac:dyDescent="0.35">
      <c r="A26287" s="3">
        <v>46294</v>
      </c>
      <c r="B26287" s="5" t="s">
        <v>429</v>
      </c>
      <c r="C26287" s="5" t="s">
        <v>27</v>
      </c>
      <c r="D26287" s="5">
        <v>1</v>
      </c>
      <c r="E26287" s="5">
        <v>177214</v>
      </c>
    </row>
    <row r="26288" spans="1:5" x14ac:dyDescent="0.35">
      <c r="A26288" s="3">
        <v>46294</v>
      </c>
      <c r="B26288" s="5" t="s">
        <v>379</v>
      </c>
      <c r="C26288" s="5" t="s">
        <v>40</v>
      </c>
      <c r="D26288" s="5">
        <v>1</v>
      </c>
      <c r="E26288" s="5">
        <v>189032</v>
      </c>
    </row>
    <row r="26289" spans="1:5" x14ac:dyDescent="0.35">
      <c r="A26289" s="3">
        <v>46294</v>
      </c>
      <c r="B26289" s="5" t="s">
        <v>379</v>
      </c>
      <c r="C26289" s="5" t="s">
        <v>17</v>
      </c>
      <c r="D26289" s="5">
        <v>1</v>
      </c>
      <c r="E26289" s="5">
        <v>235773</v>
      </c>
    </row>
    <row r="26290" spans="1:5" x14ac:dyDescent="0.35">
      <c r="A26290" s="3">
        <v>46294</v>
      </c>
      <c r="B26290" s="5" t="s">
        <v>379</v>
      </c>
      <c r="C26290" s="5" t="s">
        <v>36</v>
      </c>
      <c r="D26290" s="5">
        <v>1</v>
      </c>
      <c r="E26290" s="5">
        <v>236305</v>
      </c>
    </row>
    <row r="26291" spans="1:5" x14ac:dyDescent="0.35">
      <c r="A26291" s="3">
        <v>46294</v>
      </c>
      <c r="B26291" s="5" t="s">
        <v>429</v>
      </c>
      <c r="C26291" s="5" t="s">
        <v>17</v>
      </c>
      <c r="D26291" s="5">
        <v>1</v>
      </c>
      <c r="E26291" s="5">
        <v>235773</v>
      </c>
    </row>
    <row r="26292" spans="1:5" x14ac:dyDescent="0.35">
      <c r="A26292" s="3">
        <v>46294</v>
      </c>
      <c r="B26292" s="5" t="s">
        <v>383</v>
      </c>
      <c r="C26292" s="5" t="s">
        <v>83</v>
      </c>
      <c r="D26292" s="5">
        <v>1</v>
      </c>
      <c r="E26292" s="5">
        <v>82668</v>
      </c>
    </row>
    <row r="26293" spans="1:5" x14ac:dyDescent="0.35">
      <c r="A26293" s="3">
        <v>46294</v>
      </c>
      <c r="B26293" s="5" t="s">
        <v>287</v>
      </c>
      <c r="C26293" s="5" t="s">
        <v>348</v>
      </c>
      <c r="D26293" s="5">
        <v>1</v>
      </c>
      <c r="E26293" s="5">
        <v>104669</v>
      </c>
    </row>
    <row r="26294" spans="1:5" x14ac:dyDescent="0.35">
      <c r="A26294" s="3">
        <v>46294</v>
      </c>
      <c r="B26294" s="5" t="s">
        <v>431</v>
      </c>
      <c r="C26294" s="5" t="s">
        <v>66</v>
      </c>
      <c r="D26294" s="5">
        <v>1</v>
      </c>
      <c r="E26294" s="5">
        <v>116305</v>
      </c>
    </row>
    <row r="26295" spans="1:5" x14ac:dyDescent="0.35">
      <c r="A26295" s="3">
        <v>46294</v>
      </c>
      <c r="B26295" s="5" t="s">
        <v>431</v>
      </c>
      <c r="C26295" s="5" t="s">
        <v>67</v>
      </c>
      <c r="D26295" s="5">
        <v>1</v>
      </c>
      <c r="E26295" s="5">
        <v>116305</v>
      </c>
    </row>
    <row r="26296" spans="1:5" x14ac:dyDescent="0.35">
      <c r="A26296" s="3">
        <v>46294</v>
      </c>
      <c r="B26296" s="5" t="s">
        <v>133</v>
      </c>
      <c r="C26296" s="5" t="s">
        <v>66</v>
      </c>
      <c r="D26296" s="5">
        <v>1</v>
      </c>
      <c r="E26296" s="5">
        <v>116305</v>
      </c>
    </row>
    <row r="26297" spans="1:5" x14ac:dyDescent="0.35">
      <c r="A26297" s="3">
        <v>46294</v>
      </c>
      <c r="B26297" s="5" t="s">
        <v>429</v>
      </c>
      <c r="C26297" s="5" t="s">
        <v>57</v>
      </c>
      <c r="D26297" s="5">
        <v>1</v>
      </c>
      <c r="E26297" s="5">
        <v>353955</v>
      </c>
    </row>
    <row r="26298" spans="1:5" x14ac:dyDescent="0.35">
      <c r="A26298" s="3">
        <v>46294</v>
      </c>
      <c r="B26298" s="5" t="s">
        <v>379</v>
      </c>
      <c r="C26298" s="5" t="s">
        <v>57</v>
      </c>
      <c r="D26298" s="5">
        <v>1</v>
      </c>
      <c r="E26298" s="5">
        <v>353955</v>
      </c>
    </row>
    <row r="26299" spans="1:5" x14ac:dyDescent="0.35">
      <c r="A26299" s="3">
        <v>46294</v>
      </c>
      <c r="B26299" s="5" t="s">
        <v>429</v>
      </c>
      <c r="C26299" s="5" t="s">
        <v>57</v>
      </c>
      <c r="D26299" s="5">
        <v>1</v>
      </c>
      <c r="E26299" s="5">
        <v>353955</v>
      </c>
    </row>
    <row r="26300" spans="1:5" x14ac:dyDescent="0.35">
      <c r="A26300" s="3">
        <v>46294</v>
      </c>
      <c r="B26300" s="5" t="s">
        <v>429</v>
      </c>
      <c r="C26300" s="5" t="s">
        <v>57</v>
      </c>
      <c r="D26300" s="5">
        <v>1</v>
      </c>
      <c r="E26300" s="5">
        <v>353955</v>
      </c>
    </row>
    <row r="26301" spans="1:5" x14ac:dyDescent="0.35">
      <c r="A26301" s="3">
        <v>46294</v>
      </c>
      <c r="B26301" s="5" t="s">
        <v>429</v>
      </c>
      <c r="C26301" s="5" t="s">
        <v>57</v>
      </c>
      <c r="D26301" s="5">
        <v>1</v>
      </c>
      <c r="E26301" s="5">
        <v>353955</v>
      </c>
    </row>
    <row r="26302" spans="1:5" x14ac:dyDescent="0.35">
      <c r="A26302" s="3">
        <v>46294</v>
      </c>
      <c r="B26302" s="5" t="s">
        <v>433</v>
      </c>
      <c r="C26302" s="5" t="s">
        <v>56</v>
      </c>
      <c r="D26302" s="5">
        <v>600</v>
      </c>
      <c r="E26302" s="5">
        <v>313832727</v>
      </c>
    </row>
    <row r="26303" spans="1:5" x14ac:dyDescent="0.35">
      <c r="A26303" s="3">
        <v>46294</v>
      </c>
      <c r="B26303" s="5" t="s">
        <v>433</v>
      </c>
      <c r="C26303" s="5" t="s">
        <v>410</v>
      </c>
      <c r="D26303" s="5">
        <v>600</v>
      </c>
      <c r="E26303" s="5">
        <v>485236364</v>
      </c>
    </row>
    <row r="26304" spans="1:5" x14ac:dyDescent="0.35">
      <c r="A26304" s="3">
        <v>46295</v>
      </c>
      <c r="B26304" s="5" t="s">
        <v>383</v>
      </c>
      <c r="C26304" s="5" t="s">
        <v>85</v>
      </c>
      <c r="D26304" s="5">
        <v>1</v>
      </c>
      <c r="E26304" s="5">
        <v>189032</v>
      </c>
    </row>
    <row r="26305" spans="1:5" x14ac:dyDescent="0.35">
      <c r="A26305" s="3">
        <v>46295</v>
      </c>
      <c r="B26305" s="5" t="s">
        <v>379</v>
      </c>
      <c r="C26305" s="5" t="s">
        <v>48</v>
      </c>
      <c r="D26305" s="5">
        <v>1</v>
      </c>
      <c r="E26305" s="5">
        <v>501682</v>
      </c>
    </row>
    <row r="26306" spans="1:5" x14ac:dyDescent="0.35">
      <c r="A26306" s="3">
        <v>46295</v>
      </c>
      <c r="B26306" s="5" t="s">
        <v>379</v>
      </c>
      <c r="C26306" s="5" t="s">
        <v>161</v>
      </c>
      <c r="D26306" s="5">
        <v>1</v>
      </c>
      <c r="E26306" s="5">
        <v>153577</v>
      </c>
    </row>
    <row r="26307" spans="1:5" x14ac:dyDescent="0.35">
      <c r="A26307" s="3">
        <v>46295</v>
      </c>
      <c r="B26307" s="5" t="s">
        <v>379</v>
      </c>
      <c r="C26307" s="5" t="s">
        <v>161</v>
      </c>
      <c r="D26307" s="5">
        <v>1</v>
      </c>
      <c r="E26307" s="5">
        <v>153577</v>
      </c>
    </row>
    <row r="26308" spans="1:5" x14ac:dyDescent="0.35">
      <c r="A26308" s="3">
        <v>46295</v>
      </c>
      <c r="B26308" s="5" t="s">
        <v>379</v>
      </c>
      <c r="C26308" s="5" t="s">
        <v>161</v>
      </c>
      <c r="D26308" s="5">
        <v>1</v>
      </c>
      <c r="E26308" s="5">
        <v>153577</v>
      </c>
    </row>
    <row r="26309" spans="1:5" x14ac:dyDescent="0.35">
      <c r="A26309" s="3">
        <v>46295</v>
      </c>
      <c r="B26309" s="5" t="s">
        <v>379</v>
      </c>
      <c r="C26309" s="5" t="s">
        <v>161</v>
      </c>
      <c r="D26309" s="5">
        <v>1</v>
      </c>
      <c r="E26309" s="5">
        <v>153577</v>
      </c>
    </row>
    <row r="26310" spans="1:5" x14ac:dyDescent="0.35">
      <c r="A26310" s="3">
        <v>46295</v>
      </c>
      <c r="B26310" s="5" t="s">
        <v>383</v>
      </c>
      <c r="C26310" s="5" t="s">
        <v>82</v>
      </c>
      <c r="D26310" s="5">
        <v>1</v>
      </c>
      <c r="E26310" s="5">
        <v>82668</v>
      </c>
    </row>
    <row r="26311" spans="1:5" x14ac:dyDescent="0.35">
      <c r="A26311" s="3">
        <v>46295</v>
      </c>
      <c r="B26311" s="5" t="s">
        <v>379</v>
      </c>
      <c r="C26311" s="5" t="s">
        <v>161</v>
      </c>
      <c r="D26311" s="5">
        <v>1</v>
      </c>
      <c r="E26311" s="5">
        <v>153577</v>
      </c>
    </row>
    <row r="26312" spans="1:5" x14ac:dyDescent="0.35">
      <c r="A26312" s="3">
        <v>46295</v>
      </c>
      <c r="B26312" s="5" t="s">
        <v>379</v>
      </c>
      <c r="C26312" s="5" t="s">
        <v>161</v>
      </c>
      <c r="D26312" s="5">
        <v>1</v>
      </c>
      <c r="E26312" s="5">
        <v>153577</v>
      </c>
    </row>
    <row r="26313" spans="1:5" x14ac:dyDescent="0.35">
      <c r="A26313" s="3">
        <v>46295</v>
      </c>
      <c r="B26313" s="5" t="s">
        <v>379</v>
      </c>
      <c r="C26313" s="5" t="s">
        <v>161</v>
      </c>
      <c r="D26313" s="5">
        <v>1</v>
      </c>
      <c r="E26313" s="5">
        <v>153577</v>
      </c>
    </row>
    <row r="26314" spans="1:5" x14ac:dyDescent="0.35">
      <c r="A26314" s="3">
        <v>46295</v>
      </c>
      <c r="B26314" s="5" t="s">
        <v>429</v>
      </c>
      <c r="C26314" s="5" t="s">
        <v>17</v>
      </c>
      <c r="D26314" s="5">
        <v>1</v>
      </c>
      <c r="E26314" s="5">
        <v>235773</v>
      </c>
    </row>
    <row r="26315" spans="1:5" x14ac:dyDescent="0.35">
      <c r="A26315" s="3">
        <v>46295</v>
      </c>
      <c r="B26315" s="5" t="s">
        <v>379</v>
      </c>
      <c r="C26315" s="5" t="s">
        <v>86</v>
      </c>
      <c r="D26315" s="5">
        <v>1</v>
      </c>
      <c r="E26315" s="5">
        <v>82668</v>
      </c>
    </row>
    <row r="26316" spans="1:5" x14ac:dyDescent="0.35">
      <c r="A26316" s="3">
        <v>46295</v>
      </c>
      <c r="B26316" s="5" t="s">
        <v>224</v>
      </c>
      <c r="C26316" s="5" t="s">
        <v>43</v>
      </c>
      <c r="D26316" s="5">
        <v>1</v>
      </c>
      <c r="E26316" s="5">
        <v>348509</v>
      </c>
    </row>
    <row r="26317" spans="1:5" x14ac:dyDescent="0.35">
      <c r="A26317" s="3">
        <v>46295</v>
      </c>
      <c r="B26317" s="5" t="s">
        <v>119</v>
      </c>
      <c r="C26317" s="5" t="s">
        <v>43</v>
      </c>
      <c r="D26317" s="5">
        <v>1</v>
      </c>
      <c r="E26317" s="5">
        <v>348509</v>
      </c>
    </row>
    <row r="26318" spans="1:5" x14ac:dyDescent="0.35">
      <c r="A26318" s="3">
        <v>46295</v>
      </c>
      <c r="B26318" s="5" t="s">
        <v>119</v>
      </c>
      <c r="C26318" s="5" t="s">
        <v>43</v>
      </c>
      <c r="D26318" s="5">
        <v>1</v>
      </c>
      <c r="E26318" s="5">
        <v>348509</v>
      </c>
    </row>
    <row r="26319" spans="1:5" x14ac:dyDescent="0.35">
      <c r="A26319" s="3">
        <v>46295</v>
      </c>
      <c r="B26319" s="5" t="s">
        <v>379</v>
      </c>
      <c r="C26319" s="5" t="s">
        <v>161</v>
      </c>
      <c r="D26319" s="5">
        <v>1</v>
      </c>
      <c r="E26319" s="5">
        <v>153577</v>
      </c>
    </row>
    <row r="26320" spans="1:5" x14ac:dyDescent="0.35">
      <c r="A26320" s="3">
        <v>46295</v>
      </c>
      <c r="B26320" s="5" t="s">
        <v>383</v>
      </c>
      <c r="C26320" s="5" t="s">
        <v>83</v>
      </c>
      <c r="D26320" s="5">
        <v>1</v>
      </c>
      <c r="E26320" s="5">
        <v>82668</v>
      </c>
    </row>
    <row r="26321" spans="1:5" x14ac:dyDescent="0.35">
      <c r="A26321" s="3">
        <v>46295</v>
      </c>
      <c r="B26321" s="5" t="s">
        <v>379</v>
      </c>
      <c r="C26321" s="5" t="s">
        <v>17</v>
      </c>
      <c r="D26321" s="5">
        <v>1</v>
      </c>
      <c r="E26321" s="5">
        <v>235773</v>
      </c>
    </row>
    <row r="26322" spans="1:5" x14ac:dyDescent="0.35">
      <c r="A26322" s="3">
        <v>46295</v>
      </c>
      <c r="B26322" s="5" t="s">
        <v>383</v>
      </c>
      <c r="C26322" s="5" t="s">
        <v>82</v>
      </c>
      <c r="D26322" s="5">
        <v>1</v>
      </c>
      <c r="E26322" s="5">
        <v>82668</v>
      </c>
    </row>
    <row r="26323" spans="1:5" x14ac:dyDescent="0.35">
      <c r="A26323" s="3">
        <v>46295</v>
      </c>
      <c r="B26323" s="5" t="s">
        <v>379</v>
      </c>
      <c r="C26323" s="5" t="s">
        <v>108</v>
      </c>
      <c r="D26323" s="5">
        <v>1</v>
      </c>
      <c r="E26323" s="5">
        <v>106305</v>
      </c>
    </row>
    <row r="26324" spans="1:5" x14ac:dyDescent="0.35">
      <c r="A26324" s="3">
        <v>46295</v>
      </c>
      <c r="B26324" s="5" t="s">
        <v>379</v>
      </c>
      <c r="C26324" s="5" t="s">
        <v>27</v>
      </c>
      <c r="D26324" s="5">
        <v>1</v>
      </c>
      <c r="E26324" s="5">
        <v>177214</v>
      </c>
    </row>
    <row r="26325" spans="1:5" x14ac:dyDescent="0.35">
      <c r="A26325" s="3">
        <v>46295</v>
      </c>
      <c r="B26325" s="5" t="s">
        <v>379</v>
      </c>
      <c r="C26325" s="5" t="s">
        <v>27</v>
      </c>
      <c r="D26325" s="5">
        <v>1</v>
      </c>
      <c r="E26325" s="5">
        <v>177214</v>
      </c>
    </row>
    <row r="26326" spans="1:5" x14ac:dyDescent="0.35">
      <c r="A26326" s="3">
        <v>46295</v>
      </c>
      <c r="B26326" s="5" t="s">
        <v>379</v>
      </c>
      <c r="C26326" s="5" t="s">
        <v>161</v>
      </c>
      <c r="D26326" s="5">
        <v>1</v>
      </c>
      <c r="E26326" s="5">
        <v>153577</v>
      </c>
    </row>
    <row r="26327" spans="1:5" x14ac:dyDescent="0.35">
      <c r="A26327" s="3">
        <v>46295</v>
      </c>
      <c r="B26327" s="5" t="s">
        <v>379</v>
      </c>
      <c r="C26327" s="5" t="s">
        <v>108</v>
      </c>
      <c r="D26327" s="5">
        <v>1</v>
      </c>
      <c r="E26327" s="5">
        <v>106305</v>
      </c>
    </row>
    <row r="26328" spans="1:5" x14ac:dyDescent="0.35">
      <c r="A26328" s="3">
        <v>46295</v>
      </c>
      <c r="B26328" s="5" t="s">
        <v>379</v>
      </c>
      <c r="C26328" s="5" t="s">
        <v>161</v>
      </c>
      <c r="D26328" s="5">
        <v>1</v>
      </c>
      <c r="E26328" s="5">
        <v>153577</v>
      </c>
    </row>
    <row r="26329" spans="1:5" x14ac:dyDescent="0.35">
      <c r="A26329" s="3">
        <v>46295</v>
      </c>
      <c r="B26329" s="5" t="s">
        <v>379</v>
      </c>
      <c r="C26329" s="5" t="s">
        <v>161</v>
      </c>
      <c r="D26329" s="5">
        <v>1</v>
      </c>
      <c r="E26329" s="5">
        <v>153577</v>
      </c>
    </row>
    <row r="26330" spans="1:5" x14ac:dyDescent="0.35">
      <c r="A26330" s="3">
        <v>46295</v>
      </c>
      <c r="B26330" s="5" t="s">
        <v>379</v>
      </c>
      <c r="C26330" s="5" t="s">
        <v>93</v>
      </c>
      <c r="D26330" s="5">
        <v>1</v>
      </c>
      <c r="E26330" s="5">
        <v>59032</v>
      </c>
    </row>
    <row r="26331" spans="1:5" x14ac:dyDescent="0.35">
      <c r="A26331" s="3">
        <v>46295</v>
      </c>
      <c r="B26331" s="5" t="s">
        <v>379</v>
      </c>
      <c r="C26331" s="5" t="s">
        <v>161</v>
      </c>
      <c r="D26331" s="5">
        <v>1</v>
      </c>
      <c r="E26331" s="5">
        <v>153577</v>
      </c>
    </row>
    <row r="26332" spans="1:5" x14ac:dyDescent="0.35">
      <c r="A26332" s="3">
        <v>46295</v>
      </c>
      <c r="B26332" s="5" t="s">
        <v>429</v>
      </c>
      <c r="C26332" s="5" t="s">
        <v>62</v>
      </c>
      <c r="D26332" s="5">
        <v>1</v>
      </c>
      <c r="E26332" s="5">
        <v>189032</v>
      </c>
    </row>
    <row r="26333" spans="1:5" x14ac:dyDescent="0.35">
      <c r="A26333" s="3">
        <v>46295</v>
      </c>
      <c r="B26333" s="5" t="s">
        <v>429</v>
      </c>
      <c r="C26333" s="5" t="s">
        <v>108</v>
      </c>
      <c r="D26333" s="5">
        <v>1</v>
      </c>
      <c r="E26333" s="5">
        <v>106305</v>
      </c>
    </row>
    <row r="26334" spans="1:5" x14ac:dyDescent="0.35">
      <c r="A26334" s="3">
        <v>46295</v>
      </c>
      <c r="B26334" s="5" t="s">
        <v>224</v>
      </c>
      <c r="C26334" s="5" t="s">
        <v>43</v>
      </c>
      <c r="D26334" s="5">
        <v>1</v>
      </c>
      <c r="E26334" s="5">
        <v>348509</v>
      </c>
    </row>
    <row r="26335" spans="1:5" x14ac:dyDescent="0.35">
      <c r="A26335" s="3">
        <v>46295</v>
      </c>
      <c r="B26335" s="5" t="s">
        <v>224</v>
      </c>
      <c r="C26335" s="5" t="s">
        <v>43</v>
      </c>
      <c r="D26335" s="5">
        <v>1</v>
      </c>
      <c r="E26335" s="5">
        <v>348509</v>
      </c>
    </row>
    <row r="26336" spans="1:5" x14ac:dyDescent="0.35">
      <c r="A26336" s="3">
        <v>46295</v>
      </c>
      <c r="B26336" s="5" t="s">
        <v>431</v>
      </c>
      <c r="C26336" s="5" t="s">
        <v>66</v>
      </c>
      <c r="D26336" s="5">
        <v>1</v>
      </c>
      <c r="E26336" s="5">
        <v>116305</v>
      </c>
    </row>
    <row r="26337" spans="1:5" x14ac:dyDescent="0.35">
      <c r="A26337" s="3">
        <v>46295</v>
      </c>
      <c r="B26337" s="5" t="s">
        <v>398</v>
      </c>
      <c r="C26337" s="5" t="s">
        <v>65</v>
      </c>
      <c r="D26337" s="5">
        <v>1</v>
      </c>
      <c r="E26337" s="5">
        <v>116305</v>
      </c>
    </row>
    <row r="26338" spans="1:5" x14ac:dyDescent="0.35">
      <c r="A26338" s="3">
        <v>46295</v>
      </c>
      <c r="B26338" s="5" t="s">
        <v>238</v>
      </c>
      <c r="C26338" s="5" t="s">
        <v>63</v>
      </c>
      <c r="D26338" s="5">
        <v>1</v>
      </c>
      <c r="E26338" s="5">
        <v>163491</v>
      </c>
    </row>
    <row r="26339" spans="1:5" x14ac:dyDescent="0.35">
      <c r="A26339" s="3">
        <v>46295</v>
      </c>
      <c r="B26339" s="5" t="s">
        <v>431</v>
      </c>
      <c r="C26339" s="5" t="s">
        <v>66</v>
      </c>
      <c r="D26339" s="5">
        <v>1</v>
      </c>
      <c r="E26339" s="5">
        <v>116305</v>
      </c>
    </row>
    <row r="26340" spans="1:5" x14ac:dyDescent="0.35">
      <c r="A26340" s="3">
        <v>46295</v>
      </c>
      <c r="B26340" s="5" t="s">
        <v>379</v>
      </c>
      <c r="C26340" s="5" t="s">
        <v>161</v>
      </c>
      <c r="D26340" s="5">
        <v>1</v>
      </c>
      <c r="E26340" s="5">
        <v>153577</v>
      </c>
    </row>
    <row r="26341" spans="1:5" x14ac:dyDescent="0.35">
      <c r="A26341" s="3">
        <v>46295</v>
      </c>
      <c r="B26341" s="5" t="s">
        <v>379</v>
      </c>
      <c r="C26341" s="5" t="s">
        <v>161</v>
      </c>
      <c r="D26341" s="5">
        <v>1</v>
      </c>
      <c r="E26341" s="5">
        <v>153577</v>
      </c>
    </row>
    <row r="26342" spans="1:5" x14ac:dyDescent="0.35">
      <c r="A26342" s="3">
        <v>46295</v>
      </c>
      <c r="B26342" s="5" t="s">
        <v>379</v>
      </c>
      <c r="C26342" s="5" t="s">
        <v>161</v>
      </c>
      <c r="D26342" s="5">
        <v>1</v>
      </c>
      <c r="E26342" s="5">
        <v>153577</v>
      </c>
    </row>
    <row r="26343" spans="1:5" x14ac:dyDescent="0.35">
      <c r="A26343" s="3">
        <v>46295</v>
      </c>
      <c r="B26343" s="5" t="s">
        <v>379</v>
      </c>
      <c r="C26343" s="5" t="s">
        <v>161</v>
      </c>
      <c r="D26343" s="5">
        <v>1</v>
      </c>
      <c r="E26343" s="5">
        <v>153577</v>
      </c>
    </row>
    <row r="26344" spans="1:5" x14ac:dyDescent="0.35">
      <c r="A26344" s="3">
        <v>46295</v>
      </c>
      <c r="B26344" s="5" t="s">
        <v>383</v>
      </c>
      <c r="C26344" s="5" t="s">
        <v>83</v>
      </c>
      <c r="D26344" s="5">
        <v>1</v>
      </c>
      <c r="E26344" s="5">
        <v>82668</v>
      </c>
    </row>
    <row r="26345" spans="1:5" x14ac:dyDescent="0.35">
      <c r="A26345" s="3">
        <v>46295</v>
      </c>
      <c r="B26345" s="5" t="s">
        <v>379</v>
      </c>
      <c r="C26345" s="5" t="s">
        <v>161</v>
      </c>
      <c r="D26345" s="5">
        <v>1</v>
      </c>
      <c r="E26345" s="5">
        <v>153577</v>
      </c>
    </row>
    <row r="26346" spans="1:5" x14ac:dyDescent="0.35">
      <c r="A26346" s="3">
        <v>46295</v>
      </c>
      <c r="B26346" s="5" t="s">
        <v>429</v>
      </c>
      <c r="C26346" s="5" t="s">
        <v>49</v>
      </c>
      <c r="D26346" s="5">
        <v>1</v>
      </c>
      <c r="E26346" s="5">
        <v>64941</v>
      </c>
    </row>
    <row r="26347" spans="1:5" x14ac:dyDescent="0.35">
      <c r="A26347" s="3">
        <v>46295</v>
      </c>
      <c r="B26347" s="5" t="s">
        <v>429</v>
      </c>
      <c r="C26347" s="5" t="s">
        <v>49</v>
      </c>
      <c r="D26347" s="5">
        <v>1</v>
      </c>
      <c r="E26347" s="5">
        <v>64941</v>
      </c>
    </row>
    <row r="26348" spans="1:5" x14ac:dyDescent="0.35">
      <c r="A26348" s="3">
        <v>46295</v>
      </c>
      <c r="B26348" s="5" t="s">
        <v>379</v>
      </c>
      <c r="C26348" s="5" t="s">
        <v>161</v>
      </c>
      <c r="D26348" s="5">
        <v>1</v>
      </c>
      <c r="E26348" s="5">
        <v>153577</v>
      </c>
    </row>
    <row r="26349" spans="1:5" x14ac:dyDescent="0.35">
      <c r="A26349" s="3">
        <v>46295</v>
      </c>
      <c r="B26349" s="5" t="s">
        <v>429</v>
      </c>
      <c r="C26349" s="5" t="s">
        <v>17</v>
      </c>
      <c r="D26349" s="5">
        <v>1</v>
      </c>
      <c r="E26349" s="5">
        <v>235773</v>
      </c>
    </row>
    <row r="26350" spans="1:5" x14ac:dyDescent="0.35">
      <c r="A26350" s="3">
        <v>46295</v>
      </c>
      <c r="B26350" s="5" t="s">
        <v>379</v>
      </c>
      <c r="C26350" s="5" t="s">
        <v>161</v>
      </c>
      <c r="D26350" s="5">
        <v>1</v>
      </c>
      <c r="E26350" s="5">
        <v>153577</v>
      </c>
    </row>
    <row r="26351" spans="1:5" x14ac:dyDescent="0.35">
      <c r="A26351" s="3">
        <v>46295</v>
      </c>
      <c r="B26351" s="5" t="s">
        <v>429</v>
      </c>
      <c r="C26351" s="5" t="s">
        <v>39</v>
      </c>
      <c r="D26351" s="5">
        <v>1</v>
      </c>
      <c r="E26351" s="5">
        <v>118123</v>
      </c>
    </row>
    <row r="26352" spans="1:5" x14ac:dyDescent="0.35">
      <c r="A26352" s="3">
        <v>46295</v>
      </c>
      <c r="B26352" s="5" t="s">
        <v>429</v>
      </c>
      <c r="C26352" s="5" t="s">
        <v>108</v>
      </c>
      <c r="D26352" s="5">
        <v>1</v>
      </c>
      <c r="E26352" s="5">
        <v>106305</v>
      </c>
    </row>
    <row r="26353" spans="1:5" x14ac:dyDescent="0.35">
      <c r="A26353" s="3">
        <v>46295</v>
      </c>
      <c r="B26353" s="5" t="s">
        <v>119</v>
      </c>
      <c r="C26353" s="5" t="s">
        <v>43</v>
      </c>
      <c r="D26353" s="5">
        <v>1</v>
      </c>
      <c r="E26353" s="5">
        <v>348509</v>
      </c>
    </row>
    <row r="26354" spans="1:5" x14ac:dyDescent="0.35">
      <c r="A26354" s="3">
        <v>46295</v>
      </c>
      <c r="B26354" s="5" t="s">
        <v>224</v>
      </c>
      <c r="C26354" s="5" t="s">
        <v>43</v>
      </c>
      <c r="D26354" s="5">
        <v>1</v>
      </c>
      <c r="E26354" s="5">
        <v>348509</v>
      </c>
    </row>
    <row r="26355" spans="1:5" x14ac:dyDescent="0.35">
      <c r="A26355" s="3">
        <v>46295</v>
      </c>
      <c r="B26355" s="5" t="s">
        <v>119</v>
      </c>
      <c r="C26355" s="5" t="s">
        <v>43</v>
      </c>
      <c r="D26355" s="5">
        <v>1</v>
      </c>
      <c r="E26355" s="5">
        <v>348509</v>
      </c>
    </row>
    <row r="26356" spans="1:5" x14ac:dyDescent="0.35">
      <c r="A26356" s="3">
        <v>46295</v>
      </c>
      <c r="B26356" s="5" t="s">
        <v>119</v>
      </c>
      <c r="C26356" s="5" t="s">
        <v>43</v>
      </c>
      <c r="D26356" s="5">
        <v>1</v>
      </c>
      <c r="E26356" s="5">
        <v>348509</v>
      </c>
    </row>
    <row r="26357" spans="1:5" x14ac:dyDescent="0.35">
      <c r="A26357" s="3">
        <v>46295</v>
      </c>
      <c r="B26357" s="5" t="s">
        <v>379</v>
      </c>
      <c r="C26357" s="5" t="s">
        <v>83</v>
      </c>
      <c r="D26357" s="5">
        <v>1</v>
      </c>
      <c r="E26357" s="5">
        <v>82668</v>
      </c>
    </row>
    <row r="26358" spans="1:5" x14ac:dyDescent="0.35">
      <c r="A26358" s="3">
        <v>46295</v>
      </c>
      <c r="B26358" s="5" t="s">
        <v>379</v>
      </c>
      <c r="C26358" s="5" t="s">
        <v>161</v>
      </c>
      <c r="D26358" s="5">
        <v>1</v>
      </c>
      <c r="E26358" s="5">
        <v>153577</v>
      </c>
    </row>
    <row r="26359" spans="1:5" x14ac:dyDescent="0.35">
      <c r="A26359" s="3">
        <v>46295</v>
      </c>
      <c r="B26359" s="5" t="s">
        <v>379</v>
      </c>
      <c r="C26359" s="5" t="s">
        <v>161</v>
      </c>
      <c r="D26359" s="5">
        <v>1</v>
      </c>
      <c r="E26359" s="5">
        <v>153577</v>
      </c>
    </row>
    <row r="26360" spans="1:5" x14ac:dyDescent="0.35">
      <c r="A26360" s="3">
        <v>46295</v>
      </c>
      <c r="B26360" s="5" t="s">
        <v>379</v>
      </c>
      <c r="C26360" s="5" t="s">
        <v>161</v>
      </c>
      <c r="D26360" s="5">
        <v>1</v>
      </c>
      <c r="E26360" s="5">
        <v>153577</v>
      </c>
    </row>
    <row r="26361" spans="1:5" x14ac:dyDescent="0.35">
      <c r="A26361" s="3">
        <v>46295</v>
      </c>
      <c r="B26361" s="5" t="s">
        <v>383</v>
      </c>
      <c r="C26361" s="5" t="s">
        <v>82</v>
      </c>
      <c r="D26361" s="5">
        <v>1</v>
      </c>
      <c r="E26361" s="5">
        <v>82668</v>
      </c>
    </row>
    <row r="26362" spans="1:5" x14ac:dyDescent="0.35">
      <c r="A26362" s="3">
        <v>46295</v>
      </c>
      <c r="B26362" s="5" t="s">
        <v>379</v>
      </c>
      <c r="C26362" s="5" t="s">
        <v>161</v>
      </c>
      <c r="D26362" s="5">
        <v>1</v>
      </c>
      <c r="E26362" s="5">
        <v>153577</v>
      </c>
    </row>
    <row r="26363" spans="1:5" x14ac:dyDescent="0.35">
      <c r="A26363" s="3">
        <v>46295</v>
      </c>
      <c r="B26363" s="5" t="s">
        <v>383</v>
      </c>
      <c r="C26363" s="5" t="s">
        <v>25</v>
      </c>
      <c r="D26363" s="5">
        <v>1</v>
      </c>
      <c r="E26363" s="5">
        <v>460318</v>
      </c>
    </row>
    <row r="26364" spans="1:5" x14ac:dyDescent="0.35">
      <c r="A26364" s="3">
        <v>46295</v>
      </c>
      <c r="B26364" s="5" t="s">
        <v>379</v>
      </c>
      <c r="C26364" s="5" t="s">
        <v>161</v>
      </c>
      <c r="D26364" s="5">
        <v>1</v>
      </c>
      <c r="E26364" s="5">
        <v>153577</v>
      </c>
    </row>
    <row r="26365" spans="1:5" x14ac:dyDescent="0.35">
      <c r="A26365" s="3">
        <v>46295</v>
      </c>
      <c r="B26365" s="5" t="s">
        <v>379</v>
      </c>
      <c r="C26365" s="5" t="s">
        <v>83</v>
      </c>
      <c r="D26365" s="5">
        <v>1</v>
      </c>
      <c r="E26365" s="5">
        <v>82668</v>
      </c>
    </row>
    <row r="26366" spans="1:5" x14ac:dyDescent="0.35">
      <c r="A26366" s="3">
        <v>46295</v>
      </c>
      <c r="B26366" s="5" t="s">
        <v>379</v>
      </c>
      <c r="C26366" s="5" t="s">
        <v>161</v>
      </c>
      <c r="D26366" s="5">
        <v>1</v>
      </c>
      <c r="E26366" s="5">
        <v>153577</v>
      </c>
    </row>
    <row r="26367" spans="1:5" x14ac:dyDescent="0.35">
      <c r="A26367" s="3">
        <v>46295</v>
      </c>
      <c r="B26367" s="5" t="s">
        <v>379</v>
      </c>
      <c r="C26367" s="5" t="s">
        <v>27</v>
      </c>
      <c r="D26367" s="5">
        <v>1</v>
      </c>
      <c r="E26367" s="5">
        <v>177214</v>
      </c>
    </row>
    <row r="26368" spans="1:5" x14ac:dyDescent="0.35">
      <c r="A26368" s="3">
        <v>46295</v>
      </c>
      <c r="B26368" s="5" t="s">
        <v>379</v>
      </c>
      <c r="C26368" s="5" t="s">
        <v>161</v>
      </c>
      <c r="D26368" s="5">
        <v>1</v>
      </c>
      <c r="E26368" s="5">
        <v>153577</v>
      </c>
    </row>
    <row r="26369" spans="1:5" x14ac:dyDescent="0.35">
      <c r="A26369" s="3">
        <v>46295</v>
      </c>
      <c r="B26369" s="5" t="s">
        <v>379</v>
      </c>
      <c r="C26369" s="5" t="s">
        <v>36</v>
      </c>
      <c r="D26369" s="5">
        <v>1</v>
      </c>
      <c r="E26369" s="5">
        <v>236305</v>
      </c>
    </row>
    <row r="26370" spans="1:5" x14ac:dyDescent="0.35">
      <c r="A26370" s="3">
        <v>46295</v>
      </c>
      <c r="B26370" s="5" t="s">
        <v>379</v>
      </c>
      <c r="C26370" s="5" t="s">
        <v>161</v>
      </c>
      <c r="D26370" s="5">
        <v>1</v>
      </c>
      <c r="E26370" s="5">
        <v>153577</v>
      </c>
    </row>
    <row r="26371" spans="1:5" x14ac:dyDescent="0.35">
      <c r="A26371" s="3">
        <v>46295</v>
      </c>
      <c r="B26371" s="5" t="s">
        <v>379</v>
      </c>
      <c r="C26371" s="5" t="s">
        <v>17</v>
      </c>
      <c r="D26371" s="5">
        <v>1</v>
      </c>
      <c r="E26371" s="5">
        <v>235773</v>
      </c>
    </row>
    <row r="26372" spans="1:5" x14ac:dyDescent="0.35">
      <c r="A26372" s="3">
        <v>46295</v>
      </c>
      <c r="B26372" s="5" t="s">
        <v>119</v>
      </c>
      <c r="C26372" s="5" t="s">
        <v>43</v>
      </c>
      <c r="D26372" s="5">
        <v>1</v>
      </c>
      <c r="E26372" s="5">
        <v>348509</v>
      </c>
    </row>
    <row r="26373" spans="1:5" x14ac:dyDescent="0.35">
      <c r="A26373" s="3">
        <v>46295</v>
      </c>
      <c r="B26373" s="5" t="s">
        <v>431</v>
      </c>
      <c r="C26373" s="5" t="s">
        <v>66</v>
      </c>
      <c r="D26373" s="5">
        <v>1</v>
      </c>
      <c r="E26373" s="5">
        <v>116305</v>
      </c>
    </row>
    <row r="26374" spans="1:5" x14ac:dyDescent="0.35">
      <c r="A26374" s="3">
        <v>46295</v>
      </c>
      <c r="B26374" s="5" t="s">
        <v>431</v>
      </c>
      <c r="C26374" s="5" t="s">
        <v>67</v>
      </c>
      <c r="D26374" s="5">
        <v>1</v>
      </c>
      <c r="E26374" s="5">
        <v>116305</v>
      </c>
    </row>
    <row r="26375" spans="1:5" x14ac:dyDescent="0.35">
      <c r="A26375" s="3">
        <v>46295</v>
      </c>
      <c r="B26375" s="5" t="s">
        <v>238</v>
      </c>
      <c r="C26375" s="5" t="s">
        <v>63</v>
      </c>
      <c r="D26375" s="5">
        <v>1</v>
      </c>
      <c r="E26375" s="5">
        <v>163491</v>
      </c>
    </row>
    <row r="26376" spans="1:5" x14ac:dyDescent="0.35">
      <c r="A26376" s="3">
        <v>46295</v>
      </c>
      <c r="B26376" s="5" t="s">
        <v>398</v>
      </c>
      <c r="C26376" s="5" t="s">
        <v>65</v>
      </c>
      <c r="D26376" s="5">
        <v>1</v>
      </c>
      <c r="E26376" s="5">
        <v>116305</v>
      </c>
    </row>
    <row r="26377" spans="1:5" x14ac:dyDescent="0.35">
      <c r="A26377" s="3">
        <v>46295</v>
      </c>
      <c r="B26377" s="5" t="s">
        <v>379</v>
      </c>
      <c r="C26377" s="5" t="s">
        <v>161</v>
      </c>
      <c r="D26377" s="5">
        <v>1</v>
      </c>
      <c r="E26377" s="5">
        <v>153577</v>
      </c>
    </row>
    <row r="26378" spans="1:5" x14ac:dyDescent="0.35">
      <c r="A26378" s="3">
        <v>46295</v>
      </c>
      <c r="B26378" s="5" t="s">
        <v>379</v>
      </c>
      <c r="C26378" s="5" t="s">
        <v>161</v>
      </c>
      <c r="D26378" s="5">
        <v>1</v>
      </c>
      <c r="E26378" s="5">
        <v>153577</v>
      </c>
    </row>
    <row r="26379" spans="1:5" x14ac:dyDescent="0.35">
      <c r="A26379" s="3">
        <v>46295</v>
      </c>
      <c r="B26379" s="5" t="s">
        <v>379</v>
      </c>
      <c r="C26379" s="5" t="s">
        <v>161</v>
      </c>
      <c r="D26379" s="5">
        <v>1</v>
      </c>
      <c r="E26379" s="5">
        <v>153577</v>
      </c>
    </row>
    <row r="26380" spans="1:5" x14ac:dyDescent="0.35">
      <c r="A26380" s="3">
        <v>46295</v>
      </c>
      <c r="B26380" s="5" t="s">
        <v>379</v>
      </c>
      <c r="C26380" s="5" t="s">
        <v>161</v>
      </c>
      <c r="D26380" s="5">
        <v>1</v>
      </c>
      <c r="E26380" s="5">
        <v>153577</v>
      </c>
    </row>
    <row r="26381" spans="1:5" x14ac:dyDescent="0.35">
      <c r="A26381" s="3">
        <v>46295</v>
      </c>
      <c r="B26381" s="5" t="s">
        <v>379</v>
      </c>
      <c r="C26381" s="5" t="s">
        <v>161</v>
      </c>
      <c r="D26381" s="5">
        <v>1</v>
      </c>
      <c r="E26381" s="5">
        <v>153577</v>
      </c>
    </row>
    <row r="26382" spans="1:5" x14ac:dyDescent="0.35">
      <c r="A26382" s="3">
        <v>46295</v>
      </c>
      <c r="B26382" s="5" t="s">
        <v>379</v>
      </c>
      <c r="C26382" s="5" t="s">
        <v>161</v>
      </c>
      <c r="D26382" s="5">
        <v>1</v>
      </c>
      <c r="E26382" s="5">
        <v>153577</v>
      </c>
    </row>
    <row r="26383" spans="1:5" x14ac:dyDescent="0.35">
      <c r="A26383" s="3">
        <v>46295</v>
      </c>
      <c r="B26383" s="5" t="s">
        <v>379</v>
      </c>
      <c r="C26383" s="5" t="s">
        <v>27</v>
      </c>
      <c r="D26383" s="5">
        <v>1</v>
      </c>
      <c r="E26383" s="5">
        <v>177214</v>
      </c>
    </row>
    <row r="26384" spans="1:5" x14ac:dyDescent="0.35">
      <c r="A26384" s="3">
        <v>46295</v>
      </c>
      <c r="B26384" s="5" t="s">
        <v>119</v>
      </c>
      <c r="C26384" s="5" t="s">
        <v>43</v>
      </c>
      <c r="D26384" s="5">
        <v>1</v>
      </c>
      <c r="E26384" s="5">
        <v>348509</v>
      </c>
    </row>
    <row r="26385" spans="1:5" x14ac:dyDescent="0.35">
      <c r="A26385" s="3">
        <v>46295</v>
      </c>
      <c r="B26385" s="5" t="s">
        <v>119</v>
      </c>
      <c r="C26385" s="5" t="s">
        <v>43</v>
      </c>
      <c r="D26385" s="5">
        <v>1</v>
      </c>
      <c r="E26385" s="5">
        <v>348509</v>
      </c>
    </row>
    <row r="26386" spans="1:5" x14ac:dyDescent="0.35">
      <c r="A26386" s="3">
        <v>46295</v>
      </c>
      <c r="B26386" s="5" t="s">
        <v>119</v>
      </c>
      <c r="C26386" s="5" t="s">
        <v>43</v>
      </c>
      <c r="D26386" s="5">
        <v>1</v>
      </c>
      <c r="E26386" s="5">
        <v>348509</v>
      </c>
    </row>
    <row r="26387" spans="1:5" x14ac:dyDescent="0.35">
      <c r="A26387" s="3">
        <v>46295</v>
      </c>
      <c r="B26387" s="5" t="s">
        <v>119</v>
      </c>
      <c r="C26387" s="5" t="s">
        <v>43</v>
      </c>
      <c r="D26387" s="5">
        <v>1</v>
      </c>
      <c r="E26387" s="5">
        <v>348509</v>
      </c>
    </row>
    <row r="26388" spans="1:5" x14ac:dyDescent="0.35">
      <c r="A26388" s="3">
        <v>46295</v>
      </c>
      <c r="B26388" s="5" t="s">
        <v>119</v>
      </c>
      <c r="C26388" s="5" t="s">
        <v>43</v>
      </c>
      <c r="D26388" s="5">
        <v>1</v>
      </c>
      <c r="E26388" s="5">
        <v>348509</v>
      </c>
    </row>
    <row r="26389" spans="1:5" x14ac:dyDescent="0.35">
      <c r="A26389" s="3">
        <v>46295</v>
      </c>
      <c r="B26389" s="5" t="s">
        <v>119</v>
      </c>
      <c r="C26389" s="5" t="s">
        <v>43</v>
      </c>
      <c r="D26389" s="5">
        <v>1</v>
      </c>
      <c r="E26389" s="5">
        <v>348509</v>
      </c>
    </row>
    <row r="26390" spans="1:5" x14ac:dyDescent="0.35">
      <c r="A26390" s="3">
        <v>46295</v>
      </c>
      <c r="B26390" s="5" t="s">
        <v>379</v>
      </c>
      <c r="C26390" s="5" t="s">
        <v>161</v>
      </c>
      <c r="D26390" s="5">
        <v>1</v>
      </c>
      <c r="E26390" s="5">
        <v>153577</v>
      </c>
    </row>
    <row r="26391" spans="1:5" x14ac:dyDescent="0.35">
      <c r="A26391" s="3">
        <v>46295</v>
      </c>
      <c r="B26391" s="5" t="s">
        <v>379</v>
      </c>
      <c r="C26391" s="5" t="s">
        <v>17</v>
      </c>
      <c r="D26391" s="5">
        <v>1</v>
      </c>
      <c r="E26391" s="5">
        <v>235773</v>
      </c>
    </row>
    <row r="26392" spans="1:5" x14ac:dyDescent="0.35">
      <c r="A26392" s="3">
        <v>46295</v>
      </c>
      <c r="B26392" s="5" t="s">
        <v>379</v>
      </c>
      <c r="C26392" s="5" t="s">
        <v>161</v>
      </c>
      <c r="D26392" s="5">
        <v>1</v>
      </c>
      <c r="E26392" s="5">
        <v>153577</v>
      </c>
    </row>
    <row r="26393" spans="1:5" x14ac:dyDescent="0.35">
      <c r="A26393" s="3">
        <v>46295</v>
      </c>
      <c r="B26393" s="5" t="s">
        <v>379</v>
      </c>
      <c r="C26393" s="5" t="s">
        <v>27</v>
      </c>
      <c r="D26393" s="5">
        <v>1</v>
      </c>
      <c r="E26393" s="5">
        <v>177214</v>
      </c>
    </row>
    <row r="26394" spans="1:5" x14ac:dyDescent="0.35">
      <c r="A26394" s="3">
        <v>46295</v>
      </c>
      <c r="B26394" s="5" t="s">
        <v>379</v>
      </c>
      <c r="C26394" s="5" t="s">
        <v>161</v>
      </c>
      <c r="D26394" s="5">
        <v>1</v>
      </c>
      <c r="E26394" s="5">
        <v>153577</v>
      </c>
    </row>
    <row r="26395" spans="1:5" x14ac:dyDescent="0.35">
      <c r="A26395" s="3">
        <v>46295</v>
      </c>
      <c r="B26395" s="5" t="s">
        <v>379</v>
      </c>
      <c r="C26395" s="5" t="s">
        <v>27</v>
      </c>
      <c r="D26395" s="5">
        <v>1</v>
      </c>
      <c r="E26395" s="5">
        <v>177214</v>
      </c>
    </row>
    <row r="26396" spans="1:5" x14ac:dyDescent="0.35">
      <c r="A26396" s="3">
        <v>46295</v>
      </c>
      <c r="B26396" s="5" t="s">
        <v>379</v>
      </c>
      <c r="C26396" s="5" t="s">
        <v>83</v>
      </c>
      <c r="D26396" s="5">
        <v>1</v>
      </c>
      <c r="E26396" s="5">
        <v>82668</v>
      </c>
    </row>
    <row r="26397" spans="1:5" x14ac:dyDescent="0.35">
      <c r="A26397" s="3">
        <v>46295</v>
      </c>
      <c r="B26397" s="5" t="s">
        <v>379</v>
      </c>
      <c r="C26397" s="5" t="s">
        <v>17</v>
      </c>
      <c r="D26397" s="5">
        <v>1</v>
      </c>
      <c r="E26397" s="5">
        <v>235773</v>
      </c>
    </row>
    <row r="26398" spans="1:5" x14ac:dyDescent="0.35">
      <c r="A26398" s="3">
        <v>46295</v>
      </c>
      <c r="B26398" s="5" t="s">
        <v>379</v>
      </c>
      <c r="C26398" s="5" t="s">
        <v>83</v>
      </c>
      <c r="D26398" s="5">
        <v>1</v>
      </c>
      <c r="E26398" s="5">
        <v>82668</v>
      </c>
    </row>
    <row r="26399" spans="1:5" x14ac:dyDescent="0.35">
      <c r="A26399" s="3">
        <v>46295</v>
      </c>
      <c r="B26399" s="5" t="s">
        <v>379</v>
      </c>
      <c r="C26399" s="5" t="s">
        <v>27</v>
      </c>
      <c r="D26399" s="5">
        <v>1</v>
      </c>
      <c r="E26399" s="5">
        <v>177214</v>
      </c>
    </row>
    <row r="26400" spans="1:5" x14ac:dyDescent="0.35">
      <c r="A26400" s="3">
        <v>46295</v>
      </c>
      <c r="B26400" s="5" t="s">
        <v>379</v>
      </c>
      <c r="C26400" s="5" t="s">
        <v>27</v>
      </c>
      <c r="D26400" s="5">
        <v>1</v>
      </c>
      <c r="E26400" s="5">
        <v>177214</v>
      </c>
    </row>
    <row r="26401" spans="1:5" x14ac:dyDescent="0.35">
      <c r="A26401" s="3">
        <v>46295</v>
      </c>
      <c r="B26401" s="5" t="s">
        <v>379</v>
      </c>
      <c r="C26401" s="5" t="s">
        <v>27</v>
      </c>
      <c r="D26401" s="5">
        <v>1</v>
      </c>
      <c r="E26401" s="5">
        <v>177214</v>
      </c>
    </row>
    <row r="26402" spans="1:5" x14ac:dyDescent="0.35">
      <c r="A26402" s="3">
        <v>46295</v>
      </c>
      <c r="B26402" s="5" t="s">
        <v>379</v>
      </c>
      <c r="C26402" s="5" t="s">
        <v>27</v>
      </c>
      <c r="D26402" s="5">
        <v>1</v>
      </c>
      <c r="E26402" s="5">
        <v>177214</v>
      </c>
    </row>
    <row r="26403" spans="1:5" x14ac:dyDescent="0.35">
      <c r="A26403" s="3">
        <v>46295</v>
      </c>
      <c r="B26403" s="5" t="s">
        <v>398</v>
      </c>
      <c r="C26403" s="5" t="s">
        <v>66</v>
      </c>
      <c r="D26403" s="5">
        <v>1</v>
      </c>
      <c r="E26403" s="5">
        <v>116305</v>
      </c>
    </row>
    <row r="26404" spans="1:5" x14ac:dyDescent="0.35">
      <c r="A26404" s="3">
        <v>46295</v>
      </c>
      <c r="B26404" s="5" t="s">
        <v>398</v>
      </c>
      <c r="C26404" s="5" t="s">
        <v>65</v>
      </c>
      <c r="D26404" s="5">
        <v>1</v>
      </c>
      <c r="E26404" s="5">
        <v>116305</v>
      </c>
    </row>
    <row r="26405" spans="1:5" x14ac:dyDescent="0.35">
      <c r="A26405" s="3">
        <v>46295</v>
      </c>
      <c r="B26405" s="5" t="s">
        <v>398</v>
      </c>
      <c r="C26405" s="5" t="s">
        <v>66</v>
      </c>
      <c r="D26405" s="5">
        <v>1</v>
      </c>
      <c r="E26405" s="5">
        <v>116305</v>
      </c>
    </row>
    <row r="26406" spans="1:5" x14ac:dyDescent="0.35">
      <c r="A26406" s="3">
        <v>46295</v>
      </c>
      <c r="B26406" s="5" t="s">
        <v>398</v>
      </c>
      <c r="C26406" s="5" t="s">
        <v>65</v>
      </c>
      <c r="D26406" s="5">
        <v>1</v>
      </c>
      <c r="E26406" s="5">
        <v>116305</v>
      </c>
    </row>
    <row r="26407" spans="1:5" x14ac:dyDescent="0.35">
      <c r="A26407" s="3">
        <v>46295</v>
      </c>
      <c r="B26407" s="5" t="s">
        <v>398</v>
      </c>
      <c r="C26407" s="5" t="s">
        <v>66</v>
      </c>
      <c r="D26407" s="5">
        <v>1</v>
      </c>
      <c r="E26407" s="5">
        <v>116305</v>
      </c>
    </row>
    <row r="26408" spans="1:5" x14ac:dyDescent="0.35">
      <c r="A26408" s="3">
        <v>46295</v>
      </c>
      <c r="B26408" s="5" t="s">
        <v>398</v>
      </c>
      <c r="C26408" s="5" t="s">
        <v>65</v>
      </c>
      <c r="D26408" s="5">
        <v>1</v>
      </c>
      <c r="E26408" s="5">
        <v>116305</v>
      </c>
    </row>
    <row r="26409" spans="1:5" x14ac:dyDescent="0.35">
      <c r="A26409" s="3">
        <v>46295</v>
      </c>
      <c r="B26409" s="5" t="s">
        <v>398</v>
      </c>
      <c r="C26409" s="5" t="s">
        <v>66</v>
      </c>
      <c r="D26409" s="5">
        <v>1</v>
      </c>
      <c r="E26409" s="5">
        <v>116305</v>
      </c>
    </row>
    <row r="26410" spans="1:5" x14ac:dyDescent="0.35">
      <c r="A26410" s="3">
        <v>46295</v>
      </c>
      <c r="B26410" s="5" t="s">
        <v>398</v>
      </c>
      <c r="C26410" s="5" t="s">
        <v>65</v>
      </c>
      <c r="D26410" s="5">
        <v>1</v>
      </c>
      <c r="E26410" s="5">
        <v>116305</v>
      </c>
    </row>
    <row r="26411" spans="1:5" x14ac:dyDescent="0.35">
      <c r="A26411" s="3">
        <v>46295</v>
      </c>
      <c r="B26411" s="5" t="s">
        <v>398</v>
      </c>
      <c r="C26411" s="5" t="s">
        <v>66</v>
      </c>
      <c r="D26411" s="5">
        <v>1</v>
      </c>
      <c r="E26411" s="5">
        <v>116305</v>
      </c>
    </row>
    <row r="26412" spans="1:5" x14ac:dyDescent="0.35">
      <c r="A26412" s="3">
        <v>46295</v>
      </c>
      <c r="B26412" s="5" t="s">
        <v>398</v>
      </c>
      <c r="C26412" s="5" t="s">
        <v>66</v>
      </c>
      <c r="D26412" s="5">
        <v>1</v>
      </c>
      <c r="E26412" s="5">
        <v>116305</v>
      </c>
    </row>
    <row r="26413" spans="1:5" x14ac:dyDescent="0.35">
      <c r="A26413" s="3">
        <v>46295</v>
      </c>
      <c r="B26413" s="5" t="s">
        <v>133</v>
      </c>
      <c r="C26413" s="5" t="s">
        <v>63</v>
      </c>
      <c r="D26413" s="5">
        <v>1</v>
      </c>
      <c r="E26413" s="5">
        <v>163491</v>
      </c>
    </row>
    <row r="26414" spans="1:5" x14ac:dyDescent="0.35">
      <c r="A26414" s="3">
        <v>46295</v>
      </c>
      <c r="B26414" s="5" t="s">
        <v>433</v>
      </c>
      <c r="C26414" s="5" t="s">
        <v>250</v>
      </c>
      <c r="D26414" s="5">
        <v>2500</v>
      </c>
      <c r="E26414" s="5">
        <v>216727273</v>
      </c>
    </row>
    <row r="26415" spans="1:5" x14ac:dyDescent="0.35">
      <c r="A26415" s="3">
        <v>46295</v>
      </c>
      <c r="B26415" s="5" t="s">
        <v>433</v>
      </c>
      <c r="C26415" s="5" t="s">
        <v>42</v>
      </c>
      <c r="D26415" s="5">
        <v>500</v>
      </c>
      <c r="E26415" s="5">
        <v>81163636</v>
      </c>
    </row>
    <row r="26416" spans="1:5" x14ac:dyDescent="0.35">
      <c r="A26416" s="3">
        <v>46295</v>
      </c>
      <c r="B26416" s="5" t="s">
        <v>433</v>
      </c>
      <c r="C26416" s="5" t="s">
        <v>106</v>
      </c>
      <c r="D26416" s="5">
        <v>300</v>
      </c>
      <c r="E26416" s="5">
        <v>48698182</v>
      </c>
    </row>
    <row r="26417" spans="1:5" x14ac:dyDescent="0.35">
      <c r="A26417" s="3">
        <v>46295</v>
      </c>
      <c r="B26417" s="5" t="s">
        <v>433</v>
      </c>
      <c r="C26417" s="5" t="s">
        <v>33</v>
      </c>
      <c r="D26417" s="5">
        <v>500</v>
      </c>
      <c r="E26417" s="5">
        <v>81163636</v>
      </c>
    </row>
    <row r="26418" spans="1:5" x14ac:dyDescent="0.35">
      <c r="A26418" s="3">
        <v>46295</v>
      </c>
      <c r="B26418" s="5" t="s">
        <v>433</v>
      </c>
      <c r="C26418" s="5" t="s">
        <v>95</v>
      </c>
      <c r="D26418" s="5">
        <v>8000</v>
      </c>
      <c r="E26418" s="5">
        <v>167272727</v>
      </c>
    </row>
    <row r="26419" spans="1:5" x14ac:dyDescent="0.35">
      <c r="A26419" s="3">
        <v>46295</v>
      </c>
      <c r="B26419" s="5" t="s">
        <v>433</v>
      </c>
      <c r="C26419" s="5" t="s">
        <v>42</v>
      </c>
      <c r="D26419" s="5">
        <v>1000</v>
      </c>
      <c r="E26419" s="5">
        <v>162327273</v>
      </c>
    </row>
  </sheetData>
  <autoFilter ref="A1:E26419" xr:uid="{F42C8DCF-D262-4047-B784-ACF218C8C0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AC77-ADBF-40A2-942C-8D12EB5178A0}">
  <dimension ref="B1:I24592"/>
  <sheetViews>
    <sheetView topLeftCell="A10" workbookViewId="0">
      <selection activeCell="B26" sqref="B26"/>
    </sheetView>
  </sheetViews>
  <sheetFormatPr defaultRowHeight="14.5" x14ac:dyDescent="0.35"/>
  <cols>
    <col min="5" max="5" width="11.26953125" style="9" customWidth="1"/>
    <col min="8" max="8" width="25.1796875" style="9" customWidth="1"/>
  </cols>
  <sheetData>
    <row r="1" spans="2:9" x14ac:dyDescent="0.35">
      <c r="B1" s="1" t="s">
        <v>203</v>
      </c>
      <c r="C1" s="1" t="s">
        <v>0</v>
      </c>
      <c r="D1" s="1" t="s">
        <v>204</v>
      </c>
      <c r="F1" s="8"/>
      <c r="H1" s="8" t="s">
        <v>175</v>
      </c>
    </row>
    <row r="2" spans="2:9" x14ac:dyDescent="0.35">
      <c r="B2" t="s">
        <v>192</v>
      </c>
      <c r="C2" s="2" t="s">
        <v>14</v>
      </c>
      <c r="D2" t="s">
        <v>14</v>
      </c>
      <c r="F2" s="8"/>
      <c r="H2" s="8" t="s">
        <v>176</v>
      </c>
      <c r="I2" t="s">
        <v>154</v>
      </c>
    </row>
    <row r="3" spans="2:9" x14ac:dyDescent="0.35">
      <c r="B3" t="s">
        <v>192</v>
      </c>
      <c r="C3" s="2" t="s">
        <v>113</v>
      </c>
      <c r="D3" t="s">
        <v>196</v>
      </c>
      <c r="F3" s="8"/>
      <c r="H3" s="8" t="s">
        <v>177</v>
      </c>
      <c r="I3" t="s">
        <v>154</v>
      </c>
    </row>
    <row r="4" spans="2:9" x14ac:dyDescent="0.35">
      <c r="B4" t="s">
        <v>192</v>
      </c>
      <c r="C4" s="2" t="s">
        <v>114</v>
      </c>
      <c r="D4" t="s">
        <v>196</v>
      </c>
      <c r="F4" s="8"/>
      <c r="H4" s="8" t="s">
        <v>178</v>
      </c>
      <c r="I4" s="8" t="s">
        <v>163</v>
      </c>
    </row>
    <row r="5" spans="2:9" x14ac:dyDescent="0.35">
      <c r="B5" t="s">
        <v>205</v>
      </c>
      <c r="C5" s="2" t="s">
        <v>143</v>
      </c>
      <c r="D5" t="s">
        <v>199</v>
      </c>
      <c r="F5" s="8"/>
      <c r="H5" s="8" t="s">
        <v>179</v>
      </c>
      <c r="I5" t="s">
        <v>154</v>
      </c>
    </row>
    <row r="6" spans="2:9" x14ac:dyDescent="0.35">
      <c r="B6" t="s">
        <v>192</v>
      </c>
      <c r="C6" s="2" t="s">
        <v>146</v>
      </c>
      <c r="D6" t="s">
        <v>146</v>
      </c>
      <c r="F6" s="8"/>
      <c r="H6" s="8" t="s">
        <v>180</v>
      </c>
      <c r="I6" t="s">
        <v>154</v>
      </c>
    </row>
    <row r="7" spans="2:9" x14ac:dyDescent="0.35">
      <c r="B7" t="s">
        <v>163</v>
      </c>
      <c r="C7" s="2" t="s">
        <v>154</v>
      </c>
      <c r="D7" t="s">
        <v>154</v>
      </c>
      <c r="F7" s="9"/>
      <c r="H7" s="8" t="s">
        <v>181</v>
      </c>
      <c r="I7" s="8" t="s">
        <v>163</v>
      </c>
    </row>
    <row r="8" spans="2:9" x14ac:dyDescent="0.35">
      <c r="B8" t="s">
        <v>205</v>
      </c>
      <c r="C8" s="2" t="s">
        <v>157</v>
      </c>
      <c r="D8" t="s">
        <v>157</v>
      </c>
      <c r="F8" s="9"/>
      <c r="H8" s="8" t="s">
        <v>182</v>
      </c>
      <c r="I8" s="8" t="s">
        <v>163</v>
      </c>
    </row>
    <row r="9" spans="2:9" x14ac:dyDescent="0.35">
      <c r="B9" t="s">
        <v>163</v>
      </c>
      <c r="C9" s="2" t="s">
        <v>163</v>
      </c>
      <c r="D9" t="s">
        <v>163</v>
      </c>
      <c r="F9" s="9"/>
      <c r="H9" s="8" t="s">
        <v>183</v>
      </c>
      <c r="I9" s="8" t="s">
        <v>163</v>
      </c>
    </row>
    <row r="10" spans="2:9" x14ac:dyDescent="0.35">
      <c r="B10" t="s">
        <v>205</v>
      </c>
      <c r="C10" s="2" t="s">
        <v>164</v>
      </c>
      <c r="D10" t="s">
        <v>194</v>
      </c>
      <c r="F10" s="9"/>
      <c r="H10" s="8" t="s">
        <v>185</v>
      </c>
      <c r="I10" s="8" t="s">
        <v>184</v>
      </c>
    </row>
    <row r="11" spans="2:9" x14ac:dyDescent="0.35">
      <c r="B11" t="s">
        <v>205</v>
      </c>
      <c r="C11" s="2" t="s">
        <v>166</v>
      </c>
      <c r="D11" t="s">
        <v>184</v>
      </c>
      <c r="E11"/>
      <c r="H11" s="8" t="s">
        <v>186</v>
      </c>
      <c r="I11" s="8" t="s">
        <v>184</v>
      </c>
    </row>
    <row r="12" spans="2:9" x14ac:dyDescent="0.35">
      <c r="B12" t="s">
        <v>192</v>
      </c>
      <c r="C12" s="2" t="s">
        <v>167</v>
      </c>
      <c r="D12" t="s">
        <v>201</v>
      </c>
      <c r="E12"/>
      <c r="H12" s="8" t="s">
        <v>187</v>
      </c>
      <c r="I12" s="8" t="s">
        <v>184</v>
      </c>
    </row>
    <row r="13" spans="2:9" x14ac:dyDescent="0.35">
      <c r="B13" t="s">
        <v>192</v>
      </c>
      <c r="C13" t="s">
        <v>264</v>
      </c>
      <c r="D13" t="s">
        <v>201</v>
      </c>
      <c r="E13"/>
      <c r="H13" s="8" t="s">
        <v>188</v>
      </c>
      <c r="I13" s="8" t="s">
        <v>184</v>
      </c>
    </row>
    <row r="14" spans="2:9" x14ac:dyDescent="0.35">
      <c r="B14" t="s">
        <v>192</v>
      </c>
      <c r="C14" t="s">
        <v>265</v>
      </c>
      <c r="D14" t="s">
        <v>201</v>
      </c>
      <c r="E14"/>
      <c r="H14" s="8" t="s">
        <v>189</v>
      </c>
      <c r="I14" s="8" t="s">
        <v>184</v>
      </c>
    </row>
    <row r="15" spans="2:9" x14ac:dyDescent="0.35">
      <c r="B15" t="s">
        <v>192</v>
      </c>
      <c r="C15" t="s">
        <v>266</v>
      </c>
      <c r="D15" t="s">
        <v>201</v>
      </c>
      <c r="E15"/>
      <c r="H15" s="8" t="s">
        <v>190</v>
      </c>
      <c r="I15" s="8" t="s">
        <v>157</v>
      </c>
    </row>
    <row r="16" spans="2:9" x14ac:dyDescent="0.35">
      <c r="B16" t="s">
        <v>192</v>
      </c>
      <c r="C16" t="s">
        <v>271</v>
      </c>
      <c r="D16" t="s">
        <v>201</v>
      </c>
      <c r="E16"/>
      <c r="H16" s="8" t="s">
        <v>191</v>
      </c>
      <c r="I16" s="8" t="s">
        <v>207</v>
      </c>
    </row>
    <row r="17" spans="2:9" x14ac:dyDescent="0.35">
      <c r="B17" t="s">
        <v>192</v>
      </c>
      <c r="C17" t="s">
        <v>270</v>
      </c>
      <c r="D17" t="s">
        <v>201</v>
      </c>
      <c r="E17"/>
      <c r="H17" s="9" t="s">
        <v>193</v>
      </c>
      <c r="I17" s="8" t="s">
        <v>146</v>
      </c>
    </row>
    <row r="18" spans="2:9" x14ac:dyDescent="0.35">
      <c r="B18" t="s">
        <v>192</v>
      </c>
      <c r="C18" s="9" t="s">
        <v>273</v>
      </c>
      <c r="D18" t="s">
        <v>201</v>
      </c>
      <c r="E18"/>
      <c r="H18" s="9" t="s">
        <v>14</v>
      </c>
      <c r="I18" t="s">
        <v>14</v>
      </c>
    </row>
    <row r="19" spans="2:9" x14ac:dyDescent="0.35">
      <c r="B19" t="s">
        <v>192</v>
      </c>
      <c r="C19" s="9" t="s">
        <v>266</v>
      </c>
      <c r="D19" t="s">
        <v>201</v>
      </c>
      <c r="E19"/>
      <c r="H19" s="9" t="s">
        <v>195</v>
      </c>
      <c r="I19" s="9" t="s">
        <v>194</v>
      </c>
    </row>
    <row r="20" spans="2:9" x14ac:dyDescent="0.35">
      <c r="B20" t="s">
        <v>192</v>
      </c>
      <c r="C20" t="s">
        <v>310</v>
      </c>
      <c r="D20" t="s">
        <v>201</v>
      </c>
      <c r="E20"/>
      <c r="H20" s="9" t="s">
        <v>196</v>
      </c>
      <c r="I20" s="9" t="s">
        <v>196</v>
      </c>
    </row>
    <row r="21" spans="2:9" x14ac:dyDescent="0.35">
      <c r="B21" t="s">
        <v>192</v>
      </c>
      <c r="C21" t="s">
        <v>339</v>
      </c>
      <c r="D21" t="s">
        <v>339</v>
      </c>
      <c r="E21"/>
      <c r="H21" s="9" t="s">
        <v>198</v>
      </c>
      <c r="I21" t="s">
        <v>197</v>
      </c>
    </row>
    <row r="22" spans="2:9" x14ac:dyDescent="0.35">
      <c r="B22" t="s">
        <v>163</v>
      </c>
      <c r="C22" t="s">
        <v>178</v>
      </c>
      <c r="D22" t="s">
        <v>163</v>
      </c>
      <c r="E22"/>
      <c r="H22" s="9" t="s">
        <v>200</v>
      </c>
      <c r="I22" t="s">
        <v>199</v>
      </c>
    </row>
    <row r="23" spans="2:9" x14ac:dyDescent="0.35">
      <c r="B23" t="s">
        <v>163</v>
      </c>
      <c r="C23" t="s">
        <v>255</v>
      </c>
      <c r="D23" t="s">
        <v>163</v>
      </c>
      <c r="E23"/>
      <c r="H23" s="10" t="s">
        <v>201</v>
      </c>
      <c r="I23" s="10" t="s">
        <v>201</v>
      </c>
    </row>
    <row r="24" spans="2:9" x14ac:dyDescent="0.35">
      <c r="B24" t="s">
        <v>163</v>
      </c>
      <c r="C24" t="s">
        <v>182</v>
      </c>
      <c r="D24" t="s">
        <v>163</v>
      </c>
      <c r="E24"/>
      <c r="H24" s="9" t="s">
        <v>202</v>
      </c>
      <c r="I24" s="8" t="s">
        <v>163</v>
      </c>
    </row>
    <row r="25" spans="2:9" x14ac:dyDescent="0.35">
      <c r="B25" s="8" t="s">
        <v>163</v>
      </c>
      <c r="C25" s="8" t="s">
        <v>181</v>
      </c>
      <c r="D25" s="8" t="s">
        <v>163</v>
      </c>
      <c r="E25"/>
      <c r="H25" t="s">
        <v>255</v>
      </c>
      <c r="I25" s="8" t="s">
        <v>163</v>
      </c>
    </row>
    <row r="26" spans="2:9" x14ac:dyDescent="0.35">
      <c r="B26" t="s">
        <v>192</v>
      </c>
      <c r="C26" t="s">
        <v>272</v>
      </c>
      <c r="D26" t="s">
        <v>201</v>
      </c>
      <c r="E26"/>
      <c r="H26" t="s">
        <v>256</v>
      </c>
      <c r="I26" t="s">
        <v>197</v>
      </c>
    </row>
    <row r="27" spans="2:9" x14ac:dyDescent="0.35">
      <c r="E27"/>
      <c r="H27" s="9" t="s">
        <v>264</v>
      </c>
      <c r="I27" s="10" t="s">
        <v>201</v>
      </c>
    </row>
    <row r="28" spans="2:9" x14ac:dyDescent="0.35">
      <c r="E28"/>
      <c r="H28" s="9" t="s">
        <v>267</v>
      </c>
      <c r="I28" s="10" t="s">
        <v>201</v>
      </c>
    </row>
    <row r="29" spans="2:9" x14ac:dyDescent="0.35">
      <c r="E29"/>
      <c r="H29" s="9" t="s">
        <v>266</v>
      </c>
      <c r="I29" s="10" t="s">
        <v>201</v>
      </c>
    </row>
    <row r="30" spans="2:9" x14ac:dyDescent="0.35">
      <c r="E30"/>
      <c r="H30" s="9" t="s">
        <v>268</v>
      </c>
      <c r="I30" s="10" t="s">
        <v>201</v>
      </c>
    </row>
    <row r="31" spans="2:9" x14ac:dyDescent="0.35">
      <c r="E31"/>
      <c r="H31" s="9" t="s">
        <v>269</v>
      </c>
      <c r="I31" s="10" t="s">
        <v>201</v>
      </c>
    </row>
    <row r="32" spans="2:9" x14ac:dyDescent="0.35">
      <c r="E32"/>
      <c r="H32" s="9" t="s">
        <v>270</v>
      </c>
      <c r="I32" s="10" t="s">
        <v>201</v>
      </c>
    </row>
    <row r="33" spans="5:9" x14ac:dyDescent="0.35">
      <c r="E33"/>
      <c r="H33" s="9" t="s">
        <v>271</v>
      </c>
      <c r="I33" s="10" t="s">
        <v>201</v>
      </c>
    </row>
    <row r="34" spans="5:9" x14ac:dyDescent="0.35">
      <c r="E34"/>
      <c r="H34" s="9" t="s">
        <v>265</v>
      </c>
      <c r="I34" s="10" t="s">
        <v>201</v>
      </c>
    </row>
    <row r="35" spans="5:9" x14ac:dyDescent="0.35">
      <c r="E35"/>
      <c r="H35" s="9" t="s">
        <v>272</v>
      </c>
      <c r="I35" s="10" t="s">
        <v>201</v>
      </c>
    </row>
    <row r="36" spans="5:9" x14ac:dyDescent="0.35">
      <c r="E36"/>
      <c r="H36" s="9" t="s">
        <v>273</v>
      </c>
      <c r="I36" s="10" t="s">
        <v>201</v>
      </c>
    </row>
    <row r="37" spans="5:9" x14ac:dyDescent="0.35">
      <c r="E37"/>
      <c r="H37" s="9" t="s">
        <v>274</v>
      </c>
      <c r="I37" s="10" t="s">
        <v>201</v>
      </c>
    </row>
    <row r="38" spans="5:9" x14ac:dyDescent="0.35">
      <c r="E38"/>
      <c r="H38" t="s">
        <v>310</v>
      </c>
      <c r="I38" s="10" t="s">
        <v>201</v>
      </c>
    </row>
    <row r="39" spans="5:9" x14ac:dyDescent="0.35">
      <c r="E39"/>
      <c r="H39" t="s">
        <v>182</v>
      </c>
      <c r="I39" s="8" t="s">
        <v>163</v>
      </c>
    </row>
    <row r="40" spans="5:9" x14ac:dyDescent="0.35">
      <c r="E40"/>
      <c r="H40"/>
    </row>
    <row r="41" spans="5:9" x14ac:dyDescent="0.35">
      <c r="E41"/>
      <c r="H41"/>
    </row>
    <row r="42" spans="5:9" x14ac:dyDescent="0.35">
      <c r="E42"/>
      <c r="H42"/>
    </row>
    <row r="43" spans="5:9" x14ac:dyDescent="0.35">
      <c r="E43"/>
      <c r="H43"/>
    </row>
    <row r="44" spans="5:9" x14ac:dyDescent="0.35">
      <c r="E44"/>
      <c r="H44"/>
    </row>
    <row r="45" spans="5:9" x14ac:dyDescent="0.35">
      <c r="E45"/>
      <c r="H45"/>
    </row>
    <row r="46" spans="5:9" x14ac:dyDescent="0.35">
      <c r="E46"/>
      <c r="H46"/>
    </row>
    <row r="47" spans="5:9" x14ac:dyDescent="0.35">
      <c r="E47"/>
      <c r="H47"/>
    </row>
    <row r="48" spans="5:9" x14ac:dyDescent="0.35">
      <c r="E48"/>
      <c r="H48"/>
    </row>
    <row r="49" spans="5:8" x14ac:dyDescent="0.35">
      <c r="E49"/>
      <c r="H49"/>
    </row>
    <row r="50" spans="5:8" x14ac:dyDescent="0.35">
      <c r="E50"/>
      <c r="H50"/>
    </row>
    <row r="51" spans="5:8" x14ac:dyDescent="0.35">
      <c r="E51"/>
      <c r="H51"/>
    </row>
    <row r="52" spans="5:8" x14ac:dyDescent="0.35">
      <c r="E52"/>
      <c r="H52"/>
    </row>
    <row r="53" spans="5:8" x14ac:dyDescent="0.35">
      <c r="E53"/>
      <c r="H53"/>
    </row>
    <row r="54" spans="5:8" x14ac:dyDescent="0.35">
      <c r="E54"/>
      <c r="H54"/>
    </row>
    <row r="55" spans="5:8" x14ac:dyDescent="0.35">
      <c r="E55"/>
      <c r="H55"/>
    </row>
    <row r="56" spans="5:8" x14ac:dyDescent="0.35">
      <c r="E56"/>
      <c r="H56"/>
    </row>
    <row r="57" spans="5:8" x14ac:dyDescent="0.35">
      <c r="E57"/>
      <c r="H57"/>
    </row>
    <row r="58" spans="5:8" x14ac:dyDescent="0.35">
      <c r="E58"/>
      <c r="H58"/>
    </row>
    <row r="59" spans="5:8" x14ac:dyDescent="0.35">
      <c r="E59"/>
      <c r="H59"/>
    </row>
    <row r="60" spans="5:8" x14ac:dyDescent="0.35">
      <c r="E60"/>
      <c r="H60"/>
    </row>
    <row r="61" spans="5:8" x14ac:dyDescent="0.35">
      <c r="E61"/>
      <c r="H61"/>
    </row>
    <row r="62" spans="5:8" x14ac:dyDescent="0.35">
      <c r="E62"/>
      <c r="H62"/>
    </row>
    <row r="63" spans="5:8" x14ac:dyDescent="0.35">
      <c r="E63"/>
      <c r="H63"/>
    </row>
    <row r="64" spans="5:8" x14ac:dyDescent="0.35">
      <c r="E64"/>
      <c r="H64"/>
    </row>
    <row r="65" spans="5:8" x14ac:dyDescent="0.35">
      <c r="E65"/>
      <c r="H65"/>
    </row>
    <row r="66" spans="5:8" x14ac:dyDescent="0.35">
      <c r="E66"/>
      <c r="H66"/>
    </row>
    <row r="67" spans="5:8" x14ac:dyDescent="0.35">
      <c r="E67"/>
      <c r="H67"/>
    </row>
    <row r="68" spans="5:8" x14ac:dyDescent="0.35">
      <c r="E68"/>
      <c r="H68"/>
    </row>
    <row r="69" spans="5:8" x14ac:dyDescent="0.35">
      <c r="E69"/>
      <c r="H69"/>
    </row>
    <row r="70" spans="5:8" x14ac:dyDescent="0.35">
      <c r="E70"/>
      <c r="H70"/>
    </row>
    <row r="71" spans="5:8" x14ac:dyDescent="0.35">
      <c r="E71"/>
      <c r="H71"/>
    </row>
    <row r="72" spans="5:8" x14ac:dyDescent="0.35">
      <c r="E72"/>
      <c r="H72"/>
    </row>
    <row r="73" spans="5:8" x14ac:dyDescent="0.35">
      <c r="E73"/>
      <c r="H73"/>
    </row>
    <row r="74" spans="5:8" x14ac:dyDescent="0.35">
      <c r="E74"/>
      <c r="H74"/>
    </row>
    <row r="75" spans="5:8" x14ac:dyDescent="0.35">
      <c r="E75"/>
      <c r="H75"/>
    </row>
    <row r="76" spans="5:8" x14ac:dyDescent="0.35">
      <c r="E76"/>
      <c r="H76"/>
    </row>
    <row r="77" spans="5:8" x14ac:dyDescent="0.35">
      <c r="E77"/>
      <c r="H77"/>
    </row>
    <row r="78" spans="5:8" x14ac:dyDescent="0.35">
      <c r="E78"/>
      <c r="H78"/>
    </row>
    <row r="79" spans="5:8" x14ac:dyDescent="0.35">
      <c r="E79"/>
      <c r="H79"/>
    </row>
    <row r="80" spans="5:8" x14ac:dyDescent="0.35">
      <c r="E80"/>
      <c r="H80"/>
    </row>
    <row r="81" spans="5:8" x14ac:dyDescent="0.35">
      <c r="E81"/>
      <c r="H81"/>
    </row>
    <row r="82" spans="5:8" x14ac:dyDescent="0.35">
      <c r="E82"/>
      <c r="H82"/>
    </row>
    <row r="83" spans="5:8" x14ac:dyDescent="0.35">
      <c r="E83"/>
      <c r="H83"/>
    </row>
    <row r="84" spans="5:8" x14ac:dyDescent="0.35">
      <c r="E84"/>
      <c r="H84"/>
    </row>
    <row r="85" spans="5:8" x14ac:dyDescent="0.35">
      <c r="E85"/>
      <c r="H85"/>
    </row>
    <row r="86" spans="5:8" x14ac:dyDescent="0.35">
      <c r="E86"/>
      <c r="H86"/>
    </row>
    <row r="87" spans="5:8" x14ac:dyDescent="0.35">
      <c r="E87"/>
      <c r="H87"/>
    </row>
    <row r="88" spans="5:8" x14ac:dyDescent="0.35">
      <c r="E88"/>
      <c r="H88"/>
    </row>
    <row r="89" spans="5:8" x14ac:dyDescent="0.35">
      <c r="E89"/>
      <c r="H89"/>
    </row>
    <row r="90" spans="5:8" x14ac:dyDescent="0.35">
      <c r="E90"/>
      <c r="H90"/>
    </row>
    <row r="91" spans="5:8" x14ac:dyDescent="0.35">
      <c r="E91"/>
      <c r="H91"/>
    </row>
    <row r="92" spans="5:8" x14ac:dyDescent="0.35">
      <c r="E92"/>
      <c r="H92"/>
    </row>
    <row r="93" spans="5:8" x14ac:dyDescent="0.35">
      <c r="E93"/>
      <c r="H93"/>
    </row>
    <row r="94" spans="5:8" x14ac:dyDescent="0.35">
      <c r="E94"/>
      <c r="H94"/>
    </row>
    <row r="95" spans="5:8" x14ac:dyDescent="0.35">
      <c r="E95"/>
      <c r="H95"/>
    </row>
    <row r="96" spans="5:8" x14ac:dyDescent="0.35">
      <c r="E96"/>
      <c r="H96"/>
    </row>
    <row r="97" spans="5:8" x14ac:dyDescent="0.35">
      <c r="E97"/>
      <c r="H97"/>
    </row>
    <row r="98" spans="5:8" x14ac:dyDescent="0.35">
      <c r="E98"/>
      <c r="H98"/>
    </row>
    <row r="99" spans="5:8" x14ac:dyDescent="0.35">
      <c r="E99"/>
      <c r="H99"/>
    </row>
    <row r="100" spans="5:8" x14ac:dyDescent="0.35">
      <c r="E100"/>
      <c r="H100"/>
    </row>
    <row r="101" spans="5:8" x14ac:dyDescent="0.35">
      <c r="E101"/>
      <c r="H101"/>
    </row>
    <row r="102" spans="5:8" x14ac:dyDescent="0.35">
      <c r="E102"/>
      <c r="H102"/>
    </row>
    <row r="103" spans="5:8" x14ac:dyDescent="0.35">
      <c r="E103"/>
      <c r="H103"/>
    </row>
    <row r="104" spans="5:8" x14ac:dyDescent="0.35">
      <c r="E104"/>
      <c r="H104"/>
    </row>
    <row r="105" spans="5:8" x14ac:dyDescent="0.35">
      <c r="E105"/>
      <c r="H105"/>
    </row>
    <row r="106" spans="5:8" x14ac:dyDescent="0.35">
      <c r="E106"/>
      <c r="H106"/>
    </row>
    <row r="107" spans="5:8" x14ac:dyDescent="0.35">
      <c r="E107"/>
      <c r="H107"/>
    </row>
    <row r="108" spans="5:8" x14ac:dyDescent="0.35">
      <c r="E108"/>
      <c r="H108"/>
    </row>
    <row r="109" spans="5:8" x14ac:dyDescent="0.35">
      <c r="E109"/>
      <c r="H109"/>
    </row>
    <row r="110" spans="5:8" x14ac:dyDescent="0.35">
      <c r="E110"/>
      <c r="H110"/>
    </row>
    <row r="111" spans="5:8" x14ac:dyDescent="0.35">
      <c r="E111"/>
      <c r="H111"/>
    </row>
    <row r="112" spans="5:8" x14ac:dyDescent="0.35">
      <c r="E112"/>
      <c r="H112"/>
    </row>
    <row r="113" spans="5:8" x14ac:dyDescent="0.35">
      <c r="E113"/>
      <c r="H113"/>
    </row>
    <row r="114" spans="5:8" x14ac:dyDescent="0.35">
      <c r="E114"/>
      <c r="H114"/>
    </row>
    <row r="115" spans="5:8" x14ac:dyDescent="0.35">
      <c r="E115"/>
      <c r="H115"/>
    </row>
    <row r="116" spans="5:8" x14ac:dyDescent="0.35">
      <c r="E116"/>
      <c r="H116"/>
    </row>
    <row r="117" spans="5:8" x14ac:dyDescent="0.35">
      <c r="E117"/>
      <c r="H117"/>
    </row>
    <row r="118" spans="5:8" x14ac:dyDescent="0.35">
      <c r="E118"/>
      <c r="H118"/>
    </row>
    <row r="119" spans="5:8" x14ac:dyDescent="0.35">
      <c r="E119"/>
      <c r="H119"/>
    </row>
    <row r="120" spans="5:8" x14ac:dyDescent="0.35">
      <c r="E120"/>
      <c r="H120"/>
    </row>
    <row r="121" spans="5:8" x14ac:dyDescent="0.35">
      <c r="E121"/>
      <c r="H121"/>
    </row>
    <row r="122" spans="5:8" x14ac:dyDescent="0.35">
      <c r="E122"/>
      <c r="H122"/>
    </row>
    <row r="123" spans="5:8" x14ac:dyDescent="0.35">
      <c r="E123"/>
      <c r="H123"/>
    </row>
    <row r="124" spans="5:8" x14ac:dyDescent="0.35">
      <c r="E124"/>
      <c r="H124"/>
    </row>
    <row r="125" spans="5:8" x14ac:dyDescent="0.35">
      <c r="E125"/>
      <c r="H125"/>
    </row>
    <row r="126" spans="5:8" x14ac:dyDescent="0.35">
      <c r="E126"/>
      <c r="H126"/>
    </row>
    <row r="127" spans="5:8" x14ac:dyDescent="0.35">
      <c r="E127"/>
      <c r="H127"/>
    </row>
    <row r="128" spans="5:8" x14ac:dyDescent="0.35">
      <c r="E128"/>
      <c r="H128"/>
    </row>
    <row r="129" spans="5:8" x14ac:dyDescent="0.35">
      <c r="E129"/>
      <c r="H129"/>
    </row>
    <row r="130" spans="5:8" x14ac:dyDescent="0.35">
      <c r="E130"/>
      <c r="H130"/>
    </row>
    <row r="131" spans="5:8" x14ac:dyDescent="0.35">
      <c r="E131"/>
      <c r="H131"/>
    </row>
    <row r="132" spans="5:8" x14ac:dyDescent="0.35">
      <c r="E132"/>
      <c r="H132"/>
    </row>
    <row r="133" spans="5:8" x14ac:dyDescent="0.35">
      <c r="E133"/>
      <c r="H133"/>
    </row>
    <row r="134" spans="5:8" x14ac:dyDescent="0.35">
      <c r="E134"/>
      <c r="H134"/>
    </row>
    <row r="135" spans="5:8" x14ac:dyDescent="0.35">
      <c r="E135"/>
      <c r="H135"/>
    </row>
    <row r="136" spans="5:8" x14ac:dyDescent="0.35">
      <c r="E136"/>
      <c r="H136"/>
    </row>
    <row r="137" spans="5:8" x14ac:dyDescent="0.35">
      <c r="E137"/>
      <c r="H137"/>
    </row>
    <row r="138" spans="5:8" x14ac:dyDescent="0.35">
      <c r="E138"/>
      <c r="H138"/>
    </row>
    <row r="139" spans="5:8" x14ac:dyDescent="0.35">
      <c r="E139"/>
      <c r="H139"/>
    </row>
    <row r="140" spans="5:8" x14ac:dyDescent="0.35">
      <c r="E140"/>
      <c r="H140"/>
    </row>
    <row r="141" spans="5:8" x14ac:dyDescent="0.35">
      <c r="E141"/>
      <c r="H141"/>
    </row>
    <row r="142" spans="5:8" x14ac:dyDescent="0.35">
      <c r="E142"/>
      <c r="H142"/>
    </row>
    <row r="143" spans="5:8" x14ac:dyDescent="0.35">
      <c r="E143"/>
      <c r="H143"/>
    </row>
    <row r="144" spans="5:8" x14ac:dyDescent="0.35">
      <c r="E144"/>
      <c r="H144"/>
    </row>
    <row r="145" spans="5:8" x14ac:dyDescent="0.35">
      <c r="E145"/>
      <c r="H145"/>
    </row>
    <row r="146" spans="5:8" x14ac:dyDescent="0.35">
      <c r="E146"/>
      <c r="H146"/>
    </row>
    <row r="147" spans="5:8" x14ac:dyDescent="0.35">
      <c r="E147"/>
      <c r="H147"/>
    </row>
    <row r="148" spans="5:8" x14ac:dyDescent="0.35">
      <c r="E148"/>
      <c r="H148"/>
    </row>
    <row r="149" spans="5:8" x14ac:dyDescent="0.35">
      <c r="E149"/>
      <c r="H149"/>
    </row>
    <row r="150" spans="5:8" x14ac:dyDescent="0.35">
      <c r="E150"/>
      <c r="H150"/>
    </row>
    <row r="151" spans="5:8" x14ac:dyDescent="0.35">
      <c r="E151"/>
      <c r="H151"/>
    </row>
    <row r="152" spans="5:8" x14ac:dyDescent="0.35">
      <c r="E152"/>
      <c r="H152"/>
    </row>
    <row r="153" spans="5:8" x14ac:dyDescent="0.35">
      <c r="E153"/>
      <c r="H153"/>
    </row>
    <row r="154" spans="5:8" x14ac:dyDescent="0.35">
      <c r="E154"/>
      <c r="H154"/>
    </row>
    <row r="155" spans="5:8" x14ac:dyDescent="0.35">
      <c r="E155"/>
      <c r="H155"/>
    </row>
    <row r="156" spans="5:8" x14ac:dyDescent="0.35">
      <c r="E156"/>
      <c r="H156"/>
    </row>
    <row r="157" spans="5:8" x14ac:dyDescent="0.35">
      <c r="E157"/>
      <c r="H157"/>
    </row>
    <row r="158" spans="5:8" x14ac:dyDescent="0.35">
      <c r="E158"/>
      <c r="H158"/>
    </row>
    <row r="159" spans="5:8" x14ac:dyDescent="0.35">
      <c r="E159"/>
      <c r="H159"/>
    </row>
    <row r="160" spans="5:8" x14ac:dyDescent="0.35">
      <c r="E160"/>
      <c r="H160"/>
    </row>
    <row r="161" spans="5:8" x14ac:dyDescent="0.35">
      <c r="E161"/>
      <c r="H161"/>
    </row>
    <row r="162" spans="5:8" x14ac:dyDescent="0.35">
      <c r="E162"/>
      <c r="H162"/>
    </row>
    <row r="163" spans="5:8" x14ac:dyDescent="0.35">
      <c r="E163"/>
      <c r="H163"/>
    </row>
    <row r="164" spans="5:8" x14ac:dyDescent="0.35">
      <c r="E164"/>
      <c r="H164"/>
    </row>
    <row r="165" spans="5:8" x14ac:dyDescent="0.35">
      <c r="E165"/>
      <c r="H165"/>
    </row>
    <row r="166" spans="5:8" x14ac:dyDescent="0.35">
      <c r="E166"/>
      <c r="H166"/>
    </row>
    <row r="167" spans="5:8" x14ac:dyDescent="0.35">
      <c r="E167"/>
      <c r="H167"/>
    </row>
    <row r="168" spans="5:8" x14ac:dyDescent="0.35">
      <c r="E168"/>
      <c r="H168"/>
    </row>
    <row r="169" spans="5:8" x14ac:dyDescent="0.35">
      <c r="E169"/>
      <c r="H169"/>
    </row>
    <row r="170" spans="5:8" x14ac:dyDescent="0.35">
      <c r="E170"/>
      <c r="H170"/>
    </row>
    <row r="171" spans="5:8" x14ac:dyDescent="0.35">
      <c r="E171"/>
      <c r="H171"/>
    </row>
    <row r="172" spans="5:8" x14ac:dyDescent="0.35">
      <c r="E172"/>
      <c r="H172"/>
    </row>
    <row r="173" spans="5:8" x14ac:dyDescent="0.35">
      <c r="E173"/>
      <c r="H173"/>
    </row>
    <row r="174" spans="5:8" x14ac:dyDescent="0.35">
      <c r="E174"/>
      <c r="H174"/>
    </row>
    <row r="175" spans="5:8" x14ac:dyDescent="0.35">
      <c r="E175"/>
      <c r="H175"/>
    </row>
    <row r="176" spans="5:8" x14ac:dyDescent="0.35">
      <c r="E176"/>
      <c r="H176"/>
    </row>
    <row r="177" spans="5:8" x14ac:dyDescent="0.35">
      <c r="E177"/>
      <c r="H177"/>
    </row>
    <row r="178" spans="5:8" x14ac:dyDescent="0.35">
      <c r="E178"/>
      <c r="H178"/>
    </row>
    <row r="179" spans="5:8" x14ac:dyDescent="0.35">
      <c r="E179"/>
      <c r="H179"/>
    </row>
    <row r="180" spans="5:8" x14ac:dyDescent="0.35">
      <c r="E180"/>
      <c r="H180"/>
    </row>
    <row r="181" spans="5:8" x14ac:dyDescent="0.35">
      <c r="E181"/>
      <c r="H181"/>
    </row>
    <row r="182" spans="5:8" x14ac:dyDescent="0.35">
      <c r="E182"/>
      <c r="H182"/>
    </row>
    <row r="183" spans="5:8" x14ac:dyDescent="0.35">
      <c r="E183"/>
      <c r="H183"/>
    </row>
    <row r="184" spans="5:8" x14ac:dyDescent="0.35">
      <c r="E184"/>
      <c r="H184"/>
    </row>
    <row r="185" spans="5:8" x14ac:dyDescent="0.35">
      <c r="E185"/>
      <c r="H185"/>
    </row>
    <row r="186" spans="5:8" x14ac:dyDescent="0.35">
      <c r="E186"/>
      <c r="H186"/>
    </row>
    <row r="187" spans="5:8" x14ac:dyDescent="0.35">
      <c r="E187"/>
      <c r="H187"/>
    </row>
    <row r="188" spans="5:8" x14ac:dyDescent="0.35">
      <c r="E188"/>
      <c r="H188"/>
    </row>
    <row r="189" spans="5:8" x14ac:dyDescent="0.35">
      <c r="E189"/>
      <c r="H189"/>
    </row>
    <row r="190" spans="5:8" x14ac:dyDescent="0.35">
      <c r="E190"/>
      <c r="H190"/>
    </row>
    <row r="191" spans="5:8" x14ac:dyDescent="0.35">
      <c r="E191"/>
      <c r="H191"/>
    </row>
    <row r="192" spans="5:8" x14ac:dyDescent="0.35">
      <c r="E192"/>
      <c r="H192"/>
    </row>
    <row r="193" spans="5:8" x14ac:dyDescent="0.35">
      <c r="E193"/>
      <c r="H193"/>
    </row>
    <row r="194" spans="5:8" x14ac:dyDescent="0.35">
      <c r="E194"/>
      <c r="H194"/>
    </row>
    <row r="195" spans="5:8" x14ac:dyDescent="0.35">
      <c r="E195"/>
      <c r="H195"/>
    </row>
    <row r="196" spans="5:8" x14ac:dyDescent="0.35">
      <c r="E196"/>
      <c r="H196"/>
    </row>
    <row r="197" spans="5:8" x14ac:dyDescent="0.35">
      <c r="E197"/>
      <c r="H197"/>
    </row>
    <row r="198" spans="5:8" x14ac:dyDescent="0.35">
      <c r="E198"/>
      <c r="H198"/>
    </row>
    <row r="199" spans="5:8" x14ac:dyDescent="0.35">
      <c r="E199"/>
      <c r="H199"/>
    </row>
    <row r="200" spans="5:8" x14ac:dyDescent="0.35">
      <c r="E200"/>
      <c r="H200"/>
    </row>
    <row r="201" spans="5:8" x14ac:dyDescent="0.35">
      <c r="E201"/>
      <c r="H201"/>
    </row>
    <row r="202" spans="5:8" x14ac:dyDescent="0.35">
      <c r="E202"/>
      <c r="H202"/>
    </row>
    <row r="203" spans="5:8" x14ac:dyDescent="0.35">
      <c r="E203"/>
      <c r="H203"/>
    </row>
    <row r="204" spans="5:8" x14ac:dyDescent="0.35">
      <c r="E204"/>
      <c r="H204"/>
    </row>
    <row r="205" spans="5:8" x14ac:dyDescent="0.35">
      <c r="E205"/>
      <c r="H205"/>
    </row>
    <row r="206" spans="5:8" x14ac:dyDescent="0.35">
      <c r="E206"/>
      <c r="H206"/>
    </row>
    <row r="207" spans="5:8" x14ac:dyDescent="0.35">
      <c r="E207"/>
      <c r="H207"/>
    </row>
    <row r="208" spans="5:8" x14ac:dyDescent="0.35">
      <c r="E208"/>
      <c r="H208"/>
    </row>
    <row r="209" spans="5:8" x14ac:dyDescent="0.35">
      <c r="E209"/>
      <c r="H209"/>
    </row>
    <row r="210" spans="5:8" x14ac:dyDescent="0.35">
      <c r="E210"/>
      <c r="H210"/>
    </row>
    <row r="211" spans="5:8" x14ac:dyDescent="0.35">
      <c r="E211"/>
      <c r="H211"/>
    </row>
    <row r="212" spans="5:8" x14ac:dyDescent="0.35">
      <c r="E212"/>
      <c r="H212"/>
    </row>
    <row r="213" spans="5:8" x14ac:dyDescent="0.35">
      <c r="E213"/>
      <c r="H213"/>
    </row>
    <row r="214" spans="5:8" x14ac:dyDescent="0.35">
      <c r="E214"/>
      <c r="H214"/>
    </row>
    <row r="215" spans="5:8" x14ac:dyDescent="0.35">
      <c r="E215"/>
      <c r="H215"/>
    </row>
    <row r="216" spans="5:8" x14ac:dyDescent="0.35">
      <c r="E216"/>
      <c r="H216"/>
    </row>
    <row r="217" spans="5:8" x14ac:dyDescent="0.35">
      <c r="E217"/>
      <c r="H217"/>
    </row>
    <row r="218" spans="5:8" x14ac:dyDescent="0.35">
      <c r="E218"/>
      <c r="H218"/>
    </row>
    <row r="219" spans="5:8" x14ac:dyDescent="0.35">
      <c r="E219"/>
      <c r="H219"/>
    </row>
    <row r="220" spans="5:8" x14ac:dyDescent="0.35">
      <c r="E220"/>
      <c r="H220"/>
    </row>
    <row r="221" spans="5:8" x14ac:dyDescent="0.35">
      <c r="E221"/>
      <c r="H221"/>
    </row>
    <row r="222" spans="5:8" x14ac:dyDescent="0.35">
      <c r="E222"/>
      <c r="H222"/>
    </row>
    <row r="223" spans="5:8" x14ac:dyDescent="0.35">
      <c r="E223"/>
      <c r="H223"/>
    </row>
    <row r="224" spans="5:8" x14ac:dyDescent="0.35">
      <c r="E224"/>
      <c r="H224"/>
    </row>
    <row r="225" spans="5:8" x14ac:dyDescent="0.35">
      <c r="E225"/>
      <c r="H225"/>
    </row>
    <row r="226" spans="5:8" x14ac:dyDescent="0.35">
      <c r="E226"/>
      <c r="H226"/>
    </row>
    <row r="227" spans="5:8" x14ac:dyDescent="0.35">
      <c r="E227"/>
      <c r="H227"/>
    </row>
    <row r="228" spans="5:8" x14ac:dyDescent="0.35">
      <c r="E228"/>
      <c r="H228"/>
    </row>
    <row r="229" spans="5:8" x14ac:dyDescent="0.35">
      <c r="E229"/>
      <c r="H229"/>
    </row>
    <row r="230" spans="5:8" x14ac:dyDescent="0.35">
      <c r="E230"/>
      <c r="H230"/>
    </row>
    <row r="231" spans="5:8" x14ac:dyDescent="0.35">
      <c r="E231"/>
      <c r="H231"/>
    </row>
    <row r="232" spans="5:8" x14ac:dyDescent="0.35">
      <c r="E232"/>
      <c r="H232"/>
    </row>
    <row r="233" spans="5:8" x14ac:dyDescent="0.35">
      <c r="E233"/>
      <c r="H233"/>
    </row>
    <row r="234" spans="5:8" x14ac:dyDescent="0.35">
      <c r="E234"/>
      <c r="H234"/>
    </row>
    <row r="235" spans="5:8" x14ac:dyDescent="0.35">
      <c r="E235"/>
      <c r="H235"/>
    </row>
    <row r="236" spans="5:8" x14ac:dyDescent="0.35">
      <c r="E236"/>
      <c r="H236"/>
    </row>
    <row r="237" spans="5:8" x14ac:dyDescent="0.35">
      <c r="E237"/>
      <c r="H237"/>
    </row>
    <row r="238" spans="5:8" x14ac:dyDescent="0.35">
      <c r="E238"/>
      <c r="H238"/>
    </row>
    <row r="239" spans="5:8" x14ac:dyDescent="0.35">
      <c r="E239"/>
      <c r="H239"/>
    </row>
    <row r="240" spans="5:8" x14ac:dyDescent="0.35">
      <c r="E240"/>
      <c r="H240"/>
    </row>
    <row r="241" spans="5:8" x14ac:dyDescent="0.35">
      <c r="E241"/>
      <c r="H241"/>
    </row>
    <row r="242" spans="5:8" x14ac:dyDescent="0.35">
      <c r="E242"/>
      <c r="H242"/>
    </row>
    <row r="243" spans="5:8" x14ac:dyDescent="0.35">
      <c r="E243"/>
      <c r="H243"/>
    </row>
    <row r="244" spans="5:8" x14ac:dyDescent="0.35">
      <c r="E244"/>
      <c r="H244"/>
    </row>
    <row r="245" spans="5:8" x14ac:dyDescent="0.35">
      <c r="E245"/>
      <c r="H245"/>
    </row>
    <row r="246" spans="5:8" x14ac:dyDescent="0.35">
      <c r="E246"/>
      <c r="H246"/>
    </row>
    <row r="247" spans="5:8" x14ac:dyDescent="0.35">
      <c r="E247"/>
      <c r="H247"/>
    </row>
    <row r="248" spans="5:8" x14ac:dyDescent="0.35">
      <c r="E248"/>
      <c r="H248"/>
    </row>
    <row r="249" spans="5:8" x14ac:dyDescent="0.35">
      <c r="E249"/>
      <c r="H249"/>
    </row>
    <row r="250" spans="5:8" x14ac:dyDescent="0.35">
      <c r="E250"/>
      <c r="H250"/>
    </row>
    <row r="251" spans="5:8" x14ac:dyDescent="0.35">
      <c r="E251"/>
      <c r="H251"/>
    </row>
    <row r="252" spans="5:8" x14ac:dyDescent="0.35">
      <c r="E252"/>
      <c r="H252"/>
    </row>
    <row r="253" spans="5:8" x14ac:dyDescent="0.35">
      <c r="E253"/>
      <c r="H253"/>
    </row>
    <row r="254" spans="5:8" x14ac:dyDescent="0.35">
      <c r="E254"/>
      <c r="H254"/>
    </row>
    <row r="255" spans="5:8" x14ac:dyDescent="0.35">
      <c r="E255"/>
      <c r="H255"/>
    </row>
    <row r="256" spans="5:8" x14ac:dyDescent="0.35">
      <c r="E256"/>
      <c r="H256"/>
    </row>
    <row r="257" spans="5:8" x14ac:dyDescent="0.35">
      <c r="E257"/>
      <c r="H257"/>
    </row>
    <row r="258" spans="5:8" x14ac:dyDescent="0.35">
      <c r="E258"/>
      <c r="H258"/>
    </row>
    <row r="259" spans="5:8" x14ac:dyDescent="0.35">
      <c r="E259"/>
      <c r="H259"/>
    </row>
    <row r="260" spans="5:8" x14ac:dyDescent="0.35">
      <c r="E260"/>
      <c r="H260"/>
    </row>
    <row r="261" spans="5:8" x14ac:dyDescent="0.35">
      <c r="E261"/>
      <c r="H261"/>
    </row>
    <row r="262" spans="5:8" x14ac:dyDescent="0.35">
      <c r="E262"/>
      <c r="H262"/>
    </row>
    <row r="263" spans="5:8" x14ac:dyDescent="0.35">
      <c r="E263"/>
      <c r="H263"/>
    </row>
    <row r="264" spans="5:8" x14ac:dyDescent="0.35">
      <c r="E264"/>
      <c r="H264"/>
    </row>
    <row r="265" spans="5:8" x14ac:dyDescent="0.35">
      <c r="E265"/>
      <c r="H265"/>
    </row>
    <row r="266" spans="5:8" x14ac:dyDescent="0.35">
      <c r="E266"/>
      <c r="H266"/>
    </row>
    <row r="267" spans="5:8" x14ac:dyDescent="0.35">
      <c r="E267"/>
      <c r="H267"/>
    </row>
    <row r="268" spans="5:8" x14ac:dyDescent="0.35">
      <c r="E268"/>
      <c r="H268"/>
    </row>
    <row r="269" spans="5:8" x14ac:dyDescent="0.35">
      <c r="E269"/>
      <c r="H269"/>
    </row>
    <row r="270" spans="5:8" x14ac:dyDescent="0.35">
      <c r="E270"/>
      <c r="H270"/>
    </row>
    <row r="271" spans="5:8" x14ac:dyDescent="0.35">
      <c r="E271"/>
      <c r="H271"/>
    </row>
    <row r="272" spans="5:8" x14ac:dyDescent="0.35">
      <c r="E272"/>
      <c r="H272"/>
    </row>
    <row r="273" spans="5:8" x14ac:dyDescent="0.35">
      <c r="E273"/>
      <c r="H273"/>
    </row>
    <row r="274" spans="5:8" x14ac:dyDescent="0.35">
      <c r="E274"/>
      <c r="H274"/>
    </row>
    <row r="275" spans="5:8" x14ac:dyDescent="0.35">
      <c r="E275"/>
      <c r="H275"/>
    </row>
    <row r="276" spans="5:8" x14ac:dyDescent="0.35">
      <c r="E276"/>
      <c r="H276"/>
    </row>
    <row r="277" spans="5:8" x14ac:dyDescent="0.35">
      <c r="E277"/>
      <c r="H277"/>
    </row>
    <row r="278" spans="5:8" x14ac:dyDescent="0.35">
      <c r="E278"/>
      <c r="H278"/>
    </row>
    <row r="279" spans="5:8" x14ac:dyDescent="0.35">
      <c r="E279"/>
      <c r="H279"/>
    </row>
    <row r="280" spans="5:8" x14ac:dyDescent="0.35">
      <c r="E280"/>
      <c r="H280"/>
    </row>
    <row r="281" spans="5:8" x14ac:dyDescent="0.35">
      <c r="E281"/>
      <c r="H281"/>
    </row>
    <row r="282" spans="5:8" x14ac:dyDescent="0.35">
      <c r="E282"/>
      <c r="H282"/>
    </row>
    <row r="283" spans="5:8" x14ac:dyDescent="0.35">
      <c r="E283"/>
      <c r="H283"/>
    </row>
    <row r="284" spans="5:8" x14ac:dyDescent="0.35">
      <c r="E284"/>
      <c r="H284"/>
    </row>
    <row r="285" spans="5:8" x14ac:dyDescent="0.35">
      <c r="E285"/>
      <c r="H285"/>
    </row>
    <row r="286" spans="5:8" x14ac:dyDescent="0.35">
      <c r="E286"/>
      <c r="H286"/>
    </row>
    <row r="287" spans="5:8" x14ac:dyDescent="0.35">
      <c r="E287"/>
      <c r="H287"/>
    </row>
    <row r="288" spans="5:8" x14ac:dyDescent="0.35">
      <c r="E288"/>
      <c r="H288"/>
    </row>
    <row r="289" spans="5:8" x14ac:dyDescent="0.35">
      <c r="E289"/>
      <c r="H289"/>
    </row>
    <row r="290" spans="5:8" x14ac:dyDescent="0.35">
      <c r="E290"/>
      <c r="H290"/>
    </row>
    <row r="291" spans="5:8" x14ac:dyDescent="0.35">
      <c r="E291"/>
      <c r="H291"/>
    </row>
    <row r="292" spans="5:8" x14ac:dyDescent="0.35">
      <c r="E292"/>
      <c r="H292"/>
    </row>
    <row r="293" spans="5:8" x14ac:dyDescent="0.35">
      <c r="E293"/>
      <c r="H293"/>
    </row>
    <row r="294" spans="5:8" x14ac:dyDescent="0.35">
      <c r="E294"/>
      <c r="H294"/>
    </row>
    <row r="295" spans="5:8" x14ac:dyDescent="0.35">
      <c r="E295"/>
      <c r="H295"/>
    </row>
    <row r="296" spans="5:8" x14ac:dyDescent="0.35">
      <c r="E296"/>
      <c r="H296"/>
    </row>
    <row r="297" spans="5:8" x14ac:dyDescent="0.35">
      <c r="E297"/>
      <c r="H297"/>
    </row>
    <row r="298" spans="5:8" x14ac:dyDescent="0.35">
      <c r="E298"/>
      <c r="H298"/>
    </row>
    <row r="299" spans="5:8" x14ac:dyDescent="0.35">
      <c r="E299"/>
      <c r="H299"/>
    </row>
    <row r="300" spans="5:8" x14ac:dyDescent="0.35">
      <c r="E300"/>
      <c r="H300"/>
    </row>
    <row r="301" spans="5:8" x14ac:dyDescent="0.35">
      <c r="E301"/>
      <c r="H301"/>
    </row>
    <row r="302" spans="5:8" x14ac:dyDescent="0.35">
      <c r="E302"/>
      <c r="H302"/>
    </row>
    <row r="303" spans="5:8" x14ac:dyDescent="0.35">
      <c r="E303"/>
      <c r="H303"/>
    </row>
    <row r="304" spans="5:8" x14ac:dyDescent="0.35">
      <c r="E304"/>
      <c r="H304"/>
    </row>
    <row r="305" spans="5:8" x14ac:dyDescent="0.35">
      <c r="E305"/>
      <c r="H305"/>
    </row>
    <row r="306" spans="5:8" x14ac:dyDescent="0.35">
      <c r="E306"/>
      <c r="H306"/>
    </row>
    <row r="307" spans="5:8" x14ac:dyDescent="0.35">
      <c r="E307"/>
      <c r="H307"/>
    </row>
    <row r="308" spans="5:8" x14ac:dyDescent="0.35">
      <c r="E308"/>
      <c r="H308"/>
    </row>
    <row r="309" spans="5:8" x14ac:dyDescent="0.35">
      <c r="E309"/>
      <c r="H309"/>
    </row>
    <row r="310" spans="5:8" x14ac:dyDescent="0.35">
      <c r="E310"/>
      <c r="H310"/>
    </row>
    <row r="311" spans="5:8" x14ac:dyDescent="0.35">
      <c r="E311"/>
      <c r="H311"/>
    </row>
    <row r="312" spans="5:8" x14ac:dyDescent="0.35">
      <c r="E312"/>
      <c r="H312"/>
    </row>
    <row r="313" spans="5:8" x14ac:dyDescent="0.35">
      <c r="E313"/>
      <c r="H313"/>
    </row>
    <row r="314" spans="5:8" x14ac:dyDescent="0.35">
      <c r="E314"/>
      <c r="H314"/>
    </row>
    <row r="315" spans="5:8" x14ac:dyDescent="0.35">
      <c r="E315"/>
      <c r="H315"/>
    </row>
    <row r="316" spans="5:8" x14ac:dyDescent="0.35">
      <c r="E316"/>
      <c r="H316"/>
    </row>
    <row r="317" spans="5:8" x14ac:dyDescent="0.35">
      <c r="E317"/>
      <c r="H317"/>
    </row>
    <row r="318" spans="5:8" x14ac:dyDescent="0.35">
      <c r="E318"/>
      <c r="H318"/>
    </row>
    <row r="319" spans="5:8" x14ac:dyDescent="0.35">
      <c r="E319"/>
      <c r="H319"/>
    </row>
    <row r="320" spans="5:8" x14ac:dyDescent="0.35">
      <c r="E320"/>
      <c r="H320"/>
    </row>
    <row r="321" spans="5:8" x14ac:dyDescent="0.35">
      <c r="E321"/>
      <c r="H321"/>
    </row>
    <row r="322" spans="5:8" x14ac:dyDescent="0.35">
      <c r="E322"/>
      <c r="H322"/>
    </row>
    <row r="323" spans="5:8" x14ac:dyDescent="0.35">
      <c r="E323"/>
      <c r="H323"/>
    </row>
    <row r="324" spans="5:8" x14ac:dyDescent="0.35">
      <c r="E324"/>
      <c r="H324"/>
    </row>
    <row r="325" spans="5:8" x14ac:dyDescent="0.35">
      <c r="E325"/>
      <c r="H325"/>
    </row>
    <row r="326" spans="5:8" x14ac:dyDescent="0.35">
      <c r="E326"/>
      <c r="H326"/>
    </row>
    <row r="327" spans="5:8" x14ac:dyDescent="0.35">
      <c r="E327"/>
      <c r="H327"/>
    </row>
    <row r="328" spans="5:8" x14ac:dyDescent="0.35">
      <c r="E328"/>
      <c r="H328"/>
    </row>
    <row r="329" spans="5:8" x14ac:dyDescent="0.35">
      <c r="E329"/>
      <c r="H329"/>
    </row>
    <row r="330" spans="5:8" x14ac:dyDescent="0.35">
      <c r="E330"/>
      <c r="H330"/>
    </row>
    <row r="331" spans="5:8" x14ac:dyDescent="0.35">
      <c r="E331"/>
      <c r="H331"/>
    </row>
    <row r="332" spans="5:8" x14ac:dyDescent="0.35">
      <c r="E332"/>
      <c r="H332"/>
    </row>
    <row r="333" spans="5:8" x14ac:dyDescent="0.35">
      <c r="E333"/>
      <c r="H333"/>
    </row>
    <row r="334" spans="5:8" x14ac:dyDescent="0.35">
      <c r="E334"/>
      <c r="H334"/>
    </row>
    <row r="335" spans="5:8" x14ac:dyDescent="0.35">
      <c r="E335"/>
      <c r="H335"/>
    </row>
    <row r="336" spans="5:8" x14ac:dyDescent="0.35">
      <c r="E336"/>
      <c r="H336"/>
    </row>
    <row r="337" spans="5:8" x14ac:dyDescent="0.35">
      <c r="E337"/>
      <c r="H337"/>
    </row>
    <row r="338" spans="5:8" x14ac:dyDescent="0.35">
      <c r="E338"/>
      <c r="H338"/>
    </row>
    <row r="339" spans="5:8" x14ac:dyDescent="0.35">
      <c r="E339"/>
      <c r="H339"/>
    </row>
    <row r="340" spans="5:8" x14ac:dyDescent="0.35">
      <c r="E340"/>
      <c r="H340"/>
    </row>
    <row r="341" spans="5:8" x14ac:dyDescent="0.35">
      <c r="E341"/>
      <c r="H341"/>
    </row>
    <row r="342" spans="5:8" x14ac:dyDescent="0.35">
      <c r="E342"/>
      <c r="H342"/>
    </row>
    <row r="343" spans="5:8" x14ac:dyDescent="0.35">
      <c r="E343"/>
      <c r="H343"/>
    </row>
    <row r="344" spans="5:8" x14ac:dyDescent="0.35">
      <c r="E344"/>
      <c r="H344"/>
    </row>
    <row r="345" spans="5:8" x14ac:dyDescent="0.35">
      <c r="E345"/>
      <c r="H345"/>
    </row>
    <row r="346" spans="5:8" x14ac:dyDescent="0.35">
      <c r="E346"/>
      <c r="H346"/>
    </row>
    <row r="347" spans="5:8" x14ac:dyDescent="0.35">
      <c r="E347"/>
      <c r="H347"/>
    </row>
    <row r="348" spans="5:8" x14ac:dyDescent="0.35">
      <c r="E348"/>
      <c r="H348"/>
    </row>
    <row r="349" spans="5:8" x14ac:dyDescent="0.35">
      <c r="E349"/>
      <c r="H349"/>
    </row>
    <row r="350" spans="5:8" x14ac:dyDescent="0.35">
      <c r="E350"/>
      <c r="H350"/>
    </row>
    <row r="351" spans="5:8" x14ac:dyDescent="0.35">
      <c r="E351"/>
      <c r="H351"/>
    </row>
    <row r="352" spans="5:8" x14ac:dyDescent="0.35">
      <c r="E352"/>
      <c r="H352"/>
    </row>
    <row r="353" spans="5:8" x14ac:dyDescent="0.35">
      <c r="E353"/>
      <c r="H353"/>
    </row>
    <row r="354" spans="5:8" x14ac:dyDescent="0.35">
      <c r="E354"/>
      <c r="H354"/>
    </row>
    <row r="355" spans="5:8" x14ac:dyDescent="0.35">
      <c r="E355"/>
      <c r="H355"/>
    </row>
    <row r="356" spans="5:8" x14ac:dyDescent="0.35">
      <c r="E356"/>
      <c r="H356"/>
    </row>
    <row r="357" spans="5:8" x14ac:dyDescent="0.35">
      <c r="E357"/>
      <c r="H357"/>
    </row>
    <row r="358" spans="5:8" x14ac:dyDescent="0.35">
      <c r="E358"/>
      <c r="H358"/>
    </row>
    <row r="359" spans="5:8" x14ac:dyDescent="0.35">
      <c r="E359"/>
      <c r="H359"/>
    </row>
    <row r="360" spans="5:8" x14ac:dyDescent="0.35">
      <c r="E360"/>
      <c r="H360"/>
    </row>
    <row r="361" spans="5:8" x14ac:dyDescent="0.35">
      <c r="E361"/>
      <c r="H361"/>
    </row>
    <row r="362" spans="5:8" x14ac:dyDescent="0.35">
      <c r="E362"/>
      <c r="H362"/>
    </row>
    <row r="363" spans="5:8" x14ac:dyDescent="0.35">
      <c r="E363"/>
      <c r="H363"/>
    </row>
    <row r="364" spans="5:8" x14ac:dyDescent="0.35">
      <c r="E364"/>
      <c r="H364"/>
    </row>
    <row r="365" spans="5:8" x14ac:dyDescent="0.35">
      <c r="E365"/>
      <c r="H365"/>
    </row>
    <row r="366" spans="5:8" x14ac:dyDescent="0.35">
      <c r="E366"/>
      <c r="H366"/>
    </row>
    <row r="367" spans="5:8" x14ac:dyDescent="0.35">
      <c r="E367"/>
      <c r="H367"/>
    </row>
    <row r="368" spans="5:8" x14ac:dyDescent="0.35">
      <c r="E368"/>
      <c r="H368"/>
    </row>
    <row r="369" spans="5:8" x14ac:dyDescent="0.35">
      <c r="E369"/>
      <c r="H369"/>
    </row>
    <row r="370" spans="5:8" x14ac:dyDescent="0.35">
      <c r="E370"/>
      <c r="H370"/>
    </row>
    <row r="371" spans="5:8" x14ac:dyDescent="0.35">
      <c r="E371"/>
      <c r="H371"/>
    </row>
    <row r="372" spans="5:8" x14ac:dyDescent="0.35">
      <c r="E372"/>
      <c r="H372"/>
    </row>
    <row r="373" spans="5:8" x14ac:dyDescent="0.35">
      <c r="E373"/>
      <c r="H373"/>
    </row>
    <row r="374" spans="5:8" x14ac:dyDescent="0.35">
      <c r="E374"/>
      <c r="H374"/>
    </row>
    <row r="375" spans="5:8" x14ac:dyDescent="0.35">
      <c r="E375"/>
      <c r="H375"/>
    </row>
    <row r="376" spans="5:8" x14ac:dyDescent="0.35">
      <c r="E376"/>
      <c r="H376"/>
    </row>
    <row r="377" spans="5:8" x14ac:dyDescent="0.35">
      <c r="E377"/>
      <c r="H377"/>
    </row>
    <row r="378" spans="5:8" x14ac:dyDescent="0.35">
      <c r="E378"/>
      <c r="H378"/>
    </row>
    <row r="379" spans="5:8" x14ac:dyDescent="0.35">
      <c r="E379"/>
      <c r="H379"/>
    </row>
    <row r="380" spans="5:8" x14ac:dyDescent="0.35">
      <c r="E380"/>
      <c r="H380"/>
    </row>
    <row r="381" spans="5:8" x14ac:dyDescent="0.35">
      <c r="E381"/>
      <c r="H381"/>
    </row>
    <row r="382" spans="5:8" x14ac:dyDescent="0.35">
      <c r="E382"/>
      <c r="H382"/>
    </row>
    <row r="383" spans="5:8" x14ac:dyDescent="0.35">
      <c r="E383"/>
      <c r="H383"/>
    </row>
    <row r="384" spans="5:8" x14ac:dyDescent="0.35">
      <c r="E384"/>
      <c r="H384"/>
    </row>
    <row r="385" spans="5:8" x14ac:dyDescent="0.35">
      <c r="E385"/>
      <c r="H385"/>
    </row>
    <row r="386" spans="5:8" x14ac:dyDescent="0.35">
      <c r="E386"/>
      <c r="H386"/>
    </row>
    <row r="387" spans="5:8" x14ac:dyDescent="0.35">
      <c r="E387"/>
      <c r="H387"/>
    </row>
    <row r="388" spans="5:8" x14ac:dyDescent="0.35">
      <c r="E388"/>
      <c r="H388"/>
    </row>
    <row r="389" spans="5:8" x14ac:dyDescent="0.35">
      <c r="E389"/>
      <c r="H389"/>
    </row>
    <row r="390" spans="5:8" x14ac:dyDescent="0.35">
      <c r="E390"/>
      <c r="H390"/>
    </row>
    <row r="391" spans="5:8" x14ac:dyDescent="0.35">
      <c r="E391"/>
      <c r="H391"/>
    </row>
    <row r="392" spans="5:8" x14ac:dyDescent="0.35">
      <c r="E392"/>
      <c r="H392"/>
    </row>
    <row r="393" spans="5:8" x14ac:dyDescent="0.35">
      <c r="E393"/>
      <c r="H393"/>
    </row>
    <row r="394" spans="5:8" x14ac:dyDescent="0.35">
      <c r="E394"/>
      <c r="H394"/>
    </row>
    <row r="395" spans="5:8" x14ac:dyDescent="0.35">
      <c r="E395"/>
      <c r="H395"/>
    </row>
    <row r="396" spans="5:8" x14ac:dyDescent="0.35">
      <c r="E396"/>
      <c r="H396"/>
    </row>
    <row r="397" spans="5:8" x14ac:dyDescent="0.35">
      <c r="E397"/>
      <c r="H397"/>
    </row>
    <row r="398" spans="5:8" x14ac:dyDescent="0.35">
      <c r="E398"/>
      <c r="H398"/>
    </row>
    <row r="399" spans="5:8" x14ac:dyDescent="0.35">
      <c r="E399"/>
      <c r="H399"/>
    </row>
    <row r="400" spans="5:8" x14ac:dyDescent="0.35">
      <c r="E400"/>
      <c r="H400"/>
    </row>
    <row r="401" spans="5:8" x14ac:dyDescent="0.35">
      <c r="E401"/>
      <c r="H401"/>
    </row>
    <row r="402" spans="5:8" x14ac:dyDescent="0.35">
      <c r="E402"/>
      <c r="H402"/>
    </row>
    <row r="403" spans="5:8" x14ac:dyDescent="0.35">
      <c r="E403"/>
      <c r="H403"/>
    </row>
    <row r="404" spans="5:8" x14ac:dyDescent="0.35">
      <c r="E404"/>
      <c r="H404"/>
    </row>
    <row r="405" spans="5:8" x14ac:dyDescent="0.35">
      <c r="E405"/>
      <c r="H405"/>
    </row>
    <row r="406" spans="5:8" x14ac:dyDescent="0.35">
      <c r="E406"/>
      <c r="H406"/>
    </row>
    <row r="407" spans="5:8" x14ac:dyDescent="0.35">
      <c r="E407"/>
      <c r="H407"/>
    </row>
    <row r="408" spans="5:8" x14ac:dyDescent="0.35">
      <c r="E408"/>
      <c r="H408"/>
    </row>
    <row r="409" spans="5:8" x14ac:dyDescent="0.35">
      <c r="E409"/>
      <c r="H409"/>
    </row>
    <row r="410" spans="5:8" x14ac:dyDescent="0.35">
      <c r="E410"/>
      <c r="H410"/>
    </row>
    <row r="411" spans="5:8" x14ac:dyDescent="0.35">
      <c r="E411"/>
      <c r="H411"/>
    </row>
    <row r="412" spans="5:8" x14ac:dyDescent="0.35">
      <c r="E412"/>
      <c r="H412"/>
    </row>
    <row r="413" spans="5:8" x14ac:dyDescent="0.35">
      <c r="E413"/>
      <c r="H413"/>
    </row>
    <row r="414" spans="5:8" x14ac:dyDescent="0.35">
      <c r="E414"/>
      <c r="H414"/>
    </row>
    <row r="415" spans="5:8" x14ac:dyDescent="0.35">
      <c r="E415"/>
      <c r="H415"/>
    </row>
    <row r="416" spans="5:8" x14ac:dyDescent="0.35">
      <c r="E416"/>
      <c r="H416"/>
    </row>
    <row r="417" spans="5:8" x14ac:dyDescent="0.35">
      <c r="E417"/>
      <c r="H417"/>
    </row>
    <row r="418" spans="5:8" x14ac:dyDescent="0.35">
      <c r="E418"/>
      <c r="H418"/>
    </row>
    <row r="419" spans="5:8" x14ac:dyDescent="0.35">
      <c r="E419"/>
      <c r="H419"/>
    </row>
    <row r="420" spans="5:8" x14ac:dyDescent="0.35">
      <c r="E420"/>
      <c r="H420"/>
    </row>
    <row r="421" spans="5:8" x14ac:dyDescent="0.35">
      <c r="E421"/>
      <c r="H421"/>
    </row>
    <row r="422" spans="5:8" x14ac:dyDescent="0.35">
      <c r="E422"/>
      <c r="H422"/>
    </row>
    <row r="423" spans="5:8" x14ac:dyDescent="0.35">
      <c r="E423"/>
      <c r="H423"/>
    </row>
    <row r="424" spans="5:8" x14ac:dyDescent="0.35">
      <c r="E424"/>
      <c r="H424"/>
    </row>
    <row r="425" spans="5:8" x14ac:dyDescent="0.35">
      <c r="E425"/>
      <c r="H425"/>
    </row>
    <row r="426" spans="5:8" x14ac:dyDescent="0.35">
      <c r="E426"/>
      <c r="H426"/>
    </row>
    <row r="427" spans="5:8" x14ac:dyDescent="0.35">
      <c r="E427"/>
      <c r="H427"/>
    </row>
    <row r="428" spans="5:8" x14ac:dyDescent="0.35">
      <c r="E428"/>
      <c r="H428"/>
    </row>
    <row r="429" spans="5:8" x14ac:dyDescent="0.35">
      <c r="E429"/>
      <c r="H429"/>
    </row>
    <row r="430" spans="5:8" x14ac:dyDescent="0.35">
      <c r="E430"/>
      <c r="H430"/>
    </row>
    <row r="431" spans="5:8" x14ac:dyDescent="0.35">
      <c r="E431"/>
      <c r="H431"/>
    </row>
    <row r="432" spans="5:8" x14ac:dyDescent="0.35">
      <c r="E432"/>
      <c r="H432"/>
    </row>
    <row r="433" spans="5:8" x14ac:dyDescent="0.35">
      <c r="E433"/>
      <c r="H433"/>
    </row>
    <row r="434" spans="5:8" x14ac:dyDescent="0.35">
      <c r="E434"/>
      <c r="H434"/>
    </row>
    <row r="435" spans="5:8" x14ac:dyDescent="0.35">
      <c r="E435"/>
      <c r="H435"/>
    </row>
    <row r="436" spans="5:8" x14ac:dyDescent="0.35">
      <c r="E436"/>
      <c r="H436"/>
    </row>
    <row r="437" spans="5:8" x14ac:dyDescent="0.35">
      <c r="E437"/>
      <c r="H437"/>
    </row>
    <row r="438" spans="5:8" x14ac:dyDescent="0.35">
      <c r="E438"/>
      <c r="H438"/>
    </row>
    <row r="439" spans="5:8" x14ac:dyDescent="0.35">
      <c r="E439"/>
      <c r="H439"/>
    </row>
    <row r="440" spans="5:8" x14ac:dyDescent="0.35">
      <c r="E440"/>
      <c r="H440"/>
    </row>
    <row r="441" spans="5:8" x14ac:dyDescent="0.35">
      <c r="E441"/>
      <c r="H441"/>
    </row>
    <row r="442" spans="5:8" x14ac:dyDescent="0.35">
      <c r="E442"/>
      <c r="H442"/>
    </row>
    <row r="443" spans="5:8" x14ac:dyDescent="0.35">
      <c r="E443"/>
      <c r="H443"/>
    </row>
    <row r="444" spans="5:8" x14ac:dyDescent="0.35">
      <c r="E444"/>
      <c r="H444"/>
    </row>
    <row r="445" spans="5:8" x14ac:dyDescent="0.35">
      <c r="E445"/>
      <c r="H445"/>
    </row>
    <row r="446" spans="5:8" x14ac:dyDescent="0.35">
      <c r="E446"/>
      <c r="H446"/>
    </row>
    <row r="447" spans="5:8" x14ac:dyDescent="0.35">
      <c r="E447"/>
      <c r="H447"/>
    </row>
    <row r="448" spans="5:8" x14ac:dyDescent="0.35">
      <c r="E448"/>
      <c r="H448"/>
    </row>
    <row r="449" spans="5:8" x14ac:dyDescent="0.35">
      <c r="E449"/>
      <c r="H449"/>
    </row>
    <row r="450" spans="5:8" x14ac:dyDescent="0.35">
      <c r="E450"/>
      <c r="H450"/>
    </row>
    <row r="451" spans="5:8" x14ac:dyDescent="0.35">
      <c r="E451"/>
      <c r="H451"/>
    </row>
    <row r="452" spans="5:8" x14ac:dyDescent="0.35">
      <c r="E452"/>
      <c r="H452"/>
    </row>
    <row r="453" spans="5:8" x14ac:dyDescent="0.35">
      <c r="E453"/>
      <c r="H453"/>
    </row>
    <row r="454" spans="5:8" x14ac:dyDescent="0.35">
      <c r="E454"/>
      <c r="H454"/>
    </row>
    <row r="455" spans="5:8" x14ac:dyDescent="0.35">
      <c r="E455"/>
      <c r="H455"/>
    </row>
    <row r="456" spans="5:8" x14ac:dyDescent="0.35">
      <c r="E456"/>
      <c r="H456"/>
    </row>
    <row r="457" spans="5:8" x14ac:dyDescent="0.35">
      <c r="E457"/>
      <c r="H457"/>
    </row>
    <row r="458" spans="5:8" x14ac:dyDescent="0.35">
      <c r="E458"/>
      <c r="H458"/>
    </row>
    <row r="459" spans="5:8" x14ac:dyDescent="0.35">
      <c r="E459"/>
      <c r="H459"/>
    </row>
    <row r="460" spans="5:8" x14ac:dyDescent="0.35">
      <c r="E460"/>
      <c r="H460"/>
    </row>
    <row r="461" spans="5:8" x14ac:dyDescent="0.35">
      <c r="E461"/>
      <c r="H461"/>
    </row>
    <row r="462" spans="5:8" x14ac:dyDescent="0.35">
      <c r="E462"/>
      <c r="H462"/>
    </row>
    <row r="463" spans="5:8" x14ac:dyDescent="0.35">
      <c r="E463"/>
      <c r="H463"/>
    </row>
    <row r="464" spans="5:8" x14ac:dyDescent="0.35">
      <c r="E464"/>
      <c r="H464"/>
    </row>
    <row r="465" spans="5:8" x14ac:dyDescent="0.35">
      <c r="E465"/>
      <c r="H465"/>
    </row>
    <row r="466" spans="5:8" x14ac:dyDescent="0.35">
      <c r="E466"/>
      <c r="H466"/>
    </row>
    <row r="467" spans="5:8" x14ac:dyDescent="0.35">
      <c r="E467"/>
      <c r="H467"/>
    </row>
    <row r="468" spans="5:8" x14ac:dyDescent="0.35">
      <c r="E468"/>
      <c r="H468"/>
    </row>
    <row r="469" spans="5:8" x14ac:dyDescent="0.35">
      <c r="E469"/>
      <c r="H469"/>
    </row>
    <row r="470" spans="5:8" x14ac:dyDescent="0.35">
      <c r="E470"/>
      <c r="H470"/>
    </row>
    <row r="471" spans="5:8" x14ac:dyDescent="0.35">
      <c r="E471"/>
      <c r="H471"/>
    </row>
    <row r="472" spans="5:8" x14ac:dyDescent="0.35">
      <c r="E472"/>
      <c r="H472"/>
    </row>
    <row r="473" spans="5:8" x14ac:dyDescent="0.35">
      <c r="E473"/>
      <c r="H473"/>
    </row>
    <row r="474" spans="5:8" x14ac:dyDescent="0.35">
      <c r="E474"/>
      <c r="H474"/>
    </row>
    <row r="475" spans="5:8" x14ac:dyDescent="0.35">
      <c r="E475"/>
      <c r="H475"/>
    </row>
    <row r="476" spans="5:8" x14ac:dyDescent="0.35">
      <c r="E476"/>
      <c r="H476"/>
    </row>
    <row r="477" spans="5:8" x14ac:dyDescent="0.35">
      <c r="E477"/>
      <c r="H477"/>
    </row>
    <row r="478" spans="5:8" x14ac:dyDescent="0.35">
      <c r="E478"/>
      <c r="H478"/>
    </row>
    <row r="479" spans="5:8" x14ac:dyDescent="0.35">
      <c r="E479"/>
      <c r="H479"/>
    </row>
    <row r="480" spans="5:8" x14ac:dyDescent="0.35">
      <c r="E480"/>
      <c r="H480"/>
    </row>
    <row r="481" spans="5:8" x14ac:dyDescent="0.35">
      <c r="E481"/>
      <c r="H481"/>
    </row>
    <row r="482" spans="5:8" x14ac:dyDescent="0.35">
      <c r="E482"/>
      <c r="H482"/>
    </row>
    <row r="483" spans="5:8" x14ac:dyDescent="0.35">
      <c r="E483"/>
      <c r="H483"/>
    </row>
    <row r="484" spans="5:8" x14ac:dyDescent="0.35">
      <c r="E484"/>
      <c r="H484"/>
    </row>
    <row r="485" spans="5:8" x14ac:dyDescent="0.35">
      <c r="E485"/>
      <c r="H485"/>
    </row>
    <row r="486" spans="5:8" x14ac:dyDescent="0.35">
      <c r="E486"/>
      <c r="H486"/>
    </row>
    <row r="487" spans="5:8" x14ac:dyDescent="0.35">
      <c r="E487"/>
      <c r="H487"/>
    </row>
    <row r="488" spans="5:8" x14ac:dyDescent="0.35">
      <c r="E488"/>
      <c r="H488"/>
    </row>
    <row r="489" spans="5:8" x14ac:dyDescent="0.35">
      <c r="E489"/>
      <c r="H489"/>
    </row>
    <row r="490" spans="5:8" x14ac:dyDescent="0.35">
      <c r="E490"/>
      <c r="H490"/>
    </row>
    <row r="491" spans="5:8" x14ac:dyDescent="0.35">
      <c r="E491"/>
      <c r="H491"/>
    </row>
    <row r="492" spans="5:8" x14ac:dyDescent="0.35">
      <c r="E492"/>
      <c r="H492"/>
    </row>
    <row r="493" spans="5:8" x14ac:dyDescent="0.35">
      <c r="E493"/>
      <c r="H493"/>
    </row>
    <row r="494" spans="5:8" x14ac:dyDescent="0.35">
      <c r="E494"/>
      <c r="H494"/>
    </row>
    <row r="495" spans="5:8" x14ac:dyDescent="0.35">
      <c r="E495"/>
      <c r="H495"/>
    </row>
    <row r="496" spans="5:8" x14ac:dyDescent="0.35">
      <c r="E496"/>
      <c r="H496"/>
    </row>
    <row r="497" spans="5:8" x14ac:dyDescent="0.35">
      <c r="E497"/>
      <c r="H497"/>
    </row>
    <row r="498" spans="5:8" x14ac:dyDescent="0.35">
      <c r="E498"/>
      <c r="H498"/>
    </row>
    <row r="499" spans="5:8" x14ac:dyDescent="0.35">
      <c r="E499"/>
      <c r="H499"/>
    </row>
    <row r="500" spans="5:8" x14ac:dyDescent="0.35">
      <c r="E500"/>
      <c r="H500"/>
    </row>
    <row r="501" spans="5:8" x14ac:dyDescent="0.35">
      <c r="E501"/>
      <c r="H501"/>
    </row>
    <row r="502" spans="5:8" x14ac:dyDescent="0.35">
      <c r="E502"/>
      <c r="H502"/>
    </row>
    <row r="503" spans="5:8" x14ac:dyDescent="0.35">
      <c r="E503"/>
      <c r="H503"/>
    </row>
    <row r="504" spans="5:8" x14ac:dyDescent="0.35">
      <c r="E504"/>
      <c r="H504"/>
    </row>
    <row r="505" spans="5:8" x14ac:dyDescent="0.35">
      <c r="E505"/>
      <c r="H505"/>
    </row>
    <row r="506" spans="5:8" x14ac:dyDescent="0.35">
      <c r="E506"/>
      <c r="H506"/>
    </row>
    <row r="507" spans="5:8" x14ac:dyDescent="0.35">
      <c r="E507"/>
      <c r="H507"/>
    </row>
    <row r="508" spans="5:8" x14ac:dyDescent="0.35">
      <c r="E508"/>
      <c r="H508"/>
    </row>
    <row r="509" spans="5:8" x14ac:dyDescent="0.35">
      <c r="E509"/>
      <c r="H509"/>
    </row>
    <row r="510" spans="5:8" x14ac:dyDescent="0.35">
      <c r="E510"/>
      <c r="H510"/>
    </row>
    <row r="511" spans="5:8" x14ac:dyDescent="0.35">
      <c r="E511"/>
      <c r="H511"/>
    </row>
    <row r="512" spans="5:8" x14ac:dyDescent="0.35">
      <c r="E512"/>
      <c r="H512"/>
    </row>
    <row r="513" spans="5:8" x14ac:dyDescent="0.35">
      <c r="E513"/>
      <c r="H513"/>
    </row>
    <row r="514" spans="5:8" x14ac:dyDescent="0.35">
      <c r="E514"/>
      <c r="H514"/>
    </row>
    <row r="515" spans="5:8" x14ac:dyDescent="0.35">
      <c r="E515"/>
      <c r="H515"/>
    </row>
    <row r="516" spans="5:8" x14ac:dyDescent="0.35">
      <c r="E516"/>
      <c r="H516"/>
    </row>
    <row r="517" spans="5:8" x14ac:dyDescent="0.35">
      <c r="E517"/>
      <c r="H517"/>
    </row>
    <row r="518" spans="5:8" x14ac:dyDescent="0.35">
      <c r="E518"/>
      <c r="H518"/>
    </row>
    <row r="519" spans="5:8" x14ac:dyDescent="0.35">
      <c r="E519"/>
      <c r="H519"/>
    </row>
    <row r="520" spans="5:8" x14ac:dyDescent="0.35">
      <c r="E520"/>
      <c r="H520"/>
    </row>
    <row r="521" spans="5:8" x14ac:dyDescent="0.35">
      <c r="E521"/>
      <c r="H521"/>
    </row>
    <row r="522" spans="5:8" x14ac:dyDescent="0.35">
      <c r="E522"/>
      <c r="H522"/>
    </row>
    <row r="523" spans="5:8" x14ac:dyDescent="0.35">
      <c r="E523"/>
      <c r="H523"/>
    </row>
    <row r="524" spans="5:8" x14ac:dyDescent="0.35">
      <c r="E524"/>
      <c r="H524"/>
    </row>
    <row r="525" spans="5:8" x14ac:dyDescent="0.35">
      <c r="E525"/>
      <c r="H525"/>
    </row>
    <row r="526" spans="5:8" x14ac:dyDescent="0.35">
      <c r="E526"/>
      <c r="H526"/>
    </row>
    <row r="527" spans="5:8" x14ac:dyDescent="0.35">
      <c r="E527"/>
      <c r="H527"/>
    </row>
    <row r="528" spans="5:8" x14ac:dyDescent="0.35">
      <c r="E528"/>
      <c r="H528"/>
    </row>
    <row r="529" spans="5:8" x14ac:dyDescent="0.35">
      <c r="E529"/>
      <c r="H529"/>
    </row>
    <row r="530" spans="5:8" x14ac:dyDescent="0.35">
      <c r="E530"/>
      <c r="H530"/>
    </row>
    <row r="531" spans="5:8" x14ac:dyDescent="0.35">
      <c r="E531"/>
      <c r="H531"/>
    </row>
    <row r="532" spans="5:8" x14ac:dyDescent="0.35">
      <c r="E532"/>
      <c r="H532"/>
    </row>
    <row r="533" spans="5:8" x14ac:dyDescent="0.35">
      <c r="E533"/>
      <c r="H533"/>
    </row>
    <row r="534" spans="5:8" x14ac:dyDescent="0.35">
      <c r="E534"/>
      <c r="H534"/>
    </row>
    <row r="535" spans="5:8" x14ac:dyDescent="0.35">
      <c r="E535"/>
      <c r="H535"/>
    </row>
    <row r="536" spans="5:8" x14ac:dyDescent="0.35">
      <c r="E536"/>
      <c r="H536"/>
    </row>
    <row r="537" spans="5:8" x14ac:dyDescent="0.35">
      <c r="E537"/>
      <c r="H537"/>
    </row>
    <row r="538" spans="5:8" x14ac:dyDescent="0.35">
      <c r="E538"/>
      <c r="H538"/>
    </row>
    <row r="539" spans="5:8" x14ac:dyDescent="0.35">
      <c r="E539"/>
      <c r="H539"/>
    </row>
    <row r="540" spans="5:8" x14ac:dyDescent="0.35">
      <c r="E540"/>
      <c r="H540"/>
    </row>
    <row r="541" spans="5:8" x14ac:dyDescent="0.35">
      <c r="E541"/>
      <c r="H541"/>
    </row>
    <row r="542" spans="5:8" x14ac:dyDescent="0.35">
      <c r="E542"/>
      <c r="H542"/>
    </row>
    <row r="543" spans="5:8" x14ac:dyDescent="0.35">
      <c r="E543"/>
      <c r="H543"/>
    </row>
    <row r="544" spans="5:8" x14ac:dyDescent="0.35">
      <c r="E544"/>
      <c r="H544"/>
    </row>
    <row r="545" spans="5:8" x14ac:dyDescent="0.35">
      <c r="E545"/>
      <c r="H545"/>
    </row>
    <row r="546" spans="5:8" x14ac:dyDescent="0.35">
      <c r="E546"/>
      <c r="H546"/>
    </row>
    <row r="547" spans="5:8" x14ac:dyDescent="0.35">
      <c r="E547"/>
      <c r="H547"/>
    </row>
    <row r="548" spans="5:8" x14ac:dyDescent="0.35">
      <c r="E548"/>
      <c r="H548"/>
    </row>
    <row r="549" spans="5:8" x14ac:dyDescent="0.35">
      <c r="E549"/>
      <c r="H549"/>
    </row>
    <row r="550" spans="5:8" x14ac:dyDescent="0.35">
      <c r="E550"/>
      <c r="H550"/>
    </row>
    <row r="551" spans="5:8" x14ac:dyDescent="0.35">
      <c r="E551"/>
      <c r="H551"/>
    </row>
    <row r="552" spans="5:8" x14ac:dyDescent="0.35">
      <c r="E552"/>
      <c r="H552"/>
    </row>
    <row r="553" spans="5:8" x14ac:dyDescent="0.35">
      <c r="E553"/>
      <c r="H553"/>
    </row>
    <row r="554" spans="5:8" x14ac:dyDescent="0.35">
      <c r="E554"/>
      <c r="H554"/>
    </row>
    <row r="555" spans="5:8" x14ac:dyDescent="0.35">
      <c r="E555"/>
      <c r="H555"/>
    </row>
    <row r="556" spans="5:8" x14ac:dyDescent="0.35">
      <c r="E556"/>
      <c r="H556"/>
    </row>
    <row r="557" spans="5:8" x14ac:dyDescent="0.35">
      <c r="E557"/>
      <c r="H557"/>
    </row>
    <row r="558" spans="5:8" x14ac:dyDescent="0.35">
      <c r="E558"/>
      <c r="H558"/>
    </row>
    <row r="559" spans="5:8" x14ac:dyDescent="0.35">
      <c r="E559"/>
      <c r="H559"/>
    </row>
    <row r="560" spans="5:8" x14ac:dyDescent="0.35">
      <c r="E560"/>
      <c r="H560"/>
    </row>
    <row r="561" spans="5:8" x14ac:dyDescent="0.35">
      <c r="E561"/>
      <c r="H561"/>
    </row>
    <row r="562" spans="5:8" x14ac:dyDescent="0.35">
      <c r="E562"/>
      <c r="H562"/>
    </row>
    <row r="563" spans="5:8" x14ac:dyDescent="0.35">
      <c r="E563"/>
      <c r="H563"/>
    </row>
    <row r="564" spans="5:8" x14ac:dyDescent="0.35">
      <c r="E564"/>
      <c r="H564"/>
    </row>
    <row r="565" spans="5:8" x14ac:dyDescent="0.35">
      <c r="E565"/>
      <c r="H565"/>
    </row>
    <row r="566" spans="5:8" x14ac:dyDescent="0.35">
      <c r="E566"/>
      <c r="H566"/>
    </row>
    <row r="567" spans="5:8" x14ac:dyDescent="0.35">
      <c r="E567"/>
      <c r="H567"/>
    </row>
    <row r="568" spans="5:8" x14ac:dyDescent="0.35">
      <c r="E568"/>
      <c r="H568"/>
    </row>
    <row r="569" spans="5:8" x14ac:dyDescent="0.35">
      <c r="E569"/>
      <c r="H569"/>
    </row>
    <row r="570" spans="5:8" x14ac:dyDescent="0.35">
      <c r="E570"/>
      <c r="H570"/>
    </row>
    <row r="571" spans="5:8" x14ac:dyDescent="0.35">
      <c r="E571"/>
      <c r="H571"/>
    </row>
    <row r="572" spans="5:8" x14ac:dyDescent="0.35">
      <c r="E572"/>
      <c r="H572"/>
    </row>
    <row r="573" spans="5:8" x14ac:dyDescent="0.35">
      <c r="E573"/>
      <c r="H573"/>
    </row>
    <row r="574" spans="5:8" x14ac:dyDescent="0.35">
      <c r="E574"/>
      <c r="H574"/>
    </row>
    <row r="575" spans="5:8" x14ac:dyDescent="0.35">
      <c r="E575"/>
      <c r="H575"/>
    </row>
    <row r="576" spans="5:8" x14ac:dyDescent="0.35">
      <c r="E576"/>
      <c r="H576"/>
    </row>
    <row r="577" spans="5:8" x14ac:dyDescent="0.35">
      <c r="E577"/>
      <c r="H577"/>
    </row>
    <row r="578" spans="5:8" x14ac:dyDescent="0.35">
      <c r="E578"/>
      <c r="H578"/>
    </row>
    <row r="579" spans="5:8" x14ac:dyDescent="0.35">
      <c r="E579"/>
      <c r="H579"/>
    </row>
    <row r="580" spans="5:8" x14ac:dyDescent="0.35">
      <c r="E580"/>
      <c r="H580"/>
    </row>
    <row r="581" spans="5:8" x14ac:dyDescent="0.35">
      <c r="E581"/>
      <c r="H581"/>
    </row>
    <row r="582" spans="5:8" x14ac:dyDescent="0.35">
      <c r="E582"/>
      <c r="H582"/>
    </row>
    <row r="583" spans="5:8" x14ac:dyDescent="0.35">
      <c r="E583"/>
      <c r="H583"/>
    </row>
    <row r="584" spans="5:8" x14ac:dyDescent="0.35">
      <c r="E584"/>
      <c r="H584"/>
    </row>
    <row r="585" spans="5:8" x14ac:dyDescent="0.35">
      <c r="E585"/>
      <c r="H585"/>
    </row>
    <row r="586" spans="5:8" x14ac:dyDescent="0.35">
      <c r="E586"/>
      <c r="H586"/>
    </row>
    <row r="587" spans="5:8" x14ac:dyDescent="0.35">
      <c r="E587"/>
      <c r="H587"/>
    </row>
    <row r="588" spans="5:8" x14ac:dyDescent="0.35">
      <c r="E588"/>
      <c r="H588"/>
    </row>
    <row r="589" spans="5:8" x14ac:dyDescent="0.35">
      <c r="E589"/>
      <c r="H589"/>
    </row>
    <row r="590" spans="5:8" x14ac:dyDescent="0.35">
      <c r="E590"/>
      <c r="H590"/>
    </row>
    <row r="591" spans="5:8" x14ac:dyDescent="0.35">
      <c r="E591"/>
      <c r="H591"/>
    </row>
    <row r="592" spans="5:8" x14ac:dyDescent="0.35">
      <c r="E592"/>
      <c r="H592"/>
    </row>
    <row r="593" spans="5:8" x14ac:dyDescent="0.35">
      <c r="E593"/>
      <c r="H593"/>
    </row>
    <row r="594" spans="5:8" x14ac:dyDescent="0.35">
      <c r="E594"/>
      <c r="H594"/>
    </row>
    <row r="595" spans="5:8" x14ac:dyDescent="0.35">
      <c r="E595"/>
      <c r="H595"/>
    </row>
    <row r="596" spans="5:8" x14ac:dyDescent="0.35">
      <c r="E596"/>
      <c r="H596"/>
    </row>
    <row r="597" spans="5:8" x14ac:dyDescent="0.35">
      <c r="E597"/>
      <c r="H597"/>
    </row>
    <row r="598" spans="5:8" x14ac:dyDescent="0.35">
      <c r="E598"/>
      <c r="H598"/>
    </row>
    <row r="599" spans="5:8" x14ac:dyDescent="0.35">
      <c r="E599"/>
      <c r="H599"/>
    </row>
    <row r="600" spans="5:8" x14ac:dyDescent="0.35">
      <c r="E600"/>
      <c r="H600"/>
    </row>
    <row r="601" spans="5:8" x14ac:dyDescent="0.35">
      <c r="E601"/>
      <c r="H601"/>
    </row>
    <row r="602" spans="5:8" x14ac:dyDescent="0.35">
      <c r="E602"/>
      <c r="H602"/>
    </row>
    <row r="603" spans="5:8" x14ac:dyDescent="0.35">
      <c r="E603"/>
      <c r="H603"/>
    </row>
    <row r="604" spans="5:8" x14ac:dyDescent="0.35">
      <c r="E604"/>
      <c r="H604"/>
    </row>
    <row r="605" spans="5:8" x14ac:dyDescent="0.35">
      <c r="E605"/>
      <c r="H605"/>
    </row>
    <row r="606" spans="5:8" x14ac:dyDescent="0.35">
      <c r="E606"/>
      <c r="H606"/>
    </row>
    <row r="607" spans="5:8" x14ac:dyDescent="0.35">
      <c r="E607"/>
      <c r="H607"/>
    </row>
    <row r="608" spans="5:8" x14ac:dyDescent="0.35">
      <c r="E608"/>
      <c r="H608"/>
    </row>
    <row r="609" spans="5:8" x14ac:dyDescent="0.35">
      <c r="E609"/>
      <c r="H609"/>
    </row>
    <row r="610" spans="5:8" x14ac:dyDescent="0.35">
      <c r="E610"/>
      <c r="H610"/>
    </row>
    <row r="611" spans="5:8" x14ac:dyDescent="0.35">
      <c r="E611"/>
      <c r="H611"/>
    </row>
    <row r="612" spans="5:8" x14ac:dyDescent="0.35">
      <c r="E612"/>
      <c r="H612"/>
    </row>
    <row r="613" spans="5:8" x14ac:dyDescent="0.35">
      <c r="E613"/>
      <c r="H613"/>
    </row>
    <row r="614" spans="5:8" x14ac:dyDescent="0.35">
      <c r="E614"/>
      <c r="H614"/>
    </row>
    <row r="615" spans="5:8" x14ac:dyDescent="0.35">
      <c r="E615"/>
      <c r="H615"/>
    </row>
    <row r="616" spans="5:8" x14ac:dyDescent="0.35">
      <c r="E616"/>
      <c r="H616"/>
    </row>
    <row r="617" spans="5:8" x14ac:dyDescent="0.35">
      <c r="E617"/>
      <c r="H617"/>
    </row>
    <row r="618" spans="5:8" x14ac:dyDescent="0.35">
      <c r="E618"/>
      <c r="H618"/>
    </row>
    <row r="619" spans="5:8" x14ac:dyDescent="0.35">
      <c r="E619"/>
      <c r="H619"/>
    </row>
    <row r="620" spans="5:8" x14ac:dyDescent="0.35">
      <c r="E620"/>
      <c r="H620"/>
    </row>
    <row r="621" spans="5:8" x14ac:dyDescent="0.35">
      <c r="E621"/>
      <c r="H621"/>
    </row>
    <row r="622" spans="5:8" x14ac:dyDescent="0.35">
      <c r="E622"/>
      <c r="H622"/>
    </row>
    <row r="623" spans="5:8" x14ac:dyDescent="0.35">
      <c r="E623"/>
      <c r="H623"/>
    </row>
    <row r="624" spans="5:8" x14ac:dyDescent="0.35">
      <c r="E624"/>
      <c r="H624"/>
    </row>
    <row r="625" spans="5:8" x14ac:dyDescent="0.35">
      <c r="E625"/>
      <c r="H625"/>
    </row>
    <row r="626" spans="5:8" x14ac:dyDescent="0.35">
      <c r="E626"/>
      <c r="H626"/>
    </row>
    <row r="627" spans="5:8" x14ac:dyDescent="0.35">
      <c r="E627"/>
      <c r="H627"/>
    </row>
    <row r="628" spans="5:8" x14ac:dyDescent="0.35">
      <c r="E628"/>
      <c r="H628"/>
    </row>
    <row r="629" spans="5:8" x14ac:dyDescent="0.35">
      <c r="E629"/>
      <c r="H629"/>
    </row>
    <row r="630" spans="5:8" x14ac:dyDescent="0.35">
      <c r="E630"/>
      <c r="H630"/>
    </row>
    <row r="631" spans="5:8" x14ac:dyDescent="0.35">
      <c r="E631"/>
      <c r="H631"/>
    </row>
    <row r="632" spans="5:8" x14ac:dyDescent="0.35">
      <c r="E632"/>
      <c r="H632"/>
    </row>
    <row r="633" spans="5:8" x14ac:dyDescent="0.35">
      <c r="E633"/>
      <c r="H633"/>
    </row>
    <row r="634" spans="5:8" x14ac:dyDescent="0.35">
      <c r="E634"/>
      <c r="H634"/>
    </row>
    <row r="635" spans="5:8" x14ac:dyDescent="0.35">
      <c r="E635"/>
      <c r="H635"/>
    </row>
    <row r="636" spans="5:8" x14ac:dyDescent="0.35">
      <c r="E636"/>
      <c r="H636"/>
    </row>
    <row r="637" spans="5:8" x14ac:dyDescent="0.35">
      <c r="E637"/>
      <c r="H637"/>
    </row>
    <row r="638" spans="5:8" x14ac:dyDescent="0.35">
      <c r="E638"/>
      <c r="H638"/>
    </row>
    <row r="639" spans="5:8" x14ac:dyDescent="0.35">
      <c r="E639"/>
      <c r="H639"/>
    </row>
    <row r="640" spans="5:8" x14ac:dyDescent="0.35">
      <c r="E640"/>
      <c r="H640"/>
    </row>
    <row r="641" spans="5:8" x14ac:dyDescent="0.35">
      <c r="E641"/>
      <c r="H641"/>
    </row>
    <row r="642" spans="5:8" x14ac:dyDescent="0.35">
      <c r="E642"/>
      <c r="H642"/>
    </row>
    <row r="643" spans="5:8" x14ac:dyDescent="0.35">
      <c r="E643"/>
      <c r="H643"/>
    </row>
    <row r="644" spans="5:8" x14ac:dyDescent="0.35">
      <c r="E644"/>
      <c r="H644"/>
    </row>
    <row r="645" spans="5:8" x14ac:dyDescent="0.35">
      <c r="E645"/>
      <c r="H645"/>
    </row>
    <row r="646" spans="5:8" x14ac:dyDescent="0.35">
      <c r="E646"/>
      <c r="H646"/>
    </row>
    <row r="647" spans="5:8" x14ac:dyDescent="0.35">
      <c r="E647"/>
      <c r="H647"/>
    </row>
    <row r="648" spans="5:8" x14ac:dyDescent="0.35">
      <c r="E648"/>
      <c r="H648"/>
    </row>
    <row r="649" spans="5:8" x14ac:dyDescent="0.35">
      <c r="E649"/>
      <c r="H649"/>
    </row>
    <row r="650" spans="5:8" x14ac:dyDescent="0.35">
      <c r="E650"/>
      <c r="H650"/>
    </row>
    <row r="651" spans="5:8" x14ac:dyDescent="0.35">
      <c r="E651"/>
      <c r="H651"/>
    </row>
    <row r="652" spans="5:8" x14ac:dyDescent="0.35">
      <c r="E652"/>
      <c r="H652"/>
    </row>
    <row r="653" spans="5:8" x14ac:dyDescent="0.35">
      <c r="E653"/>
      <c r="H653"/>
    </row>
    <row r="654" spans="5:8" x14ac:dyDescent="0.35">
      <c r="E654"/>
      <c r="H654"/>
    </row>
    <row r="655" spans="5:8" x14ac:dyDescent="0.35">
      <c r="E655"/>
      <c r="H655"/>
    </row>
    <row r="656" spans="5:8" x14ac:dyDescent="0.35">
      <c r="E656"/>
      <c r="H656"/>
    </row>
    <row r="657" spans="5:8" x14ac:dyDescent="0.35">
      <c r="E657"/>
      <c r="H657"/>
    </row>
    <row r="658" spans="5:8" x14ac:dyDescent="0.35">
      <c r="E658"/>
      <c r="H658"/>
    </row>
    <row r="659" spans="5:8" x14ac:dyDescent="0.35">
      <c r="E659"/>
      <c r="H659"/>
    </row>
    <row r="660" spans="5:8" x14ac:dyDescent="0.35">
      <c r="E660"/>
      <c r="H660"/>
    </row>
    <row r="661" spans="5:8" x14ac:dyDescent="0.35">
      <c r="E661"/>
      <c r="H661"/>
    </row>
    <row r="662" spans="5:8" x14ac:dyDescent="0.35">
      <c r="E662"/>
      <c r="H662"/>
    </row>
    <row r="663" spans="5:8" x14ac:dyDescent="0.35">
      <c r="E663"/>
      <c r="H663"/>
    </row>
    <row r="664" spans="5:8" x14ac:dyDescent="0.35">
      <c r="E664"/>
      <c r="H664"/>
    </row>
    <row r="665" spans="5:8" x14ac:dyDescent="0.35">
      <c r="E665"/>
      <c r="H665"/>
    </row>
    <row r="666" spans="5:8" x14ac:dyDescent="0.35">
      <c r="E666"/>
      <c r="H666"/>
    </row>
    <row r="667" spans="5:8" x14ac:dyDescent="0.35">
      <c r="E667"/>
      <c r="H667"/>
    </row>
    <row r="668" spans="5:8" x14ac:dyDescent="0.35">
      <c r="E668"/>
      <c r="H668"/>
    </row>
    <row r="669" spans="5:8" x14ac:dyDescent="0.35">
      <c r="E669"/>
      <c r="H669"/>
    </row>
    <row r="670" spans="5:8" x14ac:dyDescent="0.35">
      <c r="E670"/>
      <c r="H670"/>
    </row>
    <row r="671" spans="5:8" x14ac:dyDescent="0.35">
      <c r="E671"/>
      <c r="H671"/>
    </row>
    <row r="672" spans="5:8" x14ac:dyDescent="0.35">
      <c r="E672"/>
      <c r="H672"/>
    </row>
    <row r="673" spans="5:8" x14ac:dyDescent="0.35">
      <c r="E673"/>
      <c r="H673"/>
    </row>
    <row r="674" spans="5:8" x14ac:dyDescent="0.35">
      <c r="E674"/>
      <c r="H674"/>
    </row>
    <row r="675" spans="5:8" x14ac:dyDescent="0.35">
      <c r="E675"/>
      <c r="H675"/>
    </row>
    <row r="676" spans="5:8" x14ac:dyDescent="0.35">
      <c r="E676"/>
      <c r="H676"/>
    </row>
    <row r="677" spans="5:8" x14ac:dyDescent="0.35">
      <c r="E677"/>
      <c r="H677"/>
    </row>
    <row r="678" spans="5:8" x14ac:dyDescent="0.35">
      <c r="E678"/>
      <c r="H678"/>
    </row>
    <row r="679" spans="5:8" x14ac:dyDescent="0.35">
      <c r="E679"/>
      <c r="H679"/>
    </row>
    <row r="680" spans="5:8" x14ac:dyDescent="0.35">
      <c r="E680"/>
      <c r="H680"/>
    </row>
    <row r="681" spans="5:8" x14ac:dyDescent="0.35">
      <c r="E681"/>
      <c r="H681"/>
    </row>
    <row r="682" spans="5:8" x14ac:dyDescent="0.35">
      <c r="E682"/>
      <c r="H682"/>
    </row>
    <row r="683" spans="5:8" x14ac:dyDescent="0.35">
      <c r="E683"/>
      <c r="H683"/>
    </row>
    <row r="684" spans="5:8" x14ac:dyDescent="0.35">
      <c r="E684"/>
      <c r="H684"/>
    </row>
    <row r="685" spans="5:8" x14ac:dyDescent="0.35">
      <c r="E685"/>
      <c r="H685"/>
    </row>
    <row r="686" spans="5:8" x14ac:dyDescent="0.35">
      <c r="E686"/>
      <c r="H686"/>
    </row>
    <row r="687" spans="5:8" x14ac:dyDescent="0.35">
      <c r="E687"/>
      <c r="H687"/>
    </row>
    <row r="688" spans="5:8" x14ac:dyDescent="0.35">
      <c r="E688"/>
      <c r="H688"/>
    </row>
    <row r="689" spans="5:8" x14ac:dyDescent="0.35">
      <c r="E689"/>
      <c r="H689"/>
    </row>
    <row r="690" spans="5:8" x14ac:dyDescent="0.35">
      <c r="E690"/>
      <c r="H690"/>
    </row>
    <row r="691" spans="5:8" x14ac:dyDescent="0.35">
      <c r="E691"/>
      <c r="H691"/>
    </row>
    <row r="692" spans="5:8" x14ac:dyDescent="0.35">
      <c r="E692"/>
      <c r="H692"/>
    </row>
    <row r="693" spans="5:8" x14ac:dyDescent="0.35">
      <c r="E693"/>
      <c r="H693"/>
    </row>
    <row r="694" spans="5:8" x14ac:dyDescent="0.35">
      <c r="E694"/>
      <c r="H694"/>
    </row>
    <row r="695" spans="5:8" x14ac:dyDescent="0.35">
      <c r="E695"/>
      <c r="H695"/>
    </row>
    <row r="696" spans="5:8" x14ac:dyDescent="0.35">
      <c r="E696"/>
      <c r="H696"/>
    </row>
    <row r="697" spans="5:8" x14ac:dyDescent="0.35">
      <c r="E697"/>
      <c r="H697"/>
    </row>
    <row r="698" spans="5:8" x14ac:dyDescent="0.35">
      <c r="E698"/>
      <c r="H698"/>
    </row>
    <row r="699" spans="5:8" x14ac:dyDescent="0.35">
      <c r="E699"/>
      <c r="H699"/>
    </row>
    <row r="700" spans="5:8" x14ac:dyDescent="0.35">
      <c r="E700"/>
      <c r="H700"/>
    </row>
    <row r="701" spans="5:8" x14ac:dyDescent="0.35">
      <c r="E701"/>
      <c r="H701"/>
    </row>
    <row r="702" spans="5:8" x14ac:dyDescent="0.35">
      <c r="E702"/>
      <c r="H702"/>
    </row>
    <row r="703" spans="5:8" x14ac:dyDescent="0.35">
      <c r="E703"/>
      <c r="H703"/>
    </row>
    <row r="704" spans="5:8" x14ac:dyDescent="0.35">
      <c r="E704"/>
      <c r="H704"/>
    </row>
    <row r="705" spans="5:8" x14ac:dyDescent="0.35">
      <c r="E705"/>
      <c r="H705"/>
    </row>
    <row r="706" spans="5:8" x14ac:dyDescent="0.35">
      <c r="E706"/>
      <c r="H706"/>
    </row>
    <row r="707" spans="5:8" x14ac:dyDescent="0.35">
      <c r="E707"/>
      <c r="H707"/>
    </row>
    <row r="708" spans="5:8" x14ac:dyDescent="0.35">
      <c r="E708"/>
      <c r="H708"/>
    </row>
    <row r="709" spans="5:8" x14ac:dyDescent="0.35">
      <c r="E709"/>
      <c r="H709"/>
    </row>
    <row r="710" spans="5:8" x14ac:dyDescent="0.35">
      <c r="E710"/>
      <c r="H710"/>
    </row>
    <row r="711" spans="5:8" x14ac:dyDescent="0.35">
      <c r="E711"/>
      <c r="H711"/>
    </row>
    <row r="712" spans="5:8" x14ac:dyDescent="0.35">
      <c r="E712"/>
      <c r="H712"/>
    </row>
    <row r="713" spans="5:8" x14ac:dyDescent="0.35">
      <c r="E713"/>
      <c r="H713"/>
    </row>
    <row r="714" spans="5:8" x14ac:dyDescent="0.35">
      <c r="E714"/>
      <c r="H714"/>
    </row>
    <row r="715" spans="5:8" x14ac:dyDescent="0.35">
      <c r="E715"/>
      <c r="H715"/>
    </row>
    <row r="716" spans="5:8" x14ac:dyDescent="0.35">
      <c r="E716"/>
      <c r="H716"/>
    </row>
    <row r="717" spans="5:8" x14ac:dyDescent="0.35">
      <c r="E717"/>
      <c r="H717"/>
    </row>
    <row r="718" spans="5:8" x14ac:dyDescent="0.35">
      <c r="E718"/>
      <c r="H718"/>
    </row>
    <row r="719" spans="5:8" x14ac:dyDescent="0.35">
      <c r="E719"/>
      <c r="H719"/>
    </row>
    <row r="720" spans="5:8" x14ac:dyDescent="0.35">
      <c r="E720"/>
      <c r="H720"/>
    </row>
    <row r="721" spans="5:8" x14ac:dyDescent="0.35">
      <c r="E721"/>
      <c r="H721"/>
    </row>
    <row r="722" spans="5:8" x14ac:dyDescent="0.35">
      <c r="E722"/>
      <c r="H722"/>
    </row>
    <row r="723" spans="5:8" x14ac:dyDescent="0.35">
      <c r="E723"/>
      <c r="H723"/>
    </row>
    <row r="724" spans="5:8" x14ac:dyDescent="0.35">
      <c r="E724"/>
      <c r="H724"/>
    </row>
    <row r="725" spans="5:8" x14ac:dyDescent="0.35">
      <c r="E725"/>
      <c r="H725"/>
    </row>
    <row r="726" spans="5:8" x14ac:dyDescent="0.35">
      <c r="E726"/>
      <c r="H726"/>
    </row>
    <row r="727" spans="5:8" x14ac:dyDescent="0.35">
      <c r="E727"/>
      <c r="H727"/>
    </row>
    <row r="728" spans="5:8" x14ac:dyDescent="0.35">
      <c r="E728"/>
      <c r="H728"/>
    </row>
    <row r="729" spans="5:8" x14ac:dyDescent="0.35">
      <c r="E729"/>
      <c r="H729"/>
    </row>
    <row r="730" spans="5:8" x14ac:dyDescent="0.35">
      <c r="E730"/>
      <c r="H730"/>
    </row>
    <row r="731" spans="5:8" x14ac:dyDescent="0.35">
      <c r="E731"/>
      <c r="H731"/>
    </row>
    <row r="732" spans="5:8" x14ac:dyDescent="0.35">
      <c r="E732"/>
      <c r="H732"/>
    </row>
    <row r="733" spans="5:8" x14ac:dyDescent="0.35">
      <c r="E733"/>
      <c r="H733"/>
    </row>
    <row r="734" spans="5:8" x14ac:dyDescent="0.35">
      <c r="E734"/>
      <c r="H734"/>
    </row>
    <row r="735" spans="5:8" x14ac:dyDescent="0.35">
      <c r="E735"/>
      <c r="H735"/>
    </row>
    <row r="736" spans="5:8" x14ac:dyDescent="0.35">
      <c r="E736"/>
      <c r="H736"/>
    </row>
    <row r="737" spans="5:8" x14ac:dyDescent="0.35">
      <c r="E737"/>
      <c r="H737"/>
    </row>
    <row r="738" spans="5:8" x14ac:dyDescent="0.35">
      <c r="E738"/>
      <c r="H738"/>
    </row>
    <row r="739" spans="5:8" x14ac:dyDescent="0.35">
      <c r="E739"/>
      <c r="H739"/>
    </row>
    <row r="740" spans="5:8" x14ac:dyDescent="0.35">
      <c r="E740"/>
      <c r="H740"/>
    </row>
    <row r="741" spans="5:8" x14ac:dyDescent="0.35">
      <c r="E741"/>
      <c r="H741"/>
    </row>
    <row r="742" spans="5:8" x14ac:dyDescent="0.35">
      <c r="E742"/>
      <c r="H742"/>
    </row>
    <row r="743" spans="5:8" x14ac:dyDescent="0.35">
      <c r="E743"/>
      <c r="H743"/>
    </row>
    <row r="744" spans="5:8" x14ac:dyDescent="0.35">
      <c r="E744"/>
      <c r="H744"/>
    </row>
    <row r="745" spans="5:8" x14ac:dyDescent="0.35">
      <c r="E745"/>
      <c r="H745"/>
    </row>
    <row r="746" spans="5:8" x14ac:dyDescent="0.35">
      <c r="E746"/>
      <c r="H746"/>
    </row>
    <row r="747" spans="5:8" x14ac:dyDescent="0.35">
      <c r="E747"/>
      <c r="H747"/>
    </row>
    <row r="748" spans="5:8" x14ac:dyDescent="0.35">
      <c r="E748"/>
      <c r="H748"/>
    </row>
    <row r="749" spans="5:8" x14ac:dyDescent="0.35">
      <c r="E749"/>
      <c r="H749"/>
    </row>
    <row r="750" spans="5:8" x14ac:dyDescent="0.35">
      <c r="E750"/>
      <c r="H750"/>
    </row>
    <row r="751" spans="5:8" x14ac:dyDescent="0.35">
      <c r="E751"/>
      <c r="H751"/>
    </row>
    <row r="752" spans="5:8" x14ac:dyDescent="0.35">
      <c r="E752"/>
      <c r="H752"/>
    </row>
    <row r="753" spans="5:8" x14ac:dyDescent="0.35">
      <c r="E753"/>
      <c r="H753"/>
    </row>
    <row r="754" spans="5:8" x14ac:dyDescent="0.35">
      <c r="E754"/>
      <c r="H754"/>
    </row>
    <row r="755" spans="5:8" x14ac:dyDescent="0.35">
      <c r="E755"/>
      <c r="H755"/>
    </row>
    <row r="756" spans="5:8" x14ac:dyDescent="0.35">
      <c r="E756"/>
      <c r="H756"/>
    </row>
    <row r="757" spans="5:8" x14ac:dyDescent="0.35">
      <c r="E757"/>
      <c r="H757"/>
    </row>
    <row r="758" spans="5:8" x14ac:dyDescent="0.35">
      <c r="E758"/>
      <c r="H758"/>
    </row>
    <row r="759" spans="5:8" x14ac:dyDescent="0.35">
      <c r="E759"/>
      <c r="H759"/>
    </row>
    <row r="760" spans="5:8" x14ac:dyDescent="0.35">
      <c r="E760"/>
      <c r="H760"/>
    </row>
    <row r="761" spans="5:8" x14ac:dyDescent="0.35">
      <c r="E761"/>
      <c r="H761"/>
    </row>
    <row r="762" spans="5:8" x14ac:dyDescent="0.35">
      <c r="E762"/>
      <c r="H762"/>
    </row>
    <row r="763" spans="5:8" x14ac:dyDescent="0.35">
      <c r="E763"/>
      <c r="H763"/>
    </row>
    <row r="764" spans="5:8" x14ac:dyDescent="0.35">
      <c r="E764"/>
      <c r="H764"/>
    </row>
    <row r="765" spans="5:8" x14ac:dyDescent="0.35">
      <c r="E765"/>
      <c r="H765"/>
    </row>
    <row r="766" spans="5:8" x14ac:dyDescent="0.35">
      <c r="E766"/>
      <c r="H766"/>
    </row>
    <row r="767" spans="5:8" x14ac:dyDescent="0.35">
      <c r="E767"/>
      <c r="H767"/>
    </row>
    <row r="768" spans="5:8" x14ac:dyDescent="0.35">
      <c r="E768"/>
      <c r="H768"/>
    </row>
    <row r="769" spans="5:8" x14ac:dyDescent="0.35">
      <c r="E769"/>
      <c r="H769"/>
    </row>
    <row r="770" spans="5:8" x14ac:dyDescent="0.35">
      <c r="E770"/>
      <c r="H770"/>
    </row>
    <row r="771" spans="5:8" x14ac:dyDescent="0.35">
      <c r="E771"/>
      <c r="H771"/>
    </row>
    <row r="772" spans="5:8" x14ac:dyDescent="0.35">
      <c r="E772"/>
      <c r="H772"/>
    </row>
    <row r="773" spans="5:8" x14ac:dyDescent="0.35">
      <c r="E773"/>
      <c r="H773"/>
    </row>
    <row r="774" spans="5:8" x14ac:dyDescent="0.35">
      <c r="E774"/>
      <c r="H774"/>
    </row>
    <row r="775" spans="5:8" x14ac:dyDescent="0.35">
      <c r="E775"/>
      <c r="H775"/>
    </row>
    <row r="776" spans="5:8" x14ac:dyDescent="0.35">
      <c r="E776"/>
      <c r="H776"/>
    </row>
    <row r="777" spans="5:8" x14ac:dyDescent="0.35">
      <c r="E777"/>
      <c r="H777"/>
    </row>
    <row r="778" spans="5:8" x14ac:dyDescent="0.35">
      <c r="E778"/>
      <c r="H778"/>
    </row>
    <row r="779" spans="5:8" x14ac:dyDescent="0.35">
      <c r="E779"/>
      <c r="H779"/>
    </row>
    <row r="780" spans="5:8" x14ac:dyDescent="0.35">
      <c r="E780"/>
      <c r="H780"/>
    </row>
    <row r="781" spans="5:8" x14ac:dyDescent="0.35">
      <c r="E781"/>
      <c r="H781"/>
    </row>
    <row r="782" spans="5:8" x14ac:dyDescent="0.35">
      <c r="E782"/>
      <c r="H782"/>
    </row>
    <row r="783" spans="5:8" x14ac:dyDescent="0.35">
      <c r="E783"/>
      <c r="H783"/>
    </row>
    <row r="784" spans="5:8" x14ac:dyDescent="0.35">
      <c r="E784"/>
      <c r="H784"/>
    </row>
    <row r="785" spans="5:8" x14ac:dyDescent="0.35">
      <c r="E785"/>
      <c r="H785"/>
    </row>
    <row r="786" spans="5:8" x14ac:dyDescent="0.35">
      <c r="E786"/>
      <c r="H786"/>
    </row>
    <row r="787" spans="5:8" x14ac:dyDescent="0.35">
      <c r="E787"/>
      <c r="H787"/>
    </row>
    <row r="788" spans="5:8" x14ac:dyDescent="0.35">
      <c r="E788"/>
      <c r="H788"/>
    </row>
    <row r="789" spans="5:8" x14ac:dyDescent="0.35">
      <c r="E789"/>
      <c r="H789"/>
    </row>
    <row r="790" spans="5:8" x14ac:dyDescent="0.35">
      <c r="E790"/>
      <c r="H790"/>
    </row>
    <row r="791" spans="5:8" x14ac:dyDescent="0.35">
      <c r="E791"/>
      <c r="H791"/>
    </row>
    <row r="792" spans="5:8" x14ac:dyDescent="0.35">
      <c r="E792"/>
      <c r="H792"/>
    </row>
    <row r="793" spans="5:8" x14ac:dyDescent="0.35">
      <c r="E793"/>
      <c r="H793"/>
    </row>
    <row r="794" spans="5:8" x14ac:dyDescent="0.35">
      <c r="E794"/>
      <c r="H794"/>
    </row>
    <row r="795" spans="5:8" x14ac:dyDescent="0.35">
      <c r="E795"/>
      <c r="H795"/>
    </row>
    <row r="796" spans="5:8" x14ac:dyDescent="0.35">
      <c r="E796"/>
      <c r="H796"/>
    </row>
    <row r="797" spans="5:8" x14ac:dyDescent="0.35">
      <c r="E797"/>
      <c r="H797"/>
    </row>
    <row r="798" spans="5:8" x14ac:dyDescent="0.35">
      <c r="E798"/>
      <c r="H798"/>
    </row>
    <row r="799" spans="5:8" x14ac:dyDescent="0.35">
      <c r="E799"/>
      <c r="H799"/>
    </row>
    <row r="800" spans="5:8" x14ac:dyDescent="0.35">
      <c r="E800"/>
      <c r="H800"/>
    </row>
    <row r="801" spans="5:8" x14ac:dyDescent="0.35">
      <c r="E801"/>
      <c r="H801"/>
    </row>
    <row r="802" spans="5:8" x14ac:dyDescent="0.35">
      <c r="E802"/>
      <c r="H802"/>
    </row>
    <row r="803" spans="5:8" x14ac:dyDescent="0.35">
      <c r="E803"/>
      <c r="H803"/>
    </row>
    <row r="804" spans="5:8" x14ac:dyDescent="0.35">
      <c r="E804"/>
      <c r="H804"/>
    </row>
    <row r="805" spans="5:8" x14ac:dyDescent="0.35">
      <c r="E805"/>
      <c r="H805"/>
    </row>
    <row r="806" spans="5:8" x14ac:dyDescent="0.35">
      <c r="E806"/>
      <c r="H806"/>
    </row>
    <row r="807" spans="5:8" x14ac:dyDescent="0.35">
      <c r="E807"/>
      <c r="H807"/>
    </row>
    <row r="808" spans="5:8" x14ac:dyDescent="0.35">
      <c r="E808"/>
      <c r="H808"/>
    </row>
    <row r="809" spans="5:8" x14ac:dyDescent="0.35">
      <c r="E809"/>
      <c r="H809"/>
    </row>
    <row r="810" spans="5:8" x14ac:dyDescent="0.35">
      <c r="E810"/>
      <c r="H810"/>
    </row>
    <row r="811" spans="5:8" x14ac:dyDescent="0.35">
      <c r="E811"/>
      <c r="H811"/>
    </row>
    <row r="812" spans="5:8" x14ac:dyDescent="0.35">
      <c r="E812"/>
      <c r="H812"/>
    </row>
    <row r="813" spans="5:8" x14ac:dyDescent="0.35">
      <c r="E813"/>
      <c r="H813"/>
    </row>
    <row r="814" spans="5:8" x14ac:dyDescent="0.35">
      <c r="E814"/>
      <c r="H814"/>
    </row>
    <row r="815" spans="5:8" x14ac:dyDescent="0.35">
      <c r="E815"/>
      <c r="H815"/>
    </row>
    <row r="816" spans="5:8" x14ac:dyDescent="0.35">
      <c r="E816"/>
      <c r="H816"/>
    </row>
    <row r="817" spans="5:8" x14ac:dyDescent="0.35">
      <c r="E817"/>
      <c r="H817"/>
    </row>
    <row r="818" spans="5:8" x14ac:dyDescent="0.35">
      <c r="E818"/>
      <c r="H818"/>
    </row>
    <row r="819" spans="5:8" x14ac:dyDescent="0.35">
      <c r="E819"/>
      <c r="H819"/>
    </row>
    <row r="820" spans="5:8" x14ac:dyDescent="0.35">
      <c r="E820"/>
      <c r="H820"/>
    </row>
    <row r="821" spans="5:8" x14ac:dyDescent="0.35">
      <c r="E821"/>
      <c r="H821"/>
    </row>
    <row r="822" spans="5:8" x14ac:dyDescent="0.35">
      <c r="E822"/>
      <c r="H822"/>
    </row>
    <row r="823" spans="5:8" x14ac:dyDescent="0.35">
      <c r="E823"/>
      <c r="H823"/>
    </row>
    <row r="824" spans="5:8" x14ac:dyDescent="0.35">
      <c r="E824"/>
      <c r="H824"/>
    </row>
    <row r="825" spans="5:8" x14ac:dyDescent="0.35">
      <c r="E825"/>
      <c r="H825"/>
    </row>
    <row r="826" spans="5:8" x14ac:dyDescent="0.35">
      <c r="E826"/>
      <c r="H826"/>
    </row>
    <row r="827" spans="5:8" x14ac:dyDescent="0.35">
      <c r="E827"/>
      <c r="H827"/>
    </row>
    <row r="828" spans="5:8" x14ac:dyDescent="0.35">
      <c r="E828"/>
      <c r="H828"/>
    </row>
    <row r="829" spans="5:8" x14ac:dyDescent="0.35">
      <c r="E829"/>
      <c r="H829"/>
    </row>
    <row r="830" spans="5:8" x14ac:dyDescent="0.35">
      <c r="E830"/>
      <c r="H830"/>
    </row>
    <row r="831" spans="5:8" x14ac:dyDescent="0.35">
      <c r="E831"/>
      <c r="H831"/>
    </row>
    <row r="832" spans="5:8" x14ac:dyDescent="0.35">
      <c r="E832"/>
      <c r="H832"/>
    </row>
    <row r="833" spans="5:8" x14ac:dyDescent="0.35">
      <c r="E833"/>
      <c r="H833"/>
    </row>
    <row r="834" spans="5:8" x14ac:dyDescent="0.35">
      <c r="E834"/>
      <c r="H834"/>
    </row>
    <row r="835" spans="5:8" x14ac:dyDescent="0.35">
      <c r="E835"/>
      <c r="H835"/>
    </row>
    <row r="836" spans="5:8" x14ac:dyDescent="0.35">
      <c r="E836"/>
      <c r="H836"/>
    </row>
    <row r="837" spans="5:8" x14ac:dyDescent="0.35">
      <c r="E837"/>
      <c r="H837"/>
    </row>
    <row r="838" spans="5:8" x14ac:dyDescent="0.35">
      <c r="E838"/>
      <c r="H838"/>
    </row>
    <row r="839" spans="5:8" x14ac:dyDescent="0.35">
      <c r="E839"/>
      <c r="H839"/>
    </row>
    <row r="840" spans="5:8" x14ac:dyDescent="0.35">
      <c r="E840"/>
      <c r="H840"/>
    </row>
    <row r="841" spans="5:8" x14ac:dyDescent="0.35">
      <c r="E841"/>
      <c r="H841"/>
    </row>
    <row r="842" spans="5:8" x14ac:dyDescent="0.35">
      <c r="E842"/>
      <c r="H842"/>
    </row>
    <row r="843" spans="5:8" x14ac:dyDescent="0.35">
      <c r="E843"/>
      <c r="H843"/>
    </row>
    <row r="844" spans="5:8" x14ac:dyDescent="0.35">
      <c r="E844"/>
      <c r="H844"/>
    </row>
    <row r="845" spans="5:8" x14ac:dyDescent="0.35">
      <c r="E845"/>
      <c r="H845"/>
    </row>
    <row r="846" spans="5:8" x14ac:dyDescent="0.35">
      <c r="E846"/>
      <c r="H846"/>
    </row>
    <row r="847" spans="5:8" x14ac:dyDescent="0.35">
      <c r="E847"/>
      <c r="H847"/>
    </row>
    <row r="848" spans="5:8" x14ac:dyDescent="0.35">
      <c r="E848"/>
      <c r="H848"/>
    </row>
    <row r="849" spans="5:8" x14ac:dyDescent="0.35">
      <c r="E849"/>
      <c r="H849"/>
    </row>
    <row r="850" spans="5:8" x14ac:dyDescent="0.35">
      <c r="E850"/>
      <c r="H850"/>
    </row>
    <row r="851" spans="5:8" x14ac:dyDescent="0.35">
      <c r="E851"/>
      <c r="H851"/>
    </row>
    <row r="852" spans="5:8" x14ac:dyDescent="0.35">
      <c r="E852"/>
      <c r="H852"/>
    </row>
    <row r="853" spans="5:8" x14ac:dyDescent="0.35">
      <c r="E853"/>
      <c r="H853"/>
    </row>
    <row r="854" spans="5:8" x14ac:dyDescent="0.35">
      <c r="E854"/>
      <c r="H854"/>
    </row>
    <row r="855" spans="5:8" x14ac:dyDescent="0.35">
      <c r="E855"/>
      <c r="H855"/>
    </row>
    <row r="856" spans="5:8" x14ac:dyDescent="0.35">
      <c r="E856"/>
      <c r="H856"/>
    </row>
    <row r="857" spans="5:8" x14ac:dyDescent="0.35">
      <c r="E857"/>
      <c r="H857"/>
    </row>
    <row r="858" spans="5:8" x14ac:dyDescent="0.35">
      <c r="E858"/>
      <c r="H858"/>
    </row>
    <row r="859" spans="5:8" x14ac:dyDescent="0.35">
      <c r="E859"/>
      <c r="H859"/>
    </row>
    <row r="860" spans="5:8" x14ac:dyDescent="0.35">
      <c r="E860"/>
      <c r="H860"/>
    </row>
    <row r="861" spans="5:8" x14ac:dyDescent="0.35">
      <c r="E861"/>
      <c r="H861"/>
    </row>
    <row r="862" spans="5:8" x14ac:dyDescent="0.35">
      <c r="E862"/>
      <c r="H862"/>
    </row>
    <row r="863" spans="5:8" x14ac:dyDescent="0.35">
      <c r="E863"/>
      <c r="H863"/>
    </row>
    <row r="864" spans="5:8" x14ac:dyDescent="0.35">
      <c r="E864"/>
      <c r="H864"/>
    </row>
    <row r="865" spans="5:8" x14ac:dyDescent="0.35">
      <c r="E865"/>
      <c r="H865"/>
    </row>
    <row r="866" spans="5:8" x14ac:dyDescent="0.35">
      <c r="E866"/>
      <c r="H866"/>
    </row>
    <row r="867" spans="5:8" x14ac:dyDescent="0.35">
      <c r="E867"/>
      <c r="H867"/>
    </row>
    <row r="868" spans="5:8" x14ac:dyDescent="0.35">
      <c r="E868"/>
      <c r="H868"/>
    </row>
    <row r="869" spans="5:8" x14ac:dyDescent="0.35">
      <c r="E869"/>
      <c r="H869"/>
    </row>
    <row r="870" spans="5:8" x14ac:dyDescent="0.35">
      <c r="E870"/>
      <c r="H870"/>
    </row>
    <row r="871" spans="5:8" x14ac:dyDescent="0.35">
      <c r="E871"/>
      <c r="H871"/>
    </row>
    <row r="872" spans="5:8" x14ac:dyDescent="0.35">
      <c r="E872"/>
      <c r="H872"/>
    </row>
    <row r="873" spans="5:8" x14ac:dyDescent="0.35">
      <c r="E873"/>
      <c r="H873"/>
    </row>
    <row r="874" spans="5:8" x14ac:dyDescent="0.35">
      <c r="E874"/>
      <c r="H874"/>
    </row>
    <row r="875" spans="5:8" x14ac:dyDescent="0.35">
      <c r="E875"/>
      <c r="H875"/>
    </row>
    <row r="876" spans="5:8" x14ac:dyDescent="0.35">
      <c r="E876"/>
      <c r="H876"/>
    </row>
    <row r="877" spans="5:8" x14ac:dyDescent="0.35">
      <c r="E877"/>
      <c r="H877"/>
    </row>
    <row r="878" spans="5:8" x14ac:dyDescent="0.35">
      <c r="E878"/>
      <c r="H878"/>
    </row>
    <row r="879" spans="5:8" x14ac:dyDescent="0.35">
      <c r="E879"/>
      <c r="H879"/>
    </row>
    <row r="880" spans="5:8" x14ac:dyDescent="0.35">
      <c r="E880"/>
      <c r="H880"/>
    </row>
    <row r="881" spans="5:8" x14ac:dyDescent="0.35">
      <c r="E881"/>
      <c r="H881"/>
    </row>
    <row r="882" spans="5:8" x14ac:dyDescent="0.35">
      <c r="E882"/>
      <c r="H882"/>
    </row>
    <row r="883" spans="5:8" x14ac:dyDescent="0.35">
      <c r="E883"/>
      <c r="H883"/>
    </row>
    <row r="884" spans="5:8" x14ac:dyDescent="0.35">
      <c r="E884"/>
      <c r="H884"/>
    </row>
    <row r="885" spans="5:8" x14ac:dyDescent="0.35">
      <c r="E885"/>
      <c r="H885"/>
    </row>
    <row r="886" spans="5:8" x14ac:dyDescent="0.35">
      <c r="E886"/>
      <c r="H886"/>
    </row>
    <row r="887" spans="5:8" x14ac:dyDescent="0.35">
      <c r="E887"/>
      <c r="H887"/>
    </row>
    <row r="888" spans="5:8" x14ac:dyDescent="0.35">
      <c r="E888"/>
      <c r="H888"/>
    </row>
    <row r="889" spans="5:8" x14ac:dyDescent="0.35">
      <c r="E889"/>
      <c r="H889"/>
    </row>
    <row r="890" spans="5:8" x14ac:dyDescent="0.35">
      <c r="E890"/>
      <c r="H890"/>
    </row>
    <row r="891" spans="5:8" x14ac:dyDescent="0.35">
      <c r="E891"/>
      <c r="H891"/>
    </row>
    <row r="892" spans="5:8" x14ac:dyDescent="0.35">
      <c r="E892"/>
      <c r="H892"/>
    </row>
    <row r="893" spans="5:8" x14ac:dyDescent="0.35">
      <c r="E893"/>
      <c r="H893"/>
    </row>
    <row r="894" spans="5:8" x14ac:dyDescent="0.35">
      <c r="E894"/>
      <c r="H894"/>
    </row>
    <row r="895" spans="5:8" x14ac:dyDescent="0.35">
      <c r="E895"/>
      <c r="H895"/>
    </row>
    <row r="896" spans="5:8" x14ac:dyDescent="0.35">
      <c r="E896"/>
      <c r="H896"/>
    </row>
    <row r="897" spans="5:8" x14ac:dyDescent="0.35">
      <c r="E897"/>
      <c r="H897"/>
    </row>
    <row r="898" spans="5:8" x14ac:dyDescent="0.35">
      <c r="E898"/>
      <c r="H898"/>
    </row>
    <row r="899" spans="5:8" x14ac:dyDescent="0.35">
      <c r="E899"/>
      <c r="H899"/>
    </row>
    <row r="900" spans="5:8" x14ac:dyDescent="0.35">
      <c r="E900"/>
      <c r="H900"/>
    </row>
    <row r="901" spans="5:8" x14ac:dyDescent="0.35">
      <c r="E901"/>
      <c r="H901"/>
    </row>
    <row r="902" spans="5:8" x14ac:dyDescent="0.35">
      <c r="E902"/>
      <c r="H902"/>
    </row>
    <row r="903" spans="5:8" x14ac:dyDescent="0.35">
      <c r="E903"/>
      <c r="H903"/>
    </row>
    <row r="904" spans="5:8" x14ac:dyDescent="0.35">
      <c r="E904"/>
      <c r="H904"/>
    </row>
    <row r="905" spans="5:8" x14ac:dyDescent="0.35">
      <c r="E905"/>
      <c r="H905"/>
    </row>
    <row r="906" spans="5:8" x14ac:dyDescent="0.35">
      <c r="E906"/>
      <c r="H906"/>
    </row>
    <row r="907" spans="5:8" x14ac:dyDescent="0.35">
      <c r="E907"/>
      <c r="H907"/>
    </row>
    <row r="908" spans="5:8" x14ac:dyDescent="0.35">
      <c r="E908"/>
      <c r="H908"/>
    </row>
    <row r="909" spans="5:8" x14ac:dyDescent="0.35">
      <c r="E909"/>
      <c r="H909"/>
    </row>
    <row r="910" spans="5:8" x14ac:dyDescent="0.35">
      <c r="E910"/>
      <c r="H910"/>
    </row>
    <row r="911" spans="5:8" x14ac:dyDescent="0.35">
      <c r="E911"/>
      <c r="H911"/>
    </row>
    <row r="912" spans="5:8" x14ac:dyDescent="0.35">
      <c r="E912"/>
      <c r="H912"/>
    </row>
    <row r="913" spans="5:8" x14ac:dyDescent="0.35">
      <c r="E913"/>
      <c r="H913"/>
    </row>
    <row r="914" spans="5:8" x14ac:dyDescent="0.35">
      <c r="E914"/>
      <c r="H914"/>
    </row>
    <row r="915" spans="5:8" x14ac:dyDescent="0.35">
      <c r="E915"/>
      <c r="H915"/>
    </row>
    <row r="916" spans="5:8" x14ac:dyDescent="0.35">
      <c r="E916"/>
      <c r="H916"/>
    </row>
    <row r="917" spans="5:8" x14ac:dyDescent="0.35">
      <c r="E917"/>
      <c r="H917"/>
    </row>
    <row r="918" spans="5:8" x14ac:dyDescent="0.35">
      <c r="E918"/>
      <c r="H918"/>
    </row>
    <row r="919" spans="5:8" x14ac:dyDescent="0.35">
      <c r="E919"/>
      <c r="H919"/>
    </row>
    <row r="920" spans="5:8" x14ac:dyDescent="0.35">
      <c r="E920"/>
      <c r="H920"/>
    </row>
    <row r="921" spans="5:8" x14ac:dyDescent="0.35">
      <c r="E921"/>
      <c r="H921"/>
    </row>
    <row r="922" spans="5:8" x14ac:dyDescent="0.35">
      <c r="E922"/>
      <c r="H922"/>
    </row>
    <row r="923" spans="5:8" x14ac:dyDescent="0.35">
      <c r="E923"/>
      <c r="H923"/>
    </row>
    <row r="924" spans="5:8" x14ac:dyDescent="0.35">
      <c r="E924"/>
      <c r="H924"/>
    </row>
    <row r="925" spans="5:8" x14ac:dyDescent="0.35">
      <c r="E925"/>
      <c r="H925"/>
    </row>
    <row r="926" spans="5:8" x14ac:dyDescent="0.35">
      <c r="E926"/>
      <c r="H926"/>
    </row>
    <row r="927" spans="5:8" x14ac:dyDescent="0.35">
      <c r="E927"/>
      <c r="H927"/>
    </row>
    <row r="928" spans="5:8" x14ac:dyDescent="0.35">
      <c r="E928"/>
      <c r="H928"/>
    </row>
    <row r="929" spans="5:8" x14ac:dyDescent="0.35">
      <c r="E929"/>
      <c r="H929"/>
    </row>
    <row r="930" spans="5:8" x14ac:dyDescent="0.35">
      <c r="E930"/>
      <c r="H930"/>
    </row>
    <row r="931" spans="5:8" x14ac:dyDescent="0.35">
      <c r="E931"/>
      <c r="H931"/>
    </row>
    <row r="932" spans="5:8" x14ac:dyDescent="0.35">
      <c r="E932"/>
      <c r="H932"/>
    </row>
    <row r="933" spans="5:8" x14ac:dyDescent="0.35">
      <c r="E933"/>
      <c r="H933"/>
    </row>
    <row r="934" spans="5:8" x14ac:dyDescent="0.35">
      <c r="E934"/>
      <c r="H934"/>
    </row>
    <row r="935" spans="5:8" x14ac:dyDescent="0.35">
      <c r="E935"/>
      <c r="H935"/>
    </row>
    <row r="936" spans="5:8" x14ac:dyDescent="0.35">
      <c r="E936"/>
      <c r="H936"/>
    </row>
    <row r="937" spans="5:8" x14ac:dyDescent="0.35">
      <c r="E937"/>
      <c r="H937"/>
    </row>
    <row r="938" spans="5:8" x14ac:dyDescent="0.35">
      <c r="E938"/>
      <c r="H938"/>
    </row>
    <row r="939" spans="5:8" x14ac:dyDescent="0.35">
      <c r="E939"/>
      <c r="H939"/>
    </row>
    <row r="940" spans="5:8" x14ac:dyDescent="0.35">
      <c r="E940"/>
      <c r="H940"/>
    </row>
    <row r="941" spans="5:8" x14ac:dyDescent="0.35">
      <c r="E941"/>
      <c r="H941"/>
    </row>
    <row r="942" spans="5:8" x14ac:dyDescent="0.35">
      <c r="E942"/>
      <c r="H942"/>
    </row>
    <row r="943" spans="5:8" x14ac:dyDescent="0.35">
      <c r="E943"/>
      <c r="H943"/>
    </row>
    <row r="944" spans="5:8" x14ac:dyDescent="0.35">
      <c r="E944"/>
      <c r="H944"/>
    </row>
    <row r="945" spans="5:8" x14ac:dyDescent="0.35">
      <c r="E945"/>
      <c r="H945"/>
    </row>
    <row r="946" spans="5:8" x14ac:dyDescent="0.35">
      <c r="E946"/>
      <c r="H946"/>
    </row>
    <row r="947" spans="5:8" x14ac:dyDescent="0.35">
      <c r="E947"/>
      <c r="H947"/>
    </row>
    <row r="948" spans="5:8" x14ac:dyDescent="0.35">
      <c r="E948"/>
      <c r="H948"/>
    </row>
    <row r="949" spans="5:8" x14ac:dyDescent="0.35">
      <c r="E949"/>
      <c r="H949"/>
    </row>
    <row r="950" spans="5:8" x14ac:dyDescent="0.35">
      <c r="E950"/>
      <c r="H950"/>
    </row>
    <row r="951" spans="5:8" x14ac:dyDescent="0.35">
      <c r="E951"/>
      <c r="H951"/>
    </row>
    <row r="952" spans="5:8" x14ac:dyDescent="0.35">
      <c r="E952"/>
      <c r="H952"/>
    </row>
    <row r="953" spans="5:8" x14ac:dyDescent="0.35">
      <c r="E953"/>
      <c r="H953"/>
    </row>
    <row r="954" spans="5:8" x14ac:dyDescent="0.35">
      <c r="E954"/>
      <c r="H954"/>
    </row>
    <row r="955" spans="5:8" x14ac:dyDescent="0.35">
      <c r="E955"/>
      <c r="H955"/>
    </row>
    <row r="956" spans="5:8" x14ac:dyDescent="0.35">
      <c r="E956"/>
      <c r="H956"/>
    </row>
    <row r="957" spans="5:8" x14ac:dyDescent="0.35">
      <c r="E957"/>
      <c r="H957"/>
    </row>
    <row r="958" spans="5:8" x14ac:dyDescent="0.35">
      <c r="E958"/>
      <c r="H958"/>
    </row>
    <row r="959" spans="5:8" x14ac:dyDescent="0.35">
      <c r="E959"/>
      <c r="H959"/>
    </row>
    <row r="960" spans="5:8" x14ac:dyDescent="0.35">
      <c r="E960"/>
      <c r="H960"/>
    </row>
    <row r="961" spans="5:8" x14ac:dyDescent="0.35">
      <c r="E961"/>
      <c r="H961"/>
    </row>
    <row r="962" spans="5:8" x14ac:dyDescent="0.35">
      <c r="E962"/>
      <c r="H962"/>
    </row>
    <row r="963" spans="5:8" x14ac:dyDescent="0.35">
      <c r="E963"/>
      <c r="H963"/>
    </row>
    <row r="964" spans="5:8" x14ac:dyDescent="0.35">
      <c r="E964"/>
      <c r="H964"/>
    </row>
    <row r="965" spans="5:8" x14ac:dyDescent="0.35">
      <c r="E965"/>
      <c r="H965"/>
    </row>
    <row r="966" spans="5:8" x14ac:dyDescent="0.35">
      <c r="E966"/>
      <c r="H966"/>
    </row>
    <row r="967" spans="5:8" x14ac:dyDescent="0.35">
      <c r="E967"/>
      <c r="H967"/>
    </row>
    <row r="968" spans="5:8" x14ac:dyDescent="0.35">
      <c r="E968"/>
      <c r="H968"/>
    </row>
    <row r="969" spans="5:8" x14ac:dyDescent="0.35">
      <c r="E969"/>
      <c r="H969"/>
    </row>
    <row r="970" spans="5:8" x14ac:dyDescent="0.35">
      <c r="E970"/>
      <c r="H970"/>
    </row>
    <row r="971" spans="5:8" x14ac:dyDescent="0.35">
      <c r="E971"/>
      <c r="H971"/>
    </row>
    <row r="972" spans="5:8" x14ac:dyDescent="0.35">
      <c r="E972"/>
      <c r="H972"/>
    </row>
    <row r="973" spans="5:8" x14ac:dyDescent="0.35">
      <c r="E973"/>
      <c r="H973"/>
    </row>
    <row r="974" spans="5:8" x14ac:dyDescent="0.35">
      <c r="E974"/>
      <c r="H974"/>
    </row>
    <row r="975" spans="5:8" x14ac:dyDescent="0.35">
      <c r="E975"/>
      <c r="H975"/>
    </row>
    <row r="976" spans="5:8" x14ac:dyDescent="0.35">
      <c r="E976"/>
      <c r="H976"/>
    </row>
    <row r="977" spans="5:8" x14ac:dyDescent="0.35">
      <c r="E977"/>
      <c r="H977"/>
    </row>
    <row r="978" spans="5:8" x14ac:dyDescent="0.35">
      <c r="E978"/>
      <c r="H978"/>
    </row>
    <row r="979" spans="5:8" x14ac:dyDescent="0.35">
      <c r="E979"/>
      <c r="H979"/>
    </row>
    <row r="980" spans="5:8" x14ac:dyDescent="0.35">
      <c r="E980"/>
      <c r="H980"/>
    </row>
    <row r="981" spans="5:8" x14ac:dyDescent="0.35">
      <c r="E981"/>
      <c r="H981"/>
    </row>
    <row r="982" spans="5:8" x14ac:dyDescent="0.35">
      <c r="E982"/>
      <c r="H982"/>
    </row>
    <row r="983" spans="5:8" x14ac:dyDescent="0.35">
      <c r="E983"/>
      <c r="H983"/>
    </row>
    <row r="984" spans="5:8" x14ac:dyDescent="0.35">
      <c r="E984"/>
      <c r="H984"/>
    </row>
    <row r="985" spans="5:8" x14ac:dyDescent="0.35">
      <c r="E985"/>
      <c r="H985"/>
    </row>
    <row r="986" spans="5:8" x14ac:dyDescent="0.35">
      <c r="E986"/>
      <c r="H986"/>
    </row>
    <row r="987" spans="5:8" x14ac:dyDescent="0.35">
      <c r="E987"/>
      <c r="H987"/>
    </row>
    <row r="988" spans="5:8" x14ac:dyDescent="0.35">
      <c r="E988"/>
      <c r="H988"/>
    </row>
    <row r="989" spans="5:8" x14ac:dyDescent="0.35">
      <c r="E989"/>
      <c r="H989"/>
    </row>
    <row r="990" spans="5:8" x14ac:dyDescent="0.35">
      <c r="E990"/>
      <c r="H990"/>
    </row>
    <row r="991" spans="5:8" x14ac:dyDescent="0.35">
      <c r="E991"/>
      <c r="H991"/>
    </row>
    <row r="992" spans="5:8" x14ac:dyDescent="0.35">
      <c r="E992"/>
      <c r="H992"/>
    </row>
    <row r="993" spans="5:8" x14ac:dyDescent="0.35">
      <c r="E993"/>
      <c r="H993"/>
    </row>
    <row r="994" spans="5:8" x14ac:dyDescent="0.35">
      <c r="E994"/>
      <c r="H994"/>
    </row>
    <row r="995" spans="5:8" x14ac:dyDescent="0.35">
      <c r="E995"/>
      <c r="H995"/>
    </row>
    <row r="996" spans="5:8" x14ac:dyDescent="0.35">
      <c r="E996"/>
      <c r="H996"/>
    </row>
    <row r="997" spans="5:8" x14ac:dyDescent="0.35">
      <c r="E997"/>
      <c r="H997"/>
    </row>
    <row r="998" spans="5:8" x14ac:dyDescent="0.35">
      <c r="E998"/>
      <c r="H998"/>
    </row>
    <row r="999" spans="5:8" x14ac:dyDescent="0.35">
      <c r="E999"/>
      <c r="H999"/>
    </row>
    <row r="1000" spans="5:8" x14ac:dyDescent="0.35">
      <c r="E1000"/>
      <c r="H1000"/>
    </row>
    <row r="1001" spans="5:8" x14ac:dyDescent="0.35">
      <c r="E1001"/>
      <c r="H1001"/>
    </row>
    <row r="1002" spans="5:8" x14ac:dyDescent="0.35">
      <c r="E1002"/>
      <c r="H1002"/>
    </row>
    <row r="1003" spans="5:8" x14ac:dyDescent="0.35">
      <c r="E1003"/>
      <c r="H1003"/>
    </row>
    <row r="1004" spans="5:8" x14ac:dyDescent="0.35">
      <c r="E1004"/>
      <c r="H1004"/>
    </row>
    <row r="1005" spans="5:8" x14ac:dyDescent="0.35">
      <c r="E1005"/>
      <c r="H1005"/>
    </row>
    <row r="1006" spans="5:8" x14ac:dyDescent="0.35">
      <c r="E1006"/>
      <c r="H1006"/>
    </row>
    <row r="1007" spans="5:8" x14ac:dyDescent="0.35">
      <c r="E1007"/>
      <c r="H1007"/>
    </row>
    <row r="1008" spans="5:8" x14ac:dyDescent="0.35">
      <c r="E1008"/>
      <c r="H1008"/>
    </row>
    <row r="1009" spans="5:8" x14ac:dyDescent="0.35">
      <c r="E1009"/>
      <c r="H1009"/>
    </row>
    <row r="1010" spans="5:8" x14ac:dyDescent="0.35">
      <c r="E1010"/>
      <c r="H1010"/>
    </row>
    <row r="1011" spans="5:8" x14ac:dyDescent="0.35">
      <c r="E1011"/>
      <c r="H1011"/>
    </row>
    <row r="1012" spans="5:8" x14ac:dyDescent="0.35">
      <c r="E1012"/>
      <c r="H1012"/>
    </row>
    <row r="1013" spans="5:8" x14ac:dyDescent="0.35">
      <c r="E1013"/>
      <c r="H1013"/>
    </row>
    <row r="1014" spans="5:8" x14ac:dyDescent="0.35">
      <c r="E1014"/>
      <c r="H1014"/>
    </row>
    <row r="1015" spans="5:8" x14ac:dyDescent="0.35">
      <c r="E1015"/>
      <c r="H1015"/>
    </row>
    <row r="1016" spans="5:8" x14ac:dyDescent="0.35">
      <c r="E1016"/>
      <c r="H1016"/>
    </row>
    <row r="1017" spans="5:8" x14ac:dyDescent="0.35">
      <c r="E1017"/>
      <c r="H1017"/>
    </row>
    <row r="1018" spans="5:8" x14ac:dyDescent="0.35">
      <c r="E1018"/>
      <c r="H1018"/>
    </row>
    <row r="1019" spans="5:8" x14ac:dyDescent="0.35">
      <c r="E1019"/>
      <c r="H1019"/>
    </row>
    <row r="1020" spans="5:8" x14ac:dyDescent="0.35">
      <c r="E1020"/>
      <c r="H1020"/>
    </row>
    <row r="1021" spans="5:8" x14ac:dyDescent="0.35">
      <c r="E1021"/>
      <c r="H1021"/>
    </row>
    <row r="1022" spans="5:8" x14ac:dyDescent="0.35">
      <c r="E1022"/>
      <c r="H1022"/>
    </row>
    <row r="1023" spans="5:8" x14ac:dyDescent="0.35">
      <c r="E1023"/>
      <c r="H1023"/>
    </row>
    <row r="1024" spans="5:8" x14ac:dyDescent="0.35">
      <c r="E1024"/>
      <c r="H1024"/>
    </row>
    <row r="1025" spans="5:8" x14ac:dyDescent="0.35">
      <c r="E1025"/>
      <c r="H1025"/>
    </row>
    <row r="1026" spans="5:8" x14ac:dyDescent="0.35">
      <c r="E1026"/>
      <c r="H1026"/>
    </row>
    <row r="1027" spans="5:8" x14ac:dyDescent="0.35">
      <c r="E1027"/>
      <c r="H1027"/>
    </row>
    <row r="1028" spans="5:8" x14ac:dyDescent="0.35">
      <c r="E1028"/>
      <c r="H1028"/>
    </row>
    <row r="1029" spans="5:8" x14ac:dyDescent="0.35">
      <c r="E1029"/>
      <c r="H1029"/>
    </row>
    <row r="1030" spans="5:8" x14ac:dyDescent="0.35">
      <c r="E1030"/>
      <c r="H1030"/>
    </row>
    <row r="1031" spans="5:8" x14ac:dyDescent="0.35">
      <c r="E1031"/>
      <c r="H1031"/>
    </row>
    <row r="1032" spans="5:8" x14ac:dyDescent="0.35">
      <c r="E1032"/>
      <c r="H1032"/>
    </row>
    <row r="1033" spans="5:8" x14ac:dyDescent="0.35">
      <c r="E1033"/>
      <c r="H1033"/>
    </row>
    <row r="1034" spans="5:8" x14ac:dyDescent="0.35">
      <c r="E1034"/>
      <c r="H1034"/>
    </row>
    <row r="1035" spans="5:8" x14ac:dyDescent="0.35">
      <c r="E1035"/>
      <c r="H1035"/>
    </row>
    <row r="1036" spans="5:8" x14ac:dyDescent="0.35">
      <c r="E1036"/>
      <c r="H1036"/>
    </row>
    <row r="1037" spans="5:8" x14ac:dyDescent="0.35">
      <c r="E1037"/>
      <c r="H1037"/>
    </row>
    <row r="1038" spans="5:8" x14ac:dyDescent="0.35">
      <c r="E1038"/>
      <c r="H1038"/>
    </row>
    <row r="1039" spans="5:8" x14ac:dyDescent="0.35">
      <c r="E1039"/>
      <c r="H1039"/>
    </row>
    <row r="1040" spans="5:8" x14ac:dyDescent="0.35">
      <c r="E1040"/>
      <c r="H1040"/>
    </row>
    <row r="1041" spans="5:8" x14ac:dyDescent="0.35">
      <c r="E1041"/>
      <c r="H1041"/>
    </row>
    <row r="1042" spans="5:8" x14ac:dyDescent="0.35">
      <c r="E1042"/>
      <c r="H1042"/>
    </row>
    <row r="1043" spans="5:8" x14ac:dyDescent="0.35">
      <c r="E1043"/>
      <c r="H1043"/>
    </row>
    <row r="1044" spans="5:8" x14ac:dyDescent="0.35">
      <c r="E1044"/>
      <c r="H1044"/>
    </row>
    <row r="1045" spans="5:8" x14ac:dyDescent="0.35">
      <c r="E1045"/>
      <c r="H1045"/>
    </row>
    <row r="1046" spans="5:8" x14ac:dyDescent="0.35">
      <c r="E1046"/>
      <c r="H1046"/>
    </row>
    <row r="1047" spans="5:8" x14ac:dyDescent="0.35">
      <c r="E1047"/>
      <c r="H1047"/>
    </row>
    <row r="1048" spans="5:8" x14ac:dyDescent="0.35">
      <c r="E1048"/>
      <c r="H1048"/>
    </row>
    <row r="1049" spans="5:8" x14ac:dyDescent="0.35">
      <c r="E1049"/>
      <c r="H1049"/>
    </row>
    <row r="1050" spans="5:8" x14ac:dyDescent="0.35">
      <c r="E1050"/>
      <c r="H1050"/>
    </row>
    <row r="1051" spans="5:8" x14ac:dyDescent="0.35">
      <c r="E1051"/>
      <c r="H1051"/>
    </row>
    <row r="1052" spans="5:8" x14ac:dyDescent="0.35">
      <c r="E1052"/>
      <c r="H1052"/>
    </row>
    <row r="1053" spans="5:8" x14ac:dyDescent="0.35">
      <c r="E1053"/>
      <c r="H1053"/>
    </row>
    <row r="1054" spans="5:8" x14ac:dyDescent="0.35">
      <c r="E1054"/>
      <c r="H1054"/>
    </row>
    <row r="1055" spans="5:8" x14ac:dyDescent="0.35">
      <c r="E1055"/>
      <c r="H1055"/>
    </row>
    <row r="1056" spans="5:8" x14ac:dyDescent="0.35">
      <c r="E1056"/>
      <c r="H1056"/>
    </row>
    <row r="1057" spans="5:8" x14ac:dyDescent="0.35">
      <c r="E1057"/>
      <c r="H1057"/>
    </row>
    <row r="1058" spans="5:8" x14ac:dyDescent="0.35">
      <c r="E1058"/>
      <c r="H1058"/>
    </row>
    <row r="1059" spans="5:8" x14ac:dyDescent="0.35">
      <c r="E1059"/>
      <c r="H1059"/>
    </row>
    <row r="1060" spans="5:8" x14ac:dyDescent="0.35">
      <c r="E1060"/>
      <c r="H1060"/>
    </row>
    <row r="1061" spans="5:8" x14ac:dyDescent="0.35">
      <c r="E1061"/>
      <c r="H1061"/>
    </row>
    <row r="1062" spans="5:8" x14ac:dyDescent="0.35">
      <c r="E1062"/>
      <c r="H1062"/>
    </row>
    <row r="1063" spans="5:8" x14ac:dyDescent="0.35">
      <c r="E1063"/>
      <c r="H1063"/>
    </row>
    <row r="1064" spans="5:8" x14ac:dyDescent="0.35">
      <c r="E1064"/>
      <c r="H1064"/>
    </row>
    <row r="1065" spans="5:8" x14ac:dyDescent="0.35">
      <c r="E1065"/>
      <c r="H1065"/>
    </row>
    <row r="1066" spans="5:8" x14ac:dyDescent="0.35">
      <c r="E1066"/>
      <c r="H1066"/>
    </row>
    <row r="1067" spans="5:8" x14ac:dyDescent="0.35">
      <c r="E1067"/>
      <c r="H1067"/>
    </row>
    <row r="1068" spans="5:8" x14ac:dyDescent="0.35">
      <c r="E1068"/>
      <c r="H1068"/>
    </row>
    <row r="1069" spans="5:8" x14ac:dyDescent="0.35">
      <c r="E1069"/>
      <c r="H1069"/>
    </row>
    <row r="1070" spans="5:8" x14ac:dyDescent="0.35">
      <c r="E1070"/>
      <c r="H1070"/>
    </row>
    <row r="1071" spans="5:8" x14ac:dyDescent="0.35">
      <c r="E1071"/>
      <c r="H1071"/>
    </row>
    <row r="1072" spans="5:8" x14ac:dyDescent="0.35">
      <c r="E1072"/>
      <c r="H1072"/>
    </row>
    <row r="1073" spans="5:8" x14ac:dyDescent="0.35">
      <c r="E1073"/>
      <c r="H1073"/>
    </row>
    <row r="1074" spans="5:8" x14ac:dyDescent="0.35">
      <c r="E1074"/>
      <c r="H1074"/>
    </row>
    <row r="1075" spans="5:8" x14ac:dyDescent="0.35">
      <c r="E1075"/>
      <c r="H1075"/>
    </row>
    <row r="1076" spans="5:8" x14ac:dyDescent="0.35">
      <c r="E1076"/>
      <c r="H1076"/>
    </row>
    <row r="1077" spans="5:8" x14ac:dyDescent="0.35">
      <c r="E1077"/>
      <c r="H1077"/>
    </row>
    <row r="1078" spans="5:8" x14ac:dyDescent="0.35">
      <c r="E1078"/>
      <c r="H1078"/>
    </row>
    <row r="1079" spans="5:8" x14ac:dyDescent="0.35">
      <c r="E1079"/>
      <c r="H1079"/>
    </row>
    <row r="1080" spans="5:8" x14ac:dyDescent="0.35">
      <c r="E1080"/>
      <c r="H1080"/>
    </row>
    <row r="1081" spans="5:8" x14ac:dyDescent="0.35">
      <c r="E1081"/>
      <c r="H1081"/>
    </row>
    <row r="1082" spans="5:8" x14ac:dyDescent="0.35">
      <c r="E1082"/>
      <c r="H1082"/>
    </row>
    <row r="1083" spans="5:8" x14ac:dyDescent="0.35">
      <c r="E1083"/>
      <c r="H1083"/>
    </row>
    <row r="1084" spans="5:8" x14ac:dyDescent="0.35">
      <c r="E1084"/>
      <c r="H1084"/>
    </row>
    <row r="1085" spans="5:8" x14ac:dyDescent="0.35">
      <c r="E1085"/>
      <c r="H1085"/>
    </row>
    <row r="1086" spans="5:8" x14ac:dyDescent="0.35">
      <c r="E1086"/>
      <c r="H1086"/>
    </row>
    <row r="1087" spans="5:8" x14ac:dyDescent="0.35">
      <c r="E1087"/>
      <c r="H1087"/>
    </row>
    <row r="1088" spans="5:8" x14ac:dyDescent="0.35">
      <c r="E1088"/>
      <c r="H1088"/>
    </row>
    <row r="1089" spans="5:8" x14ac:dyDescent="0.35">
      <c r="E1089"/>
      <c r="H1089"/>
    </row>
    <row r="1090" spans="5:8" x14ac:dyDescent="0.35">
      <c r="E1090"/>
      <c r="H1090"/>
    </row>
    <row r="1091" spans="5:8" x14ac:dyDescent="0.35">
      <c r="E1091"/>
      <c r="H1091"/>
    </row>
    <row r="1092" spans="5:8" x14ac:dyDescent="0.35">
      <c r="E1092"/>
      <c r="H1092"/>
    </row>
    <row r="1093" spans="5:8" x14ac:dyDescent="0.35">
      <c r="E1093"/>
      <c r="H1093"/>
    </row>
    <row r="1094" spans="5:8" x14ac:dyDescent="0.35">
      <c r="E1094"/>
      <c r="H1094"/>
    </row>
    <row r="1095" spans="5:8" x14ac:dyDescent="0.35">
      <c r="E1095"/>
      <c r="H1095"/>
    </row>
    <row r="1096" spans="5:8" x14ac:dyDescent="0.35">
      <c r="E1096"/>
      <c r="H1096"/>
    </row>
    <row r="1097" spans="5:8" x14ac:dyDescent="0.35">
      <c r="E1097"/>
      <c r="H1097"/>
    </row>
    <row r="1098" spans="5:8" x14ac:dyDescent="0.35">
      <c r="E1098"/>
      <c r="H1098"/>
    </row>
    <row r="1099" spans="5:8" x14ac:dyDescent="0.35">
      <c r="E1099"/>
      <c r="H1099"/>
    </row>
    <row r="1100" spans="5:8" x14ac:dyDescent="0.35">
      <c r="E1100"/>
      <c r="H1100"/>
    </row>
    <row r="1101" spans="5:8" x14ac:dyDescent="0.35">
      <c r="E1101"/>
      <c r="H1101"/>
    </row>
    <row r="1102" spans="5:8" x14ac:dyDescent="0.35">
      <c r="E1102"/>
      <c r="H1102"/>
    </row>
    <row r="1103" spans="5:8" x14ac:dyDescent="0.35">
      <c r="E1103"/>
      <c r="H1103"/>
    </row>
    <row r="1104" spans="5:8" x14ac:dyDescent="0.35">
      <c r="E1104"/>
      <c r="H1104"/>
    </row>
    <row r="1105" spans="5:8" x14ac:dyDescent="0.35">
      <c r="E1105"/>
      <c r="H1105"/>
    </row>
    <row r="1106" spans="5:8" x14ac:dyDescent="0.35">
      <c r="E1106"/>
      <c r="H1106"/>
    </row>
    <row r="1107" spans="5:8" x14ac:dyDescent="0.35">
      <c r="E1107"/>
      <c r="H1107"/>
    </row>
    <row r="1108" spans="5:8" x14ac:dyDescent="0.35">
      <c r="E1108"/>
      <c r="H1108"/>
    </row>
    <row r="1109" spans="5:8" x14ac:dyDescent="0.35">
      <c r="E1109"/>
      <c r="H1109"/>
    </row>
    <row r="1110" spans="5:8" x14ac:dyDescent="0.35">
      <c r="E1110"/>
      <c r="H1110"/>
    </row>
    <row r="1111" spans="5:8" x14ac:dyDescent="0.35">
      <c r="E1111"/>
      <c r="H1111"/>
    </row>
    <row r="1112" spans="5:8" x14ac:dyDescent="0.35">
      <c r="E1112"/>
      <c r="H1112"/>
    </row>
    <row r="1113" spans="5:8" x14ac:dyDescent="0.35">
      <c r="E1113"/>
      <c r="H1113"/>
    </row>
    <row r="1114" spans="5:8" x14ac:dyDescent="0.35">
      <c r="E1114"/>
      <c r="H1114"/>
    </row>
    <row r="1115" spans="5:8" x14ac:dyDescent="0.35">
      <c r="E1115"/>
      <c r="H1115"/>
    </row>
    <row r="1116" spans="5:8" x14ac:dyDescent="0.35">
      <c r="E1116"/>
      <c r="H1116"/>
    </row>
    <row r="1117" spans="5:8" x14ac:dyDescent="0.35">
      <c r="E1117"/>
      <c r="H1117"/>
    </row>
    <row r="1118" spans="5:8" x14ac:dyDescent="0.35">
      <c r="E1118"/>
      <c r="H1118"/>
    </row>
    <row r="1119" spans="5:8" x14ac:dyDescent="0.35">
      <c r="E1119"/>
      <c r="H1119"/>
    </row>
    <row r="1120" spans="5:8" x14ac:dyDescent="0.35">
      <c r="E1120"/>
      <c r="H1120"/>
    </row>
    <row r="1121" spans="5:8" x14ac:dyDescent="0.35">
      <c r="E1121"/>
      <c r="H1121"/>
    </row>
    <row r="1122" spans="5:8" x14ac:dyDescent="0.35">
      <c r="E1122"/>
      <c r="H1122"/>
    </row>
    <row r="1123" spans="5:8" x14ac:dyDescent="0.35">
      <c r="E1123"/>
      <c r="H1123"/>
    </row>
    <row r="1124" spans="5:8" x14ac:dyDescent="0.35">
      <c r="E1124"/>
      <c r="H1124"/>
    </row>
    <row r="1125" spans="5:8" x14ac:dyDescent="0.35">
      <c r="E1125"/>
      <c r="H1125"/>
    </row>
    <row r="1126" spans="5:8" x14ac:dyDescent="0.35">
      <c r="E1126"/>
      <c r="H1126"/>
    </row>
    <row r="1127" spans="5:8" x14ac:dyDescent="0.35">
      <c r="E1127"/>
      <c r="H1127"/>
    </row>
    <row r="1128" spans="5:8" x14ac:dyDescent="0.35">
      <c r="E1128"/>
      <c r="H1128"/>
    </row>
    <row r="1129" spans="5:8" x14ac:dyDescent="0.35">
      <c r="E1129"/>
      <c r="H1129"/>
    </row>
    <row r="1130" spans="5:8" x14ac:dyDescent="0.35">
      <c r="E1130"/>
      <c r="H1130"/>
    </row>
    <row r="1131" spans="5:8" x14ac:dyDescent="0.35">
      <c r="E1131"/>
      <c r="H1131"/>
    </row>
    <row r="1132" spans="5:8" x14ac:dyDescent="0.35">
      <c r="E1132"/>
      <c r="H1132"/>
    </row>
    <row r="1133" spans="5:8" x14ac:dyDescent="0.35">
      <c r="E1133"/>
      <c r="H1133"/>
    </row>
    <row r="1134" spans="5:8" x14ac:dyDescent="0.35">
      <c r="E1134"/>
      <c r="H1134"/>
    </row>
    <row r="1135" spans="5:8" x14ac:dyDescent="0.35">
      <c r="E1135"/>
      <c r="H1135"/>
    </row>
    <row r="1136" spans="5:8" x14ac:dyDescent="0.35">
      <c r="E1136"/>
      <c r="H1136"/>
    </row>
    <row r="1137" spans="5:8" x14ac:dyDescent="0.35">
      <c r="E1137"/>
      <c r="H1137"/>
    </row>
    <row r="1138" spans="5:8" x14ac:dyDescent="0.35">
      <c r="E1138"/>
      <c r="H1138"/>
    </row>
    <row r="1139" spans="5:8" x14ac:dyDescent="0.35">
      <c r="E1139"/>
      <c r="H1139"/>
    </row>
    <row r="1140" spans="5:8" x14ac:dyDescent="0.35">
      <c r="E1140"/>
      <c r="H1140"/>
    </row>
    <row r="1141" spans="5:8" x14ac:dyDescent="0.35">
      <c r="E1141"/>
      <c r="H1141"/>
    </row>
    <row r="1142" spans="5:8" x14ac:dyDescent="0.35">
      <c r="E1142"/>
      <c r="H1142"/>
    </row>
    <row r="1143" spans="5:8" x14ac:dyDescent="0.35">
      <c r="E1143"/>
      <c r="H1143"/>
    </row>
    <row r="1144" spans="5:8" x14ac:dyDescent="0.35">
      <c r="E1144"/>
      <c r="H1144"/>
    </row>
    <row r="1145" spans="5:8" x14ac:dyDescent="0.35">
      <c r="E1145"/>
      <c r="H1145"/>
    </row>
    <row r="1146" spans="5:8" x14ac:dyDescent="0.35">
      <c r="E1146"/>
      <c r="H1146"/>
    </row>
    <row r="1147" spans="5:8" x14ac:dyDescent="0.35">
      <c r="E1147"/>
      <c r="H1147"/>
    </row>
    <row r="1148" spans="5:8" x14ac:dyDescent="0.35">
      <c r="E1148"/>
      <c r="H1148"/>
    </row>
    <row r="1149" spans="5:8" x14ac:dyDescent="0.35">
      <c r="E1149"/>
      <c r="H1149"/>
    </row>
    <row r="1150" spans="5:8" x14ac:dyDescent="0.35">
      <c r="E1150"/>
      <c r="H1150"/>
    </row>
    <row r="1151" spans="5:8" x14ac:dyDescent="0.35">
      <c r="E1151"/>
      <c r="H1151"/>
    </row>
    <row r="1152" spans="5:8" x14ac:dyDescent="0.35">
      <c r="E1152"/>
      <c r="H1152"/>
    </row>
    <row r="1153" spans="5:8" x14ac:dyDescent="0.35">
      <c r="E1153"/>
      <c r="H1153"/>
    </row>
    <row r="1154" spans="5:8" x14ac:dyDescent="0.35">
      <c r="E1154"/>
      <c r="H1154"/>
    </row>
    <row r="1155" spans="5:8" x14ac:dyDescent="0.35">
      <c r="E1155"/>
      <c r="H1155"/>
    </row>
    <row r="1156" spans="5:8" x14ac:dyDescent="0.35">
      <c r="E1156"/>
      <c r="H1156"/>
    </row>
    <row r="1157" spans="5:8" x14ac:dyDescent="0.35">
      <c r="E1157"/>
      <c r="H1157"/>
    </row>
    <row r="1158" spans="5:8" x14ac:dyDescent="0.35">
      <c r="E1158"/>
      <c r="H1158"/>
    </row>
    <row r="1159" spans="5:8" x14ac:dyDescent="0.35">
      <c r="E1159"/>
      <c r="H1159"/>
    </row>
    <row r="1160" spans="5:8" x14ac:dyDescent="0.35">
      <c r="E1160"/>
      <c r="H1160"/>
    </row>
    <row r="1161" spans="5:8" x14ac:dyDescent="0.35">
      <c r="E1161"/>
      <c r="H1161"/>
    </row>
    <row r="1162" spans="5:8" x14ac:dyDescent="0.35">
      <c r="E1162"/>
      <c r="H1162"/>
    </row>
    <row r="1163" spans="5:8" x14ac:dyDescent="0.35">
      <c r="E1163"/>
      <c r="H1163"/>
    </row>
    <row r="1164" spans="5:8" x14ac:dyDescent="0.35">
      <c r="E1164"/>
      <c r="H1164"/>
    </row>
    <row r="1165" spans="5:8" x14ac:dyDescent="0.35">
      <c r="E1165"/>
      <c r="H1165"/>
    </row>
    <row r="1166" spans="5:8" x14ac:dyDescent="0.35">
      <c r="E1166"/>
      <c r="H1166"/>
    </row>
    <row r="1167" spans="5:8" x14ac:dyDescent="0.35">
      <c r="E1167"/>
      <c r="H1167"/>
    </row>
    <row r="1168" spans="5:8" x14ac:dyDescent="0.35">
      <c r="E1168"/>
      <c r="H1168"/>
    </row>
    <row r="1169" spans="5:8" x14ac:dyDescent="0.35">
      <c r="E1169"/>
      <c r="H1169"/>
    </row>
    <row r="1170" spans="5:8" x14ac:dyDescent="0.35">
      <c r="E1170"/>
      <c r="H1170"/>
    </row>
    <row r="1171" spans="5:8" x14ac:dyDescent="0.35">
      <c r="E1171"/>
      <c r="H1171"/>
    </row>
    <row r="1172" spans="5:8" x14ac:dyDescent="0.35">
      <c r="E1172"/>
      <c r="H1172"/>
    </row>
    <row r="1173" spans="5:8" x14ac:dyDescent="0.35">
      <c r="E1173"/>
      <c r="H1173"/>
    </row>
    <row r="1174" spans="5:8" x14ac:dyDescent="0.35">
      <c r="E1174"/>
      <c r="H1174"/>
    </row>
    <row r="1175" spans="5:8" x14ac:dyDescent="0.35">
      <c r="E1175"/>
      <c r="H1175"/>
    </row>
    <row r="1176" spans="5:8" x14ac:dyDescent="0.35">
      <c r="E1176"/>
      <c r="H1176"/>
    </row>
    <row r="1177" spans="5:8" x14ac:dyDescent="0.35">
      <c r="E1177"/>
      <c r="H1177"/>
    </row>
    <row r="1178" spans="5:8" x14ac:dyDescent="0.35">
      <c r="E1178"/>
      <c r="H1178"/>
    </row>
    <row r="1179" spans="5:8" x14ac:dyDescent="0.35">
      <c r="E1179"/>
      <c r="H1179"/>
    </row>
    <row r="1180" spans="5:8" x14ac:dyDescent="0.35">
      <c r="E1180"/>
      <c r="H1180"/>
    </row>
    <row r="1181" spans="5:8" x14ac:dyDescent="0.35">
      <c r="E1181"/>
      <c r="H1181"/>
    </row>
    <row r="1182" spans="5:8" x14ac:dyDescent="0.35">
      <c r="E1182"/>
      <c r="H1182"/>
    </row>
    <row r="1183" spans="5:8" x14ac:dyDescent="0.35">
      <c r="E1183"/>
      <c r="H1183"/>
    </row>
    <row r="1184" spans="5:8" x14ac:dyDescent="0.35">
      <c r="E1184"/>
      <c r="H1184"/>
    </row>
    <row r="1185" spans="5:8" x14ac:dyDescent="0.35">
      <c r="E1185"/>
      <c r="H1185"/>
    </row>
    <row r="1186" spans="5:8" x14ac:dyDescent="0.35">
      <c r="E1186"/>
      <c r="H1186"/>
    </row>
    <row r="1187" spans="5:8" x14ac:dyDescent="0.35">
      <c r="E1187"/>
      <c r="H1187"/>
    </row>
    <row r="1188" spans="5:8" x14ac:dyDescent="0.35">
      <c r="E1188"/>
      <c r="H1188"/>
    </row>
    <row r="1189" spans="5:8" x14ac:dyDescent="0.35">
      <c r="E1189"/>
      <c r="H1189"/>
    </row>
    <row r="1190" spans="5:8" x14ac:dyDescent="0.35">
      <c r="E1190"/>
      <c r="H1190"/>
    </row>
    <row r="1191" spans="5:8" x14ac:dyDescent="0.35">
      <c r="E1191"/>
      <c r="H1191"/>
    </row>
    <row r="1192" spans="5:8" x14ac:dyDescent="0.35">
      <c r="E1192"/>
      <c r="H1192"/>
    </row>
    <row r="1193" spans="5:8" x14ac:dyDescent="0.35">
      <c r="E1193"/>
      <c r="H1193"/>
    </row>
    <row r="1194" spans="5:8" x14ac:dyDescent="0.35">
      <c r="E1194"/>
      <c r="H1194"/>
    </row>
    <row r="1195" spans="5:8" x14ac:dyDescent="0.35">
      <c r="E1195"/>
      <c r="H1195"/>
    </row>
    <row r="1196" spans="5:8" x14ac:dyDescent="0.35">
      <c r="E1196"/>
      <c r="H1196"/>
    </row>
    <row r="1197" spans="5:8" x14ac:dyDescent="0.35">
      <c r="E1197"/>
      <c r="H1197"/>
    </row>
    <row r="1198" spans="5:8" x14ac:dyDescent="0.35">
      <c r="E1198"/>
      <c r="H1198"/>
    </row>
    <row r="1199" spans="5:8" x14ac:dyDescent="0.35">
      <c r="E1199"/>
      <c r="H1199"/>
    </row>
    <row r="1200" spans="5:8" x14ac:dyDescent="0.35">
      <c r="E1200"/>
      <c r="H1200"/>
    </row>
    <row r="1201" spans="5:8" x14ac:dyDescent="0.35">
      <c r="E1201"/>
      <c r="H1201"/>
    </row>
    <row r="1202" spans="5:8" x14ac:dyDescent="0.35">
      <c r="E1202"/>
      <c r="H1202"/>
    </row>
    <row r="1203" spans="5:8" x14ac:dyDescent="0.35">
      <c r="E1203"/>
      <c r="H1203"/>
    </row>
    <row r="1204" spans="5:8" x14ac:dyDescent="0.35">
      <c r="E1204"/>
      <c r="H1204"/>
    </row>
    <row r="1205" spans="5:8" x14ac:dyDescent="0.35">
      <c r="E1205"/>
      <c r="H1205"/>
    </row>
    <row r="1206" spans="5:8" x14ac:dyDescent="0.35">
      <c r="E1206"/>
      <c r="H1206"/>
    </row>
    <row r="1207" spans="5:8" x14ac:dyDescent="0.35">
      <c r="E1207"/>
      <c r="H1207"/>
    </row>
    <row r="1208" spans="5:8" x14ac:dyDescent="0.35">
      <c r="E1208"/>
      <c r="H1208"/>
    </row>
    <row r="1209" spans="5:8" x14ac:dyDescent="0.35">
      <c r="E1209"/>
      <c r="H1209"/>
    </row>
    <row r="1210" spans="5:8" x14ac:dyDescent="0.35">
      <c r="E1210"/>
      <c r="H1210"/>
    </row>
    <row r="1211" spans="5:8" x14ac:dyDescent="0.35">
      <c r="E1211"/>
      <c r="H1211"/>
    </row>
    <row r="1212" spans="5:8" x14ac:dyDescent="0.35">
      <c r="E1212"/>
      <c r="H1212"/>
    </row>
    <row r="1213" spans="5:8" x14ac:dyDescent="0.35">
      <c r="E1213"/>
      <c r="H1213"/>
    </row>
    <row r="1214" spans="5:8" x14ac:dyDescent="0.35">
      <c r="E1214"/>
      <c r="H1214"/>
    </row>
    <row r="1215" spans="5:8" x14ac:dyDescent="0.35">
      <c r="E1215"/>
      <c r="H1215"/>
    </row>
    <row r="1216" spans="5:8" x14ac:dyDescent="0.35">
      <c r="E1216"/>
      <c r="H1216"/>
    </row>
    <row r="1217" spans="5:8" x14ac:dyDescent="0.35">
      <c r="E1217"/>
      <c r="H1217"/>
    </row>
    <row r="1218" spans="5:8" x14ac:dyDescent="0.35">
      <c r="E1218"/>
      <c r="H1218"/>
    </row>
    <row r="1219" spans="5:8" x14ac:dyDescent="0.35">
      <c r="E1219"/>
      <c r="H1219"/>
    </row>
    <row r="1220" spans="5:8" x14ac:dyDescent="0.35">
      <c r="E1220"/>
      <c r="H1220"/>
    </row>
    <row r="1221" spans="5:8" x14ac:dyDescent="0.35">
      <c r="E1221"/>
      <c r="H1221"/>
    </row>
    <row r="1222" spans="5:8" x14ac:dyDescent="0.35">
      <c r="E1222"/>
      <c r="H1222"/>
    </row>
    <row r="1223" spans="5:8" x14ac:dyDescent="0.35">
      <c r="E1223"/>
      <c r="H1223"/>
    </row>
    <row r="1224" spans="5:8" x14ac:dyDescent="0.35">
      <c r="E1224"/>
      <c r="H1224"/>
    </row>
    <row r="1225" spans="5:8" x14ac:dyDescent="0.35">
      <c r="E1225"/>
      <c r="H1225"/>
    </row>
    <row r="1226" spans="5:8" x14ac:dyDescent="0.35">
      <c r="E1226"/>
      <c r="H1226"/>
    </row>
    <row r="1227" spans="5:8" x14ac:dyDescent="0.35">
      <c r="E1227"/>
      <c r="H1227"/>
    </row>
    <row r="1228" spans="5:8" x14ac:dyDescent="0.35">
      <c r="E1228"/>
      <c r="H1228"/>
    </row>
    <row r="1229" spans="5:8" x14ac:dyDescent="0.35">
      <c r="E1229"/>
      <c r="H1229"/>
    </row>
    <row r="1230" spans="5:8" x14ac:dyDescent="0.35">
      <c r="E1230"/>
      <c r="H1230"/>
    </row>
    <row r="1231" spans="5:8" x14ac:dyDescent="0.35">
      <c r="E1231"/>
      <c r="H1231"/>
    </row>
    <row r="1232" spans="5:8" x14ac:dyDescent="0.35">
      <c r="E1232"/>
      <c r="H1232"/>
    </row>
    <row r="1233" spans="5:8" x14ac:dyDescent="0.35">
      <c r="E1233"/>
      <c r="H1233"/>
    </row>
    <row r="1234" spans="5:8" x14ac:dyDescent="0.35">
      <c r="E1234"/>
      <c r="H1234"/>
    </row>
    <row r="1235" spans="5:8" x14ac:dyDescent="0.35">
      <c r="E1235"/>
      <c r="H1235"/>
    </row>
    <row r="1236" spans="5:8" x14ac:dyDescent="0.35">
      <c r="E1236"/>
      <c r="H1236"/>
    </row>
    <row r="1237" spans="5:8" x14ac:dyDescent="0.35">
      <c r="E1237"/>
      <c r="H1237"/>
    </row>
    <row r="1238" spans="5:8" x14ac:dyDescent="0.35">
      <c r="E1238"/>
      <c r="H1238"/>
    </row>
    <row r="1239" spans="5:8" x14ac:dyDescent="0.35">
      <c r="E1239"/>
      <c r="H1239"/>
    </row>
    <row r="1240" spans="5:8" x14ac:dyDescent="0.35">
      <c r="E1240"/>
      <c r="H1240"/>
    </row>
    <row r="1241" spans="5:8" x14ac:dyDescent="0.35">
      <c r="E1241"/>
      <c r="H1241"/>
    </row>
    <row r="1242" spans="5:8" x14ac:dyDescent="0.35">
      <c r="E1242"/>
      <c r="H1242"/>
    </row>
    <row r="1243" spans="5:8" x14ac:dyDescent="0.35">
      <c r="E1243"/>
      <c r="H1243"/>
    </row>
    <row r="1244" spans="5:8" x14ac:dyDescent="0.35">
      <c r="E1244"/>
      <c r="H1244"/>
    </row>
    <row r="1245" spans="5:8" x14ac:dyDescent="0.35">
      <c r="E1245"/>
      <c r="H1245"/>
    </row>
    <row r="1246" spans="5:8" x14ac:dyDescent="0.35">
      <c r="E1246"/>
      <c r="H1246"/>
    </row>
    <row r="1247" spans="5:8" x14ac:dyDescent="0.35">
      <c r="E1247"/>
      <c r="H1247"/>
    </row>
    <row r="1248" spans="5:8" x14ac:dyDescent="0.35">
      <c r="E1248"/>
      <c r="H1248"/>
    </row>
    <row r="1249" spans="5:8" x14ac:dyDescent="0.35">
      <c r="E1249"/>
      <c r="H1249"/>
    </row>
    <row r="1250" spans="5:8" x14ac:dyDescent="0.35">
      <c r="E1250"/>
      <c r="H1250"/>
    </row>
    <row r="1251" spans="5:8" x14ac:dyDescent="0.35">
      <c r="E1251"/>
      <c r="H1251"/>
    </row>
    <row r="1252" spans="5:8" x14ac:dyDescent="0.35">
      <c r="E1252"/>
      <c r="H1252"/>
    </row>
    <row r="1253" spans="5:8" x14ac:dyDescent="0.35">
      <c r="E1253"/>
      <c r="H1253"/>
    </row>
    <row r="1254" spans="5:8" x14ac:dyDescent="0.35">
      <c r="E1254"/>
      <c r="H1254"/>
    </row>
    <row r="1255" spans="5:8" x14ac:dyDescent="0.35">
      <c r="E1255"/>
      <c r="H1255"/>
    </row>
    <row r="1256" spans="5:8" x14ac:dyDescent="0.35">
      <c r="E1256"/>
      <c r="H1256"/>
    </row>
    <row r="1257" spans="5:8" x14ac:dyDescent="0.35">
      <c r="E1257"/>
      <c r="H1257"/>
    </row>
    <row r="1258" spans="5:8" x14ac:dyDescent="0.35">
      <c r="E1258"/>
      <c r="H1258"/>
    </row>
    <row r="1259" spans="5:8" x14ac:dyDescent="0.35">
      <c r="E1259"/>
      <c r="H1259"/>
    </row>
    <row r="1260" spans="5:8" x14ac:dyDescent="0.35">
      <c r="E1260"/>
      <c r="H1260"/>
    </row>
    <row r="1261" spans="5:8" x14ac:dyDescent="0.35">
      <c r="E1261"/>
      <c r="H1261"/>
    </row>
    <row r="1262" spans="5:8" x14ac:dyDescent="0.35">
      <c r="E1262"/>
      <c r="H1262"/>
    </row>
    <row r="1263" spans="5:8" x14ac:dyDescent="0.35">
      <c r="E1263"/>
      <c r="H1263"/>
    </row>
    <row r="1264" spans="5:8" x14ac:dyDescent="0.35">
      <c r="E1264"/>
      <c r="H1264"/>
    </row>
    <row r="1265" spans="5:8" x14ac:dyDescent="0.35">
      <c r="E1265"/>
      <c r="H1265"/>
    </row>
    <row r="1266" spans="5:8" x14ac:dyDescent="0.35">
      <c r="E1266"/>
      <c r="H1266"/>
    </row>
    <row r="1267" spans="5:8" x14ac:dyDescent="0.35">
      <c r="E1267"/>
      <c r="H1267"/>
    </row>
    <row r="1268" spans="5:8" x14ac:dyDescent="0.35">
      <c r="E1268"/>
      <c r="H1268"/>
    </row>
    <row r="1269" spans="5:8" x14ac:dyDescent="0.35">
      <c r="E1269"/>
      <c r="H1269"/>
    </row>
    <row r="1270" spans="5:8" x14ac:dyDescent="0.35">
      <c r="E1270"/>
      <c r="H1270"/>
    </row>
    <row r="1271" spans="5:8" x14ac:dyDescent="0.35">
      <c r="E1271"/>
      <c r="H1271"/>
    </row>
    <row r="1272" spans="5:8" x14ac:dyDescent="0.35">
      <c r="E1272"/>
      <c r="H1272"/>
    </row>
    <row r="1273" spans="5:8" x14ac:dyDescent="0.35">
      <c r="E1273"/>
      <c r="H1273"/>
    </row>
    <row r="1274" spans="5:8" x14ac:dyDescent="0.35">
      <c r="E1274"/>
      <c r="H1274"/>
    </row>
    <row r="1275" spans="5:8" x14ac:dyDescent="0.35">
      <c r="E1275"/>
      <c r="H1275"/>
    </row>
    <row r="1276" spans="5:8" x14ac:dyDescent="0.35">
      <c r="E1276"/>
      <c r="H1276"/>
    </row>
    <row r="1277" spans="5:8" x14ac:dyDescent="0.35">
      <c r="E1277"/>
      <c r="H1277"/>
    </row>
    <row r="1278" spans="5:8" x14ac:dyDescent="0.35">
      <c r="E1278"/>
      <c r="H1278"/>
    </row>
    <row r="1279" spans="5:8" x14ac:dyDescent="0.35">
      <c r="E1279"/>
      <c r="H1279"/>
    </row>
    <row r="1280" spans="5:8" x14ac:dyDescent="0.35">
      <c r="E1280"/>
      <c r="H1280"/>
    </row>
    <row r="1281" spans="5:8" x14ac:dyDescent="0.35">
      <c r="E1281"/>
      <c r="H1281"/>
    </row>
    <row r="1282" spans="5:8" x14ac:dyDescent="0.35">
      <c r="E1282"/>
      <c r="H1282"/>
    </row>
    <row r="1283" spans="5:8" x14ac:dyDescent="0.35">
      <c r="E1283"/>
      <c r="H1283"/>
    </row>
    <row r="1284" spans="5:8" x14ac:dyDescent="0.35">
      <c r="E1284"/>
      <c r="H1284"/>
    </row>
    <row r="1285" spans="5:8" x14ac:dyDescent="0.35">
      <c r="E1285"/>
      <c r="H1285"/>
    </row>
    <row r="1286" spans="5:8" x14ac:dyDescent="0.35">
      <c r="E1286"/>
      <c r="H1286"/>
    </row>
    <row r="1287" spans="5:8" x14ac:dyDescent="0.35">
      <c r="E1287"/>
      <c r="H1287"/>
    </row>
    <row r="1288" spans="5:8" x14ac:dyDescent="0.35">
      <c r="E1288"/>
      <c r="H1288"/>
    </row>
    <row r="1289" spans="5:8" x14ac:dyDescent="0.35">
      <c r="E1289"/>
      <c r="H1289"/>
    </row>
    <row r="1290" spans="5:8" x14ac:dyDescent="0.35">
      <c r="E1290"/>
      <c r="H1290"/>
    </row>
    <row r="1291" spans="5:8" x14ac:dyDescent="0.35">
      <c r="E1291"/>
      <c r="H1291"/>
    </row>
    <row r="1292" spans="5:8" x14ac:dyDescent="0.35">
      <c r="E1292"/>
      <c r="H1292"/>
    </row>
    <row r="1293" spans="5:8" x14ac:dyDescent="0.35">
      <c r="E1293"/>
      <c r="H1293"/>
    </row>
    <row r="1294" spans="5:8" x14ac:dyDescent="0.35">
      <c r="E1294"/>
      <c r="H1294"/>
    </row>
    <row r="1295" spans="5:8" x14ac:dyDescent="0.35">
      <c r="E1295"/>
      <c r="H1295"/>
    </row>
    <row r="1296" spans="5:8" x14ac:dyDescent="0.35">
      <c r="E1296"/>
      <c r="H1296"/>
    </row>
    <row r="1297" spans="5:8" x14ac:dyDescent="0.35">
      <c r="E1297"/>
      <c r="H1297"/>
    </row>
    <row r="1298" spans="5:8" x14ac:dyDescent="0.35">
      <c r="E1298"/>
      <c r="H1298"/>
    </row>
    <row r="1299" spans="5:8" x14ac:dyDescent="0.35">
      <c r="E1299"/>
      <c r="H1299"/>
    </row>
    <row r="1300" spans="5:8" x14ac:dyDescent="0.35">
      <c r="E1300"/>
      <c r="H1300"/>
    </row>
    <row r="1301" spans="5:8" x14ac:dyDescent="0.35">
      <c r="E1301"/>
      <c r="H1301"/>
    </row>
    <row r="1302" spans="5:8" x14ac:dyDescent="0.35">
      <c r="E1302"/>
      <c r="H1302"/>
    </row>
    <row r="1303" spans="5:8" x14ac:dyDescent="0.35">
      <c r="E1303"/>
      <c r="H1303"/>
    </row>
    <row r="1304" spans="5:8" x14ac:dyDescent="0.35">
      <c r="E1304"/>
      <c r="H1304"/>
    </row>
    <row r="1305" spans="5:8" x14ac:dyDescent="0.35">
      <c r="E1305"/>
      <c r="H1305"/>
    </row>
    <row r="1306" spans="5:8" x14ac:dyDescent="0.35">
      <c r="E1306"/>
      <c r="H1306"/>
    </row>
    <row r="1307" spans="5:8" x14ac:dyDescent="0.35">
      <c r="E1307"/>
      <c r="H1307"/>
    </row>
    <row r="1308" spans="5:8" x14ac:dyDescent="0.35">
      <c r="E1308"/>
      <c r="H1308"/>
    </row>
    <row r="1309" spans="5:8" x14ac:dyDescent="0.35">
      <c r="E1309"/>
      <c r="H1309"/>
    </row>
    <row r="1310" spans="5:8" x14ac:dyDescent="0.35">
      <c r="E1310"/>
      <c r="H1310"/>
    </row>
    <row r="1311" spans="5:8" x14ac:dyDescent="0.35">
      <c r="E1311"/>
      <c r="H1311"/>
    </row>
    <row r="1312" spans="5:8" x14ac:dyDescent="0.35">
      <c r="E1312"/>
      <c r="H1312"/>
    </row>
    <row r="1313" spans="5:8" x14ac:dyDescent="0.35">
      <c r="E1313"/>
      <c r="H1313"/>
    </row>
    <row r="1314" spans="5:8" x14ac:dyDescent="0.35">
      <c r="E1314"/>
      <c r="H1314"/>
    </row>
    <row r="1315" spans="5:8" x14ac:dyDescent="0.35">
      <c r="E1315"/>
      <c r="H1315"/>
    </row>
    <row r="1316" spans="5:8" x14ac:dyDescent="0.35">
      <c r="E1316"/>
      <c r="H1316"/>
    </row>
    <row r="1317" spans="5:8" x14ac:dyDescent="0.35">
      <c r="E1317"/>
      <c r="H1317"/>
    </row>
    <row r="1318" spans="5:8" x14ac:dyDescent="0.35">
      <c r="E1318"/>
      <c r="H1318"/>
    </row>
    <row r="1319" spans="5:8" x14ac:dyDescent="0.35">
      <c r="E1319"/>
      <c r="H1319"/>
    </row>
    <row r="1320" spans="5:8" x14ac:dyDescent="0.35">
      <c r="E1320"/>
      <c r="H1320"/>
    </row>
    <row r="1321" spans="5:8" x14ac:dyDescent="0.35">
      <c r="E1321"/>
      <c r="H1321"/>
    </row>
    <row r="1322" spans="5:8" x14ac:dyDescent="0.35">
      <c r="E1322"/>
      <c r="H1322"/>
    </row>
    <row r="1323" spans="5:8" x14ac:dyDescent="0.35">
      <c r="E1323"/>
      <c r="H1323"/>
    </row>
    <row r="1324" spans="5:8" x14ac:dyDescent="0.35">
      <c r="E1324"/>
      <c r="H1324"/>
    </row>
    <row r="1325" spans="5:8" x14ac:dyDescent="0.35">
      <c r="E1325"/>
      <c r="H1325"/>
    </row>
    <row r="1326" spans="5:8" x14ac:dyDescent="0.35">
      <c r="E1326"/>
      <c r="H1326"/>
    </row>
    <row r="1327" spans="5:8" x14ac:dyDescent="0.35">
      <c r="E1327"/>
      <c r="H1327"/>
    </row>
    <row r="1328" spans="5:8" x14ac:dyDescent="0.35">
      <c r="E1328"/>
      <c r="H1328"/>
    </row>
    <row r="1329" spans="5:8" x14ac:dyDescent="0.35">
      <c r="E1329"/>
      <c r="H1329"/>
    </row>
    <row r="1330" spans="5:8" x14ac:dyDescent="0.35">
      <c r="E1330"/>
      <c r="H1330"/>
    </row>
    <row r="1331" spans="5:8" x14ac:dyDescent="0.35">
      <c r="E1331"/>
      <c r="H1331"/>
    </row>
    <row r="1332" spans="5:8" x14ac:dyDescent="0.35">
      <c r="E1332"/>
      <c r="H1332"/>
    </row>
    <row r="1333" spans="5:8" x14ac:dyDescent="0.35">
      <c r="E1333"/>
      <c r="H1333"/>
    </row>
    <row r="1334" spans="5:8" x14ac:dyDescent="0.35">
      <c r="E1334"/>
      <c r="H1334"/>
    </row>
    <row r="1335" spans="5:8" x14ac:dyDescent="0.35">
      <c r="E1335"/>
      <c r="H1335"/>
    </row>
    <row r="1336" spans="5:8" x14ac:dyDescent="0.35">
      <c r="E1336"/>
      <c r="H1336"/>
    </row>
    <row r="1337" spans="5:8" x14ac:dyDescent="0.35">
      <c r="E1337"/>
      <c r="H1337"/>
    </row>
    <row r="1338" spans="5:8" x14ac:dyDescent="0.35">
      <c r="E1338"/>
      <c r="H1338"/>
    </row>
    <row r="1339" spans="5:8" x14ac:dyDescent="0.35">
      <c r="E1339"/>
      <c r="H1339"/>
    </row>
    <row r="1340" spans="5:8" x14ac:dyDescent="0.35">
      <c r="E1340"/>
      <c r="H1340"/>
    </row>
    <row r="1341" spans="5:8" x14ac:dyDescent="0.35">
      <c r="E1341"/>
      <c r="H1341"/>
    </row>
    <row r="1342" spans="5:8" x14ac:dyDescent="0.35">
      <c r="E1342"/>
      <c r="H1342"/>
    </row>
    <row r="1343" spans="5:8" x14ac:dyDescent="0.35">
      <c r="E1343"/>
      <c r="H1343"/>
    </row>
    <row r="1344" spans="5:8" x14ac:dyDescent="0.35">
      <c r="E1344"/>
      <c r="H1344"/>
    </row>
    <row r="1345" spans="5:8" x14ac:dyDescent="0.35">
      <c r="E1345"/>
      <c r="H1345"/>
    </row>
    <row r="1346" spans="5:8" x14ac:dyDescent="0.35">
      <c r="E1346"/>
      <c r="H1346"/>
    </row>
    <row r="1347" spans="5:8" x14ac:dyDescent="0.35">
      <c r="E1347"/>
      <c r="H1347"/>
    </row>
    <row r="1348" spans="5:8" x14ac:dyDescent="0.35">
      <c r="E1348"/>
      <c r="H1348"/>
    </row>
    <row r="1349" spans="5:8" x14ac:dyDescent="0.35">
      <c r="E1349"/>
      <c r="H1349"/>
    </row>
    <row r="1350" spans="5:8" x14ac:dyDescent="0.35">
      <c r="E1350"/>
      <c r="H1350"/>
    </row>
    <row r="1351" spans="5:8" x14ac:dyDescent="0.35">
      <c r="E1351"/>
      <c r="H1351"/>
    </row>
    <row r="1352" spans="5:8" x14ac:dyDescent="0.35">
      <c r="E1352"/>
      <c r="H1352"/>
    </row>
    <row r="1353" spans="5:8" x14ac:dyDescent="0.35">
      <c r="E1353"/>
      <c r="H1353"/>
    </row>
    <row r="1354" spans="5:8" x14ac:dyDescent="0.35">
      <c r="E1354"/>
      <c r="H1354"/>
    </row>
    <row r="1355" spans="5:8" x14ac:dyDescent="0.35">
      <c r="E1355"/>
      <c r="H1355"/>
    </row>
    <row r="1356" spans="5:8" x14ac:dyDescent="0.35">
      <c r="E1356"/>
      <c r="H1356"/>
    </row>
    <row r="1357" spans="5:8" x14ac:dyDescent="0.35">
      <c r="E1357"/>
      <c r="H1357"/>
    </row>
    <row r="1358" spans="5:8" x14ac:dyDescent="0.35">
      <c r="E1358"/>
      <c r="H1358"/>
    </row>
    <row r="1359" spans="5:8" x14ac:dyDescent="0.35">
      <c r="E1359"/>
      <c r="H1359"/>
    </row>
    <row r="1360" spans="5:8" x14ac:dyDescent="0.35">
      <c r="E1360"/>
      <c r="H1360"/>
    </row>
    <row r="1361" spans="5:8" x14ac:dyDescent="0.35">
      <c r="E1361"/>
      <c r="H1361"/>
    </row>
    <row r="1362" spans="5:8" x14ac:dyDescent="0.35">
      <c r="E1362"/>
      <c r="H1362"/>
    </row>
    <row r="1363" spans="5:8" x14ac:dyDescent="0.35">
      <c r="E1363"/>
      <c r="H1363"/>
    </row>
    <row r="1364" spans="5:8" x14ac:dyDescent="0.35">
      <c r="E1364"/>
      <c r="H1364"/>
    </row>
    <row r="1365" spans="5:8" x14ac:dyDescent="0.35">
      <c r="E1365"/>
      <c r="H1365"/>
    </row>
    <row r="1366" spans="5:8" x14ac:dyDescent="0.35">
      <c r="E1366"/>
      <c r="H1366"/>
    </row>
    <row r="1367" spans="5:8" x14ac:dyDescent="0.35">
      <c r="E1367"/>
      <c r="H1367"/>
    </row>
    <row r="1368" spans="5:8" x14ac:dyDescent="0.35">
      <c r="E1368"/>
      <c r="H1368"/>
    </row>
    <row r="1369" spans="5:8" x14ac:dyDescent="0.35">
      <c r="E1369"/>
      <c r="H1369"/>
    </row>
    <row r="1370" spans="5:8" x14ac:dyDescent="0.35">
      <c r="E1370"/>
      <c r="H1370"/>
    </row>
    <row r="1371" spans="5:8" x14ac:dyDescent="0.35">
      <c r="E1371"/>
      <c r="H1371"/>
    </row>
    <row r="1372" spans="5:8" x14ac:dyDescent="0.35">
      <c r="E1372"/>
      <c r="H1372"/>
    </row>
    <row r="1373" spans="5:8" x14ac:dyDescent="0.35">
      <c r="E1373"/>
      <c r="H1373"/>
    </row>
    <row r="1374" spans="5:8" x14ac:dyDescent="0.35">
      <c r="E1374"/>
      <c r="H1374"/>
    </row>
    <row r="1375" spans="5:8" x14ac:dyDescent="0.35">
      <c r="E1375"/>
      <c r="H1375"/>
    </row>
    <row r="1376" spans="5:8" x14ac:dyDescent="0.35">
      <c r="E1376"/>
      <c r="H1376"/>
    </row>
    <row r="1377" spans="5:8" x14ac:dyDescent="0.35">
      <c r="E1377"/>
      <c r="H1377"/>
    </row>
    <row r="1378" spans="5:8" x14ac:dyDescent="0.35">
      <c r="E1378"/>
      <c r="H1378"/>
    </row>
    <row r="1379" spans="5:8" x14ac:dyDescent="0.35">
      <c r="E1379"/>
      <c r="H1379"/>
    </row>
    <row r="1380" spans="5:8" x14ac:dyDescent="0.35">
      <c r="E1380"/>
      <c r="H1380"/>
    </row>
    <row r="1381" spans="5:8" x14ac:dyDescent="0.35">
      <c r="E1381"/>
      <c r="H1381"/>
    </row>
    <row r="1382" spans="5:8" x14ac:dyDescent="0.35">
      <c r="E1382"/>
      <c r="H1382"/>
    </row>
    <row r="1383" spans="5:8" x14ac:dyDescent="0.35">
      <c r="E1383"/>
      <c r="H1383"/>
    </row>
    <row r="1384" spans="5:8" x14ac:dyDescent="0.35">
      <c r="E1384"/>
      <c r="H1384"/>
    </row>
    <row r="1385" spans="5:8" x14ac:dyDescent="0.35">
      <c r="E1385"/>
      <c r="H1385"/>
    </row>
    <row r="1386" spans="5:8" x14ac:dyDescent="0.35">
      <c r="E1386"/>
      <c r="H1386"/>
    </row>
    <row r="1387" spans="5:8" x14ac:dyDescent="0.35">
      <c r="E1387"/>
      <c r="H1387"/>
    </row>
    <row r="1388" spans="5:8" x14ac:dyDescent="0.35">
      <c r="E1388"/>
      <c r="H1388"/>
    </row>
    <row r="1389" spans="5:8" x14ac:dyDescent="0.35">
      <c r="E1389"/>
      <c r="H1389"/>
    </row>
    <row r="1390" spans="5:8" x14ac:dyDescent="0.35">
      <c r="E1390"/>
      <c r="H1390"/>
    </row>
    <row r="1391" spans="5:8" x14ac:dyDescent="0.35">
      <c r="E1391"/>
      <c r="H1391"/>
    </row>
    <row r="1392" spans="5:8" x14ac:dyDescent="0.35">
      <c r="E1392"/>
      <c r="H1392"/>
    </row>
    <row r="1393" spans="5:8" x14ac:dyDescent="0.35">
      <c r="E1393"/>
      <c r="H1393"/>
    </row>
    <row r="1394" spans="5:8" x14ac:dyDescent="0.35">
      <c r="E1394"/>
      <c r="H1394"/>
    </row>
    <row r="1395" spans="5:8" x14ac:dyDescent="0.35">
      <c r="E1395"/>
      <c r="H1395"/>
    </row>
    <row r="1396" spans="5:8" x14ac:dyDescent="0.35">
      <c r="E1396"/>
      <c r="H1396"/>
    </row>
    <row r="1397" spans="5:8" x14ac:dyDescent="0.35">
      <c r="E1397"/>
      <c r="H1397"/>
    </row>
    <row r="1398" spans="5:8" x14ac:dyDescent="0.35">
      <c r="E1398"/>
      <c r="H1398"/>
    </row>
    <row r="1399" spans="5:8" x14ac:dyDescent="0.35">
      <c r="E1399"/>
      <c r="H1399"/>
    </row>
    <row r="1400" spans="5:8" x14ac:dyDescent="0.35">
      <c r="E1400"/>
      <c r="H1400"/>
    </row>
    <row r="1401" spans="5:8" x14ac:dyDescent="0.35">
      <c r="E1401"/>
      <c r="H1401"/>
    </row>
    <row r="1402" spans="5:8" x14ac:dyDescent="0.35">
      <c r="E1402"/>
      <c r="H1402"/>
    </row>
    <row r="1403" spans="5:8" x14ac:dyDescent="0.35">
      <c r="E1403"/>
      <c r="H1403"/>
    </row>
    <row r="1404" spans="5:8" x14ac:dyDescent="0.35">
      <c r="E1404"/>
      <c r="H1404"/>
    </row>
    <row r="1405" spans="5:8" x14ac:dyDescent="0.35">
      <c r="E1405"/>
      <c r="H1405"/>
    </row>
    <row r="1406" spans="5:8" x14ac:dyDescent="0.35">
      <c r="E1406"/>
      <c r="H1406"/>
    </row>
    <row r="1407" spans="5:8" x14ac:dyDescent="0.35">
      <c r="E1407"/>
      <c r="H1407"/>
    </row>
    <row r="1408" spans="5:8" x14ac:dyDescent="0.35">
      <c r="E1408"/>
      <c r="H1408"/>
    </row>
    <row r="1409" spans="5:8" x14ac:dyDescent="0.35">
      <c r="E1409"/>
      <c r="H1409"/>
    </row>
    <row r="1410" spans="5:8" x14ac:dyDescent="0.35">
      <c r="E1410"/>
      <c r="H1410"/>
    </row>
    <row r="1411" spans="5:8" x14ac:dyDescent="0.35">
      <c r="E1411"/>
      <c r="H1411"/>
    </row>
    <row r="1412" spans="5:8" x14ac:dyDescent="0.35">
      <c r="E1412"/>
      <c r="H1412"/>
    </row>
    <row r="1413" spans="5:8" x14ac:dyDescent="0.35">
      <c r="E1413"/>
      <c r="H1413"/>
    </row>
    <row r="1414" spans="5:8" x14ac:dyDescent="0.35">
      <c r="E1414"/>
      <c r="H1414"/>
    </row>
    <row r="1415" spans="5:8" x14ac:dyDescent="0.35">
      <c r="E1415"/>
      <c r="H1415"/>
    </row>
    <row r="1416" spans="5:8" x14ac:dyDescent="0.35">
      <c r="E1416"/>
      <c r="H1416"/>
    </row>
    <row r="1417" spans="5:8" x14ac:dyDescent="0.35">
      <c r="E1417"/>
      <c r="H1417"/>
    </row>
    <row r="1418" spans="5:8" x14ac:dyDescent="0.35">
      <c r="E1418"/>
      <c r="H1418"/>
    </row>
    <row r="1419" spans="5:8" x14ac:dyDescent="0.35">
      <c r="E1419"/>
      <c r="H1419"/>
    </row>
    <row r="1420" spans="5:8" x14ac:dyDescent="0.35">
      <c r="E1420"/>
      <c r="H1420"/>
    </row>
    <row r="1421" spans="5:8" x14ac:dyDescent="0.35">
      <c r="E1421"/>
      <c r="H1421"/>
    </row>
    <row r="1422" spans="5:8" x14ac:dyDescent="0.35">
      <c r="E1422"/>
      <c r="H1422"/>
    </row>
    <row r="1423" spans="5:8" x14ac:dyDescent="0.35">
      <c r="E1423"/>
      <c r="H1423"/>
    </row>
    <row r="1424" spans="5:8" x14ac:dyDescent="0.35">
      <c r="E1424"/>
      <c r="H1424"/>
    </row>
    <row r="1425" spans="5:8" x14ac:dyDescent="0.35">
      <c r="E1425"/>
      <c r="H1425"/>
    </row>
    <row r="1426" spans="5:8" x14ac:dyDescent="0.35">
      <c r="E1426"/>
      <c r="H1426"/>
    </row>
    <row r="1427" spans="5:8" x14ac:dyDescent="0.35">
      <c r="E1427"/>
      <c r="H1427"/>
    </row>
    <row r="1428" spans="5:8" x14ac:dyDescent="0.35">
      <c r="E1428"/>
      <c r="H1428"/>
    </row>
    <row r="1429" spans="5:8" x14ac:dyDescent="0.35">
      <c r="E1429"/>
      <c r="H1429"/>
    </row>
    <row r="1430" spans="5:8" x14ac:dyDescent="0.35">
      <c r="E1430"/>
      <c r="H1430"/>
    </row>
    <row r="1431" spans="5:8" x14ac:dyDescent="0.35">
      <c r="E1431"/>
      <c r="H1431"/>
    </row>
    <row r="1432" spans="5:8" x14ac:dyDescent="0.35">
      <c r="E1432"/>
      <c r="H1432"/>
    </row>
    <row r="1433" spans="5:8" x14ac:dyDescent="0.35">
      <c r="E1433"/>
      <c r="H1433"/>
    </row>
    <row r="1434" spans="5:8" x14ac:dyDescent="0.35">
      <c r="E1434"/>
      <c r="H1434"/>
    </row>
    <row r="1435" spans="5:8" x14ac:dyDescent="0.35">
      <c r="E1435"/>
      <c r="H1435"/>
    </row>
    <row r="1436" spans="5:8" x14ac:dyDescent="0.35">
      <c r="E1436"/>
      <c r="H1436"/>
    </row>
    <row r="1437" spans="5:8" x14ac:dyDescent="0.35">
      <c r="E1437"/>
      <c r="H1437"/>
    </row>
    <row r="1438" spans="5:8" x14ac:dyDescent="0.35">
      <c r="E1438"/>
      <c r="H1438"/>
    </row>
    <row r="1439" spans="5:8" x14ac:dyDescent="0.35">
      <c r="E1439"/>
      <c r="H1439"/>
    </row>
    <row r="1440" spans="5:8" x14ac:dyDescent="0.35">
      <c r="E1440"/>
      <c r="H1440"/>
    </row>
    <row r="1441" spans="5:8" x14ac:dyDescent="0.35">
      <c r="E1441"/>
      <c r="H1441"/>
    </row>
    <row r="1442" spans="5:8" x14ac:dyDescent="0.35">
      <c r="E1442"/>
      <c r="H1442"/>
    </row>
    <row r="1443" spans="5:8" x14ac:dyDescent="0.35">
      <c r="E1443"/>
      <c r="H1443"/>
    </row>
    <row r="1444" spans="5:8" x14ac:dyDescent="0.35">
      <c r="E1444"/>
      <c r="H1444"/>
    </row>
    <row r="1445" spans="5:8" x14ac:dyDescent="0.35">
      <c r="E1445"/>
      <c r="H1445"/>
    </row>
    <row r="1446" spans="5:8" x14ac:dyDescent="0.35">
      <c r="E1446"/>
      <c r="H1446"/>
    </row>
    <row r="1447" spans="5:8" x14ac:dyDescent="0.35">
      <c r="E1447"/>
      <c r="H1447"/>
    </row>
    <row r="1448" spans="5:8" x14ac:dyDescent="0.35">
      <c r="E1448"/>
      <c r="H1448"/>
    </row>
    <row r="1449" spans="5:8" x14ac:dyDescent="0.35">
      <c r="E1449"/>
      <c r="H1449"/>
    </row>
    <row r="1450" spans="5:8" x14ac:dyDescent="0.35">
      <c r="E1450"/>
      <c r="H1450"/>
    </row>
    <row r="1451" spans="5:8" x14ac:dyDescent="0.35">
      <c r="E1451"/>
      <c r="H1451"/>
    </row>
    <row r="1452" spans="5:8" x14ac:dyDescent="0.35">
      <c r="E1452"/>
      <c r="H1452"/>
    </row>
    <row r="1453" spans="5:8" x14ac:dyDescent="0.35">
      <c r="E1453"/>
      <c r="H1453"/>
    </row>
    <row r="1454" spans="5:8" x14ac:dyDescent="0.35">
      <c r="E1454"/>
      <c r="H1454"/>
    </row>
    <row r="1455" spans="5:8" x14ac:dyDescent="0.35">
      <c r="E1455"/>
      <c r="H1455"/>
    </row>
    <row r="1456" spans="5:8" x14ac:dyDescent="0.35">
      <c r="E1456"/>
      <c r="H1456"/>
    </row>
    <row r="1457" spans="5:8" x14ac:dyDescent="0.35">
      <c r="E1457"/>
      <c r="H1457"/>
    </row>
    <row r="1458" spans="5:8" x14ac:dyDescent="0.35">
      <c r="E1458"/>
      <c r="H1458"/>
    </row>
    <row r="1459" spans="5:8" x14ac:dyDescent="0.35">
      <c r="E1459"/>
      <c r="H1459"/>
    </row>
    <row r="1460" spans="5:8" x14ac:dyDescent="0.35">
      <c r="E1460"/>
      <c r="H1460"/>
    </row>
    <row r="1461" spans="5:8" x14ac:dyDescent="0.35">
      <c r="E1461"/>
      <c r="H1461"/>
    </row>
    <row r="1462" spans="5:8" x14ac:dyDescent="0.35">
      <c r="E1462"/>
      <c r="H1462"/>
    </row>
    <row r="1463" spans="5:8" x14ac:dyDescent="0.35">
      <c r="E1463"/>
      <c r="H1463"/>
    </row>
    <row r="1464" spans="5:8" x14ac:dyDescent="0.35">
      <c r="E1464"/>
      <c r="H1464"/>
    </row>
    <row r="1465" spans="5:8" x14ac:dyDescent="0.35">
      <c r="E1465"/>
      <c r="H1465"/>
    </row>
    <row r="1466" spans="5:8" x14ac:dyDescent="0.35">
      <c r="E1466"/>
      <c r="H1466"/>
    </row>
    <row r="1467" spans="5:8" x14ac:dyDescent="0.35">
      <c r="E1467"/>
      <c r="H1467"/>
    </row>
    <row r="1468" spans="5:8" x14ac:dyDescent="0.35">
      <c r="E1468"/>
      <c r="H1468"/>
    </row>
    <row r="1469" spans="5:8" x14ac:dyDescent="0.35">
      <c r="E1469"/>
      <c r="H1469"/>
    </row>
    <row r="1470" spans="5:8" x14ac:dyDescent="0.35">
      <c r="E1470"/>
      <c r="H1470"/>
    </row>
    <row r="1471" spans="5:8" x14ac:dyDescent="0.35">
      <c r="E1471"/>
      <c r="H1471"/>
    </row>
    <row r="1472" spans="5:8" x14ac:dyDescent="0.35">
      <c r="E1472"/>
      <c r="H1472"/>
    </row>
    <row r="1473" spans="5:8" x14ac:dyDescent="0.35">
      <c r="E1473"/>
      <c r="H1473"/>
    </row>
    <row r="1474" spans="5:8" x14ac:dyDescent="0.35">
      <c r="E1474"/>
      <c r="H1474"/>
    </row>
    <row r="1475" spans="5:8" x14ac:dyDescent="0.35">
      <c r="E1475"/>
      <c r="H1475"/>
    </row>
    <row r="1476" spans="5:8" x14ac:dyDescent="0.35">
      <c r="E1476"/>
      <c r="H1476"/>
    </row>
    <row r="1477" spans="5:8" x14ac:dyDescent="0.35">
      <c r="E1477"/>
      <c r="H1477"/>
    </row>
    <row r="1478" spans="5:8" x14ac:dyDescent="0.35">
      <c r="E1478"/>
      <c r="H1478"/>
    </row>
    <row r="1479" spans="5:8" x14ac:dyDescent="0.35">
      <c r="E1479"/>
      <c r="H1479"/>
    </row>
    <row r="1480" spans="5:8" x14ac:dyDescent="0.35">
      <c r="E1480"/>
      <c r="H1480"/>
    </row>
    <row r="1481" spans="5:8" x14ac:dyDescent="0.35">
      <c r="E1481"/>
      <c r="H1481"/>
    </row>
    <row r="1482" spans="5:8" x14ac:dyDescent="0.35">
      <c r="E1482"/>
      <c r="H1482"/>
    </row>
    <row r="1483" spans="5:8" x14ac:dyDescent="0.35">
      <c r="E1483"/>
      <c r="H1483"/>
    </row>
    <row r="1484" spans="5:8" x14ac:dyDescent="0.35">
      <c r="E1484"/>
      <c r="H1484"/>
    </row>
    <row r="1485" spans="5:8" x14ac:dyDescent="0.35">
      <c r="E1485"/>
      <c r="H1485"/>
    </row>
    <row r="1486" spans="5:8" x14ac:dyDescent="0.35">
      <c r="E1486"/>
      <c r="H1486"/>
    </row>
    <row r="1487" spans="5:8" x14ac:dyDescent="0.35">
      <c r="E1487"/>
      <c r="H1487"/>
    </row>
    <row r="1488" spans="5:8" x14ac:dyDescent="0.35">
      <c r="E1488"/>
      <c r="H1488"/>
    </row>
    <row r="1489" spans="5:8" x14ac:dyDescent="0.35">
      <c r="E1489"/>
      <c r="H1489"/>
    </row>
    <row r="1490" spans="5:8" x14ac:dyDescent="0.35">
      <c r="E1490"/>
      <c r="H1490"/>
    </row>
    <row r="1491" spans="5:8" x14ac:dyDescent="0.35">
      <c r="E1491"/>
      <c r="H1491"/>
    </row>
    <row r="1492" spans="5:8" x14ac:dyDescent="0.35">
      <c r="E1492"/>
      <c r="H1492"/>
    </row>
    <row r="1493" spans="5:8" x14ac:dyDescent="0.35">
      <c r="E1493"/>
      <c r="H1493"/>
    </row>
    <row r="1494" spans="5:8" x14ac:dyDescent="0.35">
      <c r="E1494"/>
      <c r="H1494"/>
    </row>
    <row r="1495" spans="5:8" x14ac:dyDescent="0.35">
      <c r="E1495"/>
      <c r="H1495"/>
    </row>
    <row r="1496" spans="5:8" x14ac:dyDescent="0.35">
      <c r="E1496"/>
      <c r="H1496"/>
    </row>
    <row r="1497" spans="5:8" x14ac:dyDescent="0.35">
      <c r="E1497"/>
      <c r="H1497"/>
    </row>
    <row r="1498" spans="5:8" x14ac:dyDescent="0.35">
      <c r="E1498"/>
      <c r="H1498"/>
    </row>
    <row r="1499" spans="5:8" x14ac:dyDescent="0.35">
      <c r="E1499"/>
      <c r="H1499"/>
    </row>
    <row r="1500" spans="5:8" x14ac:dyDescent="0.35">
      <c r="E1500"/>
      <c r="H1500"/>
    </row>
    <row r="1501" spans="5:8" x14ac:dyDescent="0.35">
      <c r="E1501"/>
      <c r="H1501"/>
    </row>
    <row r="1502" spans="5:8" x14ac:dyDescent="0.35">
      <c r="E1502"/>
      <c r="H1502"/>
    </row>
    <row r="1503" spans="5:8" x14ac:dyDescent="0.35">
      <c r="E1503"/>
      <c r="H1503"/>
    </row>
    <row r="1504" spans="5:8" x14ac:dyDescent="0.35">
      <c r="E1504"/>
      <c r="H1504"/>
    </row>
    <row r="1505" spans="5:8" x14ac:dyDescent="0.35">
      <c r="E1505"/>
      <c r="H1505"/>
    </row>
    <row r="1506" spans="5:8" x14ac:dyDescent="0.35">
      <c r="E1506"/>
      <c r="H1506"/>
    </row>
    <row r="1507" spans="5:8" x14ac:dyDescent="0.35">
      <c r="E1507"/>
      <c r="H1507"/>
    </row>
    <row r="1508" spans="5:8" x14ac:dyDescent="0.35">
      <c r="E1508"/>
      <c r="H1508"/>
    </row>
    <row r="1509" spans="5:8" x14ac:dyDescent="0.35">
      <c r="E1509"/>
      <c r="H1509"/>
    </row>
    <row r="1510" spans="5:8" x14ac:dyDescent="0.35">
      <c r="E1510"/>
      <c r="H1510"/>
    </row>
    <row r="1511" spans="5:8" x14ac:dyDescent="0.35">
      <c r="E1511"/>
      <c r="H1511"/>
    </row>
    <row r="1512" spans="5:8" x14ac:dyDescent="0.35">
      <c r="E1512"/>
      <c r="H1512"/>
    </row>
    <row r="1513" spans="5:8" x14ac:dyDescent="0.35">
      <c r="E1513"/>
      <c r="H1513"/>
    </row>
    <row r="1514" spans="5:8" x14ac:dyDescent="0.35">
      <c r="E1514"/>
      <c r="H1514"/>
    </row>
    <row r="1515" spans="5:8" x14ac:dyDescent="0.35">
      <c r="E1515"/>
      <c r="H1515"/>
    </row>
    <row r="1516" spans="5:8" x14ac:dyDescent="0.35">
      <c r="E1516"/>
      <c r="H1516"/>
    </row>
    <row r="1517" spans="5:8" x14ac:dyDescent="0.35">
      <c r="E1517"/>
      <c r="H1517"/>
    </row>
    <row r="1518" spans="5:8" x14ac:dyDescent="0.35">
      <c r="E1518"/>
      <c r="H1518"/>
    </row>
    <row r="1519" spans="5:8" x14ac:dyDescent="0.35">
      <c r="E1519"/>
      <c r="H1519"/>
    </row>
    <row r="1520" spans="5:8" x14ac:dyDescent="0.35">
      <c r="E1520"/>
      <c r="H1520"/>
    </row>
    <row r="1521" spans="5:8" x14ac:dyDescent="0.35">
      <c r="E1521"/>
      <c r="H1521"/>
    </row>
    <row r="1522" spans="5:8" x14ac:dyDescent="0.35">
      <c r="E1522"/>
      <c r="H1522"/>
    </row>
    <row r="1523" spans="5:8" x14ac:dyDescent="0.35">
      <c r="E1523"/>
      <c r="H1523"/>
    </row>
    <row r="1524" spans="5:8" x14ac:dyDescent="0.35">
      <c r="E1524"/>
      <c r="H1524"/>
    </row>
    <row r="1525" spans="5:8" x14ac:dyDescent="0.35">
      <c r="E1525"/>
      <c r="H1525"/>
    </row>
    <row r="1526" spans="5:8" x14ac:dyDescent="0.35">
      <c r="E1526"/>
      <c r="H1526"/>
    </row>
    <row r="1527" spans="5:8" x14ac:dyDescent="0.35">
      <c r="E1527"/>
      <c r="H1527"/>
    </row>
    <row r="1528" spans="5:8" x14ac:dyDescent="0.35">
      <c r="E1528"/>
      <c r="H1528"/>
    </row>
    <row r="1529" spans="5:8" x14ac:dyDescent="0.35">
      <c r="E1529"/>
      <c r="H1529"/>
    </row>
    <row r="1530" spans="5:8" x14ac:dyDescent="0.35">
      <c r="E1530"/>
      <c r="H1530"/>
    </row>
    <row r="1531" spans="5:8" x14ac:dyDescent="0.35">
      <c r="E1531"/>
      <c r="H1531"/>
    </row>
    <row r="1532" spans="5:8" x14ac:dyDescent="0.35">
      <c r="E1532"/>
      <c r="H1532"/>
    </row>
    <row r="1533" spans="5:8" x14ac:dyDescent="0.35">
      <c r="E1533"/>
      <c r="H1533"/>
    </row>
    <row r="1534" spans="5:8" x14ac:dyDescent="0.35">
      <c r="E1534"/>
      <c r="H1534"/>
    </row>
    <row r="1535" spans="5:8" x14ac:dyDescent="0.35">
      <c r="E1535"/>
      <c r="H1535"/>
    </row>
    <row r="1536" spans="5:8" x14ac:dyDescent="0.35">
      <c r="E1536"/>
      <c r="H1536"/>
    </row>
    <row r="1537" spans="5:8" x14ac:dyDescent="0.35">
      <c r="E1537"/>
      <c r="H1537"/>
    </row>
    <row r="1538" spans="5:8" x14ac:dyDescent="0.35">
      <c r="E1538"/>
      <c r="H1538"/>
    </row>
    <row r="1539" spans="5:8" x14ac:dyDescent="0.35">
      <c r="E1539"/>
      <c r="H1539"/>
    </row>
    <row r="1540" spans="5:8" x14ac:dyDescent="0.35">
      <c r="E1540"/>
      <c r="H1540"/>
    </row>
    <row r="1541" spans="5:8" x14ac:dyDescent="0.35">
      <c r="E1541"/>
      <c r="H1541"/>
    </row>
    <row r="1542" spans="5:8" x14ac:dyDescent="0.35">
      <c r="E1542"/>
      <c r="H1542"/>
    </row>
    <row r="1543" spans="5:8" x14ac:dyDescent="0.35">
      <c r="E1543"/>
      <c r="H1543"/>
    </row>
    <row r="1544" spans="5:8" x14ac:dyDescent="0.35">
      <c r="E1544"/>
      <c r="H1544"/>
    </row>
    <row r="1545" spans="5:8" x14ac:dyDescent="0.35">
      <c r="E1545"/>
      <c r="H1545"/>
    </row>
    <row r="1546" spans="5:8" x14ac:dyDescent="0.35">
      <c r="E1546"/>
      <c r="H1546"/>
    </row>
    <row r="1547" spans="5:8" x14ac:dyDescent="0.35">
      <c r="E1547"/>
      <c r="H1547"/>
    </row>
    <row r="1548" spans="5:8" x14ac:dyDescent="0.35">
      <c r="E1548"/>
      <c r="H1548"/>
    </row>
    <row r="1549" spans="5:8" x14ac:dyDescent="0.35">
      <c r="E1549"/>
      <c r="H1549"/>
    </row>
    <row r="1550" spans="5:8" x14ac:dyDescent="0.35">
      <c r="E1550"/>
      <c r="H1550"/>
    </row>
    <row r="1551" spans="5:8" x14ac:dyDescent="0.35">
      <c r="E1551"/>
      <c r="H1551"/>
    </row>
    <row r="1552" spans="5:8" x14ac:dyDescent="0.35">
      <c r="E1552"/>
      <c r="H1552"/>
    </row>
    <row r="1553" spans="5:8" x14ac:dyDescent="0.35">
      <c r="E1553"/>
      <c r="H1553"/>
    </row>
    <row r="1554" spans="5:8" x14ac:dyDescent="0.35">
      <c r="E1554"/>
      <c r="H1554"/>
    </row>
    <row r="1555" spans="5:8" x14ac:dyDescent="0.35">
      <c r="E1555"/>
      <c r="H1555"/>
    </row>
    <row r="1556" spans="5:8" x14ac:dyDescent="0.35">
      <c r="E1556"/>
      <c r="H1556"/>
    </row>
    <row r="1557" spans="5:8" x14ac:dyDescent="0.35">
      <c r="E1557"/>
      <c r="H1557"/>
    </row>
    <row r="1558" spans="5:8" x14ac:dyDescent="0.35">
      <c r="E1558"/>
      <c r="H1558"/>
    </row>
    <row r="1559" spans="5:8" x14ac:dyDescent="0.35">
      <c r="E1559"/>
      <c r="H1559"/>
    </row>
    <row r="1560" spans="5:8" x14ac:dyDescent="0.35">
      <c r="E1560"/>
      <c r="H1560"/>
    </row>
    <row r="1561" spans="5:8" x14ac:dyDescent="0.35">
      <c r="E1561"/>
      <c r="H1561"/>
    </row>
    <row r="1562" spans="5:8" x14ac:dyDescent="0.35">
      <c r="E1562"/>
      <c r="H1562"/>
    </row>
    <row r="1563" spans="5:8" x14ac:dyDescent="0.35">
      <c r="E1563"/>
      <c r="H1563"/>
    </row>
    <row r="1564" spans="5:8" x14ac:dyDescent="0.35">
      <c r="E1564"/>
      <c r="H1564"/>
    </row>
    <row r="1565" spans="5:8" x14ac:dyDescent="0.35">
      <c r="E1565"/>
      <c r="H1565"/>
    </row>
    <row r="1566" spans="5:8" x14ac:dyDescent="0.35">
      <c r="E1566"/>
      <c r="H1566"/>
    </row>
    <row r="1567" spans="5:8" x14ac:dyDescent="0.35">
      <c r="E1567"/>
      <c r="H1567"/>
    </row>
    <row r="1568" spans="5:8" x14ac:dyDescent="0.35">
      <c r="E1568"/>
      <c r="H1568"/>
    </row>
    <row r="1569" spans="5:8" x14ac:dyDescent="0.35">
      <c r="E1569"/>
      <c r="H1569"/>
    </row>
    <row r="1570" spans="5:8" x14ac:dyDescent="0.35">
      <c r="E1570"/>
      <c r="H1570"/>
    </row>
    <row r="1571" spans="5:8" x14ac:dyDescent="0.35">
      <c r="E1571"/>
      <c r="H1571"/>
    </row>
    <row r="1572" spans="5:8" x14ac:dyDescent="0.35">
      <c r="E1572"/>
      <c r="H1572"/>
    </row>
    <row r="1573" spans="5:8" x14ac:dyDescent="0.35">
      <c r="E1573"/>
      <c r="H1573"/>
    </row>
    <row r="1574" spans="5:8" x14ac:dyDescent="0.35">
      <c r="E1574"/>
      <c r="H1574"/>
    </row>
    <row r="1575" spans="5:8" x14ac:dyDescent="0.35">
      <c r="E1575"/>
      <c r="H1575"/>
    </row>
    <row r="1576" spans="5:8" x14ac:dyDescent="0.35">
      <c r="E1576"/>
      <c r="H1576"/>
    </row>
    <row r="1577" spans="5:8" x14ac:dyDescent="0.35">
      <c r="E1577"/>
      <c r="H1577"/>
    </row>
    <row r="1578" spans="5:8" x14ac:dyDescent="0.35">
      <c r="E1578"/>
      <c r="H1578"/>
    </row>
    <row r="1579" spans="5:8" x14ac:dyDescent="0.35">
      <c r="E1579"/>
      <c r="H1579"/>
    </row>
    <row r="1580" spans="5:8" x14ac:dyDescent="0.35">
      <c r="E1580"/>
      <c r="H1580"/>
    </row>
    <row r="1581" spans="5:8" x14ac:dyDescent="0.35">
      <c r="E1581"/>
      <c r="H1581"/>
    </row>
    <row r="1582" spans="5:8" x14ac:dyDescent="0.35">
      <c r="E1582"/>
      <c r="H1582"/>
    </row>
    <row r="1583" spans="5:8" x14ac:dyDescent="0.35">
      <c r="E1583"/>
      <c r="H1583"/>
    </row>
    <row r="1584" spans="5:8" x14ac:dyDescent="0.35">
      <c r="E1584"/>
      <c r="H1584"/>
    </row>
    <row r="1585" spans="5:8" x14ac:dyDescent="0.35">
      <c r="E1585"/>
      <c r="H1585"/>
    </row>
    <row r="1586" spans="5:8" x14ac:dyDescent="0.35">
      <c r="E1586"/>
      <c r="H1586"/>
    </row>
    <row r="1587" spans="5:8" x14ac:dyDescent="0.35">
      <c r="E1587"/>
      <c r="H1587"/>
    </row>
    <row r="1588" spans="5:8" x14ac:dyDescent="0.35">
      <c r="E1588"/>
      <c r="H1588"/>
    </row>
    <row r="1589" spans="5:8" x14ac:dyDescent="0.35">
      <c r="E1589"/>
      <c r="H1589"/>
    </row>
    <row r="1590" spans="5:8" x14ac:dyDescent="0.35">
      <c r="E1590"/>
      <c r="H1590"/>
    </row>
    <row r="1591" spans="5:8" x14ac:dyDescent="0.35">
      <c r="E1591"/>
      <c r="H1591"/>
    </row>
    <row r="1592" spans="5:8" x14ac:dyDescent="0.35">
      <c r="E1592"/>
      <c r="H1592"/>
    </row>
    <row r="1593" spans="5:8" x14ac:dyDescent="0.35">
      <c r="E1593"/>
      <c r="H1593"/>
    </row>
    <row r="1594" spans="5:8" x14ac:dyDescent="0.35">
      <c r="E1594"/>
      <c r="H1594"/>
    </row>
    <row r="1595" spans="5:8" x14ac:dyDescent="0.35">
      <c r="E1595"/>
      <c r="H1595"/>
    </row>
    <row r="1596" spans="5:8" x14ac:dyDescent="0.35">
      <c r="E1596"/>
      <c r="H1596"/>
    </row>
    <row r="1597" spans="5:8" x14ac:dyDescent="0.35">
      <c r="E1597"/>
      <c r="H1597"/>
    </row>
    <row r="1598" spans="5:8" x14ac:dyDescent="0.35">
      <c r="E1598"/>
      <c r="H1598"/>
    </row>
    <row r="1599" spans="5:8" x14ac:dyDescent="0.35">
      <c r="E1599"/>
      <c r="H1599"/>
    </row>
    <row r="1600" spans="5:8" x14ac:dyDescent="0.35">
      <c r="E1600"/>
      <c r="H1600"/>
    </row>
    <row r="1601" spans="5:8" x14ac:dyDescent="0.35">
      <c r="E1601"/>
      <c r="H1601"/>
    </row>
    <row r="1602" spans="5:8" x14ac:dyDescent="0.35">
      <c r="E1602"/>
      <c r="H1602"/>
    </row>
    <row r="1603" spans="5:8" x14ac:dyDescent="0.35">
      <c r="E1603"/>
      <c r="H1603"/>
    </row>
    <row r="1604" spans="5:8" x14ac:dyDescent="0.35">
      <c r="E1604"/>
      <c r="H1604"/>
    </row>
    <row r="1605" spans="5:8" x14ac:dyDescent="0.35">
      <c r="E1605"/>
      <c r="H1605"/>
    </row>
    <row r="1606" spans="5:8" x14ac:dyDescent="0.35">
      <c r="E1606"/>
      <c r="H1606"/>
    </row>
    <row r="1607" spans="5:8" x14ac:dyDescent="0.35">
      <c r="E1607"/>
      <c r="H1607"/>
    </row>
    <row r="1608" spans="5:8" x14ac:dyDescent="0.35">
      <c r="E1608"/>
      <c r="H1608"/>
    </row>
    <row r="1609" spans="5:8" x14ac:dyDescent="0.35">
      <c r="E1609"/>
      <c r="H1609"/>
    </row>
    <row r="1610" spans="5:8" x14ac:dyDescent="0.35">
      <c r="E1610"/>
      <c r="H1610"/>
    </row>
    <row r="1611" spans="5:8" x14ac:dyDescent="0.35">
      <c r="E1611"/>
      <c r="H1611"/>
    </row>
    <row r="1612" spans="5:8" x14ac:dyDescent="0.35">
      <c r="E1612"/>
      <c r="H1612"/>
    </row>
    <row r="1613" spans="5:8" x14ac:dyDescent="0.35">
      <c r="E1613"/>
      <c r="H1613"/>
    </row>
    <row r="1614" spans="5:8" x14ac:dyDescent="0.35">
      <c r="E1614"/>
      <c r="H1614"/>
    </row>
    <row r="1615" spans="5:8" x14ac:dyDescent="0.35">
      <c r="E1615"/>
      <c r="H1615"/>
    </row>
    <row r="1616" spans="5:8" x14ac:dyDescent="0.35">
      <c r="E1616"/>
      <c r="H1616"/>
    </row>
    <row r="1617" spans="5:8" x14ac:dyDescent="0.35">
      <c r="E1617"/>
      <c r="H1617"/>
    </row>
    <row r="1618" spans="5:8" x14ac:dyDescent="0.35">
      <c r="E1618"/>
      <c r="H1618"/>
    </row>
    <row r="1619" spans="5:8" x14ac:dyDescent="0.35">
      <c r="E1619"/>
      <c r="H1619"/>
    </row>
    <row r="1620" spans="5:8" x14ac:dyDescent="0.35">
      <c r="E1620"/>
      <c r="H1620"/>
    </row>
    <row r="1621" spans="5:8" x14ac:dyDescent="0.35">
      <c r="E1621"/>
      <c r="H1621"/>
    </row>
    <row r="1622" spans="5:8" x14ac:dyDescent="0.35">
      <c r="E1622"/>
      <c r="H1622"/>
    </row>
    <row r="1623" spans="5:8" x14ac:dyDescent="0.35">
      <c r="E1623"/>
      <c r="H1623"/>
    </row>
    <row r="1624" spans="5:8" x14ac:dyDescent="0.35">
      <c r="E1624"/>
      <c r="H1624"/>
    </row>
    <row r="1625" spans="5:8" x14ac:dyDescent="0.35">
      <c r="E1625"/>
      <c r="H1625"/>
    </row>
    <row r="1626" spans="5:8" x14ac:dyDescent="0.35">
      <c r="E1626"/>
      <c r="H1626"/>
    </row>
    <row r="1627" spans="5:8" x14ac:dyDescent="0.35">
      <c r="E1627"/>
      <c r="H1627"/>
    </row>
    <row r="1628" spans="5:8" x14ac:dyDescent="0.35">
      <c r="E1628"/>
      <c r="H1628"/>
    </row>
    <row r="1629" spans="5:8" x14ac:dyDescent="0.35">
      <c r="E1629"/>
      <c r="H1629"/>
    </row>
    <row r="1630" spans="5:8" x14ac:dyDescent="0.35">
      <c r="E1630"/>
      <c r="H1630"/>
    </row>
    <row r="1631" spans="5:8" x14ac:dyDescent="0.35">
      <c r="E1631"/>
      <c r="H1631"/>
    </row>
    <row r="1632" spans="5:8" x14ac:dyDescent="0.35">
      <c r="E1632"/>
      <c r="H1632"/>
    </row>
    <row r="1633" spans="5:8" x14ac:dyDescent="0.35">
      <c r="E1633"/>
      <c r="H1633"/>
    </row>
    <row r="1634" spans="5:8" x14ac:dyDescent="0.35">
      <c r="E1634"/>
      <c r="H1634"/>
    </row>
    <row r="1635" spans="5:8" x14ac:dyDescent="0.35">
      <c r="E1635"/>
      <c r="H1635"/>
    </row>
    <row r="1636" spans="5:8" x14ac:dyDescent="0.35">
      <c r="E1636"/>
      <c r="H1636"/>
    </row>
    <row r="1637" spans="5:8" x14ac:dyDescent="0.35">
      <c r="E1637"/>
      <c r="H1637"/>
    </row>
    <row r="1638" spans="5:8" x14ac:dyDescent="0.35">
      <c r="E1638"/>
      <c r="H1638"/>
    </row>
    <row r="1639" spans="5:8" x14ac:dyDescent="0.35">
      <c r="E1639"/>
      <c r="H1639"/>
    </row>
    <row r="1640" spans="5:8" x14ac:dyDescent="0.35">
      <c r="E1640"/>
      <c r="H1640"/>
    </row>
    <row r="1641" spans="5:8" x14ac:dyDescent="0.35">
      <c r="E1641"/>
      <c r="H1641"/>
    </row>
    <row r="1642" spans="5:8" x14ac:dyDescent="0.35">
      <c r="E1642"/>
      <c r="H1642"/>
    </row>
    <row r="1643" spans="5:8" x14ac:dyDescent="0.35">
      <c r="E1643"/>
      <c r="H1643"/>
    </row>
    <row r="1644" spans="5:8" x14ac:dyDescent="0.35">
      <c r="E1644"/>
      <c r="H1644"/>
    </row>
    <row r="1645" spans="5:8" x14ac:dyDescent="0.35">
      <c r="E1645"/>
      <c r="H1645"/>
    </row>
    <row r="1646" spans="5:8" x14ac:dyDescent="0.35">
      <c r="E1646"/>
      <c r="H1646"/>
    </row>
    <row r="1647" spans="5:8" x14ac:dyDescent="0.35">
      <c r="E1647"/>
      <c r="H1647"/>
    </row>
    <row r="1648" spans="5:8" x14ac:dyDescent="0.35">
      <c r="E1648"/>
      <c r="H1648"/>
    </row>
    <row r="1649" spans="5:8" x14ac:dyDescent="0.35">
      <c r="E1649"/>
      <c r="H1649"/>
    </row>
    <row r="1650" spans="5:8" x14ac:dyDescent="0.35">
      <c r="E1650"/>
      <c r="H1650"/>
    </row>
    <row r="1651" spans="5:8" x14ac:dyDescent="0.35">
      <c r="E1651"/>
      <c r="H1651"/>
    </row>
    <row r="1652" spans="5:8" x14ac:dyDescent="0.35">
      <c r="E1652"/>
      <c r="H1652"/>
    </row>
    <row r="1653" spans="5:8" x14ac:dyDescent="0.35">
      <c r="E1653"/>
      <c r="H1653"/>
    </row>
    <row r="1654" spans="5:8" x14ac:dyDescent="0.35">
      <c r="E1654"/>
      <c r="H1654"/>
    </row>
    <row r="1655" spans="5:8" x14ac:dyDescent="0.35">
      <c r="E1655"/>
      <c r="H1655"/>
    </row>
    <row r="1656" spans="5:8" x14ac:dyDescent="0.35">
      <c r="E1656"/>
      <c r="H1656"/>
    </row>
    <row r="1657" spans="5:8" x14ac:dyDescent="0.35">
      <c r="E1657"/>
      <c r="H1657"/>
    </row>
    <row r="1658" spans="5:8" x14ac:dyDescent="0.35">
      <c r="E1658"/>
      <c r="H1658"/>
    </row>
    <row r="1659" spans="5:8" x14ac:dyDescent="0.35">
      <c r="E1659"/>
      <c r="H1659"/>
    </row>
    <row r="1660" spans="5:8" x14ac:dyDescent="0.35">
      <c r="E1660"/>
      <c r="H1660"/>
    </row>
    <row r="1661" spans="5:8" x14ac:dyDescent="0.35">
      <c r="E1661"/>
      <c r="H1661"/>
    </row>
    <row r="1662" spans="5:8" x14ac:dyDescent="0.35">
      <c r="E1662"/>
      <c r="H1662"/>
    </row>
    <row r="1663" spans="5:8" x14ac:dyDescent="0.35">
      <c r="E1663"/>
      <c r="H1663"/>
    </row>
    <row r="1664" spans="5:8" x14ac:dyDescent="0.35">
      <c r="E1664"/>
      <c r="H1664"/>
    </row>
    <row r="1665" spans="5:8" x14ac:dyDescent="0.35">
      <c r="E1665"/>
      <c r="H1665"/>
    </row>
    <row r="1666" spans="5:8" x14ac:dyDescent="0.35">
      <c r="E1666"/>
      <c r="H1666"/>
    </row>
    <row r="1667" spans="5:8" x14ac:dyDescent="0.35">
      <c r="E1667"/>
      <c r="H1667"/>
    </row>
    <row r="1668" spans="5:8" x14ac:dyDescent="0.35">
      <c r="E1668"/>
      <c r="H1668"/>
    </row>
    <row r="1669" spans="5:8" x14ac:dyDescent="0.35">
      <c r="E1669"/>
      <c r="H1669"/>
    </row>
    <row r="1670" spans="5:8" x14ac:dyDescent="0.35">
      <c r="E1670"/>
      <c r="H1670"/>
    </row>
    <row r="1671" spans="5:8" x14ac:dyDescent="0.35">
      <c r="E1671"/>
      <c r="H1671"/>
    </row>
    <row r="1672" spans="5:8" x14ac:dyDescent="0.35">
      <c r="E1672"/>
      <c r="H1672"/>
    </row>
    <row r="1673" spans="5:8" x14ac:dyDescent="0.35">
      <c r="E1673"/>
      <c r="H1673"/>
    </row>
    <row r="1674" spans="5:8" x14ac:dyDescent="0.35">
      <c r="E1674"/>
      <c r="H1674"/>
    </row>
    <row r="1675" spans="5:8" x14ac:dyDescent="0.35">
      <c r="E1675"/>
      <c r="H1675"/>
    </row>
    <row r="1676" spans="5:8" x14ac:dyDescent="0.35">
      <c r="E1676"/>
      <c r="H1676"/>
    </row>
    <row r="1677" spans="5:8" x14ac:dyDescent="0.35">
      <c r="E1677"/>
      <c r="H1677"/>
    </row>
    <row r="1678" spans="5:8" x14ac:dyDescent="0.35">
      <c r="E1678"/>
      <c r="H1678"/>
    </row>
    <row r="1679" spans="5:8" x14ac:dyDescent="0.35">
      <c r="E1679"/>
      <c r="H1679"/>
    </row>
    <row r="1680" spans="5:8" x14ac:dyDescent="0.35">
      <c r="E1680"/>
      <c r="H1680"/>
    </row>
    <row r="1681" spans="5:8" x14ac:dyDescent="0.35">
      <c r="E1681"/>
      <c r="H1681"/>
    </row>
    <row r="1682" spans="5:8" x14ac:dyDescent="0.35">
      <c r="E1682"/>
      <c r="H1682"/>
    </row>
    <row r="1683" spans="5:8" x14ac:dyDescent="0.35">
      <c r="E1683"/>
      <c r="H1683"/>
    </row>
    <row r="1684" spans="5:8" x14ac:dyDescent="0.35">
      <c r="E1684"/>
      <c r="H1684"/>
    </row>
    <row r="1685" spans="5:8" x14ac:dyDescent="0.35">
      <c r="E1685"/>
      <c r="H1685"/>
    </row>
    <row r="1686" spans="5:8" x14ac:dyDescent="0.35">
      <c r="E1686"/>
      <c r="H1686"/>
    </row>
    <row r="1687" spans="5:8" x14ac:dyDescent="0.35">
      <c r="E1687"/>
      <c r="H1687"/>
    </row>
    <row r="1688" spans="5:8" x14ac:dyDescent="0.35">
      <c r="E1688"/>
      <c r="H1688"/>
    </row>
    <row r="1689" spans="5:8" x14ac:dyDescent="0.35">
      <c r="E1689"/>
      <c r="H1689"/>
    </row>
    <row r="1690" spans="5:8" x14ac:dyDescent="0.35">
      <c r="E1690"/>
      <c r="H1690"/>
    </row>
    <row r="1691" spans="5:8" x14ac:dyDescent="0.35">
      <c r="E1691"/>
      <c r="H1691"/>
    </row>
    <row r="1692" spans="5:8" x14ac:dyDescent="0.35">
      <c r="E1692"/>
      <c r="H1692"/>
    </row>
    <row r="1693" spans="5:8" x14ac:dyDescent="0.35">
      <c r="E1693"/>
      <c r="H1693"/>
    </row>
    <row r="1694" spans="5:8" x14ac:dyDescent="0.35">
      <c r="E1694"/>
      <c r="H1694"/>
    </row>
    <row r="1695" spans="5:8" x14ac:dyDescent="0.35">
      <c r="E1695"/>
      <c r="H1695"/>
    </row>
    <row r="1696" spans="5:8" x14ac:dyDescent="0.35">
      <c r="E1696"/>
      <c r="H1696"/>
    </row>
    <row r="1697" spans="5:8" x14ac:dyDescent="0.35">
      <c r="E1697"/>
      <c r="H1697"/>
    </row>
    <row r="1698" spans="5:8" x14ac:dyDescent="0.35">
      <c r="E1698"/>
      <c r="H1698"/>
    </row>
    <row r="1699" spans="5:8" x14ac:dyDescent="0.35">
      <c r="E1699"/>
      <c r="H1699"/>
    </row>
    <row r="1700" spans="5:8" x14ac:dyDescent="0.35">
      <c r="E1700"/>
      <c r="H1700"/>
    </row>
    <row r="1701" spans="5:8" x14ac:dyDescent="0.35">
      <c r="E1701"/>
      <c r="H1701"/>
    </row>
    <row r="1702" spans="5:8" x14ac:dyDescent="0.35">
      <c r="E1702"/>
      <c r="H1702"/>
    </row>
    <row r="1703" spans="5:8" x14ac:dyDescent="0.35">
      <c r="E1703"/>
      <c r="H1703"/>
    </row>
    <row r="1704" spans="5:8" x14ac:dyDescent="0.35">
      <c r="E1704"/>
      <c r="H1704"/>
    </row>
    <row r="1705" spans="5:8" x14ac:dyDescent="0.35">
      <c r="E1705"/>
      <c r="H1705"/>
    </row>
    <row r="1706" spans="5:8" x14ac:dyDescent="0.35">
      <c r="E1706"/>
      <c r="H1706"/>
    </row>
    <row r="1707" spans="5:8" x14ac:dyDescent="0.35">
      <c r="E1707"/>
      <c r="H1707"/>
    </row>
    <row r="1708" spans="5:8" x14ac:dyDescent="0.35">
      <c r="E1708"/>
      <c r="H1708"/>
    </row>
    <row r="1709" spans="5:8" x14ac:dyDescent="0.35">
      <c r="E1709"/>
      <c r="H1709"/>
    </row>
    <row r="1710" spans="5:8" x14ac:dyDescent="0.35">
      <c r="E1710"/>
      <c r="H1710"/>
    </row>
    <row r="1711" spans="5:8" x14ac:dyDescent="0.35">
      <c r="E1711"/>
      <c r="H1711"/>
    </row>
    <row r="1712" spans="5:8" x14ac:dyDescent="0.35">
      <c r="E1712"/>
      <c r="H1712"/>
    </row>
    <row r="1713" spans="5:8" x14ac:dyDescent="0.35">
      <c r="E1713"/>
      <c r="H1713"/>
    </row>
    <row r="1714" spans="5:8" x14ac:dyDescent="0.35">
      <c r="E1714"/>
      <c r="H1714"/>
    </row>
    <row r="1715" spans="5:8" x14ac:dyDescent="0.35">
      <c r="E1715"/>
      <c r="H1715"/>
    </row>
    <row r="1716" spans="5:8" x14ac:dyDescent="0.35">
      <c r="E1716"/>
      <c r="H1716"/>
    </row>
    <row r="1717" spans="5:8" x14ac:dyDescent="0.35">
      <c r="E1717"/>
      <c r="H1717"/>
    </row>
    <row r="1718" spans="5:8" x14ac:dyDescent="0.35">
      <c r="E1718"/>
      <c r="H1718"/>
    </row>
    <row r="1719" spans="5:8" x14ac:dyDescent="0.35">
      <c r="E1719"/>
      <c r="H1719"/>
    </row>
    <row r="1720" spans="5:8" x14ac:dyDescent="0.35">
      <c r="E1720"/>
      <c r="H1720"/>
    </row>
    <row r="1721" spans="5:8" x14ac:dyDescent="0.35">
      <c r="E1721"/>
      <c r="H1721"/>
    </row>
    <row r="1722" spans="5:8" x14ac:dyDescent="0.35">
      <c r="E1722"/>
      <c r="H1722"/>
    </row>
    <row r="1723" spans="5:8" x14ac:dyDescent="0.35">
      <c r="E1723"/>
      <c r="H1723"/>
    </row>
    <row r="1724" spans="5:8" x14ac:dyDescent="0.35">
      <c r="E1724"/>
      <c r="H1724"/>
    </row>
    <row r="1725" spans="5:8" x14ac:dyDescent="0.35">
      <c r="E1725"/>
      <c r="H1725"/>
    </row>
    <row r="1726" spans="5:8" x14ac:dyDescent="0.35">
      <c r="E1726"/>
      <c r="H1726"/>
    </row>
    <row r="1727" spans="5:8" x14ac:dyDescent="0.35">
      <c r="E1727"/>
      <c r="H1727"/>
    </row>
    <row r="1728" spans="5:8" x14ac:dyDescent="0.35">
      <c r="E1728"/>
      <c r="H1728"/>
    </row>
    <row r="1729" spans="5:8" x14ac:dyDescent="0.35">
      <c r="E1729"/>
      <c r="H1729"/>
    </row>
    <row r="1730" spans="5:8" x14ac:dyDescent="0.35">
      <c r="E1730"/>
      <c r="H1730"/>
    </row>
    <row r="1731" spans="5:8" x14ac:dyDescent="0.35">
      <c r="E1731"/>
      <c r="H1731"/>
    </row>
    <row r="1732" spans="5:8" x14ac:dyDescent="0.35">
      <c r="E1732"/>
      <c r="H1732"/>
    </row>
    <row r="1733" spans="5:8" x14ac:dyDescent="0.35">
      <c r="E1733"/>
      <c r="H1733"/>
    </row>
    <row r="1734" spans="5:8" x14ac:dyDescent="0.35">
      <c r="E1734"/>
      <c r="H1734"/>
    </row>
    <row r="1735" spans="5:8" x14ac:dyDescent="0.35">
      <c r="E1735"/>
      <c r="H1735"/>
    </row>
    <row r="1736" spans="5:8" x14ac:dyDescent="0.35">
      <c r="E1736"/>
      <c r="H1736"/>
    </row>
    <row r="1737" spans="5:8" x14ac:dyDescent="0.35">
      <c r="E1737"/>
      <c r="H1737"/>
    </row>
    <row r="1738" spans="5:8" x14ac:dyDescent="0.35">
      <c r="E1738"/>
      <c r="H1738"/>
    </row>
    <row r="1739" spans="5:8" x14ac:dyDescent="0.35">
      <c r="E1739"/>
      <c r="H1739"/>
    </row>
    <row r="1740" spans="5:8" x14ac:dyDescent="0.35">
      <c r="E1740"/>
      <c r="H1740"/>
    </row>
    <row r="1741" spans="5:8" x14ac:dyDescent="0.35">
      <c r="E1741"/>
      <c r="H1741"/>
    </row>
    <row r="1742" spans="5:8" x14ac:dyDescent="0.35">
      <c r="E1742"/>
      <c r="H1742"/>
    </row>
    <row r="1743" spans="5:8" x14ac:dyDescent="0.35">
      <c r="E1743"/>
      <c r="H1743"/>
    </row>
    <row r="1744" spans="5:8" x14ac:dyDescent="0.35">
      <c r="E1744"/>
      <c r="H1744"/>
    </row>
    <row r="1745" spans="5:8" x14ac:dyDescent="0.35">
      <c r="E1745"/>
      <c r="H1745"/>
    </row>
    <row r="1746" spans="5:8" x14ac:dyDescent="0.35">
      <c r="E1746"/>
      <c r="H1746"/>
    </row>
    <row r="1747" spans="5:8" x14ac:dyDescent="0.35">
      <c r="E1747"/>
      <c r="H1747"/>
    </row>
    <row r="1748" spans="5:8" x14ac:dyDescent="0.35">
      <c r="E1748"/>
      <c r="H1748"/>
    </row>
    <row r="1749" spans="5:8" x14ac:dyDescent="0.35">
      <c r="E1749"/>
      <c r="H1749"/>
    </row>
    <row r="1750" spans="5:8" x14ac:dyDescent="0.35">
      <c r="E1750"/>
      <c r="H1750"/>
    </row>
    <row r="1751" spans="5:8" x14ac:dyDescent="0.35">
      <c r="E1751"/>
      <c r="H1751"/>
    </row>
    <row r="1752" spans="5:8" x14ac:dyDescent="0.35">
      <c r="E1752"/>
      <c r="H1752"/>
    </row>
    <row r="1753" spans="5:8" x14ac:dyDescent="0.35">
      <c r="E1753"/>
      <c r="H1753"/>
    </row>
    <row r="1754" spans="5:8" x14ac:dyDescent="0.35">
      <c r="E1754"/>
      <c r="H1754"/>
    </row>
    <row r="1755" spans="5:8" x14ac:dyDescent="0.35">
      <c r="E1755"/>
      <c r="H1755"/>
    </row>
    <row r="1756" spans="5:8" x14ac:dyDescent="0.35">
      <c r="E1756"/>
      <c r="H1756"/>
    </row>
    <row r="1757" spans="5:8" x14ac:dyDescent="0.35">
      <c r="E1757"/>
      <c r="H1757"/>
    </row>
    <row r="1758" spans="5:8" x14ac:dyDescent="0.35">
      <c r="E1758"/>
      <c r="H1758"/>
    </row>
    <row r="1759" spans="5:8" x14ac:dyDescent="0.35">
      <c r="E1759"/>
      <c r="H1759"/>
    </row>
    <row r="1760" spans="5:8" x14ac:dyDescent="0.35">
      <c r="E1760"/>
      <c r="H1760"/>
    </row>
    <row r="1761" spans="5:8" x14ac:dyDescent="0.35">
      <c r="E1761"/>
      <c r="H1761"/>
    </row>
    <row r="1762" spans="5:8" x14ac:dyDescent="0.35">
      <c r="E1762"/>
      <c r="H1762"/>
    </row>
    <row r="1763" spans="5:8" x14ac:dyDescent="0.35">
      <c r="E1763"/>
      <c r="H1763"/>
    </row>
    <row r="1764" spans="5:8" x14ac:dyDescent="0.35">
      <c r="E1764"/>
      <c r="H1764"/>
    </row>
    <row r="1765" spans="5:8" x14ac:dyDescent="0.35">
      <c r="E1765"/>
      <c r="H1765"/>
    </row>
    <row r="1766" spans="5:8" x14ac:dyDescent="0.35">
      <c r="E1766"/>
      <c r="H1766"/>
    </row>
    <row r="1767" spans="5:8" x14ac:dyDescent="0.35">
      <c r="E1767"/>
      <c r="H1767"/>
    </row>
    <row r="1768" spans="5:8" x14ac:dyDescent="0.35">
      <c r="E1768"/>
      <c r="H1768"/>
    </row>
    <row r="1769" spans="5:8" x14ac:dyDescent="0.35">
      <c r="E1769"/>
      <c r="H1769"/>
    </row>
    <row r="1770" spans="5:8" x14ac:dyDescent="0.35">
      <c r="E1770"/>
      <c r="H1770"/>
    </row>
    <row r="1771" spans="5:8" x14ac:dyDescent="0.35">
      <c r="E1771"/>
      <c r="H1771"/>
    </row>
    <row r="1772" spans="5:8" x14ac:dyDescent="0.35">
      <c r="E1772"/>
      <c r="H1772"/>
    </row>
    <row r="1773" spans="5:8" x14ac:dyDescent="0.35">
      <c r="E1773"/>
      <c r="H1773"/>
    </row>
    <row r="1774" spans="5:8" x14ac:dyDescent="0.35">
      <c r="E1774"/>
      <c r="H1774"/>
    </row>
    <row r="1775" spans="5:8" x14ac:dyDescent="0.35">
      <c r="E1775"/>
      <c r="H1775"/>
    </row>
    <row r="1776" spans="5:8" x14ac:dyDescent="0.35">
      <c r="E1776"/>
      <c r="H1776"/>
    </row>
    <row r="1777" spans="5:8" x14ac:dyDescent="0.35">
      <c r="E1777"/>
      <c r="H1777"/>
    </row>
    <row r="1778" spans="5:8" x14ac:dyDescent="0.35">
      <c r="E1778"/>
      <c r="H1778"/>
    </row>
    <row r="1779" spans="5:8" x14ac:dyDescent="0.35">
      <c r="E1779"/>
      <c r="H1779"/>
    </row>
    <row r="1780" spans="5:8" x14ac:dyDescent="0.35">
      <c r="E1780"/>
      <c r="H1780"/>
    </row>
    <row r="1781" spans="5:8" x14ac:dyDescent="0.35">
      <c r="E1781"/>
      <c r="H1781"/>
    </row>
    <row r="1782" spans="5:8" x14ac:dyDescent="0.35">
      <c r="E1782"/>
      <c r="H1782"/>
    </row>
    <row r="1783" spans="5:8" x14ac:dyDescent="0.35">
      <c r="E1783"/>
      <c r="H1783"/>
    </row>
    <row r="1784" spans="5:8" x14ac:dyDescent="0.35">
      <c r="E1784"/>
      <c r="H1784"/>
    </row>
    <row r="1785" spans="5:8" x14ac:dyDescent="0.35">
      <c r="E1785"/>
      <c r="H1785"/>
    </row>
    <row r="1786" spans="5:8" x14ac:dyDescent="0.35">
      <c r="E1786"/>
      <c r="H1786"/>
    </row>
    <row r="1787" spans="5:8" x14ac:dyDescent="0.35">
      <c r="E1787"/>
      <c r="H1787"/>
    </row>
    <row r="1788" spans="5:8" x14ac:dyDescent="0.35">
      <c r="E1788"/>
      <c r="H1788"/>
    </row>
    <row r="1789" spans="5:8" x14ac:dyDescent="0.35">
      <c r="E1789"/>
      <c r="H1789"/>
    </row>
    <row r="1790" spans="5:8" x14ac:dyDescent="0.35">
      <c r="E1790"/>
      <c r="H1790"/>
    </row>
    <row r="1791" spans="5:8" x14ac:dyDescent="0.35">
      <c r="E1791"/>
      <c r="H1791"/>
    </row>
    <row r="1792" spans="5:8" x14ac:dyDescent="0.35">
      <c r="E1792"/>
      <c r="H1792"/>
    </row>
    <row r="1793" spans="5:8" x14ac:dyDescent="0.35">
      <c r="E1793"/>
      <c r="H1793"/>
    </row>
    <row r="1794" spans="5:8" x14ac:dyDescent="0.35">
      <c r="E1794"/>
      <c r="H1794"/>
    </row>
    <row r="1795" spans="5:8" x14ac:dyDescent="0.35">
      <c r="E1795"/>
      <c r="H1795"/>
    </row>
    <row r="1796" spans="5:8" x14ac:dyDescent="0.35">
      <c r="E1796"/>
      <c r="H1796"/>
    </row>
    <row r="1797" spans="5:8" x14ac:dyDescent="0.35">
      <c r="E1797"/>
      <c r="H1797"/>
    </row>
    <row r="1798" spans="5:8" x14ac:dyDescent="0.35">
      <c r="E1798"/>
      <c r="H1798"/>
    </row>
    <row r="1799" spans="5:8" x14ac:dyDescent="0.35">
      <c r="E1799"/>
      <c r="H1799"/>
    </row>
    <row r="1800" spans="5:8" x14ac:dyDescent="0.35">
      <c r="E1800"/>
      <c r="H1800"/>
    </row>
    <row r="1801" spans="5:8" x14ac:dyDescent="0.35">
      <c r="E1801"/>
      <c r="H1801"/>
    </row>
    <row r="1802" spans="5:8" x14ac:dyDescent="0.35">
      <c r="E1802"/>
      <c r="H1802"/>
    </row>
    <row r="1803" spans="5:8" x14ac:dyDescent="0.35">
      <c r="E1803"/>
      <c r="H1803"/>
    </row>
    <row r="1804" spans="5:8" x14ac:dyDescent="0.35">
      <c r="E1804"/>
      <c r="H1804"/>
    </row>
    <row r="1805" spans="5:8" x14ac:dyDescent="0.35">
      <c r="E1805"/>
      <c r="H1805"/>
    </row>
    <row r="1806" spans="5:8" x14ac:dyDescent="0.35">
      <c r="E1806"/>
      <c r="H1806"/>
    </row>
    <row r="1807" spans="5:8" x14ac:dyDescent="0.35">
      <c r="E1807"/>
      <c r="H1807"/>
    </row>
    <row r="1808" spans="5:8" x14ac:dyDescent="0.35">
      <c r="E1808"/>
      <c r="H1808"/>
    </row>
    <row r="1809" spans="5:8" x14ac:dyDescent="0.35">
      <c r="E1809"/>
      <c r="H1809"/>
    </row>
    <row r="1810" spans="5:8" x14ac:dyDescent="0.35">
      <c r="E1810"/>
      <c r="H1810"/>
    </row>
    <row r="1811" spans="5:8" x14ac:dyDescent="0.35">
      <c r="E1811"/>
      <c r="H1811"/>
    </row>
    <row r="1812" spans="5:8" x14ac:dyDescent="0.35">
      <c r="E1812"/>
      <c r="H1812"/>
    </row>
    <row r="1813" spans="5:8" x14ac:dyDescent="0.35">
      <c r="E1813"/>
      <c r="H1813"/>
    </row>
    <row r="1814" spans="5:8" x14ac:dyDescent="0.35">
      <c r="E1814"/>
      <c r="H1814"/>
    </row>
    <row r="1815" spans="5:8" x14ac:dyDescent="0.35">
      <c r="E1815"/>
      <c r="H1815"/>
    </row>
    <row r="1816" spans="5:8" x14ac:dyDescent="0.35">
      <c r="E1816"/>
      <c r="H1816"/>
    </row>
    <row r="1817" spans="5:8" x14ac:dyDescent="0.35">
      <c r="E1817"/>
      <c r="H1817"/>
    </row>
    <row r="1818" spans="5:8" x14ac:dyDescent="0.35">
      <c r="E1818"/>
      <c r="H1818"/>
    </row>
    <row r="1819" spans="5:8" x14ac:dyDescent="0.35">
      <c r="E1819"/>
      <c r="H1819"/>
    </row>
    <row r="1820" spans="5:8" x14ac:dyDescent="0.35">
      <c r="E1820"/>
      <c r="H1820"/>
    </row>
    <row r="1821" spans="5:8" x14ac:dyDescent="0.35">
      <c r="E1821"/>
      <c r="H1821"/>
    </row>
    <row r="1822" spans="5:8" x14ac:dyDescent="0.35">
      <c r="E1822"/>
      <c r="H1822"/>
    </row>
    <row r="1823" spans="5:8" x14ac:dyDescent="0.35">
      <c r="E1823"/>
      <c r="H1823"/>
    </row>
    <row r="1824" spans="5:8" x14ac:dyDescent="0.35">
      <c r="E1824"/>
      <c r="H1824"/>
    </row>
    <row r="1825" spans="5:8" x14ac:dyDescent="0.35">
      <c r="E1825"/>
      <c r="H1825"/>
    </row>
    <row r="1826" spans="5:8" x14ac:dyDescent="0.35">
      <c r="E1826"/>
      <c r="H1826"/>
    </row>
    <row r="1827" spans="5:8" x14ac:dyDescent="0.35">
      <c r="E1827"/>
      <c r="H1827"/>
    </row>
    <row r="1828" spans="5:8" x14ac:dyDescent="0.35">
      <c r="E1828"/>
      <c r="H1828"/>
    </row>
    <row r="1829" spans="5:8" x14ac:dyDescent="0.35">
      <c r="E1829"/>
      <c r="H1829"/>
    </row>
    <row r="1830" spans="5:8" x14ac:dyDescent="0.35">
      <c r="E1830"/>
      <c r="H1830"/>
    </row>
    <row r="1831" spans="5:8" x14ac:dyDescent="0.35">
      <c r="E1831"/>
      <c r="H1831"/>
    </row>
    <row r="1832" spans="5:8" x14ac:dyDescent="0.35">
      <c r="E1832"/>
      <c r="H1832"/>
    </row>
    <row r="1833" spans="5:8" x14ac:dyDescent="0.35">
      <c r="E1833"/>
      <c r="H1833"/>
    </row>
    <row r="1834" spans="5:8" x14ac:dyDescent="0.35">
      <c r="E1834"/>
      <c r="H1834"/>
    </row>
    <row r="1835" spans="5:8" x14ac:dyDescent="0.35">
      <c r="E1835"/>
      <c r="H1835"/>
    </row>
    <row r="1836" spans="5:8" x14ac:dyDescent="0.35">
      <c r="E1836"/>
      <c r="H1836"/>
    </row>
    <row r="1837" spans="5:8" x14ac:dyDescent="0.35">
      <c r="E1837"/>
      <c r="H1837"/>
    </row>
    <row r="1838" spans="5:8" x14ac:dyDescent="0.35">
      <c r="E1838"/>
      <c r="H1838"/>
    </row>
    <row r="1839" spans="5:8" x14ac:dyDescent="0.35">
      <c r="E1839"/>
      <c r="H1839"/>
    </row>
    <row r="1840" spans="5:8" x14ac:dyDescent="0.35">
      <c r="E1840"/>
      <c r="H1840"/>
    </row>
    <row r="1841" spans="5:8" x14ac:dyDescent="0.35">
      <c r="E1841"/>
      <c r="H1841"/>
    </row>
    <row r="1842" spans="5:8" x14ac:dyDescent="0.35">
      <c r="E1842"/>
      <c r="H1842"/>
    </row>
    <row r="1843" spans="5:8" x14ac:dyDescent="0.35">
      <c r="E1843"/>
      <c r="H1843"/>
    </row>
    <row r="1844" spans="5:8" x14ac:dyDescent="0.35">
      <c r="E1844"/>
      <c r="H1844"/>
    </row>
    <row r="1845" spans="5:8" x14ac:dyDescent="0.35">
      <c r="E1845"/>
      <c r="H1845"/>
    </row>
    <row r="1846" spans="5:8" x14ac:dyDescent="0.35">
      <c r="E1846"/>
      <c r="H1846"/>
    </row>
    <row r="1847" spans="5:8" x14ac:dyDescent="0.35">
      <c r="E1847"/>
      <c r="H1847"/>
    </row>
    <row r="1848" spans="5:8" x14ac:dyDescent="0.35">
      <c r="E1848"/>
      <c r="H1848"/>
    </row>
    <row r="1849" spans="5:8" x14ac:dyDescent="0.35">
      <c r="E1849"/>
      <c r="H1849"/>
    </row>
    <row r="1850" spans="5:8" x14ac:dyDescent="0.35">
      <c r="E1850"/>
      <c r="H1850"/>
    </row>
    <row r="1851" spans="5:8" x14ac:dyDescent="0.35">
      <c r="E1851"/>
      <c r="H1851"/>
    </row>
    <row r="1852" spans="5:8" x14ac:dyDescent="0.35">
      <c r="E1852"/>
      <c r="H1852"/>
    </row>
    <row r="1853" spans="5:8" x14ac:dyDescent="0.35">
      <c r="E1853"/>
      <c r="H1853"/>
    </row>
    <row r="1854" spans="5:8" x14ac:dyDescent="0.35">
      <c r="E1854"/>
      <c r="H1854"/>
    </row>
    <row r="1855" spans="5:8" x14ac:dyDescent="0.35">
      <c r="E1855"/>
      <c r="H1855"/>
    </row>
    <row r="1856" spans="5:8" x14ac:dyDescent="0.35">
      <c r="E1856"/>
      <c r="H1856"/>
    </row>
    <row r="1857" spans="5:8" x14ac:dyDescent="0.35">
      <c r="E1857"/>
      <c r="H1857"/>
    </row>
    <row r="1858" spans="5:8" x14ac:dyDescent="0.35">
      <c r="E1858"/>
      <c r="H1858"/>
    </row>
    <row r="1859" spans="5:8" x14ac:dyDescent="0.35">
      <c r="E1859"/>
      <c r="H1859"/>
    </row>
    <row r="1860" spans="5:8" x14ac:dyDescent="0.35">
      <c r="E1860"/>
      <c r="H1860"/>
    </row>
    <row r="1861" spans="5:8" x14ac:dyDescent="0.35">
      <c r="E1861"/>
      <c r="H1861"/>
    </row>
    <row r="1862" spans="5:8" x14ac:dyDescent="0.35">
      <c r="E1862"/>
      <c r="H1862"/>
    </row>
    <row r="1863" spans="5:8" x14ac:dyDescent="0.35">
      <c r="E1863"/>
      <c r="H1863"/>
    </row>
    <row r="1864" spans="5:8" x14ac:dyDescent="0.35">
      <c r="E1864"/>
      <c r="H1864"/>
    </row>
    <row r="1865" spans="5:8" x14ac:dyDescent="0.35">
      <c r="E1865"/>
      <c r="H1865"/>
    </row>
    <row r="1866" spans="5:8" x14ac:dyDescent="0.35">
      <c r="E1866"/>
      <c r="H1866"/>
    </row>
    <row r="1867" spans="5:8" x14ac:dyDescent="0.35">
      <c r="E1867"/>
      <c r="H1867"/>
    </row>
    <row r="1868" spans="5:8" x14ac:dyDescent="0.35">
      <c r="E1868"/>
      <c r="H1868"/>
    </row>
    <row r="1869" spans="5:8" x14ac:dyDescent="0.35">
      <c r="E1869"/>
      <c r="H1869"/>
    </row>
    <row r="1870" spans="5:8" x14ac:dyDescent="0.35">
      <c r="E1870"/>
      <c r="H1870"/>
    </row>
    <row r="1871" spans="5:8" x14ac:dyDescent="0.35">
      <c r="E1871"/>
      <c r="H1871"/>
    </row>
    <row r="1872" spans="5:8" x14ac:dyDescent="0.35">
      <c r="E1872"/>
      <c r="H1872"/>
    </row>
    <row r="1873" spans="5:8" x14ac:dyDescent="0.35">
      <c r="E1873"/>
      <c r="H1873"/>
    </row>
    <row r="1874" spans="5:8" x14ac:dyDescent="0.35">
      <c r="E1874"/>
      <c r="H1874"/>
    </row>
    <row r="1875" spans="5:8" x14ac:dyDescent="0.35">
      <c r="E1875"/>
      <c r="H1875"/>
    </row>
    <row r="1876" spans="5:8" x14ac:dyDescent="0.35">
      <c r="E1876"/>
      <c r="H1876"/>
    </row>
    <row r="1877" spans="5:8" x14ac:dyDescent="0.35">
      <c r="E1877"/>
      <c r="H1877"/>
    </row>
    <row r="1878" spans="5:8" x14ac:dyDescent="0.35">
      <c r="E1878"/>
      <c r="H1878"/>
    </row>
    <row r="1879" spans="5:8" x14ac:dyDescent="0.35">
      <c r="E1879"/>
      <c r="H1879"/>
    </row>
    <row r="1880" spans="5:8" x14ac:dyDescent="0.35">
      <c r="E1880"/>
      <c r="H1880"/>
    </row>
    <row r="1881" spans="5:8" x14ac:dyDescent="0.35">
      <c r="E1881"/>
      <c r="H1881"/>
    </row>
    <row r="1882" spans="5:8" x14ac:dyDescent="0.35">
      <c r="E1882"/>
      <c r="H1882"/>
    </row>
    <row r="1883" spans="5:8" x14ac:dyDescent="0.35">
      <c r="E1883"/>
      <c r="H1883"/>
    </row>
    <row r="1884" spans="5:8" x14ac:dyDescent="0.35">
      <c r="E1884"/>
      <c r="H1884"/>
    </row>
    <row r="1885" spans="5:8" x14ac:dyDescent="0.35">
      <c r="E1885"/>
      <c r="H1885"/>
    </row>
    <row r="1886" spans="5:8" x14ac:dyDescent="0.35">
      <c r="E1886"/>
      <c r="H1886"/>
    </row>
    <row r="1887" spans="5:8" x14ac:dyDescent="0.35">
      <c r="E1887"/>
      <c r="H1887"/>
    </row>
    <row r="1888" spans="5:8" x14ac:dyDescent="0.35">
      <c r="E1888"/>
      <c r="H1888"/>
    </row>
    <row r="1889" spans="5:8" x14ac:dyDescent="0.35">
      <c r="E1889"/>
      <c r="H1889"/>
    </row>
    <row r="1890" spans="5:8" x14ac:dyDescent="0.35">
      <c r="E1890"/>
      <c r="H1890"/>
    </row>
    <row r="1891" spans="5:8" x14ac:dyDescent="0.35">
      <c r="E1891"/>
      <c r="H1891"/>
    </row>
    <row r="1892" spans="5:8" x14ac:dyDescent="0.35">
      <c r="E1892"/>
      <c r="H1892"/>
    </row>
    <row r="1893" spans="5:8" x14ac:dyDescent="0.35">
      <c r="E1893"/>
      <c r="H1893"/>
    </row>
    <row r="1894" spans="5:8" x14ac:dyDescent="0.35">
      <c r="E1894"/>
      <c r="H1894"/>
    </row>
    <row r="1895" spans="5:8" x14ac:dyDescent="0.35">
      <c r="E1895"/>
      <c r="H1895"/>
    </row>
    <row r="1896" spans="5:8" x14ac:dyDescent="0.35">
      <c r="E1896"/>
      <c r="H1896"/>
    </row>
    <row r="1897" spans="5:8" x14ac:dyDescent="0.35">
      <c r="E1897"/>
      <c r="H1897"/>
    </row>
    <row r="1898" spans="5:8" x14ac:dyDescent="0.35">
      <c r="E1898"/>
      <c r="H1898"/>
    </row>
    <row r="1899" spans="5:8" x14ac:dyDescent="0.35">
      <c r="E1899"/>
      <c r="H1899"/>
    </row>
    <row r="1900" spans="5:8" x14ac:dyDescent="0.35">
      <c r="E1900"/>
      <c r="H1900"/>
    </row>
    <row r="1901" spans="5:8" x14ac:dyDescent="0.35">
      <c r="E1901"/>
      <c r="H1901"/>
    </row>
    <row r="1902" spans="5:8" x14ac:dyDescent="0.35">
      <c r="E1902"/>
      <c r="H1902"/>
    </row>
    <row r="1903" spans="5:8" x14ac:dyDescent="0.35">
      <c r="E1903"/>
      <c r="H1903"/>
    </row>
    <row r="1904" spans="5:8" x14ac:dyDescent="0.35">
      <c r="E1904"/>
      <c r="H1904"/>
    </row>
    <row r="1905" spans="5:8" x14ac:dyDescent="0.35">
      <c r="E1905"/>
      <c r="H1905"/>
    </row>
    <row r="1906" spans="5:8" x14ac:dyDescent="0.35">
      <c r="E1906"/>
      <c r="H1906"/>
    </row>
    <row r="1907" spans="5:8" x14ac:dyDescent="0.35">
      <c r="E1907"/>
      <c r="H1907"/>
    </row>
    <row r="1908" spans="5:8" x14ac:dyDescent="0.35">
      <c r="E1908"/>
      <c r="H1908"/>
    </row>
    <row r="1909" spans="5:8" x14ac:dyDescent="0.35">
      <c r="E1909"/>
      <c r="H1909"/>
    </row>
    <row r="1910" spans="5:8" x14ac:dyDescent="0.35">
      <c r="E1910"/>
      <c r="H1910"/>
    </row>
    <row r="1911" spans="5:8" x14ac:dyDescent="0.35">
      <c r="E1911"/>
      <c r="H1911"/>
    </row>
    <row r="1912" spans="5:8" x14ac:dyDescent="0.35">
      <c r="E1912"/>
      <c r="H1912"/>
    </row>
    <row r="1913" spans="5:8" x14ac:dyDescent="0.35">
      <c r="E1913"/>
      <c r="H1913"/>
    </row>
    <row r="1914" spans="5:8" x14ac:dyDescent="0.35">
      <c r="E1914"/>
      <c r="H1914"/>
    </row>
    <row r="1915" spans="5:8" x14ac:dyDescent="0.35">
      <c r="E1915"/>
      <c r="H1915"/>
    </row>
    <row r="1916" spans="5:8" x14ac:dyDescent="0.35">
      <c r="E1916"/>
      <c r="H1916"/>
    </row>
    <row r="1917" spans="5:8" x14ac:dyDescent="0.35">
      <c r="E1917"/>
      <c r="H1917"/>
    </row>
    <row r="1918" spans="5:8" x14ac:dyDescent="0.35">
      <c r="E1918"/>
      <c r="H1918"/>
    </row>
    <row r="1919" spans="5:8" x14ac:dyDescent="0.35">
      <c r="E1919"/>
      <c r="H1919"/>
    </row>
    <row r="1920" spans="5:8" x14ac:dyDescent="0.35">
      <c r="E1920"/>
      <c r="H1920"/>
    </row>
    <row r="1921" spans="5:8" x14ac:dyDescent="0.35">
      <c r="E1921"/>
      <c r="H1921"/>
    </row>
    <row r="1922" spans="5:8" x14ac:dyDescent="0.35">
      <c r="E1922"/>
      <c r="H1922"/>
    </row>
    <row r="1923" spans="5:8" x14ac:dyDescent="0.35">
      <c r="E1923"/>
      <c r="H1923"/>
    </row>
    <row r="1924" spans="5:8" x14ac:dyDescent="0.35">
      <c r="E1924"/>
      <c r="H1924"/>
    </row>
    <row r="1925" spans="5:8" x14ac:dyDescent="0.35">
      <c r="E1925"/>
      <c r="H1925"/>
    </row>
    <row r="1926" spans="5:8" x14ac:dyDescent="0.35">
      <c r="E1926"/>
      <c r="H1926"/>
    </row>
    <row r="1927" spans="5:8" x14ac:dyDescent="0.35">
      <c r="E1927"/>
      <c r="H1927"/>
    </row>
    <row r="1928" spans="5:8" x14ac:dyDescent="0.35">
      <c r="E1928"/>
      <c r="H1928"/>
    </row>
    <row r="1929" spans="5:8" x14ac:dyDescent="0.35">
      <c r="E1929"/>
      <c r="H1929"/>
    </row>
    <row r="1930" spans="5:8" x14ac:dyDescent="0.35">
      <c r="E1930"/>
      <c r="H1930"/>
    </row>
    <row r="1931" spans="5:8" x14ac:dyDescent="0.35">
      <c r="E1931"/>
      <c r="H1931"/>
    </row>
    <row r="1932" spans="5:8" x14ac:dyDescent="0.35">
      <c r="E1932"/>
      <c r="H1932"/>
    </row>
    <row r="1933" spans="5:8" x14ac:dyDescent="0.35">
      <c r="E1933"/>
      <c r="H1933"/>
    </row>
    <row r="1934" spans="5:8" x14ac:dyDescent="0.35">
      <c r="E1934"/>
      <c r="H1934"/>
    </row>
    <row r="1935" spans="5:8" x14ac:dyDescent="0.35">
      <c r="E1935"/>
      <c r="H1935"/>
    </row>
    <row r="1936" spans="5:8" x14ac:dyDescent="0.35">
      <c r="E1936"/>
      <c r="H1936"/>
    </row>
    <row r="1937" spans="5:8" x14ac:dyDescent="0.35">
      <c r="E1937"/>
      <c r="H1937"/>
    </row>
    <row r="1938" spans="5:8" x14ac:dyDescent="0.35">
      <c r="E1938"/>
      <c r="H1938"/>
    </row>
    <row r="1939" spans="5:8" x14ac:dyDescent="0.35">
      <c r="E1939"/>
      <c r="H1939"/>
    </row>
    <row r="1940" spans="5:8" x14ac:dyDescent="0.35">
      <c r="E1940"/>
      <c r="H1940"/>
    </row>
    <row r="1941" spans="5:8" x14ac:dyDescent="0.35">
      <c r="E1941"/>
      <c r="H1941"/>
    </row>
    <row r="1942" spans="5:8" x14ac:dyDescent="0.35">
      <c r="E1942"/>
      <c r="H1942"/>
    </row>
    <row r="1943" spans="5:8" x14ac:dyDescent="0.35">
      <c r="E1943"/>
      <c r="H1943"/>
    </row>
    <row r="1944" spans="5:8" x14ac:dyDescent="0.35">
      <c r="E1944"/>
      <c r="H1944"/>
    </row>
    <row r="1945" spans="5:8" x14ac:dyDescent="0.35">
      <c r="E1945"/>
      <c r="H1945"/>
    </row>
    <row r="1946" spans="5:8" x14ac:dyDescent="0.35">
      <c r="E1946"/>
      <c r="H1946"/>
    </row>
    <row r="1947" spans="5:8" x14ac:dyDescent="0.35">
      <c r="E1947"/>
      <c r="H1947"/>
    </row>
    <row r="1948" spans="5:8" x14ac:dyDescent="0.35">
      <c r="E1948"/>
      <c r="H1948"/>
    </row>
    <row r="1949" spans="5:8" x14ac:dyDescent="0.35">
      <c r="E1949"/>
      <c r="H1949"/>
    </row>
    <row r="1950" spans="5:8" x14ac:dyDescent="0.35">
      <c r="E1950"/>
      <c r="H1950"/>
    </row>
    <row r="1951" spans="5:8" x14ac:dyDescent="0.35">
      <c r="E1951"/>
      <c r="H1951"/>
    </row>
    <row r="1952" spans="5:8" x14ac:dyDescent="0.35">
      <c r="E1952"/>
      <c r="H1952"/>
    </row>
    <row r="1953" spans="5:8" x14ac:dyDescent="0.35">
      <c r="E1953"/>
      <c r="H1953"/>
    </row>
    <row r="1954" spans="5:8" x14ac:dyDescent="0.35">
      <c r="E1954"/>
      <c r="H1954"/>
    </row>
    <row r="1955" spans="5:8" x14ac:dyDescent="0.35">
      <c r="E1955"/>
      <c r="H1955"/>
    </row>
    <row r="1956" spans="5:8" x14ac:dyDescent="0.35">
      <c r="E1956"/>
      <c r="H1956"/>
    </row>
    <row r="1957" spans="5:8" x14ac:dyDescent="0.35">
      <c r="E1957"/>
      <c r="H1957"/>
    </row>
    <row r="1958" spans="5:8" x14ac:dyDescent="0.35">
      <c r="E1958"/>
      <c r="H1958"/>
    </row>
    <row r="1959" spans="5:8" x14ac:dyDescent="0.35">
      <c r="E1959"/>
      <c r="H1959"/>
    </row>
    <row r="1960" spans="5:8" x14ac:dyDescent="0.35">
      <c r="E1960"/>
      <c r="H1960"/>
    </row>
    <row r="1961" spans="5:8" x14ac:dyDescent="0.35">
      <c r="E1961"/>
      <c r="H1961"/>
    </row>
    <row r="1962" spans="5:8" x14ac:dyDescent="0.35">
      <c r="E1962"/>
      <c r="H1962"/>
    </row>
    <row r="1963" spans="5:8" x14ac:dyDescent="0.35">
      <c r="E1963"/>
      <c r="H1963"/>
    </row>
    <row r="1964" spans="5:8" x14ac:dyDescent="0.35">
      <c r="E1964"/>
      <c r="H1964"/>
    </row>
    <row r="1965" spans="5:8" x14ac:dyDescent="0.35">
      <c r="E1965"/>
      <c r="H1965"/>
    </row>
    <row r="1966" spans="5:8" x14ac:dyDescent="0.35">
      <c r="E1966"/>
      <c r="H1966"/>
    </row>
    <row r="1967" spans="5:8" x14ac:dyDescent="0.35">
      <c r="E1967"/>
      <c r="H1967"/>
    </row>
    <row r="1968" spans="5:8" x14ac:dyDescent="0.35">
      <c r="E1968"/>
      <c r="H1968"/>
    </row>
    <row r="1969" spans="5:8" x14ac:dyDescent="0.35">
      <c r="E1969"/>
      <c r="H1969"/>
    </row>
    <row r="1970" spans="5:8" x14ac:dyDescent="0.35">
      <c r="E1970"/>
      <c r="H1970"/>
    </row>
    <row r="1971" spans="5:8" x14ac:dyDescent="0.35">
      <c r="E1971"/>
      <c r="H1971"/>
    </row>
    <row r="1972" spans="5:8" x14ac:dyDescent="0.35">
      <c r="E1972"/>
      <c r="H1972"/>
    </row>
    <row r="1973" spans="5:8" x14ac:dyDescent="0.35">
      <c r="E1973"/>
      <c r="H1973"/>
    </row>
    <row r="1974" spans="5:8" x14ac:dyDescent="0.35">
      <c r="E1974"/>
      <c r="H1974"/>
    </row>
    <row r="1975" spans="5:8" x14ac:dyDescent="0.35">
      <c r="E1975"/>
      <c r="H1975"/>
    </row>
    <row r="1976" spans="5:8" x14ac:dyDescent="0.35">
      <c r="E1976"/>
      <c r="H1976"/>
    </row>
    <row r="1977" spans="5:8" x14ac:dyDescent="0.35">
      <c r="E1977"/>
      <c r="H1977"/>
    </row>
    <row r="1978" spans="5:8" x14ac:dyDescent="0.35">
      <c r="E1978"/>
      <c r="H1978"/>
    </row>
    <row r="1979" spans="5:8" x14ac:dyDescent="0.35">
      <c r="E1979"/>
      <c r="H1979"/>
    </row>
    <row r="1980" spans="5:8" x14ac:dyDescent="0.35">
      <c r="E1980"/>
      <c r="H1980"/>
    </row>
    <row r="1981" spans="5:8" x14ac:dyDescent="0.35">
      <c r="E1981"/>
      <c r="H1981"/>
    </row>
    <row r="1982" spans="5:8" x14ac:dyDescent="0.35">
      <c r="E1982"/>
      <c r="H1982"/>
    </row>
    <row r="1983" spans="5:8" x14ac:dyDescent="0.35">
      <c r="E1983"/>
      <c r="H1983"/>
    </row>
    <row r="1984" spans="5:8" x14ac:dyDescent="0.35">
      <c r="E1984"/>
      <c r="H1984"/>
    </row>
    <row r="1985" spans="5:8" x14ac:dyDescent="0.35">
      <c r="E1985"/>
      <c r="H1985"/>
    </row>
    <row r="1986" spans="5:8" x14ac:dyDescent="0.35">
      <c r="E1986"/>
      <c r="H1986"/>
    </row>
    <row r="1987" spans="5:8" x14ac:dyDescent="0.35">
      <c r="E1987"/>
      <c r="H1987"/>
    </row>
    <row r="1988" spans="5:8" x14ac:dyDescent="0.35">
      <c r="E1988"/>
      <c r="H1988"/>
    </row>
    <row r="1989" spans="5:8" x14ac:dyDescent="0.35">
      <c r="E1989"/>
      <c r="H1989"/>
    </row>
    <row r="1990" spans="5:8" x14ac:dyDescent="0.35">
      <c r="E1990"/>
      <c r="H1990"/>
    </row>
    <row r="1991" spans="5:8" x14ac:dyDescent="0.35">
      <c r="E1991"/>
      <c r="H1991"/>
    </row>
    <row r="1992" spans="5:8" x14ac:dyDescent="0.35">
      <c r="E1992"/>
      <c r="H1992"/>
    </row>
    <row r="1993" spans="5:8" x14ac:dyDescent="0.35">
      <c r="E1993"/>
      <c r="H1993"/>
    </row>
    <row r="1994" spans="5:8" x14ac:dyDescent="0.35">
      <c r="E1994"/>
      <c r="H1994"/>
    </row>
    <row r="1995" spans="5:8" x14ac:dyDescent="0.35">
      <c r="E1995"/>
      <c r="H1995"/>
    </row>
    <row r="1996" spans="5:8" x14ac:dyDescent="0.35">
      <c r="E1996"/>
      <c r="H1996"/>
    </row>
    <row r="1997" spans="5:8" x14ac:dyDescent="0.35">
      <c r="E1997"/>
      <c r="H1997"/>
    </row>
    <row r="1998" spans="5:8" x14ac:dyDescent="0.35">
      <c r="E1998"/>
      <c r="H1998"/>
    </row>
    <row r="1999" spans="5:8" x14ac:dyDescent="0.35">
      <c r="E1999"/>
      <c r="H1999"/>
    </row>
    <row r="2000" spans="5:8" x14ac:dyDescent="0.35">
      <c r="E2000"/>
      <c r="H2000"/>
    </row>
    <row r="2001" spans="5:8" x14ac:dyDescent="0.35">
      <c r="E2001"/>
      <c r="H2001"/>
    </row>
    <row r="2002" spans="5:8" x14ac:dyDescent="0.35">
      <c r="E2002"/>
      <c r="H2002"/>
    </row>
    <row r="2003" spans="5:8" x14ac:dyDescent="0.35">
      <c r="E2003"/>
      <c r="H2003"/>
    </row>
    <row r="2004" spans="5:8" x14ac:dyDescent="0.35">
      <c r="E2004"/>
      <c r="H2004"/>
    </row>
    <row r="2005" spans="5:8" x14ac:dyDescent="0.35">
      <c r="E2005"/>
      <c r="H2005"/>
    </row>
    <row r="2006" spans="5:8" x14ac:dyDescent="0.35">
      <c r="E2006"/>
      <c r="H2006"/>
    </row>
    <row r="2007" spans="5:8" x14ac:dyDescent="0.35">
      <c r="E2007"/>
      <c r="H2007"/>
    </row>
    <row r="2008" spans="5:8" x14ac:dyDescent="0.35">
      <c r="E2008"/>
      <c r="H2008"/>
    </row>
    <row r="2009" spans="5:8" x14ac:dyDescent="0.35">
      <c r="E2009"/>
      <c r="H2009"/>
    </row>
    <row r="2010" spans="5:8" x14ac:dyDescent="0.35">
      <c r="E2010"/>
      <c r="H2010"/>
    </row>
    <row r="2011" spans="5:8" x14ac:dyDescent="0.35">
      <c r="E2011"/>
      <c r="H2011"/>
    </row>
    <row r="2012" spans="5:8" x14ac:dyDescent="0.35">
      <c r="E2012"/>
      <c r="H2012"/>
    </row>
    <row r="2013" spans="5:8" x14ac:dyDescent="0.35">
      <c r="E2013"/>
      <c r="H2013"/>
    </row>
    <row r="2014" spans="5:8" x14ac:dyDescent="0.35">
      <c r="E2014"/>
      <c r="H2014"/>
    </row>
    <row r="2015" spans="5:8" x14ac:dyDescent="0.35">
      <c r="E2015"/>
      <c r="H2015"/>
    </row>
    <row r="2016" spans="5:8" x14ac:dyDescent="0.35">
      <c r="E2016"/>
      <c r="H2016"/>
    </row>
    <row r="2017" spans="5:8" x14ac:dyDescent="0.35">
      <c r="E2017"/>
      <c r="H2017"/>
    </row>
    <row r="2018" spans="5:8" x14ac:dyDescent="0.35">
      <c r="E2018"/>
      <c r="H2018"/>
    </row>
    <row r="2019" spans="5:8" x14ac:dyDescent="0.35">
      <c r="E2019"/>
      <c r="H2019"/>
    </row>
    <row r="2020" spans="5:8" x14ac:dyDescent="0.35">
      <c r="E2020"/>
      <c r="H2020"/>
    </row>
    <row r="2021" spans="5:8" x14ac:dyDescent="0.35">
      <c r="E2021"/>
      <c r="H2021"/>
    </row>
    <row r="2022" spans="5:8" x14ac:dyDescent="0.35">
      <c r="E2022"/>
      <c r="H2022"/>
    </row>
    <row r="2023" spans="5:8" x14ac:dyDescent="0.35">
      <c r="E2023"/>
      <c r="H2023"/>
    </row>
    <row r="2024" spans="5:8" x14ac:dyDescent="0.35">
      <c r="E2024"/>
      <c r="H2024"/>
    </row>
    <row r="2025" spans="5:8" x14ac:dyDescent="0.35">
      <c r="E2025"/>
      <c r="H2025"/>
    </row>
    <row r="2026" spans="5:8" x14ac:dyDescent="0.35">
      <c r="E2026"/>
      <c r="H2026"/>
    </row>
    <row r="2027" spans="5:8" x14ac:dyDescent="0.35">
      <c r="E2027"/>
      <c r="H2027"/>
    </row>
    <row r="2028" spans="5:8" x14ac:dyDescent="0.35">
      <c r="E2028"/>
      <c r="H2028"/>
    </row>
    <row r="2029" spans="5:8" x14ac:dyDescent="0.35">
      <c r="E2029"/>
      <c r="H2029"/>
    </row>
    <row r="2030" spans="5:8" x14ac:dyDescent="0.35">
      <c r="E2030"/>
      <c r="H2030"/>
    </row>
    <row r="2031" spans="5:8" x14ac:dyDescent="0.35">
      <c r="E2031"/>
      <c r="H2031"/>
    </row>
    <row r="2032" spans="5:8" x14ac:dyDescent="0.35">
      <c r="E2032"/>
      <c r="H2032"/>
    </row>
    <row r="2033" spans="5:8" x14ac:dyDescent="0.35">
      <c r="E2033"/>
      <c r="H2033"/>
    </row>
    <row r="2034" spans="5:8" x14ac:dyDescent="0.35">
      <c r="E2034"/>
      <c r="H2034"/>
    </row>
    <row r="2035" spans="5:8" x14ac:dyDescent="0.35">
      <c r="E2035"/>
      <c r="H2035"/>
    </row>
    <row r="2036" spans="5:8" x14ac:dyDescent="0.35">
      <c r="E2036"/>
      <c r="H2036"/>
    </row>
    <row r="2037" spans="5:8" x14ac:dyDescent="0.35">
      <c r="E2037"/>
      <c r="H2037"/>
    </row>
    <row r="2038" spans="5:8" x14ac:dyDescent="0.35">
      <c r="E2038"/>
      <c r="H2038"/>
    </row>
    <row r="2039" spans="5:8" x14ac:dyDescent="0.35">
      <c r="E2039"/>
      <c r="H2039"/>
    </row>
    <row r="2040" spans="5:8" x14ac:dyDescent="0.35">
      <c r="E2040"/>
      <c r="H2040"/>
    </row>
    <row r="2041" spans="5:8" x14ac:dyDescent="0.35">
      <c r="E2041"/>
      <c r="H2041"/>
    </row>
    <row r="2042" spans="5:8" x14ac:dyDescent="0.35">
      <c r="E2042"/>
      <c r="H2042"/>
    </row>
    <row r="2043" spans="5:8" x14ac:dyDescent="0.35">
      <c r="E2043"/>
      <c r="H2043"/>
    </row>
    <row r="2044" spans="5:8" x14ac:dyDescent="0.35">
      <c r="E2044"/>
      <c r="H2044"/>
    </row>
    <row r="2045" spans="5:8" x14ac:dyDescent="0.35">
      <c r="E2045"/>
      <c r="H2045"/>
    </row>
    <row r="2046" spans="5:8" x14ac:dyDescent="0.35">
      <c r="E2046"/>
      <c r="H2046"/>
    </row>
    <row r="2047" spans="5:8" x14ac:dyDescent="0.35">
      <c r="E2047"/>
      <c r="H2047"/>
    </row>
    <row r="2048" spans="5:8" x14ac:dyDescent="0.35">
      <c r="E2048"/>
      <c r="H2048"/>
    </row>
    <row r="2049" spans="5:8" x14ac:dyDescent="0.35">
      <c r="E2049"/>
      <c r="H2049"/>
    </row>
    <row r="2050" spans="5:8" x14ac:dyDescent="0.35">
      <c r="E2050"/>
      <c r="H2050"/>
    </row>
    <row r="2051" spans="5:8" x14ac:dyDescent="0.35">
      <c r="E2051"/>
      <c r="H2051"/>
    </row>
    <row r="2052" spans="5:8" x14ac:dyDescent="0.35">
      <c r="E2052"/>
      <c r="H2052"/>
    </row>
    <row r="2053" spans="5:8" x14ac:dyDescent="0.35">
      <c r="E2053"/>
      <c r="H2053"/>
    </row>
    <row r="2054" spans="5:8" x14ac:dyDescent="0.35">
      <c r="E2054"/>
      <c r="H2054"/>
    </row>
    <row r="2055" spans="5:8" x14ac:dyDescent="0.35">
      <c r="E2055"/>
      <c r="H2055"/>
    </row>
    <row r="2056" spans="5:8" x14ac:dyDescent="0.35">
      <c r="E2056"/>
      <c r="H2056"/>
    </row>
    <row r="2057" spans="5:8" x14ac:dyDescent="0.35">
      <c r="E2057"/>
      <c r="H2057"/>
    </row>
    <row r="2058" spans="5:8" x14ac:dyDescent="0.35">
      <c r="E2058"/>
      <c r="H2058"/>
    </row>
    <row r="2059" spans="5:8" x14ac:dyDescent="0.35">
      <c r="E2059"/>
      <c r="H2059"/>
    </row>
    <row r="2060" spans="5:8" x14ac:dyDescent="0.35">
      <c r="E2060"/>
      <c r="H2060"/>
    </row>
    <row r="2061" spans="5:8" x14ac:dyDescent="0.35">
      <c r="E2061"/>
      <c r="H2061"/>
    </row>
    <row r="2062" spans="5:8" x14ac:dyDescent="0.35">
      <c r="E2062"/>
      <c r="H2062"/>
    </row>
    <row r="2063" spans="5:8" x14ac:dyDescent="0.35">
      <c r="E2063"/>
      <c r="H2063"/>
    </row>
    <row r="2064" spans="5:8" x14ac:dyDescent="0.35">
      <c r="E2064"/>
      <c r="H2064"/>
    </row>
    <row r="2065" spans="5:8" x14ac:dyDescent="0.35">
      <c r="E2065"/>
      <c r="H2065"/>
    </row>
    <row r="2066" spans="5:8" x14ac:dyDescent="0.35">
      <c r="E2066"/>
      <c r="H2066"/>
    </row>
    <row r="2067" spans="5:8" x14ac:dyDescent="0.35">
      <c r="E2067"/>
      <c r="H2067"/>
    </row>
    <row r="2068" spans="5:8" x14ac:dyDescent="0.35">
      <c r="E2068"/>
      <c r="H2068"/>
    </row>
    <row r="2069" spans="5:8" x14ac:dyDescent="0.35">
      <c r="E2069"/>
      <c r="H2069"/>
    </row>
    <row r="2070" spans="5:8" x14ac:dyDescent="0.35">
      <c r="E2070"/>
      <c r="H2070"/>
    </row>
    <row r="2071" spans="5:8" x14ac:dyDescent="0.35">
      <c r="E2071"/>
      <c r="H2071"/>
    </row>
    <row r="2072" spans="5:8" x14ac:dyDescent="0.35">
      <c r="E2072"/>
      <c r="H2072"/>
    </row>
    <row r="2073" spans="5:8" x14ac:dyDescent="0.35">
      <c r="E2073"/>
      <c r="H2073"/>
    </row>
    <row r="2074" spans="5:8" x14ac:dyDescent="0.35">
      <c r="E2074"/>
      <c r="H2074"/>
    </row>
    <row r="2075" spans="5:8" x14ac:dyDescent="0.35">
      <c r="E2075"/>
      <c r="H2075"/>
    </row>
    <row r="2076" spans="5:8" x14ac:dyDescent="0.35">
      <c r="E2076"/>
      <c r="H2076"/>
    </row>
    <row r="2077" spans="5:8" x14ac:dyDescent="0.35">
      <c r="E2077"/>
      <c r="H2077"/>
    </row>
    <row r="2078" spans="5:8" x14ac:dyDescent="0.35">
      <c r="E2078"/>
      <c r="H2078"/>
    </row>
    <row r="2079" spans="5:8" x14ac:dyDescent="0.35">
      <c r="E2079"/>
      <c r="H2079"/>
    </row>
    <row r="2080" spans="5:8" x14ac:dyDescent="0.35">
      <c r="E2080"/>
      <c r="H2080"/>
    </row>
    <row r="2081" spans="5:8" x14ac:dyDescent="0.35">
      <c r="E2081"/>
      <c r="H2081"/>
    </row>
    <row r="2082" spans="5:8" x14ac:dyDescent="0.35">
      <c r="E2082"/>
      <c r="H2082"/>
    </row>
    <row r="2083" spans="5:8" x14ac:dyDescent="0.35">
      <c r="E2083"/>
      <c r="H2083"/>
    </row>
    <row r="2084" spans="5:8" x14ac:dyDescent="0.35">
      <c r="E2084"/>
      <c r="H2084"/>
    </row>
    <row r="2085" spans="5:8" x14ac:dyDescent="0.35">
      <c r="E2085"/>
      <c r="H2085"/>
    </row>
    <row r="2086" spans="5:8" x14ac:dyDescent="0.35">
      <c r="E2086"/>
      <c r="H2086"/>
    </row>
    <row r="2087" spans="5:8" x14ac:dyDescent="0.35">
      <c r="E2087"/>
      <c r="H2087"/>
    </row>
    <row r="2088" spans="5:8" x14ac:dyDescent="0.35">
      <c r="E2088"/>
      <c r="H2088"/>
    </row>
    <row r="2089" spans="5:8" x14ac:dyDescent="0.35">
      <c r="E2089"/>
      <c r="H2089"/>
    </row>
    <row r="2090" spans="5:8" x14ac:dyDescent="0.35">
      <c r="E2090"/>
      <c r="H2090"/>
    </row>
    <row r="2091" spans="5:8" x14ac:dyDescent="0.35">
      <c r="E2091"/>
      <c r="H2091"/>
    </row>
    <row r="2092" spans="5:8" x14ac:dyDescent="0.35">
      <c r="E2092"/>
      <c r="H2092"/>
    </row>
    <row r="2093" spans="5:8" x14ac:dyDescent="0.35">
      <c r="E2093"/>
      <c r="H2093"/>
    </row>
    <row r="2094" spans="5:8" x14ac:dyDescent="0.35">
      <c r="E2094"/>
      <c r="H2094"/>
    </row>
    <row r="2095" spans="5:8" x14ac:dyDescent="0.35">
      <c r="E2095"/>
      <c r="H2095"/>
    </row>
    <row r="2096" spans="5:8" x14ac:dyDescent="0.35">
      <c r="E2096"/>
      <c r="H2096"/>
    </row>
    <row r="2097" spans="5:8" x14ac:dyDescent="0.35">
      <c r="E2097"/>
      <c r="H2097"/>
    </row>
    <row r="2098" spans="5:8" x14ac:dyDescent="0.35">
      <c r="E2098"/>
      <c r="H2098"/>
    </row>
    <row r="2099" spans="5:8" x14ac:dyDescent="0.35">
      <c r="E2099"/>
      <c r="H2099"/>
    </row>
    <row r="2100" spans="5:8" x14ac:dyDescent="0.35">
      <c r="E2100"/>
      <c r="H2100"/>
    </row>
    <row r="2101" spans="5:8" x14ac:dyDescent="0.35">
      <c r="E2101"/>
      <c r="H2101"/>
    </row>
    <row r="2102" spans="5:8" x14ac:dyDescent="0.35">
      <c r="E2102"/>
      <c r="H2102"/>
    </row>
    <row r="2103" spans="5:8" x14ac:dyDescent="0.35">
      <c r="E2103"/>
      <c r="H2103"/>
    </row>
    <row r="2104" spans="5:8" x14ac:dyDescent="0.35">
      <c r="E2104"/>
      <c r="H2104"/>
    </row>
    <row r="2105" spans="5:8" x14ac:dyDescent="0.35">
      <c r="E2105"/>
      <c r="H2105"/>
    </row>
    <row r="2106" spans="5:8" x14ac:dyDescent="0.35">
      <c r="E2106"/>
      <c r="H2106"/>
    </row>
    <row r="2107" spans="5:8" x14ac:dyDescent="0.35">
      <c r="E2107"/>
      <c r="H2107"/>
    </row>
    <row r="2108" spans="5:8" x14ac:dyDescent="0.35">
      <c r="E2108"/>
      <c r="H2108"/>
    </row>
    <row r="2109" spans="5:8" x14ac:dyDescent="0.35">
      <c r="E2109"/>
      <c r="H2109"/>
    </row>
    <row r="2110" spans="5:8" x14ac:dyDescent="0.35">
      <c r="E2110"/>
      <c r="H2110"/>
    </row>
    <row r="2111" spans="5:8" x14ac:dyDescent="0.35">
      <c r="E2111"/>
      <c r="H2111"/>
    </row>
    <row r="2112" spans="5:8" x14ac:dyDescent="0.35">
      <c r="E2112"/>
      <c r="H2112"/>
    </row>
    <row r="2113" spans="5:8" x14ac:dyDescent="0.35">
      <c r="E2113"/>
      <c r="H2113"/>
    </row>
    <row r="2114" spans="5:8" x14ac:dyDescent="0.35">
      <c r="E2114"/>
      <c r="H2114"/>
    </row>
    <row r="2115" spans="5:8" x14ac:dyDescent="0.35">
      <c r="E2115"/>
      <c r="H2115"/>
    </row>
    <row r="2116" spans="5:8" x14ac:dyDescent="0.35">
      <c r="E2116"/>
      <c r="H2116"/>
    </row>
    <row r="2117" spans="5:8" x14ac:dyDescent="0.35">
      <c r="E2117"/>
      <c r="H2117"/>
    </row>
    <row r="2118" spans="5:8" x14ac:dyDescent="0.35">
      <c r="E2118"/>
      <c r="H2118"/>
    </row>
    <row r="2119" spans="5:8" x14ac:dyDescent="0.35">
      <c r="E2119"/>
      <c r="H2119"/>
    </row>
    <row r="2120" spans="5:8" x14ac:dyDescent="0.35">
      <c r="E2120"/>
      <c r="H2120"/>
    </row>
    <row r="2121" spans="5:8" x14ac:dyDescent="0.35">
      <c r="E2121"/>
      <c r="H2121"/>
    </row>
    <row r="2122" spans="5:8" x14ac:dyDescent="0.35">
      <c r="E2122"/>
      <c r="H2122"/>
    </row>
    <row r="2123" spans="5:8" x14ac:dyDescent="0.35">
      <c r="E2123"/>
      <c r="H2123"/>
    </row>
    <row r="2124" spans="5:8" x14ac:dyDescent="0.35">
      <c r="E2124"/>
      <c r="H2124"/>
    </row>
    <row r="2125" spans="5:8" x14ac:dyDescent="0.35">
      <c r="E2125"/>
      <c r="H2125"/>
    </row>
    <row r="2126" spans="5:8" x14ac:dyDescent="0.35">
      <c r="E2126"/>
      <c r="H2126"/>
    </row>
    <row r="2127" spans="5:8" x14ac:dyDescent="0.35">
      <c r="E2127"/>
      <c r="H2127"/>
    </row>
    <row r="2128" spans="5:8" x14ac:dyDescent="0.35">
      <c r="E2128"/>
      <c r="H2128"/>
    </row>
    <row r="2129" spans="5:8" x14ac:dyDescent="0.35">
      <c r="E2129"/>
      <c r="H2129"/>
    </row>
    <row r="2130" spans="5:8" x14ac:dyDescent="0.35">
      <c r="E2130"/>
      <c r="H2130"/>
    </row>
    <row r="2131" spans="5:8" x14ac:dyDescent="0.35">
      <c r="E2131"/>
      <c r="H2131"/>
    </row>
    <row r="2132" spans="5:8" x14ac:dyDescent="0.35">
      <c r="E2132"/>
      <c r="H2132"/>
    </row>
    <row r="2133" spans="5:8" x14ac:dyDescent="0.35">
      <c r="E2133"/>
      <c r="H2133"/>
    </row>
    <row r="2134" spans="5:8" x14ac:dyDescent="0.35">
      <c r="E2134"/>
      <c r="H2134"/>
    </row>
    <row r="2135" spans="5:8" x14ac:dyDescent="0.35">
      <c r="E2135"/>
      <c r="H2135"/>
    </row>
    <row r="2136" spans="5:8" x14ac:dyDescent="0.35">
      <c r="E2136"/>
      <c r="H2136"/>
    </row>
    <row r="2137" spans="5:8" x14ac:dyDescent="0.35">
      <c r="E2137"/>
      <c r="H2137"/>
    </row>
    <row r="2138" spans="5:8" x14ac:dyDescent="0.35">
      <c r="E2138"/>
      <c r="H2138"/>
    </row>
    <row r="2139" spans="5:8" x14ac:dyDescent="0.35">
      <c r="E2139"/>
      <c r="H2139"/>
    </row>
    <row r="2140" spans="5:8" x14ac:dyDescent="0.35">
      <c r="E2140"/>
      <c r="H2140"/>
    </row>
    <row r="2141" spans="5:8" x14ac:dyDescent="0.35">
      <c r="E2141"/>
      <c r="H2141"/>
    </row>
    <row r="2142" spans="5:8" x14ac:dyDescent="0.35">
      <c r="E2142"/>
      <c r="H2142"/>
    </row>
    <row r="2143" spans="5:8" x14ac:dyDescent="0.35">
      <c r="E2143"/>
      <c r="H2143"/>
    </row>
    <row r="2144" spans="5:8" x14ac:dyDescent="0.35">
      <c r="E2144"/>
      <c r="H2144"/>
    </row>
    <row r="2145" spans="5:8" x14ac:dyDescent="0.35">
      <c r="E2145"/>
      <c r="H2145"/>
    </row>
    <row r="2146" spans="5:8" x14ac:dyDescent="0.35">
      <c r="E2146"/>
      <c r="H2146"/>
    </row>
    <row r="2147" spans="5:8" x14ac:dyDescent="0.35">
      <c r="E2147"/>
      <c r="H2147"/>
    </row>
    <row r="2148" spans="5:8" x14ac:dyDescent="0.35">
      <c r="E2148"/>
      <c r="H2148"/>
    </row>
    <row r="2149" spans="5:8" x14ac:dyDescent="0.35">
      <c r="E2149"/>
      <c r="H2149"/>
    </row>
    <row r="2150" spans="5:8" x14ac:dyDescent="0.35">
      <c r="E2150"/>
      <c r="H2150"/>
    </row>
    <row r="2151" spans="5:8" x14ac:dyDescent="0.35">
      <c r="E2151"/>
      <c r="H2151"/>
    </row>
    <row r="2152" spans="5:8" x14ac:dyDescent="0.35">
      <c r="E2152"/>
      <c r="H2152"/>
    </row>
    <row r="2153" spans="5:8" x14ac:dyDescent="0.35">
      <c r="E2153"/>
      <c r="H2153"/>
    </row>
    <row r="2154" spans="5:8" x14ac:dyDescent="0.35">
      <c r="E2154"/>
      <c r="H2154"/>
    </row>
    <row r="2155" spans="5:8" x14ac:dyDescent="0.35">
      <c r="E2155"/>
      <c r="H2155"/>
    </row>
    <row r="2156" spans="5:8" x14ac:dyDescent="0.35">
      <c r="E2156"/>
      <c r="H2156"/>
    </row>
    <row r="2157" spans="5:8" x14ac:dyDescent="0.35">
      <c r="E2157"/>
      <c r="H2157"/>
    </row>
    <row r="2158" spans="5:8" x14ac:dyDescent="0.35">
      <c r="E2158"/>
      <c r="H2158"/>
    </row>
    <row r="2159" spans="5:8" x14ac:dyDescent="0.35">
      <c r="E2159"/>
      <c r="H2159"/>
    </row>
    <row r="2160" spans="5:8" x14ac:dyDescent="0.35">
      <c r="E2160"/>
      <c r="H2160"/>
    </row>
    <row r="2161" spans="5:8" x14ac:dyDescent="0.35">
      <c r="E2161"/>
      <c r="H2161"/>
    </row>
    <row r="2162" spans="5:8" x14ac:dyDescent="0.35">
      <c r="E2162"/>
      <c r="H2162"/>
    </row>
    <row r="2163" spans="5:8" x14ac:dyDescent="0.35">
      <c r="E2163"/>
      <c r="H2163"/>
    </row>
    <row r="2164" spans="5:8" x14ac:dyDescent="0.35">
      <c r="E2164"/>
      <c r="H2164"/>
    </row>
    <row r="2165" spans="5:8" x14ac:dyDescent="0.35">
      <c r="E2165"/>
      <c r="H2165"/>
    </row>
    <row r="2166" spans="5:8" x14ac:dyDescent="0.35">
      <c r="E2166"/>
      <c r="H2166"/>
    </row>
    <row r="2167" spans="5:8" x14ac:dyDescent="0.35">
      <c r="E2167"/>
      <c r="H2167"/>
    </row>
    <row r="2168" spans="5:8" x14ac:dyDescent="0.35">
      <c r="E2168"/>
      <c r="H2168"/>
    </row>
    <row r="2169" spans="5:8" x14ac:dyDescent="0.35">
      <c r="E2169"/>
      <c r="H2169"/>
    </row>
    <row r="2170" spans="5:8" x14ac:dyDescent="0.35">
      <c r="E2170"/>
      <c r="H2170"/>
    </row>
    <row r="2171" spans="5:8" x14ac:dyDescent="0.35">
      <c r="E2171"/>
      <c r="H2171"/>
    </row>
    <row r="2172" spans="5:8" x14ac:dyDescent="0.35">
      <c r="E2172"/>
      <c r="H2172"/>
    </row>
    <row r="2173" spans="5:8" x14ac:dyDescent="0.35">
      <c r="E2173"/>
      <c r="H2173"/>
    </row>
    <row r="2174" spans="5:8" x14ac:dyDescent="0.35">
      <c r="E2174"/>
      <c r="H2174"/>
    </row>
    <row r="2175" spans="5:8" x14ac:dyDescent="0.35">
      <c r="E2175"/>
      <c r="H2175"/>
    </row>
    <row r="2176" spans="5:8" x14ac:dyDescent="0.35">
      <c r="E2176"/>
      <c r="H2176"/>
    </row>
    <row r="2177" spans="5:8" x14ac:dyDescent="0.35">
      <c r="E2177"/>
      <c r="H2177"/>
    </row>
    <row r="2178" spans="5:8" x14ac:dyDescent="0.35">
      <c r="E2178"/>
      <c r="H2178"/>
    </row>
    <row r="2179" spans="5:8" x14ac:dyDescent="0.35">
      <c r="E2179"/>
      <c r="H2179"/>
    </row>
    <row r="2180" spans="5:8" x14ac:dyDescent="0.35">
      <c r="E2180"/>
      <c r="H2180"/>
    </row>
    <row r="2181" spans="5:8" x14ac:dyDescent="0.35">
      <c r="E2181"/>
      <c r="H2181"/>
    </row>
    <row r="2182" spans="5:8" x14ac:dyDescent="0.35">
      <c r="E2182"/>
      <c r="H2182"/>
    </row>
    <row r="2183" spans="5:8" x14ac:dyDescent="0.35">
      <c r="E2183"/>
      <c r="H2183"/>
    </row>
    <row r="2184" spans="5:8" x14ac:dyDescent="0.35">
      <c r="E2184"/>
      <c r="H2184"/>
    </row>
    <row r="2185" spans="5:8" x14ac:dyDescent="0.35">
      <c r="E2185"/>
      <c r="H2185"/>
    </row>
    <row r="2186" spans="5:8" x14ac:dyDescent="0.35">
      <c r="E2186"/>
      <c r="H2186"/>
    </row>
    <row r="2187" spans="5:8" x14ac:dyDescent="0.35">
      <c r="E2187"/>
      <c r="H2187"/>
    </row>
    <row r="2188" spans="5:8" x14ac:dyDescent="0.35">
      <c r="E2188"/>
      <c r="H2188"/>
    </row>
    <row r="2189" spans="5:8" x14ac:dyDescent="0.35">
      <c r="E2189"/>
      <c r="H2189"/>
    </row>
    <row r="2190" spans="5:8" x14ac:dyDescent="0.35">
      <c r="E2190"/>
      <c r="H2190"/>
    </row>
    <row r="2191" spans="5:8" x14ac:dyDescent="0.35">
      <c r="E2191"/>
      <c r="H2191"/>
    </row>
    <row r="2192" spans="5:8" x14ac:dyDescent="0.35">
      <c r="E2192"/>
      <c r="H2192"/>
    </row>
    <row r="2193" spans="5:8" x14ac:dyDescent="0.35">
      <c r="E2193"/>
      <c r="H2193"/>
    </row>
    <row r="2194" spans="5:8" x14ac:dyDescent="0.35">
      <c r="E2194"/>
      <c r="H2194"/>
    </row>
    <row r="2195" spans="5:8" x14ac:dyDescent="0.35">
      <c r="E2195"/>
      <c r="H2195"/>
    </row>
    <row r="2196" spans="5:8" x14ac:dyDescent="0.35">
      <c r="E2196"/>
      <c r="H2196"/>
    </row>
    <row r="2197" spans="5:8" x14ac:dyDescent="0.35">
      <c r="E2197"/>
      <c r="H2197"/>
    </row>
    <row r="2198" spans="5:8" x14ac:dyDescent="0.35">
      <c r="E2198"/>
      <c r="H2198"/>
    </row>
    <row r="2199" spans="5:8" x14ac:dyDescent="0.35">
      <c r="E2199"/>
      <c r="H2199"/>
    </row>
    <row r="2200" spans="5:8" x14ac:dyDescent="0.35">
      <c r="E2200"/>
      <c r="H2200"/>
    </row>
    <row r="2201" spans="5:8" x14ac:dyDescent="0.35">
      <c r="E2201"/>
      <c r="H2201"/>
    </row>
    <row r="2202" spans="5:8" x14ac:dyDescent="0.35">
      <c r="E2202"/>
      <c r="H2202"/>
    </row>
    <row r="2203" spans="5:8" x14ac:dyDescent="0.35">
      <c r="E2203"/>
      <c r="H2203"/>
    </row>
    <row r="2204" spans="5:8" x14ac:dyDescent="0.35">
      <c r="E2204"/>
      <c r="H2204"/>
    </row>
    <row r="2205" spans="5:8" x14ac:dyDescent="0.35">
      <c r="E2205"/>
      <c r="H2205"/>
    </row>
    <row r="2206" spans="5:8" x14ac:dyDescent="0.35">
      <c r="E2206"/>
      <c r="H2206"/>
    </row>
    <row r="2207" spans="5:8" x14ac:dyDescent="0.35">
      <c r="E2207"/>
      <c r="H2207"/>
    </row>
    <row r="2208" spans="5:8" x14ac:dyDescent="0.35">
      <c r="E2208"/>
      <c r="H2208"/>
    </row>
    <row r="2209" spans="5:8" x14ac:dyDescent="0.35">
      <c r="E2209"/>
      <c r="H2209"/>
    </row>
    <row r="2210" spans="5:8" x14ac:dyDescent="0.35">
      <c r="E2210"/>
      <c r="H2210"/>
    </row>
    <row r="2211" spans="5:8" x14ac:dyDescent="0.35">
      <c r="E2211"/>
      <c r="H2211"/>
    </row>
    <row r="2212" spans="5:8" x14ac:dyDescent="0.35">
      <c r="E2212"/>
      <c r="H2212"/>
    </row>
    <row r="2213" spans="5:8" x14ac:dyDescent="0.35">
      <c r="E2213"/>
      <c r="H2213"/>
    </row>
    <row r="2214" spans="5:8" x14ac:dyDescent="0.35">
      <c r="E2214"/>
      <c r="H2214"/>
    </row>
    <row r="2215" spans="5:8" x14ac:dyDescent="0.35">
      <c r="E2215"/>
      <c r="H2215"/>
    </row>
    <row r="2216" spans="5:8" x14ac:dyDescent="0.35">
      <c r="E2216"/>
      <c r="H2216"/>
    </row>
    <row r="2217" spans="5:8" x14ac:dyDescent="0.35">
      <c r="E2217"/>
      <c r="H2217"/>
    </row>
    <row r="2218" spans="5:8" x14ac:dyDescent="0.35">
      <c r="E2218"/>
      <c r="H2218"/>
    </row>
    <row r="2219" spans="5:8" x14ac:dyDescent="0.35">
      <c r="E2219"/>
      <c r="H2219"/>
    </row>
    <row r="2220" spans="5:8" x14ac:dyDescent="0.35">
      <c r="E2220"/>
      <c r="H2220"/>
    </row>
    <row r="2221" spans="5:8" x14ac:dyDescent="0.35">
      <c r="E2221"/>
      <c r="H2221"/>
    </row>
    <row r="2222" spans="5:8" x14ac:dyDescent="0.35">
      <c r="E2222"/>
      <c r="H2222"/>
    </row>
    <row r="2223" spans="5:8" x14ac:dyDescent="0.35">
      <c r="E2223"/>
      <c r="H2223"/>
    </row>
    <row r="2224" spans="5:8" x14ac:dyDescent="0.35">
      <c r="E2224"/>
      <c r="H2224"/>
    </row>
    <row r="2225" spans="5:8" x14ac:dyDescent="0.35">
      <c r="E2225"/>
      <c r="H2225"/>
    </row>
    <row r="2226" spans="5:8" x14ac:dyDescent="0.35">
      <c r="E2226"/>
      <c r="H2226"/>
    </row>
    <row r="2227" spans="5:8" x14ac:dyDescent="0.35">
      <c r="E2227"/>
      <c r="H2227"/>
    </row>
    <row r="2228" spans="5:8" x14ac:dyDescent="0.35">
      <c r="E2228"/>
      <c r="H2228"/>
    </row>
    <row r="2229" spans="5:8" x14ac:dyDescent="0.35">
      <c r="E2229"/>
      <c r="H2229"/>
    </row>
    <row r="2230" spans="5:8" x14ac:dyDescent="0.35">
      <c r="E2230"/>
      <c r="H2230"/>
    </row>
    <row r="2231" spans="5:8" x14ac:dyDescent="0.35">
      <c r="E2231"/>
      <c r="H2231"/>
    </row>
    <row r="2232" spans="5:8" x14ac:dyDescent="0.35">
      <c r="E2232"/>
      <c r="H2232"/>
    </row>
    <row r="2233" spans="5:8" x14ac:dyDescent="0.35">
      <c r="E2233"/>
      <c r="H2233"/>
    </row>
    <row r="2234" spans="5:8" x14ac:dyDescent="0.35">
      <c r="E2234"/>
      <c r="H2234"/>
    </row>
    <row r="2235" spans="5:8" x14ac:dyDescent="0.35">
      <c r="E2235"/>
      <c r="H2235"/>
    </row>
    <row r="2236" spans="5:8" x14ac:dyDescent="0.35">
      <c r="E2236"/>
      <c r="H2236"/>
    </row>
    <row r="2237" spans="5:8" x14ac:dyDescent="0.35">
      <c r="E2237"/>
      <c r="H2237"/>
    </row>
    <row r="2238" spans="5:8" x14ac:dyDescent="0.35">
      <c r="E2238"/>
      <c r="H2238"/>
    </row>
    <row r="2239" spans="5:8" x14ac:dyDescent="0.35">
      <c r="E2239"/>
      <c r="H2239"/>
    </row>
    <row r="2240" spans="5:8" x14ac:dyDescent="0.35">
      <c r="E2240"/>
      <c r="H2240"/>
    </row>
    <row r="2241" spans="5:8" x14ac:dyDescent="0.35">
      <c r="E2241"/>
      <c r="H2241"/>
    </row>
    <row r="2242" spans="5:8" x14ac:dyDescent="0.35">
      <c r="E2242"/>
      <c r="H2242"/>
    </row>
    <row r="2243" spans="5:8" x14ac:dyDescent="0.35">
      <c r="E2243"/>
      <c r="H2243"/>
    </row>
    <row r="2244" spans="5:8" x14ac:dyDescent="0.35">
      <c r="E2244"/>
      <c r="H2244"/>
    </row>
    <row r="2245" spans="5:8" x14ac:dyDescent="0.35">
      <c r="E2245"/>
      <c r="H2245"/>
    </row>
    <row r="2246" spans="5:8" x14ac:dyDescent="0.35">
      <c r="E2246"/>
      <c r="H2246"/>
    </row>
    <row r="2247" spans="5:8" x14ac:dyDescent="0.35">
      <c r="E2247"/>
      <c r="H2247"/>
    </row>
    <row r="2248" spans="5:8" x14ac:dyDescent="0.35">
      <c r="E2248"/>
      <c r="H2248"/>
    </row>
    <row r="2249" spans="5:8" x14ac:dyDescent="0.35">
      <c r="E2249"/>
      <c r="H2249"/>
    </row>
    <row r="2250" spans="5:8" x14ac:dyDescent="0.35">
      <c r="E2250"/>
      <c r="H2250"/>
    </row>
    <row r="2251" spans="5:8" x14ac:dyDescent="0.35">
      <c r="E2251"/>
      <c r="H2251"/>
    </row>
    <row r="2252" spans="5:8" x14ac:dyDescent="0.35">
      <c r="E2252"/>
      <c r="H2252"/>
    </row>
    <row r="2253" spans="5:8" x14ac:dyDescent="0.35">
      <c r="E2253"/>
      <c r="H2253"/>
    </row>
    <row r="2254" spans="5:8" x14ac:dyDescent="0.35">
      <c r="E2254"/>
      <c r="H2254"/>
    </row>
    <row r="2255" spans="5:8" x14ac:dyDescent="0.35">
      <c r="E2255"/>
      <c r="H2255"/>
    </row>
    <row r="2256" spans="5:8" x14ac:dyDescent="0.35">
      <c r="E2256"/>
      <c r="H2256"/>
    </row>
    <row r="2257" spans="5:8" x14ac:dyDescent="0.35">
      <c r="E2257"/>
      <c r="H2257"/>
    </row>
    <row r="2258" spans="5:8" x14ac:dyDescent="0.35">
      <c r="E2258"/>
      <c r="H2258"/>
    </row>
    <row r="2259" spans="5:8" x14ac:dyDescent="0.35">
      <c r="E2259"/>
      <c r="H2259"/>
    </row>
    <row r="2260" spans="5:8" x14ac:dyDescent="0.35">
      <c r="E2260"/>
      <c r="H2260"/>
    </row>
    <row r="2261" spans="5:8" x14ac:dyDescent="0.35">
      <c r="E2261"/>
      <c r="H2261"/>
    </row>
    <row r="2262" spans="5:8" x14ac:dyDescent="0.35">
      <c r="E2262"/>
      <c r="H2262"/>
    </row>
    <row r="2263" spans="5:8" x14ac:dyDescent="0.35">
      <c r="E2263"/>
      <c r="H2263"/>
    </row>
    <row r="2264" spans="5:8" x14ac:dyDescent="0.35">
      <c r="E2264"/>
      <c r="H2264"/>
    </row>
    <row r="2265" spans="5:8" x14ac:dyDescent="0.35">
      <c r="E2265"/>
      <c r="H2265"/>
    </row>
    <row r="2266" spans="5:8" x14ac:dyDescent="0.35">
      <c r="E2266"/>
      <c r="H2266"/>
    </row>
    <row r="2267" spans="5:8" x14ac:dyDescent="0.35">
      <c r="E2267"/>
      <c r="H2267"/>
    </row>
    <row r="2268" spans="5:8" x14ac:dyDescent="0.35">
      <c r="E2268"/>
      <c r="H2268"/>
    </row>
    <row r="2269" spans="5:8" x14ac:dyDescent="0.35">
      <c r="E2269"/>
      <c r="H2269"/>
    </row>
    <row r="2270" spans="5:8" x14ac:dyDescent="0.35">
      <c r="E2270"/>
      <c r="H2270"/>
    </row>
    <row r="2271" spans="5:8" x14ac:dyDescent="0.35">
      <c r="E2271"/>
      <c r="H2271"/>
    </row>
    <row r="2272" spans="5:8" x14ac:dyDescent="0.35">
      <c r="E2272"/>
      <c r="H2272"/>
    </row>
    <row r="2273" spans="5:8" x14ac:dyDescent="0.35">
      <c r="E2273"/>
      <c r="H2273"/>
    </row>
    <row r="2274" spans="5:8" x14ac:dyDescent="0.35">
      <c r="E2274"/>
      <c r="H2274"/>
    </row>
    <row r="2275" spans="5:8" x14ac:dyDescent="0.35">
      <c r="E2275"/>
      <c r="H2275"/>
    </row>
    <row r="2276" spans="5:8" x14ac:dyDescent="0.35">
      <c r="E2276"/>
      <c r="H2276"/>
    </row>
    <row r="2277" spans="5:8" x14ac:dyDescent="0.35">
      <c r="E2277"/>
      <c r="H2277"/>
    </row>
    <row r="2278" spans="5:8" x14ac:dyDescent="0.35">
      <c r="E2278"/>
      <c r="H2278"/>
    </row>
    <row r="2279" spans="5:8" x14ac:dyDescent="0.35">
      <c r="E2279"/>
      <c r="H2279"/>
    </row>
    <row r="2280" spans="5:8" x14ac:dyDescent="0.35">
      <c r="E2280"/>
      <c r="H2280"/>
    </row>
    <row r="2281" spans="5:8" x14ac:dyDescent="0.35">
      <c r="E2281"/>
      <c r="H2281"/>
    </row>
    <row r="2282" spans="5:8" x14ac:dyDescent="0.35">
      <c r="E2282"/>
      <c r="H2282"/>
    </row>
    <row r="2283" spans="5:8" x14ac:dyDescent="0.35">
      <c r="E2283"/>
      <c r="H2283"/>
    </row>
    <row r="2284" spans="5:8" x14ac:dyDescent="0.35">
      <c r="E2284"/>
      <c r="H2284"/>
    </row>
    <row r="2285" spans="5:8" x14ac:dyDescent="0.35">
      <c r="E2285"/>
      <c r="H2285"/>
    </row>
    <row r="2286" spans="5:8" x14ac:dyDescent="0.35">
      <c r="E2286"/>
      <c r="H2286"/>
    </row>
    <row r="2287" spans="5:8" x14ac:dyDescent="0.35">
      <c r="E2287"/>
      <c r="H2287"/>
    </row>
    <row r="2288" spans="5:8" x14ac:dyDescent="0.35">
      <c r="E2288"/>
      <c r="H2288"/>
    </row>
    <row r="2289" spans="5:8" x14ac:dyDescent="0.35">
      <c r="E2289"/>
      <c r="H2289"/>
    </row>
    <row r="2290" spans="5:8" x14ac:dyDescent="0.35">
      <c r="E2290"/>
      <c r="H2290"/>
    </row>
    <row r="2291" spans="5:8" x14ac:dyDescent="0.35">
      <c r="E2291"/>
      <c r="H2291"/>
    </row>
    <row r="2292" spans="5:8" x14ac:dyDescent="0.35">
      <c r="E2292"/>
      <c r="H2292"/>
    </row>
    <row r="2293" spans="5:8" x14ac:dyDescent="0.35">
      <c r="E2293"/>
      <c r="H2293"/>
    </row>
    <row r="2294" spans="5:8" x14ac:dyDescent="0.35">
      <c r="E2294"/>
      <c r="H2294"/>
    </row>
    <row r="2295" spans="5:8" x14ac:dyDescent="0.35">
      <c r="E2295"/>
      <c r="H2295"/>
    </row>
    <row r="2296" spans="5:8" x14ac:dyDescent="0.35">
      <c r="E2296"/>
      <c r="H2296"/>
    </row>
    <row r="2297" spans="5:8" x14ac:dyDescent="0.35">
      <c r="E2297"/>
      <c r="H2297"/>
    </row>
    <row r="2298" spans="5:8" x14ac:dyDescent="0.35">
      <c r="E2298"/>
      <c r="H2298"/>
    </row>
    <row r="2299" spans="5:8" x14ac:dyDescent="0.35">
      <c r="E2299"/>
      <c r="H2299"/>
    </row>
    <row r="2300" spans="5:8" x14ac:dyDescent="0.35">
      <c r="E2300"/>
      <c r="H2300"/>
    </row>
    <row r="2301" spans="5:8" x14ac:dyDescent="0.35">
      <c r="E2301"/>
      <c r="H2301"/>
    </row>
    <row r="2302" spans="5:8" x14ac:dyDescent="0.35">
      <c r="E2302"/>
      <c r="H2302"/>
    </row>
    <row r="2303" spans="5:8" x14ac:dyDescent="0.35">
      <c r="E2303"/>
      <c r="H2303"/>
    </row>
    <row r="2304" spans="5:8" x14ac:dyDescent="0.35">
      <c r="E2304"/>
      <c r="H2304"/>
    </row>
    <row r="2305" spans="5:8" x14ac:dyDescent="0.35">
      <c r="E2305"/>
      <c r="H2305"/>
    </row>
    <row r="2306" spans="5:8" x14ac:dyDescent="0.35">
      <c r="E2306"/>
      <c r="H2306"/>
    </row>
    <row r="2307" spans="5:8" x14ac:dyDescent="0.35">
      <c r="E2307"/>
      <c r="H2307"/>
    </row>
    <row r="2308" spans="5:8" x14ac:dyDescent="0.35">
      <c r="E2308"/>
      <c r="H2308"/>
    </row>
    <row r="2309" spans="5:8" x14ac:dyDescent="0.35">
      <c r="E2309"/>
      <c r="H2309"/>
    </row>
    <row r="2310" spans="5:8" x14ac:dyDescent="0.35">
      <c r="E2310"/>
      <c r="H2310"/>
    </row>
    <row r="2311" spans="5:8" x14ac:dyDescent="0.35">
      <c r="E2311"/>
      <c r="H2311"/>
    </row>
    <row r="2312" spans="5:8" x14ac:dyDescent="0.35">
      <c r="E2312"/>
      <c r="H2312"/>
    </row>
    <row r="2313" spans="5:8" x14ac:dyDescent="0.35">
      <c r="E2313"/>
      <c r="H2313"/>
    </row>
    <row r="2314" spans="5:8" x14ac:dyDescent="0.35">
      <c r="E2314"/>
      <c r="H2314"/>
    </row>
    <row r="2315" spans="5:8" x14ac:dyDescent="0.35">
      <c r="E2315"/>
      <c r="H2315"/>
    </row>
    <row r="2316" spans="5:8" x14ac:dyDescent="0.35">
      <c r="E2316"/>
      <c r="H2316"/>
    </row>
    <row r="2317" spans="5:8" x14ac:dyDescent="0.35">
      <c r="E2317"/>
      <c r="H2317"/>
    </row>
    <row r="2318" spans="5:8" x14ac:dyDescent="0.35">
      <c r="E2318"/>
      <c r="H2318"/>
    </row>
    <row r="2319" spans="5:8" x14ac:dyDescent="0.35">
      <c r="E2319"/>
      <c r="H2319"/>
    </row>
    <row r="2320" spans="5:8" x14ac:dyDescent="0.35">
      <c r="E2320"/>
      <c r="H2320"/>
    </row>
    <row r="2321" spans="5:8" x14ac:dyDescent="0.35">
      <c r="E2321"/>
      <c r="H2321"/>
    </row>
    <row r="2322" spans="5:8" x14ac:dyDescent="0.35">
      <c r="E2322"/>
      <c r="H2322"/>
    </row>
    <row r="2323" spans="5:8" x14ac:dyDescent="0.35">
      <c r="E2323"/>
      <c r="H2323"/>
    </row>
    <row r="2324" spans="5:8" x14ac:dyDescent="0.35">
      <c r="E2324"/>
      <c r="H2324"/>
    </row>
    <row r="2325" spans="5:8" x14ac:dyDescent="0.35">
      <c r="E2325"/>
      <c r="H2325"/>
    </row>
    <row r="2326" spans="5:8" x14ac:dyDescent="0.35">
      <c r="E2326"/>
      <c r="H2326"/>
    </row>
    <row r="2327" spans="5:8" x14ac:dyDescent="0.35">
      <c r="E2327"/>
      <c r="H2327"/>
    </row>
    <row r="2328" spans="5:8" x14ac:dyDescent="0.35">
      <c r="E2328"/>
      <c r="H2328"/>
    </row>
    <row r="2329" spans="5:8" x14ac:dyDescent="0.35">
      <c r="E2329"/>
      <c r="H2329"/>
    </row>
    <row r="2330" spans="5:8" x14ac:dyDescent="0.35">
      <c r="E2330"/>
      <c r="H2330"/>
    </row>
    <row r="2331" spans="5:8" x14ac:dyDescent="0.35">
      <c r="E2331"/>
      <c r="H2331"/>
    </row>
    <row r="2332" spans="5:8" x14ac:dyDescent="0.35">
      <c r="E2332"/>
      <c r="H2332"/>
    </row>
    <row r="2333" spans="5:8" x14ac:dyDescent="0.35">
      <c r="E2333"/>
      <c r="H2333"/>
    </row>
    <row r="2334" spans="5:8" x14ac:dyDescent="0.35">
      <c r="E2334"/>
      <c r="H2334"/>
    </row>
    <row r="2335" spans="5:8" x14ac:dyDescent="0.35">
      <c r="E2335"/>
      <c r="H2335"/>
    </row>
    <row r="2336" spans="5:8" x14ac:dyDescent="0.35">
      <c r="E2336"/>
      <c r="H2336"/>
    </row>
    <row r="2337" spans="5:8" x14ac:dyDescent="0.35">
      <c r="E2337"/>
      <c r="H2337"/>
    </row>
    <row r="2338" spans="5:8" x14ac:dyDescent="0.35">
      <c r="E2338"/>
      <c r="H2338"/>
    </row>
    <row r="2339" spans="5:8" x14ac:dyDescent="0.35">
      <c r="E2339"/>
      <c r="H2339"/>
    </row>
    <row r="2340" spans="5:8" x14ac:dyDescent="0.35">
      <c r="E2340"/>
      <c r="H2340"/>
    </row>
    <row r="2341" spans="5:8" x14ac:dyDescent="0.35">
      <c r="E2341"/>
      <c r="H2341"/>
    </row>
    <row r="2342" spans="5:8" x14ac:dyDescent="0.35">
      <c r="E2342"/>
      <c r="H2342"/>
    </row>
    <row r="2343" spans="5:8" x14ac:dyDescent="0.35">
      <c r="E2343"/>
      <c r="H2343"/>
    </row>
    <row r="2344" spans="5:8" x14ac:dyDescent="0.35">
      <c r="E2344"/>
      <c r="H2344"/>
    </row>
    <row r="2345" spans="5:8" x14ac:dyDescent="0.35">
      <c r="E2345"/>
      <c r="H2345"/>
    </row>
    <row r="2346" spans="5:8" x14ac:dyDescent="0.35">
      <c r="E2346"/>
      <c r="H2346"/>
    </row>
    <row r="2347" spans="5:8" x14ac:dyDescent="0.35">
      <c r="E2347"/>
      <c r="H2347"/>
    </row>
    <row r="2348" spans="5:8" x14ac:dyDescent="0.35">
      <c r="E2348"/>
      <c r="H2348"/>
    </row>
    <row r="2349" spans="5:8" x14ac:dyDescent="0.35">
      <c r="E2349"/>
      <c r="H2349"/>
    </row>
    <row r="2350" spans="5:8" x14ac:dyDescent="0.35">
      <c r="E2350"/>
      <c r="H2350"/>
    </row>
    <row r="2351" spans="5:8" x14ac:dyDescent="0.35">
      <c r="E2351"/>
      <c r="H2351"/>
    </row>
    <row r="2352" spans="5:8" x14ac:dyDescent="0.35">
      <c r="E2352"/>
      <c r="H2352"/>
    </row>
    <row r="2353" spans="5:8" x14ac:dyDescent="0.35">
      <c r="E2353"/>
      <c r="H2353"/>
    </row>
    <row r="2354" spans="5:8" x14ac:dyDescent="0.35">
      <c r="E2354"/>
      <c r="H2354"/>
    </row>
    <row r="2355" spans="5:8" x14ac:dyDescent="0.35">
      <c r="E2355"/>
      <c r="H2355"/>
    </row>
    <row r="2356" spans="5:8" x14ac:dyDescent="0.35">
      <c r="E2356"/>
      <c r="H2356"/>
    </row>
    <row r="2357" spans="5:8" x14ac:dyDescent="0.35">
      <c r="E2357"/>
      <c r="H2357"/>
    </row>
    <row r="2358" spans="5:8" x14ac:dyDescent="0.35">
      <c r="E2358"/>
      <c r="H2358"/>
    </row>
    <row r="2359" spans="5:8" x14ac:dyDescent="0.35">
      <c r="E2359"/>
      <c r="H2359"/>
    </row>
    <row r="2360" spans="5:8" x14ac:dyDescent="0.35">
      <c r="E2360"/>
      <c r="H2360"/>
    </row>
    <row r="2361" spans="5:8" x14ac:dyDescent="0.35">
      <c r="E2361"/>
      <c r="H2361"/>
    </row>
    <row r="2362" spans="5:8" x14ac:dyDescent="0.35">
      <c r="E2362"/>
      <c r="H2362"/>
    </row>
    <row r="2363" spans="5:8" x14ac:dyDescent="0.35">
      <c r="E2363"/>
      <c r="H2363"/>
    </row>
    <row r="2364" spans="5:8" x14ac:dyDescent="0.35">
      <c r="E2364"/>
      <c r="H2364"/>
    </row>
    <row r="2365" spans="5:8" x14ac:dyDescent="0.35">
      <c r="E2365"/>
      <c r="H2365"/>
    </row>
    <row r="2366" spans="5:8" x14ac:dyDescent="0.35">
      <c r="E2366"/>
      <c r="H2366"/>
    </row>
    <row r="2367" spans="5:8" x14ac:dyDescent="0.35">
      <c r="E2367"/>
      <c r="H2367"/>
    </row>
    <row r="2368" spans="5:8" x14ac:dyDescent="0.35">
      <c r="E2368"/>
      <c r="H2368"/>
    </row>
    <row r="2369" spans="5:8" x14ac:dyDescent="0.35">
      <c r="E2369"/>
      <c r="H2369"/>
    </row>
    <row r="2370" spans="5:8" x14ac:dyDescent="0.35">
      <c r="E2370"/>
      <c r="H2370"/>
    </row>
    <row r="2371" spans="5:8" x14ac:dyDescent="0.35">
      <c r="E2371"/>
      <c r="H2371"/>
    </row>
    <row r="2372" spans="5:8" x14ac:dyDescent="0.35">
      <c r="E2372"/>
      <c r="H2372"/>
    </row>
    <row r="2373" spans="5:8" x14ac:dyDescent="0.35">
      <c r="E2373"/>
      <c r="H2373"/>
    </row>
    <row r="2374" spans="5:8" x14ac:dyDescent="0.35">
      <c r="E2374"/>
      <c r="H2374"/>
    </row>
    <row r="2375" spans="5:8" x14ac:dyDescent="0.35">
      <c r="E2375"/>
      <c r="H2375"/>
    </row>
    <row r="2376" spans="5:8" x14ac:dyDescent="0.35">
      <c r="E2376"/>
      <c r="H2376"/>
    </row>
    <row r="2377" spans="5:8" x14ac:dyDescent="0.35">
      <c r="E2377"/>
      <c r="H2377"/>
    </row>
    <row r="2378" spans="5:8" x14ac:dyDescent="0.35">
      <c r="E2378"/>
      <c r="H2378"/>
    </row>
    <row r="2379" spans="5:8" x14ac:dyDescent="0.35">
      <c r="E2379"/>
      <c r="H2379"/>
    </row>
    <row r="2380" spans="5:8" x14ac:dyDescent="0.35">
      <c r="E2380"/>
      <c r="H2380"/>
    </row>
    <row r="2381" spans="5:8" x14ac:dyDescent="0.35">
      <c r="E2381"/>
      <c r="H2381"/>
    </row>
    <row r="2382" spans="5:8" x14ac:dyDescent="0.35">
      <c r="E2382"/>
      <c r="H2382"/>
    </row>
    <row r="2383" spans="5:8" x14ac:dyDescent="0.35">
      <c r="E2383"/>
      <c r="H2383"/>
    </row>
    <row r="2384" spans="5:8" x14ac:dyDescent="0.35">
      <c r="E2384"/>
      <c r="H2384"/>
    </row>
    <row r="2385" spans="5:8" x14ac:dyDescent="0.35">
      <c r="E2385"/>
      <c r="H2385"/>
    </row>
    <row r="2386" spans="5:8" x14ac:dyDescent="0.35">
      <c r="E2386"/>
      <c r="H2386"/>
    </row>
    <row r="2387" spans="5:8" x14ac:dyDescent="0.35">
      <c r="E2387"/>
      <c r="H2387"/>
    </row>
    <row r="2388" spans="5:8" x14ac:dyDescent="0.35">
      <c r="E2388"/>
      <c r="H2388"/>
    </row>
    <row r="2389" spans="5:8" x14ac:dyDescent="0.35">
      <c r="E2389"/>
      <c r="H2389"/>
    </row>
    <row r="2390" spans="5:8" x14ac:dyDescent="0.35">
      <c r="E2390"/>
      <c r="H2390"/>
    </row>
    <row r="2391" spans="5:8" x14ac:dyDescent="0.35">
      <c r="E2391"/>
      <c r="H2391"/>
    </row>
    <row r="2392" spans="5:8" x14ac:dyDescent="0.35">
      <c r="E2392"/>
      <c r="H2392"/>
    </row>
    <row r="2393" spans="5:8" x14ac:dyDescent="0.35">
      <c r="E2393"/>
      <c r="H2393"/>
    </row>
    <row r="2394" spans="5:8" x14ac:dyDescent="0.35">
      <c r="E2394"/>
      <c r="H2394"/>
    </row>
    <row r="2395" spans="5:8" x14ac:dyDescent="0.35">
      <c r="E2395"/>
      <c r="H2395"/>
    </row>
    <row r="2396" spans="5:8" x14ac:dyDescent="0.35">
      <c r="E2396"/>
      <c r="H2396"/>
    </row>
    <row r="2397" spans="5:8" x14ac:dyDescent="0.35">
      <c r="E2397"/>
      <c r="H2397"/>
    </row>
    <row r="2398" spans="5:8" x14ac:dyDescent="0.35">
      <c r="E2398"/>
      <c r="H2398"/>
    </row>
    <row r="2399" spans="5:8" x14ac:dyDescent="0.35">
      <c r="E2399"/>
      <c r="H2399"/>
    </row>
    <row r="2400" spans="5:8" x14ac:dyDescent="0.35">
      <c r="E2400"/>
      <c r="H2400"/>
    </row>
    <row r="2401" spans="5:8" x14ac:dyDescent="0.35">
      <c r="E2401"/>
      <c r="H2401"/>
    </row>
    <row r="2402" spans="5:8" x14ac:dyDescent="0.35">
      <c r="E2402"/>
      <c r="H2402"/>
    </row>
    <row r="2403" spans="5:8" x14ac:dyDescent="0.35">
      <c r="E2403"/>
      <c r="H2403"/>
    </row>
    <row r="2404" spans="5:8" x14ac:dyDescent="0.35">
      <c r="E2404"/>
      <c r="H2404"/>
    </row>
    <row r="2405" spans="5:8" x14ac:dyDescent="0.35">
      <c r="E2405"/>
      <c r="H2405"/>
    </row>
    <row r="2406" spans="5:8" x14ac:dyDescent="0.35">
      <c r="E2406"/>
      <c r="H2406"/>
    </row>
    <row r="2407" spans="5:8" x14ac:dyDescent="0.35">
      <c r="E2407"/>
      <c r="H2407"/>
    </row>
    <row r="2408" spans="5:8" x14ac:dyDescent="0.35">
      <c r="E2408"/>
      <c r="H2408"/>
    </row>
    <row r="2409" spans="5:8" x14ac:dyDescent="0.35">
      <c r="E2409"/>
      <c r="H2409"/>
    </row>
    <row r="2410" spans="5:8" x14ac:dyDescent="0.35">
      <c r="E2410"/>
      <c r="H2410"/>
    </row>
    <row r="2411" spans="5:8" x14ac:dyDescent="0.35">
      <c r="E2411"/>
      <c r="H2411"/>
    </row>
    <row r="2412" spans="5:8" x14ac:dyDescent="0.35">
      <c r="E2412"/>
      <c r="H2412"/>
    </row>
    <row r="2413" spans="5:8" x14ac:dyDescent="0.35">
      <c r="E2413"/>
      <c r="H2413"/>
    </row>
    <row r="2414" spans="5:8" x14ac:dyDescent="0.35">
      <c r="E2414"/>
      <c r="H2414"/>
    </row>
    <row r="2415" spans="5:8" x14ac:dyDescent="0.35">
      <c r="E2415"/>
      <c r="H2415"/>
    </row>
    <row r="2416" spans="5:8" x14ac:dyDescent="0.35">
      <c r="E2416"/>
      <c r="H2416"/>
    </row>
    <row r="2417" spans="5:8" x14ac:dyDescent="0.35">
      <c r="E2417"/>
      <c r="H2417"/>
    </row>
    <row r="2418" spans="5:8" x14ac:dyDescent="0.35">
      <c r="E2418"/>
      <c r="H2418"/>
    </row>
    <row r="2419" spans="5:8" x14ac:dyDescent="0.35">
      <c r="E2419"/>
      <c r="H2419"/>
    </row>
    <row r="2420" spans="5:8" x14ac:dyDescent="0.35">
      <c r="E2420"/>
      <c r="H2420"/>
    </row>
    <row r="2421" spans="5:8" x14ac:dyDescent="0.35">
      <c r="E2421"/>
      <c r="H2421"/>
    </row>
    <row r="2422" spans="5:8" x14ac:dyDescent="0.35">
      <c r="E2422"/>
      <c r="H2422"/>
    </row>
    <row r="2423" spans="5:8" x14ac:dyDescent="0.35">
      <c r="E2423"/>
      <c r="H2423"/>
    </row>
    <row r="2424" spans="5:8" x14ac:dyDescent="0.35">
      <c r="E2424"/>
      <c r="H2424"/>
    </row>
    <row r="2425" spans="5:8" x14ac:dyDescent="0.35">
      <c r="E2425"/>
      <c r="H2425"/>
    </row>
    <row r="2426" spans="5:8" x14ac:dyDescent="0.35">
      <c r="E2426"/>
      <c r="H2426"/>
    </row>
    <row r="2427" spans="5:8" x14ac:dyDescent="0.35">
      <c r="E2427"/>
      <c r="H2427"/>
    </row>
    <row r="2428" spans="5:8" x14ac:dyDescent="0.35">
      <c r="E2428"/>
      <c r="H2428"/>
    </row>
    <row r="2429" spans="5:8" x14ac:dyDescent="0.35">
      <c r="E2429"/>
      <c r="H2429"/>
    </row>
    <row r="2430" spans="5:8" x14ac:dyDescent="0.35">
      <c r="E2430"/>
      <c r="H2430"/>
    </row>
    <row r="2431" spans="5:8" x14ac:dyDescent="0.35">
      <c r="E2431"/>
      <c r="H2431"/>
    </row>
    <row r="2432" spans="5:8" x14ac:dyDescent="0.35">
      <c r="E2432"/>
      <c r="H2432"/>
    </row>
    <row r="2433" spans="5:8" x14ac:dyDescent="0.35">
      <c r="E2433"/>
      <c r="H2433"/>
    </row>
    <row r="2434" spans="5:8" x14ac:dyDescent="0.35">
      <c r="E2434"/>
      <c r="H2434"/>
    </row>
    <row r="2435" spans="5:8" x14ac:dyDescent="0.35">
      <c r="E2435"/>
      <c r="H2435"/>
    </row>
    <row r="2436" spans="5:8" x14ac:dyDescent="0.35">
      <c r="E2436"/>
      <c r="H2436"/>
    </row>
    <row r="2437" spans="5:8" x14ac:dyDescent="0.35">
      <c r="E2437"/>
      <c r="H2437"/>
    </row>
    <row r="2438" spans="5:8" x14ac:dyDescent="0.35">
      <c r="E2438"/>
      <c r="H2438"/>
    </row>
    <row r="2439" spans="5:8" x14ac:dyDescent="0.35">
      <c r="E2439"/>
      <c r="H2439"/>
    </row>
    <row r="2440" spans="5:8" x14ac:dyDescent="0.35">
      <c r="E2440"/>
      <c r="H2440"/>
    </row>
    <row r="2441" spans="5:8" x14ac:dyDescent="0.35">
      <c r="E2441"/>
      <c r="H2441"/>
    </row>
    <row r="2442" spans="5:8" x14ac:dyDescent="0.35">
      <c r="E2442"/>
      <c r="H2442"/>
    </row>
    <row r="2443" spans="5:8" x14ac:dyDescent="0.35">
      <c r="E2443"/>
      <c r="H2443"/>
    </row>
    <row r="2444" spans="5:8" x14ac:dyDescent="0.35">
      <c r="E2444"/>
      <c r="H2444"/>
    </row>
    <row r="2445" spans="5:8" x14ac:dyDescent="0.35">
      <c r="E2445"/>
      <c r="H2445"/>
    </row>
    <row r="2446" spans="5:8" x14ac:dyDescent="0.35">
      <c r="E2446"/>
      <c r="H2446"/>
    </row>
    <row r="2447" spans="5:8" x14ac:dyDescent="0.35">
      <c r="E2447"/>
      <c r="H2447"/>
    </row>
    <row r="2448" spans="5:8" x14ac:dyDescent="0.35">
      <c r="E2448"/>
      <c r="H2448"/>
    </row>
    <row r="2449" spans="5:8" x14ac:dyDescent="0.35">
      <c r="E2449"/>
      <c r="H2449"/>
    </row>
    <row r="2450" spans="5:8" x14ac:dyDescent="0.35">
      <c r="E2450"/>
      <c r="H2450"/>
    </row>
    <row r="2451" spans="5:8" x14ac:dyDescent="0.35">
      <c r="E2451"/>
      <c r="H2451"/>
    </row>
    <row r="2452" spans="5:8" x14ac:dyDescent="0.35">
      <c r="E2452"/>
      <c r="H2452"/>
    </row>
    <row r="2453" spans="5:8" x14ac:dyDescent="0.35">
      <c r="E2453"/>
      <c r="H2453"/>
    </row>
    <row r="2454" spans="5:8" x14ac:dyDescent="0.35">
      <c r="E2454"/>
      <c r="H2454"/>
    </row>
    <row r="2455" spans="5:8" x14ac:dyDescent="0.35">
      <c r="E2455"/>
      <c r="H2455"/>
    </row>
    <row r="2456" spans="5:8" x14ac:dyDescent="0.35">
      <c r="E2456"/>
      <c r="H2456"/>
    </row>
    <row r="2457" spans="5:8" x14ac:dyDescent="0.35">
      <c r="E2457"/>
      <c r="H2457"/>
    </row>
    <row r="2458" spans="5:8" x14ac:dyDescent="0.35">
      <c r="E2458"/>
      <c r="H2458"/>
    </row>
    <row r="2459" spans="5:8" x14ac:dyDescent="0.35">
      <c r="E2459"/>
      <c r="H2459"/>
    </row>
    <row r="2460" spans="5:8" x14ac:dyDescent="0.35">
      <c r="E2460"/>
      <c r="H2460"/>
    </row>
    <row r="2461" spans="5:8" x14ac:dyDescent="0.35">
      <c r="E2461"/>
      <c r="H2461"/>
    </row>
    <row r="2462" spans="5:8" x14ac:dyDescent="0.35">
      <c r="E2462"/>
      <c r="H2462"/>
    </row>
    <row r="2463" spans="5:8" x14ac:dyDescent="0.35">
      <c r="E2463"/>
      <c r="H2463"/>
    </row>
    <row r="2464" spans="5:8" x14ac:dyDescent="0.35">
      <c r="E2464"/>
      <c r="H2464"/>
    </row>
    <row r="2465" spans="5:8" x14ac:dyDescent="0.35">
      <c r="E2465"/>
      <c r="H2465"/>
    </row>
    <row r="2466" spans="5:8" x14ac:dyDescent="0.35">
      <c r="E2466"/>
      <c r="H2466"/>
    </row>
    <row r="2467" spans="5:8" x14ac:dyDescent="0.35">
      <c r="E2467"/>
      <c r="H2467"/>
    </row>
    <row r="2468" spans="5:8" x14ac:dyDescent="0.35">
      <c r="E2468"/>
      <c r="H2468"/>
    </row>
    <row r="2469" spans="5:8" x14ac:dyDescent="0.35">
      <c r="E2469"/>
      <c r="H2469"/>
    </row>
    <row r="2470" spans="5:8" x14ac:dyDescent="0.35">
      <c r="E2470"/>
      <c r="H2470"/>
    </row>
    <row r="2471" spans="5:8" x14ac:dyDescent="0.35">
      <c r="E2471"/>
      <c r="H2471"/>
    </row>
    <row r="2472" spans="5:8" x14ac:dyDescent="0.35">
      <c r="E2472"/>
      <c r="H2472"/>
    </row>
    <row r="2473" spans="5:8" x14ac:dyDescent="0.35">
      <c r="E2473"/>
      <c r="H2473"/>
    </row>
    <row r="2474" spans="5:8" x14ac:dyDescent="0.35">
      <c r="E2474"/>
      <c r="H2474"/>
    </row>
    <row r="2475" spans="5:8" x14ac:dyDescent="0.35">
      <c r="E2475"/>
      <c r="H2475"/>
    </row>
    <row r="2476" spans="5:8" x14ac:dyDescent="0.35">
      <c r="E2476"/>
      <c r="H2476"/>
    </row>
    <row r="2477" spans="5:8" x14ac:dyDescent="0.35">
      <c r="E2477"/>
      <c r="H2477"/>
    </row>
    <row r="2478" spans="5:8" x14ac:dyDescent="0.35">
      <c r="E2478"/>
      <c r="H2478"/>
    </row>
    <row r="2479" spans="5:8" x14ac:dyDescent="0.35">
      <c r="E2479"/>
      <c r="H2479"/>
    </row>
    <row r="2480" spans="5:8" x14ac:dyDescent="0.35">
      <c r="E2480"/>
      <c r="H2480"/>
    </row>
    <row r="2481" spans="5:8" x14ac:dyDescent="0.35">
      <c r="E2481"/>
      <c r="H2481"/>
    </row>
    <row r="2482" spans="5:8" x14ac:dyDescent="0.35">
      <c r="E2482"/>
      <c r="H2482"/>
    </row>
    <row r="2483" spans="5:8" x14ac:dyDescent="0.35">
      <c r="E2483"/>
      <c r="H2483"/>
    </row>
    <row r="2484" spans="5:8" x14ac:dyDescent="0.35">
      <c r="E2484"/>
      <c r="H2484"/>
    </row>
    <row r="2485" spans="5:8" x14ac:dyDescent="0.35">
      <c r="E2485"/>
      <c r="H2485"/>
    </row>
    <row r="2486" spans="5:8" x14ac:dyDescent="0.35">
      <c r="E2486"/>
      <c r="H2486"/>
    </row>
    <row r="2487" spans="5:8" x14ac:dyDescent="0.35">
      <c r="E2487"/>
      <c r="H2487"/>
    </row>
    <row r="2488" spans="5:8" x14ac:dyDescent="0.35">
      <c r="E2488"/>
      <c r="H2488"/>
    </row>
    <row r="2489" spans="5:8" x14ac:dyDescent="0.35">
      <c r="E2489"/>
      <c r="H2489"/>
    </row>
    <row r="2490" spans="5:8" x14ac:dyDescent="0.35">
      <c r="E2490"/>
      <c r="H2490"/>
    </row>
    <row r="2491" spans="5:8" x14ac:dyDescent="0.35">
      <c r="E2491"/>
      <c r="H2491"/>
    </row>
    <row r="2492" spans="5:8" x14ac:dyDescent="0.35">
      <c r="E2492"/>
      <c r="H2492"/>
    </row>
    <row r="2493" spans="5:8" x14ac:dyDescent="0.35">
      <c r="E2493"/>
      <c r="H2493"/>
    </row>
    <row r="2494" spans="5:8" x14ac:dyDescent="0.35">
      <c r="E2494"/>
      <c r="H2494"/>
    </row>
    <row r="2495" spans="5:8" x14ac:dyDescent="0.35">
      <c r="E2495"/>
      <c r="H2495"/>
    </row>
    <row r="2496" spans="5:8" x14ac:dyDescent="0.35">
      <c r="E2496"/>
      <c r="H2496"/>
    </row>
    <row r="2497" spans="5:8" x14ac:dyDescent="0.35">
      <c r="E2497"/>
      <c r="H2497"/>
    </row>
    <row r="2498" spans="5:8" x14ac:dyDescent="0.35">
      <c r="E2498"/>
      <c r="H2498"/>
    </row>
    <row r="2499" spans="5:8" x14ac:dyDescent="0.35">
      <c r="E2499"/>
      <c r="H2499"/>
    </row>
    <row r="2500" spans="5:8" x14ac:dyDescent="0.35">
      <c r="E2500"/>
      <c r="H2500"/>
    </row>
    <row r="2501" spans="5:8" x14ac:dyDescent="0.35">
      <c r="E2501"/>
      <c r="H2501"/>
    </row>
    <row r="2502" spans="5:8" x14ac:dyDescent="0.35">
      <c r="E2502"/>
      <c r="H2502"/>
    </row>
    <row r="2503" spans="5:8" x14ac:dyDescent="0.35">
      <c r="E2503"/>
      <c r="H2503"/>
    </row>
    <row r="2504" spans="5:8" x14ac:dyDescent="0.35">
      <c r="E2504"/>
      <c r="H2504"/>
    </row>
    <row r="2505" spans="5:8" x14ac:dyDescent="0.35">
      <c r="E2505"/>
      <c r="H2505"/>
    </row>
    <row r="2506" spans="5:8" x14ac:dyDescent="0.35">
      <c r="E2506"/>
      <c r="H2506"/>
    </row>
    <row r="2507" spans="5:8" x14ac:dyDescent="0.35">
      <c r="E2507"/>
      <c r="H2507"/>
    </row>
    <row r="2508" spans="5:8" x14ac:dyDescent="0.35">
      <c r="E2508"/>
      <c r="H2508"/>
    </row>
    <row r="2509" spans="5:8" x14ac:dyDescent="0.35">
      <c r="E2509"/>
      <c r="H2509"/>
    </row>
    <row r="2510" spans="5:8" x14ac:dyDescent="0.35">
      <c r="E2510"/>
      <c r="H2510"/>
    </row>
    <row r="2511" spans="5:8" x14ac:dyDescent="0.35">
      <c r="E2511"/>
      <c r="H2511"/>
    </row>
    <row r="2512" spans="5:8" x14ac:dyDescent="0.35">
      <c r="E2512"/>
      <c r="H2512"/>
    </row>
    <row r="2513" spans="5:8" x14ac:dyDescent="0.35">
      <c r="E2513"/>
      <c r="H2513"/>
    </row>
    <row r="2514" spans="5:8" x14ac:dyDescent="0.35">
      <c r="E2514"/>
      <c r="H2514"/>
    </row>
    <row r="2515" spans="5:8" x14ac:dyDescent="0.35">
      <c r="E2515"/>
      <c r="H2515"/>
    </row>
    <row r="2516" spans="5:8" x14ac:dyDescent="0.35">
      <c r="E2516"/>
      <c r="H2516"/>
    </row>
    <row r="2517" spans="5:8" x14ac:dyDescent="0.35">
      <c r="E2517"/>
      <c r="H2517"/>
    </row>
    <row r="2518" spans="5:8" x14ac:dyDescent="0.35">
      <c r="E2518"/>
      <c r="H2518"/>
    </row>
    <row r="2519" spans="5:8" x14ac:dyDescent="0.35">
      <c r="E2519"/>
      <c r="H2519"/>
    </row>
    <row r="2520" spans="5:8" x14ac:dyDescent="0.35">
      <c r="E2520"/>
      <c r="H2520"/>
    </row>
    <row r="2521" spans="5:8" x14ac:dyDescent="0.35">
      <c r="E2521"/>
      <c r="H2521"/>
    </row>
    <row r="2522" spans="5:8" x14ac:dyDescent="0.35">
      <c r="E2522"/>
      <c r="H2522"/>
    </row>
    <row r="2523" spans="5:8" x14ac:dyDescent="0.35">
      <c r="E2523"/>
      <c r="H2523"/>
    </row>
    <row r="2524" spans="5:8" x14ac:dyDescent="0.35">
      <c r="E2524"/>
      <c r="H2524"/>
    </row>
    <row r="2525" spans="5:8" x14ac:dyDescent="0.35">
      <c r="E2525"/>
      <c r="H2525"/>
    </row>
    <row r="2526" spans="5:8" x14ac:dyDescent="0.35">
      <c r="E2526"/>
      <c r="H2526"/>
    </row>
    <row r="2527" spans="5:8" x14ac:dyDescent="0.35">
      <c r="E2527"/>
      <c r="H2527"/>
    </row>
    <row r="2528" spans="5:8" x14ac:dyDescent="0.35">
      <c r="E2528"/>
      <c r="H2528"/>
    </row>
    <row r="2529" spans="5:8" x14ac:dyDescent="0.35">
      <c r="E2529"/>
      <c r="H2529"/>
    </row>
    <row r="2530" spans="5:8" x14ac:dyDescent="0.35">
      <c r="E2530"/>
      <c r="H2530"/>
    </row>
    <row r="2531" spans="5:8" x14ac:dyDescent="0.35">
      <c r="E2531"/>
      <c r="H2531"/>
    </row>
    <row r="2532" spans="5:8" x14ac:dyDescent="0.35">
      <c r="E2532"/>
      <c r="H2532"/>
    </row>
    <row r="2533" spans="5:8" x14ac:dyDescent="0.35">
      <c r="E2533"/>
      <c r="H2533"/>
    </row>
    <row r="2534" spans="5:8" x14ac:dyDescent="0.35">
      <c r="E2534"/>
      <c r="H2534"/>
    </row>
    <row r="2535" spans="5:8" x14ac:dyDescent="0.35">
      <c r="E2535"/>
      <c r="H2535"/>
    </row>
    <row r="2536" spans="5:8" x14ac:dyDescent="0.35">
      <c r="E2536"/>
      <c r="H2536"/>
    </row>
    <row r="2537" spans="5:8" x14ac:dyDescent="0.35">
      <c r="E2537"/>
      <c r="H2537"/>
    </row>
    <row r="2538" spans="5:8" x14ac:dyDescent="0.35">
      <c r="E2538"/>
      <c r="H2538"/>
    </row>
    <row r="2539" spans="5:8" x14ac:dyDescent="0.35">
      <c r="E2539"/>
      <c r="H2539"/>
    </row>
    <row r="2540" spans="5:8" x14ac:dyDescent="0.35">
      <c r="E2540"/>
      <c r="H2540"/>
    </row>
    <row r="2541" spans="5:8" x14ac:dyDescent="0.35">
      <c r="E2541"/>
      <c r="H2541"/>
    </row>
    <row r="2542" spans="5:8" x14ac:dyDescent="0.35">
      <c r="E2542"/>
      <c r="H2542"/>
    </row>
    <row r="2543" spans="5:8" x14ac:dyDescent="0.35">
      <c r="E2543"/>
      <c r="H2543"/>
    </row>
    <row r="2544" spans="5:8" x14ac:dyDescent="0.35">
      <c r="E2544"/>
      <c r="H2544"/>
    </row>
    <row r="2545" spans="5:8" x14ac:dyDescent="0.35">
      <c r="E2545"/>
      <c r="H2545"/>
    </row>
    <row r="2546" spans="5:8" x14ac:dyDescent="0.35">
      <c r="E2546"/>
      <c r="H2546"/>
    </row>
    <row r="2547" spans="5:8" x14ac:dyDescent="0.35">
      <c r="E2547"/>
      <c r="H2547"/>
    </row>
    <row r="2548" spans="5:8" x14ac:dyDescent="0.35">
      <c r="E2548"/>
      <c r="H2548"/>
    </row>
    <row r="2549" spans="5:8" x14ac:dyDescent="0.35">
      <c r="E2549"/>
      <c r="H2549"/>
    </row>
    <row r="2550" spans="5:8" x14ac:dyDescent="0.35">
      <c r="E2550"/>
      <c r="H2550"/>
    </row>
    <row r="2551" spans="5:8" x14ac:dyDescent="0.35">
      <c r="E2551"/>
      <c r="H2551"/>
    </row>
    <row r="2552" spans="5:8" x14ac:dyDescent="0.35">
      <c r="E2552"/>
      <c r="H2552"/>
    </row>
    <row r="2553" spans="5:8" x14ac:dyDescent="0.35">
      <c r="E2553"/>
      <c r="H2553"/>
    </row>
    <row r="2554" spans="5:8" x14ac:dyDescent="0.35">
      <c r="E2554"/>
      <c r="H2554"/>
    </row>
    <row r="2555" spans="5:8" x14ac:dyDescent="0.35">
      <c r="E2555"/>
      <c r="H2555"/>
    </row>
    <row r="2556" spans="5:8" x14ac:dyDescent="0.35">
      <c r="E2556"/>
      <c r="H2556"/>
    </row>
    <row r="2557" spans="5:8" x14ac:dyDescent="0.35">
      <c r="E2557"/>
      <c r="H2557"/>
    </row>
    <row r="2558" spans="5:8" x14ac:dyDescent="0.35">
      <c r="E2558"/>
      <c r="H2558"/>
    </row>
    <row r="2559" spans="5:8" x14ac:dyDescent="0.35">
      <c r="E2559"/>
      <c r="H2559"/>
    </row>
    <row r="2560" spans="5:8" x14ac:dyDescent="0.35">
      <c r="E2560"/>
      <c r="H2560"/>
    </row>
    <row r="2561" spans="5:8" x14ac:dyDescent="0.35">
      <c r="E2561"/>
      <c r="H2561"/>
    </row>
    <row r="2562" spans="5:8" x14ac:dyDescent="0.35">
      <c r="E2562"/>
      <c r="H2562"/>
    </row>
    <row r="2563" spans="5:8" x14ac:dyDescent="0.35">
      <c r="E2563"/>
      <c r="H2563"/>
    </row>
    <row r="2564" spans="5:8" x14ac:dyDescent="0.35">
      <c r="E2564"/>
      <c r="H2564"/>
    </row>
    <row r="2565" spans="5:8" x14ac:dyDescent="0.35">
      <c r="E2565"/>
      <c r="H2565"/>
    </row>
    <row r="2566" spans="5:8" x14ac:dyDescent="0.35">
      <c r="E2566"/>
      <c r="H2566"/>
    </row>
    <row r="2567" spans="5:8" x14ac:dyDescent="0.35">
      <c r="E2567"/>
      <c r="H2567"/>
    </row>
    <row r="2568" spans="5:8" x14ac:dyDescent="0.35">
      <c r="E2568"/>
      <c r="H2568"/>
    </row>
    <row r="2569" spans="5:8" x14ac:dyDescent="0.35">
      <c r="E2569"/>
      <c r="H2569"/>
    </row>
    <row r="2570" spans="5:8" x14ac:dyDescent="0.35">
      <c r="E2570"/>
      <c r="H2570"/>
    </row>
    <row r="2571" spans="5:8" x14ac:dyDescent="0.35">
      <c r="E2571"/>
      <c r="H2571"/>
    </row>
    <row r="2572" spans="5:8" x14ac:dyDescent="0.35">
      <c r="E2572"/>
      <c r="H2572"/>
    </row>
    <row r="2573" spans="5:8" x14ac:dyDescent="0.35">
      <c r="E2573"/>
      <c r="H2573"/>
    </row>
    <row r="2574" spans="5:8" x14ac:dyDescent="0.35">
      <c r="E2574"/>
      <c r="H2574"/>
    </row>
    <row r="2575" spans="5:8" x14ac:dyDescent="0.35">
      <c r="E2575"/>
      <c r="H2575"/>
    </row>
    <row r="2576" spans="5:8" x14ac:dyDescent="0.35">
      <c r="E2576"/>
      <c r="H2576"/>
    </row>
    <row r="2577" spans="5:8" x14ac:dyDescent="0.35">
      <c r="E2577"/>
      <c r="H2577"/>
    </row>
    <row r="2578" spans="5:8" x14ac:dyDescent="0.35">
      <c r="E2578"/>
      <c r="H2578"/>
    </row>
    <row r="2579" spans="5:8" x14ac:dyDescent="0.35">
      <c r="E2579"/>
      <c r="H2579"/>
    </row>
    <row r="2580" spans="5:8" x14ac:dyDescent="0.35">
      <c r="E2580"/>
      <c r="H2580"/>
    </row>
    <row r="2581" spans="5:8" x14ac:dyDescent="0.35">
      <c r="E2581"/>
      <c r="H2581"/>
    </row>
    <row r="2582" spans="5:8" x14ac:dyDescent="0.35">
      <c r="E2582"/>
      <c r="H2582"/>
    </row>
    <row r="2583" spans="5:8" x14ac:dyDescent="0.35">
      <c r="E2583"/>
      <c r="H2583"/>
    </row>
    <row r="2584" spans="5:8" x14ac:dyDescent="0.35">
      <c r="E2584"/>
      <c r="H2584"/>
    </row>
    <row r="2585" spans="5:8" x14ac:dyDescent="0.35">
      <c r="E2585"/>
      <c r="H2585"/>
    </row>
    <row r="2586" spans="5:8" x14ac:dyDescent="0.35">
      <c r="E2586"/>
      <c r="H2586"/>
    </row>
    <row r="2587" spans="5:8" x14ac:dyDescent="0.35">
      <c r="E2587"/>
      <c r="H2587"/>
    </row>
    <row r="2588" spans="5:8" x14ac:dyDescent="0.35">
      <c r="E2588"/>
      <c r="H2588"/>
    </row>
    <row r="2589" spans="5:8" x14ac:dyDescent="0.35">
      <c r="E2589"/>
      <c r="H2589"/>
    </row>
    <row r="2590" spans="5:8" x14ac:dyDescent="0.35">
      <c r="E2590"/>
      <c r="H2590"/>
    </row>
    <row r="2591" spans="5:8" x14ac:dyDescent="0.35">
      <c r="E2591"/>
      <c r="H2591"/>
    </row>
    <row r="2592" spans="5:8" x14ac:dyDescent="0.35">
      <c r="E2592"/>
      <c r="H2592"/>
    </row>
    <row r="2593" spans="5:8" x14ac:dyDescent="0.35">
      <c r="E2593"/>
      <c r="H2593"/>
    </row>
    <row r="2594" spans="5:8" x14ac:dyDescent="0.35">
      <c r="E2594"/>
      <c r="H2594"/>
    </row>
    <row r="2595" spans="5:8" x14ac:dyDescent="0.35">
      <c r="E2595"/>
      <c r="H2595"/>
    </row>
    <row r="2596" spans="5:8" x14ac:dyDescent="0.35">
      <c r="E2596"/>
      <c r="H2596"/>
    </row>
    <row r="2597" spans="5:8" x14ac:dyDescent="0.35">
      <c r="E2597"/>
      <c r="H2597"/>
    </row>
    <row r="2598" spans="5:8" x14ac:dyDescent="0.35">
      <c r="E2598"/>
      <c r="H2598"/>
    </row>
    <row r="2599" spans="5:8" x14ac:dyDescent="0.35">
      <c r="E2599"/>
      <c r="H2599"/>
    </row>
    <row r="2600" spans="5:8" x14ac:dyDescent="0.35">
      <c r="E2600"/>
      <c r="H2600"/>
    </row>
    <row r="2601" spans="5:8" x14ac:dyDescent="0.35">
      <c r="E2601"/>
      <c r="H2601"/>
    </row>
    <row r="2602" spans="5:8" x14ac:dyDescent="0.35">
      <c r="E2602"/>
      <c r="H2602"/>
    </row>
    <row r="2603" spans="5:8" x14ac:dyDescent="0.35">
      <c r="E2603"/>
      <c r="H2603"/>
    </row>
    <row r="2604" spans="5:8" x14ac:dyDescent="0.35">
      <c r="E2604"/>
      <c r="H2604"/>
    </row>
    <row r="2605" spans="5:8" x14ac:dyDescent="0.35">
      <c r="E2605"/>
      <c r="H2605"/>
    </row>
    <row r="2606" spans="5:8" x14ac:dyDescent="0.35">
      <c r="E2606"/>
      <c r="H2606"/>
    </row>
    <row r="2607" spans="5:8" x14ac:dyDescent="0.35">
      <c r="E2607"/>
      <c r="H2607"/>
    </row>
    <row r="2608" spans="5:8" x14ac:dyDescent="0.35">
      <c r="E2608"/>
      <c r="H2608"/>
    </row>
    <row r="2609" spans="5:8" x14ac:dyDescent="0.35">
      <c r="E2609"/>
      <c r="H2609"/>
    </row>
    <row r="2610" spans="5:8" x14ac:dyDescent="0.35">
      <c r="E2610"/>
      <c r="H2610"/>
    </row>
    <row r="2611" spans="5:8" x14ac:dyDescent="0.35">
      <c r="E2611"/>
      <c r="H2611"/>
    </row>
    <row r="2612" spans="5:8" x14ac:dyDescent="0.35">
      <c r="E2612"/>
      <c r="H2612"/>
    </row>
    <row r="2613" spans="5:8" x14ac:dyDescent="0.35">
      <c r="E2613"/>
      <c r="H2613"/>
    </row>
    <row r="2614" spans="5:8" x14ac:dyDescent="0.35">
      <c r="E2614"/>
      <c r="H2614"/>
    </row>
    <row r="2615" spans="5:8" x14ac:dyDescent="0.35">
      <c r="E2615"/>
      <c r="H2615"/>
    </row>
    <row r="2616" spans="5:8" x14ac:dyDescent="0.35">
      <c r="E2616"/>
      <c r="H2616"/>
    </row>
    <row r="2617" spans="5:8" x14ac:dyDescent="0.35">
      <c r="E2617"/>
      <c r="H2617"/>
    </row>
    <row r="2618" spans="5:8" x14ac:dyDescent="0.35">
      <c r="E2618"/>
      <c r="H2618"/>
    </row>
    <row r="2619" spans="5:8" x14ac:dyDescent="0.35">
      <c r="E2619"/>
      <c r="H2619"/>
    </row>
    <row r="2620" spans="5:8" x14ac:dyDescent="0.35">
      <c r="E2620"/>
      <c r="H2620"/>
    </row>
    <row r="2621" spans="5:8" x14ac:dyDescent="0.35">
      <c r="E2621"/>
      <c r="H2621"/>
    </row>
    <row r="2622" spans="5:8" x14ac:dyDescent="0.35">
      <c r="E2622"/>
      <c r="H2622"/>
    </row>
    <row r="2623" spans="5:8" x14ac:dyDescent="0.35">
      <c r="E2623"/>
      <c r="H2623"/>
    </row>
    <row r="2624" spans="5:8" x14ac:dyDescent="0.35">
      <c r="E2624"/>
      <c r="H2624"/>
    </row>
    <row r="2625" spans="5:8" x14ac:dyDescent="0.35">
      <c r="E2625"/>
      <c r="H2625"/>
    </row>
    <row r="2626" spans="5:8" x14ac:dyDescent="0.35">
      <c r="E2626"/>
      <c r="H2626"/>
    </row>
    <row r="2627" spans="5:8" x14ac:dyDescent="0.35">
      <c r="E2627"/>
      <c r="H2627"/>
    </row>
    <row r="2628" spans="5:8" x14ac:dyDescent="0.35">
      <c r="E2628"/>
      <c r="H2628"/>
    </row>
    <row r="2629" spans="5:8" x14ac:dyDescent="0.35">
      <c r="E2629"/>
      <c r="H2629"/>
    </row>
    <row r="2630" spans="5:8" x14ac:dyDescent="0.35">
      <c r="E2630"/>
      <c r="H2630"/>
    </row>
    <row r="2631" spans="5:8" x14ac:dyDescent="0.35">
      <c r="E2631"/>
      <c r="H2631"/>
    </row>
    <row r="2632" spans="5:8" x14ac:dyDescent="0.35">
      <c r="E2632"/>
      <c r="H2632"/>
    </row>
    <row r="2633" spans="5:8" x14ac:dyDescent="0.35">
      <c r="E2633"/>
      <c r="H2633"/>
    </row>
    <row r="2634" spans="5:8" x14ac:dyDescent="0.35">
      <c r="E2634"/>
      <c r="H2634"/>
    </row>
    <row r="2635" spans="5:8" x14ac:dyDescent="0.35">
      <c r="E2635"/>
      <c r="H2635"/>
    </row>
    <row r="2636" spans="5:8" x14ac:dyDescent="0.35">
      <c r="E2636"/>
      <c r="H2636"/>
    </row>
    <row r="2637" spans="5:8" x14ac:dyDescent="0.35">
      <c r="E2637"/>
      <c r="H2637"/>
    </row>
    <row r="2638" spans="5:8" x14ac:dyDescent="0.35">
      <c r="E2638"/>
      <c r="H2638"/>
    </row>
    <row r="2639" spans="5:8" x14ac:dyDescent="0.35">
      <c r="E2639"/>
      <c r="H2639"/>
    </row>
    <row r="2640" spans="5:8" x14ac:dyDescent="0.35">
      <c r="E2640"/>
      <c r="H2640"/>
    </row>
    <row r="2641" spans="5:8" x14ac:dyDescent="0.35">
      <c r="E2641"/>
      <c r="H2641"/>
    </row>
    <row r="2642" spans="5:8" x14ac:dyDescent="0.35">
      <c r="E2642"/>
      <c r="H2642"/>
    </row>
    <row r="2643" spans="5:8" x14ac:dyDescent="0.35">
      <c r="E2643"/>
      <c r="H2643"/>
    </row>
    <row r="2644" spans="5:8" x14ac:dyDescent="0.35">
      <c r="E2644"/>
      <c r="H2644"/>
    </row>
    <row r="2645" spans="5:8" x14ac:dyDescent="0.35">
      <c r="E2645"/>
      <c r="H2645"/>
    </row>
    <row r="2646" spans="5:8" x14ac:dyDescent="0.35">
      <c r="E2646"/>
      <c r="H2646"/>
    </row>
    <row r="2647" spans="5:8" x14ac:dyDescent="0.35">
      <c r="E2647"/>
      <c r="H2647"/>
    </row>
    <row r="2648" spans="5:8" x14ac:dyDescent="0.35">
      <c r="E2648"/>
      <c r="H2648"/>
    </row>
    <row r="2649" spans="5:8" x14ac:dyDescent="0.35">
      <c r="E2649"/>
      <c r="H2649"/>
    </row>
    <row r="2650" spans="5:8" x14ac:dyDescent="0.35">
      <c r="E2650"/>
      <c r="H2650"/>
    </row>
    <row r="2651" spans="5:8" x14ac:dyDescent="0.35">
      <c r="E2651"/>
      <c r="H2651"/>
    </row>
    <row r="2652" spans="5:8" x14ac:dyDescent="0.35">
      <c r="E2652"/>
      <c r="H2652"/>
    </row>
    <row r="2653" spans="5:8" x14ac:dyDescent="0.35">
      <c r="E2653"/>
      <c r="H2653"/>
    </row>
    <row r="2654" spans="5:8" x14ac:dyDescent="0.35">
      <c r="E2654"/>
      <c r="H2654"/>
    </row>
    <row r="2655" spans="5:8" x14ac:dyDescent="0.35">
      <c r="E2655"/>
      <c r="H2655"/>
    </row>
    <row r="2656" spans="5:8" x14ac:dyDescent="0.35">
      <c r="E2656"/>
      <c r="H2656"/>
    </row>
    <row r="2657" spans="5:8" x14ac:dyDescent="0.35">
      <c r="E2657"/>
      <c r="H2657"/>
    </row>
    <row r="2658" spans="5:8" x14ac:dyDescent="0.35">
      <c r="E2658"/>
      <c r="H2658"/>
    </row>
    <row r="2659" spans="5:8" x14ac:dyDescent="0.35">
      <c r="E2659"/>
      <c r="H2659"/>
    </row>
    <row r="2660" spans="5:8" x14ac:dyDescent="0.35">
      <c r="E2660"/>
      <c r="H2660"/>
    </row>
    <row r="2661" spans="5:8" x14ac:dyDescent="0.35">
      <c r="E2661"/>
      <c r="H2661"/>
    </row>
    <row r="2662" spans="5:8" x14ac:dyDescent="0.35">
      <c r="E2662"/>
      <c r="H2662"/>
    </row>
    <row r="2663" spans="5:8" x14ac:dyDescent="0.35">
      <c r="E2663"/>
      <c r="H2663"/>
    </row>
    <row r="2664" spans="5:8" x14ac:dyDescent="0.35">
      <c r="E2664"/>
      <c r="H2664"/>
    </row>
    <row r="2665" spans="5:8" x14ac:dyDescent="0.35">
      <c r="E2665"/>
      <c r="H2665"/>
    </row>
    <row r="2666" spans="5:8" x14ac:dyDescent="0.35">
      <c r="E2666"/>
      <c r="H2666"/>
    </row>
    <row r="2667" spans="5:8" x14ac:dyDescent="0.35">
      <c r="E2667"/>
      <c r="H2667"/>
    </row>
    <row r="2668" spans="5:8" x14ac:dyDescent="0.35">
      <c r="E2668"/>
      <c r="H2668"/>
    </row>
    <row r="2669" spans="5:8" x14ac:dyDescent="0.35">
      <c r="E2669"/>
      <c r="H2669"/>
    </row>
    <row r="2670" spans="5:8" x14ac:dyDescent="0.35">
      <c r="E2670"/>
      <c r="H2670"/>
    </row>
    <row r="2671" spans="5:8" x14ac:dyDescent="0.35">
      <c r="E2671"/>
      <c r="H2671"/>
    </row>
    <row r="2672" spans="5:8" x14ac:dyDescent="0.35">
      <c r="E2672"/>
      <c r="H2672"/>
    </row>
    <row r="2673" spans="5:8" x14ac:dyDescent="0.35">
      <c r="E2673"/>
      <c r="H2673"/>
    </row>
    <row r="2674" spans="5:8" x14ac:dyDescent="0.35">
      <c r="E2674"/>
      <c r="H2674"/>
    </row>
    <row r="2675" spans="5:8" x14ac:dyDescent="0.35">
      <c r="E2675"/>
      <c r="H2675"/>
    </row>
    <row r="2676" spans="5:8" x14ac:dyDescent="0.35">
      <c r="E2676"/>
      <c r="H2676"/>
    </row>
    <row r="2677" spans="5:8" x14ac:dyDescent="0.35">
      <c r="E2677"/>
      <c r="H2677"/>
    </row>
    <row r="2678" spans="5:8" x14ac:dyDescent="0.35">
      <c r="E2678"/>
      <c r="H2678"/>
    </row>
    <row r="2679" spans="5:8" x14ac:dyDescent="0.35">
      <c r="E2679"/>
      <c r="H2679"/>
    </row>
    <row r="2680" spans="5:8" x14ac:dyDescent="0.35">
      <c r="E2680"/>
      <c r="H2680"/>
    </row>
    <row r="2681" spans="5:8" x14ac:dyDescent="0.35">
      <c r="E2681"/>
      <c r="H2681"/>
    </row>
    <row r="2682" spans="5:8" x14ac:dyDescent="0.35">
      <c r="E2682"/>
      <c r="H2682"/>
    </row>
    <row r="2683" spans="5:8" x14ac:dyDescent="0.35">
      <c r="E2683"/>
      <c r="H2683"/>
    </row>
    <row r="2684" spans="5:8" x14ac:dyDescent="0.35">
      <c r="E2684"/>
      <c r="H2684"/>
    </row>
    <row r="2685" spans="5:8" x14ac:dyDescent="0.35">
      <c r="E2685"/>
      <c r="H2685"/>
    </row>
    <row r="2686" spans="5:8" x14ac:dyDescent="0.35">
      <c r="E2686"/>
      <c r="H2686"/>
    </row>
    <row r="2687" spans="5:8" x14ac:dyDescent="0.35">
      <c r="E2687"/>
      <c r="H2687"/>
    </row>
    <row r="2688" spans="5:8" x14ac:dyDescent="0.35">
      <c r="E2688"/>
      <c r="H2688"/>
    </row>
    <row r="2689" spans="5:8" x14ac:dyDescent="0.35">
      <c r="E2689"/>
      <c r="H2689"/>
    </row>
    <row r="2690" spans="5:8" x14ac:dyDescent="0.35">
      <c r="E2690"/>
      <c r="H2690"/>
    </row>
    <row r="2691" spans="5:8" x14ac:dyDescent="0.35">
      <c r="E2691"/>
      <c r="H2691"/>
    </row>
    <row r="2692" spans="5:8" x14ac:dyDescent="0.35">
      <c r="E2692"/>
      <c r="H2692"/>
    </row>
    <row r="2693" spans="5:8" x14ac:dyDescent="0.35">
      <c r="E2693"/>
      <c r="H2693"/>
    </row>
    <row r="2694" spans="5:8" x14ac:dyDescent="0.35">
      <c r="E2694"/>
      <c r="H2694"/>
    </row>
    <row r="2695" spans="5:8" x14ac:dyDescent="0.35">
      <c r="E2695"/>
      <c r="H2695"/>
    </row>
    <row r="2696" spans="5:8" x14ac:dyDescent="0.35">
      <c r="E2696"/>
      <c r="H2696"/>
    </row>
    <row r="2697" spans="5:8" x14ac:dyDescent="0.35">
      <c r="E2697"/>
      <c r="H2697"/>
    </row>
    <row r="2698" spans="5:8" x14ac:dyDescent="0.35">
      <c r="E2698"/>
      <c r="H2698"/>
    </row>
    <row r="2699" spans="5:8" x14ac:dyDescent="0.35">
      <c r="E2699"/>
      <c r="H2699"/>
    </row>
    <row r="2700" spans="5:8" x14ac:dyDescent="0.35">
      <c r="E2700"/>
      <c r="H2700"/>
    </row>
    <row r="2701" spans="5:8" x14ac:dyDescent="0.35">
      <c r="E2701"/>
      <c r="H2701"/>
    </row>
    <row r="2702" spans="5:8" x14ac:dyDescent="0.35">
      <c r="E2702"/>
      <c r="H2702"/>
    </row>
    <row r="2703" spans="5:8" x14ac:dyDescent="0.35">
      <c r="E2703"/>
      <c r="H2703"/>
    </row>
    <row r="2704" spans="5:8" x14ac:dyDescent="0.35">
      <c r="E2704"/>
      <c r="H2704"/>
    </row>
    <row r="2705" spans="5:8" x14ac:dyDescent="0.35">
      <c r="E2705"/>
      <c r="H2705"/>
    </row>
    <row r="2706" spans="5:8" x14ac:dyDescent="0.35">
      <c r="E2706"/>
      <c r="H2706"/>
    </row>
    <row r="2707" spans="5:8" x14ac:dyDescent="0.35">
      <c r="E2707"/>
      <c r="H2707"/>
    </row>
    <row r="2708" spans="5:8" x14ac:dyDescent="0.35">
      <c r="E2708"/>
      <c r="H2708"/>
    </row>
    <row r="2709" spans="5:8" x14ac:dyDescent="0.35">
      <c r="E2709"/>
      <c r="H2709"/>
    </row>
    <row r="2710" spans="5:8" x14ac:dyDescent="0.35">
      <c r="E2710"/>
      <c r="H2710"/>
    </row>
    <row r="2711" spans="5:8" x14ac:dyDescent="0.35">
      <c r="E2711"/>
      <c r="H2711"/>
    </row>
    <row r="2712" spans="5:8" x14ac:dyDescent="0.35">
      <c r="E2712"/>
      <c r="H2712"/>
    </row>
    <row r="2713" spans="5:8" x14ac:dyDescent="0.35">
      <c r="E2713"/>
      <c r="H2713"/>
    </row>
    <row r="2714" spans="5:8" x14ac:dyDescent="0.35">
      <c r="E2714"/>
      <c r="H2714"/>
    </row>
    <row r="2715" spans="5:8" x14ac:dyDescent="0.35">
      <c r="E2715"/>
      <c r="H2715"/>
    </row>
    <row r="2716" spans="5:8" x14ac:dyDescent="0.35">
      <c r="E2716"/>
      <c r="H2716"/>
    </row>
    <row r="2717" spans="5:8" x14ac:dyDescent="0.35">
      <c r="E2717"/>
      <c r="H2717"/>
    </row>
    <row r="2718" spans="5:8" x14ac:dyDescent="0.35">
      <c r="E2718"/>
      <c r="H2718"/>
    </row>
    <row r="2719" spans="5:8" x14ac:dyDescent="0.35">
      <c r="E2719"/>
      <c r="H2719"/>
    </row>
    <row r="2720" spans="5:8" x14ac:dyDescent="0.35">
      <c r="E2720"/>
      <c r="H2720"/>
    </row>
    <row r="2721" spans="5:8" x14ac:dyDescent="0.35">
      <c r="E2721"/>
      <c r="H2721"/>
    </row>
    <row r="2722" spans="5:8" x14ac:dyDescent="0.35">
      <c r="E2722"/>
      <c r="H2722"/>
    </row>
    <row r="2723" spans="5:8" x14ac:dyDescent="0.35">
      <c r="E2723"/>
      <c r="H2723"/>
    </row>
    <row r="2724" spans="5:8" x14ac:dyDescent="0.35">
      <c r="E2724"/>
      <c r="H2724"/>
    </row>
    <row r="2725" spans="5:8" x14ac:dyDescent="0.35">
      <c r="E2725"/>
      <c r="H2725"/>
    </row>
    <row r="2726" spans="5:8" x14ac:dyDescent="0.35">
      <c r="E2726"/>
      <c r="H2726"/>
    </row>
    <row r="2727" spans="5:8" x14ac:dyDescent="0.35">
      <c r="E2727"/>
      <c r="H2727"/>
    </row>
    <row r="2728" spans="5:8" x14ac:dyDescent="0.35">
      <c r="E2728"/>
      <c r="H2728"/>
    </row>
    <row r="2729" spans="5:8" x14ac:dyDescent="0.35">
      <c r="E2729"/>
      <c r="H2729"/>
    </row>
    <row r="2730" spans="5:8" x14ac:dyDescent="0.35">
      <c r="E2730"/>
      <c r="H2730"/>
    </row>
    <row r="2731" spans="5:8" x14ac:dyDescent="0.35">
      <c r="E2731"/>
      <c r="H2731"/>
    </row>
    <row r="2732" spans="5:8" x14ac:dyDescent="0.35">
      <c r="E2732"/>
      <c r="H2732"/>
    </row>
    <row r="2733" spans="5:8" x14ac:dyDescent="0.35">
      <c r="E2733"/>
      <c r="H2733"/>
    </row>
    <row r="2734" spans="5:8" x14ac:dyDescent="0.35">
      <c r="E2734"/>
      <c r="H2734"/>
    </row>
    <row r="2735" spans="5:8" x14ac:dyDescent="0.35">
      <c r="E2735"/>
      <c r="H2735"/>
    </row>
    <row r="2736" spans="5:8" x14ac:dyDescent="0.35">
      <c r="E2736"/>
      <c r="H2736"/>
    </row>
    <row r="2737" spans="5:8" x14ac:dyDescent="0.35">
      <c r="E2737"/>
      <c r="H2737"/>
    </row>
    <row r="2738" spans="5:8" x14ac:dyDescent="0.35">
      <c r="E2738"/>
      <c r="H2738"/>
    </row>
    <row r="2739" spans="5:8" x14ac:dyDescent="0.35">
      <c r="E2739"/>
      <c r="H2739"/>
    </row>
    <row r="2740" spans="5:8" x14ac:dyDescent="0.35">
      <c r="E2740"/>
      <c r="H2740"/>
    </row>
    <row r="2741" spans="5:8" x14ac:dyDescent="0.35">
      <c r="E2741"/>
      <c r="H2741"/>
    </row>
    <row r="2742" spans="5:8" x14ac:dyDescent="0.35">
      <c r="E2742"/>
      <c r="H2742"/>
    </row>
    <row r="2743" spans="5:8" x14ac:dyDescent="0.35">
      <c r="E2743"/>
      <c r="H2743"/>
    </row>
    <row r="2744" spans="5:8" x14ac:dyDescent="0.35">
      <c r="E2744"/>
      <c r="H2744"/>
    </row>
    <row r="2745" spans="5:8" x14ac:dyDescent="0.35">
      <c r="E2745"/>
      <c r="H2745"/>
    </row>
    <row r="2746" spans="5:8" x14ac:dyDescent="0.35">
      <c r="E2746"/>
      <c r="H2746"/>
    </row>
    <row r="2747" spans="5:8" x14ac:dyDescent="0.35">
      <c r="E2747"/>
      <c r="H2747"/>
    </row>
    <row r="2748" spans="5:8" x14ac:dyDescent="0.35">
      <c r="E2748"/>
      <c r="H2748"/>
    </row>
    <row r="2749" spans="5:8" x14ac:dyDescent="0.35">
      <c r="E2749"/>
      <c r="H2749"/>
    </row>
    <row r="2750" spans="5:8" x14ac:dyDescent="0.35">
      <c r="E2750"/>
      <c r="H2750"/>
    </row>
    <row r="2751" spans="5:8" x14ac:dyDescent="0.35">
      <c r="E2751"/>
      <c r="H2751"/>
    </row>
    <row r="2752" spans="5:8" x14ac:dyDescent="0.35">
      <c r="E2752"/>
      <c r="H2752"/>
    </row>
    <row r="2753" spans="5:8" x14ac:dyDescent="0.35">
      <c r="E2753"/>
      <c r="H2753"/>
    </row>
    <row r="2754" spans="5:8" x14ac:dyDescent="0.35">
      <c r="E2754"/>
      <c r="H2754"/>
    </row>
    <row r="2755" spans="5:8" x14ac:dyDescent="0.35">
      <c r="E2755"/>
      <c r="H2755"/>
    </row>
    <row r="2756" spans="5:8" x14ac:dyDescent="0.35">
      <c r="E2756"/>
      <c r="H2756"/>
    </row>
    <row r="2757" spans="5:8" x14ac:dyDescent="0.35">
      <c r="E2757"/>
      <c r="H2757"/>
    </row>
    <row r="2758" spans="5:8" x14ac:dyDescent="0.35">
      <c r="E2758"/>
      <c r="H2758"/>
    </row>
    <row r="2759" spans="5:8" x14ac:dyDescent="0.35">
      <c r="E2759"/>
      <c r="H2759"/>
    </row>
    <row r="2760" spans="5:8" x14ac:dyDescent="0.35">
      <c r="E2760"/>
      <c r="H2760"/>
    </row>
    <row r="2761" spans="5:8" x14ac:dyDescent="0.35">
      <c r="E2761"/>
      <c r="H2761"/>
    </row>
    <row r="2762" spans="5:8" x14ac:dyDescent="0.35">
      <c r="E2762"/>
      <c r="H2762"/>
    </row>
    <row r="2763" spans="5:8" x14ac:dyDescent="0.35">
      <c r="E2763"/>
      <c r="H2763"/>
    </row>
    <row r="2764" spans="5:8" x14ac:dyDescent="0.35">
      <c r="E2764"/>
      <c r="H2764"/>
    </row>
    <row r="2765" spans="5:8" x14ac:dyDescent="0.35">
      <c r="E2765"/>
      <c r="H2765"/>
    </row>
    <row r="2766" spans="5:8" x14ac:dyDescent="0.35">
      <c r="E2766"/>
      <c r="H2766"/>
    </row>
    <row r="2767" spans="5:8" x14ac:dyDescent="0.35">
      <c r="E2767"/>
      <c r="H2767"/>
    </row>
    <row r="2768" spans="5:8" x14ac:dyDescent="0.35">
      <c r="E2768"/>
      <c r="H2768"/>
    </row>
    <row r="2769" spans="5:8" x14ac:dyDescent="0.35">
      <c r="E2769"/>
      <c r="H2769"/>
    </row>
    <row r="2770" spans="5:8" x14ac:dyDescent="0.35">
      <c r="E2770"/>
      <c r="H2770"/>
    </row>
    <row r="2771" spans="5:8" x14ac:dyDescent="0.35">
      <c r="E2771"/>
      <c r="H2771"/>
    </row>
    <row r="2772" spans="5:8" x14ac:dyDescent="0.35">
      <c r="E2772"/>
      <c r="H2772"/>
    </row>
    <row r="2773" spans="5:8" x14ac:dyDescent="0.35">
      <c r="E2773"/>
      <c r="H2773"/>
    </row>
    <row r="2774" spans="5:8" x14ac:dyDescent="0.35">
      <c r="E2774"/>
      <c r="H2774"/>
    </row>
    <row r="2775" spans="5:8" x14ac:dyDescent="0.35">
      <c r="E2775"/>
      <c r="H2775"/>
    </row>
    <row r="2776" spans="5:8" x14ac:dyDescent="0.35">
      <c r="E2776"/>
      <c r="H2776"/>
    </row>
    <row r="2777" spans="5:8" x14ac:dyDescent="0.35">
      <c r="E2777"/>
      <c r="H2777"/>
    </row>
    <row r="2778" spans="5:8" x14ac:dyDescent="0.35">
      <c r="E2778"/>
      <c r="H2778"/>
    </row>
    <row r="2779" spans="5:8" x14ac:dyDescent="0.35">
      <c r="E2779"/>
      <c r="H2779"/>
    </row>
    <row r="2780" spans="5:8" x14ac:dyDescent="0.35">
      <c r="E2780"/>
      <c r="H2780"/>
    </row>
    <row r="2781" spans="5:8" x14ac:dyDescent="0.35">
      <c r="E2781"/>
      <c r="H2781"/>
    </row>
    <row r="2782" spans="5:8" x14ac:dyDescent="0.35">
      <c r="E2782"/>
      <c r="H2782"/>
    </row>
    <row r="2783" spans="5:8" x14ac:dyDescent="0.35">
      <c r="E2783"/>
      <c r="H2783"/>
    </row>
    <row r="2784" spans="5:8" x14ac:dyDescent="0.35">
      <c r="E2784"/>
      <c r="H2784"/>
    </row>
    <row r="2785" spans="5:8" x14ac:dyDescent="0.35">
      <c r="E2785"/>
      <c r="H2785"/>
    </row>
    <row r="2786" spans="5:8" x14ac:dyDescent="0.35">
      <c r="E2786"/>
      <c r="H2786"/>
    </row>
    <row r="2787" spans="5:8" x14ac:dyDescent="0.35">
      <c r="E2787"/>
      <c r="H2787"/>
    </row>
    <row r="2788" spans="5:8" x14ac:dyDescent="0.35">
      <c r="E2788"/>
      <c r="H2788"/>
    </row>
    <row r="2789" spans="5:8" x14ac:dyDescent="0.35">
      <c r="E2789"/>
      <c r="H2789"/>
    </row>
    <row r="2790" spans="5:8" x14ac:dyDescent="0.35">
      <c r="E2790"/>
      <c r="H2790"/>
    </row>
    <row r="2791" spans="5:8" x14ac:dyDescent="0.35">
      <c r="E2791"/>
      <c r="H2791"/>
    </row>
    <row r="2792" spans="5:8" x14ac:dyDescent="0.35">
      <c r="E2792"/>
      <c r="H2792"/>
    </row>
    <row r="2793" spans="5:8" x14ac:dyDescent="0.35">
      <c r="E2793"/>
      <c r="H2793"/>
    </row>
    <row r="2794" spans="5:8" x14ac:dyDescent="0.35">
      <c r="E2794"/>
      <c r="H2794"/>
    </row>
    <row r="2795" spans="5:8" x14ac:dyDescent="0.35">
      <c r="E2795"/>
      <c r="H2795"/>
    </row>
    <row r="2796" spans="5:8" x14ac:dyDescent="0.35">
      <c r="E2796"/>
      <c r="H2796"/>
    </row>
    <row r="2797" spans="5:8" x14ac:dyDescent="0.35">
      <c r="E2797"/>
      <c r="H2797"/>
    </row>
    <row r="2798" spans="5:8" x14ac:dyDescent="0.35">
      <c r="E2798"/>
      <c r="H2798"/>
    </row>
    <row r="2799" spans="5:8" x14ac:dyDescent="0.35">
      <c r="E2799"/>
      <c r="H2799"/>
    </row>
    <row r="2800" spans="5:8" x14ac:dyDescent="0.35">
      <c r="E2800"/>
      <c r="H2800"/>
    </row>
    <row r="2801" spans="5:8" x14ac:dyDescent="0.35">
      <c r="E2801"/>
      <c r="H2801"/>
    </row>
    <row r="2802" spans="5:8" x14ac:dyDescent="0.35">
      <c r="E2802"/>
      <c r="H2802"/>
    </row>
    <row r="2803" spans="5:8" x14ac:dyDescent="0.35">
      <c r="E2803"/>
      <c r="H2803"/>
    </row>
    <row r="2804" spans="5:8" x14ac:dyDescent="0.35">
      <c r="E2804"/>
      <c r="H2804"/>
    </row>
    <row r="2805" spans="5:8" x14ac:dyDescent="0.35">
      <c r="E2805"/>
      <c r="H2805"/>
    </row>
    <row r="2806" spans="5:8" x14ac:dyDescent="0.35">
      <c r="E2806"/>
      <c r="H2806"/>
    </row>
    <row r="2807" spans="5:8" x14ac:dyDescent="0.35">
      <c r="E2807"/>
      <c r="H2807"/>
    </row>
    <row r="2808" spans="5:8" x14ac:dyDescent="0.35">
      <c r="E2808"/>
      <c r="H2808"/>
    </row>
    <row r="2809" spans="5:8" x14ac:dyDescent="0.35">
      <c r="E2809"/>
      <c r="H2809"/>
    </row>
    <row r="2810" spans="5:8" x14ac:dyDescent="0.35">
      <c r="E2810"/>
      <c r="H2810"/>
    </row>
    <row r="2811" spans="5:8" x14ac:dyDescent="0.35">
      <c r="E2811"/>
      <c r="H2811"/>
    </row>
    <row r="2812" spans="5:8" x14ac:dyDescent="0.35">
      <c r="E2812"/>
      <c r="H2812"/>
    </row>
    <row r="2813" spans="5:8" x14ac:dyDescent="0.35">
      <c r="E2813"/>
      <c r="H2813"/>
    </row>
    <row r="2814" spans="5:8" x14ac:dyDescent="0.35">
      <c r="E2814"/>
      <c r="H2814"/>
    </row>
    <row r="2815" spans="5:8" x14ac:dyDescent="0.35">
      <c r="E2815"/>
      <c r="H2815"/>
    </row>
    <row r="2816" spans="5:8" x14ac:dyDescent="0.35">
      <c r="E2816"/>
      <c r="H2816"/>
    </row>
    <row r="2817" spans="5:8" x14ac:dyDescent="0.35">
      <c r="E2817"/>
      <c r="H2817"/>
    </row>
    <row r="2818" spans="5:8" x14ac:dyDescent="0.35">
      <c r="E2818"/>
      <c r="H2818"/>
    </row>
    <row r="2819" spans="5:8" x14ac:dyDescent="0.35">
      <c r="E2819"/>
      <c r="H2819"/>
    </row>
    <row r="2820" spans="5:8" x14ac:dyDescent="0.35">
      <c r="E2820"/>
      <c r="H2820"/>
    </row>
    <row r="2821" spans="5:8" x14ac:dyDescent="0.35">
      <c r="E2821"/>
      <c r="H2821"/>
    </row>
    <row r="2822" spans="5:8" x14ac:dyDescent="0.35">
      <c r="E2822"/>
      <c r="H2822"/>
    </row>
    <row r="2823" spans="5:8" x14ac:dyDescent="0.35">
      <c r="E2823"/>
      <c r="H2823"/>
    </row>
    <row r="2824" spans="5:8" x14ac:dyDescent="0.35">
      <c r="E2824"/>
      <c r="H2824"/>
    </row>
    <row r="2825" spans="5:8" x14ac:dyDescent="0.35">
      <c r="E2825"/>
      <c r="H2825"/>
    </row>
    <row r="2826" spans="5:8" x14ac:dyDescent="0.35">
      <c r="E2826"/>
      <c r="H2826"/>
    </row>
    <row r="2827" spans="5:8" x14ac:dyDescent="0.35">
      <c r="E2827"/>
      <c r="H2827"/>
    </row>
    <row r="2828" spans="5:8" x14ac:dyDescent="0.35">
      <c r="E2828"/>
      <c r="H2828"/>
    </row>
    <row r="2829" spans="5:8" x14ac:dyDescent="0.35">
      <c r="E2829"/>
      <c r="H2829"/>
    </row>
    <row r="2830" spans="5:8" x14ac:dyDescent="0.35">
      <c r="E2830"/>
      <c r="H2830"/>
    </row>
    <row r="2831" spans="5:8" x14ac:dyDescent="0.35">
      <c r="E2831"/>
      <c r="H2831"/>
    </row>
    <row r="2832" spans="5:8" x14ac:dyDescent="0.35">
      <c r="E2832"/>
      <c r="H2832"/>
    </row>
    <row r="2833" spans="5:8" x14ac:dyDescent="0.35">
      <c r="E2833"/>
      <c r="H2833"/>
    </row>
    <row r="2834" spans="5:8" x14ac:dyDescent="0.35">
      <c r="E2834"/>
      <c r="H2834"/>
    </row>
    <row r="2835" spans="5:8" x14ac:dyDescent="0.35">
      <c r="E2835"/>
      <c r="H2835"/>
    </row>
    <row r="2836" spans="5:8" x14ac:dyDescent="0.35">
      <c r="E2836"/>
      <c r="H2836"/>
    </row>
    <row r="2837" spans="5:8" x14ac:dyDescent="0.35">
      <c r="E2837"/>
      <c r="H2837"/>
    </row>
    <row r="2838" spans="5:8" x14ac:dyDescent="0.35">
      <c r="E2838"/>
      <c r="H2838"/>
    </row>
    <row r="2839" spans="5:8" x14ac:dyDescent="0.35">
      <c r="E2839"/>
      <c r="H2839"/>
    </row>
    <row r="2840" spans="5:8" x14ac:dyDescent="0.35">
      <c r="E2840"/>
      <c r="H2840"/>
    </row>
    <row r="2841" spans="5:8" x14ac:dyDescent="0.35">
      <c r="E2841"/>
      <c r="H2841"/>
    </row>
    <row r="2842" spans="5:8" x14ac:dyDescent="0.35">
      <c r="E2842"/>
      <c r="H2842"/>
    </row>
    <row r="2843" spans="5:8" x14ac:dyDescent="0.35">
      <c r="E2843"/>
      <c r="H2843"/>
    </row>
    <row r="2844" spans="5:8" x14ac:dyDescent="0.35">
      <c r="E2844"/>
      <c r="H2844"/>
    </row>
    <row r="2845" spans="5:8" x14ac:dyDescent="0.35">
      <c r="E2845"/>
      <c r="H2845"/>
    </row>
    <row r="2846" spans="5:8" x14ac:dyDescent="0.35">
      <c r="E2846"/>
      <c r="H2846"/>
    </row>
    <row r="2847" spans="5:8" x14ac:dyDescent="0.35">
      <c r="E2847"/>
      <c r="H2847"/>
    </row>
    <row r="2848" spans="5:8" x14ac:dyDescent="0.35">
      <c r="E2848"/>
      <c r="H2848"/>
    </row>
    <row r="2849" spans="5:8" x14ac:dyDescent="0.35">
      <c r="E2849"/>
      <c r="H2849"/>
    </row>
    <row r="2850" spans="5:8" x14ac:dyDescent="0.35">
      <c r="E2850"/>
      <c r="H2850"/>
    </row>
    <row r="2851" spans="5:8" x14ac:dyDescent="0.35">
      <c r="E2851"/>
      <c r="H2851"/>
    </row>
    <row r="2852" spans="5:8" x14ac:dyDescent="0.35">
      <c r="E2852"/>
      <c r="H2852"/>
    </row>
    <row r="2853" spans="5:8" x14ac:dyDescent="0.35">
      <c r="E2853"/>
      <c r="H2853"/>
    </row>
    <row r="2854" spans="5:8" x14ac:dyDescent="0.35">
      <c r="E2854"/>
      <c r="H2854"/>
    </row>
    <row r="2855" spans="5:8" x14ac:dyDescent="0.35">
      <c r="E2855"/>
      <c r="H2855"/>
    </row>
    <row r="2856" spans="5:8" x14ac:dyDescent="0.35">
      <c r="E2856"/>
      <c r="H2856"/>
    </row>
    <row r="2857" spans="5:8" x14ac:dyDescent="0.35">
      <c r="E2857"/>
      <c r="H2857"/>
    </row>
    <row r="2858" spans="5:8" x14ac:dyDescent="0.35">
      <c r="E2858"/>
      <c r="H2858"/>
    </row>
    <row r="2859" spans="5:8" x14ac:dyDescent="0.35">
      <c r="E2859"/>
      <c r="H2859"/>
    </row>
    <row r="2860" spans="5:8" x14ac:dyDescent="0.35">
      <c r="E2860"/>
      <c r="H2860"/>
    </row>
    <row r="2861" spans="5:8" x14ac:dyDescent="0.35">
      <c r="E2861"/>
      <c r="H2861"/>
    </row>
    <row r="2862" spans="5:8" x14ac:dyDescent="0.35">
      <c r="E2862"/>
      <c r="H2862"/>
    </row>
    <row r="2863" spans="5:8" x14ac:dyDescent="0.35">
      <c r="E2863"/>
      <c r="H2863"/>
    </row>
    <row r="2864" spans="5:8" x14ac:dyDescent="0.35">
      <c r="E2864"/>
      <c r="H2864"/>
    </row>
    <row r="2865" spans="5:8" x14ac:dyDescent="0.35">
      <c r="E2865"/>
      <c r="H2865"/>
    </row>
    <row r="2866" spans="5:8" x14ac:dyDescent="0.35">
      <c r="E2866"/>
      <c r="H2866"/>
    </row>
    <row r="2867" spans="5:8" x14ac:dyDescent="0.35">
      <c r="E2867"/>
      <c r="H2867"/>
    </row>
    <row r="2868" spans="5:8" x14ac:dyDescent="0.35">
      <c r="E2868"/>
      <c r="H2868"/>
    </row>
    <row r="2869" spans="5:8" x14ac:dyDescent="0.35">
      <c r="E2869"/>
      <c r="H2869"/>
    </row>
    <row r="2870" spans="5:8" x14ac:dyDescent="0.35">
      <c r="E2870"/>
      <c r="H2870"/>
    </row>
    <row r="2871" spans="5:8" x14ac:dyDescent="0.35">
      <c r="E2871"/>
      <c r="H2871"/>
    </row>
    <row r="2872" spans="5:8" x14ac:dyDescent="0.35">
      <c r="E2872"/>
      <c r="H2872"/>
    </row>
    <row r="2873" spans="5:8" x14ac:dyDescent="0.35">
      <c r="E2873"/>
      <c r="H2873"/>
    </row>
    <row r="2874" spans="5:8" x14ac:dyDescent="0.35">
      <c r="E2874"/>
      <c r="H2874"/>
    </row>
    <row r="2875" spans="5:8" x14ac:dyDescent="0.35">
      <c r="E2875"/>
      <c r="H2875"/>
    </row>
    <row r="2876" spans="5:8" x14ac:dyDescent="0.35">
      <c r="E2876"/>
      <c r="H2876"/>
    </row>
    <row r="2877" spans="5:8" x14ac:dyDescent="0.35">
      <c r="E2877"/>
      <c r="H2877"/>
    </row>
    <row r="2878" spans="5:8" x14ac:dyDescent="0.35">
      <c r="E2878"/>
      <c r="H2878"/>
    </row>
    <row r="2879" spans="5:8" x14ac:dyDescent="0.35">
      <c r="E2879"/>
      <c r="H2879"/>
    </row>
    <row r="2880" spans="5:8" x14ac:dyDescent="0.35">
      <c r="E2880"/>
      <c r="H2880"/>
    </row>
    <row r="2881" spans="5:8" x14ac:dyDescent="0.35">
      <c r="E2881"/>
      <c r="H2881"/>
    </row>
    <row r="2882" spans="5:8" x14ac:dyDescent="0.35">
      <c r="E2882"/>
      <c r="H2882"/>
    </row>
    <row r="2883" spans="5:8" x14ac:dyDescent="0.35">
      <c r="E2883"/>
      <c r="H2883"/>
    </row>
    <row r="2884" spans="5:8" x14ac:dyDescent="0.35">
      <c r="E2884"/>
      <c r="H2884"/>
    </row>
    <row r="2885" spans="5:8" x14ac:dyDescent="0.35">
      <c r="E2885"/>
      <c r="H2885"/>
    </row>
    <row r="2886" spans="5:8" x14ac:dyDescent="0.35">
      <c r="E2886"/>
      <c r="H2886"/>
    </row>
    <row r="2887" spans="5:8" x14ac:dyDescent="0.35">
      <c r="E2887"/>
      <c r="H2887"/>
    </row>
    <row r="2888" spans="5:8" x14ac:dyDescent="0.35">
      <c r="E2888"/>
      <c r="H2888"/>
    </row>
    <row r="2889" spans="5:8" x14ac:dyDescent="0.35">
      <c r="E2889"/>
      <c r="H2889"/>
    </row>
    <row r="2890" spans="5:8" x14ac:dyDescent="0.35">
      <c r="E2890"/>
      <c r="H2890"/>
    </row>
    <row r="2891" spans="5:8" x14ac:dyDescent="0.35">
      <c r="E2891"/>
      <c r="H2891"/>
    </row>
    <row r="2892" spans="5:8" x14ac:dyDescent="0.35">
      <c r="E2892"/>
      <c r="H2892"/>
    </row>
    <row r="2893" spans="5:8" x14ac:dyDescent="0.35">
      <c r="E2893"/>
      <c r="H2893"/>
    </row>
    <row r="2894" spans="5:8" x14ac:dyDescent="0.35">
      <c r="E2894"/>
      <c r="H2894"/>
    </row>
    <row r="2895" spans="5:8" x14ac:dyDescent="0.35">
      <c r="E2895"/>
      <c r="H2895"/>
    </row>
    <row r="2896" spans="5:8" x14ac:dyDescent="0.35">
      <c r="E2896"/>
      <c r="H2896"/>
    </row>
    <row r="2897" spans="5:8" x14ac:dyDescent="0.35">
      <c r="E2897"/>
      <c r="H2897"/>
    </row>
    <row r="2898" spans="5:8" x14ac:dyDescent="0.35">
      <c r="E2898"/>
      <c r="H2898"/>
    </row>
    <row r="2899" spans="5:8" x14ac:dyDescent="0.35">
      <c r="E2899"/>
      <c r="H2899"/>
    </row>
    <row r="2900" spans="5:8" x14ac:dyDescent="0.35">
      <c r="E2900"/>
      <c r="H2900"/>
    </row>
    <row r="2901" spans="5:8" x14ac:dyDescent="0.35">
      <c r="E2901"/>
      <c r="H2901"/>
    </row>
    <row r="2902" spans="5:8" x14ac:dyDescent="0.35">
      <c r="E2902"/>
      <c r="H2902"/>
    </row>
    <row r="2903" spans="5:8" x14ac:dyDescent="0.35">
      <c r="E2903"/>
      <c r="H2903"/>
    </row>
    <row r="2904" spans="5:8" x14ac:dyDescent="0.35">
      <c r="E2904"/>
      <c r="H2904"/>
    </row>
    <row r="2905" spans="5:8" x14ac:dyDescent="0.35">
      <c r="E2905"/>
      <c r="H2905"/>
    </row>
    <row r="2906" spans="5:8" x14ac:dyDescent="0.35">
      <c r="E2906"/>
      <c r="H2906"/>
    </row>
    <row r="2907" spans="5:8" x14ac:dyDescent="0.35">
      <c r="E2907"/>
      <c r="H2907"/>
    </row>
    <row r="2908" spans="5:8" x14ac:dyDescent="0.35">
      <c r="E2908"/>
      <c r="H2908"/>
    </row>
    <row r="2909" spans="5:8" x14ac:dyDescent="0.35">
      <c r="E2909"/>
      <c r="H2909"/>
    </row>
    <row r="2910" spans="5:8" x14ac:dyDescent="0.35">
      <c r="E2910"/>
      <c r="H2910"/>
    </row>
    <row r="2911" spans="5:8" x14ac:dyDescent="0.35">
      <c r="E2911"/>
      <c r="H2911"/>
    </row>
    <row r="2912" spans="5:8" x14ac:dyDescent="0.35">
      <c r="E2912"/>
      <c r="H2912"/>
    </row>
    <row r="2913" spans="5:8" x14ac:dyDescent="0.35">
      <c r="E2913"/>
      <c r="H2913"/>
    </row>
    <row r="2914" spans="5:8" x14ac:dyDescent="0.35">
      <c r="E2914"/>
      <c r="H2914"/>
    </row>
    <row r="2915" spans="5:8" x14ac:dyDescent="0.35">
      <c r="E2915"/>
      <c r="H2915"/>
    </row>
    <row r="2916" spans="5:8" x14ac:dyDescent="0.35">
      <c r="E2916"/>
      <c r="H2916"/>
    </row>
    <row r="2917" spans="5:8" x14ac:dyDescent="0.35">
      <c r="E2917"/>
      <c r="H2917"/>
    </row>
    <row r="2918" spans="5:8" x14ac:dyDescent="0.35">
      <c r="E2918"/>
      <c r="H2918"/>
    </row>
    <row r="2919" spans="5:8" x14ac:dyDescent="0.35">
      <c r="E2919"/>
      <c r="H2919"/>
    </row>
    <row r="2920" spans="5:8" x14ac:dyDescent="0.35">
      <c r="E2920"/>
      <c r="H2920"/>
    </row>
    <row r="2921" spans="5:8" x14ac:dyDescent="0.35">
      <c r="E2921"/>
      <c r="H2921"/>
    </row>
    <row r="2922" spans="5:8" x14ac:dyDescent="0.35">
      <c r="E2922"/>
      <c r="H2922"/>
    </row>
    <row r="2923" spans="5:8" x14ac:dyDescent="0.35">
      <c r="E2923"/>
      <c r="H2923"/>
    </row>
    <row r="2924" spans="5:8" x14ac:dyDescent="0.35">
      <c r="E2924"/>
      <c r="H2924"/>
    </row>
    <row r="2925" spans="5:8" x14ac:dyDescent="0.35">
      <c r="E2925"/>
      <c r="H2925"/>
    </row>
    <row r="2926" spans="5:8" x14ac:dyDescent="0.35">
      <c r="E2926"/>
      <c r="H2926"/>
    </row>
    <row r="2927" spans="5:8" x14ac:dyDescent="0.35">
      <c r="E2927"/>
      <c r="H2927"/>
    </row>
    <row r="2928" spans="5:8" x14ac:dyDescent="0.35">
      <c r="E2928"/>
      <c r="H2928"/>
    </row>
    <row r="2929" spans="5:8" x14ac:dyDescent="0.35">
      <c r="E2929"/>
      <c r="H2929"/>
    </row>
    <row r="2930" spans="5:8" x14ac:dyDescent="0.35">
      <c r="E2930"/>
      <c r="H2930"/>
    </row>
    <row r="2931" spans="5:8" x14ac:dyDescent="0.35">
      <c r="E2931"/>
      <c r="H2931"/>
    </row>
    <row r="2932" spans="5:8" x14ac:dyDescent="0.35">
      <c r="E2932"/>
      <c r="H2932"/>
    </row>
    <row r="2933" spans="5:8" x14ac:dyDescent="0.35">
      <c r="E2933"/>
      <c r="H2933"/>
    </row>
    <row r="2934" spans="5:8" x14ac:dyDescent="0.35">
      <c r="E2934"/>
      <c r="H2934"/>
    </row>
    <row r="2935" spans="5:8" x14ac:dyDescent="0.35">
      <c r="E2935"/>
      <c r="H2935"/>
    </row>
    <row r="2936" spans="5:8" x14ac:dyDescent="0.35">
      <c r="E2936"/>
      <c r="H2936"/>
    </row>
    <row r="2937" spans="5:8" x14ac:dyDescent="0.35">
      <c r="E2937"/>
      <c r="H2937"/>
    </row>
    <row r="2938" spans="5:8" x14ac:dyDescent="0.35">
      <c r="E2938"/>
      <c r="H2938"/>
    </row>
    <row r="2939" spans="5:8" x14ac:dyDescent="0.35">
      <c r="E2939"/>
      <c r="H2939"/>
    </row>
    <row r="2940" spans="5:8" x14ac:dyDescent="0.35">
      <c r="E2940"/>
      <c r="H2940"/>
    </row>
    <row r="2941" spans="5:8" x14ac:dyDescent="0.35">
      <c r="E2941"/>
      <c r="H2941"/>
    </row>
    <row r="2942" spans="5:8" x14ac:dyDescent="0.35">
      <c r="E2942"/>
      <c r="H2942"/>
    </row>
    <row r="2943" spans="5:8" x14ac:dyDescent="0.35">
      <c r="E2943"/>
      <c r="H2943"/>
    </row>
    <row r="2944" spans="5:8" x14ac:dyDescent="0.35">
      <c r="E2944"/>
      <c r="H2944"/>
    </row>
    <row r="2945" spans="5:8" x14ac:dyDescent="0.35">
      <c r="E2945"/>
      <c r="H2945"/>
    </row>
    <row r="2946" spans="5:8" x14ac:dyDescent="0.35">
      <c r="E2946"/>
      <c r="H2946"/>
    </row>
    <row r="2947" spans="5:8" x14ac:dyDescent="0.35">
      <c r="E2947"/>
      <c r="H2947"/>
    </row>
    <row r="2948" spans="5:8" x14ac:dyDescent="0.35">
      <c r="E2948"/>
      <c r="H2948"/>
    </row>
    <row r="2949" spans="5:8" x14ac:dyDescent="0.35">
      <c r="E2949"/>
      <c r="H2949"/>
    </row>
    <row r="2950" spans="5:8" x14ac:dyDescent="0.35">
      <c r="E2950"/>
      <c r="H2950"/>
    </row>
    <row r="2951" spans="5:8" x14ac:dyDescent="0.35">
      <c r="E2951"/>
      <c r="H2951"/>
    </row>
    <row r="2952" spans="5:8" x14ac:dyDescent="0.35">
      <c r="E2952"/>
      <c r="H2952"/>
    </row>
    <row r="2953" spans="5:8" x14ac:dyDescent="0.35">
      <c r="E2953"/>
      <c r="H2953"/>
    </row>
    <row r="2954" spans="5:8" x14ac:dyDescent="0.35">
      <c r="E2954"/>
      <c r="H2954"/>
    </row>
    <row r="2955" spans="5:8" x14ac:dyDescent="0.35">
      <c r="E2955"/>
      <c r="H2955"/>
    </row>
    <row r="2956" spans="5:8" x14ac:dyDescent="0.35">
      <c r="E2956"/>
      <c r="H2956"/>
    </row>
    <row r="2957" spans="5:8" x14ac:dyDescent="0.35">
      <c r="E2957"/>
      <c r="H2957"/>
    </row>
    <row r="2958" spans="5:8" x14ac:dyDescent="0.35">
      <c r="E2958"/>
      <c r="H2958"/>
    </row>
    <row r="2959" spans="5:8" x14ac:dyDescent="0.35">
      <c r="E2959"/>
      <c r="H2959"/>
    </row>
    <row r="2960" spans="5:8" x14ac:dyDescent="0.35">
      <c r="E2960"/>
      <c r="H2960"/>
    </row>
    <row r="2961" spans="5:8" x14ac:dyDescent="0.35">
      <c r="E2961"/>
      <c r="H2961"/>
    </row>
    <row r="2962" spans="5:8" x14ac:dyDescent="0.35">
      <c r="E2962"/>
      <c r="H2962"/>
    </row>
    <row r="2963" spans="5:8" x14ac:dyDescent="0.35">
      <c r="E2963"/>
      <c r="H2963"/>
    </row>
    <row r="2964" spans="5:8" x14ac:dyDescent="0.35">
      <c r="E2964"/>
      <c r="H2964"/>
    </row>
    <row r="2965" spans="5:8" x14ac:dyDescent="0.35">
      <c r="E2965"/>
      <c r="H2965"/>
    </row>
    <row r="2966" spans="5:8" x14ac:dyDescent="0.35">
      <c r="E2966"/>
      <c r="H2966"/>
    </row>
    <row r="2967" spans="5:8" x14ac:dyDescent="0.35">
      <c r="E2967"/>
      <c r="H2967"/>
    </row>
    <row r="2968" spans="5:8" x14ac:dyDescent="0.35">
      <c r="E2968"/>
      <c r="H2968"/>
    </row>
    <row r="2969" spans="5:8" x14ac:dyDescent="0.35">
      <c r="E2969"/>
      <c r="H2969"/>
    </row>
    <row r="2970" spans="5:8" x14ac:dyDescent="0.35">
      <c r="E2970"/>
      <c r="H2970"/>
    </row>
    <row r="2971" spans="5:8" x14ac:dyDescent="0.35">
      <c r="E2971"/>
      <c r="H2971"/>
    </row>
    <row r="2972" spans="5:8" x14ac:dyDescent="0.35">
      <c r="E2972"/>
      <c r="H2972"/>
    </row>
    <row r="2973" spans="5:8" x14ac:dyDescent="0.35">
      <c r="E2973"/>
      <c r="H2973"/>
    </row>
    <row r="2974" spans="5:8" x14ac:dyDescent="0.35">
      <c r="E2974"/>
      <c r="H2974"/>
    </row>
    <row r="2975" spans="5:8" x14ac:dyDescent="0.35">
      <c r="E2975"/>
      <c r="H2975"/>
    </row>
    <row r="2976" spans="5:8" x14ac:dyDescent="0.35">
      <c r="E2976"/>
      <c r="H2976"/>
    </row>
    <row r="2977" spans="5:8" x14ac:dyDescent="0.35">
      <c r="E2977"/>
      <c r="H2977"/>
    </row>
    <row r="2978" spans="5:8" x14ac:dyDescent="0.35">
      <c r="E2978"/>
      <c r="H2978"/>
    </row>
    <row r="2979" spans="5:8" x14ac:dyDescent="0.35">
      <c r="E2979"/>
      <c r="H2979"/>
    </row>
    <row r="2980" spans="5:8" x14ac:dyDescent="0.35">
      <c r="E2980"/>
      <c r="H2980"/>
    </row>
    <row r="2981" spans="5:8" x14ac:dyDescent="0.35">
      <c r="E2981"/>
      <c r="H2981"/>
    </row>
    <row r="2982" spans="5:8" x14ac:dyDescent="0.35">
      <c r="E2982"/>
      <c r="H2982"/>
    </row>
    <row r="2983" spans="5:8" x14ac:dyDescent="0.35">
      <c r="E2983"/>
      <c r="H2983"/>
    </row>
    <row r="2984" spans="5:8" x14ac:dyDescent="0.35">
      <c r="E2984"/>
      <c r="H2984"/>
    </row>
    <row r="2985" spans="5:8" x14ac:dyDescent="0.35">
      <c r="E2985"/>
      <c r="H2985"/>
    </row>
    <row r="2986" spans="5:8" x14ac:dyDescent="0.35">
      <c r="E2986"/>
      <c r="H2986"/>
    </row>
    <row r="2987" spans="5:8" x14ac:dyDescent="0.35">
      <c r="E2987"/>
      <c r="H2987"/>
    </row>
    <row r="2988" spans="5:8" x14ac:dyDescent="0.35">
      <c r="E2988"/>
      <c r="H2988"/>
    </row>
    <row r="2989" spans="5:8" x14ac:dyDescent="0.35">
      <c r="E2989"/>
      <c r="H2989"/>
    </row>
    <row r="2990" spans="5:8" x14ac:dyDescent="0.35">
      <c r="E2990"/>
      <c r="H2990"/>
    </row>
    <row r="2991" spans="5:8" x14ac:dyDescent="0.35">
      <c r="E2991"/>
      <c r="H2991"/>
    </row>
    <row r="2992" spans="5:8" x14ac:dyDescent="0.35">
      <c r="E2992"/>
      <c r="H2992"/>
    </row>
    <row r="2993" spans="5:8" x14ac:dyDescent="0.35">
      <c r="E2993"/>
      <c r="H2993"/>
    </row>
    <row r="2994" spans="5:8" x14ac:dyDescent="0.35">
      <c r="E2994"/>
      <c r="H2994"/>
    </row>
    <row r="2995" spans="5:8" x14ac:dyDescent="0.35">
      <c r="E2995"/>
      <c r="H2995"/>
    </row>
    <row r="2996" spans="5:8" x14ac:dyDescent="0.35">
      <c r="E2996"/>
      <c r="H2996"/>
    </row>
    <row r="2997" spans="5:8" x14ac:dyDescent="0.35">
      <c r="E2997"/>
      <c r="H2997"/>
    </row>
    <row r="2998" spans="5:8" x14ac:dyDescent="0.35">
      <c r="E2998"/>
      <c r="H2998"/>
    </row>
    <row r="2999" spans="5:8" x14ac:dyDescent="0.35">
      <c r="E2999"/>
      <c r="H2999"/>
    </row>
    <row r="3000" spans="5:8" x14ac:dyDescent="0.35">
      <c r="E3000"/>
      <c r="H3000"/>
    </row>
    <row r="3001" spans="5:8" x14ac:dyDescent="0.35">
      <c r="E3001"/>
      <c r="H3001"/>
    </row>
    <row r="3002" spans="5:8" x14ac:dyDescent="0.35">
      <c r="E3002"/>
      <c r="H3002"/>
    </row>
    <row r="3003" spans="5:8" x14ac:dyDescent="0.35">
      <c r="E3003"/>
      <c r="H3003"/>
    </row>
    <row r="3004" spans="5:8" x14ac:dyDescent="0.35">
      <c r="E3004"/>
      <c r="H3004"/>
    </row>
    <row r="3005" spans="5:8" x14ac:dyDescent="0.35">
      <c r="E3005"/>
      <c r="H3005"/>
    </row>
    <row r="3006" spans="5:8" x14ac:dyDescent="0.35">
      <c r="E3006"/>
      <c r="H3006"/>
    </row>
    <row r="3007" spans="5:8" x14ac:dyDescent="0.35">
      <c r="E3007"/>
      <c r="H3007"/>
    </row>
    <row r="3008" spans="5:8" x14ac:dyDescent="0.35">
      <c r="E3008"/>
      <c r="H3008"/>
    </row>
    <row r="3009" spans="5:8" x14ac:dyDescent="0.35">
      <c r="E3009"/>
      <c r="H3009"/>
    </row>
    <row r="3010" spans="5:8" x14ac:dyDescent="0.35">
      <c r="E3010"/>
      <c r="H3010"/>
    </row>
    <row r="3011" spans="5:8" x14ac:dyDescent="0.35">
      <c r="E3011"/>
      <c r="H3011"/>
    </row>
    <row r="3012" spans="5:8" x14ac:dyDescent="0.35">
      <c r="E3012"/>
      <c r="H3012"/>
    </row>
    <row r="3013" spans="5:8" x14ac:dyDescent="0.35">
      <c r="E3013"/>
      <c r="H3013"/>
    </row>
    <row r="3014" spans="5:8" x14ac:dyDescent="0.35">
      <c r="E3014"/>
      <c r="H3014"/>
    </row>
    <row r="3015" spans="5:8" x14ac:dyDescent="0.35">
      <c r="E3015"/>
      <c r="H3015"/>
    </row>
    <row r="3016" spans="5:8" x14ac:dyDescent="0.35">
      <c r="E3016"/>
      <c r="H3016"/>
    </row>
    <row r="3017" spans="5:8" x14ac:dyDescent="0.35">
      <c r="E3017"/>
      <c r="H3017"/>
    </row>
    <row r="3018" spans="5:8" x14ac:dyDescent="0.35">
      <c r="E3018"/>
      <c r="H3018"/>
    </row>
    <row r="3019" spans="5:8" x14ac:dyDescent="0.35">
      <c r="E3019"/>
      <c r="H3019"/>
    </row>
    <row r="3020" spans="5:8" x14ac:dyDescent="0.35">
      <c r="E3020"/>
      <c r="H3020"/>
    </row>
    <row r="3021" spans="5:8" x14ac:dyDescent="0.35">
      <c r="E3021"/>
      <c r="H3021"/>
    </row>
    <row r="3022" spans="5:8" x14ac:dyDescent="0.35">
      <c r="E3022"/>
      <c r="H3022"/>
    </row>
    <row r="3023" spans="5:8" x14ac:dyDescent="0.35">
      <c r="E3023"/>
      <c r="H3023"/>
    </row>
    <row r="3024" spans="5:8" x14ac:dyDescent="0.35">
      <c r="E3024"/>
      <c r="H3024"/>
    </row>
    <row r="3025" spans="5:8" x14ac:dyDescent="0.35">
      <c r="E3025"/>
      <c r="H3025"/>
    </row>
    <row r="3026" spans="5:8" x14ac:dyDescent="0.35">
      <c r="E3026"/>
      <c r="H3026"/>
    </row>
    <row r="3027" spans="5:8" x14ac:dyDescent="0.35">
      <c r="E3027"/>
      <c r="H3027"/>
    </row>
    <row r="3028" spans="5:8" x14ac:dyDescent="0.35">
      <c r="E3028"/>
      <c r="H3028"/>
    </row>
    <row r="3029" spans="5:8" x14ac:dyDescent="0.35">
      <c r="E3029"/>
      <c r="H3029"/>
    </row>
    <row r="3030" spans="5:8" x14ac:dyDescent="0.35">
      <c r="E3030"/>
      <c r="H3030"/>
    </row>
    <row r="3031" spans="5:8" x14ac:dyDescent="0.35">
      <c r="E3031"/>
      <c r="H3031"/>
    </row>
    <row r="3032" spans="5:8" x14ac:dyDescent="0.35">
      <c r="E3032"/>
      <c r="H3032"/>
    </row>
    <row r="3033" spans="5:8" x14ac:dyDescent="0.35">
      <c r="E3033"/>
      <c r="H3033"/>
    </row>
    <row r="3034" spans="5:8" x14ac:dyDescent="0.35">
      <c r="E3034"/>
      <c r="H3034"/>
    </row>
    <row r="3035" spans="5:8" x14ac:dyDescent="0.35">
      <c r="E3035"/>
      <c r="H3035"/>
    </row>
    <row r="3036" spans="5:8" x14ac:dyDescent="0.35">
      <c r="E3036"/>
      <c r="H3036"/>
    </row>
    <row r="3037" spans="5:8" x14ac:dyDescent="0.35">
      <c r="E3037"/>
      <c r="H3037"/>
    </row>
    <row r="3038" spans="5:8" x14ac:dyDescent="0.35">
      <c r="E3038"/>
      <c r="H3038"/>
    </row>
    <row r="3039" spans="5:8" x14ac:dyDescent="0.35">
      <c r="E3039"/>
      <c r="H3039"/>
    </row>
    <row r="3040" spans="5:8" x14ac:dyDescent="0.35">
      <c r="E3040"/>
      <c r="H3040"/>
    </row>
    <row r="3041" spans="5:8" x14ac:dyDescent="0.35">
      <c r="E3041"/>
      <c r="H3041"/>
    </row>
    <row r="3042" spans="5:8" x14ac:dyDescent="0.35">
      <c r="E3042"/>
      <c r="H3042"/>
    </row>
    <row r="3043" spans="5:8" x14ac:dyDescent="0.35">
      <c r="E3043"/>
      <c r="H3043"/>
    </row>
    <row r="3044" spans="5:8" x14ac:dyDescent="0.35">
      <c r="E3044"/>
      <c r="H3044"/>
    </row>
    <row r="3045" spans="5:8" x14ac:dyDescent="0.35">
      <c r="E3045"/>
      <c r="H3045"/>
    </row>
    <row r="3046" spans="5:8" x14ac:dyDescent="0.35">
      <c r="E3046"/>
      <c r="H3046"/>
    </row>
    <row r="3047" spans="5:8" x14ac:dyDescent="0.35">
      <c r="E3047"/>
      <c r="H3047"/>
    </row>
    <row r="3048" spans="5:8" x14ac:dyDescent="0.35">
      <c r="E3048"/>
      <c r="H3048"/>
    </row>
    <row r="3049" spans="5:8" x14ac:dyDescent="0.35">
      <c r="E3049"/>
      <c r="H3049"/>
    </row>
    <row r="3050" spans="5:8" x14ac:dyDescent="0.35">
      <c r="E3050"/>
      <c r="H3050"/>
    </row>
    <row r="3051" spans="5:8" x14ac:dyDescent="0.35">
      <c r="E3051"/>
      <c r="H3051"/>
    </row>
    <row r="3052" spans="5:8" x14ac:dyDescent="0.35">
      <c r="E3052"/>
      <c r="H3052"/>
    </row>
    <row r="3053" spans="5:8" x14ac:dyDescent="0.35">
      <c r="E3053"/>
      <c r="H3053"/>
    </row>
    <row r="3054" spans="5:8" x14ac:dyDescent="0.35">
      <c r="E3054"/>
      <c r="H3054"/>
    </row>
    <row r="3055" spans="5:8" x14ac:dyDescent="0.35">
      <c r="E3055"/>
      <c r="H3055"/>
    </row>
    <row r="3056" spans="5:8" x14ac:dyDescent="0.35">
      <c r="E3056"/>
      <c r="H3056"/>
    </row>
    <row r="3057" spans="5:8" x14ac:dyDescent="0.35">
      <c r="E3057"/>
      <c r="H3057"/>
    </row>
    <row r="3058" spans="5:8" x14ac:dyDescent="0.35">
      <c r="E3058"/>
      <c r="H3058"/>
    </row>
    <row r="3059" spans="5:8" x14ac:dyDescent="0.35">
      <c r="E3059"/>
      <c r="H3059"/>
    </row>
    <row r="3060" spans="5:8" x14ac:dyDescent="0.35">
      <c r="E3060"/>
      <c r="H3060"/>
    </row>
    <row r="3061" spans="5:8" x14ac:dyDescent="0.35">
      <c r="E3061"/>
      <c r="H3061"/>
    </row>
    <row r="3062" spans="5:8" x14ac:dyDescent="0.35">
      <c r="E3062"/>
      <c r="H3062"/>
    </row>
    <row r="3063" spans="5:8" x14ac:dyDescent="0.35">
      <c r="E3063"/>
      <c r="H3063"/>
    </row>
    <row r="3064" spans="5:8" x14ac:dyDescent="0.35">
      <c r="E3064"/>
      <c r="H3064"/>
    </row>
    <row r="3065" spans="5:8" x14ac:dyDescent="0.35">
      <c r="E3065"/>
      <c r="H3065"/>
    </row>
    <row r="3066" spans="5:8" x14ac:dyDescent="0.35">
      <c r="E3066"/>
      <c r="H3066"/>
    </row>
    <row r="3067" spans="5:8" x14ac:dyDescent="0.35">
      <c r="E3067"/>
      <c r="H3067"/>
    </row>
    <row r="3068" spans="5:8" x14ac:dyDescent="0.35">
      <c r="E3068"/>
      <c r="H3068"/>
    </row>
    <row r="3069" spans="5:8" x14ac:dyDescent="0.35">
      <c r="E3069"/>
      <c r="H3069"/>
    </row>
    <row r="3070" spans="5:8" x14ac:dyDescent="0.35">
      <c r="E3070"/>
      <c r="H3070"/>
    </row>
    <row r="3071" spans="5:8" x14ac:dyDescent="0.35">
      <c r="E3071"/>
      <c r="H3071"/>
    </row>
    <row r="3072" spans="5:8" x14ac:dyDescent="0.35">
      <c r="E3072"/>
      <c r="H3072"/>
    </row>
    <row r="3073" spans="5:8" x14ac:dyDescent="0.35">
      <c r="E3073"/>
      <c r="H3073"/>
    </row>
    <row r="3074" spans="5:8" x14ac:dyDescent="0.35">
      <c r="E3074"/>
      <c r="H3074"/>
    </row>
    <row r="3075" spans="5:8" x14ac:dyDescent="0.35">
      <c r="E3075"/>
      <c r="H3075"/>
    </row>
    <row r="3076" spans="5:8" x14ac:dyDescent="0.35">
      <c r="E3076"/>
      <c r="H3076"/>
    </row>
    <row r="3077" spans="5:8" x14ac:dyDescent="0.35">
      <c r="E3077"/>
      <c r="H3077"/>
    </row>
    <row r="3078" spans="5:8" x14ac:dyDescent="0.35">
      <c r="E3078"/>
      <c r="H3078"/>
    </row>
    <row r="3079" spans="5:8" x14ac:dyDescent="0.35">
      <c r="E3079"/>
      <c r="H3079"/>
    </row>
    <row r="3080" spans="5:8" x14ac:dyDescent="0.35">
      <c r="E3080"/>
      <c r="H3080"/>
    </row>
    <row r="3081" spans="5:8" x14ac:dyDescent="0.35">
      <c r="E3081"/>
      <c r="H3081"/>
    </row>
    <row r="3082" spans="5:8" x14ac:dyDescent="0.35">
      <c r="E3082"/>
      <c r="H3082"/>
    </row>
    <row r="3083" spans="5:8" x14ac:dyDescent="0.35">
      <c r="E3083"/>
      <c r="H3083"/>
    </row>
    <row r="3084" spans="5:8" x14ac:dyDescent="0.35">
      <c r="E3084"/>
      <c r="H3084"/>
    </row>
    <row r="3085" spans="5:8" x14ac:dyDescent="0.35">
      <c r="E3085"/>
      <c r="H3085"/>
    </row>
    <row r="3086" spans="5:8" x14ac:dyDescent="0.35">
      <c r="E3086"/>
      <c r="H3086"/>
    </row>
    <row r="3087" spans="5:8" x14ac:dyDescent="0.35">
      <c r="E3087"/>
      <c r="H3087"/>
    </row>
    <row r="3088" spans="5:8" x14ac:dyDescent="0.35">
      <c r="E3088"/>
      <c r="H3088"/>
    </row>
    <row r="3089" spans="5:8" x14ac:dyDescent="0.35">
      <c r="E3089"/>
      <c r="H3089"/>
    </row>
    <row r="3090" spans="5:8" x14ac:dyDescent="0.35">
      <c r="E3090"/>
      <c r="H3090"/>
    </row>
    <row r="3091" spans="5:8" x14ac:dyDescent="0.35">
      <c r="E3091"/>
      <c r="H3091"/>
    </row>
    <row r="3092" spans="5:8" x14ac:dyDescent="0.35">
      <c r="E3092"/>
      <c r="H3092"/>
    </row>
    <row r="3093" spans="5:8" x14ac:dyDescent="0.35">
      <c r="E3093"/>
      <c r="H3093"/>
    </row>
    <row r="3094" spans="5:8" x14ac:dyDescent="0.35">
      <c r="E3094"/>
      <c r="H3094"/>
    </row>
    <row r="3095" spans="5:8" x14ac:dyDescent="0.35">
      <c r="E3095"/>
      <c r="H3095"/>
    </row>
    <row r="3096" spans="5:8" x14ac:dyDescent="0.35">
      <c r="E3096"/>
      <c r="H3096"/>
    </row>
    <row r="3097" spans="5:8" x14ac:dyDescent="0.35">
      <c r="E3097"/>
      <c r="H3097"/>
    </row>
    <row r="3098" spans="5:8" x14ac:dyDescent="0.35">
      <c r="E3098"/>
      <c r="H3098"/>
    </row>
    <row r="3099" spans="5:8" x14ac:dyDescent="0.35">
      <c r="E3099"/>
      <c r="H3099"/>
    </row>
    <row r="3100" spans="5:8" x14ac:dyDescent="0.35">
      <c r="E3100"/>
      <c r="H3100"/>
    </row>
    <row r="3101" spans="5:8" x14ac:dyDescent="0.35">
      <c r="E3101"/>
      <c r="H3101"/>
    </row>
    <row r="3102" spans="5:8" x14ac:dyDescent="0.35">
      <c r="E3102"/>
      <c r="H3102"/>
    </row>
    <row r="3103" spans="5:8" x14ac:dyDescent="0.35">
      <c r="E3103"/>
      <c r="H3103"/>
    </row>
    <row r="3104" spans="5:8" x14ac:dyDescent="0.35">
      <c r="E3104"/>
      <c r="H3104"/>
    </row>
    <row r="3105" spans="5:8" x14ac:dyDescent="0.35">
      <c r="E3105"/>
      <c r="H3105"/>
    </row>
    <row r="3106" spans="5:8" x14ac:dyDescent="0.35">
      <c r="E3106"/>
      <c r="H3106"/>
    </row>
    <row r="3107" spans="5:8" x14ac:dyDescent="0.35">
      <c r="E3107"/>
      <c r="H3107"/>
    </row>
    <row r="3108" spans="5:8" x14ac:dyDescent="0.35">
      <c r="E3108"/>
      <c r="H3108"/>
    </row>
    <row r="3109" spans="5:8" x14ac:dyDescent="0.35">
      <c r="E3109"/>
      <c r="H3109"/>
    </row>
    <row r="3110" spans="5:8" x14ac:dyDescent="0.35">
      <c r="E3110"/>
      <c r="H3110"/>
    </row>
    <row r="3111" spans="5:8" x14ac:dyDescent="0.35">
      <c r="E3111"/>
      <c r="H3111"/>
    </row>
    <row r="3112" spans="5:8" x14ac:dyDescent="0.35">
      <c r="E3112"/>
      <c r="H3112"/>
    </row>
    <row r="3113" spans="5:8" x14ac:dyDescent="0.35">
      <c r="E3113"/>
      <c r="H3113"/>
    </row>
    <row r="3114" spans="5:8" x14ac:dyDescent="0.35">
      <c r="E3114"/>
      <c r="H3114"/>
    </row>
    <row r="3115" spans="5:8" x14ac:dyDescent="0.35">
      <c r="E3115"/>
      <c r="H3115"/>
    </row>
    <row r="3116" spans="5:8" x14ac:dyDescent="0.35">
      <c r="E3116"/>
      <c r="H3116"/>
    </row>
    <row r="3117" spans="5:8" x14ac:dyDescent="0.35">
      <c r="E3117"/>
      <c r="H3117"/>
    </row>
    <row r="3118" spans="5:8" x14ac:dyDescent="0.35">
      <c r="E3118"/>
      <c r="H3118"/>
    </row>
    <row r="3119" spans="5:8" x14ac:dyDescent="0.35">
      <c r="E3119"/>
      <c r="H3119"/>
    </row>
    <row r="3120" spans="5:8" x14ac:dyDescent="0.35">
      <c r="E3120"/>
      <c r="H3120"/>
    </row>
    <row r="3121" spans="5:8" x14ac:dyDescent="0.35">
      <c r="E3121"/>
      <c r="H3121"/>
    </row>
    <row r="3122" spans="5:8" x14ac:dyDescent="0.35">
      <c r="E3122"/>
      <c r="H3122"/>
    </row>
    <row r="3123" spans="5:8" x14ac:dyDescent="0.35">
      <c r="E3123"/>
      <c r="H3123"/>
    </row>
    <row r="3124" spans="5:8" x14ac:dyDescent="0.35">
      <c r="E3124"/>
      <c r="H3124"/>
    </row>
    <row r="3125" spans="5:8" x14ac:dyDescent="0.35">
      <c r="E3125"/>
      <c r="H3125"/>
    </row>
    <row r="3126" spans="5:8" x14ac:dyDescent="0.35">
      <c r="E3126"/>
      <c r="H3126"/>
    </row>
    <row r="3127" spans="5:8" x14ac:dyDescent="0.35">
      <c r="E3127"/>
      <c r="H3127"/>
    </row>
    <row r="3128" spans="5:8" x14ac:dyDescent="0.35">
      <c r="E3128"/>
      <c r="H3128"/>
    </row>
    <row r="3129" spans="5:8" x14ac:dyDescent="0.35">
      <c r="E3129"/>
      <c r="H3129"/>
    </row>
    <row r="3130" spans="5:8" x14ac:dyDescent="0.35">
      <c r="E3130"/>
      <c r="H3130"/>
    </row>
    <row r="3131" spans="5:8" x14ac:dyDescent="0.35">
      <c r="E3131"/>
      <c r="H3131"/>
    </row>
    <row r="3132" spans="5:8" x14ac:dyDescent="0.35">
      <c r="E3132"/>
      <c r="H3132"/>
    </row>
    <row r="3133" spans="5:8" x14ac:dyDescent="0.35">
      <c r="E3133"/>
      <c r="H3133"/>
    </row>
    <row r="3134" spans="5:8" x14ac:dyDescent="0.35">
      <c r="E3134"/>
      <c r="H3134"/>
    </row>
    <row r="3135" spans="5:8" x14ac:dyDescent="0.35">
      <c r="E3135"/>
      <c r="H3135"/>
    </row>
    <row r="3136" spans="5:8" x14ac:dyDescent="0.35">
      <c r="E3136"/>
      <c r="H3136"/>
    </row>
    <row r="3137" spans="5:8" x14ac:dyDescent="0.35">
      <c r="E3137"/>
      <c r="H3137"/>
    </row>
    <row r="3138" spans="5:8" x14ac:dyDescent="0.35">
      <c r="E3138"/>
      <c r="H3138"/>
    </row>
    <row r="3139" spans="5:8" x14ac:dyDescent="0.35">
      <c r="E3139"/>
      <c r="H3139"/>
    </row>
    <row r="3140" spans="5:8" x14ac:dyDescent="0.35">
      <c r="E3140"/>
      <c r="H3140"/>
    </row>
    <row r="3141" spans="5:8" x14ac:dyDescent="0.35">
      <c r="E3141"/>
      <c r="H3141"/>
    </row>
    <row r="3142" spans="5:8" x14ac:dyDescent="0.35">
      <c r="E3142"/>
      <c r="H3142"/>
    </row>
    <row r="3143" spans="5:8" x14ac:dyDescent="0.35">
      <c r="E3143"/>
      <c r="H3143"/>
    </row>
    <row r="3144" spans="5:8" x14ac:dyDescent="0.35">
      <c r="E3144"/>
      <c r="H3144"/>
    </row>
    <row r="3145" spans="5:8" x14ac:dyDescent="0.35">
      <c r="E3145"/>
      <c r="H3145"/>
    </row>
    <row r="3146" spans="5:8" x14ac:dyDescent="0.35">
      <c r="E3146"/>
      <c r="H3146"/>
    </row>
    <row r="3147" spans="5:8" x14ac:dyDescent="0.35">
      <c r="E3147"/>
      <c r="H3147"/>
    </row>
    <row r="3148" spans="5:8" x14ac:dyDescent="0.35">
      <c r="E3148"/>
      <c r="H3148"/>
    </row>
    <row r="3149" spans="5:8" x14ac:dyDescent="0.35">
      <c r="E3149"/>
      <c r="H3149"/>
    </row>
    <row r="3150" spans="5:8" x14ac:dyDescent="0.35">
      <c r="E3150"/>
      <c r="H3150"/>
    </row>
    <row r="3151" spans="5:8" x14ac:dyDescent="0.35">
      <c r="E3151"/>
      <c r="H3151"/>
    </row>
    <row r="3152" spans="5:8" x14ac:dyDescent="0.35">
      <c r="E3152"/>
      <c r="H3152"/>
    </row>
    <row r="3153" spans="5:8" x14ac:dyDescent="0.35">
      <c r="E3153"/>
      <c r="H3153"/>
    </row>
    <row r="3154" spans="5:8" x14ac:dyDescent="0.35">
      <c r="E3154"/>
      <c r="H3154"/>
    </row>
    <row r="3155" spans="5:8" x14ac:dyDescent="0.35">
      <c r="E3155"/>
      <c r="H3155"/>
    </row>
    <row r="3156" spans="5:8" x14ac:dyDescent="0.35">
      <c r="E3156"/>
      <c r="H3156"/>
    </row>
    <row r="3157" spans="5:8" x14ac:dyDescent="0.35">
      <c r="E3157"/>
      <c r="H3157"/>
    </row>
    <row r="3158" spans="5:8" x14ac:dyDescent="0.35">
      <c r="E3158"/>
      <c r="H3158"/>
    </row>
    <row r="3159" spans="5:8" x14ac:dyDescent="0.35">
      <c r="E3159"/>
      <c r="H3159"/>
    </row>
    <row r="3160" spans="5:8" x14ac:dyDescent="0.35">
      <c r="E3160"/>
      <c r="H3160"/>
    </row>
    <row r="3161" spans="5:8" x14ac:dyDescent="0.35">
      <c r="E3161"/>
      <c r="H3161"/>
    </row>
    <row r="3162" spans="5:8" x14ac:dyDescent="0.35">
      <c r="E3162"/>
      <c r="H3162"/>
    </row>
    <row r="3163" spans="5:8" x14ac:dyDescent="0.35">
      <c r="E3163"/>
      <c r="H3163"/>
    </row>
    <row r="3164" spans="5:8" x14ac:dyDescent="0.35">
      <c r="E3164"/>
      <c r="H3164"/>
    </row>
    <row r="3165" spans="5:8" x14ac:dyDescent="0.35">
      <c r="E3165"/>
      <c r="H3165"/>
    </row>
    <row r="3166" spans="5:8" x14ac:dyDescent="0.35">
      <c r="E3166"/>
      <c r="H3166"/>
    </row>
    <row r="3167" spans="5:8" x14ac:dyDescent="0.35">
      <c r="E3167"/>
      <c r="H3167"/>
    </row>
    <row r="3168" spans="5:8" x14ac:dyDescent="0.35">
      <c r="E3168"/>
      <c r="H3168"/>
    </row>
    <row r="3169" spans="5:8" x14ac:dyDescent="0.35">
      <c r="E3169"/>
      <c r="H3169"/>
    </row>
    <row r="3170" spans="5:8" x14ac:dyDescent="0.35">
      <c r="E3170"/>
      <c r="H3170"/>
    </row>
    <row r="3171" spans="5:8" x14ac:dyDescent="0.35">
      <c r="E3171"/>
      <c r="H3171"/>
    </row>
    <row r="3172" spans="5:8" x14ac:dyDescent="0.35">
      <c r="E3172"/>
      <c r="H3172"/>
    </row>
    <row r="3173" spans="5:8" x14ac:dyDescent="0.35">
      <c r="E3173"/>
      <c r="H3173"/>
    </row>
    <row r="3174" spans="5:8" x14ac:dyDescent="0.35">
      <c r="E3174"/>
      <c r="H3174"/>
    </row>
    <row r="3175" spans="5:8" x14ac:dyDescent="0.35">
      <c r="E3175"/>
      <c r="H3175"/>
    </row>
    <row r="3176" spans="5:8" x14ac:dyDescent="0.35">
      <c r="E3176"/>
      <c r="H3176"/>
    </row>
    <row r="3177" spans="5:8" x14ac:dyDescent="0.35">
      <c r="E3177"/>
      <c r="H3177"/>
    </row>
    <row r="3178" spans="5:8" x14ac:dyDescent="0.35">
      <c r="E3178"/>
      <c r="H3178"/>
    </row>
    <row r="3179" spans="5:8" x14ac:dyDescent="0.35">
      <c r="E3179"/>
      <c r="H3179"/>
    </row>
    <row r="3180" spans="5:8" x14ac:dyDescent="0.35">
      <c r="E3180"/>
      <c r="H3180"/>
    </row>
    <row r="3181" spans="5:8" x14ac:dyDescent="0.35">
      <c r="E3181"/>
      <c r="H3181"/>
    </row>
    <row r="3182" spans="5:8" x14ac:dyDescent="0.35">
      <c r="E3182"/>
      <c r="H3182"/>
    </row>
    <row r="3183" spans="5:8" x14ac:dyDescent="0.35">
      <c r="E3183"/>
      <c r="H3183"/>
    </row>
    <row r="3184" spans="5:8" x14ac:dyDescent="0.35">
      <c r="E3184"/>
      <c r="H3184"/>
    </row>
    <row r="3185" spans="5:8" x14ac:dyDescent="0.35">
      <c r="E3185"/>
      <c r="H3185"/>
    </row>
    <row r="3186" spans="5:8" x14ac:dyDescent="0.35">
      <c r="E3186"/>
      <c r="H3186"/>
    </row>
    <row r="3187" spans="5:8" x14ac:dyDescent="0.35">
      <c r="E3187"/>
      <c r="H3187"/>
    </row>
    <row r="3188" spans="5:8" x14ac:dyDescent="0.35">
      <c r="E3188"/>
      <c r="H3188"/>
    </row>
    <row r="3189" spans="5:8" x14ac:dyDescent="0.35">
      <c r="E3189"/>
      <c r="H3189"/>
    </row>
    <row r="3190" spans="5:8" x14ac:dyDescent="0.35">
      <c r="E3190"/>
      <c r="H3190"/>
    </row>
    <row r="3191" spans="5:8" x14ac:dyDescent="0.35">
      <c r="E3191"/>
      <c r="H3191"/>
    </row>
    <row r="3192" spans="5:8" x14ac:dyDescent="0.35">
      <c r="E3192"/>
      <c r="H3192"/>
    </row>
    <row r="3193" spans="5:8" x14ac:dyDescent="0.35">
      <c r="E3193"/>
      <c r="H3193"/>
    </row>
    <row r="3194" spans="5:8" x14ac:dyDescent="0.35">
      <c r="E3194"/>
      <c r="H3194"/>
    </row>
    <row r="3195" spans="5:8" x14ac:dyDescent="0.35">
      <c r="E3195"/>
      <c r="H3195"/>
    </row>
    <row r="3196" spans="5:8" x14ac:dyDescent="0.35">
      <c r="E3196"/>
      <c r="H3196"/>
    </row>
    <row r="3197" spans="5:8" x14ac:dyDescent="0.35">
      <c r="E3197"/>
      <c r="H3197"/>
    </row>
    <row r="3198" spans="5:8" x14ac:dyDescent="0.35">
      <c r="E3198"/>
      <c r="H3198"/>
    </row>
    <row r="3199" spans="5:8" x14ac:dyDescent="0.35">
      <c r="E3199"/>
      <c r="H3199"/>
    </row>
    <row r="3200" spans="5:8" x14ac:dyDescent="0.35">
      <c r="E3200"/>
      <c r="H3200"/>
    </row>
    <row r="3201" spans="5:8" x14ac:dyDescent="0.35">
      <c r="E3201"/>
      <c r="H3201"/>
    </row>
    <row r="3202" spans="5:8" x14ac:dyDescent="0.35">
      <c r="E3202"/>
      <c r="H3202"/>
    </row>
    <row r="3203" spans="5:8" x14ac:dyDescent="0.35">
      <c r="E3203"/>
      <c r="H3203"/>
    </row>
    <row r="3204" spans="5:8" x14ac:dyDescent="0.35">
      <c r="E3204"/>
      <c r="H3204"/>
    </row>
    <row r="3205" spans="5:8" x14ac:dyDescent="0.35">
      <c r="E3205"/>
      <c r="H3205"/>
    </row>
    <row r="3206" spans="5:8" x14ac:dyDescent="0.35">
      <c r="E3206"/>
      <c r="H3206"/>
    </row>
    <row r="3207" spans="5:8" x14ac:dyDescent="0.35">
      <c r="E3207"/>
      <c r="H3207"/>
    </row>
    <row r="3208" spans="5:8" x14ac:dyDescent="0.35">
      <c r="E3208"/>
      <c r="H3208"/>
    </row>
    <row r="3209" spans="5:8" x14ac:dyDescent="0.35">
      <c r="E3209"/>
      <c r="H3209"/>
    </row>
    <row r="3210" spans="5:8" x14ac:dyDescent="0.35">
      <c r="E3210"/>
      <c r="H3210"/>
    </row>
    <row r="3211" spans="5:8" x14ac:dyDescent="0.35">
      <c r="E3211"/>
      <c r="H3211"/>
    </row>
    <row r="3212" spans="5:8" x14ac:dyDescent="0.35">
      <c r="E3212"/>
      <c r="H3212"/>
    </row>
    <row r="3213" spans="5:8" x14ac:dyDescent="0.35">
      <c r="E3213"/>
      <c r="H3213"/>
    </row>
    <row r="3214" spans="5:8" x14ac:dyDescent="0.35">
      <c r="E3214"/>
      <c r="H3214"/>
    </row>
    <row r="3215" spans="5:8" x14ac:dyDescent="0.35">
      <c r="E3215"/>
      <c r="H3215"/>
    </row>
    <row r="3216" spans="5:8" x14ac:dyDescent="0.35">
      <c r="E3216"/>
      <c r="H3216"/>
    </row>
    <row r="3217" spans="5:8" x14ac:dyDescent="0.35">
      <c r="E3217"/>
      <c r="H3217"/>
    </row>
    <row r="3218" spans="5:8" x14ac:dyDescent="0.35">
      <c r="E3218"/>
      <c r="H3218"/>
    </row>
    <row r="3219" spans="5:8" x14ac:dyDescent="0.35">
      <c r="E3219"/>
      <c r="H3219"/>
    </row>
    <row r="3220" spans="5:8" x14ac:dyDescent="0.35">
      <c r="E3220"/>
      <c r="H3220"/>
    </row>
    <row r="3221" spans="5:8" x14ac:dyDescent="0.35">
      <c r="E3221"/>
      <c r="H3221"/>
    </row>
    <row r="3222" spans="5:8" x14ac:dyDescent="0.35">
      <c r="E3222"/>
      <c r="H3222"/>
    </row>
    <row r="3223" spans="5:8" x14ac:dyDescent="0.35">
      <c r="E3223"/>
      <c r="H3223"/>
    </row>
    <row r="3224" spans="5:8" x14ac:dyDescent="0.35">
      <c r="E3224"/>
      <c r="H3224"/>
    </row>
    <row r="3225" spans="5:8" x14ac:dyDescent="0.35">
      <c r="E3225"/>
      <c r="H3225"/>
    </row>
    <row r="3226" spans="5:8" x14ac:dyDescent="0.35">
      <c r="E3226"/>
      <c r="H3226"/>
    </row>
    <row r="3227" spans="5:8" x14ac:dyDescent="0.35">
      <c r="E3227"/>
      <c r="H3227"/>
    </row>
    <row r="3228" spans="5:8" x14ac:dyDescent="0.35">
      <c r="E3228"/>
      <c r="H3228"/>
    </row>
    <row r="3229" spans="5:8" x14ac:dyDescent="0.35">
      <c r="E3229"/>
      <c r="H3229"/>
    </row>
    <row r="3230" spans="5:8" x14ac:dyDescent="0.35">
      <c r="E3230"/>
      <c r="H3230"/>
    </row>
    <row r="3231" spans="5:8" x14ac:dyDescent="0.35">
      <c r="E3231"/>
      <c r="H3231"/>
    </row>
    <row r="3232" spans="5:8" x14ac:dyDescent="0.35">
      <c r="E3232"/>
      <c r="H3232"/>
    </row>
    <row r="3233" spans="5:8" x14ac:dyDescent="0.35">
      <c r="E3233"/>
      <c r="H3233"/>
    </row>
    <row r="3234" spans="5:8" x14ac:dyDescent="0.35">
      <c r="E3234"/>
      <c r="H3234"/>
    </row>
    <row r="3235" spans="5:8" x14ac:dyDescent="0.35">
      <c r="E3235"/>
      <c r="H3235"/>
    </row>
    <row r="3236" spans="5:8" x14ac:dyDescent="0.35">
      <c r="E3236"/>
      <c r="H3236"/>
    </row>
    <row r="3237" spans="5:8" x14ac:dyDescent="0.35">
      <c r="E3237"/>
      <c r="H3237"/>
    </row>
    <row r="3238" spans="5:8" x14ac:dyDescent="0.35">
      <c r="E3238"/>
      <c r="H3238"/>
    </row>
    <row r="3239" spans="5:8" x14ac:dyDescent="0.35">
      <c r="E3239"/>
      <c r="H3239"/>
    </row>
    <row r="3240" spans="5:8" x14ac:dyDescent="0.35">
      <c r="E3240"/>
      <c r="H3240"/>
    </row>
    <row r="3241" spans="5:8" x14ac:dyDescent="0.35">
      <c r="E3241"/>
      <c r="H3241"/>
    </row>
    <row r="3242" spans="5:8" x14ac:dyDescent="0.35">
      <c r="E3242"/>
      <c r="H3242"/>
    </row>
    <row r="3243" spans="5:8" x14ac:dyDescent="0.35">
      <c r="E3243"/>
      <c r="H3243"/>
    </row>
    <row r="3244" spans="5:8" x14ac:dyDescent="0.35">
      <c r="E3244"/>
      <c r="H3244"/>
    </row>
    <row r="3245" spans="5:8" x14ac:dyDescent="0.35">
      <c r="E3245"/>
      <c r="H3245"/>
    </row>
    <row r="3246" spans="5:8" x14ac:dyDescent="0.35">
      <c r="E3246"/>
      <c r="H3246"/>
    </row>
    <row r="3247" spans="5:8" x14ac:dyDescent="0.35">
      <c r="E3247"/>
      <c r="H3247"/>
    </row>
    <row r="3248" spans="5:8" x14ac:dyDescent="0.35">
      <c r="E3248"/>
      <c r="H3248"/>
    </row>
    <row r="3249" spans="5:8" x14ac:dyDescent="0.35">
      <c r="E3249"/>
      <c r="H3249"/>
    </row>
    <row r="3250" spans="5:8" x14ac:dyDescent="0.35">
      <c r="E3250"/>
      <c r="H3250"/>
    </row>
    <row r="3251" spans="5:8" x14ac:dyDescent="0.35">
      <c r="E3251"/>
      <c r="H3251"/>
    </row>
    <row r="3252" spans="5:8" x14ac:dyDescent="0.35">
      <c r="E3252"/>
      <c r="H3252"/>
    </row>
    <row r="3253" spans="5:8" x14ac:dyDescent="0.35">
      <c r="E3253"/>
      <c r="H3253"/>
    </row>
    <row r="3254" spans="5:8" x14ac:dyDescent="0.35">
      <c r="E3254"/>
      <c r="H3254"/>
    </row>
    <row r="3255" spans="5:8" x14ac:dyDescent="0.35">
      <c r="E3255"/>
      <c r="H3255"/>
    </row>
    <row r="3256" spans="5:8" x14ac:dyDescent="0.35">
      <c r="E3256"/>
      <c r="H3256"/>
    </row>
    <row r="3257" spans="5:8" x14ac:dyDescent="0.35">
      <c r="E3257"/>
      <c r="H3257"/>
    </row>
    <row r="3258" spans="5:8" x14ac:dyDescent="0.35">
      <c r="E3258"/>
      <c r="H3258"/>
    </row>
    <row r="3259" spans="5:8" x14ac:dyDescent="0.35">
      <c r="E3259"/>
      <c r="H3259"/>
    </row>
    <row r="3260" spans="5:8" x14ac:dyDescent="0.35">
      <c r="E3260"/>
      <c r="H3260"/>
    </row>
    <row r="3261" spans="5:8" x14ac:dyDescent="0.35">
      <c r="E3261"/>
      <c r="H3261"/>
    </row>
    <row r="3262" spans="5:8" x14ac:dyDescent="0.35">
      <c r="E3262"/>
      <c r="H3262"/>
    </row>
    <row r="3263" spans="5:8" x14ac:dyDescent="0.35">
      <c r="E3263"/>
      <c r="H3263"/>
    </row>
    <row r="3264" spans="5:8" x14ac:dyDescent="0.35">
      <c r="E3264"/>
      <c r="H3264"/>
    </row>
    <row r="3265" spans="5:8" x14ac:dyDescent="0.35">
      <c r="E3265"/>
      <c r="H3265"/>
    </row>
    <row r="3266" spans="5:8" x14ac:dyDescent="0.35">
      <c r="E3266"/>
      <c r="H3266"/>
    </row>
    <row r="3267" spans="5:8" x14ac:dyDescent="0.35">
      <c r="E3267"/>
      <c r="H3267"/>
    </row>
    <row r="3268" spans="5:8" x14ac:dyDescent="0.35">
      <c r="E3268"/>
      <c r="H3268"/>
    </row>
    <row r="3269" spans="5:8" x14ac:dyDescent="0.35">
      <c r="E3269"/>
      <c r="H3269"/>
    </row>
    <row r="3270" spans="5:8" x14ac:dyDescent="0.35">
      <c r="E3270"/>
      <c r="H3270"/>
    </row>
    <row r="3271" spans="5:8" x14ac:dyDescent="0.35">
      <c r="E3271"/>
      <c r="H3271"/>
    </row>
    <row r="3272" spans="5:8" x14ac:dyDescent="0.35">
      <c r="E3272"/>
      <c r="H3272"/>
    </row>
    <row r="3273" spans="5:8" x14ac:dyDescent="0.35">
      <c r="E3273"/>
      <c r="H3273"/>
    </row>
    <row r="3274" spans="5:8" x14ac:dyDescent="0.35">
      <c r="E3274"/>
      <c r="H3274"/>
    </row>
    <row r="3275" spans="5:8" x14ac:dyDescent="0.35">
      <c r="E3275"/>
      <c r="H3275"/>
    </row>
    <row r="3276" spans="5:8" x14ac:dyDescent="0.35">
      <c r="E3276"/>
      <c r="H3276"/>
    </row>
    <row r="3277" spans="5:8" x14ac:dyDescent="0.35">
      <c r="E3277"/>
      <c r="H3277"/>
    </row>
    <row r="3278" spans="5:8" x14ac:dyDescent="0.35">
      <c r="E3278"/>
      <c r="H3278"/>
    </row>
    <row r="3279" spans="5:8" x14ac:dyDescent="0.35">
      <c r="E3279"/>
      <c r="H3279"/>
    </row>
    <row r="3280" spans="5:8" x14ac:dyDescent="0.35">
      <c r="E3280"/>
      <c r="H3280"/>
    </row>
    <row r="3281" spans="5:8" x14ac:dyDescent="0.35">
      <c r="E3281"/>
      <c r="H3281"/>
    </row>
    <row r="3282" spans="5:8" x14ac:dyDescent="0.35">
      <c r="E3282"/>
      <c r="H3282"/>
    </row>
    <row r="3283" spans="5:8" x14ac:dyDescent="0.35">
      <c r="E3283"/>
      <c r="H3283"/>
    </row>
    <row r="3284" spans="5:8" x14ac:dyDescent="0.35">
      <c r="E3284"/>
      <c r="H3284"/>
    </row>
    <row r="3285" spans="5:8" x14ac:dyDescent="0.35">
      <c r="E3285"/>
      <c r="H3285"/>
    </row>
    <row r="3286" spans="5:8" x14ac:dyDescent="0.35">
      <c r="E3286"/>
      <c r="H3286"/>
    </row>
    <row r="3287" spans="5:8" x14ac:dyDescent="0.35">
      <c r="E3287"/>
      <c r="H3287"/>
    </row>
    <row r="3288" spans="5:8" x14ac:dyDescent="0.35">
      <c r="E3288"/>
      <c r="H3288"/>
    </row>
    <row r="3289" spans="5:8" x14ac:dyDescent="0.35">
      <c r="E3289"/>
      <c r="H3289"/>
    </row>
    <row r="3290" spans="5:8" x14ac:dyDescent="0.35">
      <c r="E3290"/>
      <c r="H3290"/>
    </row>
    <row r="3291" spans="5:8" x14ac:dyDescent="0.35">
      <c r="E3291"/>
      <c r="H3291"/>
    </row>
    <row r="3292" spans="5:8" x14ac:dyDescent="0.35">
      <c r="E3292"/>
      <c r="H3292"/>
    </row>
    <row r="3293" spans="5:8" x14ac:dyDescent="0.35">
      <c r="E3293"/>
      <c r="H3293"/>
    </row>
    <row r="3294" spans="5:8" x14ac:dyDescent="0.35">
      <c r="E3294"/>
      <c r="H3294"/>
    </row>
    <row r="3295" spans="5:8" x14ac:dyDescent="0.35">
      <c r="E3295"/>
      <c r="H3295"/>
    </row>
    <row r="3296" spans="5:8" x14ac:dyDescent="0.35">
      <c r="E3296"/>
      <c r="H3296"/>
    </row>
    <row r="3297" spans="5:8" x14ac:dyDescent="0.35">
      <c r="E3297"/>
      <c r="H3297"/>
    </row>
    <row r="3298" spans="5:8" x14ac:dyDescent="0.35">
      <c r="E3298"/>
      <c r="H3298"/>
    </row>
    <row r="3299" spans="5:8" x14ac:dyDescent="0.35">
      <c r="E3299"/>
      <c r="H3299"/>
    </row>
    <row r="3300" spans="5:8" x14ac:dyDescent="0.35">
      <c r="E3300"/>
      <c r="H3300"/>
    </row>
    <row r="3301" spans="5:8" x14ac:dyDescent="0.35">
      <c r="E3301"/>
      <c r="H3301"/>
    </row>
    <row r="3302" spans="5:8" x14ac:dyDescent="0.35">
      <c r="E3302"/>
      <c r="H3302"/>
    </row>
    <row r="3303" spans="5:8" x14ac:dyDescent="0.35">
      <c r="E3303"/>
      <c r="H3303"/>
    </row>
    <row r="3304" spans="5:8" x14ac:dyDescent="0.35">
      <c r="E3304"/>
      <c r="H3304"/>
    </row>
    <row r="3305" spans="5:8" x14ac:dyDescent="0.35">
      <c r="E3305"/>
      <c r="H3305"/>
    </row>
    <row r="3306" spans="5:8" x14ac:dyDescent="0.35">
      <c r="E3306"/>
      <c r="H3306"/>
    </row>
    <row r="3307" spans="5:8" x14ac:dyDescent="0.35">
      <c r="E3307"/>
      <c r="H3307"/>
    </row>
    <row r="3308" spans="5:8" x14ac:dyDescent="0.35">
      <c r="E3308"/>
      <c r="H3308"/>
    </row>
    <row r="3309" spans="5:8" x14ac:dyDescent="0.35">
      <c r="E3309"/>
      <c r="H3309"/>
    </row>
    <row r="3310" spans="5:8" x14ac:dyDescent="0.35">
      <c r="E3310"/>
      <c r="H3310"/>
    </row>
    <row r="3311" spans="5:8" x14ac:dyDescent="0.35">
      <c r="E3311"/>
      <c r="H3311"/>
    </row>
    <row r="3312" spans="5:8" x14ac:dyDescent="0.35">
      <c r="E3312"/>
      <c r="H3312"/>
    </row>
    <row r="3313" spans="5:8" x14ac:dyDescent="0.35">
      <c r="E3313"/>
      <c r="H3313"/>
    </row>
    <row r="3314" spans="5:8" x14ac:dyDescent="0.35">
      <c r="E3314"/>
      <c r="H3314"/>
    </row>
    <row r="3315" spans="5:8" x14ac:dyDescent="0.35">
      <c r="E3315"/>
      <c r="H3315"/>
    </row>
    <row r="3316" spans="5:8" x14ac:dyDescent="0.35">
      <c r="E3316"/>
      <c r="H3316"/>
    </row>
    <row r="3317" spans="5:8" x14ac:dyDescent="0.35">
      <c r="E3317"/>
      <c r="H3317"/>
    </row>
    <row r="3318" spans="5:8" x14ac:dyDescent="0.35">
      <c r="E3318"/>
      <c r="H3318"/>
    </row>
    <row r="3319" spans="5:8" x14ac:dyDescent="0.35">
      <c r="E3319"/>
      <c r="H3319"/>
    </row>
    <row r="3320" spans="5:8" x14ac:dyDescent="0.35">
      <c r="E3320"/>
      <c r="H3320"/>
    </row>
    <row r="3321" spans="5:8" x14ac:dyDescent="0.35">
      <c r="E3321"/>
      <c r="H3321"/>
    </row>
    <row r="3322" spans="5:8" x14ac:dyDescent="0.35">
      <c r="E3322"/>
      <c r="H3322"/>
    </row>
    <row r="3323" spans="5:8" x14ac:dyDescent="0.35">
      <c r="E3323"/>
      <c r="H3323"/>
    </row>
    <row r="3324" spans="5:8" x14ac:dyDescent="0.35">
      <c r="E3324"/>
      <c r="H3324"/>
    </row>
    <row r="3325" spans="5:8" x14ac:dyDescent="0.35">
      <c r="E3325"/>
      <c r="H3325"/>
    </row>
    <row r="3326" spans="5:8" x14ac:dyDescent="0.35">
      <c r="E3326"/>
      <c r="H3326"/>
    </row>
    <row r="3327" spans="5:8" x14ac:dyDescent="0.35">
      <c r="E3327"/>
      <c r="H3327"/>
    </row>
    <row r="3328" spans="5:8" x14ac:dyDescent="0.35">
      <c r="E3328"/>
      <c r="H3328"/>
    </row>
    <row r="3329" spans="5:8" x14ac:dyDescent="0.35">
      <c r="E3329"/>
      <c r="H3329"/>
    </row>
    <row r="3330" spans="5:8" x14ac:dyDescent="0.35">
      <c r="E3330"/>
      <c r="H3330"/>
    </row>
    <row r="3331" spans="5:8" x14ac:dyDescent="0.35">
      <c r="E3331"/>
      <c r="H3331"/>
    </row>
    <row r="3332" spans="5:8" x14ac:dyDescent="0.35">
      <c r="E3332"/>
      <c r="H3332"/>
    </row>
    <row r="3333" spans="5:8" x14ac:dyDescent="0.35">
      <c r="E3333"/>
      <c r="H3333"/>
    </row>
    <row r="3334" spans="5:8" x14ac:dyDescent="0.35">
      <c r="E3334"/>
      <c r="H3334"/>
    </row>
    <row r="3335" spans="5:8" x14ac:dyDescent="0.35">
      <c r="E3335"/>
      <c r="H3335"/>
    </row>
    <row r="3336" spans="5:8" x14ac:dyDescent="0.35">
      <c r="E3336"/>
      <c r="H3336"/>
    </row>
    <row r="3337" spans="5:8" x14ac:dyDescent="0.35">
      <c r="E3337"/>
      <c r="H3337"/>
    </row>
    <row r="3338" spans="5:8" x14ac:dyDescent="0.35">
      <c r="E3338"/>
      <c r="H3338"/>
    </row>
    <row r="3339" spans="5:8" x14ac:dyDescent="0.35">
      <c r="E3339"/>
      <c r="H3339"/>
    </row>
    <row r="3340" spans="5:8" x14ac:dyDescent="0.35">
      <c r="E3340"/>
      <c r="H3340"/>
    </row>
    <row r="3341" spans="5:8" x14ac:dyDescent="0.35">
      <c r="E3341"/>
      <c r="H3341"/>
    </row>
    <row r="3342" spans="5:8" x14ac:dyDescent="0.35">
      <c r="E3342"/>
      <c r="H3342"/>
    </row>
    <row r="3343" spans="5:8" x14ac:dyDescent="0.35">
      <c r="E3343"/>
      <c r="H3343"/>
    </row>
    <row r="3344" spans="5:8" x14ac:dyDescent="0.35">
      <c r="E3344"/>
      <c r="H3344"/>
    </row>
    <row r="3345" spans="5:8" x14ac:dyDescent="0.35">
      <c r="E3345"/>
      <c r="H3345"/>
    </row>
    <row r="3346" spans="5:8" x14ac:dyDescent="0.35">
      <c r="E3346"/>
      <c r="H3346"/>
    </row>
    <row r="3347" spans="5:8" x14ac:dyDescent="0.35">
      <c r="E3347"/>
      <c r="H3347"/>
    </row>
    <row r="3348" spans="5:8" x14ac:dyDescent="0.35">
      <c r="E3348"/>
      <c r="H3348"/>
    </row>
    <row r="3349" spans="5:8" x14ac:dyDescent="0.35">
      <c r="E3349"/>
      <c r="H3349"/>
    </row>
    <row r="3350" spans="5:8" x14ac:dyDescent="0.35">
      <c r="E3350"/>
      <c r="H3350"/>
    </row>
    <row r="3351" spans="5:8" x14ac:dyDescent="0.35">
      <c r="E3351"/>
      <c r="H3351"/>
    </row>
    <row r="3352" spans="5:8" x14ac:dyDescent="0.35">
      <c r="E3352"/>
      <c r="H3352"/>
    </row>
    <row r="3353" spans="5:8" x14ac:dyDescent="0.35">
      <c r="E3353"/>
      <c r="H3353"/>
    </row>
    <row r="3354" spans="5:8" x14ac:dyDescent="0.35">
      <c r="E3354"/>
      <c r="H3354"/>
    </row>
    <row r="3355" spans="5:8" x14ac:dyDescent="0.35">
      <c r="E3355"/>
      <c r="H3355"/>
    </row>
    <row r="3356" spans="5:8" x14ac:dyDescent="0.35">
      <c r="E3356"/>
      <c r="H3356"/>
    </row>
    <row r="3357" spans="5:8" x14ac:dyDescent="0.35">
      <c r="E3357"/>
      <c r="H3357"/>
    </row>
    <row r="3358" spans="5:8" x14ac:dyDescent="0.35">
      <c r="E3358"/>
      <c r="H3358"/>
    </row>
    <row r="3359" spans="5:8" x14ac:dyDescent="0.35">
      <c r="E3359"/>
      <c r="H3359"/>
    </row>
    <row r="3360" spans="5:8" x14ac:dyDescent="0.35">
      <c r="E3360"/>
      <c r="H3360"/>
    </row>
    <row r="3361" spans="5:8" x14ac:dyDescent="0.35">
      <c r="E3361"/>
      <c r="H3361"/>
    </row>
    <row r="3362" spans="5:8" x14ac:dyDescent="0.35">
      <c r="E3362"/>
      <c r="H3362"/>
    </row>
    <row r="3363" spans="5:8" x14ac:dyDescent="0.35">
      <c r="E3363"/>
      <c r="H3363"/>
    </row>
    <row r="3364" spans="5:8" x14ac:dyDescent="0.35">
      <c r="E3364"/>
      <c r="H3364"/>
    </row>
    <row r="3365" spans="5:8" x14ac:dyDescent="0.35">
      <c r="E3365"/>
      <c r="H3365"/>
    </row>
    <row r="3366" spans="5:8" x14ac:dyDescent="0.35">
      <c r="E3366"/>
      <c r="H3366"/>
    </row>
    <row r="3367" spans="5:8" x14ac:dyDescent="0.35">
      <c r="E3367"/>
      <c r="H3367"/>
    </row>
    <row r="3368" spans="5:8" x14ac:dyDescent="0.35">
      <c r="E3368"/>
      <c r="H3368"/>
    </row>
    <row r="3369" spans="5:8" x14ac:dyDescent="0.35">
      <c r="E3369"/>
      <c r="H3369"/>
    </row>
    <row r="3370" spans="5:8" x14ac:dyDescent="0.35">
      <c r="E3370"/>
      <c r="H3370"/>
    </row>
    <row r="3371" spans="5:8" x14ac:dyDescent="0.35">
      <c r="E3371"/>
      <c r="H3371"/>
    </row>
    <row r="3372" spans="5:8" x14ac:dyDescent="0.35">
      <c r="E3372"/>
      <c r="H3372"/>
    </row>
    <row r="3373" spans="5:8" x14ac:dyDescent="0.35">
      <c r="E3373"/>
      <c r="H3373"/>
    </row>
    <row r="3374" spans="5:8" x14ac:dyDescent="0.35">
      <c r="E3374"/>
      <c r="H3374"/>
    </row>
    <row r="3375" spans="5:8" x14ac:dyDescent="0.35">
      <c r="E3375"/>
      <c r="H3375"/>
    </row>
    <row r="3376" spans="5:8" x14ac:dyDescent="0.35">
      <c r="E3376"/>
      <c r="H3376"/>
    </row>
    <row r="3377" spans="5:8" x14ac:dyDescent="0.35">
      <c r="E3377"/>
      <c r="H3377"/>
    </row>
    <row r="3378" spans="5:8" x14ac:dyDescent="0.35">
      <c r="E3378"/>
      <c r="H3378"/>
    </row>
    <row r="3379" spans="5:8" x14ac:dyDescent="0.35">
      <c r="E3379"/>
      <c r="H3379"/>
    </row>
    <row r="3380" spans="5:8" x14ac:dyDescent="0.35">
      <c r="E3380"/>
      <c r="H3380"/>
    </row>
    <row r="3381" spans="5:8" x14ac:dyDescent="0.35">
      <c r="E3381"/>
      <c r="H3381"/>
    </row>
    <row r="3382" spans="5:8" x14ac:dyDescent="0.35">
      <c r="E3382"/>
      <c r="H3382"/>
    </row>
    <row r="3383" spans="5:8" x14ac:dyDescent="0.35">
      <c r="E3383"/>
      <c r="H3383"/>
    </row>
    <row r="3384" spans="5:8" x14ac:dyDescent="0.35">
      <c r="E3384"/>
      <c r="H3384"/>
    </row>
    <row r="3385" spans="5:8" x14ac:dyDescent="0.35">
      <c r="E3385"/>
      <c r="H3385"/>
    </row>
    <row r="3386" spans="5:8" x14ac:dyDescent="0.35">
      <c r="E3386"/>
      <c r="H3386"/>
    </row>
    <row r="3387" spans="5:8" x14ac:dyDescent="0.35">
      <c r="E3387"/>
      <c r="H3387"/>
    </row>
    <row r="3388" spans="5:8" x14ac:dyDescent="0.35">
      <c r="E3388"/>
      <c r="H3388"/>
    </row>
    <row r="3389" spans="5:8" x14ac:dyDescent="0.35">
      <c r="E3389"/>
      <c r="H3389"/>
    </row>
    <row r="3390" spans="5:8" x14ac:dyDescent="0.35">
      <c r="E3390"/>
      <c r="H3390"/>
    </row>
    <row r="3391" spans="5:8" x14ac:dyDescent="0.35">
      <c r="E3391"/>
      <c r="H3391"/>
    </row>
    <row r="3392" spans="5:8" x14ac:dyDescent="0.35">
      <c r="E3392"/>
      <c r="H3392"/>
    </row>
    <row r="3393" spans="5:8" x14ac:dyDescent="0.35">
      <c r="E3393"/>
      <c r="H3393"/>
    </row>
    <row r="3394" spans="5:8" x14ac:dyDescent="0.35">
      <c r="E3394"/>
      <c r="H3394"/>
    </row>
    <row r="3395" spans="5:8" x14ac:dyDescent="0.35">
      <c r="E3395"/>
      <c r="H3395"/>
    </row>
    <row r="3396" spans="5:8" x14ac:dyDescent="0.35">
      <c r="E3396"/>
      <c r="H3396"/>
    </row>
    <row r="3397" spans="5:8" x14ac:dyDescent="0.35">
      <c r="E3397"/>
      <c r="H3397"/>
    </row>
    <row r="3398" spans="5:8" x14ac:dyDescent="0.35">
      <c r="E3398"/>
      <c r="H3398"/>
    </row>
    <row r="3399" spans="5:8" x14ac:dyDescent="0.35">
      <c r="E3399"/>
      <c r="H3399"/>
    </row>
    <row r="3400" spans="5:8" x14ac:dyDescent="0.35">
      <c r="E3400"/>
      <c r="H3400"/>
    </row>
    <row r="3401" spans="5:8" x14ac:dyDescent="0.35">
      <c r="E3401"/>
      <c r="H3401"/>
    </row>
    <row r="3402" spans="5:8" x14ac:dyDescent="0.35">
      <c r="E3402"/>
      <c r="H3402"/>
    </row>
    <row r="3403" spans="5:8" x14ac:dyDescent="0.35">
      <c r="E3403"/>
      <c r="H3403"/>
    </row>
    <row r="3404" spans="5:8" x14ac:dyDescent="0.35">
      <c r="E3404"/>
      <c r="H3404"/>
    </row>
    <row r="3405" spans="5:8" x14ac:dyDescent="0.35">
      <c r="E3405"/>
      <c r="H3405"/>
    </row>
    <row r="3406" spans="5:8" x14ac:dyDescent="0.35">
      <c r="E3406"/>
      <c r="H3406"/>
    </row>
    <row r="3407" spans="5:8" x14ac:dyDescent="0.35">
      <c r="E3407"/>
      <c r="H3407"/>
    </row>
    <row r="3408" spans="5:8" x14ac:dyDescent="0.35">
      <c r="E3408"/>
      <c r="H3408"/>
    </row>
    <row r="3409" spans="5:8" x14ac:dyDescent="0.35">
      <c r="E3409"/>
      <c r="H3409"/>
    </row>
    <row r="3410" spans="5:8" x14ac:dyDescent="0.35">
      <c r="E3410"/>
      <c r="H3410"/>
    </row>
    <row r="3411" spans="5:8" x14ac:dyDescent="0.35">
      <c r="E3411"/>
      <c r="H3411"/>
    </row>
    <row r="3412" spans="5:8" x14ac:dyDescent="0.35">
      <c r="E3412"/>
      <c r="H3412"/>
    </row>
    <row r="3413" spans="5:8" x14ac:dyDescent="0.35">
      <c r="E3413"/>
      <c r="H3413"/>
    </row>
    <row r="3414" spans="5:8" x14ac:dyDescent="0.35">
      <c r="E3414"/>
      <c r="H3414"/>
    </row>
    <row r="3415" spans="5:8" x14ac:dyDescent="0.35">
      <c r="E3415"/>
      <c r="H3415"/>
    </row>
    <row r="3416" spans="5:8" x14ac:dyDescent="0.35">
      <c r="E3416"/>
      <c r="H3416"/>
    </row>
    <row r="3417" spans="5:8" x14ac:dyDescent="0.35">
      <c r="E3417"/>
      <c r="H3417"/>
    </row>
    <row r="3418" spans="5:8" x14ac:dyDescent="0.35">
      <c r="E3418"/>
      <c r="H3418"/>
    </row>
    <row r="3419" spans="5:8" x14ac:dyDescent="0.35">
      <c r="E3419"/>
      <c r="H3419"/>
    </row>
    <row r="3420" spans="5:8" x14ac:dyDescent="0.35">
      <c r="E3420"/>
      <c r="H3420"/>
    </row>
    <row r="3421" spans="5:8" x14ac:dyDescent="0.35">
      <c r="E3421"/>
      <c r="H3421"/>
    </row>
    <row r="3422" spans="5:8" x14ac:dyDescent="0.35">
      <c r="E3422"/>
      <c r="H3422"/>
    </row>
    <row r="3423" spans="5:8" x14ac:dyDescent="0.35">
      <c r="E3423"/>
      <c r="H3423"/>
    </row>
    <row r="3424" spans="5:8" x14ac:dyDescent="0.35">
      <c r="E3424"/>
      <c r="H3424"/>
    </row>
    <row r="3425" spans="5:8" x14ac:dyDescent="0.35">
      <c r="E3425"/>
      <c r="H3425"/>
    </row>
    <row r="3426" spans="5:8" x14ac:dyDescent="0.35">
      <c r="E3426"/>
      <c r="H3426"/>
    </row>
    <row r="3427" spans="5:8" x14ac:dyDescent="0.35">
      <c r="E3427"/>
      <c r="H3427"/>
    </row>
    <row r="3428" spans="5:8" x14ac:dyDescent="0.35">
      <c r="E3428"/>
      <c r="H3428"/>
    </row>
    <row r="3429" spans="5:8" x14ac:dyDescent="0.35">
      <c r="E3429"/>
      <c r="H3429"/>
    </row>
    <row r="3430" spans="5:8" x14ac:dyDescent="0.35">
      <c r="E3430"/>
      <c r="H3430"/>
    </row>
    <row r="3431" spans="5:8" x14ac:dyDescent="0.35">
      <c r="E3431"/>
      <c r="H3431"/>
    </row>
    <row r="3432" spans="5:8" x14ac:dyDescent="0.35">
      <c r="E3432"/>
      <c r="H3432"/>
    </row>
    <row r="3433" spans="5:8" x14ac:dyDescent="0.35">
      <c r="E3433"/>
      <c r="H3433"/>
    </row>
    <row r="3434" spans="5:8" x14ac:dyDescent="0.35">
      <c r="E3434"/>
      <c r="H3434"/>
    </row>
    <row r="3435" spans="5:8" x14ac:dyDescent="0.35">
      <c r="E3435"/>
      <c r="H3435"/>
    </row>
    <row r="3436" spans="5:8" x14ac:dyDescent="0.35">
      <c r="E3436"/>
      <c r="H3436"/>
    </row>
    <row r="3437" spans="5:8" x14ac:dyDescent="0.35">
      <c r="E3437"/>
      <c r="H3437"/>
    </row>
    <row r="3438" spans="5:8" x14ac:dyDescent="0.35">
      <c r="E3438"/>
      <c r="H3438"/>
    </row>
    <row r="3439" spans="5:8" x14ac:dyDescent="0.35">
      <c r="E3439"/>
      <c r="H3439"/>
    </row>
    <row r="3440" spans="5:8" x14ac:dyDescent="0.35">
      <c r="E3440"/>
      <c r="H3440"/>
    </row>
    <row r="3441" spans="5:8" x14ac:dyDescent="0.35">
      <c r="E3441"/>
      <c r="H3441"/>
    </row>
    <row r="3442" spans="5:8" x14ac:dyDescent="0.35">
      <c r="E3442"/>
      <c r="H3442"/>
    </row>
    <row r="3443" spans="5:8" x14ac:dyDescent="0.35">
      <c r="E3443"/>
      <c r="H3443"/>
    </row>
    <row r="3444" spans="5:8" x14ac:dyDescent="0.35">
      <c r="E3444"/>
      <c r="H3444"/>
    </row>
    <row r="3445" spans="5:8" x14ac:dyDescent="0.35">
      <c r="E3445"/>
      <c r="H3445"/>
    </row>
    <row r="3446" spans="5:8" x14ac:dyDescent="0.35">
      <c r="E3446"/>
      <c r="H3446"/>
    </row>
    <row r="3447" spans="5:8" x14ac:dyDescent="0.35">
      <c r="E3447"/>
      <c r="H3447"/>
    </row>
    <row r="3448" spans="5:8" x14ac:dyDescent="0.35">
      <c r="E3448"/>
      <c r="H3448"/>
    </row>
    <row r="3449" spans="5:8" x14ac:dyDescent="0.35">
      <c r="E3449"/>
      <c r="H3449"/>
    </row>
    <row r="3450" spans="5:8" x14ac:dyDescent="0.35">
      <c r="E3450"/>
      <c r="H3450"/>
    </row>
    <row r="3451" spans="5:8" x14ac:dyDescent="0.35">
      <c r="E3451"/>
      <c r="H3451"/>
    </row>
    <row r="3452" spans="5:8" x14ac:dyDescent="0.35">
      <c r="E3452"/>
      <c r="H3452"/>
    </row>
    <row r="3453" spans="5:8" x14ac:dyDescent="0.35">
      <c r="E3453"/>
      <c r="H3453"/>
    </row>
    <row r="3454" spans="5:8" x14ac:dyDescent="0.35">
      <c r="E3454"/>
      <c r="H3454"/>
    </row>
    <row r="3455" spans="5:8" x14ac:dyDescent="0.35">
      <c r="E3455"/>
      <c r="H3455"/>
    </row>
    <row r="3456" spans="5:8" x14ac:dyDescent="0.35">
      <c r="E3456"/>
      <c r="H3456"/>
    </row>
    <row r="3457" spans="5:8" x14ac:dyDescent="0.35">
      <c r="E3457"/>
      <c r="H3457"/>
    </row>
    <row r="3458" spans="5:8" x14ac:dyDescent="0.35">
      <c r="E3458"/>
      <c r="H3458"/>
    </row>
    <row r="3459" spans="5:8" x14ac:dyDescent="0.35">
      <c r="E3459"/>
      <c r="H3459"/>
    </row>
    <row r="3460" spans="5:8" x14ac:dyDescent="0.35">
      <c r="E3460"/>
      <c r="H3460"/>
    </row>
    <row r="3461" spans="5:8" x14ac:dyDescent="0.35">
      <c r="E3461"/>
      <c r="H3461"/>
    </row>
    <row r="3462" spans="5:8" x14ac:dyDescent="0.35">
      <c r="E3462"/>
      <c r="H3462"/>
    </row>
    <row r="3463" spans="5:8" x14ac:dyDescent="0.35">
      <c r="E3463"/>
      <c r="H3463"/>
    </row>
    <row r="3464" spans="5:8" x14ac:dyDescent="0.35">
      <c r="E3464"/>
      <c r="H3464"/>
    </row>
    <row r="3465" spans="5:8" x14ac:dyDescent="0.35">
      <c r="E3465"/>
      <c r="H3465"/>
    </row>
    <row r="3466" spans="5:8" x14ac:dyDescent="0.35">
      <c r="E3466"/>
      <c r="H3466"/>
    </row>
    <row r="3467" spans="5:8" x14ac:dyDescent="0.35">
      <c r="E3467"/>
      <c r="H3467"/>
    </row>
    <row r="3468" spans="5:8" x14ac:dyDescent="0.35">
      <c r="E3468"/>
      <c r="H3468"/>
    </row>
    <row r="3469" spans="5:8" x14ac:dyDescent="0.35">
      <c r="E3469"/>
      <c r="H3469"/>
    </row>
    <row r="3470" spans="5:8" x14ac:dyDescent="0.35">
      <c r="E3470"/>
      <c r="H3470"/>
    </row>
    <row r="3471" spans="5:8" x14ac:dyDescent="0.35">
      <c r="E3471"/>
      <c r="H3471"/>
    </row>
    <row r="3472" spans="5:8" x14ac:dyDescent="0.35">
      <c r="E3472"/>
      <c r="H3472"/>
    </row>
    <row r="3473" spans="5:8" x14ac:dyDescent="0.35">
      <c r="E3473"/>
      <c r="H3473"/>
    </row>
    <row r="3474" spans="5:8" x14ac:dyDescent="0.35">
      <c r="E3474"/>
      <c r="H3474"/>
    </row>
    <row r="3475" spans="5:8" x14ac:dyDescent="0.35">
      <c r="E3475"/>
      <c r="H3475"/>
    </row>
    <row r="3476" spans="5:8" x14ac:dyDescent="0.35">
      <c r="E3476"/>
      <c r="H3476"/>
    </row>
    <row r="3477" spans="5:8" x14ac:dyDescent="0.35">
      <c r="E3477"/>
      <c r="H3477"/>
    </row>
    <row r="3478" spans="5:8" x14ac:dyDescent="0.35">
      <c r="E3478"/>
      <c r="H3478"/>
    </row>
    <row r="3479" spans="5:8" x14ac:dyDescent="0.35">
      <c r="E3479"/>
      <c r="H3479"/>
    </row>
    <row r="3480" spans="5:8" x14ac:dyDescent="0.35">
      <c r="E3480"/>
      <c r="H3480"/>
    </row>
    <row r="3481" spans="5:8" x14ac:dyDescent="0.35">
      <c r="E3481"/>
      <c r="H3481"/>
    </row>
    <row r="3482" spans="5:8" x14ac:dyDescent="0.35">
      <c r="E3482"/>
      <c r="H3482"/>
    </row>
    <row r="3483" spans="5:8" x14ac:dyDescent="0.35">
      <c r="E3483"/>
      <c r="H3483"/>
    </row>
    <row r="3484" spans="5:8" x14ac:dyDescent="0.35">
      <c r="E3484"/>
      <c r="H3484"/>
    </row>
    <row r="3485" spans="5:8" x14ac:dyDescent="0.35">
      <c r="E3485"/>
      <c r="H3485"/>
    </row>
    <row r="3486" spans="5:8" x14ac:dyDescent="0.35">
      <c r="E3486"/>
      <c r="H3486"/>
    </row>
    <row r="3487" spans="5:8" x14ac:dyDescent="0.35">
      <c r="E3487"/>
      <c r="H3487"/>
    </row>
    <row r="3488" spans="5:8" x14ac:dyDescent="0.35">
      <c r="E3488"/>
      <c r="H3488"/>
    </row>
    <row r="3489" spans="5:8" x14ac:dyDescent="0.35">
      <c r="E3489"/>
      <c r="H3489"/>
    </row>
    <row r="3490" spans="5:8" x14ac:dyDescent="0.35">
      <c r="E3490"/>
      <c r="H3490"/>
    </row>
    <row r="3491" spans="5:8" x14ac:dyDescent="0.35">
      <c r="E3491"/>
      <c r="H3491"/>
    </row>
    <row r="3492" spans="5:8" x14ac:dyDescent="0.35">
      <c r="E3492"/>
      <c r="H3492"/>
    </row>
    <row r="3493" spans="5:8" x14ac:dyDescent="0.35">
      <c r="E3493"/>
      <c r="H3493"/>
    </row>
    <row r="3494" spans="5:8" x14ac:dyDescent="0.35">
      <c r="E3494"/>
      <c r="H3494"/>
    </row>
    <row r="3495" spans="5:8" x14ac:dyDescent="0.35">
      <c r="E3495"/>
      <c r="H3495"/>
    </row>
    <row r="3496" spans="5:8" x14ac:dyDescent="0.35">
      <c r="E3496"/>
      <c r="H3496"/>
    </row>
    <row r="3497" spans="5:8" x14ac:dyDescent="0.35">
      <c r="E3497"/>
      <c r="H3497"/>
    </row>
    <row r="3498" spans="5:8" x14ac:dyDescent="0.35">
      <c r="E3498"/>
      <c r="H3498"/>
    </row>
    <row r="3499" spans="5:8" x14ac:dyDescent="0.35">
      <c r="E3499"/>
      <c r="H3499"/>
    </row>
    <row r="3500" spans="5:8" x14ac:dyDescent="0.35">
      <c r="E3500"/>
      <c r="H3500"/>
    </row>
    <row r="3501" spans="5:8" x14ac:dyDescent="0.35">
      <c r="E3501"/>
      <c r="H3501"/>
    </row>
    <row r="3502" spans="5:8" x14ac:dyDescent="0.35">
      <c r="E3502"/>
      <c r="H3502"/>
    </row>
    <row r="3503" spans="5:8" x14ac:dyDescent="0.35">
      <c r="E3503"/>
      <c r="H3503"/>
    </row>
    <row r="3504" spans="5:8" x14ac:dyDescent="0.35">
      <c r="E3504"/>
      <c r="H3504"/>
    </row>
    <row r="3505" spans="5:8" x14ac:dyDescent="0.35">
      <c r="E3505"/>
      <c r="H3505"/>
    </row>
    <row r="3506" spans="5:8" x14ac:dyDescent="0.35">
      <c r="E3506"/>
      <c r="H3506"/>
    </row>
    <row r="3507" spans="5:8" x14ac:dyDescent="0.35">
      <c r="E3507"/>
      <c r="H3507"/>
    </row>
    <row r="3508" spans="5:8" x14ac:dyDescent="0.35">
      <c r="E3508"/>
      <c r="H3508"/>
    </row>
    <row r="3509" spans="5:8" x14ac:dyDescent="0.35">
      <c r="E3509"/>
      <c r="H3509"/>
    </row>
    <row r="3510" spans="5:8" x14ac:dyDescent="0.35">
      <c r="E3510"/>
      <c r="H3510"/>
    </row>
    <row r="3511" spans="5:8" x14ac:dyDescent="0.35">
      <c r="E3511"/>
      <c r="H3511"/>
    </row>
    <row r="3512" spans="5:8" x14ac:dyDescent="0.35">
      <c r="E3512"/>
      <c r="H3512"/>
    </row>
    <row r="3513" spans="5:8" x14ac:dyDescent="0.35">
      <c r="E3513"/>
      <c r="H3513"/>
    </row>
    <row r="3514" spans="5:8" x14ac:dyDescent="0.35">
      <c r="E3514"/>
      <c r="H3514"/>
    </row>
    <row r="3515" spans="5:8" x14ac:dyDescent="0.35">
      <c r="E3515"/>
      <c r="H3515"/>
    </row>
    <row r="3516" spans="5:8" x14ac:dyDescent="0.35">
      <c r="E3516"/>
      <c r="H3516"/>
    </row>
    <row r="3517" spans="5:8" x14ac:dyDescent="0.35">
      <c r="E3517"/>
      <c r="H3517"/>
    </row>
    <row r="3518" spans="5:8" x14ac:dyDescent="0.35">
      <c r="E3518"/>
      <c r="H3518"/>
    </row>
    <row r="3519" spans="5:8" x14ac:dyDescent="0.35">
      <c r="E3519"/>
      <c r="H3519"/>
    </row>
    <row r="3520" spans="5:8" x14ac:dyDescent="0.35">
      <c r="E3520"/>
      <c r="H3520"/>
    </row>
    <row r="3521" spans="5:8" x14ac:dyDescent="0.35">
      <c r="E3521"/>
      <c r="H3521"/>
    </row>
    <row r="3522" spans="5:8" x14ac:dyDescent="0.35">
      <c r="E3522"/>
      <c r="H3522"/>
    </row>
    <row r="3523" spans="5:8" x14ac:dyDescent="0.35">
      <c r="E3523"/>
      <c r="H3523"/>
    </row>
    <row r="3524" spans="5:8" x14ac:dyDescent="0.35">
      <c r="E3524"/>
      <c r="H3524"/>
    </row>
    <row r="3525" spans="5:8" x14ac:dyDescent="0.35">
      <c r="E3525"/>
      <c r="H3525"/>
    </row>
    <row r="3526" spans="5:8" x14ac:dyDescent="0.35">
      <c r="E3526"/>
      <c r="H3526"/>
    </row>
    <row r="3527" spans="5:8" x14ac:dyDescent="0.35">
      <c r="E3527"/>
      <c r="H3527"/>
    </row>
    <row r="3528" spans="5:8" x14ac:dyDescent="0.35">
      <c r="E3528"/>
      <c r="H3528"/>
    </row>
    <row r="3529" spans="5:8" x14ac:dyDescent="0.35">
      <c r="E3529"/>
      <c r="H3529"/>
    </row>
    <row r="3530" spans="5:8" x14ac:dyDescent="0.35">
      <c r="E3530"/>
      <c r="H3530"/>
    </row>
    <row r="3531" spans="5:8" x14ac:dyDescent="0.35">
      <c r="E3531"/>
      <c r="H3531"/>
    </row>
    <row r="3532" spans="5:8" x14ac:dyDescent="0.35">
      <c r="E3532"/>
      <c r="H3532"/>
    </row>
    <row r="3533" spans="5:8" x14ac:dyDescent="0.35">
      <c r="E3533"/>
      <c r="H3533"/>
    </row>
    <row r="3534" spans="5:8" x14ac:dyDescent="0.35">
      <c r="E3534"/>
      <c r="H3534"/>
    </row>
    <row r="3535" spans="5:8" x14ac:dyDescent="0.35">
      <c r="E3535"/>
      <c r="H3535"/>
    </row>
    <row r="3536" spans="5:8" x14ac:dyDescent="0.35">
      <c r="E3536"/>
      <c r="H3536"/>
    </row>
    <row r="3537" spans="5:8" x14ac:dyDescent="0.35">
      <c r="E3537"/>
      <c r="H3537"/>
    </row>
    <row r="3538" spans="5:8" x14ac:dyDescent="0.35">
      <c r="E3538"/>
      <c r="H3538"/>
    </row>
    <row r="3539" spans="5:8" x14ac:dyDescent="0.35">
      <c r="E3539"/>
      <c r="H3539"/>
    </row>
    <row r="3540" spans="5:8" x14ac:dyDescent="0.35">
      <c r="E3540"/>
      <c r="H3540"/>
    </row>
    <row r="3541" spans="5:8" x14ac:dyDescent="0.35">
      <c r="E3541"/>
      <c r="H3541"/>
    </row>
    <row r="3542" spans="5:8" x14ac:dyDescent="0.35">
      <c r="E3542"/>
      <c r="H3542"/>
    </row>
    <row r="3543" spans="5:8" x14ac:dyDescent="0.35">
      <c r="E3543"/>
      <c r="H3543"/>
    </row>
    <row r="3544" spans="5:8" x14ac:dyDescent="0.35">
      <c r="E3544"/>
      <c r="H3544"/>
    </row>
    <row r="3545" spans="5:8" x14ac:dyDescent="0.35">
      <c r="E3545"/>
      <c r="H3545"/>
    </row>
    <row r="3546" spans="5:8" x14ac:dyDescent="0.35">
      <c r="E3546"/>
      <c r="H3546"/>
    </row>
    <row r="3547" spans="5:8" x14ac:dyDescent="0.35">
      <c r="E3547"/>
      <c r="H3547"/>
    </row>
    <row r="3548" spans="5:8" x14ac:dyDescent="0.35">
      <c r="E3548"/>
      <c r="H3548"/>
    </row>
    <row r="3549" spans="5:8" x14ac:dyDescent="0.35">
      <c r="E3549"/>
      <c r="H3549"/>
    </row>
    <row r="3550" spans="5:8" x14ac:dyDescent="0.35">
      <c r="E3550"/>
      <c r="H3550"/>
    </row>
    <row r="3551" spans="5:8" x14ac:dyDescent="0.35">
      <c r="E3551"/>
      <c r="H3551"/>
    </row>
    <row r="3552" spans="5:8" x14ac:dyDescent="0.35">
      <c r="E3552"/>
      <c r="H3552"/>
    </row>
    <row r="3553" spans="5:8" x14ac:dyDescent="0.35">
      <c r="E3553"/>
      <c r="H3553"/>
    </row>
    <row r="3554" spans="5:8" x14ac:dyDescent="0.35">
      <c r="E3554"/>
      <c r="H3554"/>
    </row>
    <row r="3555" spans="5:8" x14ac:dyDescent="0.35">
      <c r="E3555"/>
      <c r="H3555"/>
    </row>
    <row r="3556" spans="5:8" x14ac:dyDescent="0.35">
      <c r="E3556"/>
      <c r="H3556"/>
    </row>
    <row r="3557" spans="5:8" x14ac:dyDescent="0.35">
      <c r="E3557"/>
      <c r="H3557"/>
    </row>
    <row r="3558" spans="5:8" x14ac:dyDescent="0.35">
      <c r="E3558"/>
      <c r="H3558"/>
    </row>
    <row r="3559" spans="5:8" x14ac:dyDescent="0.35">
      <c r="E3559"/>
      <c r="H3559"/>
    </row>
    <row r="3560" spans="5:8" x14ac:dyDescent="0.35">
      <c r="E3560"/>
      <c r="H3560"/>
    </row>
    <row r="3561" spans="5:8" x14ac:dyDescent="0.35">
      <c r="E3561"/>
      <c r="H3561"/>
    </row>
    <row r="3562" spans="5:8" x14ac:dyDescent="0.35">
      <c r="E3562"/>
      <c r="H3562"/>
    </row>
    <row r="3563" spans="5:8" x14ac:dyDescent="0.35">
      <c r="E3563"/>
      <c r="H3563"/>
    </row>
    <row r="3564" spans="5:8" x14ac:dyDescent="0.35">
      <c r="E3564"/>
      <c r="H3564"/>
    </row>
    <row r="3565" spans="5:8" x14ac:dyDescent="0.35">
      <c r="E3565"/>
      <c r="H3565"/>
    </row>
    <row r="3566" spans="5:8" x14ac:dyDescent="0.35">
      <c r="E3566"/>
      <c r="H3566"/>
    </row>
    <row r="3567" spans="5:8" x14ac:dyDescent="0.35">
      <c r="E3567"/>
      <c r="H3567"/>
    </row>
    <row r="3568" spans="5:8" x14ac:dyDescent="0.35">
      <c r="E3568"/>
      <c r="H3568"/>
    </row>
    <row r="3569" spans="5:8" x14ac:dyDescent="0.35">
      <c r="E3569"/>
      <c r="H3569"/>
    </row>
    <row r="3570" spans="5:8" x14ac:dyDescent="0.35">
      <c r="E3570"/>
      <c r="H3570"/>
    </row>
    <row r="3571" spans="5:8" x14ac:dyDescent="0.35">
      <c r="E3571"/>
      <c r="H3571"/>
    </row>
    <row r="3572" spans="5:8" x14ac:dyDescent="0.35">
      <c r="E3572"/>
      <c r="H3572"/>
    </row>
    <row r="3573" spans="5:8" x14ac:dyDescent="0.35">
      <c r="E3573"/>
      <c r="H3573"/>
    </row>
    <row r="3574" spans="5:8" x14ac:dyDescent="0.35">
      <c r="E3574"/>
      <c r="H3574"/>
    </row>
    <row r="3575" spans="5:8" x14ac:dyDescent="0.35">
      <c r="E3575"/>
      <c r="H3575"/>
    </row>
    <row r="3576" spans="5:8" x14ac:dyDescent="0.35">
      <c r="E3576"/>
      <c r="H3576"/>
    </row>
    <row r="3577" spans="5:8" x14ac:dyDescent="0.35">
      <c r="E3577"/>
      <c r="H3577"/>
    </row>
    <row r="3578" spans="5:8" x14ac:dyDescent="0.35">
      <c r="E3578"/>
      <c r="H3578"/>
    </row>
    <row r="3579" spans="5:8" x14ac:dyDescent="0.35">
      <c r="E3579"/>
      <c r="H3579"/>
    </row>
    <row r="3580" spans="5:8" x14ac:dyDescent="0.35">
      <c r="E3580"/>
      <c r="H3580"/>
    </row>
    <row r="3581" spans="5:8" x14ac:dyDescent="0.35">
      <c r="E3581"/>
      <c r="H3581"/>
    </row>
    <row r="3582" spans="5:8" x14ac:dyDescent="0.35">
      <c r="E3582"/>
      <c r="H3582"/>
    </row>
    <row r="3583" spans="5:8" x14ac:dyDescent="0.35">
      <c r="E3583"/>
      <c r="H3583"/>
    </row>
    <row r="3584" spans="5:8" x14ac:dyDescent="0.35">
      <c r="E3584"/>
      <c r="H3584"/>
    </row>
    <row r="3585" spans="5:8" x14ac:dyDescent="0.35">
      <c r="E3585"/>
      <c r="H3585"/>
    </row>
    <row r="3586" spans="5:8" x14ac:dyDescent="0.35">
      <c r="E3586"/>
      <c r="H3586"/>
    </row>
    <row r="3587" spans="5:8" x14ac:dyDescent="0.35">
      <c r="E3587"/>
      <c r="H3587"/>
    </row>
    <row r="3588" spans="5:8" x14ac:dyDescent="0.35">
      <c r="E3588"/>
      <c r="H3588"/>
    </row>
    <row r="3589" spans="5:8" x14ac:dyDescent="0.35">
      <c r="E3589"/>
      <c r="H3589"/>
    </row>
    <row r="3590" spans="5:8" x14ac:dyDescent="0.35">
      <c r="E3590"/>
      <c r="H3590"/>
    </row>
    <row r="3591" spans="5:8" x14ac:dyDescent="0.35">
      <c r="E3591"/>
      <c r="H3591"/>
    </row>
    <row r="3592" spans="5:8" x14ac:dyDescent="0.35">
      <c r="E3592"/>
      <c r="H3592"/>
    </row>
    <row r="3593" spans="5:8" x14ac:dyDescent="0.35">
      <c r="E3593"/>
      <c r="H3593"/>
    </row>
    <row r="3594" spans="5:8" x14ac:dyDescent="0.35">
      <c r="E3594"/>
      <c r="H3594"/>
    </row>
    <row r="3595" spans="5:8" x14ac:dyDescent="0.35">
      <c r="E3595"/>
      <c r="H3595"/>
    </row>
    <row r="3596" spans="5:8" x14ac:dyDescent="0.35">
      <c r="E3596"/>
      <c r="H3596"/>
    </row>
    <row r="3597" spans="5:8" x14ac:dyDescent="0.35">
      <c r="E3597"/>
      <c r="H3597"/>
    </row>
    <row r="3598" spans="5:8" x14ac:dyDescent="0.35">
      <c r="E3598"/>
      <c r="H3598"/>
    </row>
    <row r="3599" spans="5:8" x14ac:dyDescent="0.35">
      <c r="E3599"/>
      <c r="H3599"/>
    </row>
    <row r="3600" spans="5:8" x14ac:dyDescent="0.35">
      <c r="E3600"/>
      <c r="H3600"/>
    </row>
    <row r="3601" spans="5:8" x14ac:dyDescent="0.35">
      <c r="E3601"/>
      <c r="H3601"/>
    </row>
    <row r="3602" spans="5:8" x14ac:dyDescent="0.35">
      <c r="E3602"/>
      <c r="H3602"/>
    </row>
    <row r="3603" spans="5:8" x14ac:dyDescent="0.35">
      <c r="E3603"/>
      <c r="H3603"/>
    </row>
    <row r="3604" spans="5:8" x14ac:dyDescent="0.35">
      <c r="E3604"/>
      <c r="H3604"/>
    </row>
    <row r="3605" spans="5:8" x14ac:dyDescent="0.35">
      <c r="E3605"/>
      <c r="H3605"/>
    </row>
    <row r="3606" spans="5:8" x14ac:dyDescent="0.35">
      <c r="E3606"/>
      <c r="H3606"/>
    </row>
    <row r="3607" spans="5:8" x14ac:dyDescent="0.35">
      <c r="E3607"/>
      <c r="H3607"/>
    </row>
    <row r="3608" spans="5:8" x14ac:dyDescent="0.35">
      <c r="E3608"/>
      <c r="H3608"/>
    </row>
    <row r="3609" spans="5:8" x14ac:dyDescent="0.35">
      <c r="E3609"/>
      <c r="H3609"/>
    </row>
    <row r="3610" spans="5:8" x14ac:dyDescent="0.35">
      <c r="E3610"/>
      <c r="H3610"/>
    </row>
    <row r="3611" spans="5:8" x14ac:dyDescent="0.35">
      <c r="E3611"/>
      <c r="H3611"/>
    </row>
    <row r="3612" spans="5:8" x14ac:dyDescent="0.35">
      <c r="E3612"/>
      <c r="H3612"/>
    </row>
    <row r="3613" spans="5:8" x14ac:dyDescent="0.35">
      <c r="E3613"/>
      <c r="H3613"/>
    </row>
    <row r="3614" spans="5:8" x14ac:dyDescent="0.35">
      <c r="E3614"/>
      <c r="H3614"/>
    </row>
    <row r="3615" spans="5:8" x14ac:dyDescent="0.35">
      <c r="E3615"/>
      <c r="H3615"/>
    </row>
    <row r="3616" spans="5:8" x14ac:dyDescent="0.35">
      <c r="E3616"/>
      <c r="H3616"/>
    </row>
    <row r="3617" spans="5:8" x14ac:dyDescent="0.35">
      <c r="E3617"/>
      <c r="H3617"/>
    </row>
    <row r="3618" spans="5:8" x14ac:dyDescent="0.35">
      <c r="E3618"/>
      <c r="H3618"/>
    </row>
    <row r="3619" spans="5:8" x14ac:dyDescent="0.35">
      <c r="E3619"/>
      <c r="H3619"/>
    </row>
    <row r="3620" spans="5:8" x14ac:dyDescent="0.35">
      <c r="E3620"/>
      <c r="H3620"/>
    </row>
    <row r="3621" spans="5:8" x14ac:dyDescent="0.35">
      <c r="E3621"/>
      <c r="H3621"/>
    </row>
    <row r="3622" spans="5:8" x14ac:dyDescent="0.35">
      <c r="E3622"/>
      <c r="H3622"/>
    </row>
    <row r="3623" spans="5:8" x14ac:dyDescent="0.35">
      <c r="E3623"/>
      <c r="H3623"/>
    </row>
    <row r="3624" spans="5:8" x14ac:dyDescent="0.35">
      <c r="E3624"/>
      <c r="H3624"/>
    </row>
    <row r="3625" spans="5:8" x14ac:dyDescent="0.35">
      <c r="E3625"/>
      <c r="H3625"/>
    </row>
    <row r="3626" spans="5:8" x14ac:dyDescent="0.35">
      <c r="E3626"/>
      <c r="H3626"/>
    </row>
    <row r="3627" spans="5:8" x14ac:dyDescent="0.35">
      <c r="E3627"/>
      <c r="H3627"/>
    </row>
    <row r="3628" spans="5:8" x14ac:dyDescent="0.35">
      <c r="E3628"/>
      <c r="H3628"/>
    </row>
    <row r="3629" spans="5:8" x14ac:dyDescent="0.35">
      <c r="E3629"/>
      <c r="H3629"/>
    </row>
    <row r="3630" spans="5:8" x14ac:dyDescent="0.35">
      <c r="E3630"/>
      <c r="H3630"/>
    </row>
    <row r="3631" spans="5:8" x14ac:dyDescent="0.35">
      <c r="E3631"/>
      <c r="H3631"/>
    </row>
    <row r="3632" spans="5:8" x14ac:dyDescent="0.35">
      <c r="E3632"/>
      <c r="H3632"/>
    </row>
    <row r="3633" spans="5:8" x14ac:dyDescent="0.35">
      <c r="E3633"/>
      <c r="H3633"/>
    </row>
    <row r="3634" spans="5:8" x14ac:dyDescent="0.35">
      <c r="E3634"/>
      <c r="H3634"/>
    </row>
    <row r="3635" spans="5:8" x14ac:dyDescent="0.35">
      <c r="E3635"/>
      <c r="H3635"/>
    </row>
    <row r="3636" spans="5:8" x14ac:dyDescent="0.35">
      <c r="E3636"/>
      <c r="H3636"/>
    </row>
    <row r="3637" spans="5:8" x14ac:dyDescent="0.35">
      <c r="E3637"/>
      <c r="H3637"/>
    </row>
    <row r="3638" spans="5:8" x14ac:dyDescent="0.35">
      <c r="E3638"/>
      <c r="H3638"/>
    </row>
    <row r="3639" spans="5:8" x14ac:dyDescent="0.35">
      <c r="E3639"/>
      <c r="H3639"/>
    </row>
    <row r="3640" spans="5:8" x14ac:dyDescent="0.35">
      <c r="E3640"/>
      <c r="H3640"/>
    </row>
    <row r="3641" spans="5:8" x14ac:dyDescent="0.35">
      <c r="E3641"/>
      <c r="H3641"/>
    </row>
    <row r="3642" spans="5:8" x14ac:dyDescent="0.35">
      <c r="E3642"/>
      <c r="H3642"/>
    </row>
    <row r="3643" spans="5:8" x14ac:dyDescent="0.35">
      <c r="E3643"/>
      <c r="H3643"/>
    </row>
    <row r="3644" spans="5:8" x14ac:dyDescent="0.35">
      <c r="E3644"/>
      <c r="H3644"/>
    </row>
    <row r="3645" spans="5:8" x14ac:dyDescent="0.35">
      <c r="E3645"/>
      <c r="H3645"/>
    </row>
    <row r="3646" spans="5:8" x14ac:dyDescent="0.35">
      <c r="E3646"/>
      <c r="H3646"/>
    </row>
    <row r="3647" spans="5:8" x14ac:dyDescent="0.35">
      <c r="E3647"/>
      <c r="H3647"/>
    </row>
    <row r="3648" spans="5:8" x14ac:dyDescent="0.35">
      <c r="E3648"/>
      <c r="H3648"/>
    </row>
    <row r="3649" spans="5:8" x14ac:dyDescent="0.35">
      <c r="E3649"/>
      <c r="H3649"/>
    </row>
    <row r="3650" spans="5:8" x14ac:dyDescent="0.35">
      <c r="E3650"/>
      <c r="H3650"/>
    </row>
    <row r="3651" spans="5:8" x14ac:dyDescent="0.35">
      <c r="E3651"/>
      <c r="H3651"/>
    </row>
    <row r="3652" spans="5:8" x14ac:dyDescent="0.35">
      <c r="E3652"/>
      <c r="H3652"/>
    </row>
    <row r="3653" spans="5:8" x14ac:dyDescent="0.35">
      <c r="E3653"/>
      <c r="H3653"/>
    </row>
    <row r="3654" spans="5:8" x14ac:dyDescent="0.35">
      <c r="E3654"/>
      <c r="H3654"/>
    </row>
    <row r="3655" spans="5:8" x14ac:dyDescent="0.35">
      <c r="E3655"/>
      <c r="H3655"/>
    </row>
    <row r="3656" spans="5:8" x14ac:dyDescent="0.35">
      <c r="E3656"/>
      <c r="H3656"/>
    </row>
    <row r="3657" spans="5:8" x14ac:dyDescent="0.35">
      <c r="E3657"/>
      <c r="H3657"/>
    </row>
    <row r="3658" spans="5:8" x14ac:dyDescent="0.35">
      <c r="E3658"/>
      <c r="H3658"/>
    </row>
    <row r="3659" spans="5:8" x14ac:dyDescent="0.35">
      <c r="E3659"/>
      <c r="H3659"/>
    </row>
    <row r="3660" spans="5:8" x14ac:dyDescent="0.35">
      <c r="E3660"/>
      <c r="H3660"/>
    </row>
    <row r="3661" spans="5:8" x14ac:dyDescent="0.35">
      <c r="E3661"/>
      <c r="H3661"/>
    </row>
    <row r="3662" spans="5:8" x14ac:dyDescent="0.35">
      <c r="E3662"/>
      <c r="H3662"/>
    </row>
    <row r="3663" spans="5:8" x14ac:dyDescent="0.35">
      <c r="E3663"/>
      <c r="H3663"/>
    </row>
    <row r="3664" spans="5:8" x14ac:dyDescent="0.35">
      <c r="E3664"/>
      <c r="H3664"/>
    </row>
    <row r="3665" spans="5:8" x14ac:dyDescent="0.35">
      <c r="E3665"/>
      <c r="H3665"/>
    </row>
    <row r="3666" spans="5:8" x14ac:dyDescent="0.35">
      <c r="E3666"/>
      <c r="H3666"/>
    </row>
    <row r="3667" spans="5:8" x14ac:dyDescent="0.35">
      <c r="E3667"/>
      <c r="H3667"/>
    </row>
    <row r="3668" spans="5:8" x14ac:dyDescent="0.35">
      <c r="E3668"/>
      <c r="H3668"/>
    </row>
    <row r="3669" spans="5:8" x14ac:dyDescent="0.35">
      <c r="E3669"/>
      <c r="H3669"/>
    </row>
    <row r="3670" spans="5:8" x14ac:dyDescent="0.35">
      <c r="E3670"/>
      <c r="H3670"/>
    </row>
    <row r="3671" spans="5:8" x14ac:dyDescent="0.35">
      <c r="E3671"/>
      <c r="H3671"/>
    </row>
    <row r="3672" spans="5:8" x14ac:dyDescent="0.35">
      <c r="E3672"/>
      <c r="H3672"/>
    </row>
    <row r="3673" spans="5:8" x14ac:dyDescent="0.35">
      <c r="E3673"/>
      <c r="H3673"/>
    </row>
    <row r="3674" spans="5:8" x14ac:dyDescent="0.35">
      <c r="E3674"/>
      <c r="H3674"/>
    </row>
    <row r="3675" spans="5:8" x14ac:dyDescent="0.35">
      <c r="E3675"/>
      <c r="H3675"/>
    </row>
    <row r="3676" spans="5:8" x14ac:dyDescent="0.35">
      <c r="E3676"/>
      <c r="H3676"/>
    </row>
    <row r="3677" spans="5:8" x14ac:dyDescent="0.35">
      <c r="E3677"/>
      <c r="H3677"/>
    </row>
    <row r="3678" spans="5:8" x14ac:dyDescent="0.35">
      <c r="E3678"/>
      <c r="H3678"/>
    </row>
    <row r="3679" spans="5:8" x14ac:dyDescent="0.35">
      <c r="E3679"/>
      <c r="H3679"/>
    </row>
    <row r="3680" spans="5:8" x14ac:dyDescent="0.35">
      <c r="E3680"/>
      <c r="H3680"/>
    </row>
    <row r="3681" spans="5:8" x14ac:dyDescent="0.35">
      <c r="E3681"/>
      <c r="H3681"/>
    </row>
    <row r="3682" spans="5:8" x14ac:dyDescent="0.35">
      <c r="E3682"/>
      <c r="H3682"/>
    </row>
    <row r="3683" spans="5:8" x14ac:dyDescent="0.35">
      <c r="E3683"/>
      <c r="H3683"/>
    </row>
    <row r="3684" spans="5:8" x14ac:dyDescent="0.35">
      <c r="E3684"/>
      <c r="H3684"/>
    </row>
    <row r="3685" spans="5:8" x14ac:dyDescent="0.35">
      <c r="E3685"/>
      <c r="H3685"/>
    </row>
    <row r="3686" spans="5:8" x14ac:dyDescent="0.35">
      <c r="E3686"/>
      <c r="H3686"/>
    </row>
    <row r="3687" spans="5:8" x14ac:dyDescent="0.35">
      <c r="E3687"/>
      <c r="H3687"/>
    </row>
    <row r="3688" spans="5:8" x14ac:dyDescent="0.35">
      <c r="E3688"/>
      <c r="H3688"/>
    </row>
    <row r="3689" spans="5:8" x14ac:dyDescent="0.35">
      <c r="E3689"/>
      <c r="H3689"/>
    </row>
    <row r="3690" spans="5:8" x14ac:dyDescent="0.35">
      <c r="E3690"/>
      <c r="H3690"/>
    </row>
    <row r="3691" spans="5:8" x14ac:dyDescent="0.35">
      <c r="E3691"/>
      <c r="H3691"/>
    </row>
    <row r="3692" spans="5:8" x14ac:dyDescent="0.35">
      <c r="E3692"/>
      <c r="H3692"/>
    </row>
    <row r="3693" spans="5:8" x14ac:dyDescent="0.35">
      <c r="E3693"/>
      <c r="H3693"/>
    </row>
    <row r="3694" spans="5:8" x14ac:dyDescent="0.35">
      <c r="E3694"/>
      <c r="H3694"/>
    </row>
    <row r="3695" spans="5:8" x14ac:dyDescent="0.35">
      <c r="E3695"/>
      <c r="H3695"/>
    </row>
    <row r="3696" spans="5:8" x14ac:dyDescent="0.35">
      <c r="E3696"/>
      <c r="H3696"/>
    </row>
    <row r="3697" spans="5:8" x14ac:dyDescent="0.35">
      <c r="E3697"/>
      <c r="H3697"/>
    </row>
    <row r="3698" spans="5:8" x14ac:dyDescent="0.35">
      <c r="E3698"/>
      <c r="H3698"/>
    </row>
    <row r="3699" spans="5:8" x14ac:dyDescent="0.35">
      <c r="E3699"/>
      <c r="H3699"/>
    </row>
    <row r="3700" spans="5:8" x14ac:dyDescent="0.35">
      <c r="E3700"/>
      <c r="H3700"/>
    </row>
    <row r="3701" spans="5:8" x14ac:dyDescent="0.35">
      <c r="E3701"/>
      <c r="H3701"/>
    </row>
    <row r="3702" spans="5:8" x14ac:dyDescent="0.35">
      <c r="E3702"/>
      <c r="H3702"/>
    </row>
    <row r="3703" spans="5:8" x14ac:dyDescent="0.35">
      <c r="E3703"/>
      <c r="H3703"/>
    </row>
    <row r="3704" spans="5:8" x14ac:dyDescent="0.35">
      <c r="E3704"/>
      <c r="H3704"/>
    </row>
    <row r="3705" spans="5:8" x14ac:dyDescent="0.35">
      <c r="E3705"/>
      <c r="H3705"/>
    </row>
    <row r="3706" spans="5:8" x14ac:dyDescent="0.35">
      <c r="E3706"/>
      <c r="H3706"/>
    </row>
    <row r="3707" spans="5:8" x14ac:dyDescent="0.35">
      <c r="E3707"/>
      <c r="H3707"/>
    </row>
    <row r="3708" spans="5:8" x14ac:dyDescent="0.35">
      <c r="E3708"/>
      <c r="H3708"/>
    </row>
    <row r="3709" spans="5:8" x14ac:dyDescent="0.35">
      <c r="E3709"/>
      <c r="H3709"/>
    </row>
    <row r="3710" spans="5:8" x14ac:dyDescent="0.35">
      <c r="E3710"/>
      <c r="H3710"/>
    </row>
    <row r="3711" spans="5:8" x14ac:dyDescent="0.35">
      <c r="E3711"/>
      <c r="H3711"/>
    </row>
    <row r="3712" spans="5:8" x14ac:dyDescent="0.35">
      <c r="E3712"/>
      <c r="H3712"/>
    </row>
    <row r="3713" spans="5:8" x14ac:dyDescent="0.35">
      <c r="E3713"/>
      <c r="H3713"/>
    </row>
    <row r="3714" spans="5:8" x14ac:dyDescent="0.35">
      <c r="E3714"/>
      <c r="H3714"/>
    </row>
    <row r="3715" spans="5:8" x14ac:dyDescent="0.35">
      <c r="E3715"/>
      <c r="H3715"/>
    </row>
    <row r="3716" spans="5:8" x14ac:dyDescent="0.35">
      <c r="E3716"/>
      <c r="H3716"/>
    </row>
    <row r="3717" spans="5:8" x14ac:dyDescent="0.35">
      <c r="E3717"/>
      <c r="H3717"/>
    </row>
    <row r="3718" spans="5:8" x14ac:dyDescent="0.35">
      <c r="E3718"/>
      <c r="H3718"/>
    </row>
    <row r="3719" spans="5:8" x14ac:dyDescent="0.35">
      <c r="E3719"/>
      <c r="H3719"/>
    </row>
    <row r="3720" spans="5:8" x14ac:dyDescent="0.35">
      <c r="E3720"/>
      <c r="H3720"/>
    </row>
    <row r="3721" spans="5:8" x14ac:dyDescent="0.35">
      <c r="E3721"/>
      <c r="H3721"/>
    </row>
    <row r="3722" spans="5:8" x14ac:dyDescent="0.35">
      <c r="E3722"/>
      <c r="H3722"/>
    </row>
    <row r="3723" spans="5:8" x14ac:dyDescent="0.35">
      <c r="E3723"/>
      <c r="H3723"/>
    </row>
    <row r="3724" spans="5:8" x14ac:dyDescent="0.35">
      <c r="E3724"/>
      <c r="H3724"/>
    </row>
    <row r="3725" spans="5:8" x14ac:dyDescent="0.35">
      <c r="E3725"/>
      <c r="H3725"/>
    </row>
    <row r="3726" spans="5:8" x14ac:dyDescent="0.35">
      <c r="E3726"/>
      <c r="H3726"/>
    </row>
    <row r="3727" spans="5:8" x14ac:dyDescent="0.35">
      <c r="E3727"/>
      <c r="H3727"/>
    </row>
    <row r="3728" spans="5:8" x14ac:dyDescent="0.35">
      <c r="E3728"/>
      <c r="H3728"/>
    </row>
    <row r="3729" spans="5:8" x14ac:dyDescent="0.35">
      <c r="E3729"/>
      <c r="H3729"/>
    </row>
    <row r="3730" spans="5:8" x14ac:dyDescent="0.35">
      <c r="E3730"/>
      <c r="H3730"/>
    </row>
    <row r="3731" spans="5:8" x14ac:dyDescent="0.35">
      <c r="E3731"/>
      <c r="H3731"/>
    </row>
    <row r="3732" spans="5:8" x14ac:dyDescent="0.35">
      <c r="E3732"/>
      <c r="H3732"/>
    </row>
    <row r="3733" spans="5:8" x14ac:dyDescent="0.35">
      <c r="E3733"/>
      <c r="H3733"/>
    </row>
    <row r="3734" spans="5:8" x14ac:dyDescent="0.35">
      <c r="E3734"/>
      <c r="H3734"/>
    </row>
    <row r="3735" spans="5:8" x14ac:dyDescent="0.35">
      <c r="E3735"/>
      <c r="H3735"/>
    </row>
    <row r="3736" spans="5:8" x14ac:dyDescent="0.35">
      <c r="E3736"/>
      <c r="H3736"/>
    </row>
    <row r="3737" spans="5:8" x14ac:dyDescent="0.35">
      <c r="E3737"/>
      <c r="H3737"/>
    </row>
    <row r="3738" spans="5:8" x14ac:dyDescent="0.35">
      <c r="E3738"/>
      <c r="H3738"/>
    </row>
    <row r="3739" spans="5:8" x14ac:dyDescent="0.35">
      <c r="E3739"/>
      <c r="H3739"/>
    </row>
    <row r="3740" spans="5:8" x14ac:dyDescent="0.35">
      <c r="E3740"/>
      <c r="H3740"/>
    </row>
    <row r="3741" spans="5:8" x14ac:dyDescent="0.35">
      <c r="E3741"/>
      <c r="H3741"/>
    </row>
    <row r="3742" spans="5:8" x14ac:dyDescent="0.35">
      <c r="E3742"/>
      <c r="H3742"/>
    </row>
    <row r="3743" spans="5:8" x14ac:dyDescent="0.35">
      <c r="E3743"/>
      <c r="H3743"/>
    </row>
    <row r="3744" spans="5:8" x14ac:dyDescent="0.35">
      <c r="E3744"/>
      <c r="H3744"/>
    </row>
    <row r="3745" spans="5:8" x14ac:dyDescent="0.35">
      <c r="E3745"/>
      <c r="H3745"/>
    </row>
    <row r="3746" spans="5:8" x14ac:dyDescent="0.35">
      <c r="E3746"/>
      <c r="H3746"/>
    </row>
    <row r="3747" spans="5:8" x14ac:dyDescent="0.35">
      <c r="E3747"/>
      <c r="H3747"/>
    </row>
    <row r="3748" spans="5:8" x14ac:dyDescent="0.35">
      <c r="E3748"/>
      <c r="H3748"/>
    </row>
    <row r="3749" spans="5:8" x14ac:dyDescent="0.35">
      <c r="E3749"/>
      <c r="H3749"/>
    </row>
    <row r="3750" spans="5:8" x14ac:dyDescent="0.35">
      <c r="E3750"/>
      <c r="H3750"/>
    </row>
    <row r="3751" spans="5:8" x14ac:dyDescent="0.35">
      <c r="E3751"/>
      <c r="H3751"/>
    </row>
    <row r="3752" spans="5:8" x14ac:dyDescent="0.35">
      <c r="E3752"/>
      <c r="H3752"/>
    </row>
    <row r="3753" spans="5:8" x14ac:dyDescent="0.35">
      <c r="E3753"/>
      <c r="H3753"/>
    </row>
    <row r="3754" spans="5:8" x14ac:dyDescent="0.35">
      <c r="E3754"/>
      <c r="H3754"/>
    </row>
    <row r="3755" spans="5:8" x14ac:dyDescent="0.35">
      <c r="E3755"/>
      <c r="H3755"/>
    </row>
    <row r="3756" spans="5:8" x14ac:dyDescent="0.35">
      <c r="E3756"/>
      <c r="H3756"/>
    </row>
    <row r="3757" spans="5:8" x14ac:dyDescent="0.35">
      <c r="E3757"/>
      <c r="H3757"/>
    </row>
    <row r="3758" spans="5:8" x14ac:dyDescent="0.35">
      <c r="E3758"/>
      <c r="H3758"/>
    </row>
    <row r="3759" spans="5:8" x14ac:dyDescent="0.35">
      <c r="E3759"/>
      <c r="H3759"/>
    </row>
    <row r="3760" spans="5:8" x14ac:dyDescent="0.35">
      <c r="E3760"/>
      <c r="H3760"/>
    </row>
    <row r="3761" spans="5:8" x14ac:dyDescent="0.35">
      <c r="E3761"/>
      <c r="H3761"/>
    </row>
    <row r="3762" spans="5:8" x14ac:dyDescent="0.35">
      <c r="E3762"/>
      <c r="H3762"/>
    </row>
    <row r="3763" spans="5:8" x14ac:dyDescent="0.35">
      <c r="E3763"/>
      <c r="H3763"/>
    </row>
    <row r="3764" spans="5:8" x14ac:dyDescent="0.35">
      <c r="E3764"/>
      <c r="H3764"/>
    </row>
    <row r="3765" spans="5:8" x14ac:dyDescent="0.35">
      <c r="E3765"/>
      <c r="H3765"/>
    </row>
    <row r="3766" spans="5:8" x14ac:dyDescent="0.35">
      <c r="E3766"/>
      <c r="H3766"/>
    </row>
    <row r="3767" spans="5:8" x14ac:dyDescent="0.35">
      <c r="E3767"/>
      <c r="H3767"/>
    </row>
    <row r="3768" spans="5:8" x14ac:dyDescent="0.35">
      <c r="E3768"/>
      <c r="H3768"/>
    </row>
    <row r="3769" spans="5:8" x14ac:dyDescent="0.35">
      <c r="E3769"/>
      <c r="H3769"/>
    </row>
    <row r="3770" spans="5:8" x14ac:dyDescent="0.35">
      <c r="E3770"/>
      <c r="H3770"/>
    </row>
    <row r="3771" spans="5:8" x14ac:dyDescent="0.35">
      <c r="E3771"/>
      <c r="H3771"/>
    </row>
    <row r="3772" spans="5:8" x14ac:dyDescent="0.35">
      <c r="E3772"/>
      <c r="H3772"/>
    </row>
    <row r="3773" spans="5:8" x14ac:dyDescent="0.35">
      <c r="E3773"/>
      <c r="H3773"/>
    </row>
    <row r="3774" spans="5:8" x14ac:dyDescent="0.35">
      <c r="E3774"/>
      <c r="H3774"/>
    </row>
    <row r="3775" spans="5:8" x14ac:dyDescent="0.35">
      <c r="E3775"/>
      <c r="H3775"/>
    </row>
    <row r="3776" spans="5:8" x14ac:dyDescent="0.35">
      <c r="E3776"/>
      <c r="H3776"/>
    </row>
    <row r="3777" spans="5:8" x14ac:dyDescent="0.35">
      <c r="E3777"/>
      <c r="H3777"/>
    </row>
    <row r="3778" spans="5:8" x14ac:dyDescent="0.35">
      <c r="E3778"/>
      <c r="H3778"/>
    </row>
    <row r="3779" spans="5:8" x14ac:dyDescent="0.35">
      <c r="E3779"/>
      <c r="H3779"/>
    </row>
    <row r="3780" spans="5:8" x14ac:dyDescent="0.35">
      <c r="E3780"/>
      <c r="H3780"/>
    </row>
    <row r="3781" spans="5:8" x14ac:dyDescent="0.35">
      <c r="E3781"/>
      <c r="H3781"/>
    </row>
    <row r="3782" spans="5:8" x14ac:dyDescent="0.35">
      <c r="E3782"/>
      <c r="H3782"/>
    </row>
    <row r="3783" spans="5:8" x14ac:dyDescent="0.35">
      <c r="E3783"/>
      <c r="H3783"/>
    </row>
    <row r="3784" spans="5:8" x14ac:dyDescent="0.35">
      <c r="E3784"/>
      <c r="H3784"/>
    </row>
    <row r="3785" spans="5:8" x14ac:dyDescent="0.35">
      <c r="E3785"/>
      <c r="H3785"/>
    </row>
    <row r="3786" spans="5:8" x14ac:dyDescent="0.35">
      <c r="E3786"/>
      <c r="H3786"/>
    </row>
    <row r="3787" spans="5:8" x14ac:dyDescent="0.35">
      <c r="E3787"/>
      <c r="H3787"/>
    </row>
    <row r="3788" spans="5:8" x14ac:dyDescent="0.35">
      <c r="E3788"/>
      <c r="H3788"/>
    </row>
    <row r="3789" spans="5:8" x14ac:dyDescent="0.35">
      <c r="E3789"/>
      <c r="H3789"/>
    </row>
    <row r="3790" spans="5:8" x14ac:dyDescent="0.35">
      <c r="E3790"/>
      <c r="H3790"/>
    </row>
    <row r="3791" spans="5:8" x14ac:dyDescent="0.35">
      <c r="E3791"/>
      <c r="H3791"/>
    </row>
    <row r="3792" spans="5:8" x14ac:dyDescent="0.35">
      <c r="E3792"/>
      <c r="H3792"/>
    </row>
    <row r="3793" spans="5:8" x14ac:dyDescent="0.35">
      <c r="E3793"/>
      <c r="H3793"/>
    </row>
    <row r="3794" spans="5:8" x14ac:dyDescent="0.35">
      <c r="E3794"/>
      <c r="H3794"/>
    </row>
    <row r="3795" spans="5:8" x14ac:dyDescent="0.35">
      <c r="E3795"/>
      <c r="H3795"/>
    </row>
    <row r="3796" spans="5:8" x14ac:dyDescent="0.35">
      <c r="E3796"/>
      <c r="H3796"/>
    </row>
    <row r="3797" spans="5:8" x14ac:dyDescent="0.35">
      <c r="E3797"/>
      <c r="H3797"/>
    </row>
    <row r="3798" spans="5:8" x14ac:dyDescent="0.35">
      <c r="E3798"/>
      <c r="H3798"/>
    </row>
    <row r="3799" spans="5:8" x14ac:dyDescent="0.35">
      <c r="E3799"/>
      <c r="H3799"/>
    </row>
    <row r="3800" spans="5:8" x14ac:dyDescent="0.35">
      <c r="E3800"/>
      <c r="H3800"/>
    </row>
    <row r="3801" spans="5:8" x14ac:dyDescent="0.35">
      <c r="E3801"/>
      <c r="H3801"/>
    </row>
    <row r="3802" spans="5:8" x14ac:dyDescent="0.35">
      <c r="E3802"/>
      <c r="H3802"/>
    </row>
    <row r="3803" spans="5:8" x14ac:dyDescent="0.35">
      <c r="E3803"/>
      <c r="H3803"/>
    </row>
    <row r="3804" spans="5:8" x14ac:dyDescent="0.35">
      <c r="E3804"/>
      <c r="H3804"/>
    </row>
    <row r="3805" spans="5:8" x14ac:dyDescent="0.35">
      <c r="E3805"/>
      <c r="H3805"/>
    </row>
    <row r="3806" spans="5:8" x14ac:dyDescent="0.35">
      <c r="E3806"/>
      <c r="H3806"/>
    </row>
    <row r="3807" spans="5:8" x14ac:dyDescent="0.35">
      <c r="E3807"/>
      <c r="H3807"/>
    </row>
    <row r="3808" spans="5:8" x14ac:dyDescent="0.35">
      <c r="E3808"/>
      <c r="H3808"/>
    </row>
    <row r="3809" spans="5:8" x14ac:dyDescent="0.35">
      <c r="E3809"/>
      <c r="H3809"/>
    </row>
    <row r="3810" spans="5:8" x14ac:dyDescent="0.35">
      <c r="E3810"/>
      <c r="H3810"/>
    </row>
    <row r="3811" spans="5:8" x14ac:dyDescent="0.35">
      <c r="E3811"/>
      <c r="H3811"/>
    </row>
    <row r="3812" spans="5:8" x14ac:dyDescent="0.35">
      <c r="E3812"/>
      <c r="H3812"/>
    </row>
    <row r="3813" spans="5:8" x14ac:dyDescent="0.35">
      <c r="E3813"/>
      <c r="H3813"/>
    </row>
    <row r="3814" spans="5:8" x14ac:dyDescent="0.35">
      <c r="E3814"/>
      <c r="H3814"/>
    </row>
    <row r="3815" spans="5:8" x14ac:dyDescent="0.35">
      <c r="E3815"/>
      <c r="H3815"/>
    </row>
    <row r="3816" spans="5:8" x14ac:dyDescent="0.35">
      <c r="E3816"/>
      <c r="H3816"/>
    </row>
    <row r="3817" spans="5:8" x14ac:dyDescent="0.35">
      <c r="E3817"/>
      <c r="H3817"/>
    </row>
    <row r="3818" spans="5:8" x14ac:dyDescent="0.35">
      <c r="E3818"/>
      <c r="H3818"/>
    </row>
    <row r="3819" spans="5:8" x14ac:dyDescent="0.35">
      <c r="E3819"/>
      <c r="H3819"/>
    </row>
    <row r="3820" spans="5:8" x14ac:dyDescent="0.35">
      <c r="E3820"/>
      <c r="H3820"/>
    </row>
    <row r="3821" spans="5:8" x14ac:dyDescent="0.35">
      <c r="E3821"/>
      <c r="H3821"/>
    </row>
    <row r="3822" spans="5:8" x14ac:dyDescent="0.35">
      <c r="E3822"/>
      <c r="H3822"/>
    </row>
    <row r="3823" spans="5:8" x14ac:dyDescent="0.35">
      <c r="E3823"/>
      <c r="H3823"/>
    </row>
    <row r="3824" spans="5:8" x14ac:dyDescent="0.35">
      <c r="E3824"/>
      <c r="H3824"/>
    </row>
    <row r="3825" spans="5:8" x14ac:dyDescent="0.35">
      <c r="E3825"/>
      <c r="H3825"/>
    </row>
    <row r="3826" spans="5:8" x14ac:dyDescent="0.35">
      <c r="E3826"/>
      <c r="H3826"/>
    </row>
    <row r="3827" spans="5:8" x14ac:dyDescent="0.35">
      <c r="E3827"/>
      <c r="H3827"/>
    </row>
    <row r="3828" spans="5:8" x14ac:dyDescent="0.35">
      <c r="E3828"/>
      <c r="H3828"/>
    </row>
    <row r="3829" spans="5:8" x14ac:dyDescent="0.35">
      <c r="E3829"/>
      <c r="H3829"/>
    </row>
    <row r="3830" spans="5:8" x14ac:dyDescent="0.35">
      <c r="E3830"/>
      <c r="H3830"/>
    </row>
    <row r="3831" spans="5:8" x14ac:dyDescent="0.35">
      <c r="E3831"/>
      <c r="H3831"/>
    </row>
    <row r="3832" spans="5:8" x14ac:dyDescent="0.35">
      <c r="E3832"/>
      <c r="H3832"/>
    </row>
    <row r="3833" spans="5:8" x14ac:dyDescent="0.35">
      <c r="E3833"/>
      <c r="H3833"/>
    </row>
    <row r="3834" spans="5:8" x14ac:dyDescent="0.35">
      <c r="E3834"/>
      <c r="H3834"/>
    </row>
    <row r="3835" spans="5:8" x14ac:dyDescent="0.35">
      <c r="E3835"/>
      <c r="H3835"/>
    </row>
    <row r="3836" spans="5:8" x14ac:dyDescent="0.35">
      <c r="E3836"/>
      <c r="H3836"/>
    </row>
    <row r="3837" spans="5:8" x14ac:dyDescent="0.35">
      <c r="E3837"/>
      <c r="H3837"/>
    </row>
    <row r="3838" spans="5:8" x14ac:dyDescent="0.35">
      <c r="E3838"/>
      <c r="H3838"/>
    </row>
    <row r="3839" spans="5:8" x14ac:dyDescent="0.35">
      <c r="E3839"/>
      <c r="H3839"/>
    </row>
    <row r="3840" spans="5:8" x14ac:dyDescent="0.35">
      <c r="E3840"/>
      <c r="H3840"/>
    </row>
    <row r="3841" spans="5:8" x14ac:dyDescent="0.35">
      <c r="E3841"/>
      <c r="H3841"/>
    </row>
    <row r="3842" spans="5:8" x14ac:dyDescent="0.35">
      <c r="E3842"/>
      <c r="H3842"/>
    </row>
    <row r="3843" spans="5:8" x14ac:dyDescent="0.35">
      <c r="E3843"/>
      <c r="H3843"/>
    </row>
    <row r="3844" spans="5:8" x14ac:dyDescent="0.35">
      <c r="E3844"/>
      <c r="H3844"/>
    </row>
    <row r="3845" spans="5:8" x14ac:dyDescent="0.35">
      <c r="E3845"/>
      <c r="H3845"/>
    </row>
    <row r="3846" spans="5:8" x14ac:dyDescent="0.35">
      <c r="E3846"/>
      <c r="H3846"/>
    </row>
    <row r="3847" spans="5:8" x14ac:dyDescent="0.35">
      <c r="E3847"/>
      <c r="H3847"/>
    </row>
    <row r="3848" spans="5:8" x14ac:dyDescent="0.35">
      <c r="E3848"/>
      <c r="H3848"/>
    </row>
    <row r="3849" spans="5:8" x14ac:dyDescent="0.35">
      <c r="E3849"/>
      <c r="H3849"/>
    </row>
    <row r="3850" spans="5:8" x14ac:dyDescent="0.35">
      <c r="E3850"/>
      <c r="H3850"/>
    </row>
    <row r="3851" spans="5:8" x14ac:dyDescent="0.35">
      <c r="E3851"/>
      <c r="H3851"/>
    </row>
    <row r="3852" spans="5:8" x14ac:dyDescent="0.35">
      <c r="E3852"/>
      <c r="H3852"/>
    </row>
    <row r="3853" spans="5:8" x14ac:dyDescent="0.35">
      <c r="E3853"/>
      <c r="H3853"/>
    </row>
    <row r="3854" spans="5:8" x14ac:dyDescent="0.35">
      <c r="E3854"/>
      <c r="H3854"/>
    </row>
    <row r="3855" spans="5:8" x14ac:dyDescent="0.35">
      <c r="E3855"/>
      <c r="H3855"/>
    </row>
    <row r="3856" spans="5:8" x14ac:dyDescent="0.35">
      <c r="E3856"/>
      <c r="H3856"/>
    </row>
    <row r="3857" spans="5:8" x14ac:dyDescent="0.35">
      <c r="E3857"/>
      <c r="H3857"/>
    </row>
    <row r="3858" spans="5:8" x14ac:dyDescent="0.35">
      <c r="E3858"/>
      <c r="H3858"/>
    </row>
    <row r="3859" spans="5:8" x14ac:dyDescent="0.35">
      <c r="E3859"/>
      <c r="H3859"/>
    </row>
    <row r="3860" spans="5:8" x14ac:dyDescent="0.35">
      <c r="E3860"/>
      <c r="H3860"/>
    </row>
    <row r="3861" spans="5:8" x14ac:dyDescent="0.35">
      <c r="E3861"/>
      <c r="H3861"/>
    </row>
    <row r="3862" spans="5:8" x14ac:dyDescent="0.35">
      <c r="E3862"/>
      <c r="H3862"/>
    </row>
    <row r="3863" spans="5:8" x14ac:dyDescent="0.35">
      <c r="E3863"/>
      <c r="H3863"/>
    </row>
    <row r="3864" spans="5:8" x14ac:dyDescent="0.35">
      <c r="E3864"/>
      <c r="H3864"/>
    </row>
    <row r="3865" spans="5:8" x14ac:dyDescent="0.35">
      <c r="E3865"/>
      <c r="H3865"/>
    </row>
    <row r="3866" spans="5:8" x14ac:dyDescent="0.35">
      <c r="E3866"/>
      <c r="H3866"/>
    </row>
    <row r="3867" spans="5:8" x14ac:dyDescent="0.35">
      <c r="E3867"/>
      <c r="H3867"/>
    </row>
    <row r="3868" spans="5:8" x14ac:dyDescent="0.35">
      <c r="E3868"/>
      <c r="H3868"/>
    </row>
    <row r="3869" spans="5:8" x14ac:dyDescent="0.35">
      <c r="E3869"/>
      <c r="H3869"/>
    </row>
    <row r="3870" spans="5:8" x14ac:dyDescent="0.35">
      <c r="E3870"/>
      <c r="H3870"/>
    </row>
    <row r="3871" spans="5:8" x14ac:dyDescent="0.35">
      <c r="E3871"/>
      <c r="H3871"/>
    </row>
    <row r="3872" spans="5:8" x14ac:dyDescent="0.35">
      <c r="E3872"/>
      <c r="H3872"/>
    </row>
    <row r="3873" spans="5:8" x14ac:dyDescent="0.35">
      <c r="E3873"/>
      <c r="H3873"/>
    </row>
    <row r="3874" spans="5:8" x14ac:dyDescent="0.35">
      <c r="E3874"/>
      <c r="H3874"/>
    </row>
    <row r="3875" spans="5:8" x14ac:dyDescent="0.35">
      <c r="E3875"/>
      <c r="H3875"/>
    </row>
    <row r="3876" spans="5:8" x14ac:dyDescent="0.35">
      <c r="E3876"/>
      <c r="H3876"/>
    </row>
    <row r="3877" spans="5:8" x14ac:dyDescent="0.35">
      <c r="E3877"/>
      <c r="H3877"/>
    </row>
    <row r="3878" spans="5:8" x14ac:dyDescent="0.35">
      <c r="E3878"/>
      <c r="H3878"/>
    </row>
    <row r="3879" spans="5:8" x14ac:dyDescent="0.35">
      <c r="E3879"/>
      <c r="H3879"/>
    </row>
    <row r="3880" spans="5:8" x14ac:dyDescent="0.35">
      <c r="E3880"/>
      <c r="H3880"/>
    </row>
    <row r="3881" spans="5:8" x14ac:dyDescent="0.35">
      <c r="E3881"/>
      <c r="H3881"/>
    </row>
    <row r="3882" spans="5:8" x14ac:dyDescent="0.35">
      <c r="E3882"/>
      <c r="H3882"/>
    </row>
    <row r="3883" spans="5:8" x14ac:dyDescent="0.35">
      <c r="E3883"/>
      <c r="H3883"/>
    </row>
    <row r="3884" spans="5:8" x14ac:dyDescent="0.35">
      <c r="E3884"/>
      <c r="H3884"/>
    </row>
    <row r="3885" spans="5:8" x14ac:dyDescent="0.35">
      <c r="E3885"/>
      <c r="H3885"/>
    </row>
    <row r="3886" spans="5:8" x14ac:dyDescent="0.35">
      <c r="E3886"/>
      <c r="H3886"/>
    </row>
    <row r="3887" spans="5:8" x14ac:dyDescent="0.35">
      <c r="E3887"/>
      <c r="H3887"/>
    </row>
    <row r="3888" spans="5:8" x14ac:dyDescent="0.35">
      <c r="E3888"/>
      <c r="H3888"/>
    </row>
    <row r="3889" spans="5:8" x14ac:dyDescent="0.35">
      <c r="E3889"/>
      <c r="H3889"/>
    </row>
    <row r="3890" spans="5:8" x14ac:dyDescent="0.35">
      <c r="E3890"/>
      <c r="H3890"/>
    </row>
    <row r="3891" spans="5:8" x14ac:dyDescent="0.35">
      <c r="E3891"/>
      <c r="H3891"/>
    </row>
    <row r="3892" spans="5:8" x14ac:dyDescent="0.35">
      <c r="E3892"/>
      <c r="H3892"/>
    </row>
    <row r="3893" spans="5:8" x14ac:dyDescent="0.35">
      <c r="E3893"/>
      <c r="H3893"/>
    </row>
    <row r="3894" spans="5:8" x14ac:dyDescent="0.35">
      <c r="E3894"/>
      <c r="H3894"/>
    </row>
    <row r="3895" spans="5:8" x14ac:dyDescent="0.35">
      <c r="E3895"/>
      <c r="H3895"/>
    </row>
    <row r="3896" spans="5:8" x14ac:dyDescent="0.35">
      <c r="E3896"/>
      <c r="H3896"/>
    </row>
    <row r="3897" spans="5:8" x14ac:dyDescent="0.35">
      <c r="E3897"/>
      <c r="H3897"/>
    </row>
    <row r="3898" spans="5:8" x14ac:dyDescent="0.35">
      <c r="E3898"/>
      <c r="H3898"/>
    </row>
    <row r="3899" spans="5:8" x14ac:dyDescent="0.35">
      <c r="E3899"/>
      <c r="H3899"/>
    </row>
    <row r="3900" spans="5:8" x14ac:dyDescent="0.35">
      <c r="E3900"/>
      <c r="H3900"/>
    </row>
    <row r="3901" spans="5:8" x14ac:dyDescent="0.35">
      <c r="E3901"/>
      <c r="H3901"/>
    </row>
    <row r="3902" spans="5:8" x14ac:dyDescent="0.35">
      <c r="E3902"/>
      <c r="H3902"/>
    </row>
    <row r="3903" spans="5:8" x14ac:dyDescent="0.35">
      <c r="E3903"/>
      <c r="H3903"/>
    </row>
    <row r="3904" spans="5:8" x14ac:dyDescent="0.35">
      <c r="E3904"/>
      <c r="H3904"/>
    </row>
    <row r="3905" spans="5:8" x14ac:dyDescent="0.35">
      <c r="E3905"/>
      <c r="H3905"/>
    </row>
    <row r="3906" spans="5:8" x14ac:dyDescent="0.35">
      <c r="E3906"/>
      <c r="H3906"/>
    </row>
    <row r="3907" spans="5:8" x14ac:dyDescent="0.35">
      <c r="E3907"/>
      <c r="H3907"/>
    </row>
    <row r="3908" spans="5:8" x14ac:dyDescent="0.35">
      <c r="E3908"/>
      <c r="H3908"/>
    </row>
    <row r="3909" spans="5:8" x14ac:dyDescent="0.35">
      <c r="E3909"/>
      <c r="H3909"/>
    </row>
    <row r="3910" spans="5:8" x14ac:dyDescent="0.35">
      <c r="E3910"/>
      <c r="H3910"/>
    </row>
    <row r="3911" spans="5:8" x14ac:dyDescent="0.35">
      <c r="E3911"/>
      <c r="H3911"/>
    </row>
    <row r="3912" spans="5:8" x14ac:dyDescent="0.35">
      <c r="E3912"/>
      <c r="H3912"/>
    </row>
    <row r="3913" spans="5:8" x14ac:dyDescent="0.35">
      <c r="E3913"/>
      <c r="H3913"/>
    </row>
    <row r="3914" spans="5:8" x14ac:dyDescent="0.35">
      <c r="E3914"/>
      <c r="H3914"/>
    </row>
    <row r="3915" spans="5:8" x14ac:dyDescent="0.35">
      <c r="E3915"/>
      <c r="H3915"/>
    </row>
    <row r="3916" spans="5:8" x14ac:dyDescent="0.35">
      <c r="E3916"/>
      <c r="H3916"/>
    </row>
    <row r="3917" spans="5:8" x14ac:dyDescent="0.35">
      <c r="E3917"/>
      <c r="H3917"/>
    </row>
    <row r="3918" spans="5:8" x14ac:dyDescent="0.35">
      <c r="E3918"/>
      <c r="H3918"/>
    </row>
    <row r="3919" spans="5:8" x14ac:dyDescent="0.35">
      <c r="E3919"/>
      <c r="H3919"/>
    </row>
    <row r="3920" spans="5:8" x14ac:dyDescent="0.35">
      <c r="E3920"/>
      <c r="H3920"/>
    </row>
    <row r="3921" spans="5:8" x14ac:dyDescent="0.35">
      <c r="E3921"/>
      <c r="H3921"/>
    </row>
    <row r="3922" spans="5:8" x14ac:dyDescent="0.35">
      <c r="E3922"/>
      <c r="H3922"/>
    </row>
    <row r="3923" spans="5:8" x14ac:dyDescent="0.35">
      <c r="E3923"/>
      <c r="H3923"/>
    </row>
    <row r="3924" spans="5:8" x14ac:dyDescent="0.35">
      <c r="E3924"/>
      <c r="H3924"/>
    </row>
    <row r="3925" spans="5:8" x14ac:dyDescent="0.35">
      <c r="E3925"/>
      <c r="H3925"/>
    </row>
    <row r="3926" spans="5:8" x14ac:dyDescent="0.35">
      <c r="E3926"/>
      <c r="H3926"/>
    </row>
    <row r="3927" spans="5:8" x14ac:dyDescent="0.35">
      <c r="E3927"/>
      <c r="H3927"/>
    </row>
    <row r="3928" spans="5:8" x14ac:dyDescent="0.35">
      <c r="E3928"/>
      <c r="H3928"/>
    </row>
    <row r="3929" spans="5:8" x14ac:dyDescent="0.35">
      <c r="E3929"/>
      <c r="H3929"/>
    </row>
    <row r="3930" spans="5:8" x14ac:dyDescent="0.35">
      <c r="E3930"/>
      <c r="H3930"/>
    </row>
    <row r="3931" spans="5:8" x14ac:dyDescent="0.35">
      <c r="E3931"/>
      <c r="H3931"/>
    </row>
    <row r="3932" spans="5:8" x14ac:dyDescent="0.35">
      <c r="E3932"/>
      <c r="H3932"/>
    </row>
    <row r="3933" spans="5:8" x14ac:dyDescent="0.35">
      <c r="E3933"/>
      <c r="H3933"/>
    </row>
    <row r="3934" spans="5:8" x14ac:dyDescent="0.35">
      <c r="E3934"/>
      <c r="H3934"/>
    </row>
    <row r="3935" spans="5:8" x14ac:dyDescent="0.35">
      <c r="E3935"/>
      <c r="H3935"/>
    </row>
    <row r="3936" spans="5:8" x14ac:dyDescent="0.35">
      <c r="E3936"/>
      <c r="H3936"/>
    </row>
    <row r="3937" spans="5:8" x14ac:dyDescent="0.35">
      <c r="E3937"/>
      <c r="H3937"/>
    </row>
    <row r="3938" spans="5:8" x14ac:dyDescent="0.35">
      <c r="E3938"/>
      <c r="H3938"/>
    </row>
    <row r="3939" spans="5:8" x14ac:dyDescent="0.35">
      <c r="E3939"/>
      <c r="H3939"/>
    </row>
    <row r="3940" spans="5:8" x14ac:dyDescent="0.35">
      <c r="E3940"/>
      <c r="H3940"/>
    </row>
    <row r="3941" spans="5:8" x14ac:dyDescent="0.35">
      <c r="E3941"/>
      <c r="H3941"/>
    </row>
    <row r="3942" spans="5:8" x14ac:dyDescent="0.35">
      <c r="E3942"/>
      <c r="H3942"/>
    </row>
    <row r="3943" spans="5:8" x14ac:dyDescent="0.35">
      <c r="E3943"/>
      <c r="H3943"/>
    </row>
    <row r="3944" spans="5:8" x14ac:dyDescent="0.35">
      <c r="E3944"/>
      <c r="H3944"/>
    </row>
    <row r="3945" spans="5:8" x14ac:dyDescent="0.35">
      <c r="E3945"/>
      <c r="H3945"/>
    </row>
    <row r="3946" spans="5:8" x14ac:dyDescent="0.35">
      <c r="E3946"/>
      <c r="H3946"/>
    </row>
    <row r="3947" spans="5:8" x14ac:dyDescent="0.35">
      <c r="E3947"/>
      <c r="H3947"/>
    </row>
    <row r="3948" spans="5:8" x14ac:dyDescent="0.35">
      <c r="E3948"/>
      <c r="H3948"/>
    </row>
    <row r="3949" spans="5:8" x14ac:dyDescent="0.35">
      <c r="E3949"/>
      <c r="H3949"/>
    </row>
    <row r="3950" spans="5:8" x14ac:dyDescent="0.35">
      <c r="E3950"/>
      <c r="H3950"/>
    </row>
    <row r="3951" spans="5:8" x14ac:dyDescent="0.35">
      <c r="E3951"/>
      <c r="H3951"/>
    </row>
    <row r="3952" spans="5:8" x14ac:dyDescent="0.35">
      <c r="E3952"/>
      <c r="H3952"/>
    </row>
    <row r="3953" spans="5:8" x14ac:dyDescent="0.35">
      <c r="E3953"/>
      <c r="H3953"/>
    </row>
    <row r="3954" spans="5:8" x14ac:dyDescent="0.35">
      <c r="E3954"/>
      <c r="H3954"/>
    </row>
    <row r="3955" spans="5:8" x14ac:dyDescent="0.35">
      <c r="E3955"/>
      <c r="H3955"/>
    </row>
    <row r="3956" spans="5:8" x14ac:dyDescent="0.35">
      <c r="E3956"/>
      <c r="H3956"/>
    </row>
    <row r="3957" spans="5:8" x14ac:dyDescent="0.35">
      <c r="E3957"/>
      <c r="H3957"/>
    </row>
    <row r="3958" spans="5:8" x14ac:dyDescent="0.35">
      <c r="E3958"/>
      <c r="H3958"/>
    </row>
    <row r="3959" spans="5:8" x14ac:dyDescent="0.35">
      <c r="E3959"/>
      <c r="H3959"/>
    </row>
    <row r="3960" spans="5:8" x14ac:dyDescent="0.35">
      <c r="E3960"/>
      <c r="H3960"/>
    </row>
    <row r="3961" spans="5:8" x14ac:dyDescent="0.35">
      <c r="E3961"/>
      <c r="H3961"/>
    </row>
    <row r="3962" spans="5:8" x14ac:dyDescent="0.35">
      <c r="E3962"/>
      <c r="H3962"/>
    </row>
    <row r="3963" spans="5:8" x14ac:dyDescent="0.35">
      <c r="E3963"/>
      <c r="H3963"/>
    </row>
    <row r="3964" spans="5:8" x14ac:dyDescent="0.35">
      <c r="E3964"/>
      <c r="H3964"/>
    </row>
    <row r="3965" spans="5:8" x14ac:dyDescent="0.35">
      <c r="E3965"/>
      <c r="H3965"/>
    </row>
    <row r="3966" spans="5:8" x14ac:dyDescent="0.35">
      <c r="E3966"/>
      <c r="H3966"/>
    </row>
    <row r="3967" spans="5:8" x14ac:dyDescent="0.35">
      <c r="E3967"/>
      <c r="H3967"/>
    </row>
    <row r="3968" spans="5:8" x14ac:dyDescent="0.35">
      <c r="E3968"/>
      <c r="H3968"/>
    </row>
    <row r="3969" spans="5:8" x14ac:dyDescent="0.35">
      <c r="E3969"/>
      <c r="H3969"/>
    </row>
    <row r="3970" spans="5:8" x14ac:dyDescent="0.35">
      <c r="E3970"/>
      <c r="H3970"/>
    </row>
    <row r="3971" spans="5:8" x14ac:dyDescent="0.35">
      <c r="E3971"/>
      <c r="H3971"/>
    </row>
    <row r="3972" spans="5:8" x14ac:dyDescent="0.35">
      <c r="E3972"/>
      <c r="H3972"/>
    </row>
    <row r="3973" spans="5:8" x14ac:dyDescent="0.35">
      <c r="E3973"/>
      <c r="H3973"/>
    </row>
    <row r="3974" spans="5:8" x14ac:dyDescent="0.35">
      <c r="E3974"/>
      <c r="H3974"/>
    </row>
    <row r="3975" spans="5:8" x14ac:dyDescent="0.35">
      <c r="E3975"/>
      <c r="H3975"/>
    </row>
    <row r="3976" spans="5:8" x14ac:dyDescent="0.35">
      <c r="E3976"/>
      <c r="H3976"/>
    </row>
    <row r="3977" spans="5:8" x14ac:dyDescent="0.35">
      <c r="E3977"/>
      <c r="H3977"/>
    </row>
    <row r="3978" spans="5:8" x14ac:dyDescent="0.35">
      <c r="E3978"/>
      <c r="H3978"/>
    </row>
    <row r="3979" spans="5:8" x14ac:dyDescent="0.35">
      <c r="E3979"/>
      <c r="H3979"/>
    </row>
    <row r="3980" spans="5:8" x14ac:dyDescent="0.35">
      <c r="E3980"/>
      <c r="H3980"/>
    </row>
    <row r="3981" spans="5:8" x14ac:dyDescent="0.35">
      <c r="E3981"/>
      <c r="H3981"/>
    </row>
    <row r="3982" spans="5:8" x14ac:dyDescent="0.35">
      <c r="E3982"/>
      <c r="H3982"/>
    </row>
    <row r="3983" spans="5:8" x14ac:dyDescent="0.35">
      <c r="E3983"/>
      <c r="H3983"/>
    </row>
    <row r="3984" spans="5:8" x14ac:dyDescent="0.35">
      <c r="E3984"/>
      <c r="H3984"/>
    </row>
    <row r="3985" spans="5:8" x14ac:dyDescent="0.35">
      <c r="E3985"/>
      <c r="H3985"/>
    </row>
    <row r="3986" spans="5:8" x14ac:dyDescent="0.35">
      <c r="E3986"/>
      <c r="H3986"/>
    </row>
    <row r="3987" spans="5:8" x14ac:dyDescent="0.35">
      <c r="E3987"/>
      <c r="H3987"/>
    </row>
    <row r="3988" spans="5:8" x14ac:dyDescent="0.35">
      <c r="E3988"/>
      <c r="H3988"/>
    </row>
    <row r="3989" spans="5:8" x14ac:dyDescent="0.35">
      <c r="E3989"/>
      <c r="H3989"/>
    </row>
    <row r="3990" spans="5:8" x14ac:dyDescent="0.35">
      <c r="E3990"/>
      <c r="H3990"/>
    </row>
    <row r="3991" spans="5:8" x14ac:dyDescent="0.35">
      <c r="E3991"/>
      <c r="H3991"/>
    </row>
    <row r="3992" spans="5:8" x14ac:dyDescent="0.35">
      <c r="E3992"/>
      <c r="H3992"/>
    </row>
    <row r="3993" spans="5:8" x14ac:dyDescent="0.35">
      <c r="E3993"/>
      <c r="H3993"/>
    </row>
    <row r="3994" spans="5:8" x14ac:dyDescent="0.35">
      <c r="E3994"/>
      <c r="H3994"/>
    </row>
    <row r="3995" spans="5:8" x14ac:dyDescent="0.35">
      <c r="E3995"/>
      <c r="H3995"/>
    </row>
    <row r="3996" spans="5:8" x14ac:dyDescent="0.35">
      <c r="E3996"/>
      <c r="H3996"/>
    </row>
    <row r="3997" spans="5:8" x14ac:dyDescent="0.35">
      <c r="E3997"/>
      <c r="H3997"/>
    </row>
    <row r="3998" spans="5:8" x14ac:dyDescent="0.35">
      <c r="E3998"/>
      <c r="H3998"/>
    </row>
    <row r="3999" spans="5:8" x14ac:dyDescent="0.35">
      <c r="E3999"/>
      <c r="H3999"/>
    </row>
    <row r="4000" spans="5:8" x14ac:dyDescent="0.35">
      <c r="E4000"/>
      <c r="H4000"/>
    </row>
    <row r="4001" spans="5:8" x14ac:dyDescent="0.35">
      <c r="E4001"/>
      <c r="H4001"/>
    </row>
    <row r="4002" spans="5:8" x14ac:dyDescent="0.35">
      <c r="E4002"/>
      <c r="H4002"/>
    </row>
    <row r="4003" spans="5:8" x14ac:dyDescent="0.35">
      <c r="E4003"/>
      <c r="H4003"/>
    </row>
    <row r="4004" spans="5:8" x14ac:dyDescent="0.35">
      <c r="E4004"/>
      <c r="H4004"/>
    </row>
    <row r="4005" spans="5:8" x14ac:dyDescent="0.35">
      <c r="E4005"/>
      <c r="H4005"/>
    </row>
    <row r="4006" spans="5:8" x14ac:dyDescent="0.35">
      <c r="E4006"/>
      <c r="H4006"/>
    </row>
    <row r="4007" spans="5:8" x14ac:dyDescent="0.35">
      <c r="E4007"/>
      <c r="H4007"/>
    </row>
    <row r="4008" spans="5:8" x14ac:dyDescent="0.35">
      <c r="E4008"/>
      <c r="H4008"/>
    </row>
    <row r="4009" spans="5:8" x14ac:dyDescent="0.35">
      <c r="E4009"/>
      <c r="H4009"/>
    </row>
    <row r="4010" spans="5:8" x14ac:dyDescent="0.35">
      <c r="E4010"/>
      <c r="H4010"/>
    </row>
    <row r="4011" spans="5:8" x14ac:dyDescent="0.35">
      <c r="E4011"/>
      <c r="H4011"/>
    </row>
    <row r="4012" spans="5:8" x14ac:dyDescent="0.35">
      <c r="E4012"/>
      <c r="H4012"/>
    </row>
    <row r="4013" spans="5:8" x14ac:dyDescent="0.35">
      <c r="E4013"/>
      <c r="H4013"/>
    </row>
    <row r="4014" spans="5:8" x14ac:dyDescent="0.35">
      <c r="E4014"/>
      <c r="H4014"/>
    </row>
    <row r="4015" spans="5:8" x14ac:dyDescent="0.35">
      <c r="E4015"/>
      <c r="H4015"/>
    </row>
    <row r="4016" spans="5:8" x14ac:dyDescent="0.35">
      <c r="E4016"/>
      <c r="H4016"/>
    </row>
    <row r="4017" spans="5:8" x14ac:dyDescent="0.35">
      <c r="E4017"/>
      <c r="H4017"/>
    </row>
    <row r="4018" spans="5:8" x14ac:dyDescent="0.35">
      <c r="E4018"/>
      <c r="H4018"/>
    </row>
    <row r="4019" spans="5:8" x14ac:dyDescent="0.35">
      <c r="E4019"/>
      <c r="H4019"/>
    </row>
    <row r="4020" spans="5:8" x14ac:dyDescent="0.35">
      <c r="E4020"/>
      <c r="H4020"/>
    </row>
    <row r="4021" spans="5:8" x14ac:dyDescent="0.35">
      <c r="E4021"/>
      <c r="H4021"/>
    </row>
    <row r="4022" spans="5:8" x14ac:dyDescent="0.35">
      <c r="E4022"/>
      <c r="H4022"/>
    </row>
    <row r="4023" spans="5:8" x14ac:dyDescent="0.35">
      <c r="E4023"/>
      <c r="H4023"/>
    </row>
    <row r="4024" spans="5:8" x14ac:dyDescent="0.35">
      <c r="E4024"/>
      <c r="H4024"/>
    </row>
    <row r="4025" spans="5:8" x14ac:dyDescent="0.35">
      <c r="E4025"/>
      <c r="H4025"/>
    </row>
    <row r="4026" spans="5:8" x14ac:dyDescent="0.35">
      <c r="E4026"/>
      <c r="H4026"/>
    </row>
    <row r="4027" spans="5:8" x14ac:dyDescent="0.35">
      <c r="E4027"/>
      <c r="H4027"/>
    </row>
    <row r="4028" spans="5:8" x14ac:dyDescent="0.35">
      <c r="E4028"/>
      <c r="H4028"/>
    </row>
    <row r="4029" spans="5:8" x14ac:dyDescent="0.35">
      <c r="E4029"/>
      <c r="H4029"/>
    </row>
    <row r="4030" spans="5:8" x14ac:dyDescent="0.35">
      <c r="E4030"/>
      <c r="H4030"/>
    </row>
    <row r="4031" spans="5:8" x14ac:dyDescent="0.35">
      <c r="E4031"/>
      <c r="H4031"/>
    </row>
    <row r="4032" spans="5:8" x14ac:dyDescent="0.35">
      <c r="E4032"/>
      <c r="H4032"/>
    </row>
    <row r="4033" spans="5:8" x14ac:dyDescent="0.35">
      <c r="E4033"/>
      <c r="H4033"/>
    </row>
    <row r="4034" spans="5:8" x14ac:dyDescent="0.35">
      <c r="E4034"/>
      <c r="H4034"/>
    </row>
    <row r="4035" spans="5:8" x14ac:dyDescent="0.35">
      <c r="E4035"/>
      <c r="H4035"/>
    </row>
    <row r="4036" spans="5:8" x14ac:dyDescent="0.35">
      <c r="E4036"/>
      <c r="H4036"/>
    </row>
    <row r="4037" spans="5:8" x14ac:dyDescent="0.35">
      <c r="E4037"/>
      <c r="H4037"/>
    </row>
    <row r="4038" spans="5:8" x14ac:dyDescent="0.35">
      <c r="E4038"/>
      <c r="H4038"/>
    </row>
    <row r="4039" spans="5:8" x14ac:dyDescent="0.35">
      <c r="E4039"/>
      <c r="H4039"/>
    </row>
    <row r="4040" spans="5:8" x14ac:dyDescent="0.35">
      <c r="E4040"/>
      <c r="H4040"/>
    </row>
    <row r="4041" spans="5:8" x14ac:dyDescent="0.35">
      <c r="E4041"/>
      <c r="H4041"/>
    </row>
    <row r="4042" spans="5:8" x14ac:dyDescent="0.35">
      <c r="E4042"/>
      <c r="H4042"/>
    </row>
    <row r="4043" spans="5:8" x14ac:dyDescent="0.35">
      <c r="E4043"/>
      <c r="H4043"/>
    </row>
    <row r="4044" spans="5:8" x14ac:dyDescent="0.35">
      <c r="E4044"/>
      <c r="H4044"/>
    </row>
    <row r="4045" spans="5:8" x14ac:dyDescent="0.35">
      <c r="E4045"/>
      <c r="H4045"/>
    </row>
    <row r="4046" spans="5:8" x14ac:dyDescent="0.35">
      <c r="E4046"/>
      <c r="H4046"/>
    </row>
    <row r="4047" spans="5:8" x14ac:dyDescent="0.35">
      <c r="E4047"/>
      <c r="H4047"/>
    </row>
    <row r="4048" spans="5:8" x14ac:dyDescent="0.35">
      <c r="E4048"/>
      <c r="H4048"/>
    </row>
    <row r="4049" spans="5:8" x14ac:dyDescent="0.35">
      <c r="E4049"/>
      <c r="H4049"/>
    </row>
    <row r="4050" spans="5:8" x14ac:dyDescent="0.35">
      <c r="E4050"/>
      <c r="H4050"/>
    </row>
    <row r="4051" spans="5:8" x14ac:dyDescent="0.35">
      <c r="E4051"/>
      <c r="H4051"/>
    </row>
    <row r="4052" spans="5:8" x14ac:dyDescent="0.35">
      <c r="E4052"/>
      <c r="H4052"/>
    </row>
    <row r="4053" spans="5:8" x14ac:dyDescent="0.35">
      <c r="E4053"/>
      <c r="H4053"/>
    </row>
    <row r="4054" spans="5:8" x14ac:dyDescent="0.35">
      <c r="E4054"/>
      <c r="H4054"/>
    </row>
    <row r="4055" spans="5:8" x14ac:dyDescent="0.35">
      <c r="E4055"/>
      <c r="H4055"/>
    </row>
    <row r="4056" spans="5:8" x14ac:dyDescent="0.35">
      <c r="E4056"/>
      <c r="H4056"/>
    </row>
    <row r="4057" spans="5:8" x14ac:dyDescent="0.35">
      <c r="E4057"/>
      <c r="H4057"/>
    </row>
    <row r="4058" spans="5:8" x14ac:dyDescent="0.35">
      <c r="E4058"/>
      <c r="H4058"/>
    </row>
    <row r="4059" spans="5:8" x14ac:dyDescent="0.35">
      <c r="E4059"/>
      <c r="H4059"/>
    </row>
    <row r="4060" spans="5:8" x14ac:dyDescent="0.35">
      <c r="E4060"/>
      <c r="H4060"/>
    </row>
    <row r="4061" spans="5:8" x14ac:dyDescent="0.35">
      <c r="E4061"/>
      <c r="H4061"/>
    </row>
    <row r="4062" spans="5:8" x14ac:dyDescent="0.35">
      <c r="E4062"/>
      <c r="H4062"/>
    </row>
    <row r="4063" spans="5:8" x14ac:dyDescent="0.35">
      <c r="E4063"/>
      <c r="H4063"/>
    </row>
    <row r="4064" spans="5:8" x14ac:dyDescent="0.35">
      <c r="E4064"/>
      <c r="H4064"/>
    </row>
    <row r="4065" spans="5:8" x14ac:dyDescent="0.35">
      <c r="E4065"/>
      <c r="H4065"/>
    </row>
    <row r="4066" spans="5:8" x14ac:dyDescent="0.35">
      <c r="E4066"/>
      <c r="H4066"/>
    </row>
    <row r="4067" spans="5:8" x14ac:dyDescent="0.35">
      <c r="E4067"/>
      <c r="H4067"/>
    </row>
    <row r="4068" spans="5:8" x14ac:dyDescent="0.35">
      <c r="E4068"/>
      <c r="H4068"/>
    </row>
    <row r="4069" spans="5:8" x14ac:dyDescent="0.35">
      <c r="E4069"/>
      <c r="H4069"/>
    </row>
    <row r="4070" spans="5:8" x14ac:dyDescent="0.35">
      <c r="E4070"/>
      <c r="H4070"/>
    </row>
    <row r="4071" spans="5:8" x14ac:dyDescent="0.35">
      <c r="E4071"/>
      <c r="H4071"/>
    </row>
    <row r="4072" spans="5:8" x14ac:dyDescent="0.35">
      <c r="E4072"/>
      <c r="H4072"/>
    </row>
    <row r="4073" spans="5:8" x14ac:dyDescent="0.35">
      <c r="E4073"/>
      <c r="H4073"/>
    </row>
    <row r="4074" spans="5:8" x14ac:dyDescent="0.35">
      <c r="E4074"/>
      <c r="H4074"/>
    </row>
    <row r="4075" spans="5:8" x14ac:dyDescent="0.35">
      <c r="E4075"/>
      <c r="H4075"/>
    </row>
    <row r="4076" spans="5:8" x14ac:dyDescent="0.35">
      <c r="E4076"/>
      <c r="H4076"/>
    </row>
    <row r="4077" spans="5:8" x14ac:dyDescent="0.35">
      <c r="E4077"/>
      <c r="H4077"/>
    </row>
    <row r="4078" spans="5:8" x14ac:dyDescent="0.35">
      <c r="E4078"/>
      <c r="H4078"/>
    </row>
    <row r="4079" spans="5:8" x14ac:dyDescent="0.35">
      <c r="E4079"/>
      <c r="H4079"/>
    </row>
    <row r="4080" spans="5:8" x14ac:dyDescent="0.35">
      <c r="E4080"/>
      <c r="H4080"/>
    </row>
    <row r="4081" spans="5:8" x14ac:dyDescent="0.35">
      <c r="E4081"/>
      <c r="H4081"/>
    </row>
    <row r="4082" spans="5:8" x14ac:dyDescent="0.35">
      <c r="E4082"/>
      <c r="H4082"/>
    </row>
    <row r="4083" spans="5:8" x14ac:dyDescent="0.35">
      <c r="E4083"/>
      <c r="H4083"/>
    </row>
    <row r="4084" spans="5:8" x14ac:dyDescent="0.35">
      <c r="E4084"/>
      <c r="H4084"/>
    </row>
    <row r="4085" spans="5:8" x14ac:dyDescent="0.35">
      <c r="E4085"/>
      <c r="H4085"/>
    </row>
    <row r="4086" spans="5:8" x14ac:dyDescent="0.35">
      <c r="E4086"/>
      <c r="H4086"/>
    </row>
    <row r="4087" spans="5:8" x14ac:dyDescent="0.35">
      <c r="E4087"/>
      <c r="H4087"/>
    </row>
    <row r="4088" spans="5:8" x14ac:dyDescent="0.35">
      <c r="E4088"/>
      <c r="H4088"/>
    </row>
    <row r="4089" spans="5:8" x14ac:dyDescent="0.35">
      <c r="E4089"/>
      <c r="H4089"/>
    </row>
    <row r="4090" spans="5:8" x14ac:dyDescent="0.35">
      <c r="E4090"/>
      <c r="H4090"/>
    </row>
    <row r="4091" spans="5:8" x14ac:dyDescent="0.35">
      <c r="E4091"/>
      <c r="H4091"/>
    </row>
    <row r="4092" spans="5:8" x14ac:dyDescent="0.35">
      <c r="E4092"/>
      <c r="H4092"/>
    </row>
    <row r="4093" spans="5:8" x14ac:dyDescent="0.35">
      <c r="E4093"/>
      <c r="H4093"/>
    </row>
    <row r="4094" spans="5:8" x14ac:dyDescent="0.35">
      <c r="E4094"/>
      <c r="H4094"/>
    </row>
    <row r="4095" spans="5:8" x14ac:dyDescent="0.35">
      <c r="E4095"/>
      <c r="H4095"/>
    </row>
    <row r="4096" spans="5:8" x14ac:dyDescent="0.35">
      <c r="E4096"/>
      <c r="H4096"/>
    </row>
    <row r="4097" spans="5:8" x14ac:dyDescent="0.35">
      <c r="E4097"/>
      <c r="H4097"/>
    </row>
    <row r="4098" spans="5:8" x14ac:dyDescent="0.35">
      <c r="E4098"/>
      <c r="H4098"/>
    </row>
    <row r="4099" spans="5:8" x14ac:dyDescent="0.35">
      <c r="E4099"/>
      <c r="H4099"/>
    </row>
    <row r="4100" spans="5:8" x14ac:dyDescent="0.35">
      <c r="E4100"/>
      <c r="H4100"/>
    </row>
    <row r="4101" spans="5:8" x14ac:dyDescent="0.35">
      <c r="E4101"/>
      <c r="H4101"/>
    </row>
    <row r="4102" spans="5:8" x14ac:dyDescent="0.35">
      <c r="E4102"/>
      <c r="H4102"/>
    </row>
    <row r="4103" spans="5:8" x14ac:dyDescent="0.35">
      <c r="E4103"/>
      <c r="H4103"/>
    </row>
    <row r="4104" spans="5:8" x14ac:dyDescent="0.35">
      <c r="E4104"/>
      <c r="H4104"/>
    </row>
    <row r="4105" spans="5:8" x14ac:dyDescent="0.35">
      <c r="E4105"/>
      <c r="H4105"/>
    </row>
    <row r="4106" spans="5:8" x14ac:dyDescent="0.35">
      <c r="E4106"/>
      <c r="H4106"/>
    </row>
    <row r="4107" spans="5:8" x14ac:dyDescent="0.35">
      <c r="E4107"/>
      <c r="H4107"/>
    </row>
    <row r="4108" spans="5:8" x14ac:dyDescent="0.35">
      <c r="E4108"/>
      <c r="H4108"/>
    </row>
    <row r="4109" spans="5:8" x14ac:dyDescent="0.35">
      <c r="E4109"/>
      <c r="H4109"/>
    </row>
    <row r="4110" spans="5:8" x14ac:dyDescent="0.35">
      <c r="E4110"/>
      <c r="H4110"/>
    </row>
    <row r="4111" spans="5:8" x14ac:dyDescent="0.35">
      <c r="E4111"/>
      <c r="H4111"/>
    </row>
    <row r="4112" spans="5:8" x14ac:dyDescent="0.35">
      <c r="E4112"/>
      <c r="H4112"/>
    </row>
    <row r="4113" spans="5:8" x14ac:dyDescent="0.35">
      <c r="E4113"/>
      <c r="H4113"/>
    </row>
    <row r="4114" spans="5:8" x14ac:dyDescent="0.35">
      <c r="E4114"/>
      <c r="H4114"/>
    </row>
    <row r="4115" spans="5:8" x14ac:dyDescent="0.35">
      <c r="E4115"/>
      <c r="H4115"/>
    </row>
    <row r="4116" spans="5:8" x14ac:dyDescent="0.35">
      <c r="E4116"/>
      <c r="H4116"/>
    </row>
    <row r="4117" spans="5:8" x14ac:dyDescent="0.35">
      <c r="E4117"/>
      <c r="H4117"/>
    </row>
    <row r="4118" spans="5:8" x14ac:dyDescent="0.35">
      <c r="E4118"/>
      <c r="H4118"/>
    </row>
    <row r="4119" spans="5:8" x14ac:dyDescent="0.35">
      <c r="E4119"/>
      <c r="H4119"/>
    </row>
    <row r="4120" spans="5:8" x14ac:dyDescent="0.35">
      <c r="E4120"/>
      <c r="H4120"/>
    </row>
    <row r="4121" spans="5:8" x14ac:dyDescent="0.35">
      <c r="E4121"/>
      <c r="H4121"/>
    </row>
    <row r="4122" spans="5:8" x14ac:dyDescent="0.35">
      <c r="E4122"/>
      <c r="H4122"/>
    </row>
    <row r="4123" spans="5:8" x14ac:dyDescent="0.35">
      <c r="E4123"/>
      <c r="H4123"/>
    </row>
    <row r="4124" spans="5:8" x14ac:dyDescent="0.35">
      <c r="E4124"/>
      <c r="H4124"/>
    </row>
    <row r="4125" spans="5:8" x14ac:dyDescent="0.35">
      <c r="E4125"/>
      <c r="H4125"/>
    </row>
    <row r="4126" spans="5:8" x14ac:dyDescent="0.35">
      <c r="E4126"/>
      <c r="H4126"/>
    </row>
    <row r="4127" spans="5:8" x14ac:dyDescent="0.35">
      <c r="E4127"/>
      <c r="H4127"/>
    </row>
    <row r="4128" spans="5:8" x14ac:dyDescent="0.35">
      <c r="E4128"/>
      <c r="H4128"/>
    </row>
    <row r="4129" spans="5:8" x14ac:dyDescent="0.35">
      <c r="E4129"/>
      <c r="H4129"/>
    </row>
    <row r="4130" spans="5:8" x14ac:dyDescent="0.35">
      <c r="E4130"/>
      <c r="H4130"/>
    </row>
    <row r="4131" spans="5:8" x14ac:dyDescent="0.35">
      <c r="E4131"/>
      <c r="H4131"/>
    </row>
    <row r="4132" spans="5:8" x14ac:dyDescent="0.35">
      <c r="E4132"/>
      <c r="H4132"/>
    </row>
    <row r="4133" spans="5:8" x14ac:dyDescent="0.35">
      <c r="E4133"/>
      <c r="H4133"/>
    </row>
    <row r="4134" spans="5:8" x14ac:dyDescent="0.35">
      <c r="E4134"/>
      <c r="H4134"/>
    </row>
    <row r="4135" spans="5:8" x14ac:dyDescent="0.35">
      <c r="E4135"/>
      <c r="H4135"/>
    </row>
    <row r="4136" spans="5:8" x14ac:dyDescent="0.35">
      <c r="E4136"/>
      <c r="H4136"/>
    </row>
    <row r="4137" spans="5:8" x14ac:dyDescent="0.35">
      <c r="E4137"/>
      <c r="H4137"/>
    </row>
    <row r="4138" spans="5:8" x14ac:dyDescent="0.35">
      <c r="E4138"/>
      <c r="H4138"/>
    </row>
    <row r="4139" spans="5:8" x14ac:dyDescent="0.35">
      <c r="E4139"/>
      <c r="H4139"/>
    </row>
    <row r="4140" spans="5:8" x14ac:dyDescent="0.35">
      <c r="E4140"/>
      <c r="H4140"/>
    </row>
    <row r="4141" spans="5:8" x14ac:dyDescent="0.35">
      <c r="E4141"/>
      <c r="H4141"/>
    </row>
    <row r="4142" spans="5:8" x14ac:dyDescent="0.35">
      <c r="E4142"/>
      <c r="H4142"/>
    </row>
    <row r="4143" spans="5:8" x14ac:dyDescent="0.35">
      <c r="E4143"/>
      <c r="H4143"/>
    </row>
    <row r="4144" spans="5:8" x14ac:dyDescent="0.35">
      <c r="E4144"/>
      <c r="H4144"/>
    </row>
    <row r="4145" spans="5:8" x14ac:dyDescent="0.35">
      <c r="E4145"/>
      <c r="H4145"/>
    </row>
    <row r="4146" spans="5:8" x14ac:dyDescent="0.35">
      <c r="E4146"/>
      <c r="H4146"/>
    </row>
    <row r="4147" spans="5:8" x14ac:dyDescent="0.35">
      <c r="E4147"/>
      <c r="H4147"/>
    </row>
    <row r="4148" spans="5:8" x14ac:dyDescent="0.35">
      <c r="E4148"/>
      <c r="H4148"/>
    </row>
    <row r="4149" spans="5:8" x14ac:dyDescent="0.35">
      <c r="E4149"/>
      <c r="H4149"/>
    </row>
    <row r="4150" spans="5:8" x14ac:dyDescent="0.35">
      <c r="E4150"/>
      <c r="H4150"/>
    </row>
    <row r="4151" spans="5:8" x14ac:dyDescent="0.35">
      <c r="E4151"/>
      <c r="H4151"/>
    </row>
    <row r="4152" spans="5:8" x14ac:dyDescent="0.35">
      <c r="E4152"/>
      <c r="H4152"/>
    </row>
    <row r="4153" spans="5:8" x14ac:dyDescent="0.35">
      <c r="E4153"/>
      <c r="H4153"/>
    </row>
    <row r="4154" spans="5:8" x14ac:dyDescent="0.35">
      <c r="E4154"/>
      <c r="H4154"/>
    </row>
    <row r="4155" spans="5:8" x14ac:dyDescent="0.35">
      <c r="E4155"/>
      <c r="H4155"/>
    </row>
    <row r="4156" spans="5:8" x14ac:dyDescent="0.35">
      <c r="E4156"/>
      <c r="H4156"/>
    </row>
    <row r="4157" spans="5:8" x14ac:dyDescent="0.35">
      <c r="E4157"/>
      <c r="H4157"/>
    </row>
    <row r="4158" spans="5:8" x14ac:dyDescent="0.35">
      <c r="E4158"/>
      <c r="H4158"/>
    </row>
    <row r="4159" spans="5:8" x14ac:dyDescent="0.35">
      <c r="E4159"/>
      <c r="H4159"/>
    </row>
    <row r="4160" spans="5:8" x14ac:dyDescent="0.35">
      <c r="E4160"/>
      <c r="H4160"/>
    </row>
    <row r="4161" spans="5:8" x14ac:dyDescent="0.35">
      <c r="E4161"/>
      <c r="H4161"/>
    </row>
    <row r="4162" spans="5:8" x14ac:dyDescent="0.35">
      <c r="E4162"/>
      <c r="H4162"/>
    </row>
    <row r="4163" spans="5:8" x14ac:dyDescent="0.35">
      <c r="E4163"/>
      <c r="H4163"/>
    </row>
    <row r="4164" spans="5:8" x14ac:dyDescent="0.35">
      <c r="E4164"/>
      <c r="H4164"/>
    </row>
    <row r="4165" spans="5:8" x14ac:dyDescent="0.35">
      <c r="E4165"/>
      <c r="H4165"/>
    </row>
    <row r="4166" spans="5:8" x14ac:dyDescent="0.35">
      <c r="E4166"/>
      <c r="H4166"/>
    </row>
    <row r="4167" spans="5:8" x14ac:dyDescent="0.35">
      <c r="E4167"/>
      <c r="H4167"/>
    </row>
    <row r="4168" spans="5:8" x14ac:dyDescent="0.35">
      <c r="E4168"/>
      <c r="H4168"/>
    </row>
    <row r="4169" spans="5:8" x14ac:dyDescent="0.35">
      <c r="E4169"/>
      <c r="H4169"/>
    </row>
    <row r="4170" spans="5:8" x14ac:dyDescent="0.35">
      <c r="E4170"/>
      <c r="H4170"/>
    </row>
    <row r="4171" spans="5:8" x14ac:dyDescent="0.35">
      <c r="E4171"/>
      <c r="H4171"/>
    </row>
    <row r="4172" spans="5:8" x14ac:dyDescent="0.35">
      <c r="E4172"/>
      <c r="H4172"/>
    </row>
    <row r="4173" spans="5:8" x14ac:dyDescent="0.35">
      <c r="E4173"/>
      <c r="H4173"/>
    </row>
    <row r="4174" spans="5:8" x14ac:dyDescent="0.35">
      <c r="E4174"/>
      <c r="H4174"/>
    </row>
    <row r="4175" spans="5:8" x14ac:dyDescent="0.35">
      <c r="E4175"/>
      <c r="H4175"/>
    </row>
    <row r="4176" spans="5:8" x14ac:dyDescent="0.35">
      <c r="E4176"/>
      <c r="H4176"/>
    </row>
    <row r="4177" spans="5:8" x14ac:dyDescent="0.35">
      <c r="E4177"/>
      <c r="H4177"/>
    </row>
    <row r="4178" spans="5:8" x14ac:dyDescent="0.35">
      <c r="E4178"/>
      <c r="H4178"/>
    </row>
    <row r="4179" spans="5:8" x14ac:dyDescent="0.35">
      <c r="E4179"/>
      <c r="H4179"/>
    </row>
    <row r="4180" spans="5:8" x14ac:dyDescent="0.35">
      <c r="E4180"/>
      <c r="H4180"/>
    </row>
    <row r="4181" spans="5:8" x14ac:dyDescent="0.35">
      <c r="E4181"/>
      <c r="H4181"/>
    </row>
    <row r="4182" spans="5:8" x14ac:dyDescent="0.35">
      <c r="E4182"/>
      <c r="H4182"/>
    </row>
    <row r="4183" spans="5:8" x14ac:dyDescent="0.35">
      <c r="E4183"/>
      <c r="H4183"/>
    </row>
    <row r="4184" spans="5:8" x14ac:dyDescent="0.35">
      <c r="E4184"/>
      <c r="H4184"/>
    </row>
    <row r="4185" spans="5:8" x14ac:dyDescent="0.35">
      <c r="E4185"/>
      <c r="H4185"/>
    </row>
    <row r="4186" spans="5:8" x14ac:dyDescent="0.35">
      <c r="E4186"/>
      <c r="H4186"/>
    </row>
    <row r="4187" spans="5:8" x14ac:dyDescent="0.35">
      <c r="E4187"/>
      <c r="H4187"/>
    </row>
    <row r="4188" spans="5:8" x14ac:dyDescent="0.35">
      <c r="E4188"/>
      <c r="H4188"/>
    </row>
    <row r="4189" spans="5:8" x14ac:dyDescent="0.35">
      <c r="E4189"/>
      <c r="H4189"/>
    </row>
    <row r="4190" spans="5:8" x14ac:dyDescent="0.35">
      <c r="E4190"/>
      <c r="H4190"/>
    </row>
    <row r="4191" spans="5:8" x14ac:dyDescent="0.35">
      <c r="E4191"/>
      <c r="H4191"/>
    </row>
    <row r="4192" spans="5:8" x14ac:dyDescent="0.35">
      <c r="E4192"/>
      <c r="H4192"/>
    </row>
    <row r="4193" spans="5:8" x14ac:dyDescent="0.35">
      <c r="E4193"/>
      <c r="H4193"/>
    </row>
    <row r="4194" spans="5:8" x14ac:dyDescent="0.35">
      <c r="E4194"/>
      <c r="H4194"/>
    </row>
    <row r="4195" spans="5:8" x14ac:dyDescent="0.35">
      <c r="E4195"/>
      <c r="H4195"/>
    </row>
    <row r="4196" spans="5:8" x14ac:dyDescent="0.35">
      <c r="E4196"/>
      <c r="H4196"/>
    </row>
    <row r="4197" spans="5:8" x14ac:dyDescent="0.35">
      <c r="E4197"/>
      <c r="H4197"/>
    </row>
    <row r="4198" spans="5:8" x14ac:dyDescent="0.35">
      <c r="E4198"/>
      <c r="H4198"/>
    </row>
    <row r="4199" spans="5:8" x14ac:dyDescent="0.35">
      <c r="E4199"/>
      <c r="H4199"/>
    </row>
    <row r="4200" spans="5:8" x14ac:dyDescent="0.35">
      <c r="E4200"/>
      <c r="H4200"/>
    </row>
    <row r="4201" spans="5:8" x14ac:dyDescent="0.35">
      <c r="E4201"/>
      <c r="H4201"/>
    </row>
    <row r="4202" spans="5:8" x14ac:dyDescent="0.35">
      <c r="E4202"/>
      <c r="H4202"/>
    </row>
    <row r="4203" spans="5:8" x14ac:dyDescent="0.35">
      <c r="E4203"/>
      <c r="H4203"/>
    </row>
    <row r="4204" spans="5:8" x14ac:dyDescent="0.35">
      <c r="E4204"/>
      <c r="H4204"/>
    </row>
    <row r="4205" spans="5:8" x14ac:dyDescent="0.35">
      <c r="E4205"/>
      <c r="H4205"/>
    </row>
    <row r="4206" spans="5:8" x14ac:dyDescent="0.35">
      <c r="E4206"/>
      <c r="H4206"/>
    </row>
    <row r="4207" spans="5:8" x14ac:dyDescent="0.35">
      <c r="E4207"/>
      <c r="H4207"/>
    </row>
    <row r="4208" spans="5:8" x14ac:dyDescent="0.35">
      <c r="E4208"/>
      <c r="H4208"/>
    </row>
    <row r="4209" spans="5:8" x14ac:dyDescent="0.35">
      <c r="E4209"/>
      <c r="H4209"/>
    </row>
    <row r="4210" spans="5:8" x14ac:dyDescent="0.35">
      <c r="E4210"/>
      <c r="H4210"/>
    </row>
    <row r="4211" spans="5:8" x14ac:dyDescent="0.35">
      <c r="E4211"/>
      <c r="H4211"/>
    </row>
    <row r="4212" spans="5:8" x14ac:dyDescent="0.35">
      <c r="E4212"/>
      <c r="H4212"/>
    </row>
    <row r="4213" spans="5:8" x14ac:dyDescent="0.35">
      <c r="E4213"/>
      <c r="H4213"/>
    </row>
    <row r="4214" spans="5:8" x14ac:dyDescent="0.35">
      <c r="E4214"/>
      <c r="H4214"/>
    </row>
    <row r="4215" spans="5:8" x14ac:dyDescent="0.35">
      <c r="E4215"/>
      <c r="H4215"/>
    </row>
    <row r="4216" spans="5:8" x14ac:dyDescent="0.35">
      <c r="E4216"/>
      <c r="H4216"/>
    </row>
    <row r="4217" spans="5:8" x14ac:dyDescent="0.35">
      <c r="E4217"/>
      <c r="H4217"/>
    </row>
    <row r="4218" spans="5:8" x14ac:dyDescent="0.35">
      <c r="E4218"/>
      <c r="H4218"/>
    </row>
    <row r="4219" spans="5:8" x14ac:dyDescent="0.35">
      <c r="E4219"/>
      <c r="H4219"/>
    </row>
    <row r="4220" spans="5:8" x14ac:dyDescent="0.35">
      <c r="E4220"/>
      <c r="H4220"/>
    </row>
    <row r="4221" spans="5:8" x14ac:dyDescent="0.35">
      <c r="E4221"/>
      <c r="H4221"/>
    </row>
    <row r="4222" spans="5:8" x14ac:dyDescent="0.35">
      <c r="E4222"/>
      <c r="H4222"/>
    </row>
    <row r="4223" spans="5:8" x14ac:dyDescent="0.35">
      <c r="E4223"/>
      <c r="H4223"/>
    </row>
    <row r="4224" spans="5:8" x14ac:dyDescent="0.35">
      <c r="E4224"/>
      <c r="H4224"/>
    </row>
    <row r="4225" spans="5:8" x14ac:dyDescent="0.35">
      <c r="E4225"/>
      <c r="H4225"/>
    </row>
    <row r="4226" spans="5:8" x14ac:dyDescent="0.35">
      <c r="E4226"/>
      <c r="H4226"/>
    </row>
    <row r="4227" spans="5:8" x14ac:dyDescent="0.35">
      <c r="E4227"/>
      <c r="H4227"/>
    </row>
    <row r="4228" spans="5:8" x14ac:dyDescent="0.35">
      <c r="E4228"/>
      <c r="H4228"/>
    </row>
    <row r="4229" spans="5:8" x14ac:dyDescent="0.35">
      <c r="E4229"/>
      <c r="H4229"/>
    </row>
    <row r="4230" spans="5:8" x14ac:dyDescent="0.35">
      <c r="E4230"/>
      <c r="H4230"/>
    </row>
    <row r="4231" spans="5:8" x14ac:dyDescent="0.35">
      <c r="E4231"/>
      <c r="H4231"/>
    </row>
    <row r="4232" spans="5:8" x14ac:dyDescent="0.35">
      <c r="E4232"/>
      <c r="H4232"/>
    </row>
    <row r="4233" spans="5:8" x14ac:dyDescent="0.35">
      <c r="E4233"/>
      <c r="H4233"/>
    </row>
    <row r="4234" spans="5:8" x14ac:dyDescent="0.35">
      <c r="E4234"/>
      <c r="H4234"/>
    </row>
    <row r="4235" spans="5:8" x14ac:dyDescent="0.35">
      <c r="E4235"/>
      <c r="H4235"/>
    </row>
    <row r="4236" spans="5:8" x14ac:dyDescent="0.35">
      <c r="E4236"/>
      <c r="H4236"/>
    </row>
    <row r="4237" spans="5:8" x14ac:dyDescent="0.35">
      <c r="E4237"/>
      <c r="H4237"/>
    </row>
    <row r="4238" spans="5:8" x14ac:dyDescent="0.35">
      <c r="E4238"/>
      <c r="H4238"/>
    </row>
    <row r="4239" spans="5:8" x14ac:dyDescent="0.35">
      <c r="E4239"/>
      <c r="H4239"/>
    </row>
    <row r="4240" spans="5:8" x14ac:dyDescent="0.35">
      <c r="E4240"/>
      <c r="H4240"/>
    </row>
    <row r="4241" spans="5:8" x14ac:dyDescent="0.35">
      <c r="E4241"/>
      <c r="H4241"/>
    </row>
    <row r="4242" spans="5:8" x14ac:dyDescent="0.35">
      <c r="E4242"/>
      <c r="H4242"/>
    </row>
    <row r="4243" spans="5:8" x14ac:dyDescent="0.35">
      <c r="E4243"/>
      <c r="H4243"/>
    </row>
    <row r="4244" spans="5:8" x14ac:dyDescent="0.35">
      <c r="E4244"/>
      <c r="H4244"/>
    </row>
    <row r="4245" spans="5:8" x14ac:dyDescent="0.35">
      <c r="E4245"/>
      <c r="H4245"/>
    </row>
    <row r="4246" spans="5:8" x14ac:dyDescent="0.35">
      <c r="E4246"/>
      <c r="H4246"/>
    </row>
    <row r="4247" spans="5:8" x14ac:dyDescent="0.35">
      <c r="E4247"/>
      <c r="H4247"/>
    </row>
    <row r="4248" spans="5:8" x14ac:dyDescent="0.35">
      <c r="E4248"/>
      <c r="H4248"/>
    </row>
    <row r="4249" spans="5:8" x14ac:dyDescent="0.35">
      <c r="E4249"/>
      <c r="H4249"/>
    </row>
    <row r="4250" spans="5:8" x14ac:dyDescent="0.35">
      <c r="E4250"/>
      <c r="H4250"/>
    </row>
    <row r="4251" spans="5:8" x14ac:dyDescent="0.35">
      <c r="E4251"/>
      <c r="H4251"/>
    </row>
    <row r="4252" spans="5:8" x14ac:dyDescent="0.35">
      <c r="E4252"/>
      <c r="H4252"/>
    </row>
    <row r="4253" spans="5:8" x14ac:dyDescent="0.35">
      <c r="E4253"/>
      <c r="H4253"/>
    </row>
    <row r="4254" spans="5:8" x14ac:dyDescent="0.35">
      <c r="E4254"/>
      <c r="H4254"/>
    </row>
    <row r="4255" spans="5:8" x14ac:dyDescent="0.35">
      <c r="E4255"/>
      <c r="H4255"/>
    </row>
    <row r="4256" spans="5:8" x14ac:dyDescent="0.35">
      <c r="E4256"/>
      <c r="H4256"/>
    </row>
    <row r="4257" spans="5:8" x14ac:dyDescent="0.35">
      <c r="E4257"/>
      <c r="H4257"/>
    </row>
    <row r="4258" spans="5:8" x14ac:dyDescent="0.35">
      <c r="E4258"/>
      <c r="H4258"/>
    </row>
    <row r="4259" spans="5:8" x14ac:dyDescent="0.35">
      <c r="E4259"/>
      <c r="H4259"/>
    </row>
    <row r="4260" spans="5:8" x14ac:dyDescent="0.35">
      <c r="E4260"/>
      <c r="H4260"/>
    </row>
    <row r="4261" spans="5:8" x14ac:dyDescent="0.35">
      <c r="E4261"/>
      <c r="H4261"/>
    </row>
    <row r="4262" spans="5:8" x14ac:dyDescent="0.35">
      <c r="E4262"/>
      <c r="H4262"/>
    </row>
    <row r="4263" spans="5:8" x14ac:dyDescent="0.35">
      <c r="E4263"/>
      <c r="H4263"/>
    </row>
    <row r="4264" spans="5:8" x14ac:dyDescent="0.35">
      <c r="E4264"/>
      <c r="H4264"/>
    </row>
    <row r="4265" spans="5:8" x14ac:dyDescent="0.35">
      <c r="E4265"/>
      <c r="H4265"/>
    </row>
    <row r="4266" spans="5:8" x14ac:dyDescent="0.35">
      <c r="E4266"/>
      <c r="H4266"/>
    </row>
    <row r="4267" spans="5:8" x14ac:dyDescent="0.35">
      <c r="E4267"/>
      <c r="H4267"/>
    </row>
    <row r="4268" spans="5:8" x14ac:dyDescent="0.35">
      <c r="E4268"/>
      <c r="H4268"/>
    </row>
    <row r="4269" spans="5:8" x14ac:dyDescent="0.35">
      <c r="E4269"/>
      <c r="H4269"/>
    </row>
    <row r="4270" spans="5:8" x14ac:dyDescent="0.35">
      <c r="E4270"/>
      <c r="H4270"/>
    </row>
    <row r="4271" spans="5:8" x14ac:dyDescent="0.35">
      <c r="E4271"/>
      <c r="H4271"/>
    </row>
    <row r="4272" spans="5:8" x14ac:dyDescent="0.35">
      <c r="E4272"/>
      <c r="H4272"/>
    </row>
    <row r="4273" spans="5:8" x14ac:dyDescent="0.35">
      <c r="E4273"/>
      <c r="H4273"/>
    </row>
    <row r="4274" spans="5:8" x14ac:dyDescent="0.35">
      <c r="E4274"/>
      <c r="H4274"/>
    </row>
    <row r="4275" spans="5:8" x14ac:dyDescent="0.35">
      <c r="E4275"/>
      <c r="H4275"/>
    </row>
    <row r="4276" spans="5:8" x14ac:dyDescent="0.35">
      <c r="E4276"/>
      <c r="H4276"/>
    </row>
    <row r="4277" spans="5:8" x14ac:dyDescent="0.35">
      <c r="E4277"/>
      <c r="H4277"/>
    </row>
    <row r="4278" spans="5:8" x14ac:dyDescent="0.35">
      <c r="E4278"/>
      <c r="H4278"/>
    </row>
    <row r="4279" spans="5:8" x14ac:dyDescent="0.35">
      <c r="E4279"/>
      <c r="H4279"/>
    </row>
    <row r="4280" spans="5:8" x14ac:dyDescent="0.35">
      <c r="E4280"/>
      <c r="H4280"/>
    </row>
    <row r="4281" spans="5:8" x14ac:dyDescent="0.35">
      <c r="E4281"/>
      <c r="H4281"/>
    </row>
    <row r="4282" spans="5:8" x14ac:dyDescent="0.35">
      <c r="E4282"/>
      <c r="H4282"/>
    </row>
    <row r="4283" spans="5:8" x14ac:dyDescent="0.35">
      <c r="E4283"/>
      <c r="H4283"/>
    </row>
    <row r="4284" spans="5:8" x14ac:dyDescent="0.35">
      <c r="E4284"/>
      <c r="H4284"/>
    </row>
    <row r="4285" spans="5:8" x14ac:dyDescent="0.35">
      <c r="E4285"/>
      <c r="H4285"/>
    </row>
    <row r="4286" spans="5:8" x14ac:dyDescent="0.35">
      <c r="E4286"/>
      <c r="H4286"/>
    </row>
    <row r="4287" spans="5:8" x14ac:dyDescent="0.35">
      <c r="E4287"/>
      <c r="H4287"/>
    </row>
    <row r="4288" spans="5:8" x14ac:dyDescent="0.35">
      <c r="E4288"/>
      <c r="H4288"/>
    </row>
    <row r="4289" spans="5:8" x14ac:dyDescent="0.35">
      <c r="E4289"/>
      <c r="H4289"/>
    </row>
    <row r="4290" spans="5:8" x14ac:dyDescent="0.35">
      <c r="E4290"/>
      <c r="H4290"/>
    </row>
    <row r="4291" spans="5:8" x14ac:dyDescent="0.35">
      <c r="E4291"/>
      <c r="H4291"/>
    </row>
    <row r="4292" spans="5:8" x14ac:dyDescent="0.35">
      <c r="E4292"/>
      <c r="H4292"/>
    </row>
    <row r="4293" spans="5:8" x14ac:dyDescent="0.35">
      <c r="E4293"/>
      <c r="H4293"/>
    </row>
    <row r="4294" spans="5:8" x14ac:dyDescent="0.35">
      <c r="E4294"/>
      <c r="H4294"/>
    </row>
    <row r="4295" spans="5:8" x14ac:dyDescent="0.35">
      <c r="E4295"/>
      <c r="H4295"/>
    </row>
    <row r="4296" spans="5:8" x14ac:dyDescent="0.35">
      <c r="E4296"/>
      <c r="H4296"/>
    </row>
    <row r="4297" spans="5:8" x14ac:dyDescent="0.35">
      <c r="E4297"/>
      <c r="H4297"/>
    </row>
    <row r="4298" spans="5:8" x14ac:dyDescent="0.35">
      <c r="E4298"/>
      <c r="H4298"/>
    </row>
    <row r="4299" spans="5:8" x14ac:dyDescent="0.35">
      <c r="E4299"/>
      <c r="H4299"/>
    </row>
    <row r="4300" spans="5:8" x14ac:dyDescent="0.35">
      <c r="E4300"/>
      <c r="H4300"/>
    </row>
    <row r="4301" spans="5:8" x14ac:dyDescent="0.35">
      <c r="E4301"/>
      <c r="H4301"/>
    </row>
    <row r="4302" spans="5:8" x14ac:dyDescent="0.35">
      <c r="E4302"/>
      <c r="H4302"/>
    </row>
    <row r="4303" spans="5:8" x14ac:dyDescent="0.35">
      <c r="E4303"/>
      <c r="H4303"/>
    </row>
    <row r="4304" spans="5:8" x14ac:dyDescent="0.35">
      <c r="E4304"/>
      <c r="H4304"/>
    </row>
    <row r="4305" spans="5:8" x14ac:dyDescent="0.35">
      <c r="E4305"/>
      <c r="H4305"/>
    </row>
    <row r="4306" spans="5:8" x14ac:dyDescent="0.35">
      <c r="E4306"/>
      <c r="H4306"/>
    </row>
    <row r="4307" spans="5:8" x14ac:dyDescent="0.35">
      <c r="E4307"/>
      <c r="H4307"/>
    </row>
    <row r="4308" spans="5:8" x14ac:dyDescent="0.35">
      <c r="E4308"/>
      <c r="H4308"/>
    </row>
    <row r="4309" spans="5:8" x14ac:dyDescent="0.35">
      <c r="E4309"/>
      <c r="H4309"/>
    </row>
    <row r="4310" spans="5:8" x14ac:dyDescent="0.35">
      <c r="E4310"/>
      <c r="H4310"/>
    </row>
    <row r="4311" spans="5:8" x14ac:dyDescent="0.35">
      <c r="E4311"/>
      <c r="H4311"/>
    </row>
    <row r="4312" spans="5:8" x14ac:dyDescent="0.35">
      <c r="E4312"/>
      <c r="H4312"/>
    </row>
    <row r="4313" spans="5:8" x14ac:dyDescent="0.35">
      <c r="E4313"/>
      <c r="H4313"/>
    </row>
    <row r="4314" spans="5:8" x14ac:dyDescent="0.35">
      <c r="E4314"/>
      <c r="H4314"/>
    </row>
    <row r="4315" spans="5:8" x14ac:dyDescent="0.35">
      <c r="E4315"/>
      <c r="H4315"/>
    </row>
    <row r="4316" spans="5:8" x14ac:dyDescent="0.35">
      <c r="E4316"/>
      <c r="H4316"/>
    </row>
    <row r="4317" spans="5:8" x14ac:dyDescent="0.35">
      <c r="E4317"/>
      <c r="H4317"/>
    </row>
    <row r="4318" spans="5:8" x14ac:dyDescent="0.35">
      <c r="E4318"/>
      <c r="H4318"/>
    </row>
    <row r="4319" spans="5:8" x14ac:dyDescent="0.35">
      <c r="E4319"/>
      <c r="H4319"/>
    </row>
    <row r="4320" spans="5:8" x14ac:dyDescent="0.35">
      <c r="E4320"/>
      <c r="H4320"/>
    </row>
    <row r="4321" spans="5:8" x14ac:dyDescent="0.35">
      <c r="E4321"/>
      <c r="H4321"/>
    </row>
    <row r="4322" spans="5:8" x14ac:dyDescent="0.35">
      <c r="E4322"/>
      <c r="H4322"/>
    </row>
    <row r="4323" spans="5:8" x14ac:dyDescent="0.35">
      <c r="E4323"/>
      <c r="H4323"/>
    </row>
    <row r="4324" spans="5:8" x14ac:dyDescent="0.35">
      <c r="E4324"/>
      <c r="H4324"/>
    </row>
    <row r="4325" spans="5:8" x14ac:dyDescent="0.35">
      <c r="E4325"/>
      <c r="H4325"/>
    </row>
    <row r="4326" spans="5:8" x14ac:dyDescent="0.35">
      <c r="E4326"/>
      <c r="H4326"/>
    </row>
    <row r="4327" spans="5:8" x14ac:dyDescent="0.35">
      <c r="E4327"/>
      <c r="H4327"/>
    </row>
    <row r="4328" spans="5:8" x14ac:dyDescent="0.35">
      <c r="E4328"/>
      <c r="H4328"/>
    </row>
    <row r="4329" spans="5:8" x14ac:dyDescent="0.35">
      <c r="E4329"/>
      <c r="H4329"/>
    </row>
    <row r="4330" spans="5:8" x14ac:dyDescent="0.35">
      <c r="E4330"/>
      <c r="H4330"/>
    </row>
    <row r="4331" spans="5:8" x14ac:dyDescent="0.35">
      <c r="E4331"/>
      <c r="H4331"/>
    </row>
    <row r="4332" spans="5:8" x14ac:dyDescent="0.35">
      <c r="E4332"/>
      <c r="H4332"/>
    </row>
    <row r="4333" spans="5:8" x14ac:dyDescent="0.35">
      <c r="E4333"/>
      <c r="H4333"/>
    </row>
    <row r="4334" spans="5:8" x14ac:dyDescent="0.35">
      <c r="E4334"/>
      <c r="H4334"/>
    </row>
    <row r="4335" spans="5:8" x14ac:dyDescent="0.35">
      <c r="E4335"/>
      <c r="H4335"/>
    </row>
    <row r="4336" spans="5:8" x14ac:dyDescent="0.35">
      <c r="E4336"/>
      <c r="H4336"/>
    </row>
    <row r="4337" spans="5:8" x14ac:dyDescent="0.35">
      <c r="E4337"/>
      <c r="H4337"/>
    </row>
    <row r="4338" spans="5:8" x14ac:dyDescent="0.35">
      <c r="E4338"/>
      <c r="H4338"/>
    </row>
    <row r="4339" spans="5:8" x14ac:dyDescent="0.35">
      <c r="E4339"/>
      <c r="H4339"/>
    </row>
    <row r="4340" spans="5:8" x14ac:dyDescent="0.35">
      <c r="E4340"/>
      <c r="H4340"/>
    </row>
    <row r="4341" spans="5:8" x14ac:dyDescent="0.35">
      <c r="E4341"/>
      <c r="H4341"/>
    </row>
    <row r="4342" spans="5:8" x14ac:dyDescent="0.35">
      <c r="E4342"/>
      <c r="H4342"/>
    </row>
    <row r="4343" spans="5:8" x14ac:dyDescent="0.35">
      <c r="E4343"/>
      <c r="H4343"/>
    </row>
    <row r="4344" spans="5:8" x14ac:dyDescent="0.35">
      <c r="E4344"/>
      <c r="H4344"/>
    </row>
    <row r="4345" spans="5:8" x14ac:dyDescent="0.35">
      <c r="E4345"/>
      <c r="H4345"/>
    </row>
    <row r="4346" spans="5:8" x14ac:dyDescent="0.35">
      <c r="E4346"/>
      <c r="H4346"/>
    </row>
    <row r="4347" spans="5:8" x14ac:dyDescent="0.35">
      <c r="E4347"/>
      <c r="H4347"/>
    </row>
    <row r="4348" spans="5:8" x14ac:dyDescent="0.35">
      <c r="E4348"/>
      <c r="H4348"/>
    </row>
    <row r="4349" spans="5:8" x14ac:dyDescent="0.35">
      <c r="E4349"/>
      <c r="H4349"/>
    </row>
    <row r="4350" spans="5:8" x14ac:dyDescent="0.35">
      <c r="E4350"/>
      <c r="H4350"/>
    </row>
    <row r="4351" spans="5:8" x14ac:dyDescent="0.35">
      <c r="E4351"/>
      <c r="H4351"/>
    </row>
    <row r="4352" spans="5:8" x14ac:dyDescent="0.35">
      <c r="E4352"/>
      <c r="H4352"/>
    </row>
    <row r="4353" spans="5:8" x14ac:dyDescent="0.35">
      <c r="E4353"/>
      <c r="H4353"/>
    </row>
    <row r="4354" spans="5:8" x14ac:dyDescent="0.35">
      <c r="E4354"/>
      <c r="H4354"/>
    </row>
    <row r="4355" spans="5:8" x14ac:dyDescent="0.35">
      <c r="E4355"/>
      <c r="H4355"/>
    </row>
    <row r="4356" spans="5:8" x14ac:dyDescent="0.35">
      <c r="E4356"/>
      <c r="H4356"/>
    </row>
    <row r="4357" spans="5:8" x14ac:dyDescent="0.35">
      <c r="E4357"/>
      <c r="H4357"/>
    </row>
    <row r="4358" spans="5:8" x14ac:dyDescent="0.35">
      <c r="E4358"/>
      <c r="H4358"/>
    </row>
    <row r="4359" spans="5:8" x14ac:dyDescent="0.35">
      <c r="E4359"/>
      <c r="H4359"/>
    </row>
    <row r="4360" spans="5:8" x14ac:dyDescent="0.35">
      <c r="E4360"/>
      <c r="H4360"/>
    </row>
    <row r="4361" spans="5:8" x14ac:dyDescent="0.35">
      <c r="E4361"/>
      <c r="H4361"/>
    </row>
    <row r="4362" spans="5:8" x14ac:dyDescent="0.35">
      <c r="E4362"/>
      <c r="H4362"/>
    </row>
    <row r="4363" spans="5:8" x14ac:dyDescent="0.35">
      <c r="E4363"/>
      <c r="H4363"/>
    </row>
    <row r="4364" spans="5:8" x14ac:dyDescent="0.35">
      <c r="E4364"/>
      <c r="H4364"/>
    </row>
    <row r="4365" spans="5:8" x14ac:dyDescent="0.35">
      <c r="E4365"/>
      <c r="H4365"/>
    </row>
    <row r="4366" spans="5:8" x14ac:dyDescent="0.35">
      <c r="E4366"/>
      <c r="H4366"/>
    </row>
    <row r="4367" spans="5:8" x14ac:dyDescent="0.35">
      <c r="E4367"/>
      <c r="H4367"/>
    </row>
    <row r="4368" spans="5:8" x14ac:dyDescent="0.35">
      <c r="E4368"/>
      <c r="H4368"/>
    </row>
    <row r="4369" spans="5:8" x14ac:dyDescent="0.35">
      <c r="E4369"/>
      <c r="H4369"/>
    </row>
    <row r="4370" spans="5:8" x14ac:dyDescent="0.35">
      <c r="E4370"/>
      <c r="H4370"/>
    </row>
    <row r="4371" spans="5:8" x14ac:dyDescent="0.35">
      <c r="E4371"/>
      <c r="H4371"/>
    </row>
    <row r="4372" spans="5:8" x14ac:dyDescent="0.35">
      <c r="E4372"/>
      <c r="H4372"/>
    </row>
    <row r="4373" spans="5:8" x14ac:dyDescent="0.35">
      <c r="E4373"/>
      <c r="H4373"/>
    </row>
    <row r="4374" spans="5:8" x14ac:dyDescent="0.35">
      <c r="E4374"/>
      <c r="H4374"/>
    </row>
    <row r="4375" spans="5:8" x14ac:dyDescent="0.35">
      <c r="E4375"/>
      <c r="H4375"/>
    </row>
    <row r="4376" spans="5:8" x14ac:dyDescent="0.35">
      <c r="E4376"/>
      <c r="H4376"/>
    </row>
    <row r="4377" spans="5:8" x14ac:dyDescent="0.35">
      <c r="E4377"/>
      <c r="H4377"/>
    </row>
    <row r="4378" spans="5:8" x14ac:dyDescent="0.35">
      <c r="E4378"/>
      <c r="H4378"/>
    </row>
    <row r="4379" spans="5:8" x14ac:dyDescent="0.35">
      <c r="E4379"/>
      <c r="H4379"/>
    </row>
    <row r="4380" spans="5:8" x14ac:dyDescent="0.35">
      <c r="E4380"/>
      <c r="H4380"/>
    </row>
    <row r="4381" spans="5:8" x14ac:dyDescent="0.35">
      <c r="E4381"/>
      <c r="H4381"/>
    </row>
    <row r="4382" spans="5:8" x14ac:dyDescent="0.35">
      <c r="E4382"/>
      <c r="H4382"/>
    </row>
    <row r="4383" spans="5:8" x14ac:dyDescent="0.35">
      <c r="E4383"/>
      <c r="H4383"/>
    </row>
    <row r="4384" spans="5:8" x14ac:dyDescent="0.35">
      <c r="E4384"/>
      <c r="H4384"/>
    </row>
    <row r="4385" spans="5:8" x14ac:dyDescent="0.35">
      <c r="E4385"/>
      <c r="H4385"/>
    </row>
    <row r="4386" spans="5:8" x14ac:dyDescent="0.35">
      <c r="E4386"/>
      <c r="H4386"/>
    </row>
    <row r="4387" spans="5:8" x14ac:dyDescent="0.35">
      <c r="E4387"/>
      <c r="H4387"/>
    </row>
    <row r="4388" spans="5:8" x14ac:dyDescent="0.35">
      <c r="E4388"/>
      <c r="H4388"/>
    </row>
    <row r="4389" spans="5:8" x14ac:dyDescent="0.35">
      <c r="E4389"/>
      <c r="H4389"/>
    </row>
    <row r="4390" spans="5:8" x14ac:dyDescent="0.35">
      <c r="E4390"/>
      <c r="H4390"/>
    </row>
    <row r="4391" spans="5:8" x14ac:dyDescent="0.35">
      <c r="E4391"/>
      <c r="H4391"/>
    </row>
    <row r="4392" spans="5:8" x14ac:dyDescent="0.35">
      <c r="E4392"/>
      <c r="H4392"/>
    </row>
    <row r="4393" spans="5:8" x14ac:dyDescent="0.35">
      <c r="E4393"/>
      <c r="H4393"/>
    </row>
    <row r="4394" spans="5:8" x14ac:dyDescent="0.35">
      <c r="E4394"/>
      <c r="H4394"/>
    </row>
    <row r="4395" spans="5:8" x14ac:dyDescent="0.35">
      <c r="E4395"/>
      <c r="H4395"/>
    </row>
    <row r="4396" spans="5:8" x14ac:dyDescent="0.35">
      <c r="E4396"/>
      <c r="H4396"/>
    </row>
    <row r="4397" spans="5:8" x14ac:dyDescent="0.35">
      <c r="E4397"/>
      <c r="H4397"/>
    </row>
    <row r="4398" spans="5:8" x14ac:dyDescent="0.35">
      <c r="E4398"/>
      <c r="H4398"/>
    </row>
    <row r="4399" spans="5:8" x14ac:dyDescent="0.35">
      <c r="E4399"/>
      <c r="H4399"/>
    </row>
    <row r="4400" spans="5:8" x14ac:dyDescent="0.35">
      <c r="E4400"/>
      <c r="H4400"/>
    </row>
    <row r="4401" spans="5:8" x14ac:dyDescent="0.35">
      <c r="E4401"/>
      <c r="H4401"/>
    </row>
    <row r="4402" spans="5:8" x14ac:dyDescent="0.35">
      <c r="E4402"/>
      <c r="H4402"/>
    </row>
    <row r="4403" spans="5:8" x14ac:dyDescent="0.35">
      <c r="E4403"/>
      <c r="H4403"/>
    </row>
    <row r="4404" spans="5:8" x14ac:dyDescent="0.35">
      <c r="E4404"/>
      <c r="H4404"/>
    </row>
    <row r="4405" spans="5:8" x14ac:dyDescent="0.35">
      <c r="E4405"/>
      <c r="H4405"/>
    </row>
    <row r="4406" spans="5:8" x14ac:dyDescent="0.35">
      <c r="E4406"/>
      <c r="H4406"/>
    </row>
    <row r="4407" spans="5:8" x14ac:dyDescent="0.35">
      <c r="E4407"/>
      <c r="H4407"/>
    </row>
    <row r="4408" spans="5:8" x14ac:dyDescent="0.35">
      <c r="E4408"/>
      <c r="H4408"/>
    </row>
    <row r="4409" spans="5:8" x14ac:dyDescent="0.35">
      <c r="E4409"/>
      <c r="H4409"/>
    </row>
    <row r="4410" spans="5:8" x14ac:dyDescent="0.35">
      <c r="E4410"/>
      <c r="H4410"/>
    </row>
    <row r="4411" spans="5:8" x14ac:dyDescent="0.35">
      <c r="E4411"/>
      <c r="H4411"/>
    </row>
    <row r="4412" spans="5:8" x14ac:dyDescent="0.35">
      <c r="E4412"/>
      <c r="H4412"/>
    </row>
    <row r="4413" spans="5:8" x14ac:dyDescent="0.35">
      <c r="E4413"/>
      <c r="H4413"/>
    </row>
    <row r="4414" spans="5:8" x14ac:dyDescent="0.35">
      <c r="E4414"/>
      <c r="H4414"/>
    </row>
    <row r="4415" spans="5:8" x14ac:dyDescent="0.35">
      <c r="E4415"/>
      <c r="H4415"/>
    </row>
    <row r="4416" spans="5:8" x14ac:dyDescent="0.35">
      <c r="E4416"/>
      <c r="H4416"/>
    </row>
    <row r="4417" spans="5:8" x14ac:dyDescent="0.35">
      <c r="E4417"/>
      <c r="H4417"/>
    </row>
    <row r="4418" spans="5:8" x14ac:dyDescent="0.35">
      <c r="E4418"/>
      <c r="H4418"/>
    </row>
    <row r="4419" spans="5:8" x14ac:dyDescent="0.35">
      <c r="E4419"/>
      <c r="H4419"/>
    </row>
    <row r="4420" spans="5:8" x14ac:dyDescent="0.35">
      <c r="E4420"/>
      <c r="H4420"/>
    </row>
    <row r="4421" spans="5:8" x14ac:dyDescent="0.35">
      <c r="E4421"/>
      <c r="H4421"/>
    </row>
    <row r="4422" spans="5:8" x14ac:dyDescent="0.35">
      <c r="E4422"/>
      <c r="H4422"/>
    </row>
    <row r="4423" spans="5:8" x14ac:dyDescent="0.35">
      <c r="E4423"/>
      <c r="H4423"/>
    </row>
    <row r="4424" spans="5:8" x14ac:dyDescent="0.35">
      <c r="E4424"/>
      <c r="H4424"/>
    </row>
    <row r="4425" spans="5:8" x14ac:dyDescent="0.35">
      <c r="E4425"/>
      <c r="H4425"/>
    </row>
    <row r="4426" spans="5:8" x14ac:dyDescent="0.35">
      <c r="E4426"/>
      <c r="H4426"/>
    </row>
    <row r="4427" spans="5:8" x14ac:dyDescent="0.35">
      <c r="E4427"/>
      <c r="H4427"/>
    </row>
    <row r="4428" spans="5:8" x14ac:dyDescent="0.35">
      <c r="E4428"/>
      <c r="H4428"/>
    </row>
    <row r="4429" spans="5:8" x14ac:dyDescent="0.35">
      <c r="E4429"/>
      <c r="H4429"/>
    </row>
    <row r="4430" spans="5:8" x14ac:dyDescent="0.35">
      <c r="E4430"/>
      <c r="H4430"/>
    </row>
    <row r="4431" spans="5:8" x14ac:dyDescent="0.35">
      <c r="E4431"/>
      <c r="H4431"/>
    </row>
    <row r="4432" spans="5:8" x14ac:dyDescent="0.35">
      <c r="E4432"/>
      <c r="H4432"/>
    </row>
    <row r="4433" spans="5:8" x14ac:dyDescent="0.35">
      <c r="E4433"/>
      <c r="H4433"/>
    </row>
    <row r="4434" spans="5:8" x14ac:dyDescent="0.35">
      <c r="E4434"/>
      <c r="H4434"/>
    </row>
    <row r="4435" spans="5:8" x14ac:dyDescent="0.35">
      <c r="E4435"/>
      <c r="H4435"/>
    </row>
    <row r="4436" spans="5:8" x14ac:dyDescent="0.35">
      <c r="E4436"/>
      <c r="H4436"/>
    </row>
    <row r="4437" spans="5:8" x14ac:dyDescent="0.35">
      <c r="E4437"/>
      <c r="H4437"/>
    </row>
    <row r="4438" spans="5:8" x14ac:dyDescent="0.35">
      <c r="E4438"/>
      <c r="H4438"/>
    </row>
    <row r="4439" spans="5:8" x14ac:dyDescent="0.35">
      <c r="E4439"/>
      <c r="H4439"/>
    </row>
    <row r="4440" spans="5:8" x14ac:dyDescent="0.35">
      <c r="E4440"/>
      <c r="H4440"/>
    </row>
    <row r="4441" spans="5:8" x14ac:dyDescent="0.35">
      <c r="E4441"/>
      <c r="H4441"/>
    </row>
    <row r="4442" spans="5:8" x14ac:dyDescent="0.35">
      <c r="E4442"/>
      <c r="H4442"/>
    </row>
    <row r="4443" spans="5:8" x14ac:dyDescent="0.35">
      <c r="E4443"/>
      <c r="H4443"/>
    </row>
    <row r="4444" spans="5:8" x14ac:dyDescent="0.35">
      <c r="E4444"/>
      <c r="H4444"/>
    </row>
    <row r="4445" spans="5:8" x14ac:dyDescent="0.35">
      <c r="E4445"/>
      <c r="H4445"/>
    </row>
    <row r="4446" spans="5:8" x14ac:dyDescent="0.35">
      <c r="E4446"/>
      <c r="H4446"/>
    </row>
    <row r="4447" spans="5:8" x14ac:dyDescent="0.35">
      <c r="E4447"/>
      <c r="H4447"/>
    </row>
    <row r="4448" spans="5:8" x14ac:dyDescent="0.35">
      <c r="E4448"/>
      <c r="H4448"/>
    </row>
    <row r="4449" spans="5:8" x14ac:dyDescent="0.35">
      <c r="E4449"/>
      <c r="H4449"/>
    </row>
    <row r="4450" spans="5:8" x14ac:dyDescent="0.35">
      <c r="E4450"/>
      <c r="H4450"/>
    </row>
    <row r="4451" spans="5:8" x14ac:dyDescent="0.35">
      <c r="E4451"/>
      <c r="H4451"/>
    </row>
    <row r="4452" spans="5:8" x14ac:dyDescent="0.35">
      <c r="E4452"/>
      <c r="H4452"/>
    </row>
    <row r="4453" spans="5:8" x14ac:dyDescent="0.35">
      <c r="E4453"/>
      <c r="H4453"/>
    </row>
    <row r="4454" spans="5:8" x14ac:dyDescent="0.35">
      <c r="E4454"/>
      <c r="H4454"/>
    </row>
    <row r="4455" spans="5:8" x14ac:dyDescent="0.35">
      <c r="E4455"/>
      <c r="H4455"/>
    </row>
    <row r="4456" spans="5:8" x14ac:dyDescent="0.35">
      <c r="E4456"/>
      <c r="H4456"/>
    </row>
    <row r="4457" spans="5:8" x14ac:dyDescent="0.35">
      <c r="E4457"/>
      <c r="H4457"/>
    </row>
    <row r="4458" spans="5:8" x14ac:dyDescent="0.35">
      <c r="E4458"/>
      <c r="H4458"/>
    </row>
    <row r="4459" spans="5:8" x14ac:dyDescent="0.35">
      <c r="E4459"/>
      <c r="H4459"/>
    </row>
    <row r="4460" spans="5:8" x14ac:dyDescent="0.35">
      <c r="E4460"/>
      <c r="H4460"/>
    </row>
    <row r="4461" spans="5:8" x14ac:dyDescent="0.35">
      <c r="E4461"/>
      <c r="H4461"/>
    </row>
    <row r="4462" spans="5:8" x14ac:dyDescent="0.35">
      <c r="E4462"/>
      <c r="H4462"/>
    </row>
    <row r="4463" spans="5:8" x14ac:dyDescent="0.35">
      <c r="E4463"/>
      <c r="H4463"/>
    </row>
    <row r="4464" spans="5:8" x14ac:dyDescent="0.35">
      <c r="E4464"/>
      <c r="H4464"/>
    </row>
    <row r="4465" spans="5:8" x14ac:dyDescent="0.35">
      <c r="E4465"/>
      <c r="H4465"/>
    </row>
    <row r="4466" spans="5:8" x14ac:dyDescent="0.35">
      <c r="E4466"/>
      <c r="H4466"/>
    </row>
    <row r="4467" spans="5:8" x14ac:dyDescent="0.35">
      <c r="E4467"/>
      <c r="H4467"/>
    </row>
    <row r="4468" spans="5:8" x14ac:dyDescent="0.35">
      <c r="E4468"/>
      <c r="H4468"/>
    </row>
    <row r="4469" spans="5:8" x14ac:dyDescent="0.35">
      <c r="E4469"/>
      <c r="H4469"/>
    </row>
    <row r="4470" spans="5:8" x14ac:dyDescent="0.35">
      <c r="E4470"/>
      <c r="H4470"/>
    </row>
    <row r="4471" spans="5:8" x14ac:dyDescent="0.35">
      <c r="E4471"/>
      <c r="H4471"/>
    </row>
    <row r="4472" spans="5:8" x14ac:dyDescent="0.35">
      <c r="E4472"/>
      <c r="H4472"/>
    </row>
    <row r="4473" spans="5:8" x14ac:dyDescent="0.35">
      <c r="E4473"/>
      <c r="H4473"/>
    </row>
    <row r="4474" spans="5:8" x14ac:dyDescent="0.35">
      <c r="E4474"/>
      <c r="H4474"/>
    </row>
    <row r="4475" spans="5:8" x14ac:dyDescent="0.35">
      <c r="E4475"/>
      <c r="H4475"/>
    </row>
    <row r="4476" spans="5:8" x14ac:dyDescent="0.35">
      <c r="E4476"/>
      <c r="H4476"/>
    </row>
    <row r="4477" spans="5:8" x14ac:dyDescent="0.35">
      <c r="E4477"/>
      <c r="H4477"/>
    </row>
    <row r="4478" spans="5:8" x14ac:dyDescent="0.35">
      <c r="E4478"/>
      <c r="H4478"/>
    </row>
    <row r="4479" spans="5:8" x14ac:dyDescent="0.35">
      <c r="E4479"/>
      <c r="H4479"/>
    </row>
    <row r="4480" spans="5:8" x14ac:dyDescent="0.35">
      <c r="E4480"/>
      <c r="H4480"/>
    </row>
    <row r="4481" spans="5:8" x14ac:dyDescent="0.35">
      <c r="E4481"/>
      <c r="H4481"/>
    </row>
    <row r="4482" spans="5:8" x14ac:dyDescent="0.35">
      <c r="E4482"/>
      <c r="H4482"/>
    </row>
    <row r="4483" spans="5:8" x14ac:dyDescent="0.35">
      <c r="E4483"/>
      <c r="H4483"/>
    </row>
    <row r="4484" spans="5:8" x14ac:dyDescent="0.35">
      <c r="E4484"/>
      <c r="H4484"/>
    </row>
    <row r="4485" spans="5:8" x14ac:dyDescent="0.35">
      <c r="E4485"/>
      <c r="H4485"/>
    </row>
    <row r="4486" spans="5:8" x14ac:dyDescent="0.35">
      <c r="E4486"/>
      <c r="H4486"/>
    </row>
    <row r="4487" spans="5:8" x14ac:dyDescent="0.35">
      <c r="E4487"/>
      <c r="H4487"/>
    </row>
    <row r="4488" spans="5:8" x14ac:dyDescent="0.35">
      <c r="E4488"/>
      <c r="H4488"/>
    </row>
    <row r="4489" spans="5:8" x14ac:dyDescent="0.35">
      <c r="E4489"/>
      <c r="H4489"/>
    </row>
    <row r="4490" spans="5:8" x14ac:dyDescent="0.35">
      <c r="E4490"/>
      <c r="H4490"/>
    </row>
    <row r="4491" spans="5:8" x14ac:dyDescent="0.35">
      <c r="E4491"/>
      <c r="H4491"/>
    </row>
    <row r="4492" spans="5:8" x14ac:dyDescent="0.35">
      <c r="E4492"/>
      <c r="H4492"/>
    </row>
    <row r="4493" spans="5:8" x14ac:dyDescent="0.35">
      <c r="E4493"/>
      <c r="H4493"/>
    </row>
    <row r="4494" spans="5:8" x14ac:dyDescent="0.35">
      <c r="E4494"/>
      <c r="H4494"/>
    </row>
    <row r="4495" spans="5:8" x14ac:dyDescent="0.35">
      <c r="E4495"/>
      <c r="H4495"/>
    </row>
    <row r="4496" spans="5:8" x14ac:dyDescent="0.35">
      <c r="E4496"/>
      <c r="H4496"/>
    </row>
    <row r="4497" spans="5:8" x14ac:dyDescent="0.35">
      <c r="E4497"/>
      <c r="H4497"/>
    </row>
    <row r="4498" spans="5:8" x14ac:dyDescent="0.35">
      <c r="E4498"/>
      <c r="H4498"/>
    </row>
    <row r="4499" spans="5:8" x14ac:dyDescent="0.35">
      <c r="E4499"/>
      <c r="H4499"/>
    </row>
    <row r="4500" spans="5:8" x14ac:dyDescent="0.35">
      <c r="E4500"/>
      <c r="H4500"/>
    </row>
    <row r="4501" spans="5:8" x14ac:dyDescent="0.35">
      <c r="E4501"/>
      <c r="H4501"/>
    </row>
    <row r="4502" spans="5:8" x14ac:dyDescent="0.35">
      <c r="E4502"/>
      <c r="H4502"/>
    </row>
    <row r="4503" spans="5:8" x14ac:dyDescent="0.35">
      <c r="E4503"/>
      <c r="H4503"/>
    </row>
    <row r="4504" spans="5:8" x14ac:dyDescent="0.35">
      <c r="E4504"/>
      <c r="H4504"/>
    </row>
    <row r="4505" spans="5:8" x14ac:dyDescent="0.35">
      <c r="E4505"/>
      <c r="H4505"/>
    </row>
    <row r="4506" spans="5:8" x14ac:dyDescent="0.35">
      <c r="E4506"/>
      <c r="H4506"/>
    </row>
    <row r="4507" spans="5:8" x14ac:dyDescent="0.35">
      <c r="E4507"/>
      <c r="H4507"/>
    </row>
    <row r="4508" spans="5:8" x14ac:dyDescent="0.35">
      <c r="E4508"/>
      <c r="H4508"/>
    </row>
    <row r="4509" spans="5:8" x14ac:dyDescent="0.35">
      <c r="E4509"/>
      <c r="H4509"/>
    </row>
    <row r="4510" spans="5:8" x14ac:dyDescent="0.35">
      <c r="E4510"/>
      <c r="H4510"/>
    </row>
    <row r="4511" spans="5:8" x14ac:dyDescent="0.35">
      <c r="E4511"/>
      <c r="H4511"/>
    </row>
    <row r="4512" spans="5:8" x14ac:dyDescent="0.35">
      <c r="E4512"/>
      <c r="H4512"/>
    </row>
    <row r="4513" spans="5:8" x14ac:dyDescent="0.35">
      <c r="E4513"/>
      <c r="H4513"/>
    </row>
    <row r="4514" spans="5:8" x14ac:dyDescent="0.35">
      <c r="E4514"/>
      <c r="H4514"/>
    </row>
    <row r="4515" spans="5:8" x14ac:dyDescent="0.35">
      <c r="E4515"/>
      <c r="H4515"/>
    </row>
    <row r="4516" spans="5:8" x14ac:dyDescent="0.35">
      <c r="E4516"/>
      <c r="H4516"/>
    </row>
    <row r="4517" spans="5:8" x14ac:dyDescent="0.35">
      <c r="E4517"/>
      <c r="H4517"/>
    </row>
    <row r="4518" spans="5:8" x14ac:dyDescent="0.35">
      <c r="E4518"/>
      <c r="H4518"/>
    </row>
    <row r="4519" spans="5:8" x14ac:dyDescent="0.35">
      <c r="E4519"/>
      <c r="H4519"/>
    </row>
    <row r="4520" spans="5:8" x14ac:dyDescent="0.35">
      <c r="E4520"/>
      <c r="H4520"/>
    </row>
    <row r="4521" spans="5:8" x14ac:dyDescent="0.35">
      <c r="E4521"/>
      <c r="H4521"/>
    </row>
    <row r="4522" spans="5:8" x14ac:dyDescent="0.35">
      <c r="E4522"/>
      <c r="H4522"/>
    </row>
    <row r="4523" spans="5:8" x14ac:dyDescent="0.35">
      <c r="E4523"/>
      <c r="H4523"/>
    </row>
    <row r="4524" spans="5:8" x14ac:dyDescent="0.35">
      <c r="E4524"/>
      <c r="H4524"/>
    </row>
    <row r="4525" spans="5:8" x14ac:dyDescent="0.35">
      <c r="E4525"/>
      <c r="H4525"/>
    </row>
    <row r="4526" spans="5:8" x14ac:dyDescent="0.35">
      <c r="E4526"/>
      <c r="H4526"/>
    </row>
    <row r="4527" spans="5:8" x14ac:dyDescent="0.35">
      <c r="E4527"/>
      <c r="H4527"/>
    </row>
    <row r="4528" spans="5:8" x14ac:dyDescent="0.35">
      <c r="E4528"/>
      <c r="H4528"/>
    </row>
    <row r="4529" spans="5:8" x14ac:dyDescent="0.35">
      <c r="E4529"/>
      <c r="H4529"/>
    </row>
    <row r="4530" spans="5:8" x14ac:dyDescent="0.35">
      <c r="E4530"/>
      <c r="H4530"/>
    </row>
    <row r="4531" spans="5:8" x14ac:dyDescent="0.35">
      <c r="E4531"/>
      <c r="H4531"/>
    </row>
    <row r="4532" spans="5:8" x14ac:dyDescent="0.35">
      <c r="E4532"/>
      <c r="H4532"/>
    </row>
    <row r="4533" spans="5:8" x14ac:dyDescent="0.35">
      <c r="E4533"/>
      <c r="H4533"/>
    </row>
    <row r="4534" spans="5:8" x14ac:dyDescent="0.35">
      <c r="E4534"/>
      <c r="H4534"/>
    </row>
    <row r="4535" spans="5:8" x14ac:dyDescent="0.35">
      <c r="E4535"/>
      <c r="H4535"/>
    </row>
    <row r="4536" spans="5:8" x14ac:dyDescent="0.35">
      <c r="E4536"/>
      <c r="H4536"/>
    </row>
    <row r="4537" spans="5:8" x14ac:dyDescent="0.35">
      <c r="E4537"/>
      <c r="H4537"/>
    </row>
    <row r="4538" spans="5:8" x14ac:dyDescent="0.35">
      <c r="E4538"/>
      <c r="H4538"/>
    </row>
    <row r="4539" spans="5:8" x14ac:dyDescent="0.35">
      <c r="E4539"/>
      <c r="H4539"/>
    </row>
    <row r="4540" spans="5:8" x14ac:dyDescent="0.35">
      <c r="E4540"/>
      <c r="H4540"/>
    </row>
    <row r="4541" spans="5:8" x14ac:dyDescent="0.35">
      <c r="E4541"/>
      <c r="H4541"/>
    </row>
    <row r="4542" spans="5:8" x14ac:dyDescent="0.35">
      <c r="E4542"/>
      <c r="H4542"/>
    </row>
    <row r="4543" spans="5:8" x14ac:dyDescent="0.35">
      <c r="E4543"/>
      <c r="H4543"/>
    </row>
    <row r="4544" spans="5:8" x14ac:dyDescent="0.35">
      <c r="E4544"/>
      <c r="H4544"/>
    </row>
    <row r="4545" spans="5:8" x14ac:dyDescent="0.35">
      <c r="E4545"/>
      <c r="H4545"/>
    </row>
    <row r="4546" spans="5:8" x14ac:dyDescent="0.35">
      <c r="E4546"/>
      <c r="H4546"/>
    </row>
    <row r="4547" spans="5:8" x14ac:dyDescent="0.35">
      <c r="E4547"/>
      <c r="H4547"/>
    </row>
    <row r="4548" spans="5:8" x14ac:dyDescent="0.35">
      <c r="E4548"/>
      <c r="H4548"/>
    </row>
    <row r="4549" spans="5:8" x14ac:dyDescent="0.35">
      <c r="E4549"/>
      <c r="H4549"/>
    </row>
    <row r="4550" spans="5:8" x14ac:dyDescent="0.35">
      <c r="E4550"/>
      <c r="H4550"/>
    </row>
    <row r="4551" spans="5:8" x14ac:dyDescent="0.35">
      <c r="E4551"/>
      <c r="H4551"/>
    </row>
    <row r="4552" spans="5:8" x14ac:dyDescent="0.35">
      <c r="E4552"/>
      <c r="H4552"/>
    </row>
    <row r="4553" spans="5:8" x14ac:dyDescent="0.35">
      <c r="E4553"/>
      <c r="H4553"/>
    </row>
    <row r="4554" spans="5:8" x14ac:dyDescent="0.35">
      <c r="E4554"/>
      <c r="H4554"/>
    </row>
    <row r="4555" spans="5:8" x14ac:dyDescent="0.35">
      <c r="E4555"/>
      <c r="H4555"/>
    </row>
    <row r="4556" spans="5:8" x14ac:dyDescent="0.35">
      <c r="E4556"/>
      <c r="H4556"/>
    </row>
    <row r="4557" spans="5:8" x14ac:dyDescent="0.35">
      <c r="E4557"/>
      <c r="H4557"/>
    </row>
    <row r="4558" spans="5:8" x14ac:dyDescent="0.35">
      <c r="E4558"/>
      <c r="H4558"/>
    </row>
    <row r="4559" spans="5:8" x14ac:dyDescent="0.35">
      <c r="E4559"/>
      <c r="H4559"/>
    </row>
    <row r="4560" spans="5:8" x14ac:dyDescent="0.35">
      <c r="E4560"/>
      <c r="H4560"/>
    </row>
    <row r="4561" spans="5:8" x14ac:dyDescent="0.35">
      <c r="E4561"/>
      <c r="H4561"/>
    </row>
    <row r="4562" spans="5:8" x14ac:dyDescent="0.35">
      <c r="E4562"/>
      <c r="H4562"/>
    </row>
    <row r="4563" spans="5:8" x14ac:dyDescent="0.35">
      <c r="E4563"/>
      <c r="H4563"/>
    </row>
    <row r="4564" spans="5:8" x14ac:dyDescent="0.35">
      <c r="E4564"/>
      <c r="H4564"/>
    </row>
    <row r="4565" spans="5:8" x14ac:dyDescent="0.35">
      <c r="E4565"/>
      <c r="H4565"/>
    </row>
    <row r="4566" spans="5:8" x14ac:dyDescent="0.35">
      <c r="E4566"/>
      <c r="H4566"/>
    </row>
    <row r="4567" spans="5:8" x14ac:dyDescent="0.35">
      <c r="E4567"/>
      <c r="H4567"/>
    </row>
    <row r="4568" spans="5:8" x14ac:dyDescent="0.35">
      <c r="E4568"/>
      <c r="H4568"/>
    </row>
    <row r="4569" spans="5:8" x14ac:dyDescent="0.35">
      <c r="E4569"/>
      <c r="H4569"/>
    </row>
    <row r="4570" spans="5:8" x14ac:dyDescent="0.35">
      <c r="E4570"/>
      <c r="H4570"/>
    </row>
    <row r="4571" spans="5:8" x14ac:dyDescent="0.35">
      <c r="E4571"/>
      <c r="H4571"/>
    </row>
    <row r="4572" spans="5:8" x14ac:dyDescent="0.35">
      <c r="E4572"/>
      <c r="H4572"/>
    </row>
    <row r="4573" spans="5:8" x14ac:dyDescent="0.35">
      <c r="E4573"/>
      <c r="H4573"/>
    </row>
    <row r="4574" spans="5:8" x14ac:dyDescent="0.35">
      <c r="E4574"/>
      <c r="H4574"/>
    </row>
    <row r="4575" spans="5:8" x14ac:dyDescent="0.35">
      <c r="E4575"/>
      <c r="H4575"/>
    </row>
    <row r="4576" spans="5:8" x14ac:dyDescent="0.35">
      <c r="E4576"/>
      <c r="H4576"/>
    </row>
    <row r="4577" spans="5:8" x14ac:dyDescent="0.35">
      <c r="E4577"/>
      <c r="H4577"/>
    </row>
    <row r="4578" spans="5:8" x14ac:dyDescent="0.35">
      <c r="E4578"/>
      <c r="H4578"/>
    </row>
    <row r="4579" spans="5:8" x14ac:dyDescent="0.35">
      <c r="E4579"/>
      <c r="H4579"/>
    </row>
    <row r="4580" spans="5:8" x14ac:dyDescent="0.35">
      <c r="E4580"/>
      <c r="H4580"/>
    </row>
    <row r="4581" spans="5:8" x14ac:dyDescent="0.35">
      <c r="E4581"/>
      <c r="H4581"/>
    </row>
    <row r="4582" spans="5:8" x14ac:dyDescent="0.35">
      <c r="E4582"/>
      <c r="H4582"/>
    </row>
    <row r="4583" spans="5:8" x14ac:dyDescent="0.35">
      <c r="E4583"/>
      <c r="H4583"/>
    </row>
    <row r="4584" spans="5:8" x14ac:dyDescent="0.35">
      <c r="E4584"/>
      <c r="H4584"/>
    </row>
    <row r="4585" spans="5:8" x14ac:dyDescent="0.35">
      <c r="E4585"/>
      <c r="H4585"/>
    </row>
    <row r="4586" spans="5:8" x14ac:dyDescent="0.35">
      <c r="E4586"/>
      <c r="H4586"/>
    </row>
    <row r="4587" spans="5:8" x14ac:dyDescent="0.35">
      <c r="E4587"/>
      <c r="H4587"/>
    </row>
    <row r="4588" spans="5:8" x14ac:dyDescent="0.35">
      <c r="E4588"/>
      <c r="H4588"/>
    </row>
    <row r="4589" spans="5:8" x14ac:dyDescent="0.35">
      <c r="E4589"/>
      <c r="H4589"/>
    </row>
    <row r="4590" spans="5:8" x14ac:dyDescent="0.35">
      <c r="E4590"/>
      <c r="H4590"/>
    </row>
    <row r="4591" spans="5:8" x14ac:dyDescent="0.35">
      <c r="E4591"/>
      <c r="H4591"/>
    </row>
    <row r="4592" spans="5:8" x14ac:dyDescent="0.35">
      <c r="E4592"/>
      <c r="H4592"/>
    </row>
    <row r="4593" spans="5:8" x14ac:dyDescent="0.35">
      <c r="E4593"/>
      <c r="H4593"/>
    </row>
    <row r="4594" spans="5:8" x14ac:dyDescent="0.35">
      <c r="E4594"/>
      <c r="H4594"/>
    </row>
    <row r="4595" spans="5:8" x14ac:dyDescent="0.35">
      <c r="E4595"/>
      <c r="H4595"/>
    </row>
    <row r="4596" spans="5:8" x14ac:dyDescent="0.35">
      <c r="E4596"/>
      <c r="H4596"/>
    </row>
    <row r="4597" spans="5:8" x14ac:dyDescent="0.35">
      <c r="E4597"/>
      <c r="H4597"/>
    </row>
    <row r="4598" spans="5:8" x14ac:dyDescent="0.35">
      <c r="E4598"/>
      <c r="H4598"/>
    </row>
    <row r="4599" spans="5:8" x14ac:dyDescent="0.35">
      <c r="E4599"/>
      <c r="H4599"/>
    </row>
    <row r="4600" spans="5:8" x14ac:dyDescent="0.35">
      <c r="E4600"/>
      <c r="H4600"/>
    </row>
    <row r="4601" spans="5:8" x14ac:dyDescent="0.35">
      <c r="E4601"/>
      <c r="H4601"/>
    </row>
    <row r="4602" spans="5:8" x14ac:dyDescent="0.35">
      <c r="E4602"/>
      <c r="H4602"/>
    </row>
    <row r="4603" spans="5:8" x14ac:dyDescent="0.35">
      <c r="E4603"/>
      <c r="H4603"/>
    </row>
    <row r="4604" spans="5:8" x14ac:dyDescent="0.35">
      <c r="E4604"/>
      <c r="H4604"/>
    </row>
    <row r="4605" spans="5:8" x14ac:dyDescent="0.35">
      <c r="E4605"/>
      <c r="H4605"/>
    </row>
    <row r="4606" spans="5:8" x14ac:dyDescent="0.35">
      <c r="E4606"/>
      <c r="H4606"/>
    </row>
    <row r="4607" spans="5:8" x14ac:dyDescent="0.35">
      <c r="E4607"/>
      <c r="H4607"/>
    </row>
    <row r="4608" spans="5:8" x14ac:dyDescent="0.35">
      <c r="E4608"/>
      <c r="H4608"/>
    </row>
    <row r="4609" spans="5:8" x14ac:dyDescent="0.35">
      <c r="E4609"/>
      <c r="H4609"/>
    </row>
    <row r="4610" spans="5:8" x14ac:dyDescent="0.35">
      <c r="E4610"/>
      <c r="H4610"/>
    </row>
    <row r="4611" spans="5:8" x14ac:dyDescent="0.35">
      <c r="E4611"/>
      <c r="H4611"/>
    </row>
    <row r="4612" spans="5:8" x14ac:dyDescent="0.35">
      <c r="E4612"/>
      <c r="H4612"/>
    </row>
    <row r="4613" spans="5:8" x14ac:dyDescent="0.35">
      <c r="E4613"/>
      <c r="H4613"/>
    </row>
    <row r="4614" spans="5:8" x14ac:dyDescent="0.35">
      <c r="E4614"/>
      <c r="H4614"/>
    </row>
    <row r="4615" spans="5:8" x14ac:dyDescent="0.35">
      <c r="E4615"/>
      <c r="H4615"/>
    </row>
    <row r="4616" spans="5:8" x14ac:dyDescent="0.35">
      <c r="E4616"/>
      <c r="H4616"/>
    </row>
    <row r="4617" spans="5:8" x14ac:dyDescent="0.35">
      <c r="E4617"/>
      <c r="H4617"/>
    </row>
    <row r="4618" spans="5:8" x14ac:dyDescent="0.35">
      <c r="E4618"/>
      <c r="H4618"/>
    </row>
    <row r="4619" spans="5:8" x14ac:dyDescent="0.35">
      <c r="E4619"/>
      <c r="H4619"/>
    </row>
    <row r="4620" spans="5:8" x14ac:dyDescent="0.35">
      <c r="E4620"/>
      <c r="H4620"/>
    </row>
    <row r="4621" spans="5:8" x14ac:dyDescent="0.35">
      <c r="E4621"/>
      <c r="H4621"/>
    </row>
    <row r="4622" spans="5:8" x14ac:dyDescent="0.35">
      <c r="E4622"/>
      <c r="H4622"/>
    </row>
    <row r="4623" spans="5:8" x14ac:dyDescent="0.35">
      <c r="E4623"/>
      <c r="H4623"/>
    </row>
    <row r="4624" spans="5:8" x14ac:dyDescent="0.35">
      <c r="E4624"/>
      <c r="H4624"/>
    </row>
    <row r="4625" spans="5:8" x14ac:dyDescent="0.35">
      <c r="E4625"/>
      <c r="H4625"/>
    </row>
    <row r="4626" spans="5:8" x14ac:dyDescent="0.35">
      <c r="E4626"/>
      <c r="H4626"/>
    </row>
    <row r="4627" spans="5:8" x14ac:dyDescent="0.35">
      <c r="E4627"/>
      <c r="H4627"/>
    </row>
    <row r="4628" spans="5:8" x14ac:dyDescent="0.35">
      <c r="E4628"/>
      <c r="H4628"/>
    </row>
    <row r="4629" spans="5:8" x14ac:dyDescent="0.35">
      <c r="E4629"/>
      <c r="H4629"/>
    </row>
    <row r="4630" spans="5:8" x14ac:dyDescent="0.35">
      <c r="E4630"/>
      <c r="H4630"/>
    </row>
    <row r="4631" spans="5:8" x14ac:dyDescent="0.35">
      <c r="E4631"/>
      <c r="H4631"/>
    </row>
    <row r="4632" spans="5:8" x14ac:dyDescent="0.35">
      <c r="E4632"/>
      <c r="H4632"/>
    </row>
    <row r="4633" spans="5:8" x14ac:dyDescent="0.35">
      <c r="E4633"/>
      <c r="H4633"/>
    </row>
    <row r="4634" spans="5:8" x14ac:dyDescent="0.35">
      <c r="E4634"/>
      <c r="H4634"/>
    </row>
    <row r="4635" spans="5:8" x14ac:dyDescent="0.35">
      <c r="E4635"/>
      <c r="H4635"/>
    </row>
    <row r="4636" spans="5:8" x14ac:dyDescent="0.35">
      <c r="E4636"/>
      <c r="H4636"/>
    </row>
    <row r="4637" spans="5:8" x14ac:dyDescent="0.35">
      <c r="E4637"/>
      <c r="H4637"/>
    </row>
    <row r="4638" spans="5:8" x14ac:dyDescent="0.35">
      <c r="E4638"/>
      <c r="H4638"/>
    </row>
    <row r="4639" spans="5:8" x14ac:dyDescent="0.35">
      <c r="E4639"/>
      <c r="H4639"/>
    </row>
    <row r="4640" spans="5:8" x14ac:dyDescent="0.35">
      <c r="E4640"/>
      <c r="H4640"/>
    </row>
    <row r="4641" spans="5:8" x14ac:dyDescent="0.35">
      <c r="E4641"/>
      <c r="H4641"/>
    </row>
    <row r="4642" spans="5:8" x14ac:dyDescent="0.35">
      <c r="E4642"/>
      <c r="H4642"/>
    </row>
    <row r="4643" spans="5:8" x14ac:dyDescent="0.35">
      <c r="E4643"/>
      <c r="H4643"/>
    </row>
    <row r="4644" spans="5:8" x14ac:dyDescent="0.35">
      <c r="E4644"/>
      <c r="H4644"/>
    </row>
    <row r="4645" spans="5:8" x14ac:dyDescent="0.35">
      <c r="E4645"/>
      <c r="H4645"/>
    </row>
    <row r="4646" spans="5:8" x14ac:dyDescent="0.35">
      <c r="E4646"/>
      <c r="H4646"/>
    </row>
    <row r="4647" spans="5:8" x14ac:dyDescent="0.35">
      <c r="E4647"/>
      <c r="H4647"/>
    </row>
    <row r="4648" spans="5:8" x14ac:dyDescent="0.35">
      <c r="E4648"/>
      <c r="H4648"/>
    </row>
    <row r="4649" spans="5:8" x14ac:dyDescent="0.35">
      <c r="E4649"/>
      <c r="H4649"/>
    </row>
    <row r="4650" spans="5:8" x14ac:dyDescent="0.35">
      <c r="E4650"/>
      <c r="H4650"/>
    </row>
    <row r="4651" spans="5:8" x14ac:dyDescent="0.35">
      <c r="E4651"/>
      <c r="H4651"/>
    </row>
    <row r="4652" spans="5:8" x14ac:dyDescent="0.35">
      <c r="E4652"/>
      <c r="H4652"/>
    </row>
    <row r="4653" spans="5:8" x14ac:dyDescent="0.35">
      <c r="E4653"/>
      <c r="H4653"/>
    </row>
    <row r="4654" spans="5:8" x14ac:dyDescent="0.35">
      <c r="E4654"/>
      <c r="H4654"/>
    </row>
    <row r="4655" spans="5:8" x14ac:dyDescent="0.35">
      <c r="E4655"/>
      <c r="H4655"/>
    </row>
    <row r="4656" spans="5:8" x14ac:dyDescent="0.35">
      <c r="E4656"/>
      <c r="H4656"/>
    </row>
    <row r="4657" spans="5:8" x14ac:dyDescent="0.35">
      <c r="E4657"/>
      <c r="H4657"/>
    </row>
    <row r="4658" spans="5:8" x14ac:dyDescent="0.35">
      <c r="E4658"/>
      <c r="H4658"/>
    </row>
    <row r="4659" spans="5:8" x14ac:dyDescent="0.35">
      <c r="E4659"/>
      <c r="H4659"/>
    </row>
    <row r="4660" spans="5:8" x14ac:dyDescent="0.35">
      <c r="E4660"/>
      <c r="H4660"/>
    </row>
    <row r="4661" spans="5:8" x14ac:dyDescent="0.35">
      <c r="E4661"/>
      <c r="H4661"/>
    </row>
    <row r="4662" spans="5:8" x14ac:dyDescent="0.35">
      <c r="E4662"/>
      <c r="H4662"/>
    </row>
    <row r="4663" spans="5:8" x14ac:dyDescent="0.35">
      <c r="E4663"/>
      <c r="H4663"/>
    </row>
    <row r="4664" spans="5:8" x14ac:dyDescent="0.35">
      <c r="E4664"/>
      <c r="H4664"/>
    </row>
    <row r="4665" spans="5:8" x14ac:dyDescent="0.35">
      <c r="E4665"/>
      <c r="H4665"/>
    </row>
    <row r="4666" spans="5:8" x14ac:dyDescent="0.35">
      <c r="E4666"/>
      <c r="H4666"/>
    </row>
    <row r="4667" spans="5:8" x14ac:dyDescent="0.35">
      <c r="E4667"/>
      <c r="H4667"/>
    </row>
    <row r="4668" spans="5:8" x14ac:dyDescent="0.35">
      <c r="E4668"/>
      <c r="H4668"/>
    </row>
    <row r="4669" spans="5:8" x14ac:dyDescent="0.35">
      <c r="E4669"/>
      <c r="H4669"/>
    </row>
    <row r="4670" spans="5:8" x14ac:dyDescent="0.35">
      <c r="E4670"/>
      <c r="H4670"/>
    </row>
    <row r="4671" spans="5:8" x14ac:dyDescent="0.35">
      <c r="E4671"/>
      <c r="H4671"/>
    </row>
    <row r="4672" spans="5:8" x14ac:dyDescent="0.35">
      <c r="E4672"/>
      <c r="H4672"/>
    </row>
    <row r="4673" spans="5:8" x14ac:dyDescent="0.35">
      <c r="E4673"/>
      <c r="H4673"/>
    </row>
    <row r="4674" spans="5:8" x14ac:dyDescent="0.35">
      <c r="E4674"/>
      <c r="H4674"/>
    </row>
    <row r="4675" spans="5:8" x14ac:dyDescent="0.35">
      <c r="E4675"/>
      <c r="H4675"/>
    </row>
    <row r="4676" spans="5:8" x14ac:dyDescent="0.35">
      <c r="E4676"/>
      <c r="H4676"/>
    </row>
    <row r="4677" spans="5:8" x14ac:dyDescent="0.35">
      <c r="E4677"/>
      <c r="H4677"/>
    </row>
    <row r="4678" spans="5:8" x14ac:dyDescent="0.35">
      <c r="E4678"/>
      <c r="H4678"/>
    </row>
    <row r="4679" spans="5:8" x14ac:dyDescent="0.35">
      <c r="E4679"/>
      <c r="H4679"/>
    </row>
    <row r="4680" spans="5:8" x14ac:dyDescent="0.35">
      <c r="E4680"/>
      <c r="H4680"/>
    </row>
    <row r="4681" spans="5:8" x14ac:dyDescent="0.35">
      <c r="E4681"/>
      <c r="H4681"/>
    </row>
    <row r="4682" spans="5:8" x14ac:dyDescent="0.35">
      <c r="E4682"/>
      <c r="H4682"/>
    </row>
    <row r="4683" spans="5:8" x14ac:dyDescent="0.35">
      <c r="E4683"/>
      <c r="H4683"/>
    </row>
    <row r="4684" spans="5:8" x14ac:dyDescent="0.35">
      <c r="E4684"/>
      <c r="H4684"/>
    </row>
    <row r="4685" spans="5:8" x14ac:dyDescent="0.35">
      <c r="E4685"/>
      <c r="H4685"/>
    </row>
    <row r="4686" spans="5:8" x14ac:dyDescent="0.35">
      <c r="E4686"/>
      <c r="H4686"/>
    </row>
    <row r="4687" spans="5:8" x14ac:dyDescent="0.35">
      <c r="E4687"/>
      <c r="H4687"/>
    </row>
    <row r="4688" spans="5:8" x14ac:dyDescent="0.35">
      <c r="E4688"/>
      <c r="H4688"/>
    </row>
    <row r="4689" spans="5:8" x14ac:dyDescent="0.35">
      <c r="E4689"/>
      <c r="H4689"/>
    </row>
    <row r="4690" spans="5:8" x14ac:dyDescent="0.35">
      <c r="E4690"/>
      <c r="H4690"/>
    </row>
    <row r="4691" spans="5:8" x14ac:dyDescent="0.35">
      <c r="E4691"/>
      <c r="H4691"/>
    </row>
    <row r="4692" spans="5:8" x14ac:dyDescent="0.35">
      <c r="E4692"/>
      <c r="H4692"/>
    </row>
    <row r="4693" spans="5:8" x14ac:dyDescent="0.35">
      <c r="E4693"/>
      <c r="H4693"/>
    </row>
    <row r="4694" spans="5:8" x14ac:dyDescent="0.35">
      <c r="E4694"/>
      <c r="H4694"/>
    </row>
    <row r="4695" spans="5:8" x14ac:dyDescent="0.35">
      <c r="E4695"/>
      <c r="H4695"/>
    </row>
    <row r="4696" spans="5:8" x14ac:dyDescent="0.35">
      <c r="E4696"/>
      <c r="H4696"/>
    </row>
    <row r="4697" spans="5:8" x14ac:dyDescent="0.35">
      <c r="E4697"/>
      <c r="H4697"/>
    </row>
    <row r="4698" spans="5:8" x14ac:dyDescent="0.35">
      <c r="E4698"/>
      <c r="H4698"/>
    </row>
    <row r="4699" spans="5:8" x14ac:dyDescent="0.35">
      <c r="E4699"/>
      <c r="H4699"/>
    </row>
    <row r="4700" spans="5:8" x14ac:dyDescent="0.35">
      <c r="E4700"/>
      <c r="H4700"/>
    </row>
    <row r="4701" spans="5:8" x14ac:dyDescent="0.35">
      <c r="E4701"/>
      <c r="H4701"/>
    </row>
    <row r="4702" spans="5:8" x14ac:dyDescent="0.35">
      <c r="E4702"/>
      <c r="H4702"/>
    </row>
    <row r="4703" spans="5:8" x14ac:dyDescent="0.35">
      <c r="E4703"/>
      <c r="H4703"/>
    </row>
    <row r="4704" spans="5:8" x14ac:dyDescent="0.35">
      <c r="E4704"/>
      <c r="H4704"/>
    </row>
    <row r="4705" spans="5:8" x14ac:dyDescent="0.35">
      <c r="E4705"/>
      <c r="H4705"/>
    </row>
    <row r="4706" spans="5:8" x14ac:dyDescent="0.35">
      <c r="E4706"/>
      <c r="H4706"/>
    </row>
    <row r="4707" spans="5:8" x14ac:dyDescent="0.35">
      <c r="E4707"/>
      <c r="H4707"/>
    </row>
    <row r="4708" spans="5:8" x14ac:dyDescent="0.35">
      <c r="E4708"/>
      <c r="H4708"/>
    </row>
    <row r="4709" spans="5:8" x14ac:dyDescent="0.35">
      <c r="E4709"/>
      <c r="H4709"/>
    </row>
    <row r="4710" spans="5:8" x14ac:dyDescent="0.35">
      <c r="E4710"/>
      <c r="H4710"/>
    </row>
    <row r="4711" spans="5:8" x14ac:dyDescent="0.35">
      <c r="E4711"/>
      <c r="H4711"/>
    </row>
    <row r="4712" spans="5:8" x14ac:dyDescent="0.35">
      <c r="E4712"/>
      <c r="H4712"/>
    </row>
    <row r="4713" spans="5:8" x14ac:dyDescent="0.35">
      <c r="E4713"/>
      <c r="H4713"/>
    </row>
    <row r="4714" spans="5:8" x14ac:dyDescent="0.35">
      <c r="E4714"/>
      <c r="H4714"/>
    </row>
    <row r="4715" spans="5:8" x14ac:dyDescent="0.35">
      <c r="E4715"/>
      <c r="H4715"/>
    </row>
    <row r="4716" spans="5:8" x14ac:dyDescent="0.35">
      <c r="E4716"/>
      <c r="H4716"/>
    </row>
    <row r="4717" spans="5:8" x14ac:dyDescent="0.35">
      <c r="E4717"/>
      <c r="H4717"/>
    </row>
    <row r="4718" spans="5:8" x14ac:dyDescent="0.35">
      <c r="E4718"/>
      <c r="H4718"/>
    </row>
    <row r="4719" spans="5:8" x14ac:dyDescent="0.35">
      <c r="E4719"/>
      <c r="H4719"/>
    </row>
    <row r="4720" spans="5:8" x14ac:dyDescent="0.35">
      <c r="E4720"/>
      <c r="H4720"/>
    </row>
    <row r="4721" spans="5:8" x14ac:dyDescent="0.35">
      <c r="E4721"/>
      <c r="H4721"/>
    </row>
    <row r="4722" spans="5:8" x14ac:dyDescent="0.35">
      <c r="E4722"/>
      <c r="H4722"/>
    </row>
    <row r="4723" spans="5:8" x14ac:dyDescent="0.35">
      <c r="E4723"/>
      <c r="H4723"/>
    </row>
    <row r="4724" spans="5:8" x14ac:dyDescent="0.35">
      <c r="E4724"/>
      <c r="H4724"/>
    </row>
    <row r="4725" spans="5:8" x14ac:dyDescent="0.35">
      <c r="E4725"/>
      <c r="H4725"/>
    </row>
    <row r="4726" spans="5:8" x14ac:dyDescent="0.35">
      <c r="E4726"/>
      <c r="H4726"/>
    </row>
    <row r="4727" spans="5:8" x14ac:dyDescent="0.35">
      <c r="E4727"/>
      <c r="H4727"/>
    </row>
    <row r="4728" spans="5:8" x14ac:dyDescent="0.35">
      <c r="E4728"/>
      <c r="H4728"/>
    </row>
    <row r="4729" spans="5:8" x14ac:dyDescent="0.35">
      <c r="E4729"/>
      <c r="H4729"/>
    </row>
    <row r="4730" spans="5:8" x14ac:dyDescent="0.35">
      <c r="E4730"/>
      <c r="H4730"/>
    </row>
    <row r="4731" spans="5:8" x14ac:dyDescent="0.35">
      <c r="E4731"/>
      <c r="H4731"/>
    </row>
    <row r="4732" spans="5:8" x14ac:dyDescent="0.35">
      <c r="E4732"/>
      <c r="H4732"/>
    </row>
    <row r="4733" spans="5:8" x14ac:dyDescent="0.35">
      <c r="E4733"/>
      <c r="H4733"/>
    </row>
    <row r="4734" spans="5:8" x14ac:dyDescent="0.35">
      <c r="E4734"/>
      <c r="H4734"/>
    </row>
    <row r="4735" spans="5:8" x14ac:dyDescent="0.35">
      <c r="E4735"/>
      <c r="H4735"/>
    </row>
    <row r="4736" spans="5:8" x14ac:dyDescent="0.35">
      <c r="E4736"/>
      <c r="H4736"/>
    </row>
    <row r="4737" spans="5:8" x14ac:dyDescent="0.35">
      <c r="E4737"/>
      <c r="H4737"/>
    </row>
    <row r="4738" spans="5:8" x14ac:dyDescent="0.35">
      <c r="E4738"/>
      <c r="H4738"/>
    </row>
    <row r="4739" spans="5:8" x14ac:dyDescent="0.35">
      <c r="E4739"/>
      <c r="H4739"/>
    </row>
    <row r="4740" spans="5:8" x14ac:dyDescent="0.35">
      <c r="E4740"/>
      <c r="H4740"/>
    </row>
    <row r="4741" spans="5:8" x14ac:dyDescent="0.35">
      <c r="E4741"/>
      <c r="H4741"/>
    </row>
    <row r="4742" spans="5:8" x14ac:dyDescent="0.35">
      <c r="E4742"/>
      <c r="H4742"/>
    </row>
    <row r="4743" spans="5:8" x14ac:dyDescent="0.35">
      <c r="E4743"/>
      <c r="H4743"/>
    </row>
    <row r="4744" spans="5:8" x14ac:dyDescent="0.35">
      <c r="E4744"/>
      <c r="H4744"/>
    </row>
    <row r="4745" spans="5:8" x14ac:dyDescent="0.35">
      <c r="E4745"/>
      <c r="H4745"/>
    </row>
    <row r="4746" spans="5:8" x14ac:dyDescent="0.35">
      <c r="E4746"/>
      <c r="H4746"/>
    </row>
    <row r="4747" spans="5:8" x14ac:dyDescent="0.35">
      <c r="E4747"/>
      <c r="H4747"/>
    </row>
    <row r="4748" spans="5:8" x14ac:dyDescent="0.35">
      <c r="E4748"/>
      <c r="H4748"/>
    </row>
    <row r="4749" spans="5:8" x14ac:dyDescent="0.35">
      <c r="E4749"/>
      <c r="H4749"/>
    </row>
    <row r="4750" spans="5:8" x14ac:dyDescent="0.35">
      <c r="E4750"/>
      <c r="H4750"/>
    </row>
    <row r="4751" spans="5:8" x14ac:dyDescent="0.35">
      <c r="E4751"/>
      <c r="H4751"/>
    </row>
    <row r="4752" spans="5:8" x14ac:dyDescent="0.35">
      <c r="E4752"/>
      <c r="H4752"/>
    </row>
    <row r="4753" spans="5:8" x14ac:dyDescent="0.35">
      <c r="E4753"/>
      <c r="H4753"/>
    </row>
    <row r="4754" spans="5:8" x14ac:dyDescent="0.35">
      <c r="E4754"/>
      <c r="H4754"/>
    </row>
    <row r="4755" spans="5:8" x14ac:dyDescent="0.35">
      <c r="E4755"/>
      <c r="H4755"/>
    </row>
    <row r="4756" spans="5:8" x14ac:dyDescent="0.35">
      <c r="E4756"/>
      <c r="H4756"/>
    </row>
    <row r="4757" spans="5:8" x14ac:dyDescent="0.35">
      <c r="E4757"/>
      <c r="H4757"/>
    </row>
    <row r="4758" spans="5:8" x14ac:dyDescent="0.35">
      <c r="E4758"/>
      <c r="H4758"/>
    </row>
    <row r="4759" spans="5:8" x14ac:dyDescent="0.35">
      <c r="E4759"/>
      <c r="H4759"/>
    </row>
    <row r="4760" spans="5:8" x14ac:dyDescent="0.35">
      <c r="E4760"/>
      <c r="H4760"/>
    </row>
    <row r="4761" spans="5:8" x14ac:dyDescent="0.35">
      <c r="E4761"/>
      <c r="H4761"/>
    </row>
    <row r="4762" spans="5:8" x14ac:dyDescent="0.35">
      <c r="E4762"/>
      <c r="H4762"/>
    </row>
    <row r="4763" spans="5:8" x14ac:dyDescent="0.35">
      <c r="E4763"/>
      <c r="H4763"/>
    </row>
    <row r="4764" spans="5:8" x14ac:dyDescent="0.35">
      <c r="E4764"/>
      <c r="H4764"/>
    </row>
    <row r="4765" spans="5:8" x14ac:dyDescent="0.35">
      <c r="E4765"/>
      <c r="H4765"/>
    </row>
    <row r="4766" spans="5:8" x14ac:dyDescent="0.35">
      <c r="E4766"/>
      <c r="H4766"/>
    </row>
    <row r="4767" spans="5:8" x14ac:dyDescent="0.35">
      <c r="E4767"/>
      <c r="H4767"/>
    </row>
    <row r="4768" spans="5:8" x14ac:dyDescent="0.35">
      <c r="E4768"/>
      <c r="H4768"/>
    </row>
    <row r="4769" spans="5:8" x14ac:dyDescent="0.35">
      <c r="E4769"/>
      <c r="H4769"/>
    </row>
    <row r="4770" spans="5:8" x14ac:dyDescent="0.35">
      <c r="E4770"/>
      <c r="H4770"/>
    </row>
    <row r="4771" spans="5:8" x14ac:dyDescent="0.35">
      <c r="E4771"/>
      <c r="H4771"/>
    </row>
    <row r="4772" spans="5:8" x14ac:dyDescent="0.35">
      <c r="E4772"/>
      <c r="H4772"/>
    </row>
    <row r="4773" spans="5:8" x14ac:dyDescent="0.35">
      <c r="E4773"/>
      <c r="H4773"/>
    </row>
    <row r="4774" spans="5:8" x14ac:dyDescent="0.35">
      <c r="E4774"/>
      <c r="H4774"/>
    </row>
    <row r="4775" spans="5:8" x14ac:dyDescent="0.35">
      <c r="E4775"/>
      <c r="H4775"/>
    </row>
    <row r="4776" spans="5:8" x14ac:dyDescent="0.35">
      <c r="E4776"/>
      <c r="H4776"/>
    </row>
    <row r="4777" spans="5:8" x14ac:dyDescent="0.35">
      <c r="E4777"/>
      <c r="H4777"/>
    </row>
    <row r="4778" spans="5:8" x14ac:dyDescent="0.35">
      <c r="E4778"/>
      <c r="H4778"/>
    </row>
    <row r="4779" spans="5:8" x14ac:dyDescent="0.35">
      <c r="E4779"/>
      <c r="H4779"/>
    </row>
    <row r="4780" spans="5:8" x14ac:dyDescent="0.35">
      <c r="E4780"/>
      <c r="H4780"/>
    </row>
    <row r="4781" spans="5:8" x14ac:dyDescent="0.35">
      <c r="E4781"/>
      <c r="H4781"/>
    </row>
    <row r="4782" spans="5:8" x14ac:dyDescent="0.35">
      <c r="E4782"/>
      <c r="H4782"/>
    </row>
    <row r="4783" spans="5:8" x14ac:dyDescent="0.35">
      <c r="E4783"/>
      <c r="H4783"/>
    </row>
    <row r="4784" spans="5:8" x14ac:dyDescent="0.35">
      <c r="E4784"/>
      <c r="H4784"/>
    </row>
    <row r="4785" spans="5:8" x14ac:dyDescent="0.35">
      <c r="E4785"/>
      <c r="H4785"/>
    </row>
    <row r="4786" spans="5:8" x14ac:dyDescent="0.35">
      <c r="E4786"/>
      <c r="H4786"/>
    </row>
    <row r="4787" spans="5:8" x14ac:dyDescent="0.35">
      <c r="E4787"/>
      <c r="H4787"/>
    </row>
    <row r="4788" spans="5:8" x14ac:dyDescent="0.35">
      <c r="E4788"/>
      <c r="H4788"/>
    </row>
    <row r="4789" spans="5:8" x14ac:dyDescent="0.35">
      <c r="E4789"/>
      <c r="H4789"/>
    </row>
    <row r="4790" spans="5:8" x14ac:dyDescent="0.35">
      <c r="E4790"/>
      <c r="H4790"/>
    </row>
    <row r="4791" spans="5:8" x14ac:dyDescent="0.35">
      <c r="E4791"/>
      <c r="H4791"/>
    </row>
    <row r="4792" spans="5:8" x14ac:dyDescent="0.35">
      <c r="E4792"/>
      <c r="H4792"/>
    </row>
    <row r="4793" spans="5:8" x14ac:dyDescent="0.35">
      <c r="E4793"/>
      <c r="H4793"/>
    </row>
    <row r="4794" spans="5:8" x14ac:dyDescent="0.35">
      <c r="E4794"/>
      <c r="H4794"/>
    </row>
    <row r="4795" spans="5:8" x14ac:dyDescent="0.35">
      <c r="E4795"/>
      <c r="H4795"/>
    </row>
    <row r="4796" spans="5:8" x14ac:dyDescent="0.35">
      <c r="E4796"/>
      <c r="H4796"/>
    </row>
    <row r="4797" spans="5:8" x14ac:dyDescent="0.35">
      <c r="E4797"/>
      <c r="H4797"/>
    </row>
    <row r="4798" spans="5:8" x14ac:dyDescent="0.35">
      <c r="E4798"/>
      <c r="H4798"/>
    </row>
    <row r="4799" spans="5:8" x14ac:dyDescent="0.35">
      <c r="E4799"/>
      <c r="H4799"/>
    </row>
    <row r="4800" spans="5:8" x14ac:dyDescent="0.35">
      <c r="E4800"/>
      <c r="H4800"/>
    </row>
    <row r="4801" spans="5:8" x14ac:dyDescent="0.35">
      <c r="E4801"/>
      <c r="H4801"/>
    </row>
    <row r="4802" spans="5:8" x14ac:dyDescent="0.35">
      <c r="E4802"/>
      <c r="H4802"/>
    </row>
    <row r="4803" spans="5:8" x14ac:dyDescent="0.35">
      <c r="E4803"/>
      <c r="H4803"/>
    </row>
    <row r="4804" spans="5:8" x14ac:dyDescent="0.35">
      <c r="E4804"/>
      <c r="H4804"/>
    </row>
    <row r="4805" spans="5:8" x14ac:dyDescent="0.35">
      <c r="E4805"/>
      <c r="H4805"/>
    </row>
    <row r="4806" spans="5:8" x14ac:dyDescent="0.35">
      <c r="E4806"/>
      <c r="H4806"/>
    </row>
    <row r="4807" spans="5:8" x14ac:dyDescent="0.35">
      <c r="E4807"/>
      <c r="H4807"/>
    </row>
    <row r="4808" spans="5:8" x14ac:dyDescent="0.35">
      <c r="E4808"/>
      <c r="H4808"/>
    </row>
    <row r="4809" spans="5:8" x14ac:dyDescent="0.35">
      <c r="E4809"/>
      <c r="H4809"/>
    </row>
    <row r="4810" spans="5:8" x14ac:dyDescent="0.35">
      <c r="E4810"/>
      <c r="H4810"/>
    </row>
    <row r="4811" spans="5:8" x14ac:dyDescent="0.35">
      <c r="E4811"/>
      <c r="H4811"/>
    </row>
    <row r="4812" spans="5:8" x14ac:dyDescent="0.35">
      <c r="E4812"/>
      <c r="H4812"/>
    </row>
    <row r="4813" spans="5:8" x14ac:dyDescent="0.35">
      <c r="E4813"/>
      <c r="H4813"/>
    </row>
    <row r="4814" spans="5:8" x14ac:dyDescent="0.35">
      <c r="E4814"/>
      <c r="H4814"/>
    </row>
    <row r="4815" spans="5:8" x14ac:dyDescent="0.35">
      <c r="E4815"/>
      <c r="H4815"/>
    </row>
    <row r="4816" spans="5:8" x14ac:dyDescent="0.35">
      <c r="E4816"/>
      <c r="H4816"/>
    </row>
    <row r="4817" spans="5:8" x14ac:dyDescent="0.35">
      <c r="E4817"/>
      <c r="H4817"/>
    </row>
    <row r="4818" spans="5:8" x14ac:dyDescent="0.35">
      <c r="E4818"/>
      <c r="H4818"/>
    </row>
    <row r="4819" spans="5:8" x14ac:dyDescent="0.35">
      <c r="E4819"/>
      <c r="H4819"/>
    </row>
    <row r="4820" spans="5:8" x14ac:dyDescent="0.35">
      <c r="E4820"/>
      <c r="H4820"/>
    </row>
    <row r="4821" spans="5:8" x14ac:dyDescent="0.35">
      <c r="E4821"/>
      <c r="H4821"/>
    </row>
    <row r="4822" spans="5:8" x14ac:dyDescent="0.35">
      <c r="E4822"/>
      <c r="H4822"/>
    </row>
    <row r="4823" spans="5:8" x14ac:dyDescent="0.35">
      <c r="E4823"/>
      <c r="H4823"/>
    </row>
    <row r="4824" spans="5:8" x14ac:dyDescent="0.35">
      <c r="E4824"/>
      <c r="H4824"/>
    </row>
    <row r="4825" spans="5:8" x14ac:dyDescent="0.35">
      <c r="E4825"/>
      <c r="H4825"/>
    </row>
    <row r="4826" spans="5:8" x14ac:dyDescent="0.35">
      <c r="E4826"/>
      <c r="H4826"/>
    </row>
    <row r="4827" spans="5:8" x14ac:dyDescent="0.35">
      <c r="E4827"/>
      <c r="H4827"/>
    </row>
    <row r="4828" spans="5:8" x14ac:dyDescent="0.35">
      <c r="E4828"/>
      <c r="H4828"/>
    </row>
    <row r="4829" spans="5:8" x14ac:dyDescent="0.35">
      <c r="E4829"/>
      <c r="H4829"/>
    </row>
    <row r="4830" spans="5:8" x14ac:dyDescent="0.35">
      <c r="E4830"/>
      <c r="H4830"/>
    </row>
    <row r="4831" spans="5:8" x14ac:dyDescent="0.35">
      <c r="E4831"/>
      <c r="H4831"/>
    </row>
    <row r="4832" spans="5:8" x14ac:dyDescent="0.35">
      <c r="E4832"/>
      <c r="H4832"/>
    </row>
    <row r="4833" spans="5:8" x14ac:dyDescent="0.35">
      <c r="E4833"/>
      <c r="H4833"/>
    </row>
    <row r="4834" spans="5:8" x14ac:dyDescent="0.35">
      <c r="E4834"/>
      <c r="H4834"/>
    </row>
    <row r="4835" spans="5:8" x14ac:dyDescent="0.35">
      <c r="E4835"/>
      <c r="H4835"/>
    </row>
    <row r="4836" spans="5:8" x14ac:dyDescent="0.35">
      <c r="E4836"/>
      <c r="H4836"/>
    </row>
    <row r="4837" spans="5:8" x14ac:dyDescent="0.35">
      <c r="E4837"/>
      <c r="H4837"/>
    </row>
    <row r="4838" spans="5:8" x14ac:dyDescent="0.35">
      <c r="E4838"/>
      <c r="H4838"/>
    </row>
    <row r="4839" spans="5:8" x14ac:dyDescent="0.35">
      <c r="E4839"/>
      <c r="H4839"/>
    </row>
    <row r="4840" spans="5:8" x14ac:dyDescent="0.35">
      <c r="E4840"/>
      <c r="H4840"/>
    </row>
    <row r="4841" spans="5:8" x14ac:dyDescent="0.35">
      <c r="E4841"/>
      <c r="H4841"/>
    </row>
    <row r="4842" spans="5:8" x14ac:dyDescent="0.35">
      <c r="E4842"/>
      <c r="H4842"/>
    </row>
    <row r="4843" spans="5:8" x14ac:dyDescent="0.35">
      <c r="E4843"/>
      <c r="H4843"/>
    </row>
    <row r="4844" spans="5:8" x14ac:dyDescent="0.35">
      <c r="E4844"/>
      <c r="H4844"/>
    </row>
    <row r="4845" spans="5:8" x14ac:dyDescent="0.35">
      <c r="E4845"/>
      <c r="H4845"/>
    </row>
    <row r="4846" spans="5:8" x14ac:dyDescent="0.35">
      <c r="E4846"/>
      <c r="H4846"/>
    </row>
    <row r="4847" spans="5:8" x14ac:dyDescent="0.35">
      <c r="E4847"/>
      <c r="H4847"/>
    </row>
    <row r="4848" spans="5:8" x14ac:dyDescent="0.35">
      <c r="E4848"/>
      <c r="H4848"/>
    </row>
    <row r="4849" spans="5:8" x14ac:dyDescent="0.35">
      <c r="E4849"/>
      <c r="H4849"/>
    </row>
    <row r="4850" spans="5:8" x14ac:dyDescent="0.35">
      <c r="E4850"/>
      <c r="H4850"/>
    </row>
    <row r="4851" spans="5:8" x14ac:dyDescent="0.35">
      <c r="E4851"/>
      <c r="H4851"/>
    </row>
    <row r="4852" spans="5:8" x14ac:dyDescent="0.35">
      <c r="E4852"/>
      <c r="H4852"/>
    </row>
    <row r="4853" spans="5:8" x14ac:dyDescent="0.35">
      <c r="E4853"/>
      <c r="H4853"/>
    </row>
    <row r="4854" spans="5:8" x14ac:dyDescent="0.35">
      <c r="E4854"/>
      <c r="H4854"/>
    </row>
    <row r="4855" spans="5:8" x14ac:dyDescent="0.35">
      <c r="E4855"/>
      <c r="H4855"/>
    </row>
    <row r="4856" spans="5:8" x14ac:dyDescent="0.35">
      <c r="E4856"/>
      <c r="H4856"/>
    </row>
    <row r="4857" spans="5:8" x14ac:dyDescent="0.35">
      <c r="E4857"/>
      <c r="H4857"/>
    </row>
    <row r="4858" spans="5:8" x14ac:dyDescent="0.35">
      <c r="E4858"/>
      <c r="H4858"/>
    </row>
    <row r="4859" spans="5:8" x14ac:dyDescent="0.35">
      <c r="E4859"/>
      <c r="H4859"/>
    </row>
    <row r="4860" spans="5:8" x14ac:dyDescent="0.35">
      <c r="E4860"/>
      <c r="H4860"/>
    </row>
    <row r="4861" spans="5:8" x14ac:dyDescent="0.35">
      <c r="E4861"/>
      <c r="H4861"/>
    </row>
    <row r="4862" spans="5:8" x14ac:dyDescent="0.35">
      <c r="E4862"/>
      <c r="H4862"/>
    </row>
    <row r="4863" spans="5:8" x14ac:dyDescent="0.35">
      <c r="E4863"/>
      <c r="H4863"/>
    </row>
    <row r="4864" spans="5:8" x14ac:dyDescent="0.35">
      <c r="E4864"/>
      <c r="H4864"/>
    </row>
    <row r="4865" spans="5:8" x14ac:dyDescent="0.35">
      <c r="E4865"/>
      <c r="H4865"/>
    </row>
    <row r="4866" spans="5:8" x14ac:dyDescent="0.35">
      <c r="E4866"/>
      <c r="H4866"/>
    </row>
    <row r="4867" spans="5:8" x14ac:dyDescent="0.35">
      <c r="E4867"/>
      <c r="H4867"/>
    </row>
    <row r="4868" spans="5:8" x14ac:dyDescent="0.35">
      <c r="E4868"/>
      <c r="H4868"/>
    </row>
    <row r="4869" spans="5:8" x14ac:dyDescent="0.35">
      <c r="E4869"/>
      <c r="H4869"/>
    </row>
    <row r="4870" spans="5:8" x14ac:dyDescent="0.35">
      <c r="E4870"/>
      <c r="H4870"/>
    </row>
    <row r="4871" spans="5:8" x14ac:dyDescent="0.35">
      <c r="E4871"/>
      <c r="H4871"/>
    </row>
    <row r="4872" spans="5:8" x14ac:dyDescent="0.35">
      <c r="E4872"/>
      <c r="H4872"/>
    </row>
    <row r="4873" spans="5:8" x14ac:dyDescent="0.35">
      <c r="E4873"/>
      <c r="H4873"/>
    </row>
    <row r="4874" spans="5:8" x14ac:dyDescent="0.35">
      <c r="E4874"/>
      <c r="H4874"/>
    </row>
    <row r="4875" spans="5:8" x14ac:dyDescent="0.35">
      <c r="E4875"/>
      <c r="H4875"/>
    </row>
    <row r="4876" spans="5:8" x14ac:dyDescent="0.35">
      <c r="E4876"/>
      <c r="H4876"/>
    </row>
    <row r="4877" spans="5:8" x14ac:dyDescent="0.35">
      <c r="E4877"/>
      <c r="H4877"/>
    </row>
    <row r="4878" spans="5:8" x14ac:dyDescent="0.35">
      <c r="E4878"/>
      <c r="H4878"/>
    </row>
    <row r="4879" spans="5:8" x14ac:dyDescent="0.35">
      <c r="E4879"/>
      <c r="H4879"/>
    </row>
    <row r="4880" spans="5:8" x14ac:dyDescent="0.35">
      <c r="E4880"/>
      <c r="H4880"/>
    </row>
    <row r="4881" spans="5:8" x14ac:dyDescent="0.35">
      <c r="E4881"/>
      <c r="H4881"/>
    </row>
    <row r="4882" spans="5:8" x14ac:dyDescent="0.35">
      <c r="E4882"/>
      <c r="H4882"/>
    </row>
    <row r="4883" spans="5:8" x14ac:dyDescent="0.35">
      <c r="E4883"/>
      <c r="H4883"/>
    </row>
    <row r="4884" spans="5:8" x14ac:dyDescent="0.35">
      <c r="E4884"/>
      <c r="H4884"/>
    </row>
    <row r="4885" spans="5:8" x14ac:dyDescent="0.35">
      <c r="E4885"/>
      <c r="H4885"/>
    </row>
    <row r="4886" spans="5:8" x14ac:dyDescent="0.35">
      <c r="E4886"/>
      <c r="H4886"/>
    </row>
    <row r="4887" spans="5:8" x14ac:dyDescent="0.35">
      <c r="E4887"/>
      <c r="H4887"/>
    </row>
    <row r="4888" spans="5:8" x14ac:dyDescent="0.35">
      <c r="E4888"/>
      <c r="H4888"/>
    </row>
    <row r="4889" spans="5:8" x14ac:dyDescent="0.35">
      <c r="E4889"/>
      <c r="H4889"/>
    </row>
    <row r="4890" spans="5:8" x14ac:dyDescent="0.35">
      <c r="E4890"/>
      <c r="H4890"/>
    </row>
    <row r="4891" spans="5:8" x14ac:dyDescent="0.35">
      <c r="E4891"/>
      <c r="H4891"/>
    </row>
    <row r="4892" spans="5:8" x14ac:dyDescent="0.35">
      <c r="E4892"/>
      <c r="H4892"/>
    </row>
    <row r="4893" spans="5:8" x14ac:dyDescent="0.35">
      <c r="E4893"/>
      <c r="H4893"/>
    </row>
    <row r="4894" spans="5:8" x14ac:dyDescent="0.35">
      <c r="E4894"/>
      <c r="H4894"/>
    </row>
    <row r="4895" spans="5:8" x14ac:dyDescent="0.35">
      <c r="E4895"/>
      <c r="H4895"/>
    </row>
    <row r="4896" spans="5:8" x14ac:dyDescent="0.35">
      <c r="E4896"/>
      <c r="H4896"/>
    </row>
    <row r="4897" spans="5:8" x14ac:dyDescent="0.35">
      <c r="E4897"/>
      <c r="H4897"/>
    </row>
    <row r="4898" spans="5:8" x14ac:dyDescent="0.35">
      <c r="E4898"/>
      <c r="H4898"/>
    </row>
    <row r="4899" spans="5:8" x14ac:dyDescent="0.35">
      <c r="E4899"/>
      <c r="H4899"/>
    </row>
    <row r="4900" spans="5:8" x14ac:dyDescent="0.35">
      <c r="E4900"/>
      <c r="H4900"/>
    </row>
    <row r="4901" spans="5:8" x14ac:dyDescent="0.35">
      <c r="E4901"/>
      <c r="H4901"/>
    </row>
    <row r="4902" spans="5:8" x14ac:dyDescent="0.35">
      <c r="E4902"/>
      <c r="H4902"/>
    </row>
    <row r="4903" spans="5:8" x14ac:dyDescent="0.35">
      <c r="E4903"/>
      <c r="H4903"/>
    </row>
    <row r="4904" spans="5:8" x14ac:dyDescent="0.35">
      <c r="E4904"/>
      <c r="H4904"/>
    </row>
    <row r="4905" spans="5:8" x14ac:dyDescent="0.35">
      <c r="E4905"/>
      <c r="H4905"/>
    </row>
    <row r="4906" spans="5:8" x14ac:dyDescent="0.35">
      <c r="E4906"/>
      <c r="H4906"/>
    </row>
    <row r="4907" spans="5:8" x14ac:dyDescent="0.35">
      <c r="E4907"/>
      <c r="H4907"/>
    </row>
    <row r="4908" spans="5:8" x14ac:dyDescent="0.35">
      <c r="E4908"/>
      <c r="H4908"/>
    </row>
    <row r="4909" spans="5:8" x14ac:dyDescent="0.35">
      <c r="E4909"/>
      <c r="H4909"/>
    </row>
    <row r="4910" spans="5:8" x14ac:dyDescent="0.35">
      <c r="E4910"/>
      <c r="H4910"/>
    </row>
    <row r="4911" spans="5:8" x14ac:dyDescent="0.35">
      <c r="E4911"/>
      <c r="H4911"/>
    </row>
    <row r="4912" spans="5:8" x14ac:dyDescent="0.35">
      <c r="E4912"/>
      <c r="H4912"/>
    </row>
    <row r="4913" spans="5:8" x14ac:dyDescent="0.35">
      <c r="E4913"/>
      <c r="H4913"/>
    </row>
    <row r="4914" spans="5:8" x14ac:dyDescent="0.35">
      <c r="E4914"/>
      <c r="H4914"/>
    </row>
    <row r="4915" spans="5:8" x14ac:dyDescent="0.35">
      <c r="E4915"/>
      <c r="H4915"/>
    </row>
    <row r="4916" spans="5:8" x14ac:dyDescent="0.35">
      <c r="E4916"/>
      <c r="H4916"/>
    </row>
    <row r="4917" spans="5:8" x14ac:dyDescent="0.35">
      <c r="E4917"/>
      <c r="H4917"/>
    </row>
    <row r="4918" spans="5:8" x14ac:dyDescent="0.35">
      <c r="E4918"/>
      <c r="H4918"/>
    </row>
    <row r="4919" spans="5:8" x14ac:dyDescent="0.35">
      <c r="E4919"/>
      <c r="H4919"/>
    </row>
    <row r="4920" spans="5:8" x14ac:dyDescent="0.35">
      <c r="E4920"/>
      <c r="H4920"/>
    </row>
    <row r="4921" spans="5:8" x14ac:dyDescent="0.35">
      <c r="E4921"/>
      <c r="H4921"/>
    </row>
    <row r="4922" spans="5:8" x14ac:dyDescent="0.35">
      <c r="E4922"/>
      <c r="H4922"/>
    </row>
    <row r="4923" spans="5:8" x14ac:dyDescent="0.35">
      <c r="E4923"/>
      <c r="H4923"/>
    </row>
    <row r="4924" spans="5:8" x14ac:dyDescent="0.35">
      <c r="E4924"/>
      <c r="H4924"/>
    </row>
    <row r="4925" spans="5:8" x14ac:dyDescent="0.35">
      <c r="E4925"/>
      <c r="H4925"/>
    </row>
    <row r="4926" spans="5:8" x14ac:dyDescent="0.35">
      <c r="E4926"/>
      <c r="H4926"/>
    </row>
    <row r="4927" spans="5:8" x14ac:dyDescent="0.35">
      <c r="E4927"/>
      <c r="H4927"/>
    </row>
    <row r="4928" spans="5:8" x14ac:dyDescent="0.35">
      <c r="E4928"/>
      <c r="H4928"/>
    </row>
    <row r="4929" spans="5:8" x14ac:dyDescent="0.35">
      <c r="E4929"/>
      <c r="H4929"/>
    </row>
    <row r="4930" spans="5:8" x14ac:dyDescent="0.35">
      <c r="E4930"/>
      <c r="H4930"/>
    </row>
    <row r="4931" spans="5:8" x14ac:dyDescent="0.35">
      <c r="E4931"/>
      <c r="H4931"/>
    </row>
    <row r="4932" spans="5:8" x14ac:dyDescent="0.35">
      <c r="E4932"/>
      <c r="H4932"/>
    </row>
    <row r="4933" spans="5:8" x14ac:dyDescent="0.35">
      <c r="E4933"/>
      <c r="H4933"/>
    </row>
    <row r="4934" spans="5:8" x14ac:dyDescent="0.35">
      <c r="E4934"/>
      <c r="H4934"/>
    </row>
    <row r="4935" spans="5:8" x14ac:dyDescent="0.35">
      <c r="E4935"/>
      <c r="H4935"/>
    </row>
    <row r="4936" spans="5:8" x14ac:dyDescent="0.35">
      <c r="E4936"/>
      <c r="H4936"/>
    </row>
    <row r="4937" spans="5:8" x14ac:dyDescent="0.35">
      <c r="E4937"/>
      <c r="H4937"/>
    </row>
    <row r="4938" spans="5:8" x14ac:dyDescent="0.35">
      <c r="E4938"/>
      <c r="H4938"/>
    </row>
    <row r="4939" spans="5:8" x14ac:dyDescent="0.35">
      <c r="E4939"/>
      <c r="H4939"/>
    </row>
    <row r="4940" spans="5:8" x14ac:dyDescent="0.35">
      <c r="E4940"/>
      <c r="H4940"/>
    </row>
    <row r="4941" spans="5:8" x14ac:dyDescent="0.35">
      <c r="E4941"/>
      <c r="H4941"/>
    </row>
    <row r="4942" spans="5:8" x14ac:dyDescent="0.35">
      <c r="E4942"/>
      <c r="H4942"/>
    </row>
    <row r="4943" spans="5:8" x14ac:dyDescent="0.35">
      <c r="E4943"/>
      <c r="H4943"/>
    </row>
    <row r="4944" spans="5:8" x14ac:dyDescent="0.35">
      <c r="E4944"/>
      <c r="H4944"/>
    </row>
    <row r="4945" spans="5:8" x14ac:dyDescent="0.35">
      <c r="E4945"/>
      <c r="H4945"/>
    </row>
    <row r="4946" spans="5:8" x14ac:dyDescent="0.35">
      <c r="E4946"/>
      <c r="H4946"/>
    </row>
    <row r="4947" spans="5:8" x14ac:dyDescent="0.35">
      <c r="E4947"/>
      <c r="H4947"/>
    </row>
    <row r="4948" spans="5:8" x14ac:dyDescent="0.35">
      <c r="E4948"/>
      <c r="H4948"/>
    </row>
    <row r="4949" spans="5:8" x14ac:dyDescent="0.35">
      <c r="E4949"/>
      <c r="H4949"/>
    </row>
    <row r="4950" spans="5:8" x14ac:dyDescent="0.35">
      <c r="E4950"/>
      <c r="H4950"/>
    </row>
    <row r="4951" spans="5:8" x14ac:dyDescent="0.35">
      <c r="E4951"/>
      <c r="H4951"/>
    </row>
    <row r="4952" spans="5:8" x14ac:dyDescent="0.35">
      <c r="E4952"/>
      <c r="H4952"/>
    </row>
    <row r="4953" spans="5:8" x14ac:dyDescent="0.35">
      <c r="E4953"/>
      <c r="H4953"/>
    </row>
    <row r="4954" spans="5:8" x14ac:dyDescent="0.35">
      <c r="E4954"/>
      <c r="H4954"/>
    </row>
    <row r="4955" spans="5:8" x14ac:dyDescent="0.35">
      <c r="E4955"/>
      <c r="H4955"/>
    </row>
    <row r="4956" spans="5:8" x14ac:dyDescent="0.35">
      <c r="E4956"/>
      <c r="H4956"/>
    </row>
    <row r="4957" spans="5:8" x14ac:dyDescent="0.35">
      <c r="E4957"/>
      <c r="H4957"/>
    </row>
    <row r="4958" spans="5:8" x14ac:dyDescent="0.35">
      <c r="E4958"/>
      <c r="H4958"/>
    </row>
    <row r="4959" spans="5:8" x14ac:dyDescent="0.35">
      <c r="E4959"/>
      <c r="H4959"/>
    </row>
    <row r="4960" spans="5:8" x14ac:dyDescent="0.35">
      <c r="E4960"/>
      <c r="H4960"/>
    </row>
    <row r="4961" spans="5:8" x14ac:dyDescent="0.35">
      <c r="E4961"/>
      <c r="H4961"/>
    </row>
    <row r="4962" spans="5:8" x14ac:dyDescent="0.35">
      <c r="E4962"/>
      <c r="H4962"/>
    </row>
    <row r="4963" spans="5:8" x14ac:dyDescent="0.35">
      <c r="E4963"/>
      <c r="H4963"/>
    </row>
    <row r="4964" spans="5:8" x14ac:dyDescent="0.35">
      <c r="E4964"/>
      <c r="H4964"/>
    </row>
    <row r="4965" spans="5:8" x14ac:dyDescent="0.35">
      <c r="E4965"/>
      <c r="H4965"/>
    </row>
    <row r="4966" spans="5:8" x14ac:dyDescent="0.35">
      <c r="E4966"/>
      <c r="H4966"/>
    </row>
    <row r="4967" spans="5:8" x14ac:dyDescent="0.35">
      <c r="E4967"/>
      <c r="H4967"/>
    </row>
    <row r="4968" spans="5:8" x14ac:dyDescent="0.35">
      <c r="E4968"/>
      <c r="H4968"/>
    </row>
    <row r="4969" spans="5:8" x14ac:dyDescent="0.35">
      <c r="E4969"/>
      <c r="H4969"/>
    </row>
    <row r="4970" spans="5:8" x14ac:dyDescent="0.35">
      <c r="E4970"/>
      <c r="H4970"/>
    </row>
    <row r="4971" spans="5:8" x14ac:dyDescent="0.35">
      <c r="E4971"/>
      <c r="H4971"/>
    </row>
    <row r="4972" spans="5:8" x14ac:dyDescent="0.35">
      <c r="E4972"/>
      <c r="H4972"/>
    </row>
    <row r="4973" spans="5:8" x14ac:dyDescent="0.35">
      <c r="E4973"/>
      <c r="H4973"/>
    </row>
    <row r="4974" spans="5:8" x14ac:dyDescent="0.35">
      <c r="E4974"/>
      <c r="H4974"/>
    </row>
    <row r="4975" spans="5:8" x14ac:dyDescent="0.35">
      <c r="E4975"/>
      <c r="H4975"/>
    </row>
    <row r="4976" spans="5:8" x14ac:dyDescent="0.35">
      <c r="E4976"/>
      <c r="H4976"/>
    </row>
    <row r="4977" spans="5:8" x14ac:dyDescent="0.35">
      <c r="E4977"/>
      <c r="H4977"/>
    </row>
    <row r="4978" spans="5:8" x14ac:dyDescent="0.35">
      <c r="E4978"/>
      <c r="H4978"/>
    </row>
    <row r="4979" spans="5:8" x14ac:dyDescent="0.35">
      <c r="E4979"/>
      <c r="H4979"/>
    </row>
    <row r="4980" spans="5:8" x14ac:dyDescent="0.35">
      <c r="E4980"/>
      <c r="H4980"/>
    </row>
    <row r="4981" spans="5:8" x14ac:dyDescent="0.35">
      <c r="E4981"/>
      <c r="H4981"/>
    </row>
    <row r="4982" spans="5:8" x14ac:dyDescent="0.35">
      <c r="E4982"/>
      <c r="H4982"/>
    </row>
    <row r="4983" spans="5:8" x14ac:dyDescent="0.35">
      <c r="E4983"/>
      <c r="H4983"/>
    </row>
    <row r="4984" spans="5:8" x14ac:dyDescent="0.35">
      <c r="E4984"/>
      <c r="H4984"/>
    </row>
    <row r="4985" spans="5:8" x14ac:dyDescent="0.35">
      <c r="E4985"/>
      <c r="H4985"/>
    </row>
    <row r="4986" spans="5:8" x14ac:dyDescent="0.35">
      <c r="E4986"/>
      <c r="H4986"/>
    </row>
    <row r="4987" spans="5:8" x14ac:dyDescent="0.35">
      <c r="E4987"/>
      <c r="H4987"/>
    </row>
    <row r="4988" spans="5:8" x14ac:dyDescent="0.35">
      <c r="E4988"/>
      <c r="H4988"/>
    </row>
    <row r="4989" spans="5:8" x14ac:dyDescent="0.35">
      <c r="E4989"/>
      <c r="H4989"/>
    </row>
    <row r="4990" spans="5:8" x14ac:dyDescent="0.35">
      <c r="E4990"/>
      <c r="H4990"/>
    </row>
    <row r="4991" spans="5:8" x14ac:dyDescent="0.35">
      <c r="E4991"/>
      <c r="H4991"/>
    </row>
    <row r="4992" spans="5:8" x14ac:dyDescent="0.35">
      <c r="E4992"/>
      <c r="H4992"/>
    </row>
    <row r="4993" spans="5:8" x14ac:dyDescent="0.35">
      <c r="E4993"/>
      <c r="H4993"/>
    </row>
    <row r="4994" spans="5:8" x14ac:dyDescent="0.35">
      <c r="E4994"/>
      <c r="H4994"/>
    </row>
    <row r="4995" spans="5:8" x14ac:dyDescent="0.35">
      <c r="E4995"/>
      <c r="H4995"/>
    </row>
    <row r="4996" spans="5:8" x14ac:dyDescent="0.35">
      <c r="E4996"/>
      <c r="H4996"/>
    </row>
    <row r="4997" spans="5:8" x14ac:dyDescent="0.35">
      <c r="E4997"/>
      <c r="H4997"/>
    </row>
    <row r="4998" spans="5:8" x14ac:dyDescent="0.35">
      <c r="E4998"/>
      <c r="H4998"/>
    </row>
    <row r="4999" spans="5:8" x14ac:dyDescent="0.35">
      <c r="E4999"/>
      <c r="H4999"/>
    </row>
    <row r="5000" spans="5:8" x14ac:dyDescent="0.35">
      <c r="E5000"/>
      <c r="H5000"/>
    </row>
    <row r="5001" spans="5:8" x14ac:dyDescent="0.35">
      <c r="E5001"/>
      <c r="H5001"/>
    </row>
    <row r="5002" spans="5:8" x14ac:dyDescent="0.35">
      <c r="E5002"/>
      <c r="H5002"/>
    </row>
    <row r="5003" spans="5:8" x14ac:dyDescent="0.35">
      <c r="E5003"/>
      <c r="H5003"/>
    </row>
    <row r="5004" spans="5:8" x14ac:dyDescent="0.35">
      <c r="E5004"/>
      <c r="H5004"/>
    </row>
    <row r="5005" spans="5:8" x14ac:dyDescent="0.35">
      <c r="E5005"/>
      <c r="H5005"/>
    </row>
    <row r="5006" spans="5:8" x14ac:dyDescent="0.35">
      <c r="E5006"/>
      <c r="H5006"/>
    </row>
    <row r="5007" spans="5:8" x14ac:dyDescent="0.35">
      <c r="E5007"/>
      <c r="H5007"/>
    </row>
    <row r="5008" spans="5:8" x14ac:dyDescent="0.35">
      <c r="E5008"/>
      <c r="H5008"/>
    </row>
    <row r="5009" spans="5:8" x14ac:dyDescent="0.35">
      <c r="E5009"/>
      <c r="H5009"/>
    </row>
    <row r="5010" spans="5:8" x14ac:dyDescent="0.35">
      <c r="E5010"/>
      <c r="H5010"/>
    </row>
    <row r="5011" spans="5:8" x14ac:dyDescent="0.35">
      <c r="E5011"/>
      <c r="H5011"/>
    </row>
    <row r="5012" spans="5:8" x14ac:dyDescent="0.35">
      <c r="E5012"/>
      <c r="H5012"/>
    </row>
    <row r="5013" spans="5:8" x14ac:dyDescent="0.35">
      <c r="E5013"/>
      <c r="H5013"/>
    </row>
    <row r="5014" spans="5:8" x14ac:dyDescent="0.35">
      <c r="E5014"/>
      <c r="H5014"/>
    </row>
    <row r="5015" spans="5:8" x14ac:dyDescent="0.35">
      <c r="E5015"/>
      <c r="H5015"/>
    </row>
    <row r="5016" spans="5:8" x14ac:dyDescent="0.35">
      <c r="E5016"/>
      <c r="H5016"/>
    </row>
    <row r="5017" spans="5:8" x14ac:dyDescent="0.35">
      <c r="E5017"/>
      <c r="H5017"/>
    </row>
    <row r="5018" spans="5:8" x14ac:dyDescent="0.35">
      <c r="E5018"/>
      <c r="H5018"/>
    </row>
    <row r="5019" spans="5:8" x14ac:dyDescent="0.35">
      <c r="E5019"/>
      <c r="H5019"/>
    </row>
    <row r="5020" spans="5:8" x14ac:dyDescent="0.35">
      <c r="E5020"/>
      <c r="H5020"/>
    </row>
    <row r="5021" spans="5:8" x14ac:dyDescent="0.35">
      <c r="E5021"/>
      <c r="H5021"/>
    </row>
    <row r="5022" spans="5:8" x14ac:dyDescent="0.35">
      <c r="E5022"/>
      <c r="H5022"/>
    </row>
    <row r="5023" spans="5:8" x14ac:dyDescent="0.35">
      <c r="E5023"/>
      <c r="H5023"/>
    </row>
    <row r="5024" spans="5:8" x14ac:dyDescent="0.35">
      <c r="E5024"/>
      <c r="H5024"/>
    </row>
    <row r="5025" spans="5:8" x14ac:dyDescent="0.35">
      <c r="E5025"/>
      <c r="H5025"/>
    </row>
    <row r="5026" spans="5:8" x14ac:dyDescent="0.35">
      <c r="E5026"/>
      <c r="H5026"/>
    </row>
    <row r="5027" spans="5:8" x14ac:dyDescent="0.35">
      <c r="E5027"/>
      <c r="H5027"/>
    </row>
    <row r="5028" spans="5:8" x14ac:dyDescent="0.35">
      <c r="E5028"/>
      <c r="H5028"/>
    </row>
    <row r="5029" spans="5:8" x14ac:dyDescent="0.35">
      <c r="E5029"/>
      <c r="H5029"/>
    </row>
    <row r="5030" spans="5:8" x14ac:dyDescent="0.35">
      <c r="E5030"/>
      <c r="H5030"/>
    </row>
    <row r="5031" spans="5:8" x14ac:dyDescent="0.35">
      <c r="E5031"/>
      <c r="H5031"/>
    </row>
    <row r="5032" spans="5:8" x14ac:dyDescent="0.35">
      <c r="E5032"/>
      <c r="H5032"/>
    </row>
    <row r="5033" spans="5:8" x14ac:dyDescent="0.35">
      <c r="E5033"/>
      <c r="H5033"/>
    </row>
    <row r="5034" spans="5:8" x14ac:dyDescent="0.35">
      <c r="E5034"/>
      <c r="H5034"/>
    </row>
    <row r="5035" spans="5:8" x14ac:dyDescent="0.35">
      <c r="E5035"/>
      <c r="H5035"/>
    </row>
    <row r="5036" spans="5:8" x14ac:dyDescent="0.35">
      <c r="E5036"/>
      <c r="H5036"/>
    </row>
    <row r="5037" spans="5:8" x14ac:dyDescent="0.35">
      <c r="E5037"/>
      <c r="H5037"/>
    </row>
    <row r="5038" spans="5:8" x14ac:dyDescent="0.35">
      <c r="E5038"/>
      <c r="H5038"/>
    </row>
    <row r="5039" spans="5:8" x14ac:dyDescent="0.35">
      <c r="E5039"/>
      <c r="H5039"/>
    </row>
    <row r="5040" spans="5:8" x14ac:dyDescent="0.35">
      <c r="E5040"/>
      <c r="H5040"/>
    </row>
    <row r="5041" spans="5:8" x14ac:dyDescent="0.35">
      <c r="E5041"/>
      <c r="H5041"/>
    </row>
    <row r="5042" spans="5:8" x14ac:dyDescent="0.35">
      <c r="E5042"/>
      <c r="H5042"/>
    </row>
    <row r="5043" spans="5:8" x14ac:dyDescent="0.35">
      <c r="E5043"/>
      <c r="H5043"/>
    </row>
    <row r="5044" spans="5:8" x14ac:dyDescent="0.35">
      <c r="E5044"/>
      <c r="H5044"/>
    </row>
    <row r="5045" spans="5:8" x14ac:dyDescent="0.35">
      <c r="E5045"/>
      <c r="H5045"/>
    </row>
    <row r="5046" spans="5:8" x14ac:dyDescent="0.35">
      <c r="E5046"/>
      <c r="H5046"/>
    </row>
    <row r="5047" spans="5:8" x14ac:dyDescent="0.35">
      <c r="E5047"/>
      <c r="H5047"/>
    </row>
    <row r="5048" spans="5:8" x14ac:dyDescent="0.35">
      <c r="E5048"/>
      <c r="H5048"/>
    </row>
    <row r="5049" spans="5:8" x14ac:dyDescent="0.35">
      <c r="E5049"/>
      <c r="H5049"/>
    </row>
    <row r="5050" spans="5:8" x14ac:dyDescent="0.35">
      <c r="E5050"/>
      <c r="H5050"/>
    </row>
    <row r="5051" spans="5:8" x14ac:dyDescent="0.35">
      <c r="E5051"/>
      <c r="H5051"/>
    </row>
    <row r="5052" spans="5:8" x14ac:dyDescent="0.35">
      <c r="E5052"/>
      <c r="H5052"/>
    </row>
    <row r="5053" spans="5:8" x14ac:dyDescent="0.35">
      <c r="E5053"/>
      <c r="H5053"/>
    </row>
    <row r="5054" spans="5:8" x14ac:dyDescent="0.35">
      <c r="E5054"/>
      <c r="H5054"/>
    </row>
    <row r="5055" spans="5:8" x14ac:dyDescent="0.35">
      <c r="E5055"/>
      <c r="H5055"/>
    </row>
    <row r="5056" spans="5:8" x14ac:dyDescent="0.35">
      <c r="E5056"/>
      <c r="H5056"/>
    </row>
    <row r="5057" spans="5:8" x14ac:dyDescent="0.35">
      <c r="E5057"/>
      <c r="H5057"/>
    </row>
    <row r="5058" spans="5:8" x14ac:dyDescent="0.35">
      <c r="E5058"/>
      <c r="H5058"/>
    </row>
    <row r="5059" spans="5:8" x14ac:dyDescent="0.35">
      <c r="E5059"/>
      <c r="H5059"/>
    </row>
    <row r="5060" spans="5:8" x14ac:dyDescent="0.35">
      <c r="E5060"/>
      <c r="H5060"/>
    </row>
    <row r="5061" spans="5:8" x14ac:dyDescent="0.35">
      <c r="E5061"/>
      <c r="H5061"/>
    </row>
    <row r="5062" spans="5:8" x14ac:dyDescent="0.35">
      <c r="E5062"/>
      <c r="H5062"/>
    </row>
    <row r="5063" spans="5:8" x14ac:dyDescent="0.35">
      <c r="E5063"/>
      <c r="H5063"/>
    </row>
    <row r="5064" spans="5:8" x14ac:dyDescent="0.35">
      <c r="E5064"/>
      <c r="H5064"/>
    </row>
    <row r="5065" spans="5:8" x14ac:dyDescent="0.35">
      <c r="E5065"/>
      <c r="H5065"/>
    </row>
    <row r="5066" spans="5:8" x14ac:dyDescent="0.35">
      <c r="E5066"/>
      <c r="H5066"/>
    </row>
    <row r="5067" spans="5:8" x14ac:dyDescent="0.35">
      <c r="E5067"/>
      <c r="H5067"/>
    </row>
    <row r="5068" spans="5:8" x14ac:dyDescent="0.35">
      <c r="E5068"/>
      <c r="H5068"/>
    </row>
    <row r="5069" spans="5:8" x14ac:dyDescent="0.35">
      <c r="E5069"/>
      <c r="H5069"/>
    </row>
    <row r="5070" spans="5:8" x14ac:dyDescent="0.35">
      <c r="E5070"/>
      <c r="H5070"/>
    </row>
    <row r="5071" spans="5:8" x14ac:dyDescent="0.35">
      <c r="E5071"/>
      <c r="H5071"/>
    </row>
    <row r="5072" spans="5:8" x14ac:dyDescent="0.35">
      <c r="E5072"/>
      <c r="H5072"/>
    </row>
    <row r="5073" spans="5:8" x14ac:dyDescent="0.35">
      <c r="E5073"/>
      <c r="H5073"/>
    </row>
    <row r="5074" spans="5:8" x14ac:dyDescent="0.35">
      <c r="E5074"/>
      <c r="H5074"/>
    </row>
    <row r="5075" spans="5:8" x14ac:dyDescent="0.35">
      <c r="E5075"/>
      <c r="H5075"/>
    </row>
    <row r="5076" spans="5:8" x14ac:dyDescent="0.35">
      <c r="E5076"/>
      <c r="H5076"/>
    </row>
    <row r="5077" spans="5:8" x14ac:dyDescent="0.35">
      <c r="E5077"/>
      <c r="H5077"/>
    </row>
    <row r="5078" spans="5:8" x14ac:dyDescent="0.35">
      <c r="E5078"/>
      <c r="H5078"/>
    </row>
    <row r="5079" spans="5:8" x14ac:dyDescent="0.35">
      <c r="E5079"/>
      <c r="H5079"/>
    </row>
    <row r="5080" spans="5:8" x14ac:dyDescent="0.35">
      <c r="E5080"/>
      <c r="H5080"/>
    </row>
    <row r="5081" spans="5:8" x14ac:dyDescent="0.35">
      <c r="E5081"/>
      <c r="H5081"/>
    </row>
    <row r="5082" spans="5:8" x14ac:dyDescent="0.35">
      <c r="E5082"/>
      <c r="H5082"/>
    </row>
    <row r="5083" spans="5:8" x14ac:dyDescent="0.35">
      <c r="E5083"/>
      <c r="H5083"/>
    </row>
    <row r="5084" spans="5:8" x14ac:dyDescent="0.35">
      <c r="E5084"/>
      <c r="H5084"/>
    </row>
    <row r="5085" spans="5:8" x14ac:dyDescent="0.35">
      <c r="E5085"/>
      <c r="H5085"/>
    </row>
    <row r="5086" spans="5:8" x14ac:dyDescent="0.35">
      <c r="E5086"/>
      <c r="H5086"/>
    </row>
    <row r="5087" spans="5:8" x14ac:dyDescent="0.35">
      <c r="E5087"/>
      <c r="H5087"/>
    </row>
    <row r="5088" spans="5:8" x14ac:dyDescent="0.35">
      <c r="E5088"/>
      <c r="H5088"/>
    </row>
    <row r="5089" spans="5:8" x14ac:dyDescent="0.35">
      <c r="E5089"/>
      <c r="H5089"/>
    </row>
    <row r="5090" spans="5:8" x14ac:dyDescent="0.35">
      <c r="E5090"/>
      <c r="H5090"/>
    </row>
    <row r="5091" spans="5:8" x14ac:dyDescent="0.35">
      <c r="E5091"/>
      <c r="H5091"/>
    </row>
    <row r="5092" spans="5:8" x14ac:dyDescent="0.35">
      <c r="E5092"/>
      <c r="H5092"/>
    </row>
    <row r="5093" spans="5:8" x14ac:dyDescent="0.35">
      <c r="E5093"/>
      <c r="H5093"/>
    </row>
    <row r="5094" spans="5:8" x14ac:dyDescent="0.35">
      <c r="E5094"/>
      <c r="H5094"/>
    </row>
    <row r="5095" spans="5:8" x14ac:dyDescent="0.35">
      <c r="E5095"/>
      <c r="H5095"/>
    </row>
    <row r="5096" spans="5:8" x14ac:dyDescent="0.35">
      <c r="E5096"/>
      <c r="H5096"/>
    </row>
    <row r="5097" spans="5:8" x14ac:dyDescent="0.35">
      <c r="E5097"/>
      <c r="H5097"/>
    </row>
    <row r="5098" spans="5:8" x14ac:dyDescent="0.35">
      <c r="E5098"/>
      <c r="H5098"/>
    </row>
    <row r="5099" spans="5:8" x14ac:dyDescent="0.35">
      <c r="E5099"/>
      <c r="H5099"/>
    </row>
    <row r="5100" spans="5:8" x14ac:dyDescent="0.35">
      <c r="E5100"/>
      <c r="H5100"/>
    </row>
    <row r="5101" spans="5:8" x14ac:dyDescent="0.35">
      <c r="E5101"/>
      <c r="H5101"/>
    </row>
    <row r="5102" spans="5:8" x14ac:dyDescent="0.35">
      <c r="E5102"/>
      <c r="H5102"/>
    </row>
    <row r="5103" spans="5:8" x14ac:dyDescent="0.35">
      <c r="E5103"/>
      <c r="H5103"/>
    </row>
    <row r="5104" spans="5:8" x14ac:dyDescent="0.35">
      <c r="E5104"/>
      <c r="H5104"/>
    </row>
    <row r="5105" spans="5:8" x14ac:dyDescent="0.35">
      <c r="E5105"/>
      <c r="H5105"/>
    </row>
    <row r="5106" spans="5:8" x14ac:dyDescent="0.35">
      <c r="E5106"/>
      <c r="H5106"/>
    </row>
    <row r="5107" spans="5:8" x14ac:dyDescent="0.35">
      <c r="E5107"/>
      <c r="H5107"/>
    </row>
    <row r="5108" spans="5:8" x14ac:dyDescent="0.35">
      <c r="E5108"/>
      <c r="H5108"/>
    </row>
    <row r="5109" spans="5:8" x14ac:dyDescent="0.35">
      <c r="E5109"/>
      <c r="H5109"/>
    </row>
    <row r="5110" spans="5:8" x14ac:dyDescent="0.35">
      <c r="E5110"/>
      <c r="H5110"/>
    </row>
    <row r="5111" spans="5:8" x14ac:dyDescent="0.35">
      <c r="E5111"/>
      <c r="H5111"/>
    </row>
    <row r="5112" spans="5:8" x14ac:dyDescent="0.35">
      <c r="E5112"/>
      <c r="H5112"/>
    </row>
    <row r="5113" spans="5:8" x14ac:dyDescent="0.35">
      <c r="E5113"/>
      <c r="H5113"/>
    </row>
    <row r="5114" spans="5:8" x14ac:dyDescent="0.35">
      <c r="E5114"/>
      <c r="H5114"/>
    </row>
    <row r="5115" spans="5:8" x14ac:dyDescent="0.35">
      <c r="E5115"/>
      <c r="H5115"/>
    </row>
    <row r="5116" spans="5:8" x14ac:dyDescent="0.35">
      <c r="E5116"/>
      <c r="H5116"/>
    </row>
    <row r="5117" spans="5:8" x14ac:dyDescent="0.35">
      <c r="E5117"/>
      <c r="H5117"/>
    </row>
    <row r="5118" spans="5:8" x14ac:dyDescent="0.35">
      <c r="E5118"/>
      <c r="H5118"/>
    </row>
    <row r="5119" spans="5:8" x14ac:dyDescent="0.35">
      <c r="E5119"/>
      <c r="H5119"/>
    </row>
    <row r="5120" spans="5:8" x14ac:dyDescent="0.35">
      <c r="E5120"/>
      <c r="H5120"/>
    </row>
    <row r="5121" spans="5:8" x14ac:dyDescent="0.35">
      <c r="E5121"/>
      <c r="H5121"/>
    </row>
    <row r="5122" spans="5:8" x14ac:dyDescent="0.35">
      <c r="E5122"/>
      <c r="H5122"/>
    </row>
    <row r="5123" spans="5:8" x14ac:dyDescent="0.35">
      <c r="E5123"/>
      <c r="H5123"/>
    </row>
    <row r="5124" spans="5:8" x14ac:dyDescent="0.35">
      <c r="E5124"/>
      <c r="H5124"/>
    </row>
    <row r="5125" spans="5:8" x14ac:dyDescent="0.35">
      <c r="E5125"/>
      <c r="H5125"/>
    </row>
    <row r="5126" spans="5:8" x14ac:dyDescent="0.35">
      <c r="E5126"/>
      <c r="H5126"/>
    </row>
    <row r="5127" spans="5:8" x14ac:dyDescent="0.35">
      <c r="E5127"/>
      <c r="H5127"/>
    </row>
    <row r="5128" spans="5:8" x14ac:dyDescent="0.35">
      <c r="E5128"/>
      <c r="H5128"/>
    </row>
    <row r="5129" spans="5:8" x14ac:dyDescent="0.35">
      <c r="E5129"/>
      <c r="H5129"/>
    </row>
    <row r="5130" spans="5:8" x14ac:dyDescent="0.35">
      <c r="E5130"/>
      <c r="H5130"/>
    </row>
    <row r="5131" spans="5:8" x14ac:dyDescent="0.35">
      <c r="E5131"/>
      <c r="H5131"/>
    </row>
    <row r="5132" spans="5:8" x14ac:dyDescent="0.35">
      <c r="E5132"/>
      <c r="H5132"/>
    </row>
    <row r="5133" spans="5:8" x14ac:dyDescent="0.35">
      <c r="E5133"/>
      <c r="H5133"/>
    </row>
    <row r="5134" spans="5:8" x14ac:dyDescent="0.35">
      <c r="E5134"/>
      <c r="H5134"/>
    </row>
    <row r="5135" spans="5:8" x14ac:dyDescent="0.35">
      <c r="E5135"/>
      <c r="H5135"/>
    </row>
    <row r="5136" spans="5:8" x14ac:dyDescent="0.35">
      <c r="E5136"/>
      <c r="H5136"/>
    </row>
    <row r="5137" spans="5:8" x14ac:dyDescent="0.35">
      <c r="E5137"/>
      <c r="H5137"/>
    </row>
    <row r="5138" spans="5:8" x14ac:dyDescent="0.35">
      <c r="E5138"/>
      <c r="H5138"/>
    </row>
    <row r="5139" spans="5:8" x14ac:dyDescent="0.35">
      <c r="E5139"/>
      <c r="H5139"/>
    </row>
    <row r="5140" spans="5:8" x14ac:dyDescent="0.35">
      <c r="E5140"/>
      <c r="H5140"/>
    </row>
    <row r="5141" spans="5:8" x14ac:dyDescent="0.35">
      <c r="E5141"/>
      <c r="H5141"/>
    </row>
    <row r="5142" spans="5:8" x14ac:dyDescent="0.35">
      <c r="E5142"/>
      <c r="H5142"/>
    </row>
    <row r="5143" spans="5:8" x14ac:dyDescent="0.35">
      <c r="E5143"/>
      <c r="H5143"/>
    </row>
    <row r="5144" spans="5:8" x14ac:dyDescent="0.35">
      <c r="E5144"/>
      <c r="H5144"/>
    </row>
    <row r="5145" spans="5:8" x14ac:dyDescent="0.35">
      <c r="E5145"/>
      <c r="H5145"/>
    </row>
    <row r="5146" spans="5:8" x14ac:dyDescent="0.35">
      <c r="E5146"/>
      <c r="H5146"/>
    </row>
    <row r="5147" spans="5:8" x14ac:dyDescent="0.35">
      <c r="E5147"/>
      <c r="H5147"/>
    </row>
    <row r="5148" spans="5:8" x14ac:dyDescent="0.35">
      <c r="E5148"/>
      <c r="H5148"/>
    </row>
    <row r="5149" spans="5:8" x14ac:dyDescent="0.35">
      <c r="E5149"/>
      <c r="H5149"/>
    </row>
    <row r="5150" spans="5:8" x14ac:dyDescent="0.35">
      <c r="E5150"/>
      <c r="H5150"/>
    </row>
    <row r="5151" spans="5:8" x14ac:dyDescent="0.35">
      <c r="E5151"/>
      <c r="H5151"/>
    </row>
    <row r="5152" spans="5:8" x14ac:dyDescent="0.35">
      <c r="E5152"/>
      <c r="H5152"/>
    </row>
    <row r="5153" spans="5:8" x14ac:dyDescent="0.35">
      <c r="E5153"/>
      <c r="H5153"/>
    </row>
    <row r="5154" spans="5:8" x14ac:dyDescent="0.35">
      <c r="E5154"/>
      <c r="H5154"/>
    </row>
    <row r="5155" spans="5:8" x14ac:dyDescent="0.35">
      <c r="E5155"/>
      <c r="H5155"/>
    </row>
    <row r="5156" spans="5:8" x14ac:dyDescent="0.35">
      <c r="E5156"/>
      <c r="H5156"/>
    </row>
    <row r="5157" spans="5:8" x14ac:dyDescent="0.35">
      <c r="E5157"/>
      <c r="H5157"/>
    </row>
    <row r="5158" spans="5:8" x14ac:dyDescent="0.35">
      <c r="E5158"/>
      <c r="H5158"/>
    </row>
    <row r="5159" spans="5:8" x14ac:dyDescent="0.35">
      <c r="E5159"/>
      <c r="H5159"/>
    </row>
    <row r="5160" spans="5:8" x14ac:dyDescent="0.35">
      <c r="E5160"/>
      <c r="H5160"/>
    </row>
    <row r="5161" spans="5:8" x14ac:dyDescent="0.35">
      <c r="E5161"/>
      <c r="H5161"/>
    </row>
    <row r="5162" spans="5:8" x14ac:dyDescent="0.35">
      <c r="E5162"/>
      <c r="H5162"/>
    </row>
    <row r="5163" spans="5:8" x14ac:dyDescent="0.35">
      <c r="E5163"/>
      <c r="H5163"/>
    </row>
    <row r="5164" spans="5:8" x14ac:dyDescent="0.35">
      <c r="E5164"/>
      <c r="H5164"/>
    </row>
    <row r="5165" spans="5:8" x14ac:dyDescent="0.35">
      <c r="E5165"/>
      <c r="H5165"/>
    </row>
    <row r="5166" spans="5:8" x14ac:dyDescent="0.35">
      <c r="E5166"/>
      <c r="H5166"/>
    </row>
    <row r="5167" spans="5:8" x14ac:dyDescent="0.35">
      <c r="E5167"/>
      <c r="H5167"/>
    </row>
    <row r="5168" spans="5:8" x14ac:dyDescent="0.35">
      <c r="E5168"/>
      <c r="H5168"/>
    </row>
    <row r="5169" spans="5:8" x14ac:dyDescent="0.35">
      <c r="E5169"/>
      <c r="H5169"/>
    </row>
    <row r="5170" spans="5:8" x14ac:dyDescent="0.35">
      <c r="E5170"/>
      <c r="H5170"/>
    </row>
    <row r="5171" spans="5:8" x14ac:dyDescent="0.35">
      <c r="E5171"/>
      <c r="H5171"/>
    </row>
    <row r="5172" spans="5:8" x14ac:dyDescent="0.35">
      <c r="E5172"/>
      <c r="H5172"/>
    </row>
    <row r="5173" spans="5:8" x14ac:dyDescent="0.35">
      <c r="E5173"/>
      <c r="H5173"/>
    </row>
    <row r="5174" spans="5:8" x14ac:dyDescent="0.35">
      <c r="E5174"/>
      <c r="H5174"/>
    </row>
    <row r="5175" spans="5:8" x14ac:dyDescent="0.35">
      <c r="E5175"/>
      <c r="H5175"/>
    </row>
    <row r="5176" spans="5:8" x14ac:dyDescent="0.35">
      <c r="E5176"/>
      <c r="H5176"/>
    </row>
    <row r="5177" spans="5:8" x14ac:dyDescent="0.35">
      <c r="E5177"/>
      <c r="H5177"/>
    </row>
    <row r="5178" spans="5:8" x14ac:dyDescent="0.35">
      <c r="E5178"/>
      <c r="H5178"/>
    </row>
    <row r="5179" spans="5:8" x14ac:dyDescent="0.35">
      <c r="E5179"/>
      <c r="H5179"/>
    </row>
    <row r="5180" spans="5:8" x14ac:dyDescent="0.35">
      <c r="E5180"/>
      <c r="H5180"/>
    </row>
    <row r="5181" spans="5:8" x14ac:dyDescent="0.35">
      <c r="E5181"/>
      <c r="H5181"/>
    </row>
    <row r="5182" spans="5:8" x14ac:dyDescent="0.35">
      <c r="E5182"/>
      <c r="H5182"/>
    </row>
    <row r="5183" spans="5:8" x14ac:dyDescent="0.35">
      <c r="E5183"/>
      <c r="H5183"/>
    </row>
    <row r="5184" spans="5:8" x14ac:dyDescent="0.35">
      <c r="E5184"/>
      <c r="H5184"/>
    </row>
    <row r="5185" spans="5:8" x14ac:dyDescent="0.35">
      <c r="E5185"/>
      <c r="H5185"/>
    </row>
    <row r="5186" spans="5:8" x14ac:dyDescent="0.35">
      <c r="E5186"/>
      <c r="H5186"/>
    </row>
    <row r="5187" spans="5:8" x14ac:dyDescent="0.35">
      <c r="E5187"/>
      <c r="H5187"/>
    </row>
    <row r="5188" spans="5:8" x14ac:dyDescent="0.35">
      <c r="E5188"/>
      <c r="H5188"/>
    </row>
    <row r="5189" spans="5:8" x14ac:dyDescent="0.35">
      <c r="E5189"/>
      <c r="H5189"/>
    </row>
    <row r="5190" spans="5:8" x14ac:dyDescent="0.35">
      <c r="E5190"/>
      <c r="H5190"/>
    </row>
    <row r="5191" spans="5:8" x14ac:dyDescent="0.35">
      <c r="E5191"/>
      <c r="H5191"/>
    </row>
    <row r="5192" spans="5:8" x14ac:dyDescent="0.35">
      <c r="E5192"/>
      <c r="H5192"/>
    </row>
    <row r="5193" spans="5:8" x14ac:dyDescent="0.35">
      <c r="E5193"/>
      <c r="H5193"/>
    </row>
    <row r="5194" spans="5:8" x14ac:dyDescent="0.35">
      <c r="E5194"/>
      <c r="H5194"/>
    </row>
    <row r="5195" spans="5:8" x14ac:dyDescent="0.35">
      <c r="E5195"/>
      <c r="H5195"/>
    </row>
    <row r="5196" spans="5:8" x14ac:dyDescent="0.35">
      <c r="E5196"/>
      <c r="H5196"/>
    </row>
    <row r="5197" spans="5:8" x14ac:dyDescent="0.35">
      <c r="E5197"/>
      <c r="H5197"/>
    </row>
    <row r="5198" spans="5:8" x14ac:dyDescent="0.35">
      <c r="E5198"/>
      <c r="H5198"/>
    </row>
    <row r="5199" spans="5:8" x14ac:dyDescent="0.35">
      <c r="E5199"/>
      <c r="H5199"/>
    </row>
    <row r="5200" spans="5:8" x14ac:dyDescent="0.35">
      <c r="E5200"/>
      <c r="H5200"/>
    </row>
    <row r="5201" spans="5:8" x14ac:dyDescent="0.35">
      <c r="E5201"/>
      <c r="H5201"/>
    </row>
    <row r="5202" spans="5:8" x14ac:dyDescent="0.35">
      <c r="E5202"/>
      <c r="H5202"/>
    </row>
    <row r="5203" spans="5:8" x14ac:dyDescent="0.35">
      <c r="E5203"/>
      <c r="H5203"/>
    </row>
    <row r="5204" spans="5:8" x14ac:dyDescent="0.35">
      <c r="E5204"/>
      <c r="H5204"/>
    </row>
    <row r="5205" spans="5:8" x14ac:dyDescent="0.35">
      <c r="E5205"/>
      <c r="H5205"/>
    </row>
    <row r="5206" spans="5:8" x14ac:dyDescent="0.35">
      <c r="E5206"/>
      <c r="H5206"/>
    </row>
    <row r="5207" spans="5:8" x14ac:dyDescent="0.35">
      <c r="E5207"/>
      <c r="H5207"/>
    </row>
    <row r="5208" spans="5:8" x14ac:dyDescent="0.35">
      <c r="E5208"/>
      <c r="H5208"/>
    </row>
    <row r="5209" spans="5:8" x14ac:dyDescent="0.35">
      <c r="E5209"/>
      <c r="H5209"/>
    </row>
    <row r="5210" spans="5:8" x14ac:dyDescent="0.35">
      <c r="E5210"/>
      <c r="H5210"/>
    </row>
    <row r="5211" spans="5:8" x14ac:dyDescent="0.35">
      <c r="E5211"/>
      <c r="H5211"/>
    </row>
    <row r="5212" spans="5:8" x14ac:dyDescent="0.35">
      <c r="E5212"/>
      <c r="H5212"/>
    </row>
    <row r="5213" spans="5:8" x14ac:dyDescent="0.35">
      <c r="E5213"/>
      <c r="H5213"/>
    </row>
    <row r="5214" spans="5:8" x14ac:dyDescent="0.35">
      <c r="E5214"/>
      <c r="H5214"/>
    </row>
    <row r="5215" spans="5:8" x14ac:dyDescent="0.35">
      <c r="E5215"/>
      <c r="H5215"/>
    </row>
    <row r="5216" spans="5:8" x14ac:dyDescent="0.35">
      <c r="E5216"/>
      <c r="H5216"/>
    </row>
    <row r="5217" spans="5:8" x14ac:dyDescent="0.35">
      <c r="E5217"/>
      <c r="H5217"/>
    </row>
    <row r="5218" spans="5:8" x14ac:dyDescent="0.35">
      <c r="E5218"/>
      <c r="H5218"/>
    </row>
    <row r="5219" spans="5:8" x14ac:dyDescent="0.35">
      <c r="E5219"/>
      <c r="H5219"/>
    </row>
    <row r="5220" spans="5:8" x14ac:dyDescent="0.35">
      <c r="E5220"/>
      <c r="H5220"/>
    </row>
    <row r="5221" spans="5:8" x14ac:dyDescent="0.35">
      <c r="E5221"/>
      <c r="H5221"/>
    </row>
    <row r="5222" spans="5:8" x14ac:dyDescent="0.35">
      <c r="E5222"/>
      <c r="H5222"/>
    </row>
    <row r="5223" spans="5:8" x14ac:dyDescent="0.35">
      <c r="E5223"/>
      <c r="H5223"/>
    </row>
    <row r="5224" spans="5:8" x14ac:dyDescent="0.35">
      <c r="E5224"/>
      <c r="H5224"/>
    </row>
    <row r="5225" spans="5:8" x14ac:dyDescent="0.35">
      <c r="E5225"/>
      <c r="H5225"/>
    </row>
    <row r="5226" spans="5:8" x14ac:dyDescent="0.35">
      <c r="E5226"/>
      <c r="H5226"/>
    </row>
    <row r="5227" spans="5:8" x14ac:dyDescent="0.35">
      <c r="E5227"/>
      <c r="H5227"/>
    </row>
    <row r="5228" spans="5:8" x14ac:dyDescent="0.35">
      <c r="E5228"/>
      <c r="H5228"/>
    </row>
    <row r="5229" spans="5:8" x14ac:dyDescent="0.35">
      <c r="E5229"/>
      <c r="H5229"/>
    </row>
    <row r="5230" spans="5:8" x14ac:dyDescent="0.35">
      <c r="E5230"/>
      <c r="H5230"/>
    </row>
    <row r="5231" spans="5:8" x14ac:dyDescent="0.35">
      <c r="E5231"/>
      <c r="H5231"/>
    </row>
    <row r="5232" spans="5:8" x14ac:dyDescent="0.35">
      <c r="E5232"/>
      <c r="H5232"/>
    </row>
    <row r="5233" spans="5:8" x14ac:dyDescent="0.35">
      <c r="E5233"/>
      <c r="H5233"/>
    </row>
    <row r="5234" spans="5:8" x14ac:dyDescent="0.35">
      <c r="E5234"/>
      <c r="H5234"/>
    </row>
    <row r="5235" spans="5:8" x14ac:dyDescent="0.35">
      <c r="E5235"/>
      <c r="H5235"/>
    </row>
    <row r="5236" spans="5:8" x14ac:dyDescent="0.35">
      <c r="E5236"/>
      <c r="H5236"/>
    </row>
    <row r="5237" spans="5:8" x14ac:dyDescent="0.35">
      <c r="E5237"/>
      <c r="H5237"/>
    </row>
    <row r="5238" spans="5:8" x14ac:dyDescent="0.35">
      <c r="E5238"/>
      <c r="H5238"/>
    </row>
    <row r="5239" spans="5:8" x14ac:dyDescent="0.35">
      <c r="E5239"/>
      <c r="H5239"/>
    </row>
    <row r="5240" spans="5:8" x14ac:dyDescent="0.35">
      <c r="E5240"/>
      <c r="H5240"/>
    </row>
    <row r="5241" spans="5:8" x14ac:dyDescent="0.35">
      <c r="E5241"/>
      <c r="H5241"/>
    </row>
    <row r="5242" spans="5:8" x14ac:dyDescent="0.35">
      <c r="E5242"/>
      <c r="H5242"/>
    </row>
    <row r="5243" spans="5:8" x14ac:dyDescent="0.35">
      <c r="E5243"/>
      <c r="H5243"/>
    </row>
    <row r="5244" spans="5:8" x14ac:dyDescent="0.35">
      <c r="E5244"/>
      <c r="H5244"/>
    </row>
    <row r="5245" spans="5:8" x14ac:dyDescent="0.35">
      <c r="E5245"/>
      <c r="H5245"/>
    </row>
    <row r="5246" spans="5:8" x14ac:dyDescent="0.35">
      <c r="E5246"/>
      <c r="H5246"/>
    </row>
    <row r="5247" spans="5:8" x14ac:dyDescent="0.35">
      <c r="E5247"/>
      <c r="H5247"/>
    </row>
    <row r="5248" spans="5:8" x14ac:dyDescent="0.35">
      <c r="E5248"/>
      <c r="H5248"/>
    </row>
    <row r="5249" spans="5:8" x14ac:dyDescent="0.35">
      <c r="E5249"/>
      <c r="H5249"/>
    </row>
    <row r="5250" spans="5:8" x14ac:dyDescent="0.35">
      <c r="E5250"/>
      <c r="H5250"/>
    </row>
    <row r="5251" spans="5:8" x14ac:dyDescent="0.35">
      <c r="E5251"/>
      <c r="H5251"/>
    </row>
    <row r="5252" spans="5:8" x14ac:dyDescent="0.35">
      <c r="E5252"/>
      <c r="H5252"/>
    </row>
    <row r="5253" spans="5:8" x14ac:dyDescent="0.35">
      <c r="E5253"/>
      <c r="H5253"/>
    </row>
    <row r="5254" spans="5:8" x14ac:dyDescent="0.35">
      <c r="E5254"/>
      <c r="H5254"/>
    </row>
    <row r="5255" spans="5:8" x14ac:dyDescent="0.35">
      <c r="E5255"/>
      <c r="H5255"/>
    </row>
    <row r="5256" spans="5:8" x14ac:dyDescent="0.35">
      <c r="E5256"/>
      <c r="H5256"/>
    </row>
    <row r="5257" spans="5:8" x14ac:dyDescent="0.35">
      <c r="E5257"/>
      <c r="H5257"/>
    </row>
    <row r="5258" spans="5:8" x14ac:dyDescent="0.35">
      <c r="E5258"/>
      <c r="H5258"/>
    </row>
    <row r="5259" spans="5:8" x14ac:dyDescent="0.35">
      <c r="E5259"/>
      <c r="H5259"/>
    </row>
    <row r="5260" spans="5:8" x14ac:dyDescent="0.35">
      <c r="E5260"/>
      <c r="H5260"/>
    </row>
    <row r="5261" spans="5:8" x14ac:dyDescent="0.35">
      <c r="E5261"/>
      <c r="H5261"/>
    </row>
    <row r="5262" spans="5:8" x14ac:dyDescent="0.35">
      <c r="E5262"/>
      <c r="H5262"/>
    </row>
    <row r="5263" spans="5:8" x14ac:dyDescent="0.35">
      <c r="E5263"/>
      <c r="H5263"/>
    </row>
    <row r="5264" spans="5:8" x14ac:dyDescent="0.35">
      <c r="E5264"/>
      <c r="H5264"/>
    </row>
    <row r="5265" spans="5:8" x14ac:dyDescent="0.35">
      <c r="E5265"/>
      <c r="H5265"/>
    </row>
    <row r="5266" spans="5:8" x14ac:dyDescent="0.35">
      <c r="E5266"/>
      <c r="H5266"/>
    </row>
    <row r="5267" spans="5:8" x14ac:dyDescent="0.35">
      <c r="E5267"/>
      <c r="H5267"/>
    </row>
    <row r="5268" spans="5:8" x14ac:dyDescent="0.35">
      <c r="E5268"/>
      <c r="H5268"/>
    </row>
    <row r="5269" spans="5:8" x14ac:dyDescent="0.35">
      <c r="E5269"/>
      <c r="H5269"/>
    </row>
    <row r="5270" spans="5:8" x14ac:dyDescent="0.35">
      <c r="E5270"/>
      <c r="H5270"/>
    </row>
    <row r="5271" spans="5:8" x14ac:dyDescent="0.35">
      <c r="E5271"/>
      <c r="H5271"/>
    </row>
    <row r="5272" spans="5:8" x14ac:dyDescent="0.35">
      <c r="E5272"/>
      <c r="H5272"/>
    </row>
    <row r="5273" spans="5:8" x14ac:dyDescent="0.35">
      <c r="E5273"/>
      <c r="H5273"/>
    </row>
    <row r="5274" spans="5:8" x14ac:dyDescent="0.35">
      <c r="E5274"/>
      <c r="H5274"/>
    </row>
    <row r="5275" spans="5:8" x14ac:dyDescent="0.35">
      <c r="E5275"/>
      <c r="H5275"/>
    </row>
    <row r="5276" spans="5:8" x14ac:dyDescent="0.35">
      <c r="E5276"/>
      <c r="H5276"/>
    </row>
    <row r="5277" spans="5:8" x14ac:dyDescent="0.35">
      <c r="E5277"/>
      <c r="H5277"/>
    </row>
    <row r="5278" spans="5:8" x14ac:dyDescent="0.35">
      <c r="E5278"/>
      <c r="H5278"/>
    </row>
    <row r="5279" spans="5:8" x14ac:dyDescent="0.35">
      <c r="E5279"/>
      <c r="H5279"/>
    </row>
    <row r="5280" spans="5:8" x14ac:dyDescent="0.35">
      <c r="E5280"/>
      <c r="H5280"/>
    </row>
    <row r="5281" spans="5:8" x14ac:dyDescent="0.35">
      <c r="E5281"/>
      <c r="H5281"/>
    </row>
    <row r="5282" spans="5:8" x14ac:dyDescent="0.35">
      <c r="E5282"/>
      <c r="H5282"/>
    </row>
    <row r="5283" spans="5:8" x14ac:dyDescent="0.35">
      <c r="E5283"/>
      <c r="H5283"/>
    </row>
    <row r="5284" spans="5:8" x14ac:dyDescent="0.35">
      <c r="E5284"/>
      <c r="H5284"/>
    </row>
    <row r="5285" spans="5:8" x14ac:dyDescent="0.35">
      <c r="E5285"/>
      <c r="H5285"/>
    </row>
    <row r="5286" spans="5:8" x14ac:dyDescent="0.35">
      <c r="E5286"/>
      <c r="H5286"/>
    </row>
    <row r="5287" spans="5:8" x14ac:dyDescent="0.35">
      <c r="E5287"/>
      <c r="H5287"/>
    </row>
    <row r="5288" spans="5:8" x14ac:dyDescent="0.35">
      <c r="E5288"/>
      <c r="H5288"/>
    </row>
    <row r="5289" spans="5:8" x14ac:dyDescent="0.35">
      <c r="E5289"/>
      <c r="H5289"/>
    </row>
    <row r="5290" spans="5:8" x14ac:dyDescent="0.35">
      <c r="E5290"/>
      <c r="H5290"/>
    </row>
    <row r="5291" spans="5:8" x14ac:dyDescent="0.35">
      <c r="E5291"/>
      <c r="H5291"/>
    </row>
    <row r="5292" spans="5:8" x14ac:dyDescent="0.35">
      <c r="E5292"/>
      <c r="H5292"/>
    </row>
    <row r="5293" spans="5:8" x14ac:dyDescent="0.35">
      <c r="E5293"/>
      <c r="H5293"/>
    </row>
    <row r="5294" spans="5:8" x14ac:dyDescent="0.35">
      <c r="E5294"/>
      <c r="H5294"/>
    </row>
    <row r="5295" spans="5:8" x14ac:dyDescent="0.35">
      <c r="E5295"/>
      <c r="H5295"/>
    </row>
    <row r="5296" spans="5:8" x14ac:dyDescent="0.35">
      <c r="E5296"/>
      <c r="H5296"/>
    </row>
    <row r="5297" spans="5:8" x14ac:dyDescent="0.35">
      <c r="E5297"/>
      <c r="H5297"/>
    </row>
    <row r="5298" spans="5:8" x14ac:dyDescent="0.35">
      <c r="E5298"/>
      <c r="H5298"/>
    </row>
    <row r="5299" spans="5:8" x14ac:dyDescent="0.35">
      <c r="E5299"/>
      <c r="H5299"/>
    </row>
    <row r="5300" spans="5:8" x14ac:dyDescent="0.35">
      <c r="E5300"/>
      <c r="H5300"/>
    </row>
    <row r="5301" spans="5:8" x14ac:dyDescent="0.35">
      <c r="E5301"/>
      <c r="H5301"/>
    </row>
    <row r="5302" spans="5:8" x14ac:dyDescent="0.35">
      <c r="E5302"/>
      <c r="H5302"/>
    </row>
    <row r="5303" spans="5:8" x14ac:dyDescent="0.35">
      <c r="E5303"/>
      <c r="H5303"/>
    </row>
    <row r="5304" spans="5:8" x14ac:dyDescent="0.35">
      <c r="E5304"/>
      <c r="H5304"/>
    </row>
    <row r="5305" spans="5:8" x14ac:dyDescent="0.35">
      <c r="E5305"/>
      <c r="H5305"/>
    </row>
    <row r="5306" spans="5:8" x14ac:dyDescent="0.35">
      <c r="E5306"/>
      <c r="H5306"/>
    </row>
    <row r="5307" spans="5:8" x14ac:dyDescent="0.35">
      <c r="E5307"/>
      <c r="H5307"/>
    </row>
    <row r="5308" spans="5:8" x14ac:dyDescent="0.35">
      <c r="E5308"/>
      <c r="H5308"/>
    </row>
    <row r="5309" spans="5:8" x14ac:dyDescent="0.35">
      <c r="E5309"/>
      <c r="H5309"/>
    </row>
    <row r="5310" spans="5:8" x14ac:dyDescent="0.35">
      <c r="E5310"/>
      <c r="H5310"/>
    </row>
    <row r="5311" spans="5:8" x14ac:dyDescent="0.35">
      <c r="E5311"/>
      <c r="H5311"/>
    </row>
    <row r="5312" spans="5:8" x14ac:dyDescent="0.35">
      <c r="E5312"/>
      <c r="H5312"/>
    </row>
    <row r="5313" spans="5:8" x14ac:dyDescent="0.35">
      <c r="E5313"/>
      <c r="H5313"/>
    </row>
    <row r="5314" spans="5:8" x14ac:dyDescent="0.35">
      <c r="E5314"/>
      <c r="H5314"/>
    </row>
    <row r="5315" spans="5:8" x14ac:dyDescent="0.35">
      <c r="E5315"/>
      <c r="H5315"/>
    </row>
    <row r="5316" spans="5:8" x14ac:dyDescent="0.35">
      <c r="E5316"/>
      <c r="H5316"/>
    </row>
    <row r="5317" spans="5:8" x14ac:dyDescent="0.35">
      <c r="E5317"/>
      <c r="H5317"/>
    </row>
    <row r="5318" spans="5:8" x14ac:dyDescent="0.35">
      <c r="E5318"/>
      <c r="H5318"/>
    </row>
    <row r="5319" spans="5:8" x14ac:dyDescent="0.35">
      <c r="E5319"/>
      <c r="H5319"/>
    </row>
    <row r="5320" spans="5:8" x14ac:dyDescent="0.35">
      <c r="E5320"/>
      <c r="H5320"/>
    </row>
    <row r="5321" spans="5:8" x14ac:dyDescent="0.35">
      <c r="E5321"/>
      <c r="H5321"/>
    </row>
    <row r="5322" spans="5:8" x14ac:dyDescent="0.35">
      <c r="E5322"/>
      <c r="H5322"/>
    </row>
    <row r="5323" spans="5:8" x14ac:dyDescent="0.35">
      <c r="E5323"/>
      <c r="H5323"/>
    </row>
    <row r="5324" spans="5:8" x14ac:dyDescent="0.35">
      <c r="E5324"/>
      <c r="H5324"/>
    </row>
    <row r="5325" spans="5:8" x14ac:dyDescent="0.35">
      <c r="E5325"/>
      <c r="H5325"/>
    </row>
    <row r="5326" spans="5:8" x14ac:dyDescent="0.35">
      <c r="E5326"/>
      <c r="H5326"/>
    </row>
    <row r="5327" spans="5:8" x14ac:dyDescent="0.35">
      <c r="E5327"/>
      <c r="H5327"/>
    </row>
    <row r="5328" spans="5:8" x14ac:dyDescent="0.35">
      <c r="E5328"/>
      <c r="H5328"/>
    </row>
    <row r="5329" spans="5:8" x14ac:dyDescent="0.35">
      <c r="E5329"/>
      <c r="H5329"/>
    </row>
    <row r="5330" spans="5:8" x14ac:dyDescent="0.35">
      <c r="E5330"/>
      <c r="H5330"/>
    </row>
    <row r="5331" spans="5:8" x14ac:dyDescent="0.35">
      <c r="E5331"/>
      <c r="H5331"/>
    </row>
    <row r="5332" spans="5:8" x14ac:dyDescent="0.35">
      <c r="E5332"/>
      <c r="H5332"/>
    </row>
    <row r="5333" spans="5:8" x14ac:dyDescent="0.35">
      <c r="E5333"/>
      <c r="H5333"/>
    </row>
    <row r="5334" spans="5:8" x14ac:dyDescent="0.35">
      <c r="E5334"/>
      <c r="H5334"/>
    </row>
    <row r="5335" spans="5:8" x14ac:dyDescent="0.35">
      <c r="E5335"/>
      <c r="H5335"/>
    </row>
    <row r="5336" spans="5:8" x14ac:dyDescent="0.35">
      <c r="E5336"/>
      <c r="H5336"/>
    </row>
    <row r="5337" spans="5:8" x14ac:dyDescent="0.35">
      <c r="E5337"/>
      <c r="H5337"/>
    </row>
    <row r="5338" spans="5:8" x14ac:dyDescent="0.35">
      <c r="E5338"/>
      <c r="H5338"/>
    </row>
    <row r="5339" spans="5:8" x14ac:dyDescent="0.35">
      <c r="E5339"/>
      <c r="H5339"/>
    </row>
    <row r="5340" spans="5:8" x14ac:dyDescent="0.35">
      <c r="E5340"/>
      <c r="H5340"/>
    </row>
    <row r="5341" spans="5:8" x14ac:dyDescent="0.35">
      <c r="E5341"/>
      <c r="H5341"/>
    </row>
    <row r="5342" spans="5:8" x14ac:dyDescent="0.35">
      <c r="E5342"/>
      <c r="H5342"/>
    </row>
    <row r="5343" spans="5:8" x14ac:dyDescent="0.35">
      <c r="E5343"/>
      <c r="H5343"/>
    </row>
    <row r="5344" spans="5:8" x14ac:dyDescent="0.35">
      <c r="E5344"/>
      <c r="H5344"/>
    </row>
    <row r="5345" spans="5:8" x14ac:dyDescent="0.35">
      <c r="E5345"/>
      <c r="H5345"/>
    </row>
    <row r="5346" spans="5:8" x14ac:dyDescent="0.35">
      <c r="E5346"/>
      <c r="H5346"/>
    </row>
    <row r="5347" spans="5:8" x14ac:dyDescent="0.35">
      <c r="E5347"/>
      <c r="H5347"/>
    </row>
    <row r="5348" spans="5:8" x14ac:dyDescent="0.35">
      <c r="E5348"/>
      <c r="H5348"/>
    </row>
    <row r="5349" spans="5:8" x14ac:dyDescent="0.35">
      <c r="E5349"/>
      <c r="H5349"/>
    </row>
    <row r="5350" spans="5:8" x14ac:dyDescent="0.35">
      <c r="E5350"/>
      <c r="H5350"/>
    </row>
    <row r="5351" spans="5:8" x14ac:dyDescent="0.35">
      <c r="E5351"/>
      <c r="H5351"/>
    </row>
    <row r="5352" spans="5:8" x14ac:dyDescent="0.35">
      <c r="E5352"/>
      <c r="H5352"/>
    </row>
    <row r="5353" spans="5:8" x14ac:dyDescent="0.35">
      <c r="E5353"/>
      <c r="H5353"/>
    </row>
    <row r="5354" spans="5:8" x14ac:dyDescent="0.35">
      <c r="E5354"/>
      <c r="H5354"/>
    </row>
    <row r="5355" spans="5:8" x14ac:dyDescent="0.35">
      <c r="E5355"/>
      <c r="H5355"/>
    </row>
    <row r="5356" spans="5:8" x14ac:dyDescent="0.35">
      <c r="E5356"/>
      <c r="H5356"/>
    </row>
    <row r="5357" spans="5:8" x14ac:dyDescent="0.35">
      <c r="E5357"/>
      <c r="H5357"/>
    </row>
    <row r="5358" spans="5:8" x14ac:dyDescent="0.35">
      <c r="E5358"/>
      <c r="H5358"/>
    </row>
    <row r="5359" spans="5:8" x14ac:dyDescent="0.35">
      <c r="E5359"/>
      <c r="H5359"/>
    </row>
    <row r="5360" spans="5:8" x14ac:dyDescent="0.35">
      <c r="E5360"/>
      <c r="H5360"/>
    </row>
    <row r="5361" spans="5:8" x14ac:dyDescent="0.35">
      <c r="E5361"/>
      <c r="H5361"/>
    </row>
    <row r="5362" spans="5:8" x14ac:dyDescent="0.35">
      <c r="E5362"/>
      <c r="H5362"/>
    </row>
    <row r="5363" spans="5:8" x14ac:dyDescent="0.35">
      <c r="E5363"/>
      <c r="H5363"/>
    </row>
    <row r="5364" spans="5:8" x14ac:dyDescent="0.35">
      <c r="E5364"/>
      <c r="H5364"/>
    </row>
    <row r="5365" spans="5:8" x14ac:dyDescent="0.35">
      <c r="E5365"/>
      <c r="H5365"/>
    </row>
    <row r="5366" spans="5:8" x14ac:dyDescent="0.35">
      <c r="E5366"/>
      <c r="H5366"/>
    </row>
    <row r="5367" spans="5:8" x14ac:dyDescent="0.35">
      <c r="E5367"/>
      <c r="H5367"/>
    </row>
    <row r="5368" spans="5:8" x14ac:dyDescent="0.35">
      <c r="E5368"/>
      <c r="H5368"/>
    </row>
    <row r="5369" spans="5:8" x14ac:dyDescent="0.35">
      <c r="E5369"/>
      <c r="H5369"/>
    </row>
    <row r="5370" spans="5:8" x14ac:dyDescent="0.35">
      <c r="E5370"/>
      <c r="H5370"/>
    </row>
    <row r="5371" spans="5:8" x14ac:dyDescent="0.35">
      <c r="E5371"/>
      <c r="H5371"/>
    </row>
    <row r="5372" spans="5:8" x14ac:dyDescent="0.35">
      <c r="E5372"/>
      <c r="H5372"/>
    </row>
    <row r="5373" spans="5:8" x14ac:dyDescent="0.35">
      <c r="E5373"/>
      <c r="H5373"/>
    </row>
    <row r="5374" spans="5:8" x14ac:dyDescent="0.35">
      <c r="E5374"/>
      <c r="H5374"/>
    </row>
    <row r="5375" spans="5:8" x14ac:dyDescent="0.35">
      <c r="E5375"/>
      <c r="H5375"/>
    </row>
    <row r="5376" spans="5:8" x14ac:dyDescent="0.35">
      <c r="E5376"/>
      <c r="H5376"/>
    </row>
    <row r="5377" spans="5:8" x14ac:dyDescent="0.35">
      <c r="E5377"/>
      <c r="H5377"/>
    </row>
    <row r="5378" spans="5:8" x14ac:dyDescent="0.35">
      <c r="E5378"/>
      <c r="H5378"/>
    </row>
    <row r="5379" spans="5:8" x14ac:dyDescent="0.35">
      <c r="E5379"/>
      <c r="H5379"/>
    </row>
    <row r="5380" spans="5:8" x14ac:dyDescent="0.35">
      <c r="E5380"/>
      <c r="H5380"/>
    </row>
    <row r="5381" spans="5:8" x14ac:dyDescent="0.35">
      <c r="E5381"/>
      <c r="H5381"/>
    </row>
    <row r="5382" spans="5:8" x14ac:dyDescent="0.35">
      <c r="E5382"/>
      <c r="H5382"/>
    </row>
    <row r="5383" spans="5:8" x14ac:dyDescent="0.35">
      <c r="E5383"/>
      <c r="H5383"/>
    </row>
    <row r="5384" spans="5:8" x14ac:dyDescent="0.35">
      <c r="E5384"/>
      <c r="H5384"/>
    </row>
    <row r="5385" spans="5:8" x14ac:dyDescent="0.35">
      <c r="E5385"/>
      <c r="H5385"/>
    </row>
    <row r="5386" spans="5:8" x14ac:dyDescent="0.35">
      <c r="E5386"/>
      <c r="H5386"/>
    </row>
    <row r="5387" spans="5:8" x14ac:dyDescent="0.35">
      <c r="E5387"/>
      <c r="H5387"/>
    </row>
    <row r="5388" spans="5:8" x14ac:dyDescent="0.35">
      <c r="E5388"/>
      <c r="H5388"/>
    </row>
    <row r="5389" spans="5:8" x14ac:dyDescent="0.35">
      <c r="E5389"/>
      <c r="H5389"/>
    </row>
    <row r="5390" spans="5:8" x14ac:dyDescent="0.35">
      <c r="E5390"/>
      <c r="H5390"/>
    </row>
    <row r="5391" spans="5:8" x14ac:dyDescent="0.35">
      <c r="E5391"/>
      <c r="H5391"/>
    </row>
    <row r="5392" spans="5:8" x14ac:dyDescent="0.35">
      <c r="E5392"/>
      <c r="H5392"/>
    </row>
    <row r="5393" spans="5:8" x14ac:dyDescent="0.35">
      <c r="E5393"/>
      <c r="H5393"/>
    </row>
    <row r="5394" spans="5:8" x14ac:dyDescent="0.35">
      <c r="E5394"/>
      <c r="H5394"/>
    </row>
    <row r="5395" spans="5:8" x14ac:dyDescent="0.35">
      <c r="E5395"/>
      <c r="H5395"/>
    </row>
    <row r="5396" spans="5:8" x14ac:dyDescent="0.35">
      <c r="E5396"/>
      <c r="H5396"/>
    </row>
    <row r="5397" spans="5:8" x14ac:dyDescent="0.35">
      <c r="E5397"/>
      <c r="H5397"/>
    </row>
    <row r="5398" spans="5:8" x14ac:dyDescent="0.35">
      <c r="E5398"/>
      <c r="H5398"/>
    </row>
    <row r="5399" spans="5:8" x14ac:dyDescent="0.35">
      <c r="E5399"/>
      <c r="H5399"/>
    </row>
    <row r="5400" spans="5:8" x14ac:dyDescent="0.35">
      <c r="E5400"/>
      <c r="H5400"/>
    </row>
    <row r="5401" spans="5:8" x14ac:dyDescent="0.35">
      <c r="E5401"/>
      <c r="H5401"/>
    </row>
    <row r="5402" spans="5:8" x14ac:dyDescent="0.35">
      <c r="E5402"/>
      <c r="H5402"/>
    </row>
    <row r="5403" spans="5:8" x14ac:dyDescent="0.35">
      <c r="E5403"/>
      <c r="H5403"/>
    </row>
    <row r="5404" spans="5:8" x14ac:dyDescent="0.35">
      <c r="E5404"/>
      <c r="H5404"/>
    </row>
    <row r="5405" spans="5:8" x14ac:dyDescent="0.35">
      <c r="E5405"/>
      <c r="H5405"/>
    </row>
    <row r="5406" spans="5:8" x14ac:dyDescent="0.35">
      <c r="E5406"/>
      <c r="H5406"/>
    </row>
    <row r="5407" spans="5:8" x14ac:dyDescent="0.35">
      <c r="E5407"/>
      <c r="H5407"/>
    </row>
    <row r="5408" spans="5:8" x14ac:dyDescent="0.35">
      <c r="E5408"/>
      <c r="H5408"/>
    </row>
    <row r="5409" spans="5:8" x14ac:dyDescent="0.35">
      <c r="E5409"/>
      <c r="H5409"/>
    </row>
    <row r="5410" spans="5:8" x14ac:dyDescent="0.35">
      <c r="E5410"/>
      <c r="H5410"/>
    </row>
    <row r="5411" spans="5:8" x14ac:dyDescent="0.35">
      <c r="E5411"/>
      <c r="H5411"/>
    </row>
    <row r="5412" spans="5:8" x14ac:dyDescent="0.35">
      <c r="E5412"/>
      <c r="H5412"/>
    </row>
    <row r="5413" spans="5:8" x14ac:dyDescent="0.35">
      <c r="E5413"/>
      <c r="H5413"/>
    </row>
    <row r="5414" spans="5:8" x14ac:dyDescent="0.35">
      <c r="E5414"/>
      <c r="H5414"/>
    </row>
    <row r="5415" spans="5:8" x14ac:dyDescent="0.35">
      <c r="E5415"/>
      <c r="H5415"/>
    </row>
    <row r="5416" spans="5:8" x14ac:dyDescent="0.35">
      <c r="E5416"/>
      <c r="H5416"/>
    </row>
    <row r="5417" spans="5:8" x14ac:dyDescent="0.35">
      <c r="E5417"/>
      <c r="H5417"/>
    </row>
    <row r="5418" spans="5:8" x14ac:dyDescent="0.35">
      <c r="E5418"/>
      <c r="H5418"/>
    </row>
    <row r="5419" spans="5:8" x14ac:dyDescent="0.35">
      <c r="E5419"/>
      <c r="H5419"/>
    </row>
    <row r="5420" spans="5:8" x14ac:dyDescent="0.35">
      <c r="E5420"/>
      <c r="H5420"/>
    </row>
    <row r="5421" spans="5:8" x14ac:dyDescent="0.35">
      <c r="E5421"/>
      <c r="H5421"/>
    </row>
    <row r="5422" spans="5:8" x14ac:dyDescent="0.35">
      <c r="E5422"/>
      <c r="H5422"/>
    </row>
    <row r="5423" spans="5:8" x14ac:dyDescent="0.35">
      <c r="E5423"/>
      <c r="H5423"/>
    </row>
    <row r="5424" spans="5:8" x14ac:dyDescent="0.35">
      <c r="E5424"/>
      <c r="H5424"/>
    </row>
    <row r="5425" spans="5:8" x14ac:dyDescent="0.35">
      <c r="E5425"/>
      <c r="H5425"/>
    </row>
    <row r="5426" spans="5:8" x14ac:dyDescent="0.35">
      <c r="E5426"/>
      <c r="H5426"/>
    </row>
    <row r="5427" spans="5:8" x14ac:dyDescent="0.35">
      <c r="E5427"/>
      <c r="H5427"/>
    </row>
    <row r="5428" spans="5:8" x14ac:dyDescent="0.35">
      <c r="E5428"/>
      <c r="H5428"/>
    </row>
    <row r="5429" spans="5:8" x14ac:dyDescent="0.35">
      <c r="E5429"/>
      <c r="H5429"/>
    </row>
    <row r="5430" spans="5:8" x14ac:dyDescent="0.35">
      <c r="E5430"/>
      <c r="H5430"/>
    </row>
    <row r="5431" spans="5:8" x14ac:dyDescent="0.35">
      <c r="E5431"/>
      <c r="H5431"/>
    </row>
    <row r="5432" spans="5:8" x14ac:dyDescent="0.35">
      <c r="E5432"/>
      <c r="H5432"/>
    </row>
    <row r="5433" spans="5:8" x14ac:dyDescent="0.35">
      <c r="E5433"/>
      <c r="H5433"/>
    </row>
    <row r="5434" spans="5:8" x14ac:dyDescent="0.35">
      <c r="E5434"/>
      <c r="H5434"/>
    </row>
    <row r="5435" spans="5:8" x14ac:dyDescent="0.35">
      <c r="E5435"/>
      <c r="H5435"/>
    </row>
    <row r="5436" spans="5:8" x14ac:dyDescent="0.35">
      <c r="E5436"/>
      <c r="H5436"/>
    </row>
    <row r="5437" spans="5:8" x14ac:dyDescent="0.35">
      <c r="E5437"/>
      <c r="H5437"/>
    </row>
    <row r="5438" spans="5:8" x14ac:dyDescent="0.35">
      <c r="E5438"/>
      <c r="H5438"/>
    </row>
    <row r="5439" spans="5:8" x14ac:dyDescent="0.35">
      <c r="E5439"/>
      <c r="H5439"/>
    </row>
    <row r="5440" spans="5:8" x14ac:dyDescent="0.35">
      <c r="E5440"/>
      <c r="H5440"/>
    </row>
    <row r="5441" spans="5:8" x14ac:dyDescent="0.35">
      <c r="E5441"/>
      <c r="H5441"/>
    </row>
    <row r="5442" spans="5:8" x14ac:dyDescent="0.35">
      <c r="E5442"/>
      <c r="H5442"/>
    </row>
    <row r="5443" spans="5:8" x14ac:dyDescent="0.35">
      <c r="E5443"/>
      <c r="H5443"/>
    </row>
    <row r="5444" spans="5:8" x14ac:dyDescent="0.35">
      <c r="E5444"/>
      <c r="H5444"/>
    </row>
    <row r="5445" spans="5:8" x14ac:dyDescent="0.35">
      <c r="E5445"/>
      <c r="H5445"/>
    </row>
    <row r="5446" spans="5:8" x14ac:dyDescent="0.35">
      <c r="E5446"/>
      <c r="H5446"/>
    </row>
    <row r="5447" spans="5:8" x14ac:dyDescent="0.35">
      <c r="E5447"/>
      <c r="H5447"/>
    </row>
    <row r="5448" spans="5:8" x14ac:dyDescent="0.35">
      <c r="E5448"/>
      <c r="H5448"/>
    </row>
    <row r="5449" spans="5:8" x14ac:dyDescent="0.35">
      <c r="E5449"/>
      <c r="H5449"/>
    </row>
    <row r="5450" spans="5:8" x14ac:dyDescent="0.35">
      <c r="E5450"/>
      <c r="H5450"/>
    </row>
    <row r="5451" spans="5:8" x14ac:dyDescent="0.35">
      <c r="E5451"/>
      <c r="H5451"/>
    </row>
    <row r="5452" spans="5:8" x14ac:dyDescent="0.35">
      <c r="E5452"/>
      <c r="H5452"/>
    </row>
    <row r="5453" spans="5:8" x14ac:dyDescent="0.35">
      <c r="E5453"/>
      <c r="H5453"/>
    </row>
    <row r="5454" spans="5:8" x14ac:dyDescent="0.35">
      <c r="E5454"/>
      <c r="H5454"/>
    </row>
    <row r="5455" spans="5:8" x14ac:dyDescent="0.35">
      <c r="E5455"/>
      <c r="H5455"/>
    </row>
    <row r="5456" spans="5:8" x14ac:dyDescent="0.35">
      <c r="E5456"/>
      <c r="H5456"/>
    </row>
    <row r="5457" spans="5:8" x14ac:dyDescent="0.35">
      <c r="E5457"/>
      <c r="H5457"/>
    </row>
    <row r="5458" spans="5:8" x14ac:dyDescent="0.35">
      <c r="E5458"/>
      <c r="H5458"/>
    </row>
    <row r="5459" spans="5:8" x14ac:dyDescent="0.35">
      <c r="E5459"/>
      <c r="H5459"/>
    </row>
    <row r="5460" spans="5:8" x14ac:dyDescent="0.35">
      <c r="E5460"/>
      <c r="H5460"/>
    </row>
    <row r="5461" spans="5:8" x14ac:dyDescent="0.35">
      <c r="E5461"/>
      <c r="H5461"/>
    </row>
    <row r="5462" spans="5:8" x14ac:dyDescent="0.35">
      <c r="E5462"/>
      <c r="H5462"/>
    </row>
    <row r="5463" spans="5:8" x14ac:dyDescent="0.35">
      <c r="E5463"/>
      <c r="H5463"/>
    </row>
    <row r="5464" spans="5:8" x14ac:dyDescent="0.35">
      <c r="E5464"/>
      <c r="H5464"/>
    </row>
    <row r="5465" spans="5:8" x14ac:dyDescent="0.35">
      <c r="E5465"/>
      <c r="H5465"/>
    </row>
    <row r="5466" spans="5:8" x14ac:dyDescent="0.35">
      <c r="E5466"/>
      <c r="H5466"/>
    </row>
    <row r="5467" spans="5:8" x14ac:dyDescent="0.35">
      <c r="E5467"/>
      <c r="H5467"/>
    </row>
    <row r="5468" spans="5:8" x14ac:dyDescent="0.35">
      <c r="E5468"/>
      <c r="H5468"/>
    </row>
    <row r="5469" spans="5:8" x14ac:dyDescent="0.35">
      <c r="E5469"/>
      <c r="H5469"/>
    </row>
    <row r="5470" spans="5:8" x14ac:dyDescent="0.35">
      <c r="E5470"/>
      <c r="H5470"/>
    </row>
    <row r="5471" spans="5:8" x14ac:dyDescent="0.35">
      <c r="E5471"/>
      <c r="H5471"/>
    </row>
    <row r="5472" spans="5:8" x14ac:dyDescent="0.35">
      <c r="E5472"/>
      <c r="H5472"/>
    </row>
    <row r="5473" spans="5:8" x14ac:dyDescent="0.35">
      <c r="E5473"/>
      <c r="H5473"/>
    </row>
    <row r="5474" spans="5:8" x14ac:dyDescent="0.35">
      <c r="E5474"/>
      <c r="H5474"/>
    </row>
    <row r="5475" spans="5:8" x14ac:dyDescent="0.35">
      <c r="E5475"/>
      <c r="H5475"/>
    </row>
    <row r="5476" spans="5:8" x14ac:dyDescent="0.35">
      <c r="E5476"/>
      <c r="H5476"/>
    </row>
    <row r="5477" spans="5:8" x14ac:dyDescent="0.35">
      <c r="E5477"/>
      <c r="H5477"/>
    </row>
    <row r="5478" spans="5:8" x14ac:dyDescent="0.35">
      <c r="E5478"/>
      <c r="H5478"/>
    </row>
    <row r="5479" spans="5:8" x14ac:dyDescent="0.35">
      <c r="E5479"/>
      <c r="H5479"/>
    </row>
    <row r="5480" spans="5:8" x14ac:dyDescent="0.35">
      <c r="E5480"/>
      <c r="H5480"/>
    </row>
    <row r="5481" spans="5:8" x14ac:dyDescent="0.35">
      <c r="E5481"/>
      <c r="H5481"/>
    </row>
    <row r="5482" spans="5:8" x14ac:dyDescent="0.35">
      <c r="E5482"/>
      <c r="H5482"/>
    </row>
    <row r="5483" spans="5:8" x14ac:dyDescent="0.35">
      <c r="E5483"/>
      <c r="H5483"/>
    </row>
    <row r="5484" spans="5:8" x14ac:dyDescent="0.35">
      <c r="E5484"/>
      <c r="H5484"/>
    </row>
    <row r="5485" spans="5:8" x14ac:dyDescent="0.35">
      <c r="E5485"/>
      <c r="H5485"/>
    </row>
    <row r="5486" spans="5:8" x14ac:dyDescent="0.35">
      <c r="E5486"/>
      <c r="H5486"/>
    </row>
    <row r="5487" spans="5:8" x14ac:dyDescent="0.35">
      <c r="E5487"/>
      <c r="H5487"/>
    </row>
    <row r="5488" spans="5:8" x14ac:dyDescent="0.35">
      <c r="E5488"/>
      <c r="H5488"/>
    </row>
    <row r="5489" spans="5:8" x14ac:dyDescent="0.35">
      <c r="E5489"/>
      <c r="H5489"/>
    </row>
    <row r="5490" spans="5:8" x14ac:dyDescent="0.35">
      <c r="E5490"/>
      <c r="H5490"/>
    </row>
    <row r="5491" spans="5:8" x14ac:dyDescent="0.35">
      <c r="E5491"/>
      <c r="H5491"/>
    </row>
    <row r="5492" spans="5:8" x14ac:dyDescent="0.35">
      <c r="E5492"/>
      <c r="H5492"/>
    </row>
    <row r="5493" spans="5:8" x14ac:dyDescent="0.35">
      <c r="E5493"/>
      <c r="H5493"/>
    </row>
    <row r="5494" spans="5:8" x14ac:dyDescent="0.35">
      <c r="E5494"/>
      <c r="H5494"/>
    </row>
    <row r="5495" spans="5:8" x14ac:dyDescent="0.35">
      <c r="E5495"/>
      <c r="H5495"/>
    </row>
    <row r="5496" spans="5:8" x14ac:dyDescent="0.35">
      <c r="E5496"/>
      <c r="H5496"/>
    </row>
    <row r="5497" spans="5:8" x14ac:dyDescent="0.35">
      <c r="E5497"/>
      <c r="H5497"/>
    </row>
    <row r="5498" spans="5:8" x14ac:dyDescent="0.35">
      <c r="E5498"/>
      <c r="H5498"/>
    </row>
    <row r="5499" spans="5:8" x14ac:dyDescent="0.35">
      <c r="E5499"/>
      <c r="H5499"/>
    </row>
    <row r="5500" spans="5:8" x14ac:dyDescent="0.35">
      <c r="E5500"/>
      <c r="H5500"/>
    </row>
    <row r="5501" spans="5:8" x14ac:dyDescent="0.35">
      <c r="E5501"/>
      <c r="H5501"/>
    </row>
    <row r="5502" spans="5:8" x14ac:dyDescent="0.35">
      <c r="E5502"/>
      <c r="H5502"/>
    </row>
    <row r="5503" spans="5:8" x14ac:dyDescent="0.35">
      <c r="E5503"/>
      <c r="H5503"/>
    </row>
    <row r="5504" spans="5:8" x14ac:dyDescent="0.35">
      <c r="E5504"/>
      <c r="H5504"/>
    </row>
    <row r="5505" spans="5:8" x14ac:dyDescent="0.35">
      <c r="E5505"/>
      <c r="H5505"/>
    </row>
    <row r="5506" spans="5:8" x14ac:dyDescent="0.35">
      <c r="E5506"/>
      <c r="H5506"/>
    </row>
    <row r="5507" spans="5:8" x14ac:dyDescent="0.35">
      <c r="E5507"/>
      <c r="H5507"/>
    </row>
    <row r="5508" spans="5:8" x14ac:dyDescent="0.35">
      <c r="E5508"/>
      <c r="H5508"/>
    </row>
    <row r="5509" spans="5:8" x14ac:dyDescent="0.35">
      <c r="E5509"/>
      <c r="H5509"/>
    </row>
    <row r="5510" spans="5:8" x14ac:dyDescent="0.35">
      <c r="E5510"/>
      <c r="H5510"/>
    </row>
    <row r="5511" spans="5:8" x14ac:dyDescent="0.35">
      <c r="E5511"/>
      <c r="H5511"/>
    </row>
    <row r="5512" spans="5:8" x14ac:dyDescent="0.35">
      <c r="E5512"/>
      <c r="H5512"/>
    </row>
    <row r="5513" spans="5:8" x14ac:dyDescent="0.35">
      <c r="E5513"/>
      <c r="H5513"/>
    </row>
    <row r="5514" spans="5:8" x14ac:dyDescent="0.35">
      <c r="E5514"/>
      <c r="H5514"/>
    </row>
    <row r="5515" spans="5:8" x14ac:dyDescent="0.35">
      <c r="E5515"/>
      <c r="H5515"/>
    </row>
    <row r="5516" spans="5:8" x14ac:dyDescent="0.35">
      <c r="E5516"/>
      <c r="H5516"/>
    </row>
    <row r="5517" spans="5:8" x14ac:dyDescent="0.35">
      <c r="E5517"/>
      <c r="H5517"/>
    </row>
    <row r="5518" spans="5:8" x14ac:dyDescent="0.35">
      <c r="E5518"/>
      <c r="H5518"/>
    </row>
    <row r="5519" spans="5:8" x14ac:dyDescent="0.35">
      <c r="E5519"/>
      <c r="H5519"/>
    </row>
    <row r="5520" spans="5:8" x14ac:dyDescent="0.35">
      <c r="E5520"/>
      <c r="H5520"/>
    </row>
    <row r="5521" spans="5:8" x14ac:dyDescent="0.35">
      <c r="E5521"/>
      <c r="H5521"/>
    </row>
    <row r="5522" spans="5:8" x14ac:dyDescent="0.35">
      <c r="E5522"/>
      <c r="H5522"/>
    </row>
    <row r="5523" spans="5:8" x14ac:dyDescent="0.35">
      <c r="E5523"/>
      <c r="H5523"/>
    </row>
    <row r="5524" spans="5:8" x14ac:dyDescent="0.35">
      <c r="E5524"/>
      <c r="H5524"/>
    </row>
    <row r="5525" spans="5:8" x14ac:dyDescent="0.35">
      <c r="E5525"/>
      <c r="H5525"/>
    </row>
    <row r="5526" spans="5:8" x14ac:dyDescent="0.35">
      <c r="E5526"/>
      <c r="H5526"/>
    </row>
    <row r="5527" spans="5:8" x14ac:dyDescent="0.35">
      <c r="E5527"/>
      <c r="H5527"/>
    </row>
    <row r="5528" spans="5:8" x14ac:dyDescent="0.35">
      <c r="E5528"/>
      <c r="H5528"/>
    </row>
    <row r="5529" spans="5:8" x14ac:dyDescent="0.35">
      <c r="E5529"/>
      <c r="H5529"/>
    </row>
    <row r="5530" spans="5:8" x14ac:dyDescent="0.35">
      <c r="E5530"/>
      <c r="H5530"/>
    </row>
    <row r="5531" spans="5:8" x14ac:dyDescent="0.35">
      <c r="E5531"/>
      <c r="H5531"/>
    </row>
    <row r="5532" spans="5:8" x14ac:dyDescent="0.35">
      <c r="E5532"/>
      <c r="H5532"/>
    </row>
    <row r="5533" spans="5:8" x14ac:dyDescent="0.35">
      <c r="E5533"/>
      <c r="H5533"/>
    </row>
    <row r="5534" spans="5:8" x14ac:dyDescent="0.35">
      <c r="E5534"/>
      <c r="H5534"/>
    </row>
    <row r="5535" spans="5:8" x14ac:dyDescent="0.35">
      <c r="E5535"/>
      <c r="H5535"/>
    </row>
    <row r="5536" spans="5:8" x14ac:dyDescent="0.35">
      <c r="E5536"/>
      <c r="H5536"/>
    </row>
    <row r="5537" spans="5:8" x14ac:dyDescent="0.35">
      <c r="E5537"/>
      <c r="H5537"/>
    </row>
    <row r="5538" spans="5:8" x14ac:dyDescent="0.35">
      <c r="E5538"/>
      <c r="H5538"/>
    </row>
    <row r="5539" spans="5:8" x14ac:dyDescent="0.35">
      <c r="E5539"/>
      <c r="H5539"/>
    </row>
    <row r="5540" spans="5:8" x14ac:dyDescent="0.35">
      <c r="E5540"/>
      <c r="H5540"/>
    </row>
    <row r="5541" spans="5:8" x14ac:dyDescent="0.35">
      <c r="E5541"/>
      <c r="H5541"/>
    </row>
    <row r="5542" spans="5:8" x14ac:dyDescent="0.35">
      <c r="E5542"/>
      <c r="H5542"/>
    </row>
    <row r="5543" spans="5:8" x14ac:dyDescent="0.35">
      <c r="E5543"/>
      <c r="H5543"/>
    </row>
    <row r="5544" spans="5:8" x14ac:dyDescent="0.35">
      <c r="E5544"/>
      <c r="H5544"/>
    </row>
    <row r="5545" spans="5:8" x14ac:dyDescent="0.35">
      <c r="E5545"/>
      <c r="H5545"/>
    </row>
    <row r="5546" spans="5:8" x14ac:dyDescent="0.35">
      <c r="E5546"/>
      <c r="H5546"/>
    </row>
    <row r="5547" spans="5:8" x14ac:dyDescent="0.35">
      <c r="E5547"/>
      <c r="H5547"/>
    </row>
    <row r="5548" spans="5:8" x14ac:dyDescent="0.35">
      <c r="E5548"/>
      <c r="H5548"/>
    </row>
    <row r="5549" spans="5:8" x14ac:dyDescent="0.35">
      <c r="E5549"/>
      <c r="H5549"/>
    </row>
    <row r="5550" spans="5:8" x14ac:dyDescent="0.35">
      <c r="E5550"/>
      <c r="H5550"/>
    </row>
    <row r="5551" spans="5:8" x14ac:dyDescent="0.35">
      <c r="E5551"/>
      <c r="H5551"/>
    </row>
    <row r="5552" spans="5:8" x14ac:dyDescent="0.35">
      <c r="E5552"/>
      <c r="H5552"/>
    </row>
    <row r="5553" spans="5:8" x14ac:dyDescent="0.35">
      <c r="E5553"/>
      <c r="H5553"/>
    </row>
    <row r="5554" spans="5:8" x14ac:dyDescent="0.35">
      <c r="E5554"/>
      <c r="H5554"/>
    </row>
    <row r="5555" spans="5:8" x14ac:dyDescent="0.35">
      <c r="E5555"/>
      <c r="H5555"/>
    </row>
    <row r="5556" spans="5:8" x14ac:dyDescent="0.35">
      <c r="E5556"/>
      <c r="H5556"/>
    </row>
    <row r="5557" spans="5:8" x14ac:dyDescent="0.35">
      <c r="E5557"/>
      <c r="H5557"/>
    </row>
    <row r="5558" spans="5:8" x14ac:dyDescent="0.35">
      <c r="E5558"/>
      <c r="H5558"/>
    </row>
    <row r="5559" spans="5:8" x14ac:dyDescent="0.35">
      <c r="E5559"/>
      <c r="H5559"/>
    </row>
    <row r="5560" spans="5:8" x14ac:dyDescent="0.35">
      <c r="E5560"/>
      <c r="H5560"/>
    </row>
    <row r="5561" spans="5:8" x14ac:dyDescent="0.35">
      <c r="E5561"/>
      <c r="H5561"/>
    </row>
    <row r="5562" spans="5:8" x14ac:dyDescent="0.35">
      <c r="E5562"/>
      <c r="H5562"/>
    </row>
    <row r="5563" spans="5:8" x14ac:dyDescent="0.35">
      <c r="E5563"/>
      <c r="H5563"/>
    </row>
    <row r="5564" spans="5:8" x14ac:dyDescent="0.35">
      <c r="E5564"/>
      <c r="H5564"/>
    </row>
    <row r="5565" spans="5:8" x14ac:dyDescent="0.35">
      <c r="E5565"/>
      <c r="H5565"/>
    </row>
    <row r="5566" spans="5:8" x14ac:dyDescent="0.35">
      <c r="E5566"/>
      <c r="H5566"/>
    </row>
    <row r="5567" spans="5:8" x14ac:dyDescent="0.35">
      <c r="E5567"/>
      <c r="H5567"/>
    </row>
    <row r="5568" spans="5:8" x14ac:dyDescent="0.35">
      <c r="E5568"/>
      <c r="H5568"/>
    </row>
    <row r="5569" spans="5:8" x14ac:dyDescent="0.35">
      <c r="E5569"/>
      <c r="H5569"/>
    </row>
    <row r="5570" spans="5:8" x14ac:dyDescent="0.35">
      <c r="E5570"/>
      <c r="H5570"/>
    </row>
    <row r="5571" spans="5:8" x14ac:dyDescent="0.35">
      <c r="E5571"/>
      <c r="H5571"/>
    </row>
    <row r="5572" spans="5:8" x14ac:dyDescent="0.35">
      <c r="E5572"/>
      <c r="H5572"/>
    </row>
    <row r="5573" spans="5:8" x14ac:dyDescent="0.35">
      <c r="E5573"/>
      <c r="H5573"/>
    </row>
    <row r="5574" spans="5:8" x14ac:dyDescent="0.35">
      <c r="E5574"/>
      <c r="H5574"/>
    </row>
    <row r="5575" spans="5:8" x14ac:dyDescent="0.35">
      <c r="E5575"/>
      <c r="H5575"/>
    </row>
    <row r="5576" spans="5:8" x14ac:dyDescent="0.35">
      <c r="E5576"/>
      <c r="H5576"/>
    </row>
    <row r="5577" spans="5:8" x14ac:dyDescent="0.35">
      <c r="E5577"/>
      <c r="H5577"/>
    </row>
    <row r="5578" spans="5:8" x14ac:dyDescent="0.35">
      <c r="E5578"/>
      <c r="H5578"/>
    </row>
    <row r="5579" spans="5:8" x14ac:dyDescent="0.35">
      <c r="E5579"/>
      <c r="H5579"/>
    </row>
    <row r="5580" spans="5:8" x14ac:dyDescent="0.35">
      <c r="E5580"/>
      <c r="H5580"/>
    </row>
    <row r="5581" spans="5:8" x14ac:dyDescent="0.35">
      <c r="E5581"/>
      <c r="H5581"/>
    </row>
    <row r="5582" spans="5:8" x14ac:dyDescent="0.35">
      <c r="E5582"/>
      <c r="H5582"/>
    </row>
    <row r="5583" spans="5:8" x14ac:dyDescent="0.35">
      <c r="E5583"/>
      <c r="H5583"/>
    </row>
    <row r="5584" spans="5:8" x14ac:dyDescent="0.35">
      <c r="E5584"/>
      <c r="H5584"/>
    </row>
    <row r="5585" spans="5:8" x14ac:dyDescent="0.35">
      <c r="E5585"/>
      <c r="H5585"/>
    </row>
    <row r="5586" spans="5:8" x14ac:dyDescent="0.35">
      <c r="E5586"/>
      <c r="H5586"/>
    </row>
    <row r="5587" spans="5:8" x14ac:dyDescent="0.35">
      <c r="E5587"/>
      <c r="H5587"/>
    </row>
    <row r="5588" spans="5:8" x14ac:dyDescent="0.35">
      <c r="E5588"/>
      <c r="H5588"/>
    </row>
    <row r="5589" spans="5:8" x14ac:dyDescent="0.35">
      <c r="E5589"/>
      <c r="H5589"/>
    </row>
    <row r="5590" spans="5:8" x14ac:dyDescent="0.35">
      <c r="E5590"/>
      <c r="H5590"/>
    </row>
    <row r="5591" spans="5:8" x14ac:dyDescent="0.35">
      <c r="E5591"/>
      <c r="H5591"/>
    </row>
    <row r="5592" spans="5:8" x14ac:dyDescent="0.35">
      <c r="E5592"/>
      <c r="H5592"/>
    </row>
    <row r="5593" spans="5:8" x14ac:dyDescent="0.35">
      <c r="E5593"/>
      <c r="H5593"/>
    </row>
    <row r="5594" spans="5:8" x14ac:dyDescent="0.35">
      <c r="E5594"/>
      <c r="H5594"/>
    </row>
    <row r="5595" spans="5:8" x14ac:dyDescent="0.35">
      <c r="E5595"/>
      <c r="H5595"/>
    </row>
    <row r="5596" spans="5:8" x14ac:dyDescent="0.35">
      <c r="E5596"/>
      <c r="H5596"/>
    </row>
    <row r="5597" spans="5:8" x14ac:dyDescent="0.35">
      <c r="E5597"/>
      <c r="H5597"/>
    </row>
    <row r="5598" spans="5:8" x14ac:dyDescent="0.35">
      <c r="E5598"/>
      <c r="H5598"/>
    </row>
    <row r="5599" spans="5:8" x14ac:dyDescent="0.35">
      <c r="E5599"/>
      <c r="H5599"/>
    </row>
    <row r="5600" spans="5:8" x14ac:dyDescent="0.35">
      <c r="E5600"/>
      <c r="H5600"/>
    </row>
    <row r="5601" spans="5:8" x14ac:dyDescent="0.35">
      <c r="E5601"/>
      <c r="H5601"/>
    </row>
    <row r="5602" spans="5:8" x14ac:dyDescent="0.35">
      <c r="E5602"/>
      <c r="H5602"/>
    </row>
    <row r="5603" spans="5:8" x14ac:dyDescent="0.35">
      <c r="E5603"/>
      <c r="H5603"/>
    </row>
    <row r="5604" spans="5:8" x14ac:dyDescent="0.35">
      <c r="E5604"/>
      <c r="H5604"/>
    </row>
    <row r="5605" spans="5:8" x14ac:dyDescent="0.35">
      <c r="E5605"/>
      <c r="H5605"/>
    </row>
    <row r="5606" spans="5:8" x14ac:dyDescent="0.35">
      <c r="E5606"/>
      <c r="H5606"/>
    </row>
    <row r="5607" spans="5:8" x14ac:dyDescent="0.35">
      <c r="E5607"/>
      <c r="H5607"/>
    </row>
    <row r="5608" spans="5:8" x14ac:dyDescent="0.35">
      <c r="E5608"/>
      <c r="H5608"/>
    </row>
    <row r="5609" spans="5:8" x14ac:dyDescent="0.35">
      <c r="E5609"/>
      <c r="H5609"/>
    </row>
    <row r="5610" spans="5:8" x14ac:dyDescent="0.35">
      <c r="E5610"/>
      <c r="H5610"/>
    </row>
    <row r="5611" spans="5:8" x14ac:dyDescent="0.35">
      <c r="E5611"/>
      <c r="H5611"/>
    </row>
    <row r="5612" spans="5:8" x14ac:dyDescent="0.35">
      <c r="E5612"/>
      <c r="H5612"/>
    </row>
    <row r="5613" spans="5:8" x14ac:dyDescent="0.35">
      <c r="E5613"/>
      <c r="H5613"/>
    </row>
    <row r="5614" spans="5:8" x14ac:dyDescent="0.35">
      <c r="E5614"/>
      <c r="H5614"/>
    </row>
    <row r="5615" spans="5:8" x14ac:dyDescent="0.35">
      <c r="E5615"/>
      <c r="H5615"/>
    </row>
    <row r="5616" spans="5:8" x14ac:dyDescent="0.35">
      <c r="E5616"/>
      <c r="H5616"/>
    </row>
    <row r="5617" spans="5:8" x14ac:dyDescent="0.35">
      <c r="E5617"/>
      <c r="H5617"/>
    </row>
    <row r="5618" spans="5:8" x14ac:dyDescent="0.35">
      <c r="E5618"/>
      <c r="H5618"/>
    </row>
    <row r="5619" spans="5:8" x14ac:dyDescent="0.35">
      <c r="E5619"/>
      <c r="H5619"/>
    </row>
    <row r="5620" spans="5:8" x14ac:dyDescent="0.35">
      <c r="E5620"/>
      <c r="H5620"/>
    </row>
    <row r="5621" spans="5:8" x14ac:dyDescent="0.35">
      <c r="E5621"/>
      <c r="H5621"/>
    </row>
    <row r="5622" spans="5:8" x14ac:dyDescent="0.35">
      <c r="E5622"/>
      <c r="H5622"/>
    </row>
    <row r="5623" spans="5:8" x14ac:dyDescent="0.35">
      <c r="E5623"/>
      <c r="H5623"/>
    </row>
    <row r="5624" spans="5:8" x14ac:dyDescent="0.35">
      <c r="E5624"/>
      <c r="H5624"/>
    </row>
    <row r="5625" spans="5:8" x14ac:dyDescent="0.35">
      <c r="E5625"/>
      <c r="H5625"/>
    </row>
    <row r="5626" spans="5:8" x14ac:dyDescent="0.35">
      <c r="E5626"/>
      <c r="H5626"/>
    </row>
    <row r="5627" spans="5:8" x14ac:dyDescent="0.35">
      <c r="E5627"/>
      <c r="H5627"/>
    </row>
    <row r="5628" spans="5:8" x14ac:dyDescent="0.35">
      <c r="E5628"/>
      <c r="H5628"/>
    </row>
    <row r="5629" spans="5:8" x14ac:dyDescent="0.35">
      <c r="E5629"/>
      <c r="H5629"/>
    </row>
    <row r="5630" spans="5:8" x14ac:dyDescent="0.35">
      <c r="E5630"/>
      <c r="H5630"/>
    </row>
    <row r="5631" spans="5:8" x14ac:dyDescent="0.35">
      <c r="E5631"/>
      <c r="H5631"/>
    </row>
    <row r="5632" spans="5:8" x14ac:dyDescent="0.35">
      <c r="E5632"/>
      <c r="H5632"/>
    </row>
    <row r="5633" spans="5:8" x14ac:dyDescent="0.35">
      <c r="E5633"/>
      <c r="H5633"/>
    </row>
    <row r="5634" spans="5:8" x14ac:dyDescent="0.35">
      <c r="E5634"/>
      <c r="H5634"/>
    </row>
    <row r="5635" spans="5:8" x14ac:dyDescent="0.35">
      <c r="E5635"/>
      <c r="H5635"/>
    </row>
    <row r="5636" spans="5:8" x14ac:dyDescent="0.35">
      <c r="E5636"/>
      <c r="H5636"/>
    </row>
    <row r="5637" spans="5:8" x14ac:dyDescent="0.35">
      <c r="E5637"/>
      <c r="H5637"/>
    </row>
    <row r="5638" spans="5:8" x14ac:dyDescent="0.35">
      <c r="E5638"/>
      <c r="H5638"/>
    </row>
    <row r="5639" spans="5:8" x14ac:dyDescent="0.35">
      <c r="E5639"/>
      <c r="H5639"/>
    </row>
    <row r="5640" spans="5:8" x14ac:dyDescent="0.35">
      <c r="E5640"/>
      <c r="H5640"/>
    </row>
    <row r="5641" spans="5:8" x14ac:dyDescent="0.35">
      <c r="E5641"/>
      <c r="H5641"/>
    </row>
    <row r="5642" spans="5:8" x14ac:dyDescent="0.35">
      <c r="E5642"/>
      <c r="H5642"/>
    </row>
    <row r="5643" spans="5:8" x14ac:dyDescent="0.35">
      <c r="E5643"/>
      <c r="H5643"/>
    </row>
    <row r="5644" spans="5:8" x14ac:dyDescent="0.35">
      <c r="E5644"/>
      <c r="H5644"/>
    </row>
    <row r="5645" spans="5:8" x14ac:dyDescent="0.35">
      <c r="E5645"/>
      <c r="H5645"/>
    </row>
    <row r="5646" spans="5:8" x14ac:dyDescent="0.35">
      <c r="E5646"/>
      <c r="H5646"/>
    </row>
    <row r="5647" spans="5:8" x14ac:dyDescent="0.35">
      <c r="E5647"/>
      <c r="H5647"/>
    </row>
    <row r="5648" spans="5:8" x14ac:dyDescent="0.35">
      <c r="E5648"/>
      <c r="H5648"/>
    </row>
    <row r="5649" spans="5:8" x14ac:dyDescent="0.35">
      <c r="E5649"/>
      <c r="H5649"/>
    </row>
    <row r="5650" spans="5:8" x14ac:dyDescent="0.35">
      <c r="E5650"/>
      <c r="H5650"/>
    </row>
    <row r="5651" spans="5:8" x14ac:dyDescent="0.35">
      <c r="E5651"/>
      <c r="H5651"/>
    </row>
    <row r="5652" spans="5:8" x14ac:dyDescent="0.35">
      <c r="E5652"/>
      <c r="H5652"/>
    </row>
    <row r="5653" spans="5:8" x14ac:dyDescent="0.35">
      <c r="E5653"/>
      <c r="H5653"/>
    </row>
    <row r="5654" spans="5:8" x14ac:dyDescent="0.35">
      <c r="E5654"/>
      <c r="H5654"/>
    </row>
    <row r="5655" spans="5:8" x14ac:dyDescent="0.35">
      <c r="E5655"/>
      <c r="H5655"/>
    </row>
    <row r="5656" spans="5:8" x14ac:dyDescent="0.35">
      <c r="E5656"/>
      <c r="H5656"/>
    </row>
    <row r="5657" spans="5:8" x14ac:dyDescent="0.35">
      <c r="E5657"/>
      <c r="H5657"/>
    </row>
    <row r="5658" spans="5:8" x14ac:dyDescent="0.35">
      <c r="E5658"/>
      <c r="H5658"/>
    </row>
    <row r="5659" spans="5:8" x14ac:dyDescent="0.35">
      <c r="E5659"/>
      <c r="H5659"/>
    </row>
    <row r="5660" spans="5:8" x14ac:dyDescent="0.35">
      <c r="E5660"/>
      <c r="H5660"/>
    </row>
    <row r="5661" spans="5:8" x14ac:dyDescent="0.35">
      <c r="E5661"/>
      <c r="H5661"/>
    </row>
    <row r="5662" spans="5:8" x14ac:dyDescent="0.35">
      <c r="E5662"/>
      <c r="H5662"/>
    </row>
    <row r="5663" spans="5:8" x14ac:dyDescent="0.35">
      <c r="E5663"/>
      <c r="H5663"/>
    </row>
    <row r="5664" spans="5:8" x14ac:dyDescent="0.35">
      <c r="E5664"/>
      <c r="H5664"/>
    </row>
    <row r="5665" spans="5:8" x14ac:dyDescent="0.35">
      <c r="E5665"/>
      <c r="H5665"/>
    </row>
    <row r="5666" spans="5:8" x14ac:dyDescent="0.35">
      <c r="E5666"/>
      <c r="H5666"/>
    </row>
    <row r="5667" spans="5:8" x14ac:dyDescent="0.35">
      <c r="E5667"/>
      <c r="H5667"/>
    </row>
    <row r="5668" spans="5:8" x14ac:dyDescent="0.35">
      <c r="E5668"/>
      <c r="H5668"/>
    </row>
    <row r="5669" spans="5:8" x14ac:dyDescent="0.35">
      <c r="E5669"/>
      <c r="H5669"/>
    </row>
    <row r="5670" spans="5:8" x14ac:dyDescent="0.35">
      <c r="E5670"/>
      <c r="H5670"/>
    </row>
    <row r="5671" spans="5:8" x14ac:dyDescent="0.35">
      <c r="E5671"/>
      <c r="H5671"/>
    </row>
    <row r="5672" spans="5:8" x14ac:dyDescent="0.35">
      <c r="E5672"/>
      <c r="H5672"/>
    </row>
    <row r="5673" spans="5:8" x14ac:dyDescent="0.35">
      <c r="E5673"/>
      <c r="H5673"/>
    </row>
    <row r="5674" spans="5:8" x14ac:dyDescent="0.35">
      <c r="E5674"/>
      <c r="H5674"/>
    </row>
    <row r="5675" spans="5:8" x14ac:dyDescent="0.35">
      <c r="E5675"/>
      <c r="H5675"/>
    </row>
    <row r="5676" spans="5:8" x14ac:dyDescent="0.35">
      <c r="E5676"/>
      <c r="H5676"/>
    </row>
    <row r="5677" spans="5:8" x14ac:dyDescent="0.35">
      <c r="E5677"/>
      <c r="H5677"/>
    </row>
    <row r="5678" spans="5:8" x14ac:dyDescent="0.35">
      <c r="E5678"/>
      <c r="H5678"/>
    </row>
    <row r="5679" spans="5:8" x14ac:dyDescent="0.35">
      <c r="E5679"/>
      <c r="H5679"/>
    </row>
    <row r="5680" spans="5:8" x14ac:dyDescent="0.35">
      <c r="E5680"/>
      <c r="H5680"/>
    </row>
    <row r="5681" spans="5:8" x14ac:dyDescent="0.35">
      <c r="E5681"/>
      <c r="H5681"/>
    </row>
    <row r="5682" spans="5:8" x14ac:dyDescent="0.35">
      <c r="E5682"/>
      <c r="H5682"/>
    </row>
    <row r="5683" spans="5:8" x14ac:dyDescent="0.35">
      <c r="E5683"/>
      <c r="H5683"/>
    </row>
    <row r="5684" spans="5:8" x14ac:dyDescent="0.35">
      <c r="E5684"/>
      <c r="H5684"/>
    </row>
    <row r="5685" spans="5:8" x14ac:dyDescent="0.35">
      <c r="E5685"/>
      <c r="H5685"/>
    </row>
    <row r="5686" spans="5:8" x14ac:dyDescent="0.35">
      <c r="E5686"/>
      <c r="H5686"/>
    </row>
    <row r="5687" spans="5:8" x14ac:dyDescent="0.35">
      <c r="E5687"/>
      <c r="H5687"/>
    </row>
    <row r="5688" spans="5:8" x14ac:dyDescent="0.35">
      <c r="E5688"/>
      <c r="H5688"/>
    </row>
    <row r="5689" spans="5:8" x14ac:dyDescent="0.35">
      <c r="E5689"/>
      <c r="H5689"/>
    </row>
    <row r="5690" spans="5:8" x14ac:dyDescent="0.35">
      <c r="E5690"/>
      <c r="H5690"/>
    </row>
    <row r="5691" spans="5:8" x14ac:dyDescent="0.35">
      <c r="E5691"/>
      <c r="H5691"/>
    </row>
    <row r="5692" spans="5:8" x14ac:dyDescent="0.35">
      <c r="E5692"/>
      <c r="H5692"/>
    </row>
    <row r="5693" spans="5:8" x14ac:dyDescent="0.35">
      <c r="E5693"/>
      <c r="H5693"/>
    </row>
    <row r="5694" spans="5:8" x14ac:dyDescent="0.35">
      <c r="E5694"/>
      <c r="H5694"/>
    </row>
    <row r="5695" spans="5:8" x14ac:dyDescent="0.35">
      <c r="E5695"/>
      <c r="H5695"/>
    </row>
    <row r="5696" spans="5:8" x14ac:dyDescent="0.35">
      <c r="E5696"/>
      <c r="H5696"/>
    </row>
    <row r="5697" spans="5:8" x14ac:dyDescent="0.35">
      <c r="E5697"/>
      <c r="H5697"/>
    </row>
    <row r="5698" spans="5:8" x14ac:dyDescent="0.35">
      <c r="E5698"/>
      <c r="H5698"/>
    </row>
    <row r="5699" spans="5:8" x14ac:dyDescent="0.35">
      <c r="E5699"/>
      <c r="H5699"/>
    </row>
    <row r="5700" spans="5:8" x14ac:dyDescent="0.35">
      <c r="E5700"/>
      <c r="H5700"/>
    </row>
    <row r="5701" spans="5:8" x14ac:dyDescent="0.35">
      <c r="E5701"/>
      <c r="H5701"/>
    </row>
    <row r="5702" spans="5:8" x14ac:dyDescent="0.35">
      <c r="E5702"/>
      <c r="H5702"/>
    </row>
    <row r="5703" spans="5:8" x14ac:dyDescent="0.35">
      <c r="E5703"/>
      <c r="H5703"/>
    </row>
    <row r="5704" spans="5:8" x14ac:dyDescent="0.35">
      <c r="E5704"/>
      <c r="H5704"/>
    </row>
    <row r="5705" spans="5:8" x14ac:dyDescent="0.35">
      <c r="E5705"/>
      <c r="H5705"/>
    </row>
    <row r="5706" spans="5:8" x14ac:dyDescent="0.35">
      <c r="E5706"/>
      <c r="H5706"/>
    </row>
    <row r="5707" spans="5:8" x14ac:dyDescent="0.35">
      <c r="E5707"/>
      <c r="H5707"/>
    </row>
    <row r="5708" spans="5:8" x14ac:dyDescent="0.35">
      <c r="E5708"/>
      <c r="H5708"/>
    </row>
    <row r="5709" spans="5:8" x14ac:dyDescent="0.35">
      <c r="E5709"/>
      <c r="H5709"/>
    </row>
    <row r="5710" spans="5:8" x14ac:dyDescent="0.35">
      <c r="E5710"/>
      <c r="H5710"/>
    </row>
    <row r="5711" spans="5:8" x14ac:dyDescent="0.35">
      <c r="E5711"/>
      <c r="H5711"/>
    </row>
    <row r="5712" spans="5:8" x14ac:dyDescent="0.35">
      <c r="E5712"/>
      <c r="H5712"/>
    </row>
    <row r="5713" spans="5:8" x14ac:dyDescent="0.35">
      <c r="E5713"/>
      <c r="H5713"/>
    </row>
    <row r="5714" spans="5:8" x14ac:dyDescent="0.35">
      <c r="E5714"/>
      <c r="H5714"/>
    </row>
    <row r="5715" spans="5:8" x14ac:dyDescent="0.35">
      <c r="E5715"/>
      <c r="H5715"/>
    </row>
    <row r="5716" spans="5:8" x14ac:dyDescent="0.35">
      <c r="E5716"/>
      <c r="H5716"/>
    </row>
    <row r="5717" spans="5:8" x14ac:dyDescent="0.35">
      <c r="E5717"/>
      <c r="H5717"/>
    </row>
    <row r="5718" spans="5:8" x14ac:dyDescent="0.35">
      <c r="E5718"/>
      <c r="H5718"/>
    </row>
    <row r="5719" spans="5:8" x14ac:dyDescent="0.35">
      <c r="E5719"/>
      <c r="H5719"/>
    </row>
    <row r="5720" spans="5:8" x14ac:dyDescent="0.35">
      <c r="E5720"/>
      <c r="H5720"/>
    </row>
    <row r="5721" spans="5:8" x14ac:dyDescent="0.35">
      <c r="E5721"/>
      <c r="H5721"/>
    </row>
    <row r="5722" spans="5:8" x14ac:dyDescent="0.35">
      <c r="E5722"/>
      <c r="H5722"/>
    </row>
    <row r="5723" spans="5:8" x14ac:dyDescent="0.35">
      <c r="E5723"/>
      <c r="H5723"/>
    </row>
    <row r="5724" spans="5:8" x14ac:dyDescent="0.35">
      <c r="E5724"/>
      <c r="H5724"/>
    </row>
    <row r="5725" spans="5:8" x14ac:dyDescent="0.35">
      <c r="E5725"/>
      <c r="H5725"/>
    </row>
    <row r="5726" spans="5:8" x14ac:dyDescent="0.35">
      <c r="E5726"/>
      <c r="H5726"/>
    </row>
    <row r="5727" spans="5:8" x14ac:dyDescent="0.35">
      <c r="E5727"/>
      <c r="H5727"/>
    </row>
    <row r="5728" spans="5:8" x14ac:dyDescent="0.35">
      <c r="E5728"/>
      <c r="H5728"/>
    </row>
    <row r="5729" spans="5:8" x14ac:dyDescent="0.35">
      <c r="E5729"/>
      <c r="H5729"/>
    </row>
    <row r="5730" spans="5:8" x14ac:dyDescent="0.35">
      <c r="E5730"/>
      <c r="H5730"/>
    </row>
    <row r="5731" spans="5:8" x14ac:dyDescent="0.35">
      <c r="E5731"/>
      <c r="H5731"/>
    </row>
    <row r="5732" spans="5:8" x14ac:dyDescent="0.35">
      <c r="E5732"/>
      <c r="H5732"/>
    </row>
    <row r="5733" spans="5:8" x14ac:dyDescent="0.35">
      <c r="E5733"/>
      <c r="H5733"/>
    </row>
    <row r="5734" spans="5:8" x14ac:dyDescent="0.35">
      <c r="E5734"/>
      <c r="H5734"/>
    </row>
    <row r="5735" spans="5:8" x14ac:dyDescent="0.35">
      <c r="E5735"/>
      <c r="H5735"/>
    </row>
    <row r="5736" spans="5:8" x14ac:dyDescent="0.35">
      <c r="E5736"/>
      <c r="H5736"/>
    </row>
    <row r="5737" spans="5:8" x14ac:dyDescent="0.35">
      <c r="E5737"/>
      <c r="H5737"/>
    </row>
    <row r="5738" spans="5:8" x14ac:dyDescent="0.35">
      <c r="E5738"/>
      <c r="H5738"/>
    </row>
    <row r="5739" spans="5:8" x14ac:dyDescent="0.35">
      <c r="E5739"/>
      <c r="H5739"/>
    </row>
    <row r="5740" spans="5:8" x14ac:dyDescent="0.35">
      <c r="E5740"/>
      <c r="H5740"/>
    </row>
    <row r="5741" spans="5:8" x14ac:dyDescent="0.35">
      <c r="E5741"/>
      <c r="H5741"/>
    </row>
    <row r="5742" spans="5:8" x14ac:dyDescent="0.35">
      <c r="E5742"/>
      <c r="H5742"/>
    </row>
    <row r="5743" spans="5:8" x14ac:dyDescent="0.35">
      <c r="E5743"/>
      <c r="H5743"/>
    </row>
    <row r="5744" spans="5:8" x14ac:dyDescent="0.35">
      <c r="E5744"/>
      <c r="H5744"/>
    </row>
    <row r="5745" spans="5:8" x14ac:dyDescent="0.35">
      <c r="E5745"/>
      <c r="H5745"/>
    </row>
    <row r="5746" spans="5:8" x14ac:dyDescent="0.35">
      <c r="E5746"/>
      <c r="H5746"/>
    </row>
    <row r="5747" spans="5:8" x14ac:dyDescent="0.35">
      <c r="E5747"/>
      <c r="H5747"/>
    </row>
    <row r="5748" spans="5:8" x14ac:dyDescent="0.35">
      <c r="E5748"/>
      <c r="H5748"/>
    </row>
    <row r="5749" spans="5:8" x14ac:dyDescent="0.35">
      <c r="E5749"/>
      <c r="H5749"/>
    </row>
    <row r="5750" spans="5:8" x14ac:dyDescent="0.35">
      <c r="E5750"/>
      <c r="H5750"/>
    </row>
    <row r="5751" spans="5:8" x14ac:dyDescent="0.35">
      <c r="E5751"/>
      <c r="H5751"/>
    </row>
    <row r="5752" spans="5:8" x14ac:dyDescent="0.35">
      <c r="E5752"/>
      <c r="H5752"/>
    </row>
    <row r="5753" spans="5:8" x14ac:dyDescent="0.35">
      <c r="E5753"/>
      <c r="H5753"/>
    </row>
    <row r="5754" spans="5:8" x14ac:dyDescent="0.35">
      <c r="E5754"/>
      <c r="H5754"/>
    </row>
    <row r="5755" spans="5:8" x14ac:dyDescent="0.35">
      <c r="E5755"/>
      <c r="H5755"/>
    </row>
    <row r="5756" spans="5:8" x14ac:dyDescent="0.35">
      <c r="E5756"/>
      <c r="H5756"/>
    </row>
    <row r="5757" spans="5:8" x14ac:dyDescent="0.35">
      <c r="E5757"/>
      <c r="H5757"/>
    </row>
    <row r="5758" spans="5:8" x14ac:dyDescent="0.35">
      <c r="E5758"/>
      <c r="H5758"/>
    </row>
    <row r="5759" spans="5:8" x14ac:dyDescent="0.35">
      <c r="E5759"/>
      <c r="H5759"/>
    </row>
    <row r="5760" spans="5:8" x14ac:dyDescent="0.35">
      <c r="E5760"/>
      <c r="H5760"/>
    </row>
    <row r="5761" spans="5:8" x14ac:dyDescent="0.35">
      <c r="E5761"/>
      <c r="H5761"/>
    </row>
    <row r="5762" spans="5:8" x14ac:dyDescent="0.35">
      <c r="E5762"/>
      <c r="H5762"/>
    </row>
    <row r="5763" spans="5:8" x14ac:dyDescent="0.35">
      <c r="E5763"/>
      <c r="H5763"/>
    </row>
    <row r="5764" spans="5:8" x14ac:dyDescent="0.35">
      <c r="E5764"/>
      <c r="H5764"/>
    </row>
    <row r="5765" spans="5:8" x14ac:dyDescent="0.35">
      <c r="E5765"/>
      <c r="H5765"/>
    </row>
    <row r="5766" spans="5:8" x14ac:dyDescent="0.35">
      <c r="E5766"/>
      <c r="H5766"/>
    </row>
    <row r="5767" spans="5:8" x14ac:dyDescent="0.35">
      <c r="E5767"/>
      <c r="H5767"/>
    </row>
    <row r="5768" spans="5:8" x14ac:dyDescent="0.35">
      <c r="E5768"/>
      <c r="H5768"/>
    </row>
    <row r="5769" spans="5:8" x14ac:dyDescent="0.35">
      <c r="E5769"/>
      <c r="H5769"/>
    </row>
    <row r="5770" spans="5:8" x14ac:dyDescent="0.35">
      <c r="E5770"/>
      <c r="H5770"/>
    </row>
    <row r="5771" spans="5:8" x14ac:dyDescent="0.35">
      <c r="E5771"/>
      <c r="H5771"/>
    </row>
    <row r="5772" spans="5:8" x14ac:dyDescent="0.35">
      <c r="E5772"/>
      <c r="H5772"/>
    </row>
    <row r="5773" spans="5:8" x14ac:dyDescent="0.35">
      <c r="E5773"/>
      <c r="H5773"/>
    </row>
    <row r="5774" spans="5:8" x14ac:dyDescent="0.35">
      <c r="E5774"/>
      <c r="H5774"/>
    </row>
    <row r="5775" spans="5:8" x14ac:dyDescent="0.35">
      <c r="E5775"/>
      <c r="H5775"/>
    </row>
    <row r="5776" spans="5:8" x14ac:dyDescent="0.35">
      <c r="E5776"/>
      <c r="H5776"/>
    </row>
    <row r="5777" spans="5:8" x14ac:dyDescent="0.35">
      <c r="E5777"/>
      <c r="H5777"/>
    </row>
    <row r="5778" spans="5:8" x14ac:dyDescent="0.35">
      <c r="E5778"/>
      <c r="H5778"/>
    </row>
    <row r="5779" spans="5:8" x14ac:dyDescent="0.35">
      <c r="E5779"/>
      <c r="H5779"/>
    </row>
    <row r="5780" spans="5:8" x14ac:dyDescent="0.35">
      <c r="E5780"/>
      <c r="H5780"/>
    </row>
    <row r="5781" spans="5:8" x14ac:dyDescent="0.35">
      <c r="E5781"/>
      <c r="H5781"/>
    </row>
    <row r="5782" spans="5:8" x14ac:dyDescent="0.35">
      <c r="E5782"/>
      <c r="H5782"/>
    </row>
    <row r="5783" spans="5:8" x14ac:dyDescent="0.35">
      <c r="E5783"/>
      <c r="H5783"/>
    </row>
    <row r="5784" spans="5:8" x14ac:dyDescent="0.35">
      <c r="E5784"/>
      <c r="H5784"/>
    </row>
    <row r="5785" spans="5:8" x14ac:dyDescent="0.35">
      <c r="E5785"/>
      <c r="H5785"/>
    </row>
    <row r="5786" spans="5:8" x14ac:dyDescent="0.35">
      <c r="E5786"/>
      <c r="H5786"/>
    </row>
    <row r="5787" spans="5:8" x14ac:dyDescent="0.35">
      <c r="E5787"/>
      <c r="H5787"/>
    </row>
    <row r="5788" spans="5:8" x14ac:dyDescent="0.35">
      <c r="E5788"/>
      <c r="H5788"/>
    </row>
    <row r="5789" spans="5:8" x14ac:dyDescent="0.35">
      <c r="E5789"/>
      <c r="H5789"/>
    </row>
    <row r="5790" spans="5:8" x14ac:dyDescent="0.35">
      <c r="E5790"/>
      <c r="H5790"/>
    </row>
    <row r="5791" spans="5:8" x14ac:dyDescent="0.35">
      <c r="E5791"/>
      <c r="H5791"/>
    </row>
    <row r="5792" spans="5:8" x14ac:dyDescent="0.35">
      <c r="E5792"/>
      <c r="H5792"/>
    </row>
    <row r="5793" spans="5:8" x14ac:dyDescent="0.35">
      <c r="E5793"/>
      <c r="H5793"/>
    </row>
    <row r="5794" spans="5:8" x14ac:dyDescent="0.35">
      <c r="E5794"/>
      <c r="H5794"/>
    </row>
    <row r="5795" spans="5:8" x14ac:dyDescent="0.35">
      <c r="E5795"/>
      <c r="H5795"/>
    </row>
    <row r="5796" spans="5:8" x14ac:dyDescent="0.35">
      <c r="E5796"/>
      <c r="H5796"/>
    </row>
    <row r="5797" spans="5:8" x14ac:dyDescent="0.35">
      <c r="E5797"/>
      <c r="H5797"/>
    </row>
    <row r="5798" spans="5:8" x14ac:dyDescent="0.35">
      <c r="E5798"/>
      <c r="H5798"/>
    </row>
    <row r="5799" spans="5:8" x14ac:dyDescent="0.35">
      <c r="E5799"/>
      <c r="H5799"/>
    </row>
    <row r="5800" spans="5:8" x14ac:dyDescent="0.35">
      <c r="E5800"/>
      <c r="H5800"/>
    </row>
    <row r="5801" spans="5:8" x14ac:dyDescent="0.35">
      <c r="E5801"/>
      <c r="H5801"/>
    </row>
    <row r="5802" spans="5:8" x14ac:dyDescent="0.35">
      <c r="E5802"/>
      <c r="H5802"/>
    </row>
    <row r="5803" spans="5:8" x14ac:dyDescent="0.35">
      <c r="E5803"/>
      <c r="H5803"/>
    </row>
    <row r="5804" spans="5:8" x14ac:dyDescent="0.35">
      <c r="E5804"/>
      <c r="H5804"/>
    </row>
    <row r="5805" spans="5:8" x14ac:dyDescent="0.35">
      <c r="E5805"/>
      <c r="H5805"/>
    </row>
    <row r="5806" spans="5:8" x14ac:dyDescent="0.35">
      <c r="E5806"/>
      <c r="H5806"/>
    </row>
    <row r="5807" spans="5:8" x14ac:dyDescent="0.35">
      <c r="E5807"/>
      <c r="H5807"/>
    </row>
    <row r="5808" spans="5:8" x14ac:dyDescent="0.35">
      <c r="E5808"/>
      <c r="H5808"/>
    </row>
    <row r="5809" spans="5:8" x14ac:dyDescent="0.35">
      <c r="E5809"/>
      <c r="H5809"/>
    </row>
    <row r="5810" spans="5:8" x14ac:dyDescent="0.35">
      <c r="E5810"/>
      <c r="H5810"/>
    </row>
    <row r="5811" spans="5:8" x14ac:dyDescent="0.35">
      <c r="E5811"/>
      <c r="H5811"/>
    </row>
    <row r="5812" spans="5:8" x14ac:dyDescent="0.35">
      <c r="E5812"/>
      <c r="H5812"/>
    </row>
    <row r="5813" spans="5:8" x14ac:dyDescent="0.35">
      <c r="E5813"/>
      <c r="H5813"/>
    </row>
    <row r="5814" spans="5:8" x14ac:dyDescent="0.35">
      <c r="E5814"/>
      <c r="H5814"/>
    </row>
    <row r="5815" spans="5:8" x14ac:dyDescent="0.35">
      <c r="E5815"/>
      <c r="H5815"/>
    </row>
    <row r="5816" spans="5:8" x14ac:dyDescent="0.35">
      <c r="E5816"/>
      <c r="H5816"/>
    </row>
    <row r="5817" spans="5:8" x14ac:dyDescent="0.35">
      <c r="E5817"/>
      <c r="H5817"/>
    </row>
    <row r="5818" spans="5:8" x14ac:dyDescent="0.35">
      <c r="E5818"/>
      <c r="H5818"/>
    </row>
    <row r="5819" spans="5:8" x14ac:dyDescent="0.35">
      <c r="E5819"/>
      <c r="H5819"/>
    </row>
    <row r="5820" spans="5:8" x14ac:dyDescent="0.35">
      <c r="E5820"/>
      <c r="H5820"/>
    </row>
    <row r="5821" spans="5:8" x14ac:dyDescent="0.35">
      <c r="E5821"/>
      <c r="H5821"/>
    </row>
    <row r="5822" spans="5:8" x14ac:dyDescent="0.35">
      <c r="E5822"/>
      <c r="H5822"/>
    </row>
    <row r="5823" spans="5:8" x14ac:dyDescent="0.35">
      <c r="E5823"/>
      <c r="H5823"/>
    </row>
    <row r="5824" spans="5:8" x14ac:dyDescent="0.35">
      <c r="E5824"/>
      <c r="H5824"/>
    </row>
    <row r="5825" spans="5:8" x14ac:dyDescent="0.35">
      <c r="E5825"/>
      <c r="H5825"/>
    </row>
    <row r="5826" spans="5:8" x14ac:dyDescent="0.35">
      <c r="E5826"/>
      <c r="H5826"/>
    </row>
    <row r="5827" spans="5:8" x14ac:dyDescent="0.35">
      <c r="E5827"/>
      <c r="H5827"/>
    </row>
    <row r="5828" spans="5:8" x14ac:dyDescent="0.35">
      <c r="E5828"/>
      <c r="H5828"/>
    </row>
    <row r="5829" spans="5:8" x14ac:dyDescent="0.35">
      <c r="E5829"/>
      <c r="H5829"/>
    </row>
    <row r="5830" spans="5:8" x14ac:dyDescent="0.35">
      <c r="E5830"/>
      <c r="H5830"/>
    </row>
    <row r="5831" spans="5:8" x14ac:dyDescent="0.35">
      <c r="E5831"/>
      <c r="H5831"/>
    </row>
    <row r="5832" spans="5:8" x14ac:dyDescent="0.35">
      <c r="E5832"/>
      <c r="H5832"/>
    </row>
    <row r="5833" spans="5:8" x14ac:dyDescent="0.35">
      <c r="E5833"/>
      <c r="H5833"/>
    </row>
    <row r="5834" spans="5:8" x14ac:dyDescent="0.35">
      <c r="E5834"/>
      <c r="H5834"/>
    </row>
    <row r="5835" spans="5:8" x14ac:dyDescent="0.35">
      <c r="E5835"/>
      <c r="H5835"/>
    </row>
    <row r="5836" spans="5:8" x14ac:dyDescent="0.35">
      <c r="E5836"/>
      <c r="H5836"/>
    </row>
    <row r="5837" spans="5:8" x14ac:dyDescent="0.35">
      <c r="E5837"/>
      <c r="H5837"/>
    </row>
    <row r="5838" spans="5:8" x14ac:dyDescent="0.35">
      <c r="E5838"/>
      <c r="H5838"/>
    </row>
    <row r="5839" spans="5:8" x14ac:dyDescent="0.35">
      <c r="E5839"/>
      <c r="H5839"/>
    </row>
    <row r="5840" spans="5:8" x14ac:dyDescent="0.35">
      <c r="E5840"/>
      <c r="H5840"/>
    </row>
    <row r="5841" spans="5:8" x14ac:dyDescent="0.35">
      <c r="E5841"/>
      <c r="H5841"/>
    </row>
    <row r="5842" spans="5:8" x14ac:dyDescent="0.35">
      <c r="E5842"/>
      <c r="H5842"/>
    </row>
    <row r="5843" spans="5:8" x14ac:dyDescent="0.35">
      <c r="E5843"/>
      <c r="H5843"/>
    </row>
    <row r="5844" spans="5:8" x14ac:dyDescent="0.35">
      <c r="E5844"/>
      <c r="H5844"/>
    </row>
    <row r="5845" spans="5:8" x14ac:dyDescent="0.35">
      <c r="E5845"/>
      <c r="H5845"/>
    </row>
    <row r="5846" spans="5:8" x14ac:dyDescent="0.35">
      <c r="E5846"/>
      <c r="H5846"/>
    </row>
    <row r="5847" spans="5:8" x14ac:dyDescent="0.35">
      <c r="E5847"/>
      <c r="H5847"/>
    </row>
    <row r="5848" spans="5:8" x14ac:dyDescent="0.35">
      <c r="E5848"/>
      <c r="H5848"/>
    </row>
    <row r="5849" spans="5:8" x14ac:dyDescent="0.35">
      <c r="E5849"/>
      <c r="H5849"/>
    </row>
    <row r="5850" spans="5:8" x14ac:dyDescent="0.35">
      <c r="E5850"/>
      <c r="H5850"/>
    </row>
    <row r="5851" spans="5:8" x14ac:dyDescent="0.35">
      <c r="E5851"/>
      <c r="H5851"/>
    </row>
    <row r="5852" spans="5:8" x14ac:dyDescent="0.35">
      <c r="E5852"/>
      <c r="H5852"/>
    </row>
    <row r="5853" spans="5:8" x14ac:dyDescent="0.35">
      <c r="E5853"/>
      <c r="H5853"/>
    </row>
    <row r="5854" spans="5:8" x14ac:dyDescent="0.35">
      <c r="E5854"/>
      <c r="H5854"/>
    </row>
    <row r="5855" spans="5:8" x14ac:dyDescent="0.35">
      <c r="E5855"/>
      <c r="H5855"/>
    </row>
    <row r="5856" spans="5:8" x14ac:dyDescent="0.35">
      <c r="E5856"/>
      <c r="H5856"/>
    </row>
    <row r="5857" spans="5:8" x14ac:dyDescent="0.35">
      <c r="E5857"/>
      <c r="H5857"/>
    </row>
    <row r="5858" spans="5:8" x14ac:dyDescent="0.35">
      <c r="E5858"/>
      <c r="H5858"/>
    </row>
    <row r="5859" spans="5:8" x14ac:dyDescent="0.35">
      <c r="E5859"/>
      <c r="H5859"/>
    </row>
    <row r="5860" spans="5:8" x14ac:dyDescent="0.35">
      <c r="E5860"/>
      <c r="H5860"/>
    </row>
    <row r="5861" spans="5:8" x14ac:dyDescent="0.35">
      <c r="E5861"/>
      <c r="H5861"/>
    </row>
    <row r="5862" spans="5:8" x14ac:dyDescent="0.35">
      <c r="E5862"/>
      <c r="H5862"/>
    </row>
    <row r="5863" spans="5:8" x14ac:dyDescent="0.35">
      <c r="E5863"/>
      <c r="H5863"/>
    </row>
    <row r="5864" spans="5:8" x14ac:dyDescent="0.35">
      <c r="E5864"/>
      <c r="H5864"/>
    </row>
    <row r="5865" spans="5:8" x14ac:dyDescent="0.35">
      <c r="E5865"/>
      <c r="H5865"/>
    </row>
    <row r="5866" spans="5:8" x14ac:dyDescent="0.35">
      <c r="E5866"/>
      <c r="H5866"/>
    </row>
    <row r="5867" spans="5:8" x14ac:dyDescent="0.35">
      <c r="E5867"/>
      <c r="H5867"/>
    </row>
    <row r="5868" spans="5:8" x14ac:dyDescent="0.35">
      <c r="E5868"/>
      <c r="H5868"/>
    </row>
    <row r="5869" spans="5:8" x14ac:dyDescent="0.35">
      <c r="E5869"/>
      <c r="H5869"/>
    </row>
    <row r="5870" spans="5:8" x14ac:dyDescent="0.35">
      <c r="E5870"/>
      <c r="H5870"/>
    </row>
    <row r="5871" spans="5:8" x14ac:dyDescent="0.35">
      <c r="E5871"/>
      <c r="H5871"/>
    </row>
    <row r="5872" spans="5:8" x14ac:dyDescent="0.35">
      <c r="E5872"/>
      <c r="H5872"/>
    </row>
    <row r="5873" spans="5:8" x14ac:dyDescent="0.35">
      <c r="E5873"/>
      <c r="H5873"/>
    </row>
    <row r="5874" spans="5:8" x14ac:dyDescent="0.35">
      <c r="E5874"/>
      <c r="H5874"/>
    </row>
    <row r="5875" spans="5:8" x14ac:dyDescent="0.35">
      <c r="E5875"/>
      <c r="H5875"/>
    </row>
    <row r="5876" spans="5:8" x14ac:dyDescent="0.35">
      <c r="E5876"/>
      <c r="H5876"/>
    </row>
    <row r="5877" spans="5:8" x14ac:dyDescent="0.35">
      <c r="E5877"/>
      <c r="H5877"/>
    </row>
    <row r="5878" spans="5:8" x14ac:dyDescent="0.35">
      <c r="E5878"/>
      <c r="H5878"/>
    </row>
    <row r="5879" spans="5:8" x14ac:dyDescent="0.35">
      <c r="E5879"/>
      <c r="H5879"/>
    </row>
    <row r="5880" spans="5:8" x14ac:dyDescent="0.35">
      <c r="E5880"/>
      <c r="H5880"/>
    </row>
    <row r="5881" spans="5:8" x14ac:dyDescent="0.35">
      <c r="E5881"/>
      <c r="H5881"/>
    </row>
    <row r="5882" spans="5:8" x14ac:dyDescent="0.35">
      <c r="E5882"/>
      <c r="H5882"/>
    </row>
    <row r="5883" spans="5:8" x14ac:dyDescent="0.35">
      <c r="E5883"/>
      <c r="H5883"/>
    </row>
    <row r="5884" spans="5:8" x14ac:dyDescent="0.35">
      <c r="E5884"/>
      <c r="H5884"/>
    </row>
    <row r="5885" spans="5:8" x14ac:dyDescent="0.35">
      <c r="E5885"/>
      <c r="H5885"/>
    </row>
    <row r="5886" spans="5:8" x14ac:dyDescent="0.35">
      <c r="E5886"/>
      <c r="H5886"/>
    </row>
    <row r="5887" spans="5:8" x14ac:dyDescent="0.35">
      <c r="E5887"/>
      <c r="H5887"/>
    </row>
    <row r="5888" spans="5:8" x14ac:dyDescent="0.35">
      <c r="E5888"/>
      <c r="H5888"/>
    </row>
    <row r="5889" spans="5:8" x14ac:dyDescent="0.35">
      <c r="E5889"/>
      <c r="H5889"/>
    </row>
    <row r="5890" spans="5:8" x14ac:dyDescent="0.35">
      <c r="E5890"/>
      <c r="H5890"/>
    </row>
    <row r="5891" spans="5:8" x14ac:dyDescent="0.35">
      <c r="E5891"/>
      <c r="H5891"/>
    </row>
    <row r="5892" spans="5:8" x14ac:dyDescent="0.35">
      <c r="E5892"/>
      <c r="H5892"/>
    </row>
    <row r="5893" spans="5:8" x14ac:dyDescent="0.35">
      <c r="E5893"/>
      <c r="H5893"/>
    </row>
    <row r="5894" spans="5:8" x14ac:dyDescent="0.35">
      <c r="E5894"/>
      <c r="H5894"/>
    </row>
    <row r="5895" spans="5:8" x14ac:dyDescent="0.35">
      <c r="E5895"/>
      <c r="H5895"/>
    </row>
    <row r="5896" spans="5:8" x14ac:dyDescent="0.35">
      <c r="E5896"/>
      <c r="H5896"/>
    </row>
    <row r="5897" spans="5:8" x14ac:dyDescent="0.35">
      <c r="E5897"/>
      <c r="H5897"/>
    </row>
    <row r="5898" spans="5:8" x14ac:dyDescent="0.35">
      <c r="E5898"/>
      <c r="H5898"/>
    </row>
    <row r="5899" spans="5:8" x14ac:dyDescent="0.35">
      <c r="E5899"/>
      <c r="H5899"/>
    </row>
    <row r="5900" spans="5:8" x14ac:dyDescent="0.35">
      <c r="E5900"/>
      <c r="H5900"/>
    </row>
    <row r="5901" spans="5:8" x14ac:dyDescent="0.35">
      <c r="E5901"/>
      <c r="H5901"/>
    </row>
    <row r="5902" spans="5:8" x14ac:dyDescent="0.35">
      <c r="E5902"/>
      <c r="H5902"/>
    </row>
    <row r="5903" spans="5:8" x14ac:dyDescent="0.35">
      <c r="E5903"/>
      <c r="H5903"/>
    </row>
    <row r="5904" spans="5:8" x14ac:dyDescent="0.35">
      <c r="E5904"/>
      <c r="H5904"/>
    </row>
    <row r="5905" spans="5:8" x14ac:dyDescent="0.35">
      <c r="E5905"/>
      <c r="H5905"/>
    </row>
    <row r="5906" spans="5:8" x14ac:dyDescent="0.35">
      <c r="E5906"/>
      <c r="H5906"/>
    </row>
    <row r="5907" spans="5:8" x14ac:dyDescent="0.35">
      <c r="E5907"/>
      <c r="H5907"/>
    </row>
    <row r="5908" spans="5:8" x14ac:dyDescent="0.35">
      <c r="E5908"/>
      <c r="H5908"/>
    </row>
    <row r="5909" spans="5:8" x14ac:dyDescent="0.35">
      <c r="E5909"/>
      <c r="H5909"/>
    </row>
    <row r="5910" spans="5:8" x14ac:dyDescent="0.35">
      <c r="E5910"/>
      <c r="H5910"/>
    </row>
    <row r="5911" spans="5:8" x14ac:dyDescent="0.35">
      <c r="E5911"/>
      <c r="H5911"/>
    </row>
    <row r="5912" spans="5:8" x14ac:dyDescent="0.35">
      <c r="E5912"/>
      <c r="H5912"/>
    </row>
    <row r="5913" spans="5:8" x14ac:dyDescent="0.35">
      <c r="E5913"/>
      <c r="H5913"/>
    </row>
    <row r="5914" spans="5:8" x14ac:dyDescent="0.35">
      <c r="E5914"/>
      <c r="H5914"/>
    </row>
    <row r="5915" spans="5:8" x14ac:dyDescent="0.35">
      <c r="E5915"/>
      <c r="H5915"/>
    </row>
    <row r="5916" spans="5:8" x14ac:dyDescent="0.35">
      <c r="E5916"/>
      <c r="H5916"/>
    </row>
    <row r="5917" spans="5:8" x14ac:dyDescent="0.35">
      <c r="E5917"/>
      <c r="H5917"/>
    </row>
    <row r="5918" spans="5:8" x14ac:dyDescent="0.35">
      <c r="E5918"/>
      <c r="H5918"/>
    </row>
    <row r="5919" spans="5:8" x14ac:dyDescent="0.35">
      <c r="E5919"/>
      <c r="H5919"/>
    </row>
    <row r="5920" spans="5:8" x14ac:dyDescent="0.35">
      <c r="E5920"/>
      <c r="H5920"/>
    </row>
    <row r="5921" spans="5:8" x14ac:dyDescent="0.35">
      <c r="E5921"/>
      <c r="H5921"/>
    </row>
    <row r="5922" spans="5:8" x14ac:dyDescent="0.35">
      <c r="E5922"/>
      <c r="H5922"/>
    </row>
    <row r="5923" spans="5:8" x14ac:dyDescent="0.35">
      <c r="E5923"/>
      <c r="H5923"/>
    </row>
    <row r="5924" spans="5:8" x14ac:dyDescent="0.35">
      <c r="E5924"/>
      <c r="H5924"/>
    </row>
    <row r="5925" spans="5:8" x14ac:dyDescent="0.35">
      <c r="E5925"/>
      <c r="H5925"/>
    </row>
    <row r="5926" spans="5:8" x14ac:dyDescent="0.35">
      <c r="E5926"/>
      <c r="H5926"/>
    </row>
    <row r="5927" spans="5:8" x14ac:dyDescent="0.35">
      <c r="E5927"/>
      <c r="H5927"/>
    </row>
    <row r="5928" spans="5:8" x14ac:dyDescent="0.35">
      <c r="E5928"/>
      <c r="H5928"/>
    </row>
    <row r="5929" spans="5:8" x14ac:dyDescent="0.35">
      <c r="E5929"/>
      <c r="H5929"/>
    </row>
    <row r="5930" spans="5:8" x14ac:dyDescent="0.35">
      <c r="E5930"/>
      <c r="H5930"/>
    </row>
    <row r="5931" spans="5:8" x14ac:dyDescent="0.35">
      <c r="E5931"/>
      <c r="H5931"/>
    </row>
    <row r="5932" spans="5:8" x14ac:dyDescent="0.35">
      <c r="E5932"/>
      <c r="H5932"/>
    </row>
    <row r="5933" spans="5:8" x14ac:dyDescent="0.35">
      <c r="E5933"/>
      <c r="H5933"/>
    </row>
    <row r="5934" spans="5:8" x14ac:dyDescent="0.35">
      <c r="E5934"/>
      <c r="H5934"/>
    </row>
    <row r="5935" spans="5:8" x14ac:dyDescent="0.35">
      <c r="E5935"/>
      <c r="H5935"/>
    </row>
    <row r="5936" spans="5:8" x14ac:dyDescent="0.35">
      <c r="E5936"/>
      <c r="H5936"/>
    </row>
    <row r="5937" spans="5:8" x14ac:dyDescent="0.35">
      <c r="E5937"/>
      <c r="H5937"/>
    </row>
    <row r="5938" spans="5:8" x14ac:dyDescent="0.35">
      <c r="E5938"/>
      <c r="H5938"/>
    </row>
    <row r="5939" spans="5:8" x14ac:dyDescent="0.35">
      <c r="E5939"/>
      <c r="H5939"/>
    </row>
    <row r="5940" spans="5:8" x14ac:dyDescent="0.35">
      <c r="E5940"/>
      <c r="H5940"/>
    </row>
    <row r="5941" spans="5:8" x14ac:dyDescent="0.35">
      <c r="E5941"/>
      <c r="H5941"/>
    </row>
    <row r="5942" spans="5:8" x14ac:dyDescent="0.35">
      <c r="E5942"/>
      <c r="H5942"/>
    </row>
    <row r="5943" spans="5:8" x14ac:dyDescent="0.35">
      <c r="E5943"/>
      <c r="H5943"/>
    </row>
    <row r="5944" spans="5:8" x14ac:dyDescent="0.35">
      <c r="E5944"/>
      <c r="H5944"/>
    </row>
    <row r="5945" spans="5:8" x14ac:dyDescent="0.35">
      <c r="E5945"/>
      <c r="H5945"/>
    </row>
    <row r="5946" spans="5:8" x14ac:dyDescent="0.35">
      <c r="E5946"/>
      <c r="H5946"/>
    </row>
    <row r="5947" spans="5:8" x14ac:dyDescent="0.35">
      <c r="E5947"/>
      <c r="H5947"/>
    </row>
    <row r="5948" spans="5:8" x14ac:dyDescent="0.35">
      <c r="E5948"/>
      <c r="H5948"/>
    </row>
    <row r="5949" spans="5:8" x14ac:dyDescent="0.35">
      <c r="E5949"/>
      <c r="H5949"/>
    </row>
    <row r="5950" spans="5:8" x14ac:dyDescent="0.35">
      <c r="E5950"/>
      <c r="H5950"/>
    </row>
    <row r="5951" spans="5:8" x14ac:dyDescent="0.35">
      <c r="E5951"/>
      <c r="H5951"/>
    </row>
    <row r="5952" spans="5:8" x14ac:dyDescent="0.35">
      <c r="E5952"/>
      <c r="H5952"/>
    </row>
    <row r="5953" spans="5:8" x14ac:dyDescent="0.35">
      <c r="E5953"/>
      <c r="H5953"/>
    </row>
    <row r="5954" spans="5:8" x14ac:dyDescent="0.35">
      <c r="E5954"/>
      <c r="H5954"/>
    </row>
    <row r="5955" spans="5:8" x14ac:dyDescent="0.35">
      <c r="E5955"/>
      <c r="H5955"/>
    </row>
    <row r="5956" spans="5:8" x14ac:dyDescent="0.35">
      <c r="E5956"/>
      <c r="H5956"/>
    </row>
    <row r="5957" spans="5:8" x14ac:dyDescent="0.35">
      <c r="E5957"/>
      <c r="H5957"/>
    </row>
    <row r="5958" spans="5:8" x14ac:dyDescent="0.35">
      <c r="E5958"/>
      <c r="H5958"/>
    </row>
    <row r="5959" spans="5:8" x14ac:dyDescent="0.35">
      <c r="E5959"/>
      <c r="H5959"/>
    </row>
    <row r="5960" spans="5:8" x14ac:dyDescent="0.35">
      <c r="E5960"/>
      <c r="H5960"/>
    </row>
    <row r="5961" spans="5:8" x14ac:dyDescent="0.35">
      <c r="E5961"/>
      <c r="H5961"/>
    </row>
    <row r="5962" spans="5:8" x14ac:dyDescent="0.35">
      <c r="E5962"/>
      <c r="H5962"/>
    </row>
    <row r="5963" spans="5:8" x14ac:dyDescent="0.35">
      <c r="E5963"/>
      <c r="H5963"/>
    </row>
    <row r="5964" spans="5:8" x14ac:dyDescent="0.35">
      <c r="E5964"/>
      <c r="H5964"/>
    </row>
    <row r="5965" spans="5:8" x14ac:dyDescent="0.35">
      <c r="E5965"/>
      <c r="H5965"/>
    </row>
    <row r="5966" spans="5:8" x14ac:dyDescent="0.35">
      <c r="E5966"/>
      <c r="H5966"/>
    </row>
    <row r="5967" spans="5:8" x14ac:dyDescent="0.35">
      <c r="E5967"/>
      <c r="H5967"/>
    </row>
    <row r="5968" spans="5:8" x14ac:dyDescent="0.35">
      <c r="E5968"/>
      <c r="H5968"/>
    </row>
    <row r="5969" spans="5:8" x14ac:dyDescent="0.35">
      <c r="E5969"/>
      <c r="H5969"/>
    </row>
    <row r="5970" spans="5:8" x14ac:dyDescent="0.35">
      <c r="E5970"/>
      <c r="H5970"/>
    </row>
    <row r="5971" spans="5:8" x14ac:dyDescent="0.35">
      <c r="E5971"/>
      <c r="H5971"/>
    </row>
    <row r="5972" spans="5:8" x14ac:dyDescent="0.35">
      <c r="E5972"/>
      <c r="H5972"/>
    </row>
    <row r="5973" spans="5:8" x14ac:dyDescent="0.35">
      <c r="E5973"/>
      <c r="H5973"/>
    </row>
    <row r="5974" spans="5:8" x14ac:dyDescent="0.35">
      <c r="E5974"/>
      <c r="H5974"/>
    </row>
    <row r="5975" spans="5:8" x14ac:dyDescent="0.35">
      <c r="E5975"/>
      <c r="H5975"/>
    </row>
    <row r="5976" spans="5:8" x14ac:dyDescent="0.35">
      <c r="E5976"/>
      <c r="H5976"/>
    </row>
    <row r="5977" spans="5:8" x14ac:dyDescent="0.35">
      <c r="E5977"/>
      <c r="H5977"/>
    </row>
    <row r="5978" spans="5:8" x14ac:dyDescent="0.35">
      <c r="E5978"/>
      <c r="H5978"/>
    </row>
    <row r="5979" spans="5:8" x14ac:dyDescent="0.35">
      <c r="E5979"/>
      <c r="H5979"/>
    </row>
    <row r="5980" spans="5:8" x14ac:dyDescent="0.35">
      <c r="E5980"/>
      <c r="H5980"/>
    </row>
    <row r="5981" spans="5:8" x14ac:dyDescent="0.35">
      <c r="E5981"/>
      <c r="H5981"/>
    </row>
    <row r="5982" spans="5:8" x14ac:dyDescent="0.35">
      <c r="E5982"/>
      <c r="H5982"/>
    </row>
    <row r="5983" spans="5:8" x14ac:dyDescent="0.35">
      <c r="E5983"/>
      <c r="H5983"/>
    </row>
    <row r="5984" spans="5:8" x14ac:dyDescent="0.35">
      <c r="E5984"/>
      <c r="H5984"/>
    </row>
    <row r="5985" spans="5:8" x14ac:dyDescent="0.35">
      <c r="E5985"/>
      <c r="H5985"/>
    </row>
    <row r="5986" spans="5:8" x14ac:dyDescent="0.35">
      <c r="E5986"/>
      <c r="H5986"/>
    </row>
    <row r="5987" spans="5:8" x14ac:dyDescent="0.35">
      <c r="E5987"/>
      <c r="H5987"/>
    </row>
    <row r="5988" spans="5:8" x14ac:dyDescent="0.35">
      <c r="E5988"/>
      <c r="H5988"/>
    </row>
    <row r="5989" spans="5:8" x14ac:dyDescent="0.35">
      <c r="E5989"/>
      <c r="H5989"/>
    </row>
    <row r="5990" spans="5:8" x14ac:dyDescent="0.35">
      <c r="E5990"/>
      <c r="H5990"/>
    </row>
    <row r="5991" spans="5:8" x14ac:dyDescent="0.35">
      <c r="E5991"/>
      <c r="H5991"/>
    </row>
    <row r="5992" spans="5:8" x14ac:dyDescent="0.35">
      <c r="E5992"/>
      <c r="H5992"/>
    </row>
    <row r="5993" spans="5:8" x14ac:dyDescent="0.35">
      <c r="E5993"/>
      <c r="H5993"/>
    </row>
    <row r="5994" spans="5:8" x14ac:dyDescent="0.35">
      <c r="E5994"/>
      <c r="H5994"/>
    </row>
    <row r="5995" spans="5:8" x14ac:dyDescent="0.35">
      <c r="E5995"/>
      <c r="H5995"/>
    </row>
    <row r="5996" spans="5:8" x14ac:dyDescent="0.35">
      <c r="E5996"/>
      <c r="H5996"/>
    </row>
    <row r="5997" spans="5:8" x14ac:dyDescent="0.35">
      <c r="E5997"/>
      <c r="H5997"/>
    </row>
    <row r="5998" spans="5:8" x14ac:dyDescent="0.35">
      <c r="E5998"/>
      <c r="H5998"/>
    </row>
    <row r="5999" spans="5:8" x14ac:dyDescent="0.35">
      <c r="E5999"/>
      <c r="H5999"/>
    </row>
    <row r="6000" spans="5:8" x14ac:dyDescent="0.35">
      <c r="E6000"/>
      <c r="H6000"/>
    </row>
    <row r="6001" spans="5:8" x14ac:dyDescent="0.35">
      <c r="E6001"/>
      <c r="H6001"/>
    </row>
    <row r="6002" spans="5:8" x14ac:dyDescent="0.35">
      <c r="E6002"/>
      <c r="H6002"/>
    </row>
    <row r="6003" spans="5:8" x14ac:dyDescent="0.35">
      <c r="E6003"/>
      <c r="H6003"/>
    </row>
    <row r="6004" spans="5:8" x14ac:dyDescent="0.35">
      <c r="E6004"/>
      <c r="H6004"/>
    </row>
    <row r="6005" spans="5:8" x14ac:dyDescent="0.35">
      <c r="E6005"/>
      <c r="H6005"/>
    </row>
    <row r="6006" spans="5:8" x14ac:dyDescent="0.35">
      <c r="E6006"/>
      <c r="H6006"/>
    </row>
    <row r="6007" spans="5:8" x14ac:dyDescent="0.35">
      <c r="E6007"/>
      <c r="H6007"/>
    </row>
    <row r="6008" spans="5:8" x14ac:dyDescent="0.35">
      <c r="E6008"/>
      <c r="H6008"/>
    </row>
    <row r="6009" spans="5:8" x14ac:dyDescent="0.35">
      <c r="E6009"/>
      <c r="H6009"/>
    </row>
    <row r="6010" spans="5:8" x14ac:dyDescent="0.35">
      <c r="E6010"/>
      <c r="H6010"/>
    </row>
    <row r="6011" spans="5:8" x14ac:dyDescent="0.35">
      <c r="E6011"/>
      <c r="H6011"/>
    </row>
    <row r="6012" spans="5:8" x14ac:dyDescent="0.35">
      <c r="E6012"/>
      <c r="H6012"/>
    </row>
    <row r="6013" spans="5:8" x14ac:dyDescent="0.35">
      <c r="E6013"/>
      <c r="H6013"/>
    </row>
    <row r="6014" spans="5:8" x14ac:dyDescent="0.35">
      <c r="E6014"/>
      <c r="H6014"/>
    </row>
    <row r="6015" spans="5:8" x14ac:dyDescent="0.35">
      <c r="E6015"/>
      <c r="H6015"/>
    </row>
    <row r="6016" spans="5:8" x14ac:dyDescent="0.35">
      <c r="E6016"/>
      <c r="H6016"/>
    </row>
    <row r="6017" spans="5:8" x14ac:dyDescent="0.35">
      <c r="E6017"/>
      <c r="H6017"/>
    </row>
    <row r="6018" spans="5:8" x14ac:dyDescent="0.35">
      <c r="E6018"/>
      <c r="H6018"/>
    </row>
    <row r="6019" spans="5:8" x14ac:dyDescent="0.35">
      <c r="E6019"/>
      <c r="H6019"/>
    </row>
    <row r="6020" spans="5:8" x14ac:dyDescent="0.35">
      <c r="E6020"/>
      <c r="H6020"/>
    </row>
    <row r="6021" spans="5:8" x14ac:dyDescent="0.35">
      <c r="E6021"/>
      <c r="H6021"/>
    </row>
    <row r="6022" spans="5:8" x14ac:dyDescent="0.35">
      <c r="E6022"/>
      <c r="H6022"/>
    </row>
    <row r="6023" spans="5:8" x14ac:dyDescent="0.35">
      <c r="E6023"/>
      <c r="H6023"/>
    </row>
    <row r="6024" spans="5:8" x14ac:dyDescent="0.35">
      <c r="E6024"/>
      <c r="H6024"/>
    </row>
    <row r="6025" spans="5:8" x14ac:dyDescent="0.35">
      <c r="E6025"/>
      <c r="H6025"/>
    </row>
    <row r="6026" spans="5:8" x14ac:dyDescent="0.35">
      <c r="E6026"/>
      <c r="H6026"/>
    </row>
    <row r="6027" spans="5:8" x14ac:dyDescent="0.35">
      <c r="E6027"/>
      <c r="H6027"/>
    </row>
    <row r="6028" spans="5:8" x14ac:dyDescent="0.35">
      <c r="E6028"/>
      <c r="H6028"/>
    </row>
    <row r="6029" spans="5:8" x14ac:dyDescent="0.35">
      <c r="E6029"/>
      <c r="H6029"/>
    </row>
    <row r="6030" spans="5:8" x14ac:dyDescent="0.35">
      <c r="E6030"/>
      <c r="H6030"/>
    </row>
    <row r="6031" spans="5:8" x14ac:dyDescent="0.35">
      <c r="E6031"/>
      <c r="H6031"/>
    </row>
    <row r="6032" spans="5:8" x14ac:dyDescent="0.35">
      <c r="E6032"/>
      <c r="H6032"/>
    </row>
    <row r="6033" spans="5:8" x14ac:dyDescent="0.35">
      <c r="E6033"/>
      <c r="H6033"/>
    </row>
    <row r="6034" spans="5:8" x14ac:dyDescent="0.35">
      <c r="E6034"/>
      <c r="H6034"/>
    </row>
    <row r="6035" spans="5:8" x14ac:dyDescent="0.35">
      <c r="E6035"/>
      <c r="H6035"/>
    </row>
    <row r="6036" spans="5:8" x14ac:dyDescent="0.35">
      <c r="E6036"/>
      <c r="H6036"/>
    </row>
    <row r="6037" spans="5:8" x14ac:dyDescent="0.35">
      <c r="E6037"/>
      <c r="H6037"/>
    </row>
    <row r="6038" spans="5:8" x14ac:dyDescent="0.35">
      <c r="E6038"/>
      <c r="H6038"/>
    </row>
    <row r="6039" spans="5:8" x14ac:dyDescent="0.35">
      <c r="E6039"/>
      <c r="H6039"/>
    </row>
    <row r="6040" spans="5:8" x14ac:dyDescent="0.35">
      <c r="E6040"/>
      <c r="H6040"/>
    </row>
    <row r="6041" spans="5:8" x14ac:dyDescent="0.35">
      <c r="E6041"/>
      <c r="H6041"/>
    </row>
    <row r="6042" spans="5:8" x14ac:dyDescent="0.35">
      <c r="E6042"/>
      <c r="H6042"/>
    </row>
    <row r="6043" spans="5:8" x14ac:dyDescent="0.35">
      <c r="E6043"/>
      <c r="H6043"/>
    </row>
    <row r="6044" spans="5:8" x14ac:dyDescent="0.35">
      <c r="E6044"/>
      <c r="H6044"/>
    </row>
    <row r="6045" spans="5:8" x14ac:dyDescent="0.35">
      <c r="E6045"/>
      <c r="H6045"/>
    </row>
    <row r="6046" spans="5:8" x14ac:dyDescent="0.35">
      <c r="E6046"/>
      <c r="H6046"/>
    </row>
    <row r="6047" spans="5:8" x14ac:dyDescent="0.35">
      <c r="E6047"/>
      <c r="H6047"/>
    </row>
    <row r="6048" spans="5:8" x14ac:dyDescent="0.35">
      <c r="E6048"/>
      <c r="H6048"/>
    </row>
    <row r="6049" spans="5:8" x14ac:dyDescent="0.35">
      <c r="E6049"/>
      <c r="H6049"/>
    </row>
    <row r="6050" spans="5:8" x14ac:dyDescent="0.35">
      <c r="E6050"/>
      <c r="H6050"/>
    </row>
    <row r="6051" spans="5:8" x14ac:dyDescent="0.35">
      <c r="E6051"/>
      <c r="H6051"/>
    </row>
    <row r="6052" spans="5:8" x14ac:dyDescent="0.35">
      <c r="E6052"/>
      <c r="H6052"/>
    </row>
    <row r="6053" spans="5:8" x14ac:dyDescent="0.35">
      <c r="E6053"/>
      <c r="H6053"/>
    </row>
    <row r="6054" spans="5:8" x14ac:dyDescent="0.35">
      <c r="E6054"/>
      <c r="H6054"/>
    </row>
    <row r="6055" spans="5:8" x14ac:dyDescent="0.35">
      <c r="E6055"/>
      <c r="H6055"/>
    </row>
    <row r="6056" spans="5:8" x14ac:dyDescent="0.35">
      <c r="E6056"/>
      <c r="H6056"/>
    </row>
    <row r="6057" spans="5:8" x14ac:dyDescent="0.35">
      <c r="E6057"/>
      <c r="H6057"/>
    </row>
    <row r="6058" spans="5:8" x14ac:dyDescent="0.35">
      <c r="E6058"/>
      <c r="H6058"/>
    </row>
    <row r="6059" spans="5:8" x14ac:dyDescent="0.35">
      <c r="E6059"/>
      <c r="H6059"/>
    </row>
    <row r="6060" spans="5:8" x14ac:dyDescent="0.35">
      <c r="E6060"/>
      <c r="H6060"/>
    </row>
    <row r="6061" spans="5:8" x14ac:dyDescent="0.35">
      <c r="E6061"/>
      <c r="H6061"/>
    </row>
    <row r="6062" spans="5:8" x14ac:dyDescent="0.35">
      <c r="E6062"/>
      <c r="H6062"/>
    </row>
    <row r="6063" spans="5:8" x14ac:dyDescent="0.35">
      <c r="E6063"/>
      <c r="H6063"/>
    </row>
    <row r="6064" spans="5:8" x14ac:dyDescent="0.35">
      <c r="E6064"/>
      <c r="H6064"/>
    </row>
    <row r="6065" spans="5:8" x14ac:dyDescent="0.35">
      <c r="E6065"/>
      <c r="H6065"/>
    </row>
    <row r="6066" spans="5:8" x14ac:dyDescent="0.35">
      <c r="E6066"/>
      <c r="H6066"/>
    </row>
    <row r="6067" spans="5:8" x14ac:dyDescent="0.35">
      <c r="E6067"/>
      <c r="H6067"/>
    </row>
    <row r="6068" spans="5:8" x14ac:dyDescent="0.35">
      <c r="E6068"/>
      <c r="H6068"/>
    </row>
    <row r="6069" spans="5:8" x14ac:dyDescent="0.35">
      <c r="E6069"/>
      <c r="H6069"/>
    </row>
    <row r="6070" spans="5:8" x14ac:dyDescent="0.35">
      <c r="E6070"/>
      <c r="H6070"/>
    </row>
    <row r="6071" spans="5:8" x14ac:dyDescent="0.35">
      <c r="E6071"/>
      <c r="H6071"/>
    </row>
    <row r="6072" spans="5:8" x14ac:dyDescent="0.35">
      <c r="E6072"/>
      <c r="H6072"/>
    </row>
    <row r="6073" spans="5:8" x14ac:dyDescent="0.35">
      <c r="E6073"/>
      <c r="H6073"/>
    </row>
    <row r="6074" spans="5:8" x14ac:dyDescent="0.35">
      <c r="E6074"/>
      <c r="H6074"/>
    </row>
    <row r="6075" spans="5:8" x14ac:dyDescent="0.35">
      <c r="E6075"/>
      <c r="H6075"/>
    </row>
    <row r="6076" spans="5:8" x14ac:dyDescent="0.35">
      <c r="E6076"/>
      <c r="H6076"/>
    </row>
    <row r="6077" spans="5:8" x14ac:dyDescent="0.35">
      <c r="E6077"/>
      <c r="H6077"/>
    </row>
    <row r="6078" spans="5:8" x14ac:dyDescent="0.35">
      <c r="E6078"/>
      <c r="H6078"/>
    </row>
    <row r="6079" spans="5:8" x14ac:dyDescent="0.35">
      <c r="E6079"/>
      <c r="H6079"/>
    </row>
    <row r="6080" spans="5:8" x14ac:dyDescent="0.35">
      <c r="E6080"/>
      <c r="H6080"/>
    </row>
    <row r="6081" spans="5:8" x14ac:dyDescent="0.35">
      <c r="E6081"/>
      <c r="H6081"/>
    </row>
    <row r="6082" spans="5:8" x14ac:dyDescent="0.35">
      <c r="E6082"/>
      <c r="H6082"/>
    </row>
    <row r="6083" spans="5:8" x14ac:dyDescent="0.35">
      <c r="E6083"/>
      <c r="H6083"/>
    </row>
    <row r="6084" spans="5:8" x14ac:dyDescent="0.35">
      <c r="E6084"/>
      <c r="H6084"/>
    </row>
    <row r="6085" spans="5:8" x14ac:dyDescent="0.35">
      <c r="E6085"/>
      <c r="H6085"/>
    </row>
    <row r="6086" spans="5:8" x14ac:dyDescent="0.35">
      <c r="E6086"/>
      <c r="H6086"/>
    </row>
    <row r="6087" spans="5:8" x14ac:dyDescent="0.35">
      <c r="E6087"/>
      <c r="H6087"/>
    </row>
    <row r="6088" spans="5:8" x14ac:dyDescent="0.35">
      <c r="E6088"/>
      <c r="H6088"/>
    </row>
    <row r="6089" spans="5:8" x14ac:dyDescent="0.35">
      <c r="E6089"/>
      <c r="H6089"/>
    </row>
    <row r="6090" spans="5:8" x14ac:dyDescent="0.35">
      <c r="E6090"/>
      <c r="H6090"/>
    </row>
    <row r="6091" spans="5:8" x14ac:dyDescent="0.35">
      <c r="E6091"/>
      <c r="H6091"/>
    </row>
    <row r="6092" spans="5:8" x14ac:dyDescent="0.35">
      <c r="E6092"/>
      <c r="H6092"/>
    </row>
    <row r="6093" spans="5:8" x14ac:dyDescent="0.35">
      <c r="E6093"/>
      <c r="H6093"/>
    </row>
    <row r="6094" spans="5:8" x14ac:dyDescent="0.35">
      <c r="E6094"/>
      <c r="H6094"/>
    </row>
    <row r="6095" spans="5:8" x14ac:dyDescent="0.35">
      <c r="E6095"/>
      <c r="H6095"/>
    </row>
    <row r="6096" spans="5:8" x14ac:dyDescent="0.35">
      <c r="E6096"/>
      <c r="H6096"/>
    </row>
    <row r="6097" spans="5:8" x14ac:dyDescent="0.35">
      <c r="E6097"/>
      <c r="H6097"/>
    </row>
    <row r="6098" spans="5:8" x14ac:dyDescent="0.35">
      <c r="E6098"/>
      <c r="H6098"/>
    </row>
    <row r="6099" spans="5:8" x14ac:dyDescent="0.35">
      <c r="E6099"/>
      <c r="H6099"/>
    </row>
    <row r="6100" spans="5:8" x14ac:dyDescent="0.35">
      <c r="E6100"/>
      <c r="H6100"/>
    </row>
    <row r="6101" spans="5:8" x14ac:dyDescent="0.35">
      <c r="E6101"/>
      <c r="H6101"/>
    </row>
    <row r="6102" spans="5:8" x14ac:dyDescent="0.35">
      <c r="E6102"/>
      <c r="H6102"/>
    </row>
    <row r="6103" spans="5:8" x14ac:dyDescent="0.35">
      <c r="E6103"/>
      <c r="H6103"/>
    </row>
    <row r="6104" spans="5:8" x14ac:dyDescent="0.35">
      <c r="E6104"/>
      <c r="H6104"/>
    </row>
    <row r="6105" spans="5:8" x14ac:dyDescent="0.35">
      <c r="E6105"/>
      <c r="H6105"/>
    </row>
    <row r="6106" spans="5:8" x14ac:dyDescent="0.35">
      <c r="E6106"/>
      <c r="H6106"/>
    </row>
    <row r="6107" spans="5:8" x14ac:dyDescent="0.35">
      <c r="E6107"/>
      <c r="H6107"/>
    </row>
    <row r="6108" spans="5:8" x14ac:dyDescent="0.35">
      <c r="E6108"/>
      <c r="H6108"/>
    </row>
    <row r="6109" spans="5:8" x14ac:dyDescent="0.35">
      <c r="E6109"/>
      <c r="H6109"/>
    </row>
    <row r="6110" spans="5:8" x14ac:dyDescent="0.35">
      <c r="E6110"/>
      <c r="H6110"/>
    </row>
    <row r="6111" spans="5:8" x14ac:dyDescent="0.35">
      <c r="E6111"/>
      <c r="H6111"/>
    </row>
    <row r="6112" spans="5:8" x14ac:dyDescent="0.35">
      <c r="E6112"/>
      <c r="H6112"/>
    </row>
    <row r="6113" spans="5:8" x14ac:dyDescent="0.35">
      <c r="E6113"/>
      <c r="H6113"/>
    </row>
    <row r="6114" spans="5:8" x14ac:dyDescent="0.35">
      <c r="E6114"/>
      <c r="H6114"/>
    </row>
    <row r="6115" spans="5:8" x14ac:dyDescent="0.35">
      <c r="E6115"/>
      <c r="H6115"/>
    </row>
    <row r="6116" spans="5:8" x14ac:dyDescent="0.35">
      <c r="E6116"/>
      <c r="H6116"/>
    </row>
    <row r="6117" spans="5:8" x14ac:dyDescent="0.35">
      <c r="E6117"/>
      <c r="H6117"/>
    </row>
    <row r="6118" spans="5:8" x14ac:dyDescent="0.35">
      <c r="E6118"/>
      <c r="H6118"/>
    </row>
    <row r="6119" spans="5:8" x14ac:dyDescent="0.35">
      <c r="E6119"/>
      <c r="H6119"/>
    </row>
    <row r="6120" spans="5:8" x14ac:dyDescent="0.35">
      <c r="E6120"/>
      <c r="H6120"/>
    </row>
    <row r="6121" spans="5:8" x14ac:dyDescent="0.35">
      <c r="E6121"/>
      <c r="H6121"/>
    </row>
    <row r="6122" spans="5:8" x14ac:dyDescent="0.35">
      <c r="E6122"/>
      <c r="H6122"/>
    </row>
    <row r="6123" spans="5:8" x14ac:dyDescent="0.35">
      <c r="E6123"/>
      <c r="H6123"/>
    </row>
    <row r="6124" spans="5:8" x14ac:dyDescent="0.35">
      <c r="E6124"/>
      <c r="H6124"/>
    </row>
    <row r="6125" spans="5:8" x14ac:dyDescent="0.35">
      <c r="E6125"/>
      <c r="H6125"/>
    </row>
    <row r="6126" spans="5:8" x14ac:dyDescent="0.35">
      <c r="E6126"/>
      <c r="H6126"/>
    </row>
    <row r="6127" spans="5:8" x14ac:dyDescent="0.35">
      <c r="E6127"/>
      <c r="H6127"/>
    </row>
    <row r="6128" spans="5:8" x14ac:dyDescent="0.35">
      <c r="E6128"/>
      <c r="H6128"/>
    </row>
    <row r="6129" spans="5:8" x14ac:dyDescent="0.35">
      <c r="E6129"/>
      <c r="H6129"/>
    </row>
    <row r="6130" spans="5:8" x14ac:dyDescent="0.35">
      <c r="E6130"/>
      <c r="H6130"/>
    </row>
    <row r="6131" spans="5:8" x14ac:dyDescent="0.35">
      <c r="E6131"/>
      <c r="H6131"/>
    </row>
    <row r="6132" spans="5:8" x14ac:dyDescent="0.35">
      <c r="E6132"/>
      <c r="H6132"/>
    </row>
    <row r="6133" spans="5:8" x14ac:dyDescent="0.35">
      <c r="E6133"/>
      <c r="H6133"/>
    </row>
    <row r="6134" spans="5:8" x14ac:dyDescent="0.35">
      <c r="E6134"/>
      <c r="H6134"/>
    </row>
    <row r="6135" spans="5:8" x14ac:dyDescent="0.35">
      <c r="E6135"/>
      <c r="H6135"/>
    </row>
    <row r="6136" spans="5:8" x14ac:dyDescent="0.35">
      <c r="E6136"/>
      <c r="H6136"/>
    </row>
    <row r="6137" spans="5:8" x14ac:dyDescent="0.35">
      <c r="E6137"/>
      <c r="H6137"/>
    </row>
    <row r="6138" spans="5:8" x14ac:dyDescent="0.35">
      <c r="E6138"/>
      <c r="H6138"/>
    </row>
    <row r="6139" spans="5:8" x14ac:dyDescent="0.35">
      <c r="E6139"/>
      <c r="H6139"/>
    </row>
    <row r="6140" spans="5:8" x14ac:dyDescent="0.35">
      <c r="E6140"/>
      <c r="H6140"/>
    </row>
    <row r="6141" spans="5:8" x14ac:dyDescent="0.35">
      <c r="E6141"/>
      <c r="H6141"/>
    </row>
    <row r="6142" spans="5:8" x14ac:dyDescent="0.35">
      <c r="E6142"/>
      <c r="H6142"/>
    </row>
    <row r="6143" spans="5:8" x14ac:dyDescent="0.35">
      <c r="E6143"/>
      <c r="H6143"/>
    </row>
    <row r="6144" spans="5:8" x14ac:dyDescent="0.35">
      <c r="E6144"/>
      <c r="H6144"/>
    </row>
    <row r="6145" spans="5:8" x14ac:dyDescent="0.35">
      <c r="E6145"/>
      <c r="H6145"/>
    </row>
    <row r="6146" spans="5:8" x14ac:dyDescent="0.35">
      <c r="E6146"/>
      <c r="H6146"/>
    </row>
    <row r="6147" spans="5:8" x14ac:dyDescent="0.35">
      <c r="E6147"/>
      <c r="H6147"/>
    </row>
    <row r="6148" spans="5:8" x14ac:dyDescent="0.35">
      <c r="E6148"/>
      <c r="H6148"/>
    </row>
    <row r="6149" spans="5:8" x14ac:dyDescent="0.35">
      <c r="E6149"/>
      <c r="H6149"/>
    </row>
    <row r="6150" spans="5:8" x14ac:dyDescent="0.35">
      <c r="E6150"/>
      <c r="H6150"/>
    </row>
    <row r="6151" spans="5:8" x14ac:dyDescent="0.35">
      <c r="E6151"/>
      <c r="H6151"/>
    </row>
    <row r="6152" spans="5:8" x14ac:dyDescent="0.35">
      <c r="E6152"/>
      <c r="H6152"/>
    </row>
    <row r="6153" spans="5:8" x14ac:dyDescent="0.35">
      <c r="E6153"/>
      <c r="H6153"/>
    </row>
    <row r="6154" spans="5:8" x14ac:dyDescent="0.35">
      <c r="E6154"/>
      <c r="H6154"/>
    </row>
    <row r="6155" spans="5:8" x14ac:dyDescent="0.35">
      <c r="E6155"/>
      <c r="H6155"/>
    </row>
    <row r="6156" spans="5:8" x14ac:dyDescent="0.35">
      <c r="E6156"/>
      <c r="H6156"/>
    </row>
    <row r="6157" spans="5:8" x14ac:dyDescent="0.35">
      <c r="E6157"/>
      <c r="H6157"/>
    </row>
    <row r="6158" spans="5:8" x14ac:dyDescent="0.35">
      <c r="E6158"/>
      <c r="H6158"/>
    </row>
    <row r="6159" spans="5:8" x14ac:dyDescent="0.35">
      <c r="E6159"/>
      <c r="H6159"/>
    </row>
    <row r="6160" spans="5:8" x14ac:dyDescent="0.35">
      <c r="E6160"/>
      <c r="H6160"/>
    </row>
    <row r="6161" spans="5:8" x14ac:dyDescent="0.35">
      <c r="E6161"/>
      <c r="H6161"/>
    </row>
    <row r="6162" spans="5:8" x14ac:dyDescent="0.35">
      <c r="E6162"/>
      <c r="H6162"/>
    </row>
    <row r="6163" spans="5:8" x14ac:dyDescent="0.35">
      <c r="E6163"/>
      <c r="H6163"/>
    </row>
    <row r="6164" spans="5:8" x14ac:dyDescent="0.35">
      <c r="E6164"/>
      <c r="H6164"/>
    </row>
    <row r="6165" spans="5:8" x14ac:dyDescent="0.35">
      <c r="E6165"/>
      <c r="H6165"/>
    </row>
    <row r="6166" spans="5:8" x14ac:dyDescent="0.35">
      <c r="E6166"/>
      <c r="H6166"/>
    </row>
    <row r="6167" spans="5:8" x14ac:dyDescent="0.35">
      <c r="E6167"/>
      <c r="H6167"/>
    </row>
    <row r="6168" spans="5:8" x14ac:dyDescent="0.35">
      <c r="E6168"/>
      <c r="H6168"/>
    </row>
    <row r="6169" spans="5:8" x14ac:dyDescent="0.35">
      <c r="E6169"/>
      <c r="H6169"/>
    </row>
    <row r="6170" spans="5:8" x14ac:dyDescent="0.35">
      <c r="E6170"/>
      <c r="H6170"/>
    </row>
    <row r="6171" spans="5:8" x14ac:dyDescent="0.35">
      <c r="E6171"/>
      <c r="H6171"/>
    </row>
    <row r="6172" spans="5:8" x14ac:dyDescent="0.35">
      <c r="E6172"/>
      <c r="H6172"/>
    </row>
    <row r="6173" spans="5:8" x14ac:dyDescent="0.35">
      <c r="E6173"/>
      <c r="H6173"/>
    </row>
    <row r="6174" spans="5:8" x14ac:dyDescent="0.35">
      <c r="E6174"/>
      <c r="H6174"/>
    </row>
    <row r="6175" spans="5:8" x14ac:dyDescent="0.35">
      <c r="E6175"/>
      <c r="H6175"/>
    </row>
    <row r="6176" spans="5:8" x14ac:dyDescent="0.35">
      <c r="E6176"/>
      <c r="H6176"/>
    </row>
    <row r="6177" spans="5:8" x14ac:dyDescent="0.35">
      <c r="E6177"/>
      <c r="H6177"/>
    </row>
    <row r="6178" spans="5:8" x14ac:dyDescent="0.35">
      <c r="E6178"/>
      <c r="H6178"/>
    </row>
    <row r="6179" spans="5:8" x14ac:dyDescent="0.35">
      <c r="E6179"/>
      <c r="H6179"/>
    </row>
    <row r="6180" spans="5:8" x14ac:dyDescent="0.35">
      <c r="E6180"/>
      <c r="H6180"/>
    </row>
    <row r="6181" spans="5:8" x14ac:dyDescent="0.35">
      <c r="E6181"/>
      <c r="H6181"/>
    </row>
    <row r="6182" spans="5:8" x14ac:dyDescent="0.35">
      <c r="E6182"/>
      <c r="H6182"/>
    </row>
    <row r="6183" spans="5:8" x14ac:dyDescent="0.35">
      <c r="E6183"/>
      <c r="H6183"/>
    </row>
    <row r="6184" spans="5:8" x14ac:dyDescent="0.35">
      <c r="E6184"/>
      <c r="H6184"/>
    </row>
    <row r="6185" spans="5:8" x14ac:dyDescent="0.35">
      <c r="E6185"/>
      <c r="H6185"/>
    </row>
    <row r="6186" spans="5:8" x14ac:dyDescent="0.35">
      <c r="E6186"/>
      <c r="H6186"/>
    </row>
    <row r="6187" spans="5:8" x14ac:dyDescent="0.35">
      <c r="E6187"/>
      <c r="H6187"/>
    </row>
    <row r="6188" spans="5:8" x14ac:dyDescent="0.35">
      <c r="E6188"/>
      <c r="H6188"/>
    </row>
    <row r="6189" spans="5:8" x14ac:dyDescent="0.35">
      <c r="E6189"/>
      <c r="H6189"/>
    </row>
    <row r="6190" spans="5:8" x14ac:dyDescent="0.35">
      <c r="E6190"/>
      <c r="H6190"/>
    </row>
    <row r="6191" spans="5:8" x14ac:dyDescent="0.35">
      <c r="E6191"/>
      <c r="H6191"/>
    </row>
    <row r="6192" spans="5:8" x14ac:dyDescent="0.35">
      <c r="E6192"/>
      <c r="H6192"/>
    </row>
    <row r="6193" spans="5:8" x14ac:dyDescent="0.35">
      <c r="E6193"/>
      <c r="H6193"/>
    </row>
    <row r="6194" spans="5:8" x14ac:dyDescent="0.35">
      <c r="E6194"/>
      <c r="H6194"/>
    </row>
    <row r="6195" spans="5:8" x14ac:dyDescent="0.35">
      <c r="E6195"/>
      <c r="H6195"/>
    </row>
    <row r="6196" spans="5:8" x14ac:dyDescent="0.35">
      <c r="E6196"/>
      <c r="H6196"/>
    </row>
    <row r="6197" spans="5:8" x14ac:dyDescent="0.35">
      <c r="E6197"/>
      <c r="H6197"/>
    </row>
    <row r="6198" spans="5:8" x14ac:dyDescent="0.35">
      <c r="E6198"/>
      <c r="H6198"/>
    </row>
    <row r="6199" spans="5:8" x14ac:dyDescent="0.35">
      <c r="E6199"/>
      <c r="H6199"/>
    </row>
    <row r="6200" spans="5:8" x14ac:dyDescent="0.35">
      <c r="E6200"/>
      <c r="H6200"/>
    </row>
    <row r="6201" spans="5:8" x14ac:dyDescent="0.35">
      <c r="E6201"/>
      <c r="H6201"/>
    </row>
    <row r="6202" spans="5:8" x14ac:dyDescent="0.35">
      <c r="E6202"/>
      <c r="H6202"/>
    </row>
    <row r="6203" spans="5:8" x14ac:dyDescent="0.35">
      <c r="E6203"/>
      <c r="H6203"/>
    </row>
    <row r="6204" spans="5:8" x14ac:dyDescent="0.35">
      <c r="E6204"/>
      <c r="H6204"/>
    </row>
    <row r="6205" spans="5:8" x14ac:dyDescent="0.35">
      <c r="E6205"/>
      <c r="H6205"/>
    </row>
    <row r="6206" spans="5:8" x14ac:dyDescent="0.35">
      <c r="E6206"/>
      <c r="H6206"/>
    </row>
    <row r="6207" spans="5:8" x14ac:dyDescent="0.35">
      <c r="E6207"/>
      <c r="H6207"/>
    </row>
    <row r="6208" spans="5:8" x14ac:dyDescent="0.35">
      <c r="E6208"/>
      <c r="H6208"/>
    </row>
    <row r="6209" spans="5:8" x14ac:dyDescent="0.35">
      <c r="E6209"/>
      <c r="H6209"/>
    </row>
    <row r="6210" spans="5:8" x14ac:dyDescent="0.35">
      <c r="E6210"/>
      <c r="H6210"/>
    </row>
    <row r="6211" spans="5:8" x14ac:dyDescent="0.35">
      <c r="E6211"/>
      <c r="H6211"/>
    </row>
    <row r="6212" spans="5:8" x14ac:dyDescent="0.35">
      <c r="E6212"/>
      <c r="H6212"/>
    </row>
    <row r="6213" spans="5:8" x14ac:dyDescent="0.35">
      <c r="E6213"/>
      <c r="H6213"/>
    </row>
    <row r="6214" spans="5:8" x14ac:dyDescent="0.35">
      <c r="E6214"/>
      <c r="H6214"/>
    </row>
    <row r="6215" spans="5:8" x14ac:dyDescent="0.35">
      <c r="E6215"/>
      <c r="H6215"/>
    </row>
    <row r="6216" spans="5:8" x14ac:dyDescent="0.35">
      <c r="E6216"/>
      <c r="H6216"/>
    </row>
    <row r="6217" spans="5:8" x14ac:dyDescent="0.35">
      <c r="E6217"/>
      <c r="H6217"/>
    </row>
    <row r="6218" spans="5:8" x14ac:dyDescent="0.35">
      <c r="E6218"/>
      <c r="H6218"/>
    </row>
    <row r="6219" spans="5:8" x14ac:dyDescent="0.35">
      <c r="E6219"/>
      <c r="H6219"/>
    </row>
    <row r="6220" spans="5:8" x14ac:dyDescent="0.35">
      <c r="E6220"/>
      <c r="H6220"/>
    </row>
    <row r="6221" spans="5:8" x14ac:dyDescent="0.35">
      <c r="E6221"/>
      <c r="H6221"/>
    </row>
    <row r="6222" spans="5:8" x14ac:dyDescent="0.35">
      <c r="E6222"/>
      <c r="H6222"/>
    </row>
    <row r="6223" spans="5:8" x14ac:dyDescent="0.35">
      <c r="E6223"/>
      <c r="H6223"/>
    </row>
    <row r="6224" spans="5:8" x14ac:dyDescent="0.35">
      <c r="E6224"/>
      <c r="H6224"/>
    </row>
    <row r="6225" spans="5:8" x14ac:dyDescent="0.35">
      <c r="E6225"/>
      <c r="H6225"/>
    </row>
    <row r="6226" spans="5:8" x14ac:dyDescent="0.35">
      <c r="E6226"/>
      <c r="H6226"/>
    </row>
    <row r="6227" spans="5:8" x14ac:dyDescent="0.35">
      <c r="E6227"/>
      <c r="H6227"/>
    </row>
    <row r="6228" spans="5:8" x14ac:dyDescent="0.35">
      <c r="E6228"/>
      <c r="H6228"/>
    </row>
    <row r="6229" spans="5:8" x14ac:dyDescent="0.35">
      <c r="E6229"/>
      <c r="H6229"/>
    </row>
    <row r="6230" spans="5:8" x14ac:dyDescent="0.35">
      <c r="E6230"/>
      <c r="H6230"/>
    </row>
    <row r="6231" spans="5:8" x14ac:dyDescent="0.35">
      <c r="E6231"/>
      <c r="H6231"/>
    </row>
    <row r="6232" spans="5:8" x14ac:dyDescent="0.35">
      <c r="E6232"/>
      <c r="H6232"/>
    </row>
    <row r="6233" spans="5:8" x14ac:dyDescent="0.35">
      <c r="E6233"/>
      <c r="H6233"/>
    </row>
    <row r="6234" spans="5:8" x14ac:dyDescent="0.35">
      <c r="E6234"/>
      <c r="H6234"/>
    </row>
    <row r="6235" spans="5:8" x14ac:dyDescent="0.35">
      <c r="E6235"/>
      <c r="H6235"/>
    </row>
    <row r="6236" spans="5:8" x14ac:dyDescent="0.35">
      <c r="E6236"/>
      <c r="H6236"/>
    </row>
    <row r="6237" spans="5:8" x14ac:dyDescent="0.35">
      <c r="E6237"/>
      <c r="H6237"/>
    </row>
    <row r="6238" spans="5:8" x14ac:dyDescent="0.35">
      <c r="E6238"/>
      <c r="H6238"/>
    </row>
    <row r="6239" spans="5:8" x14ac:dyDescent="0.35">
      <c r="E6239"/>
      <c r="H6239"/>
    </row>
    <row r="6240" spans="5:8" x14ac:dyDescent="0.35">
      <c r="E6240"/>
      <c r="H6240"/>
    </row>
    <row r="6241" spans="5:8" x14ac:dyDescent="0.35">
      <c r="E6241"/>
      <c r="H6241"/>
    </row>
    <row r="6242" spans="5:8" x14ac:dyDescent="0.35">
      <c r="E6242"/>
      <c r="H6242"/>
    </row>
    <row r="6243" spans="5:8" x14ac:dyDescent="0.35">
      <c r="E6243"/>
      <c r="H6243"/>
    </row>
    <row r="6244" spans="5:8" x14ac:dyDescent="0.35">
      <c r="E6244"/>
      <c r="H6244"/>
    </row>
    <row r="6245" spans="5:8" x14ac:dyDescent="0.35">
      <c r="E6245"/>
      <c r="H6245"/>
    </row>
    <row r="6246" spans="5:8" x14ac:dyDescent="0.35">
      <c r="E6246"/>
      <c r="H6246"/>
    </row>
    <row r="6247" spans="5:8" x14ac:dyDescent="0.35">
      <c r="E6247"/>
      <c r="H6247"/>
    </row>
    <row r="6248" spans="5:8" x14ac:dyDescent="0.35">
      <c r="E6248"/>
      <c r="H6248"/>
    </row>
    <row r="6249" spans="5:8" x14ac:dyDescent="0.35">
      <c r="E6249"/>
      <c r="H6249"/>
    </row>
    <row r="6250" spans="5:8" x14ac:dyDescent="0.35">
      <c r="E6250"/>
      <c r="H6250"/>
    </row>
    <row r="6251" spans="5:8" x14ac:dyDescent="0.35">
      <c r="E6251"/>
      <c r="H6251"/>
    </row>
    <row r="6252" spans="5:8" x14ac:dyDescent="0.35">
      <c r="E6252"/>
      <c r="H6252"/>
    </row>
    <row r="6253" spans="5:8" x14ac:dyDescent="0.35">
      <c r="E6253"/>
      <c r="H6253"/>
    </row>
    <row r="6254" spans="5:8" x14ac:dyDescent="0.35">
      <c r="E6254"/>
      <c r="H6254"/>
    </row>
    <row r="6255" spans="5:8" x14ac:dyDescent="0.35">
      <c r="E6255"/>
      <c r="H6255"/>
    </row>
    <row r="6256" spans="5:8" x14ac:dyDescent="0.35">
      <c r="E6256"/>
      <c r="H6256"/>
    </row>
    <row r="6257" spans="5:8" x14ac:dyDescent="0.35">
      <c r="E6257"/>
      <c r="H6257"/>
    </row>
    <row r="6258" spans="5:8" x14ac:dyDescent="0.35">
      <c r="E6258"/>
      <c r="H6258"/>
    </row>
    <row r="6259" spans="5:8" x14ac:dyDescent="0.35">
      <c r="E6259"/>
      <c r="H6259"/>
    </row>
    <row r="6260" spans="5:8" x14ac:dyDescent="0.35">
      <c r="E6260"/>
      <c r="H6260"/>
    </row>
    <row r="6261" spans="5:8" x14ac:dyDescent="0.35">
      <c r="E6261"/>
      <c r="H6261"/>
    </row>
    <row r="6262" spans="5:8" x14ac:dyDescent="0.35">
      <c r="E6262"/>
      <c r="H6262"/>
    </row>
    <row r="6263" spans="5:8" x14ac:dyDescent="0.35">
      <c r="E6263"/>
      <c r="H6263"/>
    </row>
    <row r="6264" spans="5:8" x14ac:dyDescent="0.35">
      <c r="E6264"/>
      <c r="H6264"/>
    </row>
    <row r="6265" spans="5:8" x14ac:dyDescent="0.35">
      <c r="E6265"/>
      <c r="H6265"/>
    </row>
    <row r="6266" spans="5:8" x14ac:dyDescent="0.35">
      <c r="E6266"/>
      <c r="H6266"/>
    </row>
    <row r="6267" spans="5:8" x14ac:dyDescent="0.35">
      <c r="E6267"/>
      <c r="H6267"/>
    </row>
    <row r="6268" spans="5:8" x14ac:dyDescent="0.35">
      <c r="E6268"/>
      <c r="H6268"/>
    </row>
    <row r="6269" spans="5:8" x14ac:dyDescent="0.35">
      <c r="E6269"/>
      <c r="H6269"/>
    </row>
    <row r="6270" spans="5:8" x14ac:dyDescent="0.35">
      <c r="E6270"/>
      <c r="H6270"/>
    </row>
    <row r="6271" spans="5:8" x14ac:dyDescent="0.35">
      <c r="E6271"/>
      <c r="H6271"/>
    </row>
    <row r="6272" spans="5:8" x14ac:dyDescent="0.35">
      <c r="E6272"/>
      <c r="H6272"/>
    </row>
    <row r="6273" spans="5:8" x14ac:dyDescent="0.35">
      <c r="E6273"/>
      <c r="H6273"/>
    </row>
    <row r="6274" spans="5:8" x14ac:dyDescent="0.35">
      <c r="E6274"/>
      <c r="H6274"/>
    </row>
    <row r="6275" spans="5:8" x14ac:dyDescent="0.35">
      <c r="E6275"/>
      <c r="H6275"/>
    </row>
    <row r="6276" spans="5:8" x14ac:dyDescent="0.35">
      <c r="E6276"/>
      <c r="H6276"/>
    </row>
    <row r="6277" spans="5:8" x14ac:dyDescent="0.35">
      <c r="E6277"/>
      <c r="H6277"/>
    </row>
    <row r="6278" spans="5:8" x14ac:dyDescent="0.35">
      <c r="E6278"/>
      <c r="H6278"/>
    </row>
    <row r="6279" spans="5:8" x14ac:dyDescent="0.35">
      <c r="E6279"/>
      <c r="H6279"/>
    </row>
    <row r="6280" spans="5:8" x14ac:dyDescent="0.35">
      <c r="E6280"/>
      <c r="H6280"/>
    </row>
    <row r="6281" spans="5:8" x14ac:dyDescent="0.35">
      <c r="E6281"/>
      <c r="H6281"/>
    </row>
    <row r="6282" spans="5:8" x14ac:dyDescent="0.35">
      <c r="E6282"/>
      <c r="H6282"/>
    </row>
    <row r="6283" spans="5:8" x14ac:dyDescent="0.35">
      <c r="E6283"/>
      <c r="H6283"/>
    </row>
    <row r="6284" spans="5:8" x14ac:dyDescent="0.35">
      <c r="E6284"/>
      <c r="H6284"/>
    </row>
    <row r="6285" spans="5:8" x14ac:dyDescent="0.35">
      <c r="E6285"/>
      <c r="H6285"/>
    </row>
    <row r="6286" spans="5:8" x14ac:dyDescent="0.35">
      <c r="E6286"/>
      <c r="H6286"/>
    </row>
    <row r="6287" spans="5:8" x14ac:dyDescent="0.35">
      <c r="E6287"/>
      <c r="H6287"/>
    </row>
    <row r="6288" spans="5:8" x14ac:dyDescent="0.35">
      <c r="E6288"/>
      <c r="H6288"/>
    </row>
    <row r="6289" spans="5:8" x14ac:dyDescent="0.35">
      <c r="E6289"/>
      <c r="H6289"/>
    </row>
    <row r="6290" spans="5:8" x14ac:dyDescent="0.35">
      <c r="E6290"/>
      <c r="H6290"/>
    </row>
    <row r="6291" spans="5:8" x14ac:dyDescent="0.35">
      <c r="E6291"/>
      <c r="H6291"/>
    </row>
    <row r="6292" spans="5:8" x14ac:dyDescent="0.35">
      <c r="E6292"/>
      <c r="H6292"/>
    </row>
    <row r="6293" spans="5:8" x14ac:dyDescent="0.35">
      <c r="E6293"/>
      <c r="H6293"/>
    </row>
    <row r="6294" spans="5:8" x14ac:dyDescent="0.35">
      <c r="E6294"/>
      <c r="H6294"/>
    </row>
    <row r="6295" spans="5:8" x14ac:dyDescent="0.35">
      <c r="E6295"/>
      <c r="H6295"/>
    </row>
    <row r="6296" spans="5:8" x14ac:dyDescent="0.35">
      <c r="E6296"/>
      <c r="H6296"/>
    </row>
    <row r="6297" spans="5:8" x14ac:dyDescent="0.35">
      <c r="E6297"/>
      <c r="H6297"/>
    </row>
    <row r="6298" spans="5:8" x14ac:dyDescent="0.35">
      <c r="E6298"/>
      <c r="H6298"/>
    </row>
    <row r="6299" spans="5:8" x14ac:dyDescent="0.35">
      <c r="E6299"/>
      <c r="H6299"/>
    </row>
    <row r="6300" spans="5:8" x14ac:dyDescent="0.35">
      <c r="E6300"/>
      <c r="H6300"/>
    </row>
    <row r="6301" spans="5:8" x14ac:dyDescent="0.35">
      <c r="E6301"/>
      <c r="H6301"/>
    </row>
    <row r="6302" spans="5:8" x14ac:dyDescent="0.35">
      <c r="E6302"/>
      <c r="H6302"/>
    </row>
    <row r="6303" spans="5:8" x14ac:dyDescent="0.35">
      <c r="E6303"/>
      <c r="H6303"/>
    </row>
    <row r="6304" spans="5:8" x14ac:dyDescent="0.35">
      <c r="E6304"/>
      <c r="H6304"/>
    </row>
    <row r="6305" spans="5:8" x14ac:dyDescent="0.35">
      <c r="E6305"/>
      <c r="H6305"/>
    </row>
    <row r="6306" spans="5:8" x14ac:dyDescent="0.35">
      <c r="E6306"/>
      <c r="H6306"/>
    </row>
    <row r="6307" spans="5:8" x14ac:dyDescent="0.35">
      <c r="E6307"/>
      <c r="H6307"/>
    </row>
    <row r="6308" spans="5:8" x14ac:dyDescent="0.35">
      <c r="E6308"/>
      <c r="H6308"/>
    </row>
    <row r="6309" spans="5:8" x14ac:dyDescent="0.35">
      <c r="E6309"/>
      <c r="H6309"/>
    </row>
    <row r="6310" spans="5:8" x14ac:dyDescent="0.35">
      <c r="E6310"/>
      <c r="H6310"/>
    </row>
    <row r="6311" spans="5:8" x14ac:dyDescent="0.35">
      <c r="E6311"/>
      <c r="H6311"/>
    </row>
    <row r="6312" spans="5:8" x14ac:dyDescent="0.35">
      <c r="E6312"/>
      <c r="H6312"/>
    </row>
    <row r="6313" spans="5:8" x14ac:dyDescent="0.35">
      <c r="E6313"/>
      <c r="H6313"/>
    </row>
    <row r="6314" spans="5:8" x14ac:dyDescent="0.35">
      <c r="E6314"/>
      <c r="H6314"/>
    </row>
    <row r="6315" spans="5:8" x14ac:dyDescent="0.35">
      <c r="E6315"/>
      <c r="H6315"/>
    </row>
    <row r="6316" spans="5:8" x14ac:dyDescent="0.35">
      <c r="E6316"/>
      <c r="H6316"/>
    </row>
    <row r="6317" spans="5:8" x14ac:dyDescent="0.35">
      <c r="E6317"/>
      <c r="H6317"/>
    </row>
    <row r="6318" spans="5:8" x14ac:dyDescent="0.35">
      <c r="E6318"/>
      <c r="H6318"/>
    </row>
    <row r="6319" spans="5:8" x14ac:dyDescent="0.35">
      <c r="E6319"/>
      <c r="H6319"/>
    </row>
    <row r="6320" spans="5:8" x14ac:dyDescent="0.35">
      <c r="E6320"/>
      <c r="H6320"/>
    </row>
    <row r="6321" spans="5:8" x14ac:dyDescent="0.35">
      <c r="E6321"/>
      <c r="H6321"/>
    </row>
    <row r="6322" spans="5:8" x14ac:dyDescent="0.35">
      <c r="E6322"/>
      <c r="H6322"/>
    </row>
    <row r="6323" spans="5:8" x14ac:dyDescent="0.35">
      <c r="E6323"/>
      <c r="H6323"/>
    </row>
    <row r="6324" spans="5:8" x14ac:dyDescent="0.35">
      <c r="E6324"/>
      <c r="H6324"/>
    </row>
    <row r="6325" spans="5:8" x14ac:dyDescent="0.35">
      <c r="E6325"/>
      <c r="H6325"/>
    </row>
    <row r="6326" spans="5:8" x14ac:dyDescent="0.35">
      <c r="E6326"/>
      <c r="H6326"/>
    </row>
    <row r="6327" spans="5:8" x14ac:dyDescent="0.35">
      <c r="E6327"/>
      <c r="H6327"/>
    </row>
    <row r="6328" spans="5:8" x14ac:dyDescent="0.35">
      <c r="E6328"/>
      <c r="H6328"/>
    </row>
    <row r="6329" spans="5:8" x14ac:dyDescent="0.35">
      <c r="E6329"/>
      <c r="H6329"/>
    </row>
    <row r="6330" spans="5:8" x14ac:dyDescent="0.35">
      <c r="E6330"/>
      <c r="H6330"/>
    </row>
    <row r="6331" spans="5:8" x14ac:dyDescent="0.35">
      <c r="E6331"/>
      <c r="H6331"/>
    </row>
    <row r="6332" spans="5:8" x14ac:dyDescent="0.35">
      <c r="E6332"/>
      <c r="H6332"/>
    </row>
    <row r="6333" spans="5:8" x14ac:dyDescent="0.35">
      <c r="E6333"/>
      <c r="H6333"/>
    </row>
    <row r="6334" spans="5:8" x14ac:dyDescent="0.35">
      <c r="E6334"/>
      <c r="H6334"/>
    </row>
    <row r="6335" spans="5:8" x14ac:dyDescent="0.35">
      <c r="E6335"/>
      <c r="H6335"/>
    </row>
    <row r="6336" spans="5:8" x14ac:dyDescent="0.35">
      <c r="E6336"/>
      <c r="H6336"/>
    </row>
    <row r="6337" spans="5:8" x14ac:dyDescent="0.35">
      <c r="E6337"/>
      <c r="H6337"/>
    </row>
    <row r="6338" spans="5:8" x14ac:dyDescent="0.35">
      <c r="E6338"/>
      <c r="H6338"/>
    </row>
    <row r="6339" spans="5:8" x14ac:dyDescent="0.35">
      <c r="E6339"/>
      <c r="H6339"/>
    </row>
    <row r="6340" spans="5:8" x14ac:dyDescent="0.35">
      <c r="E6340"/>
      <c r="H6340"/>
    </row>
    <row r="6341" spans="5:8" x14ac:dyDescent="0.35">
      <c r="E6341"/>
      <c r="H6341"/>
    </row>
    <row r="6342" spans="5:8" x14ac:dyDescent="0.35">
      <c r="E6342"/>
      <c r="H6342"/>
    </row>
    <row r="6343" spans="5:8" x14ac:dyDescent="0.35">
      <c r="E6343"/>
      <c r="H6343"/>
    </row>
    <row r="6344" spans="5:8" x14ac:dyDescent="0.35">
      <c r="E6344"/>
      <c r="H6344"/>
    </row>
    <row r="6345" spans="5:8" x14ac:dyDescent="0.35">
      <c r="E6345"/>
      <c r="H6345"/>
    </row>
    <row r="6346" spans="5:8" x14ac:dyDescent="0.35">
      <c r="E6346"/>
      <c r="H6346"/>
    </row>
    <row r="6347" spans="5:8" x14ac:dyDescent="0.35">
      <c r="E6347"/>
      <c r="H6347"/>
    </row>
    <row r="6348" spans="5:8" x14ac:dyDescent="0.35">
      <c r="E6348"/>
      <c r="H6348"/>
    </row>
    <row r="6349" spans="5:8" x14ac:dyDescent="0.35">
      <c r="E6349"/>
      <c r="H6349"/>
    </row>
    <row r="6350" spans="5:8" x14ac:dyDescent="0.35">
      <c r="E6350"/>
      <c r="H6350"/>
    </row>
    <row r="6351" spans="5:8" x14ac:dyDescent="0.35">
      <c r="E6351"/>
      <c r="H6351"/>
    </row>
    <row r="6352" spans="5:8" x14ac:dyDescent="0.35">
      <c r="E6352"/>
      <c r="H6352"/>
    </row>
    <row r="6353" spans="5:8" x14ac:dyDescent="0.35">
      <c r="E6353"/>
      <c r="H6353"/>
    </row>
    <row r="6354" spans="5:8" x14ac:dyDescent="0.35">
      <c r="E6354"/>
      <c r="H6354"/>
    </row>
    <row r="6355" spans="5:8" x14ac:dyDescent="0.35">
      <c r="E6355"/>
      <c r="H6355"/>
    </row>
    <row r="6356" spans="5:8" x14ac:dyDescent="0.35">
      <c r="E6356"/>
      <c r="H6356"/>
    </row>
    <row r="6357" spans="5:8" x14ac:dyDescent="0.35">
      <c r="E6357"/>
      <c r="H6357"/>
    </row>
    <row r="6358" spans="5:8" x14ac:dyDescent="0.35">
      <c r="E6358"/>
      <c r="H6358"/>
    </row>
    <row r="6359" spans="5:8" x14ac:dyDescent="0.35">
      <c r="E6359"/>
      <c r="H6359"/>
    </row>
    <row r="6360" spans="5:8" x14ac:dyDescent="0.35">
      <c r="E6360"/>
      <c r="H6360"/>
    </row>
    <row r="6361" spans="5:8" x14ac:dyDescent="0.35">
      <c r="E6361"/>
      <c r="H6361"/>
    </row>
    <row r="6362" spans="5:8" x14ac:dyDescent="0.35">
      <c r="E6362"/>
      <c r="H6362"/>
    </row>
    <row r="6363" spans="5:8" x14ac:dyDescent="0.35">
      <c r="E6363"/>
      <c r="H6363"/>
    </row>
    <row r="6364" spans="5:8" x14ac:dyDescent="0.35">
      <c r="E6364"/>
      <c r="H6364"/>
    </row>
    <row r="6365" spans="5:8" x14ac:dyDescent="0.35">
      <c r="E6365"/>
      <c r="H6365"/>
    </row>
    <row r="6366" spans="5:8" x14ac:dyDescent="0.35">
      <c r="E6366"/>
      <c r="H6366"/>
    </row>
    <row r="6367" spans="5:8" x14ac:dyDescent="0.35">
      <c r="E6367"/>
      <c r="H6367"/>
    </row>
    <row r="6368" spans="5:8" x14ac:dyDescent="0.35">
      <c r="E6368"/>
      <c r="H6368"/>
    </row>
    <row r="6369" spans="5:8" x14ac:dyDescent="0.35">
      <c r="E6369"/>
      <c r="H6369"/>
    </row>
    <row r="6370" spans="5:8" x14ac:dyDescent="0.35">
      <c r="E6370"/>
      <c r="H6370"/>
    </row>
    <row r="6371" spans="5:8" x14ac:dyDescent="0.35">
      <c r="E6371"/>
      <c r="H6371"/>
    </row>
    <row r="6372" spans="5:8" x14ac:dyDescent="0.35">
      <c r="E6372"/>
      <c r="H6372"/>
    </row>
    <row r="6373" spans="5:8" x14ac:dyDescent="0.35">
      <c r="E6373"/>
      <c r="H6373"/>
    </row>
    <row r="6374" spans="5:8" x14ac:dyDescent="0.35">
      <c r="E6374"/>
      <c r="H6374"/>
    </row>
    <row r="6375" spans="5:8" x14ac:dyDescent="0.35">
      <c r="E6375"/>
      <c r="H6375"/>
    </row>
    <row r="6376" spans="5:8" x14ac:dyDescent="0.35">
      <c r="E6376"/>
      <c r="H6376"/>
    </row>
    <row r="6377" spans="5:8" x14ac:dyDescent="0.35">
      <c r="E6377"/>
      <c r="H6377"/>
    </row>
    <row r="6378" spans="5:8" x14ac:dyDescent="0.35">
      <c r="E6378"/>
      <c r="H6378"/>
    </row>
    <row r="6379" spans="5:8" x14ac:dyDescent="0.35">
      <c r="E6379"/>
      <c r="H6379"/>
    </row>
    <row r="6380" spans="5:8" x14ac:dyDescent="0.35">
      <c r="E6380"/>
      <c r="H6380"/>
    </row>
    <row r="6381" spans="5:8" x14ac:dyDescent="0.35">
      <c r="E6381"/>
      <c r="H6381"/>
    </row>
    <row r="6382" spans="5:8" x14ac:dyDescent="0.35">
      <c r="E6382"/>
      <c r="H6382"/>
    </row>
    <row r="6383" spans="5:8" x14ac:dyDescent="0.35">
      <c r="E6383"/>
      <c r="H6383"/>
    </row>
    <row r="6384" spans="5:8" x14ac:dyDescent="0.35">
      <c r="E6384"/>
      <c r="H6384"/>
    </row>
    <row r="6385" spans="5:8" x14ac:dyDescent="0.35">
      <c r="E6385"/>
      <c r="H6385"/>
    </row>
    <row r="6386" spans="5:8" x14ac:dyDescent="0.35">
      <c r="E6386"/>
      <c r="H6386"/>
    </row>
    <row r="6387" spans="5:8" x14ac:dyDescent="0.35">
      <c r="E6387"/>
      <c r="H6387"/>
    </row>
    <row r="6388" spans="5:8" x14ac:dyDescent="0.35">
      <c r="E6388"/>
      <c r="H6388"/>
    </row>
    <row r="6389" spans="5:8" x14ac:dyDescent="0.35">
      <c r="E6389"/>
      <c r="H6389"/>
    </row>
    <row r="6390" spans="5:8" x14ac:dyDescent="0.35">
      <c r="E6390"/>
      <c r="H6390"/>
    </row>
    <row r="6391" spans="5:8" x14ac:dyDescent="0.35">
      <c r="E6391"/>
      <c r="H6391"/>
    </row>
    <row r="6392" spans="5:8" x14ac:dyDescent="0.35">
      <c r="E6392"/>
      <c r="H6392"/>
    </row>
    <row r="6393" spans="5:8" x14ac:dyDescent="0.35">
      <c r="E6393"/>
      <c r="H6393"/>
    </row>
    <row r="6394" spans="5:8" x14ac:dyDescent="0.35">
      <c r="E6394"/>
      <c r="H6394"/>
    </row>
    <row r="6395" spans="5:8" x14ac:dyDescent="0.35">
      <c r="E6395"/>
      <c r="H6395"/>
    </row>
    <row r="6396" spans="5:8" x14ac:dyDescent="0.35">
      <c r="E6396"/>
      <c r="H6396"/>
    </row>
    <row r="6397" spans="5:8" x14ac:dyDescent="0.35">
      <c r="E6397"/>
      <c r="H6397"/>
    </row>
    <row r="6398" spans="5:8" x14ac:dyDescent="0.35">
      <c r="E6398"/>
      <c r="H6398"/>
    </row>
    <row r="6399" spans="5:8" x14ac:dyDescent="0.35">
      <c r="E6399"/>
      <c r="H6399"/>
    </row>
    <row r="6400" spans="5:8" x14ac:dyDescent="0.35">
      <c r="E6400"/>
      <c r="H6400"/>
    </row>
    <row r="6401" spans="5:8" x14ac:dyDescent="0.35">
      <c r="E6401"/>
      <c r="H6401"/>
    </row>
    <row r="6402" spans="5:8" x14ac:dyDescent="0.35">
      <c r="E6402"/>
      <c r="H6402"/>
    </row>
    <row r="6403" spans="5:8" x14ac:dyDescent="0.35">
      <c r="E6403"/>
      <c r="H6403"/>
    </row>
    <row r="6404" spans="5:8" x14ac:dyDescent="0.35">
      <c r="E6404"/>
      <c r="H6404"/>
    </row>
    <row r="6405" spans="5:8" x14ac:dyDescent="0.35">
      <c r="E6405"/>
      <c r="H6405"/>
    </row>
    <row r="6406" spans="5:8" x14ac:dyDescent="0.35">
      <c r="E6406"/>
      <c r="H6406"/>
    </row>
    <row r="6407" spans="5:8" x14ac:dyDescent="0.35">
      <c r="E6407"/>
      <c r="H6407"/>
    </row>
    <row r="6408" spans="5:8" x14ac:dyDescent="0.35">
      <c r="E6408"/>
      <c r="H6408"/>
    </row>
    <row r="6409" spans="5:8" x14ac:dyDescent="0.35">
      <c r="E6409"/>
      <c r="H6409"/>
    </row>
    <row r="6410" spans="5:8" x14ac:dyDescent="0.35">
      <c r="E6410"/>
      <c r="H6410"/>
    </row>
    <row r="6411" spans="5:8" x14ac:dyDescent="0.35">
      <c r="E6411"/>
      <c r="H6411"/>
    </row>
    <row r="6412" spans="5:8" x14ac:dyDescent="0.35">
      <c r="E6412"/>
      <c r="H6412"/>
    </row>
    <row r="6413" spans="5:8" x14ac:dyDescent="0.35">
      <c r="E6413"/>
      <c r="H6413"/>
    </row>
    <row r="6414" spans="5:8" x14ac:dyDescent="0.35">
      <c r="E6414"/>
      <c r="H6414"/>
    </row>
    <row r="6415" spans="5:8" x14ac:dyDescent="0.35">
      <c r="E6415"/>
      <c r="H6415"/>
    </row>
    <row r="6416" spans="5:8" x14ac:dyDescent="0.35">
      <c r="E6416"/>
      <c r="H6416"/>
    </row>
    <row r="6417" spans="5:8" x14ac:dyDescent="0.35">
      <c r="E6417"/>
      <c r="H6417"/>
    </row>
    <row r="6418" spans="5:8" x14ac:dyDescent="0.35">
      <c r="E6418"/>
      <c r="H6418"/>
    </row>
    <row r="6419" spans="5:8" x14ac:dyDescent="0.35">
      <c r="E6419"/>
      <c r="H6419"/>
    </row>
    <row r="6420" spans="5:8" x14ac:dyDescent="0.35">
      <c r="E6420"/>
      <c r="H6420"/>
    </row>
    <row r="6421" spans="5:8" x14ac:dyDescent="0.35">
      <c r="E6421"/>
      <c r="H6421"/>
    </row>
    <row r="6422" spans="5:8" x14ac:dyDescent="0.35">
      <c r="E6422"/>
      <c r="H6422"/>
    </row>
    <row r="6423" spans="5:8" x14ac:dyDescent="0.35">
      <c r="E6423"/>
      <c r="H6423"/>
    </row>
    <row r="6424" spans="5:8" x14ac:dyDescent="0.35">
      <c r="E6424"/>
      <c r="H6424"/>
    </row>
    <row r="6425" spans="5:8" x14ac:dyDescent="0.35">
      <c r="E6425"/>
      <c r="H6425"/>
    </row>
    <row r="6426" spans="5:8" x14ac:dyDescent="0.35">
      <c r="E6426"/>
      <c r="H6426"/>
    </row>
    <row r="6427" spans="5:8" x14ac:dyDescent="0.35">
      <c r="E6427"/>
      <c r="H6427"/>
    </row>
    <row r="6428" spans="5:8" x14ac:dyDescent="0.35">
      <c r="E6428"/>
      <c r="H6428"/>
    </row>
    <row r="6429" spans="5:8" x14ac:dyDescent="0.35">
      <c r="E6429"/>
      <c r="H6429"/>
    </row>
    <row r="6430" spans="5:8" x14ac:dyDescent="0.35">
      <c r="E6430"/>
      <c r="H6430"/>
    </row>
    <row r="6431" spans="5:8" x14ac:dyDescent="0.35">
      <c r="E6431"/>
      <c r="H6431"/>
    </row>
    <row r="6432" spans="5:8" x14ac:dyDescent="0.35">
      <c r="E6432"/>
      <c r="H6432"/>
    </row>
    <row r="6433" spans="5:8" x14ac:dyDescent="0.35">
      <c r="E6433"/>
      <c r="H6433"/>
    </row>
    <row r="6434" spans="5:8" x14ac:dyDescent="0.35">
      <c r="E6434"/>
      <c r="H6434"/>
    </row>
    <row r="6435" spans="5:8" x14ac:dyDescent="0.35">
      <c r="E6435"/>
      <c r="H6435"/>
    </row>
    <row r="6436" spans="5:8" x14ac:dyDescent="0.35">
      <c r="E6436"/>
      <c r="H6436"/>
    </row>
    <row r="6437" spans="5:8" x14ac:dyDescent="0.35">
      <c r="E6437"/>
      <c r="H6437"/>
    </row>
    <row r="6438" spans="5:8" x14ac:dyDescent="0.35">
      <c r="E6438"/>
      <c r="H6438"/>
    </row>
    <row r="6439" spans="5:8" x14ac:dyDescent="0.35">
      <c r="E6439"/>
      <c r="H6439"/>
    </row>
    <row r="6440" spans="5:8" x14ac:dyDescent="0.35">
      <c r="E6440"/>
      <c r="H6440"/>
    </row>
    <row r="6441" spans="5:8" x14ac:dyDescent="0.35">
      <c r="E6441"/>
      <c r="H6441"/>
    </row>
    <row r="6442" spans="5:8" x14ac:dyDescent="0.35">
      <c r="E6442"/>
      <c r="H6442"/>
    </row>
    <row r="6443" spans="5:8" x14ac:dyDescent="0.35">
      <c r="E6443"/>
      <c r="H6443"/>
    </row>
    <row r="6444" spans="5:8" x14ac:dyDescent="0.35">
      <c r="E6444"/>
      <c r="H6444"/>
    </row>
    <row r="6445" spans="5:8" x14ac:dyDescent="0.35">
      <c r="E6445"/>
      <c r="H6445"/>
    </row>
    <row r="6446" spans="5:8" x14ac:dyDescent="0.35">
      <c r="E6446"/>
      <c r="H6446"/>
    </row>
    <row r="6447" spans="5:8" x14ac:dyDescent="0.35">
      <c r="E6447"/>
      <c r="H6447"/>
    </row>
    <row r="6448" spans="5:8" x14ac:dyDescent="0.35">
      <c r="E6448"/>
      <c r="H6448"/>
    </row>
    <row r="6449" spans="5:8" x14ac:dyDescent="0.35">
      <c r="E6449"/>
      <c r="H6449"/>
    </row>
    <row r="6450" spans="5:8" x14ac:dyDescent="0.35">
      <c r="E6450"/>
      <c r="H6450"/>
    </row>
    <row r="6451" spans="5:8" x14ac:dyDescent="0.35">
      <c r="E6451"/>
      <c r="H6451"/>
    </row>
    <row r="6452" spans="5:8" x14ac:dyDescent="0.35">
      <c r="E6452"/>
      <c r="H6452"/>
    </row>
    <row r="6453" spans="5:8" x14ac:dyDescent="0.35">
      <c r="E6453"/>
      <c r="H6453"/>
    </row>
    <row r="6454" spans="5:8" x14ac:dyDescent="0.35">
      <c r="E6454"/>
      <c r="H6454"/>
    </row>
    <row r="6455" spans="5:8" x14ac:dyDescent="0.35">
      <c r="E6455"/>
      <c r="H6455"/>
    </row>
    <row r="6456" spans="5:8" x14ac:dyDescent="0.35">
      <c r="E6456"/>
      <c r="H6456"/>
    </row>
    <row r="6457" spans="5:8" x14ac:dyDescent="0.35">
      <c r="E6457"/>
      <c r="H6457"/>
    </row>
    <row r="6458" spans="5:8" x14ac:dyDescent="0.35">
      <c r="E6458"/>
      <c r="H6458"/>
    </row>
    <row r="6459" spans="5:8" x14ac:dyDescent="0.35">
      <c r="E6459"/>
      <c r="H6459"/>
    </row>
    <row r="6460" spans="5:8" x14ac:dyDescent="0.35">
      <c r="E6460"/>
      <c r="H6460"/>
    </row>
    <row r="6461" spans="5:8" x14ac:dyDescent="0.35">
      <c r="E6461"/>
      <c r="H6461"/>
    </row>
    <row r="6462" spans="5:8" x14ac:dyDescent="0.35">
      <c r="E6462"/>
      <c r="H6462"/>
    </row>
    <row r="6463" spans="5:8" x14ac:dyDescent="0.35">
      <c r="E6463"/>
      <c r="H6463"/>
    </row>
    <row r="6464" spans="5:8" x14ac:dyDescent="0.35">
      <c r="E6464"/>
      <c r="H6464"/>
    </row>
    <row r="6465" spans="5:8" x14ac:dyDescent="0.35">
      <c r="E6465"/>
      <c r="H6465"/>
    </row>
    <row r="6466" spans="5:8" x14ac:dyDescent="0.35">
      <c r="E6466"/>
      <c r="H6466"/>
    </row>
    <row r="6467" spans="5:8" x14ac:dyDescent="0.35">
      <c r="E6467"/>
      <c r="H6467"/>
    </row>
    <row r="6468" spans="5:8" x14ac:dyDescent="0.35">
      <c r="E6468"/>
      <c r="H6468"/>
    </row>
    <row r="6469" spans="5:8" x14ac:dyDescent="0.35">
      <c r="E6469"/>
      <c r="H6469"/>
    </row>
    <row r="6470" spans="5:8" x14ac:dyDescent="0.35">
      <c r="E6470"/>
      <c r="H6470"/>
    </row>
    <row r="6471" spans="5:8" x14ac:dyDescent="0.35">
      <c r="E6471"/>
      <c r="H6471"/>
    </row>
    <row r="6472" spans="5:8" x14ac:dyDescent="0.35">
      <c r="E6472"/>
      <c r="H6472"/>
    </row>
    <row r="6473" spans="5:8" x14ac:dyDescent="0.35">
      <c r="E6473"/>
      <c r="H6473"/>
    </row>
    <row r="6474" spans="5:8" x14ac:dyDescent="0.35">
      <c r="E6474"/>
      <c r="H6474"/>
    </row>
    <row r="6475" spans="5:8" x14ac:dyDescent="0.35">
      <c r="E6475"/>
      <c r="H6475"/>
    </row>
    <row r="6476" spans="5:8" x14ac:dyDescent="0.35">
      <c r="E6476"/>
      <c r="H6476"/>
    </row>
    <row r="6477" spans="5:8" x14ac:dyDescent="0.35">
      <c r="E6477"/>
      <c r="H6477"/>
    </row>
    <row r="6478" spans="5:8" x14ac:dyDescent="0.35">
      <c r="E6478"/>
      <c r="H6478"/>
    </row>
    <row r="6479" spans="5:8" x14ac:dyDescent="0.35">
      <c r="E6479"/>
      <c r="H6479"/>
    </row>
    <row r="6480" spans="5:8" x14ac:dyDescent="0.35">
      <c r="E6480"/>
      <c r="H6480"/>
    </row>
    <row r="6481" spans="5:8" x14ac:dyDescent="0.35">
      <c r="E6481"/>
      <c r="H6481"/>
    </row>
    <row r="6482" spans="5:8" x14ac:dyDescent="0.35">
      <c r="E6482"/>
      <c r="H6482"/>
    </row>
    <row r="6483" spans="5:8" x14ac:dyDescent="0.35">
      <c r="E6483"/>
      <c r="H6483"/>
    </row>
    <row r="6484" spans="5:8" x14ac:dyDescent="0.35">
      <c r="E6484"/>
      <c r="H6484"/>
    </row>
    <row r="6485" spans="5:8" x14ac:dyDescent="0.35">
      <c r="E6485"/>
      <c r="H6485"/>
    </row>
    <row r="6486" spans="5:8" x14ac:dyDescent="0.35">
      <c r="E6486"/>
      <c r="H6486"/>
    </row>
    <row r="6487" spans="5:8" x14ac:dyDescent="0.35">
      <c r="E6487"/>
      <c r="H6487"/>
    </row>
    <row r="6488" spans="5:8" x14ac:dyDescent="0.35">
      <c r="E6488"/>
      <c r="H6488"/>
    </row>
    <row r="6489" spans="5:8" x14ac:dyDescent="0.35">
      <c r="E6489"/>
      <c r="H6489"/>
    </row>
    <row r="6490" spans="5:8" x14ac:dyDescent="0.35">
      <c r="E6490"/>
      <c r="H6490"/>
    </row>
    <row r="6491" spans="5:8" x14ac:dyDescent="0.35">
      <c r="E6491"/>
      <c r="H6491"/>
    </row>
    <row r="6492" spans="5:8" x14ac:dyDescent="0.35">
      <c r="E6492"/>
      <c r="H6492"/>
    </row>
    <row r="6493" spans="5:8" x14ac:dyDescent="0.35">
      <c r="E6493"/>
      <c r="H6493"/>
    </row>
    <row r="6494" spans="5:8" x14ac:dyDescent="0.35">
      <c r="E6494"/>
      <c r="H6494"/>
    </row>
    <row r="6495" spans="5:8" x14ac:dyDescent="0.35">
      <c r="E6495"/>
      <c r="H6495"/>
    </row>
    <row r="6496" spans="5:8" x14ac:dyDescent="0.35">
      <c r="E6496"/>
      <c r="H6496"/>
    </row>
    <row r="6497" spans="5:8" x14ac:dyDescent="0.35">
      <c r="E6497"/>
      <c r="H6497"/>
    </row>
    <row r="6498" spans="5:8" x14ac:dyDescent="0.35">
      <c r="E6498"/>
      <c r="H6498"/>
    </row>
    <row r="6499" spans="5:8" x14ac:dyDescent="0.35">
      <c r="E6499"/>
      <c r="H6499"/>
    </row>
    <row r="6500" spans="5:8" x14ac:dyDescent="0.35">
      <c r="E6500"/>
      <c r="H6500"/>
    </row>
    <row r="6501" spans="5:8" x14ac:dyDescent="0.35">
      <c r="E6501"/>
      <c r="H6501"/>
    </row>
    <row r="6502" spans="5:8" x14ac:dyDescent="0.35">
      <c r="E6502"/>
      <c r="H6502"/>
    </row>
    <row r="6503" spans="5:8" x14ac:dyDescent="0.35">
      <c r="E6503"/>
      <c r="H6503"/>
    </row>
    <row r="6504" spans="5:8" x14ac:dyDescent="0.35">
      <c r="E6504"/>
      <c r="H6504"/>
    </row>
    <row r="6505" spans="5:8" x14ac:dyDescent="0.35">
      <c r="E6505"/>
      <c r="H6505"/>
    </row>
    <row r="6506" spans="5:8" x14ac:dyDescent="0.35">
      <c r="E6506"/>
      <c r="H6506"/>
    </row>
    <row r="6507" spans="5:8" x14ac:dyDescent="0.35">
      <c r="E6507"/>
      <c r="H6507"/>
    </row>
    <row r="6508" spans="5:8" x14ac:dyDescent="0.35">
      <c r="E6508"/>
      <c r="H6508"/>
    </row>
    <row r="6509" spans="5:8" x14ac:dyDescent="0.35">
      <c r="E6509"/>
      <c r="H6509"/>
    </row>
    <row r="6510" spans="5:8" x14ac:dyDescent="0.35">
      <c r="E6510"/>
      <c r="H6510"/>
    </row>
    <row r="6511" spans="5:8" x14ac:dyDescent="0.35">
      <c r="E6511"/>
      <c r="H6511"/>
    </row>
    <row r="6512" spans="5:8" x14ac:dyDescent="0.35">
      <c r="E6512"/>
      <c r="H6512"/>
    </row>
    <row r="6513" spans="5:8" x14ac:dyDescent="0.35">
      <c r="E6513"/>
      <c r="H6513"/>
    </row>
    <row r="6514" spans="5:8" x14ac:dyDescent="0.35">
      <c r="E6514"/>
      <c r="H6514"/>
    </row>
    <row r="6515" spans="5:8" x14ac:dyDescent="0.35">
      <c r="E6515"/>
      <c r="H6515"/>
    </row>
    <row r="6516" spans="5:8" x14ac:dyDescent="0.35">
      <c r="E6516"/>
      <c r="H6516"/>
    </row>
    <row r="6517" spans="5:8" x14ac:dyDescent="0.35">
      <c r="E6517"/>
      <c r="H6517"/>
    </row>
    <row r="6518" spans="5:8" x14ac:dyDescent="0.35">
      <c r="E6518"/>
      <c r="H6518"/>
    </row>
    <row r="6519" spans="5:8" x14ac:dyDescent="0.35">
      <c r="E6519"/>
      <c r="H6519"/>
    </row>
    <row r="6520" spans="5:8" x14ac:dyDescent="0.35">
      <c r="E6520"/>
      <c r="H6520"/>
    </row>
    <row r="6521" spans="5:8" x14ac:dyDescent="0.35">
      <c r="E6521"/>
      <c r="H6521"/>
    </row>
    <row r="6522" spans="5:8" x14ac:dyDescent="0.35">
      <c r="E6522"/>
      <c r="H6522"/>
    </row>
    <row r="6523" spans="5:8" x14ac:dyDescent="0.35">
      <c r="E6523"/>
      <c r="H6523"/>
    </row>
    <row r="6524" spans="5:8" x14ac:dyDescent="0.35">
      <c r="E6524"/>
      <c r="H6524"/>
    </row>
    <row r="6525" spans="5:8" x14ac:dyDescent="0.35">
      <c r="E6525"/>
      <c r="H6525"/>
    </row>
    <row r="6526" spans="5:8" x14ac:dyDescent="0.35">
      <c r="E6526"/>
      <c r="H6526"/>
    </row>
    <row r="6527" spans="5:8" x14ac:dyDescent="0.35">
      <c r="E6527"/>
      <c r="H6527"/>
    </row>
    <row r="6528" spans="5:8" x14ac:dyDescent="0.35">
      <c r="E6528"/>
      <c r="H6528"/>
    </row>
    <row r="6529" spans="5:8" x14ac:dyDescent="0.35">
      <c r="E6529"/>
      <c r="H6529"/>
    </row>
    <row r="6530" spans="5:8" x14ac:dyDescent="0.35">
      <c r="E6530"/>
      <c r="H6530"/>
    </row>
    <row r="6531" spans="5:8" x14ac:dyDescent="0.35">
      <c r="E6531"/>
      <c r="H6531"/>
    </row>
    <row r="6532" spans="5:8" x14ac:dyDescent="0.35">
      <c r="E6532"/>
      <c r="H6532"/>
    </row>
    <row r="6533" spans="5:8" x14ac:dyDescent="0.35">
      <c r="E6533"/>
      <c r="H6533"/>
    </row>
    <row r="6534" spans="5:8" x14ac:dyDescent="0.35">
      <c r="E6534"/>
      <c r="H6534"/>
    </row>
    <row r="6535" spans="5:8" x14ac:dyDescent="0.35">
      <c r="E6535"/>
      <c r="H6535"/>
    </row>
    <row r="6536" spans="5:8" x14ac:dyDescent="0.35">
      <c r="E6536"/>
      <c r="H6536"/>
    </row>
    <row r="6537" spans="5:8" x14ac:dyDescent="0.35">
      <c r="E6537"/>
      <c r="H6537"/>
    </row>
    <row r="6538" spans="5:8" x14ac:dyDescent="0.35">
      <c r="E6538"/>
      <c r="H6538"/>
    </row>
    <row r="6539" spans="5:8" x14ac:dyDescent="0.35">
      <c r="E6539"/>
      <c r="H6539"/>
    </row>
    <row r="6540" spans="5:8" x14ac:dyDescent="0.35">
      <c r="E6540"/>
      <c r="H6540"/>
    </row>
    <row r="6541" spans="5:8" x14ac:dyDescent="0.35">
      <c r="E6541"/>
      <c r="H6541"/>
    </row>
    <row r="6542" spans="5:8" x14ac:dyDescent="0.35">
      <c r="E6542"/>
      <c r="H6542"/>
    </row>
    <row r="6543" spans="5:8" x14ac:dyDescent="0.35">
      <c r="E6543"/>
      <c r="H6543"/>
    </row>
    <row r="6544" spans="5:8" x14ac:dyDescent="0.35">
      <c r="E6544"/>
      <c r="H6544"/>
    </row>
    <row r="6545" spans="5:8" x14ac:dyDescent="0.35">
      <c r="E6545"/>
      <c r="H6545"/>
    </row>
    <row r="6546" spans="5:8" x14ac:dyDescent="0.35">
      <c r="E6546"/>
      <c r="H6546"/>
    </row>
    <row r="6547" spans="5:8" x14ac:dyDescent="0.35">
      <c r="E6547"/>
      <c r="H6547"/>
    </row>
    <row r="6548" spans="5:8" x14ac:dyDescent="0.35">
      <c r="E6548"/>
      <c r="H6548"/>
    </row>
    <row r="6549" spans="5:8" x14ac:dyDescent="0.35">
      <c r="E6549"/>
      <c r="H6549"/>
    </row>
    <row r="6550" spans="5:8" x14ac:dyDescent="0.35">
      <c r="E6550"/>
      <c r="H6550"/>
    </row>
    <row r="6551" spans="5:8" x14ac:dyDescent="0.35">
      <c r="E6551"/>
      <c r="H6551"/>
    </row>
    <row r="6552" spans="5:8" x14ac:dyDescent="0.35">
      <c r="E6552"/>
      <c r="H6552"/>
    </row>
    <row r="6553" spans="5:8" x14ac:dyDescent="0.35">
      <c r="E6553"/>
      <c r="H6553"/>
    </row>
    <row r="6554" spans="5:8" x14ac:dyDescent="0.35">
      <c r="E6554"/>
      <c r="H6554"/>
    </row>
    <row r="6555" spans="5:8" x14ac:dyDescent="0.35">
      <c r="E6555"/>
      <c r="H6555"/>
    </row>
    <row r="6556" spans="5:8" x14ac:dyDescent="0.35">
      <c r="E6556"/>
      <c r="H6556"/>
    </row>
    <row r="6557" spans="5:8" x14ac:dyDescent="0.35">
      <c r="E6557"/>
      <c r="H6557"/>
    </row>
    <row r="6558" spans="5:8" x14ac:dyDescent="0.35">
      <c r="E6558"/>
      <c r="H6558"/>
    </row>
    <row r="6559" spans="5:8" x14ac:dyDescent="0.35">
      <c r="E6559"/>
      <c r="H6559"/>
    </row>
    <row r="6560" spans="5:8" x14ac:dyDescent="0.35">
      <c r="E6560"/>
      <c r="H6560"/>
    </row>
    <row r="6561" spans="5:8" x14ac:dyDescent="0.35">
      <c r="E6561"/>
      <c r="H6561"/>
    </row>
    <row r="6562" spans="5:8" x14ac:dyDescent="0.35">
      <c r="E6562"/>
      <c r="H6562"/>
    </row>
    <row r="6563" spans="5:8" x14ac:dyDescent="0.35">
      <c r="E6563"/>
      <c r="H6563"/>
    </row>
    <row r="6564" spans="5:8" x14ac:dyDescent="0.35">
      <c r="E6564"/>
      <c r="H6564"/>
    </row>
    <row r="6565" spans="5:8" x14ac:dyDescent="0.35">
      <c r="E6565"/>
      <c r="H6565"/>
    </row>
    <row r="6566" spans="5:8" x14ac:dyDescent="0.35">
      <c r="E6566"/>
      <c r="H6566"/>
    </row>
    <row r="6567" spans="5:8" x14ac:dyDescent="0.35">
      <c r="E6567"/>
      <c r="H6567"/>
    </row>
    <row r="6568" spans="5:8" x14ac:dyDescent="0.35">
      <c r="E6568"/>
      <c r="H6568"/>
    </row>
    <row r="6569" spans="5:8" x14ac:dyDescent="0.35">
      <c r="E6569"/>
      <c r="H6569"/>
    </row>
    <row r="6570" spans="5:8" x14ac:dyDescent="0.35">
      <c r="E6570"/>
      <c r="H6570"/>
    </row>
    <row r="6571" spans="5:8" x14ac:dyDescent="0.35">
      <c r="E6571"/>
      <c r="H6571"/>
    </row>
    <row r="6572" spans="5:8" x14ac:dyDescent="0.35">
      <c r="E6572"/>
      <c r="H6572"/>
    </row>
    <row r="6573" spans="5:8" x14ac:dyDescent="0.35">
      <c r="E6573"/>
      <c r="H6573"/>
    </row>
    <row r="6574" spans="5:8" x14ac:dyDescent="0.35">
      <c r="E6574"/>
      <c r="H6574"/>
    </row>
    <row r="6575" spans="5:8" x14ac:dyDescent="0.35">
      <c r="E6575"/>
      <c r="H6575"/>
    </row>
    <row r="6576" spans="5:8" x14ac:dyDescent="0.35">
      <c r="E6576"/>
      <c r="H6576"/>
    </row>
    <row r="6577" spans="5:8" x14ac:dyDescent="0.35">
      <c r="E6577"/>
      <c r="H6577"/>
    </row>
    <row r="6578" spans="5:8" x14ac:dyDescent="0.35">
      <c r="E6578"/>
      <c r="H6578"/>
    </row>
    <row r="6579" spans="5:8" x14ac:dyDescent="0.35">
      <c r="E6579"/>
      <c r="H6579"/>
    </row>
    <row r="6580" spans="5:8" x14ac:dyDescent="0.35">
      <c r="E6580"/>
      <c r="H6580"/>
    </row>
    <row r="6581" spans="5:8" x14ac:dyDescent="0.35">
      <c r="E6581"/>
      <c r="H6581"/>
    </row>
    <row r="6582" spans="5:8" x14ac:dyDescent="0.35">
      <c r="E6582"/>
      <c r="H6582"/>
    </row>
    <row r="6583" spans="5:8" x14ac:dyDescent="0.35">
      <c r="E6583"/>
      <c r="H6583"/>
    </row>
    <row r="6584" spans="5:8" x14ac:dyDescent="0.35">
      <c r="E6584"/>
      <c r="H6584"/>
    </row>
    <row r="6585" spans="5:8" x14ac:dyDescent="0.35">
      <c r="E6585"/>
      <c r="H6585"/>
    </row>
    <row r="6586" spans="5:8" x14ac:dyDescent="0.35">
      <c r="E6586"/>
      <c r="H6586"/>
    </row>
    <row r="6587" spans="5:8" x14ac:dyDescent="0.35">
      <c r="E6587"/>
      <c r="H6587"/>
    </row>
    <row r="6588" spans="5:8" x14ac:dyDescent="0.35">
      <c r="E6588"/>
      <c r="H6588"/>
    </row>
    <row r="6589" spans="5:8" x14ac:dyDescent="0.35">
      <c r="E6589"/>
      <c r="H6589"/>
    </row>
    <row r="6590" spans="5:8" x14ac:dyDescent="0.35">
      <c r="E6590"/>
      <c r="H6590"/>
    </row>
    <row r="6591" spans="5:8" x14ac:dyDescent="0.35">
      <c r="E6591"/>
      <c r="H6591"/>
    </row>
    <row r="6592" spans="5:8" x14ac:dyDescent="0.35">
      <c r="E6592"/>
      <c r="H6592"/>
    </row>
    <row r="6593" spans="5:8" x14ac:dyDescent="0.35">
      <c r="E6593"/>
      <c r="H6593"/>
    </row>
    <row r="6594" spans="5:8" x14ac:dyDescent="0.35">
      <c r="E6594"/>
      <c r="H6594"/>
    </row>
    <row r="6595" spans="5:8" x14ac:dyDescent="0.35">
      <c r="E6595"/>
      <c r="H6595"/>
    </row>
    <row r="6596" spans="5:8" x14ac:dyDescent="0.35">
      <c r="E6596"/>
      <c r="H6596"/>
    </row>
    <row r="6597" spans="5:8" x14ac:dyDescent="0.35">
      <c r="E6597"/>
      <c r="H6597"/>
    </row>
    <row r="6598" spans="5:8" x14ac:dyDescent="0.35">
      <c r="E6598"/>
      <c r="H6598"/>
    </row>
    <row r="6599" spans="5:8" x14ac:dyDescent="0.35">
      <c r="E6599"/>
      <c r="H6599"/>
    </row>
    <row r="6600" spans="5:8" x14ac:dyDescent="0.35">
      <c r="E6600"/>
      <c r="H6600"/>
    </row>
    <row r="6601" spans="5:8" x14ac:dyDescent="0.35">
      <c r="E6601"/>
      <c r="H6601"/>
    </row>
    <row r="6602" spans="5:8" x14ac:dyDescent="0.35">
      <c r="E6602"/>
      <c r="H6602"/>
    </row>
    <row r="6603" spans="5:8" x14ac:dyDescent="0.35">
      <c r="E6603"/>
      <c r="H6603"/>
    </row>
    <row r="6604" spans="5:8" x14ac:dyDescent="0.35">
      <c r="E6604"/>
      <c r="H6604"/>
    </row>
    <row r="6605" spans="5:8" x14ac:dyDescent="0.35">
      <c r="E6605"/>
      <c r="H6605"/>
    </row>
    <row r="6606" spans="5:8" x14ac:dyDescent="0.35">
      <c r="E6606"/>
      <c r="H6606"/>
    </row>
    <row r="6607" spans="5:8" x14ac:dyDescent="0.35">
      <c r="E6607"/>
      <c r="H6607"/>
    </row>
    <row r="6608" spans="5:8" x14ac:dyDescent="0.35">
      <c r="E6608"/>
      <c r="H6608"/>
    </row>
    <row r="6609" spans="5:8" x14ac:dyDescent="0.35">
      <c r="E6609"/>
      <c r="H6609"/>
    </row>
    <row r="6610" spans="5:8" x14ac:dyDescent="0.35">
      <c r="E6610"/>
      <c r="H6610"/>
    </row>
    <row r="6611" spans="5:8" x14ac:dyDescent="0.35">
      <c r="E6611"/>
      <c r="H6611"/>
    </row>
    <row r="6612" spans="5:8" x14ac:dyDescent="0.35">
      <c r="E6612"/>
      <c r="H6612"/>
    </row>
    <row r="6613" spans="5:8" x14ac:dyDescent="0.35">
      <c r="E6613"/>
      <c r="H6613"/>
    </row>
    <row r="6614" spans="5:8" x14ac:dyDescent="0.35">
      <c r="E6614"/>
      <c r="H6614"/>
    </row>
    <row r="6615" spans="5:8" x14ac:dyDescent="0.35">
      <c r="E6615"/>
      <c r="H6615"/>
    </row>
    <row r="6616" spans="5:8" x14ac:dyDescent="0.35">
      <c r="E6616"/>
      <c r="H6616"/>
    </row>
    <row r="6617" spans="5:8" x14ac:dyDescent="0.35">
      <c r="E6617"/>
      <c r="H6617"/>
    </row>
    <row r="6618" spans="5:8" x14ac:dyDescent="0.35">
      <c r="E6618"/>
      <c r="H6618"/>
    </row>
    <row r="6619" spans="5:8" x14ac:dyDescent="0.35">
      <c r="E6619"/>
      <c r="H6619"/>
    </row>
    <row r="6620" spans="5:8" x14ac:dyDescent="0.35">
      <c r="E6620"/>
      <c r="H6620"/>
    </row>
    <row r="6621" spans="5:8" x14ac:dyDescent="0.35">
      <c r="E6621"/>
      <c r="H6621"/>
    </row>
    <row r="6622" spans="5:8" x14ac:dyDescent="0.35">
      <c r="E6622"/>
      <c r="H6622"/>
    </row>
    <row r="6623" spans="5:8" x14ac:dyDescent="0.35">
      <c r="E6623"/>
      <c r="H6623"/>
    </row>
    <row r="6624" spans="5:8" x14ac:dyDescent="0.35">
      <c r="E6624"/>
      <c r="H6624"/>
    </row>
    <row r="6625" spans="5:8" x14ac:dyDescent="0.35">
      <c r="E6625"/>
      <c r="H6625"/>
    </row>
    <row r="6626" spans="5:8" x14ac:dyDescent="0.35">
      <c r="E6626"/>
      <c r="H6626"/>
    </row>
    <row r="6627" spans="5:8" x14ac:dyDescent="0.35">
      <c r="E6627"/>
      <c r="H6627"/>
    </row>
    <row r="6628" spans="5:8" x14ac:dyDescent="0.35">
      <c r="E6628"/>
      <c r="H6628"/>
    </row>
    <row r="6629" spans="5:8" x14ac:dyDescent="0.35">
      <c r="E6629"/>
      <c r="H6629"/>
    </row>
    <row r="6630" spans="5:8" x14ac:dyDescent="0.35">
      <c r="E6630"/>
      <c r="H6630"/>
    </row>
    <row r="6631" spans="5:8" x14ac:dyDescent="0.35">
      <c r="E6631"/>
      <c r="H6631"/>
    </row>
    <row r="6632" spans="5:8" x14ac:dyDescent="0.35">
      <c r="E6632"/>
      <c r="H6632"/>
    </row>
    <row r="6633" spans="5:8" x14ac:dyDescent="0.35">
      <c r="E6633"/>
      <c r="H6633"/>
    </row>
    <row r="6634" spans="5:8" x14ac:dyDescent="0.35">
      <c r="E6634"/>
      <c r="H6634"/>
    </row>
    <row r="6635" spans="5:8" x14ac:dyDescent="0.35">
      <c r="E6635"/>
      <c r="H6635"/>
    </row>
    <row r="6636" spans="5:8" x14ac:dyDescent="0.35">
      <c r="E6636"/>
      <c r="H6636"/>
    </row>
    <row r="6637" spans="5:8" x14ac:dyDescent="0.35">
      <c r="E6637"/>
      <c r="H6637"/>
    </row>
    <row r="6638" spans="5:8" x14ac:dyDescent="0.35">
      <c r="E6638"/>
      <c r="H6638"/>
    </row>
    <row r="6639" spans="5:8" x14ac:dyDescent="0.35">
      <c r="E6639"/>
      <c r="H6639"/>
    </row>
    <row r="6640" spans="5:8" x14ac:dyDescent="0.35">
      <c r="E6640"/>
      <c r="H6640"/>
    </row>
    <row r="6641" spans="5:8" x14ac:dyDescent="0.35">
      <c r="E6641"/>
      <c r="H6641"/>
    </row>
    <row r="6642" spans="5:8" x14ac:dyDescent="0.35">
      <c r="E6642"/>
      <c r="H6642"/>
    </row>
    <row r="6643" spans="5:8" x14ac:dyDescent="0.35">
      <c r="E6643"/>
      <c r="H6643"/>
    </row>
    <row r="6644" spans="5:8" x14ac:dyDescent="0.35">
      <c r="E6644"/>
      <c r="H6644"/>
    </row>
    <row r="6645" spans="5:8" x14ac:dyDescent="0.35">
      <c r="E6645"/>
      <c r="H6645"/>
    </row>
    <row r="6646" spans="5:8" x14ac:dyDescent="0.35">
      <c r="E6646"/>
      <c r="H6646"/>
    </row>
    <row r="6647" spans="5:8" x14ac:dyDescent="0.35">
      <c r="E6647"/>
      <c r="H6647"/>
    </row>
    <row r="6648" spans="5:8" x14ac:dyDescent="0.35">
      <c r="E6648"/>
      <c r="H6648"/>
    </row>
    <row r="6649" spans="5:8" x14ac:dyDescent="0.35">
      <c r="E6649"/>
      <c r="H6649"/>
    </row>
    <row r="6650" spans="5:8" x14ac:dyDescent="0.35">
      <c r="E6650"/>
      <c r="H6650"/>
    </row>
    <row r="6651" spans="5:8" x14ac:dyDescent="0.35">
      <c r="E6651"/>
      <c r="H6651"/>
    </row>
    <row r="6652" spans="5:8" x14ac:dyDescent="0.35">
      <c r="E6652"/>
      <c r="H6652"/>
    </row>
    <row r="6653" spans="5:8" x14ac:dyDescent="0.35">
      <c r="E6653"/>
      <c r="H6653"/>
    </row>
    <row r="6654" spans="5:8" x14ac:dyDescent="0.35">
      <c r="E6654"/>
      <c r="H6654"/>
    </row>
    <row r="6655" spans="5:8" x14ac:dyDescent="0.35">
      <c r="E6655"/>
      <c r="H6655"/>
    </row>
    <row r="6656" spans="5:8" x14ac:dyDescent="0.35">
      <c r="E6656"/>
      <c r="H6656"/>
    </row>
    <row r="6657" spans="5:8" x14ac:dyDescent="0.35">
      <c r="E6657"/>
      <c r="H6657"/>
    </row>
    <row r="6658" spans="5:8" x14ac:dyDescent="0.35">
      <c r="E6658"/>
      <c r="H6658"/>
    </row>
    <row r="6659" spans="5:8" x14ac:dyDescent="0.35">
      <c r="E6659"/>
      <c r="H6659"/>
    </row>
    <row r="6660" spans="5:8" x14ac:dyDescent="0.35">
      <c r="E6660"/>
      <c r="H6660"/>
    </row>
    <row r="6661" spans="5:8" x14ac:dyDescent="0.35">
      <c r="E6661"/>
      <c r="H6661"/>
    </row>
    <row r="6662" spans="5:8" x14ac:dyDescent="0.35">
      <c r="E6662"/>
      <c r="H6662"/>
    </row>
    <row r="6663" spans="5:8" x14ac:dyDescent="0.35">
      <c r="E6663"/>
      <c r="H6663"/>
    </row>
    <row r="6664" spans="5:8" x14ac:dyDescent="0.35">
      <c r="E6664"/>
      <c r="H6664"/>
    </row>
    <row r="6665" spans="5:8" x14ac:dyDescent="0.35">
      <c r="E6665"/>
      <c r="H6665"/>
    </row>
    <row r="6666" spans="5:8" x14ac:dyDescent="0.35">
      <c r="E6666"/>
      <c r="H6666"/>
    </row>
    <row r="6667" spans="5:8" x14ac:dyDescent="0.35">
      <c r="E6667"/>
      <c r="H6667"/>
    </row>
    <row r="6668" spans="5:8" x14ac:dyDescent="0.35">
      <c r="E6668"/>
      <c r="H6668"/>
    </row>
    <row r="6669" spans="5:8" x14ac:dyDescent="0.35">
      <c r="E6669"/>
      <c r="H6669"/>
    </row>
    <row r="6670" spans="5:8" x14ac:dyDescent="0.35">
      <c r="E6670"/>
      <c r="H6670"/>
    </row>
    <row r="6671" spans="5:8" x14ac:dyDescent="0.35">
      <c r="E6671"/>
      <c r="H6671"/>
    </row>
    <row r="6672" spans="5:8" x14ac:dyDescent="0.35">
      <c r="E6672"/>
      <c r="H6672"/>
    </row>
    <row r="6673" spans="5:8" x14ac:dyDescent="0.35">
      <c r="E6673"/>
      <c r="H6673"/>
    </row>
    <row r="6674" spans="5:8" x14ac:dyDescent="0.35">
      <c r="E6674"/>
      <c r="H6674"/>
    </row>
    <row r="6675" spans="5:8" x14ac:dyDescent="0.35">
      <c r="E6675"/>
      <c r="H6675"/>
    </row>
    <row r="6676" spans="5:8" x14ac:dyDescent="0.35">
      <c r="E6676"/>
      <c r="H6676"/>
    </row>
    <row r="6677" spans="5:8" x14ac:dyDescent="0.35">
      <c r="E6677"/>
      <c r="H6677"/>
    </row>
    <row r="6678" spans="5:8" x14ac:dyDescent="0.35">
      <c r="E6678"/>
      <c r="H6678"/>
    </row>
    <row r="6679" spans="5:8" x14ac:dyDescent="0.35">
      <c r="E6679"/>
      <c r="H6679"/>
    </row>
    <row r="6680" spans="5:8" x14ac:dyDescent="0.35">
      <c r="E6680"/>
      <c r="H6680"/>
    </row>
    <row r="6681" spans="5:8" x14ac:dyDescent="0.35">
      <c r="E6681"/>
      <c r="H6681"/>
    </row>
    <row r="6682" spans="5:8" x14ac:dyDescent="0.35">
      <c r="E6682"/>
      <c r="H6682"/>
    </row>
    <row r="6683" spans="5:8" x14ac:dyDescent="0.35">
      <c r="E6683"/>
      <c r="H6683"/>
    </row>
    <row r="6684" spans="5:8" x14ac:dyDescent="0.35">
      <c r="E6684"/>
      <c r="H6684"/>
    </row>
    <row r="6685" spans="5:8" x14ac:dyDescent="0.35">
      <c r="E6685"/>
      <c r="H6685"/>
    </row>
    <row r="6686" spans="5:8" x14ac:dyDescent="0.35">
      <c r="E6686"/>
      <c r="H6686"/>
    </row>
    <row r="6687" spans="5:8" x14ac:dyDescent="0.35">
      <c r="E6687"/>
      <c r="H6687"/>
    </row>
    <row r="6688" spans="5:8" x14ac:dyDescent="0.35">
      <c r="E6688"/>
      <c r="H6688"/>
    </row>
    <row r="6689" spans="5:8" x14ac:dyDescent="0.35">
      <c r="E6689"/>
      <c r="H6689"/>
    </row>
    <row r="6690" spans="5:8" x14ac:dyDescent="0.35">
      <c r="E6690"/>
      <c r="H6690"/>
    </row>
    <row r="6691" spans="5:8" x14ac:dyDescent="0.35">
      <c r="E6691"/>
      <c r="H6691"/>
    </row>
    <row r="6692" spans="5:8" x14ac:dyDescent="0.35">
      <c r="E6692"/>
      <c r="H6692"/>
    </row>
    <row r="6693" spans="5:8" x14ac:dyDescent="0.35">
      <c r="E6693"/>
      <c r="H6693"/>
    </row>
    <row r="6694" spans="5:8" x14ac:dyDescent="0.35">
      <c r="E6694"/>
      <c r="H6694"/>
    </row>
    <row r="6695" spans="5:8" x14ac:dyDescent="0.35">
      <c r="E6695"/>
      <c r="H6695"/>
    </row>
    <row r="6696" spans="5:8" x14ac:dyDescent="0.35">
      <c r="E6696"/>
      <c r="H6696"/>
    </row>
    <row r="6697" spans="5:8" x14ac:dyDescent="0.35">
      <c r="E6697"/>
      <c r="H6697"/>
    </row>
    <row r="6698" spans="5:8" x14ac:dyDescent="0.35">
      <c r="E6698"/>
      <c r="H6698"/>
    </row>
    <row r="6699" spans="5:8" x14ac:dyDescent="0.35">
      <c r="E6699"/>
      <c r="H6699"/>
    </row>
    <row r="6700" spans="5:8" x14ac:dyDescent="0.35">
      <c r="E6700"/>
      <c r="H6700"/>
    </row>
    <row r="6701" spans="5:8" x14ac:dyDescent="0.35">
      <c r="E6701"/>
      <c r="H6701"/>
    </row>
    <row r="6702" spans="5:8" x14ac:dyDescent="0.35">
      <c r="E6702"/>
      <c r="H6702"/>
    </row>
    <row r="6703" spans="5:8" x14ac:dyDescent="0.35">
      <c r="E6703"/>
      <c r="H6703"/>
    </row>
    <row r="6704" spans="5:8" x14ac:dyDescent="0.35">
      <c r="E6704"/>
      <c r="H6704"/>
    </row>
    <row r="6705" spans="5:8" x14ac:dyDescent="0.35">
      <c r="E6705"/>
      <c r="H6705"/>
    </row>
    <row r="6706" spans="5:8" x14ac:dyDescent="0.35">
      <c r="E6706"/>
      <c r="H6706"/>
    </row>
    <row r="6707" spans="5:8" x14ac:dyDescent="0.35">
      <c r="E6707"/>
      <c r="H6707"/>
    </row>
    <row r="6708" spans="5:8" x14ac:dyDescent="0.35">
      <c r="E6708"/>
      <c r="H6708"/>
    </row>
    <row r="6709" spans="5:8" x14ac:dyDescent="0.35">
      <c r="E6709"/>
      <c r="H6709"/>
    </row>
    <row r="6710" spans="5:8" x14ac:dyDescent="0.35">
      <c r="E6710"/>
      <c r="H6710"/>
    </row>
    <row r="6711" spans="5:8" x14ac:dyDescent="0.35">
      <c r="E6711"/>
      <c r="H6711"/>
    </row>
    <row r="6712" spans="5:8" x14ac:dyDescent="0.35">
      <c r="E6712"/>
      <c r="H6712"/>
    </row>
    <row r="6713" spans="5:8" x14ac:dyDescent="0.35">
      <c r="E6713"/>
      <c r="H6713"/>
    </row>
    <row r="6714" spans="5:8" x14ac:dyDescent="0.35">
      <c r="E6714"/>
      <c r="H6714"/>
    </row>
    <row r="6715" spans="5:8" x14ac:dyDescent="0.35">
      <c r="E6715"/>
      <c r="H6715"/>
    </row>
    <row r="6716" spans="5:8" x14ac:dyDescent="0.35">
      <c r="E6716"/>
      <c r="H6716"/>
    </row>
    <row r="6717" spans="5:8" x14ac:dyDescent="0.35">
      <c r="E6717"/>
      <c r="H6717"/>
    </row>
    <row r="6718" spans="5:8" x14ac:dyDescent="0.35">
      <c r="E6718"/>
      <c r="H6718"/>
    </row>
    <row r="6719" spans="5:8" x14ac:dyDescent="0.35">
      <c r="E6719"/>
      <c r="H6719"/>
    </row>
    <row r="6720" spans="5:8" x14ac:dyDescent="0.35">
      <c r="E6720"/>
      <c r="H6720"/>
    </row>
    <row r="6721" spans="5:8" x14ac:dyDescent="0.35">
      <c r="E6721"/>
      <c r="H6721"/>
    </row>
    <row r="6722" spans="5:8" x14ac:dyDescent="0.35">
      <c r="E6722"/>
      <c r="H6722"/>
    </row>
    <row r="6723" spans="5:8" x14ac:dyDescent="0.35">
      <c r="E6723"/>
      <c r="H6723"/>
    </row>
    <row r="6724" spans="5:8" x14ac:dyDescent="0.35">
      <c r="E6724"/>
      <c r="H6724"/>
    </row>
    <row r="6725" spans="5:8" x14ac:dyDescent="0.35">
      <c r="E6725"/>
      <c r="H6725"/>
    </row>
    <row r="6726" spans="5:8" x14ac:dyDescent="0.35">
      <c r="E6726"/>
      <c r="H6726"/>
    </row>
    <row r="6727" spans="5:8" x14ac:dyDescent="0.35">
      <c r="E6727"/>
      <c r="H6727"/>
    </row>
    <row r="6728" spans="5:8" x14ac:dyDescent="0.35">
      <c r="E6728"/>
      <c r="H6728"/>
    </row>
    <row r="6729" spans="5:8" x14ac:dyDescent="0.35">
      <c r="E6729"/>
      <c r="H6729"/>
    </row>
    <row r="6730" spans="5:8" x14ac:dyDescent="0.35">
      <c r="E6730"/>
      <c r="H6730"/>
    </row>
    <row r="6731" spans="5:8" x14ac:dyDescent="0.35">
      <c r="E6731"/>
      <c r="H6731"/>
    </row>
    <row r="6732" spans="5:8" x14ac:dyDescent="0.35">
      <c r="E6732"/>
      <c r="H6732"/>
    </row>
    <row r="6733" spans="5:8" x14ac:dyDescent="0.35">
      <c r="E6733"/>
      <c r="H6733"/>
    </row>
    <row r="6734" spans="5:8" x14ac:dyDescent="0.35">
      <c r="E6734"/>
      <c r="H6734"/>
    </row>
    <row r="6735" spans="5:8" x14ac:dyDescent="0.35">
      <c r="E6735"/>
      <c r="H6735"/>
    </row>
    <row r="6736" spans="5:8" x14ac:dyDescent="0.35">
      <c r="E6736"/>
      <c r="H6736"/>
    </row>
    <row r="6737" spans="5:8" x14ac:dyDescent="0.35">
      <c r="E6737"/>
      <c r="H6737"/>
    </row>
    <row r="6738" spans="5:8" x14ac:dyDescent="0.35">
      <c r="E6738"/>
      <c r="H6738"/>
    </row>
    <row r="6739" spans="5:8" x14ac:dyDescent="0.35">
      <c r="E6739"/>
      <c r="H6739"/>
    </row>
    <row r="6740" spans="5:8" x14ac:dyDescent="0.35">
      <c r="E6740"/>
      <c r="H6740"/>
    </row>
    <row r="6741" spans="5:8" x14ac:dyDescent="0.35">
      <c r="E6741"/>
      <c r="H6741"/>
    </row>
    <row r="6742" spans="5:8" x14ac:dyDescent="0.35">
      <c r="E6742"/>
      <c r="H6742"/>
    </row>
    <row r="6743" spans="5:8" x14ac:dyDescent="0.35">
      <c r="E6743"/>
      <c r="H6743"/>
    </row>
    <row r="6744" spans="5:8" x14ac:dyDescent="0.35">
      <c r="E6744"/>
      <c r="H6744"/>
    </row>
    <row r="6745" spans="5:8" x14ac:dyDescent="0.35">
      <c r="E6745"/>
      <c r="H6745"/>
    </row>
    <row r="6746" spans="5:8" x14ac:dyDescent="0.35">
      <c r="E6746"/>
      <c r="H6746"/>
    </row>
    <row r="6747" spans="5:8" x14ac:dyDescent="0.35">
      <c r="E6747"/>
      <c r="H6747"/>
    </row>
    <row r="6748" spans="5:8" x14ac:dyDescent="0.35">
      <c r="E6748"/>
      <c r="H6748"/>
    </row>
    <row r="6749" spans="5:8" x14ac:dyDescent="0.35">
      <c r="E6749"/>
      <c r="H6749"/>
    </row>
    <row r="6750" spans="5:8" x14ac:dyDescent="0.35">
      <c r="E6750"/>
      <c r="H6750"/>
    </row>
    <row r="6751" spans="5:8" x14ac:dyDescent="0.35">
      <c r="E6751"/>
      <c r="H6751"/>
    </row>
    <row r="6752" spans="5:8" x14ac:dyDescent="0.35">
      <c r="E6752"/>
      <c r="H6752"/>
    </row>
    <row r="6753" spans="5:8" x14ac:dyDescent="0.35">
      <c r="E6753"/>
      <c r="H6753"/>
    </row>
    <row r="6754" spans="5:8" x14ac:dyDescent="0.35">
      <c r="E6754"/>
      <c r="H6754"/>
    </row>
    <row r="6755" spans="5:8" x14ac:dyDescent="0.35">
      <c r="E6755"/>
      <c r="H6755"/>
    </row>
    <row r="6756" spans="5:8" x14ac:dyDescent="0.35">
      <c r="E6756"/>
      <c r="H6756"/>
    </row>
    <row r="6757" spans="5:8" x14ac:dyDescent="0.35">
      <c r="E6757"/>
      <c r="H6757"/>
    </row>
    <row r="6758" spans="5:8" x14ac:dyDescent="0.35">
      <c r="E6758"/>
      <c r="H6758"/>
    </row>
    <row r="6759" spans="5:8" x14ac:dyDescent="0.35">
      <c r="E6759"/>
      <c r="H6759"/>
    </row>
    <row r="6760" spans="5:8" x14ac:dyDescent="0.35">
      <c r="E6760"/>
      <c r="H6760"/>
    </row>
    <row r="6761" spans="5:8" x14ac:dyDescent="0.35">
      <c r="E6761"/>
      <c r="H6761"/>
    </row>
    <row r="6762" spans="5:8" x14ac:dyDescent="0.35">
      <c r="E6762"/>
      <c r="H6762"/>
    </row>
    <row r="6763" spans="5:8" x14ac:dyDescent="0.35">
      <c r="E6763"/>
      <c r="H6763"/>
    </row>
    <row r="6764" spans="5:8" x14ac:dyDescent="0.35">
      <c r="E6764"/>
      <c r="H6764"/>
    </row>
    <row r="6765" spans="5:8" x14ac:dyDescent="0.35">
      <c r="E6765"/>
      <c r="H6765"/>
    </row>
    <row r="6766" spans="5:8" x14ac:dyDescent="0.35">
      <c r="E6766"/>
      <c r="H6766"/>
    </row>
    <row r="6767" spans="5:8" x14ac:dyDescent="0.35">
      <c r="E6767"/>
      <c r="H6767"/>
    </row>
    <row r="6768" spans="5:8" x14ac:dyDescent="0.35">
      <c r="E6768"/>
      <c r="H6768"/>
    </row>
    <row r="6769" spans="5:8" x14ac:dyDescent="0.35">
      <c r="E6769"/>
      <c r="H6769"/>
    </row>
    <row r="6770" spans="5:8" x14ac:dyDescent="0.35">
      <c r="E6770"/>
      <c r="H6770"/>
    </row>
    <row r="6771" spans="5:8" x14ac:dyDescent="0.35">
      <c r="E6771"/>
      <c r="H6771"/>
    </row>
    <row r="6772" spans="5:8" x14ac:dyDescent="0.35">
      <c r="E6772"/>
      <c r="H6772"/>
    </row>
    <row r="6773" spans="5:8" x14ac:dyDescent="0.35">
      <c r="E6773"/>
      <c r="H6773"/>
    </row>
    <row r="6774" spans="5:8" x14ac:dyDescent="0.35">
      <c r="E6774"/>
      <c r="H6774"/>
    </row>
    <row r="6775" spans="5:8" x14ac:dyDescent="0.35">
      <c r="E6775"/>
      <c r="H6775"/>
    </row>
    <row r="6776" spans="5:8" x14ac:dyDescent="0.35">
      <c r="E6776"/>
      <c r="H6776"/>
    </row>
    <row r="6777" spans="5:8" x14ac:dyDescent="0.35">
      <c r="E6777"/>
      <c r="H6777"/>
    </row>
    <row r="6778" spans="5:8" x14ac:dyDescent="0.35">
      <c r="E6778"/>
      <c r="H6778"/>
    </row>
    <row r="6779" spans="5:8" x14ac:dyDescent="0.35">
      <c r="E6779"/>
      <c r="H6779"/>
    </row>
    <row r="6780" spans="5:8" x14ac:dyDescent="0.35">
      <c r="E6780"/>
      <c r="H6780"/>
    </row>
    <row r="6781" spans="5:8" x14ac:dyDescent="0.35">
      <c r="E6781"/>
      <c r="H6781"/>
    </row>
    <row r="6782" spans="5:8" x14ac:dyDescent="0.35">
      <c r="E6782"/>
      <c r="H6782"/>
    </row>
    <row r="6783" spans="5:8" x14ac:dyDescent="0.35">
      <c r="E6783"/>
      <c r="H6783"/>
    </row>
    <row r="6784" spans="5:8" x14ac:dyDescent="0.35">
      <c r="E6784"/>
      <c r="H6784"/>
    </row>
    <row r="6785" spans="5:8" x14ac:dyDescent="0.35">
      <c r="E6785"/>
      <c r="H6785"/>
    </row>
    <row r="6786" spans="5:8" x14ac:dyDescent="0.35">
      <c r="E6786"/>
      <c r="H6786"/>
    </row>
    <row r="6787" spans="5:8" x14ac:dyDescent="0.35">
      <c r="E6787"/>
      <c r="H6787"/>
    </row>
    <row r="6788" spans="5:8" x14ac:dyDescent="0.35">
      <c r="E6788"/>
      <c r="H6788"/>
    </row>
    <row r="6789" spans="5:8" x14ac:dyDescent="0.35">
      <c r="E6789"/>
      <c r="H6789"/>
    </row>
    <row r="6790" spans="5:8" x14ac:dyDescent="0.35">
      <c r="E6790"/>
      <c r="H6790"/>
    </row>
    <row r="6791" spans="5:8" x14ac:dyDescent="0.35">
      <c r="E6791"/>
      <c r="H6791"/>
    </row>
    <row r="6792" spans="5:8" x14ac:dyDescent="0.35">
      <c r="E6792"/>
      <c r="H6792"/>
    </row>
    <row r="6793" spans="5:8" x14ac:dyDescent="0.35">
      <c r="E6793"/>
      <c r="H6793"/>
    </row>
    <row r="6794" spans="5:8" x14ac:dyDescent="0.35">
      <c r="E6794"/>
      <c r="H6794"/>
    </row>
    <row r="6795" spans="5:8" x14ac:dyDescent="0.35">
      <c r="E6795"/>
      <c r="H6795"/>
    </row>
    <row r="6796" spans="5:8" x14ac:dyDescent="0.35">
      <c r="E6796"/>
      <c r="H6796"/>
    </row>
    <row r="6797" spans="5:8" x14ac:dyDescent="0.35">
      <c r="E6797"/>
      <c r="H6797"/>
    </row>
    <row r="6798" spans="5:8" x14ac:dyDescent="0.35">
      <c r="E6798"/>
      <c r="H6798"/>
    </row>
    <row r="6799" spans="5:8" x14ac:dyDescent="0.35">
      <c r="E6799"/>
      <c r="H6799"/>
    </row>
    <row r="6800" spans="5:8" x14ac:dyDescent="0.35">
      <c r="E6800"/>
      <c r="H6800"/>
    </row>
    <row r="6801" spans="5:8" x14ac:dyDescent="0.35">
      <c r="E6801"/>
      <c r="H6801"/>
    </row>
    <row r="6802" spans="5:8" x14ac:dyDescent="0.35">
      <c r="E6802"/>
      <c r="H6802"/>
    </row>
    <row r="6803" spans="5:8" x14ac:dyDescent="0.35">
      <c r="E6803"/>
      <c r="H6803"/>
    </row>
    <row r="6804" spans="5:8" x14ac:dyDescent="0.35">
      <c r="E6804"/>
      <c r="H6804"/>
    </row>
    <row r="6805" spans="5:8" x14ac:dyDescent="0.35">
      <c r="E6805"/>
      <c r="H6805"/>
    </row>
    <row r="6806" spans="5:8" x14ac:dyDescent="0.35">
      <c r="E6806"/>
      <c r="H6806"/>
    </row>
    <row r="6807" spans="5:8" x14ac:dyDescent="0.35">
      <c r="E6807"/>
      <c r="H6807"/>
    </row>
    <row r="6808" spans="5:8" x14ac:dyDescent="0.35">
      <c r="E6808"/>
      <c r="H6808"/>
    </row>
    <row r="6809" spans="5:8" x14ac:dyDescent="0.35">
      <c r="E6809"/>
      <c r="H6809"/>
    </row>
    <row r="6810" spans="5:8" x14ac:dyDescent="0.35">
      <c r="E6810"/>
      <c r="H6810"/>
    </row>
    <row r="6811" spans="5:8" x14ac:dyDescent="0.35">
      <c r="E6811"/>
      <c r="H6811"/>
    </row>
    <row r="6812" spans="5:8" x14ac:dyDescent="0.35">
      <c r="E6812"/>
      <c r="H6812"/>
    </row>
    <row r="6813" spans="5:8" x14ac:dyDescent="0.35">
      <c r="E6813"/>
      <c r="H6813"/>
    </row>
    <row r="6814" spans="5:8" x14ac:dyDescent="0.35">
      <c r="E6814"/>
      <c r="H6814"/>
    </row>
    <row r="6815" spans="5:8" x14ac:dyDescent="0.35">
      <c r="E6815"/>
      <c r="H6815"/>
    </row>
    <row r="6816" spans="5:8" x14ac:dyDescent="0.35">
      <c r="E6816"/>
      <c r="H6816"/>
    </row>
    <row r="6817" spans="5:8" x14ac:dyDescent="0.35">
      <c r="E6817"/>
      <c r="H6817"/>
    </row>
    <row r="6818" spans="5:8" x14ac:dyDescent="0.35">
      <c r="E6818"/>
      <c r="H6818"/>
    </row>
    <row r="6819" spans="5:8" x14ac:dyDescent="0.35">
      <c r="E6819"/>
      <c r="H6819"/>
    </row>
    <row r="6820" spans="5:8" x14ac:dyDescent="0.35">
      <c r="E6820"/>
      <c r="H6820"/>
    </row>
    <row r="6821" spans="5:8" x14ac:dyDescent="0.35">
      <c r="E6821"/>
      <c r="H6821"/>
    </row>
    <row r="6822" spans="5:8" x14ac:dyDescent="0.35">
      <c r="E6822"/>
      <c r="H6822"/>
    </row>
    <row r="6823" spans="5:8" x14ac:dyDescent="0.35">
      <c r="E6823"/>
      <c r="H6823"/>
    </row>
    <row r="6824" spans="5:8" x14ac:dyDescent="0.35">
      <c r="E6824"/>
      <c r="H6824"/>
    </row>
    <row r="6825" spans="5:8" x14ac:dyDescent="0.35">
      <c r="E6825"/>
      <c r="H6825"/>
    </row>
    <row r="6826" spans="5:8" x14ac:dyDescent="0.35">
      <c r="E6826"/>
      <c r="H6826"/>
    </row>
    <row r="6827" spans="5:8" x14ac:dyDescent="0.35">
      <c r="E6827"/>
      <c r="H6827"/>
    </row>
    <row r="6828" spans="5:8" x14ac:dyDescent="0.35">
      <c r="E6828"/>
      <c r="H6828"/>
    </row>
    <row r="6829" spans="5:8" x14ac:dyDescent="0.35">
      <c r="E6829"/>
      <c r="H6829"/>
    </row>
    <row r="6830" spans="5:8" x14ac:dyDescent="0.35">
      <c r="E6830"/>
      <c r="H6830"/>
    </row>
    <row r="6831" spans="5:8" x14ac:dyDescent="0.35">
      <c r="E6831"/>
      <c r="H6831"/>
    </row>
    <row r="6832" spans="5:8" x14ac:dyDescent="0.35">
      <c r="E6832"/>
      <c r="H6832"/>
    </row>
    <row r="6833" spans="5:8" x14ac:dyDescent="0.35">
      <c r="E6833"/>
      <c r="H6833"/>
    </row>
    <row r="6834" spans="5:8" x14ac:dyDescent="0.35">
      <c r="E6834"/>
      <c r="H6834"/>
    </row>
    <row r="6835" spans="5:8" x14ac:dyDescent="0.35">
      <c r="E6835"/>
      <c r="H6835"/>
    </row>
    <row r="6836" spans="5:8" x14ac:dyDescent="0.35">
      <c r="E6836"/>
      <c r="H6836"/>
    </row>
    <row r="6837" spans="5:8" x14ac:dyDescent="0.35">
      <c r="E6837"/>
      <c r="H6837"/>
    </row>
    <row r="6838" spans="5:8" x14ac:dyDescent="0.35">
      <c r="E6838"/>
      <c r="H6838"/>
    </row>
    <row r="6839" spans="5:8" x14ac:dyDescent="0.35">
      <c r="E6839"/>
      <c r="H6839"/>
    </row>
    <row r="6840" spans="5:8" x14ac:dyDescent="0.35">
      <c r="E6840"/>
      <c r="H6840"/>
    </row>
    <row r="6841" spans="5:8" x14ac:dyDescent="0.35">
      <c r="E6841"/>
      <c r="H6841"/>
    </row>
    <row r="6842" spans="5:8" x14ac:dyDescent="0.35">
      <c r="E6842"/>
      <c r="H6842"/>
    </row>
    <row r="6843" spans="5:8" x14ac:dyDescent="0.35">
      <c r="E6843"/>
      <c r="H6843"/>
    </row>
    <row r="6844" spans="5:8" x14ac:dyDescent="0.35">
      <c r="E6844"/>
      <c r="H6844"/>
    </row>
    <row r="6845" spans="5:8" x14ac:dyDescent="0.35">
      <c r="E6845"/>
      <c r="H6845"/>
    </row>
    <row r="6846" spans="5:8" x14ac:dyDescent="0.35">
      <c r="E6846"/>
      <c r="H6846"/>
    </row>
    <row r="6847" spans="5:8" x14ac:dyDescent="0.35">
      <c r="E6847"/>
      <c r="H6847"/>
    </row>
    <row r="6848" spans="5:8" x14ac:dyDescent="0.35">
      <c r="E6848"/>
      <c r="H6848"/>
    </row>
    <row r="6849" spans="5:8" x14ac:dyDescent="0.35">
      <c r="E6849"/>
      <c r="H6849"/>
    </row>
    <row r="6850" spans="5:8" x14ac:dyDescent="0.35">
      <c r="E6850"/>
      <c r="H6850"/>
    </row>
    <row r="6851" spans="5:8" x14ac:dyDescent="0.35">
      <c r="E6851"/>
      <c r="H6851"/>
    </row>
    <row r="6852" spans="5:8" x14ac:dyDescent="0.35">
      <c r="E6852"/>
      <c r="H6852"/>
    </row>
    <row r="6853" spans="5:8" x14ac:dyDescent="0.35">
      <c r="E6853"/>
      <c r="H6853"/>
    </row>
    <row r="6854" spans="5:8" x14ac:dyDescent="0.35">
      <c r="E6854"/>
      <c r="H6854"/>
    </row>
    <row r="6855" spans="5:8" x14ac:dyDescent="0.35">
      <c r="E6855"/>
      <c r="H6855"/>
    </row>
    <row r="6856" spans="5:8" x14ac:dyDescent="0.35">
      <c r="E6856"/>
      <c r="H6856"/>
    </row>
    <row r="6857" spans="5:8" x14ac:dyDescent="0.35">
      <c r="E6857"/>
      <c r="H6857"/>
    </row>
    <row r="6858" spans="5:8" x14ac:dyDescent="0.35">
      <c r="E6858"/>
      <c r="H6858"/>
    </row>
    <row r="6859" spans="5:8" x14ac:dyDescent="0.35">
      <c r="E6859"/>
      <c r="H6859"/>
    </row>
    <row r="6860" spans="5:8" x14ac:dyDescent="0.35">
      <c r="E6860"/>
      <c r="H6860"/>
    </row>
    <row r="6861" spans="5:8" x14ac:dyDescent="0.35">
      <c r="E6861"/>
      <c r="H6861"/>
    </row>
    <row r="6862" spans="5:8" x14ac:dyDescent="0.35">
      <c r="E6862"/>
      <c r="H6862"/>
    </row>
    <row r="6863" spans="5:8" x14ac:dyDescent="0.35">
      <c r="E6863"/>
      <c r="H6863"/>
    </row>
    <row r="6864" spans="5:8" x14ac:dyDescent="0.35">
      <c r="E6864"/>
      <c r="H6864"/>
    </row>
    <row r="6865" spans="5:8" x14ac:dyDescent="0.35">
      <c r="E6865"/>
      <c r="H6865"/>
    </row>
    <row r="6866" spans="5:8" x14ac:dyDescent="0.35">
      <c r="E6866"/>
      <c r="H6866"/>
    </row>
    <row r="6867" spans="5:8" x14ac:dyDescent="0.35">
      <c r="E6867"/>
      <c r="H6867"/>
    </row>
    <row r="6868" spans="5:8" x14ac:dyDescent="0.35">
      <c r="E6868"/>
      <c r="H6868"/>
    </row>
    <row r="6869" spans="5:8" x14ac:dyDescent="0.35">
      <c r="E6869"/>
      <c r="H6869"/>
    </row>
    <row r="6870" spans="5:8" x14ac:dyDescent="0.35">
      <c r="E6870"/>
      <c r="H6870"/>
    </row>
    <row r="6871" spans="5:8" x14ac:dyDescent="0.35">
      <c r="E6871"/>
      <c r="H6871"/>
    </row>
    <row r="6872" spans="5:8" x14ac:dyDescent="0.35">
      <c r="E6872"/>
      <c r="H6872"/>
    </row>
    <row r="6873" spans="5:8" x14ac:dyDescent="0.35">
      <c r="E6873"/>
      <c r="H6873"/>
    </row>
    <row r="6874" spans="5:8" x14ac:dyDescent="0.35">
      <c r="E6874"/>
      <c r="H6874"/>
    </row>
    <row r="6875" spans="5:8" x14ac:dyDescent="0.35">
      <c r="E6875"/>
      <c r="H6875"/>
    </row>
    <row r="6876" spans="5:8" x14ac:dyDescent="0.35">
      <c r="E6876"/>
      <c r="H6876"/>
    </row>
    <row r="6877" spans="5:8" x14ac:dyDescent="0.35">
      <c r="E6877"/>
      <c r="H6877"/>
    </row>
    <row r="6878" spans="5:8" x14ac:dyDescent="0.35">
      <c r="E6878"/>
      <c r="H6878"/>
    </row>
    <row r="6879" spans="5:8" x14ac:dyDescent="0.35">
      <c r="E6879"/>
      <c r="H6879"/>
    </row>
    <row r="6880" spans="5:8" x14ac:dyDescent="0.35">
      <c r="E6880"/>
      <c r="H6880"/>
    </row>
    <row r="6881" spans="5:8" x14ac:dyDescent="0.35">
      <c r="E6881"/>
      <c r="H6881"/>
    </row>
    <row r="6882" spans="5:8" x14ac:dyDescent="0.35">
      <c r="E6882"/>
      <c r="H6882"/>
    </row>
    <row r="6883" spans="5:8" x14ac:dyDescent="0.35">
      <c r="E6883"/>
      <c r="H6883"/>
    </row>
    <row r="6884" spans="5:8" x14ac:dyDescent="0.35">
      <c r="E6884"/>
      <c r="H6884"/>
    </row>
    <row r="6885" spans="5:8" x14ac:dyDescent="0.35">
      <c r="E6885"/>
      <c r="H6885"/>
    </row>
    <row r="6886" spans="5:8" x14ac:dyDescent="0.35">
      <c r="E6886"/>
      <c r="H6886"/>
    </row>
    <row r="6887" spans="5:8" x14ac:dyDescent="0.35">
      <c r="E6887"/>
      <c r="H6887"/>
    </row>
    <row r="6888" spans="5:8" x14ac:dyDescent="0.35">
      <c r="E6888"/>
      <c r="H6888"/>
    </row>
    <row r="6889" spans="5:8" x14ac:dyDescent="0.35">
      <c r="E6889"/>
      <c r="H6889"/>
    </row>
    <row r="6890" spans="5:8" x14ac:dyDescent="0.35">
      <c r="E6890"/>
      <c r="H6890"/>
    </row>
    <row r="6891" spans="5:8" x14ac:dyDescent="0.35">
      <c r="E6891"/>
      <c r="H6891"/>
    </row>
    <row r="6892" spans="5:8" x14ac:dyDescent="0.35">
      <c r="E6892"/>
      <c r="H6892"/>
    </row>
    <row r="6893" spans="5:8" x14ac:dyDescent="0.35">
      <c r="E6893"/>
      <c r="H6893"/>
    </row>
    <row r="6894" spans="5:8" x14ac:dyDescent="0.35">
      <c r="E6894"/>
      <c r="H6894"/>
    </row>
    <row r="6895" spans="5:8" x14ac:dyDescent="0.35">
      <c r="E6895"/>
      <c r="H6895"/>
    </row>
    <row r="6896" spans="5:8" x14ac:dyDescent="0.35">
      <c r="E6896"/>
      <c r="H6896"/>
    </row>
    <row r="6897" spans="5:8" x14ac:dyDescent="0.35">
      <c r="E6897"/>
      <c r="H6897"/>
    </row>
    <row r="6898" spans="5:8" x14ac:dyDescent="0.35">
      <c r="E6898"/>
      <c r="H6898"/>
    </row>
    <row r="6899" spans="5:8" x14ac:dyDescent="0.35">
      <c r="E6899"/>
      <c r="H6899"/>
    </row>
    <row r="6900" spans="5:8" x14ac:dyDescent="0.35">
      <c r="E6900"/>
      <c r="H6900"/>
    </row>
    <row r="6901" spans="5:8" x14ac:dyDescent="0.35">
      <c r="E6901"/>
      <c r="H6901"/>
    </row>
    <row r="6902" spans="5:8" x14ac:dyDescent="0.35">
      <c r="E6902"/>
      <c r="H6902"/>
    </row>
    <row r="6903" spans="5:8" x14ac:dyDescent="0.35">
      <c r="E6903"/>
      <c r="H6903"/>
    </row>
    <row r="6904" spans="5:8" x14ac:dyDescent="0.35">
      <c r="E6904"/>
      <c r="H6904"/>
    </row>
    <row r="6905" spans="5:8" x14ac:dyDescent="0.35">
      <c r="E6905"/>
      <c r="H6905"/>
    </row>
    <row r="6906" spans="5:8" x14ac:dyDescent="0.35">
      <c r="E6906"/>
      <c r="H6906"/>
    </row>
    <row r="6907" spans="5:8" x14ac:dyDescent="0.35">
      <c r="E6907"/>
      <c r="H6907"/>
    </row>
    <row r="6908" spans="5:8" x14ac:dyDescent="0.35">
      <c r="E6908"/>
      <c r="H6908"/>
    </row>
    <row r="6909" spans="5:8" x14ac:dyDescent="0.35">
      <c r="E6909"/>
      <c r="H6909"/>
    </row>
    <row r="6910" spans="5:8" x14ac:dyDescent="0.35">
      <c r="E6910"/>
      <c r="H6910"/>
    </row>
    <row r="6911" spans="5:8" x14ac:dyDescent="0.35">
      <c r="E6911"/>
      <c r="H6911"/>
    </row>
    <row r="6912" spans="5:8" x14ac:dyDescent="0.35">
      <c r="E6912"/>
      <c r="H6912"/>
    </row>
    <row r="6913" spans="5:8" x14ac:dyDescent="0.35">
      <c r="E6913"/>
      <c r="H6913"/>
    </row>
    <row r="6914" spans="5:8" x14ac:dyDescent="0.35">
      <c r="E6914"/>
      <c r="H6914"/>
    </row>
    <row r="6915" spans="5:8" x14ac:dyDescent="0.35">
      <c r="E6915"/>
      <c r="H6915"/>
    </row>
    <row r="6916" spans="5:8" x14ac:dyDescent="0.35">
      <c r="E6916"/>
      <c r="H6916"/>
    </row>
    <row r="6917" spans="5:8" x14ac:dyDescent="0.35">
      <c r="E6917"/>
      <c r="H6917"/>
    </row>
    <row r="6918" spans="5:8" x14ac:dyDescent="0.35">
      <c r="E6918"/>
      <c r="H6918"/>
    </row>
    <row r="6919" spans="5:8" x14ac:dyDescent="0.35">
      <c r="E6919"/>
      <c r="H6919"/>
    </row>
    <row r="6920" spans="5:8" x14ac:dyDescent="0.35">
      <c r="E6920"/>
      <c r="H6920"/>
    </row>
    <row r="6921" spans="5:8" x14ac:dyDescent="0.35">
      <c r="E6921"/>
      <c r="H6921"/>
    </row>
    <row r="6922" spans="5:8" x14ac:dyDescent="0.35">
      <c r="E6922"/>
      <c r="H6922"/>
    </row>
    <row r="6923" spans="5:8" x14ac:dyDescent="0.35">
      <c r="E6923"/>
      <c r="H6923"/>
    </row>
    <row r="6924" spans="5:8" x14ac:dyDescent="0.35">
      <c r="E6924"/>
      <c r="H6924"/>
    </row>
    <row r="6925" spans="5:8" x14ac:dyDescent="0.35">
      <c r="E6925"/>
      <c r="H6925"/>
    </row>
    <row r="6926" spans="5:8" x14ac:dyDescent="0.35">
      <c r="E6926"/>
      <c r="H6926"/>
    </row>
    <row r="6927" spans="5:8" x14ac:dyDescent="0.35">
      <c r="E6927"/>
      <c r="H6927"/>
    </row>
    <row r="6928" spans="5:8" x14ac:dyDescent="0.35">
      <c r="E6928"/>
      <c r="H6928"/>
    </row>
    <row r="6929" spans="5:8" x14ac:dyDescent="0.35">
      <c r="E6929"/>
      <c r="H6929"/>
    </row>
    <row r="6930" spans="5:8" x14ac:dyDescent="0.35">
      <c r="E6930"/>
      <c r="H6930"/>
    </row>
    <row r="6931" spans="5:8" x14ac:dyDescent="0.35">
      <c r="E6931"/>
      <c r="H6931"/>
    </row>
    <row r="6932" spans="5:8" x14ac:dyDescent="0.35">
      <c r="E6932"/>
      <c r="H6932"/>
    </row>
    <row r="6933" spans="5:8" x14ac:dyDescent="0.35">
      <c r="E6933"/>
      <c r="H6933"/>
    </row>
    <row r="6934" spans="5:8" x14ac:dyDescent="0.35">
      <c r="E6934"/>
      <c r="H6934"/>
    </row>
    <row r="6935" spans="5:8" x14ac:dyDescent="0.35">
      <c r="E6935"/>
      <c r="H6935"/>
    </row>
    <row r="6936" spans="5:8" x14ac:dyDescent="0.35">
      <c r="E6936"/>
      <c r="H6936"/>
    </row>
    <row r="6937" spans="5:8" x14ac:dyDescent="0.35">
      <c r="E6937"/>
      <c r="H6937"/>
    </row>
    <row r="6938" spans="5:8" x14ac:dyDescent="0.35">
      <c r="E6938"/>
      <c r="H6938"/>
    </row>
    <row r="6939" spans="5:8" x14ac:dyDescent="0.35">
      <c r="E6939"/>
      <c r="H6939"/>
    </row>
    <row r="6940" spans="5:8" x14ac:dyDescent="0.35">
      <c r="E6940"/>
      <c r="H6940"/>
    </row>
    <row r="6941" spans="5:8" x14ac:dyDescent="0.35">
      <c r="E6941"/>
      <c r="H6941"/>
    </row>
    <row r="6942" spans="5:8" x14ac:dyDescent="0.35">
      <c r="E6942"/>
      <c r="H6942"/>
    </row>
    <row r="6943" spans="5:8" x14ac:dyDescent="0.35">
      <c r="E6943"/>
      <c r="H6943"/>
    </row>
    <row r="6944" spans="5:8" x14ac:dyDescent="0.35">
      <c r="E6944"/>
      <c r="H6944"/>
    </row>
    <row r="6945" spans="5:8" x14ac:dyDescent="0.35">
      <c r="E6945"/>
      <c r="H6945"/>
    </row>
    <row r="6946" spans="5:8" x14ac:dyDescent="0.35">
      <c r="E6946"/>
      <c r="H6946"/>
    </row>
    <row r="6947" spans="5:8" x14ac:dyDescent="0.35">
      <c r="E6947"/>
      <c r="H6947"/>
    </row>
    <row r="6948" spans="5:8" x14ac:dyDescent="0.35">
      <c r="E6948"/>
      <c r="H6948"/>
    </row>
    <row r="6949" spans="5:8" x14ac:dyDescent="0.35">
      <c r="E6949"/>
      <c r="H6949"/>
    </row>
    <row r="6950" spans="5:8" x14ac:dyDescent="0.35">
      <c r="E6950"/>
      <c r="H6950"/>
    </row>
    <row r="6951" spans="5:8" x14ac:dyDescent="0.35">
      <c r="E6951"/>
      <c r="H6951"/>
    </row>
    <row r="6952" spans="5:8" x14ac:dyDescent="0.35">
      <c r="E6952"/>
      <c r="H6952"/>
    </row>
    <row r="6953" spans="5:8" x14ac:dyDescent="0.35">
      <c r="E6953"/>
      <c r="H6953"/>
    </row>
    <row r="6954" spans="5:8" x14ac:dyDescent="0.35">
      <c r="E6954"/>
      <c r="H6954"/>
    </row>
    <row r="6955" spans="5:8" x14ac:dyDescent="0.35">
      <c r="E6955"/>
      <c r="H6955"/>
    </row>
    <row r="6956" spans="5:8" x14ac:dyDescent="0.35">
      <c r="E6956"/>
      <c r="H6956"/>
    </row>
    <row r="6957" spans="5:8" x14ac:dyDescent="0.35">
      <c r="E6957"/>
      <c r="H6957"/>
    </row>
    <row r="6958" spans="5:8" x14ac:dyDescent="0.35">
      <c r="E6958"/>
      <c r="H6958"/>
    </row>
    <row r="6959" spans="5:8" x14ac:dyDescent="0.35">
      <c r="E6959"/>
      <c r="H6959"/>
    </row>
    <row r="6960" spans="5:8" x14ac:dyDescent="0.35">
      <c r="E6960"/>
      <c r="H6960"/>
    </row>
    <row r="6961" spans="5:8" x14ac:dyDescent="0.35">
      <c r="E6961"/>
      <c r="H6961"/>
    </row>
    <row r="6962" spans="5:8" x14ac:dyDescent="0.35">
      <c r="E6962"/>
      <c r="H6962"/>
    </row>
    <row r="6963" spans="5:8" x14ac:dyDescent="0.35">
      <c r="E6963"/>
      <c r="H6963"/>
    </row>
    <row r="6964" spans="5:8" x14ac:dyDescent="0.35">
      <c r="E6964"/>
      <c r="H6964"/>
    </row>
    <row r="6965" spans="5:8" x14ac:dyDescent="0.35">
      <c r="E6965"/>
      <c r="H6965"/>
    </row>
    <row r="6966" spans="5:8" x14ac:dyDescent="0.35">
      <c r="E6966"/>
      <c r="H6966"/>
    </row>
    <row r="6967" spans="5:8" x14ac:dyDescent="0.35">
      <c r="E6967"/>
      <c r="H6967"/>
    </row>
    <row r="6968" spans="5:8" x14ac:dyDescent="0.35">
      <c r="E6968"/>
      <c r="H6968"/>
    </row>
    <row r="6969" spans="5:8" x14ac:dyDescent="0.35">
      <c r="E6969"/>
      <c r="H6969"/>
    </row>
    <row r="6970" spans="5:8" x14ac:dyDescent="0.35">
      <c r="E6970"/>
      <c r="H6970"/>
    </row>
    <row r="6971" spans="5:8" x14ac:dyDescent="0.35">
      <c r="E6971"/>
      <c r="H6971"/>
    </row>
    <row r="6972" spans="5:8" x14ac:dyDescent="0.35">
      <c r="E6972"/>
      <c r="H6972"/>
    </row>
    <row r="6973" spans="5:8" x14ac:dyDescent="0.35">
      <c r="E6973"/>
      <c r="H6973"/>
    </row>
    <row r="6974" spans="5:8" x14ac:dyDescent="0.35">
      <c r="E6974"/>
      <c r="H6974"/>
    </row>
    <row r="6975" spans="5:8" x14ac:dyDescent="0.35">
      <c r="E6975"/>
      <c r="H6975"/>
    </row>
    <row r="6976" spans="5:8" x14ac:dyDescent="0.35">
      <c r="E6976"/>
      <c r="H6976"/>
    </row>
    <row r="6977" spans="5:8" x14ac:dyDescent="0.35">
      <c r="E6977"/>
      <c r="H6977"/>
    </row>
    <row r="6978" spans="5:8" x14ac:dyDescent="0.35">
      <c r="E6978"/>
      <c r="H6978"/>
    </row>
    <row r="6979" spans="5:8" x14ac:dyDescent="0.35">
      <c r="E6979"/>
      <c r="H6979"/>
    </row>
    <row r="6980" spans="5:8" x14ac:dyDescent="0.35">
      <c r="E6980"/>
      <c r="H6980"/>
    </row>
    <row r="6981" spans="5:8" x14ac:dyDescent="0.35">
      <c r="E6981"/>
      <c r="H6981"/>
    </row>
    <row r="6982" spans="5:8" x14ac:dyDescent="0.35">
      <c r="E6982"/>
      <c r="H6982"/>
    </row>
    <row r="6983" spans="5:8" x14ac:dyDescent="0.35">
      <c r="E6983"/>
      <c r="H6983"/>
    </row>
    <row r="6984" spans="5:8" x14ac:dyDescent="0.35">
      <c r="E6984"/>
      <c r="H6984"/>
    </row>
    <row r="6985" spans="5:8" x14ac:dyDescent="0.35">
      <c r="E6985"/>
      <c r="H6985"/>
    </row>
    <row r="6986" spans="5:8" x14ac:dyDescent="0.35">
      <c r="E6986"/>
      <c r="H6986"/>
    </row>
    <row r="6987" spans="5:8" x14ac:dyDescent="0.35">
      <c r="E6987"/>
      <c r="H6987"/>
    </row>
    <row r="6988" spans="5:8" x14ac:dyDescent="0.35">
      <c r="E6988"/>
      <c r="H6988"/>
    </row>
    <row r="6989" spans="5:8" x14ac:dyDescent="0.35">
      <c r="E6989"/>
      <c r="H6989"/>
    </row>
    <row r="6990" spans="5:8" x14ac:dyDescent="0.35">
      <c r="E6990"/>
      <c r="H6990"/>
    </row>
    <row r="6991" spans="5:8" x14ac:dyDescent="0.35">
      <c r="E6991"/>
      <c r="H6991"/>
    </row>
    <row r="6992" spans="5:8" x14ac:dyDescent="0.35">
      <c r="E6992"/>
      <c r="H6992"/>
    </row>
    <row r="6993" spans="5:8" x14ac:dyDescent="0.35">
      <c r="E6993"/>
      <c r="H6993"/>
    </row>
    <row r="6994" spans="5:8" x14ac:dyDescent="0.35">
      <c r="E6994"/>
      <c r="H6994"/>
    </row>
    <row r="6995" spans="5:8" x14ac:dyDescent="0.35">
      <c r="E6995"/>
      <c r="H6995"/>
    </row>
    <row r="6996" spans="5:8" x14ac:dyDescent="0.35">
      <c r="E6996"/>
      <c r="H6996"/>
    </row>
    <row r="6997" spans="5:8" x14ac:dyDescent="0.35">
      <c r="E6997"/>
      <c r="H6997"/>
    </row>
    <row r="6998" spans="5:8" x14ac:dyDescent="0.35">
      <c r="E6998"/>
      <c r="H6998"/>
    </row>
    <row r="6999" spans="5:8" x14ac:dyDescent="0.35">
      <c r="E6999"/>
      <c r="H6999"/>
    </row>
    <row r="7000" spans="5:8" x14ac:dyDescent="0.35">
      <c r="E7000"/>
      <c r="H7000"/>
    </row>
    <row r="7001" spans="5:8" x14ac:dyDescent="0.35">
      <c r="E7001"/>
      <c r="H7001"/>
    </row>
    <row r="7002" spans="5:8" x14ac:dyDescent="0.35">
      <c r="E7002"/>
      <c r="H7002"/>
    </row>
    <row r="7003" spans="5:8" x14ac:dyDescent="0.35">
      <c r="E7003"/>
      <c r="H7003"/>
    </row>
    <row r="7004" spans="5:8" x14ac:dyDescent="0.35">
      <c r="E7004"/>
      <c r="H7004"/>
    </row>
    <row r="7005" spans="5:8" x14ac:dyDescent="0.35">
      <c r="E7005"/>
      <c r="H7005"/>
    </row>
    <row r="7006" spans="5:8" x14ac:dyDescent="0.35">
      <c r="E7006"/>
      <c r="H7006"/>
    </row>
    <row r="7007" spans="5:8" x14ac:dyDescent="0.35">
      <c r="E7007"/>
      <c r="H7007"/>
    </row>
    <row r="7008" spans="5:8" x14ac:dyDescent="0.35">
      <c r="E7008"/>
      <c r="H7008"/>
    </row>
    <row r="7009" spans="5:8" x14ac:dyDescent="0.35">
      <c r="E7009"/>
      <c r="H7009"/>
    </row>
    <row r="7010" spans="5:8" x14ac:dyDescent="0.35">
      <c r="E7010"/>
      <c r="H7010"/>
    </row>
    <row r="7011" spans="5:8" x14ac:dyDescent="0.35">
      <c r="E7011"/>
      <c r="H7011"/>
    </row>
    <row r="7012" spans="5:8" x14ac:dyDescent="0.35">
      <c r="E7012"/>
      <c r="H7012"/>
    </row>
    <row r="7013" spans="5:8" x14ac:dyDescent="0.35">
      <c r="E7013"/>
      <c r="H7013"/>
    </row>
    <row r="7014" spans="5:8" x14ac:dyDescent="0.35">
      <c r="E7014"/>
      <c r="H7014"/>
    </row>
    <row r="7015" spans="5:8" x14ac:dyDescent="0.35">
      <c r="E7015"/>
      <c r="H7015"/>
    </row>
    <row r="7016" spans="5:8" x14ac:dyDescent="0.35">
      <c r="E7016"/>
      <c r="H7016"/>
    </row>
    <row r="7017" spans="5:8" x14ac:dyDescent="0.35">
      <c r="E7017"/>
      <c r="H7017"/>
    </row>
    <row r="7018" spans="5:8" x14ac:dyDescent="0.35">
      <c r="E7018"/>
      <c r="H7018"/>
    </row>
    <row r="7019" spans="5:8" x14ac:dyDescent="0.35">
      <c r="E7019"/>
      <c r="H7019"/>
    </row>
    <row r="7020" spans="5:8" x14ac:dyDescent="0.35">
      <c r="E7020"/>
      <c r="H7020"/>
    </row>
    <row r="7021" spans="5:8" x14ac:dyDescent="0.35">
      <c r="E7021"/>
      <c r="H7021"/>
    </row>
    <row r="7022" spans="5:8" x14ac:dyDescent="0.35">
      <c r="E7022"/>
      <c r="H7022"/>
    </row>
    <row r="7023" spans="5:8" x14ac:dyDescent="0.35">
      <c r="E7023"/>
      <c r="H7023"/>
    </row>
    <row r="7024" spans="5:8" x14ac:dyDescent="0.35">
      <c r="E7024"/>
      <c r="H7024"/>
    </row>
    <row r="7025" spans="5:8" x14ac:dyDescent="0.35">
      <c r="E7025"/>
      <c r="H7025"/>
    </row>
    <row r="7026" spans="5:8" x14ac:dyDescent="0.35">
      <c r="E7026"/>
      <c r="H7026"/>
    </row>
    <row r="7027" spans="5:8" x14ac:dyDescent="0.35">
      <c r="E7027"/>
      <c r="H7027"/>
    </row>
    <row r="7028" spans="5:8" x14ac:dyDescent="0.35">
      <c r="E7028"/>
      <c r="H7028"/>
    </row>
    <row r="7029" spans="5:8" x14ac:dyDescent="0.35">
      <c r="E7029"/>
      <c r="H7029"/>
    </row>
    <row r="7030" spans="5:8" x14ac:dyDescent="0.35">
      <c r="E7030"/>
      <c r="H7030"/>
    </row>
    <row r="7031" spans="5:8" x14ac:dyDescent="0.35">
      <c r="E7031"/>
      <c r="H7031"/>
    </row>
    <row r="7032" spans="5:8" x14ac:dyDescent="0.35">
      <c r="E7032"/>
      <c r="H7032"/>
    </row>
    <row r="7033" spans="5:8" x14ac:dyDescent="0.35">
      <c r="E7033"/>
      <c r="H7033"/>
    </row>
    <row r="7034" spans="5:8" x14ac:dyDescent="0.35">
      <c r="E7034"/>
      <c r="H7034"/>
    </row>
    <row r="7035" spans="5:8" x14ac:dyDescent="0.35">
      <c r="E7035"/>
      <c r="H7035"/>
    </row>
    <row r="7036" spans="5:8" x14ac:dyDescent="0.35">
      <c r="E7036"/>
      <c r="H7036"/>
    </row>
    <row r="7037" spans="5:8" x14ac:dyDescent="0.35">
      <c r="E7037"/>
      <c r="H7037"/>
    </row>
    <row r="7038" spans="5:8" x14ac:dyDescent="0.35">
      <c r="E7038"/>
      <c r="H7038"/>
    </row>
    <row r="7039" spans="5:8" x14ac:dyDescent="0.35">
      <c r="E7039"/>
      <c r="H7039"/>
    </row>
    <row r="7040" spans="5:8" x14ac:dyDescent="0.35">
      <c r="E7040"/>
      <c r="H7040"/>
    </row>
    <row r="7041" spans="5:8" x14ac:dyDescent="0.35">
      <c r="E7041"/>
      <c r="H7041"/>
    </row>
    <row r="7042" spans="5:8" x14ac:dyDescent="0.35">
      <c r="E7042"/>
      <c r="H7042"/>
    </row>
    <row r="7043" spans="5:8" x14ac:dyDescent="0.35">
      <c r="E7043"/>
      <c r="H7043"/>
    </row>
    <row r="7044" spans="5:8" x14ac:dyDescent="0.35">
      <c r="E7044"/>
      <c r="H7044"/>
    </row>
    <row r="7045" spans="5:8" x14ac:dyDescent="0.35">
      <c r="E7045"/>
      <c r="H7045"/>
    </row>
    <row r="7046" spans="5:8" x14ac:dyDescent="0.35">
      <c r="E7046"/>
      <c r="H7046"/>
    </row>
    <row r="7047" spans="5:8" x14ac:dyDescent="0.35">
      <c r="E7047"/>
      <c r="H7047"/>
    </row>
    <row r="7048" spans="5:8" x14ac:dyDescent="0.35">
      <c r="E7048"/>
      <c r="H7048"/>
    </row>
    <row r="7049" spans="5:8" x14ac:dyDescent="0.35">
      <c r="E7049"/>
      <c r="H7049"/>
    </row>
    <row r="7050" spans="5:8" x14ac:dyDescent="0.35">
      <c r="E7050"/>
      <c r="H7050"/>
    </row>
    <row r="7051" spans="5:8" x14ac:dyDescent="0.35">
      <c r="E7051"/>
      <c r="H7051"/>
    </row>
    <row r="7052" spans="5:8" x14ac:dyDescent="0.35">
      <c r="E7052"/>
      <c r="H7052"/>
    </row>
    <row r="7053" spans="5:8" x14ac:dyDescent="0.35">
      <c r="E7053"/>
      <c r="H7053"/>
    </row>
    <row r="7054" spans="5:8" x14ac:dyDescent="0.35">
      <c r="E7054"/>
      <c r="H7054"/>
    </row>
    <row r="7055" spans="5:8" x14ac:dyDescent="0.35">
      <c r="E7055"/>
      <c r="H7055"/>
    </row>
    <row r="7056" spans="5:8" x14ac:dyDescent="0.35">
      <c r="E7056"/>
      <c r="H7056"/>
    </row>
    <row r="7057" spans="5:8" x14ac:dyDescent="0.35">
      <c r="E7057"/>
      <c r="H7057"/>
    </row>
    <row r="7058" spans="5:8" x14ac:dyDescent="0.35">
      <c r="E7058"/>
      <c r="H7058"/>
    </row>
    <row r="7059" spans="5:8" x14ac:dyDescent="0.35">
      <c r="E7059"/>
      <c r="H7059"/>
    </row>
    <row r="7060" spans="5:8" x14ac:dyDescent="0.35">
      <c r="E7060"/>
      <c r="H7060"/>
    </row>
    <row r="7061" spans="5:8" x14ac:dyDescent="0.35">
      <c r="E7061"/>
      <c r="H7061"/>
    </row>
    <row r="7062" spans="5:8" x14ac:dyDescent="0.35">
      <c r="E7062"/>
      <c r="H7062"/>
    </row>
    <row r="7063" spans="5:8" x14ac:dyDescent="0.35">
      <c r="E7063"/>
      <c r="H7063"/>
    </row>
    <row r="7064" spans="5:8" x14ac:dyDescent="0.35">
      <c r="E7064"/>
      <c r="H7064"/>
    </row>
    <row r="7065" spans="5:8" x14ac:dyDescent="0.35">
      <c r="E7065"/>
      <c r="H7065"/>
    </row>
    <row r="7066" spans="5:8" x14ac:dyDescent="0.35">
      <c r="E7066"/>
      <c r="H7066"/>
    </row>
    <row r="7067" spans="5:8" x14ac:dyDescent="0.35">
      <c r="E7067"/>
      <c r="H7067"/>
    </row>
    <row r="7068" spans="5:8" x14ac:dyDescent="0.35">
      <c r="E7068"/>
      <c r="H7068"/>
    </row>
    <row r="7069" spans="5:8" x14ac:dyDescent="0.35">
      <c r="E7069"/>
      <c r="H7069"/>
    </row>
    <row r="7070" spans="5:8" x14ac:dyDescent="0.35">
      <c r="E7070"/>
      <c r="H7070"/>
    </row>
    <row r="7071" spans="5:8" x14ac:dyDescent="0.35">
      <c r="E7071"/>
      <c r="H7071"/>
    </row>
    <row r="7072" spans="5:8" x14ac:dyDescent="0.35">
      <c r="E7072"/>
      <c r="H7072"/>
    </row>
    <row r="7073" spans="5:8" x14ac:dyDescent="0.35">
      <c r="E7073"/>
      <c r="H7073"/>
    </row>
    <row r="7074" spans="5:8" x14ac:dyDescent="0.35">
      <c r="E7074"/>
      <c r="H7074"/>
    </row>
    <row r="7075" spans="5:8" x14ac:dyDescent="0.35">
      <c r="E7075"/>
      <c r="H7075"/>
    </row>
    <row r="7076" spans="5:8" x14ac:dyDescent="0.35">
      <c r="E7076"/>
      <c r="H7076"/>
    </row>
    <row r="7077" spans="5:8" x14ac:dyDescent="0.35">
      <c r="E7077"/>
      <c r="H7077"/>
    </row>
    <row r="7078" spans="5:8" x14ac:dyDescent="0.35">
      <c r="E7078"/>
      <c r="H7078"/>
    </row>
    <row r="7079" spans="5:8" x14ac:dyDescent="0.35">
      <c r="E7079"/>
      <c r="H7079"/>
    </row>
    <row r="7080" spans="5:8" x14ac:dyDescent="0.35">
      <c r="E7080"/>
      <c r="H7080"/>
    </row>
    <row r="7081" spans="5:8" x14ac:dyDescent="0.35">
      <c r="E7081"/>
      <c r="H7081"/>
    </row>
    <row r="7082" spans="5:8" x14ac:dyDescent="0.35">
      <c r="E7082"/>
      <c r="H7082"/>
    </row>
    <row r="7083" spans="5:8" x14ac:dyDescent="0.35">
      <c r="E7083"/>
      <c r="H7083"/>
    </row>
    <row r="7084" spans="5:8" x14ac:dyDescent="0.35">
      <c r="E7084"/>
      <c r="H7084"/>
    </row>
    <row r="7085" spans="5:8" x14ac:dyDescent="0.35">
      <c r="E7085"/>
      <c r="H7085"/>
    </row>
    <row r="7086" spans="5:8" x14ac:dyDescent="0.35">
      <c r="E7086"/>
      <c r="H7086"/>
    </row>
    <row r="7087" spans="5:8" x14ac:dyDescent="0.35">
      <c r="E7087"/>
      <c r="H7087"/>
    </row>
    <row r="7088" spans="5:8" x14ac:dyDescent="0.35">
      <c r="E7088"/>
      <c r="H7088"/>
    </row>
    <row r="7089" spans="5:8" x14ac:dyDescent="0.35">
      <c r="E7089"/>
      <c r="H7089"/>
    </row>
    <row r="7090" spans="5:8" x14ac:dyDescent="0.35">
      <c r="E7090"/>
      <c r="H7090"/>
    </row>
    <row r="7091" spans="5:8" x14ac:dyDescent="0.35">
      <c r="E7091"/>
      <c r="H7091"/>
    </row>
    <row r="7092" spans="5:8" x14ac:dyDescent="0.35">
      <c r="E7092"/>
      <c r="H7092"/>
    </row>
    <row r="7093" spans="5:8" x14ac:dyDescent="0.35">
      <c r="E7093"/>
      <c r="H7093"/>
    </row>
    <row r="7094" spans="5:8" x14ac:dyDescent="0.35">
      <c r="E7094"/>
      <c r="H7094"/>
    </row>
    <row r="7095" spans="5:8" x14ac:dyDescent="0.35">
      <c r="E7095"/>
      <c r="H7095"/>
    </row>
    <row r="7096" spans="5:8" x14ac:dyDescent="0.35">
      <c r="E7096"/>
      <c r="H7096"/>
    </row>
    <row r="7097" spans="5:8" x14ac:dyDescent="0.35">
      <c r="E7097"/>
      <c r="H7097"/>
    </row>
    <row r="7098" spans="5:8" x14ac:dyDescent="0.35">
      <c r="E7098"/>
      <c r="H7098"/>
    </row>
    <row r="7099" spans="5:8" x14ac:dyDescent="0.35">
      <c r="E7099"/>
      <c r="H7099"/>
    </row>
    <row r="7100" spans="5:8" x14ac:dyDescent="0.35">
      <c r="E7100"/>
      <c r="H7100"/>
    </row>
    <row r="7101" spans="5:8" x14ac:dyDescent="0.35">
      <c r="E7101"/>
      <c r="H7101"/>
    </row>
    <row r="7102" spans="5:8" x14ac:dyDescent="0.35">
      <c r="E7102"/>
      <c r="H7102"/>
    </row>
    <row r="7103" spans="5:8" x14ac:dyDescent="0.35">
      <c r="E7103"/>
      <c r="H7103"/>
    </row>
    <row r="7104" spans="5:8" x14ac:dyDescent="0.35">
      <c r="E7104"/>
      <c r="H7104"/>
    </row>
    <row r="7105" spans="5:8" x14ac:dyDescent="0.35">
      <c r="E7105"/>
      <c r="H7105"/>
    </row>
    <row r="7106" spans="5:8" x14ac:dyDescent="0.35">
      <c r="E7106"/>
      <c r="H7106"/>
    </row>
    <row r="7107" spans="5:8" x14ac:dyDescent="0.35">
      <c r="E7107"/>
      <c r="H7107"/>
    </row>
    <row r="7108" spans="5:8" x14ac:dyDescent="0.35">
      <c r="E7108"/>
      <c r="H7108"/>
    </row>
    <row r="7109" spans="5:8" x14ac:dyDescent="0.35">
      <c r="E7109"/>
      <c r="H7109"/>
    </row>
    <row r="7110" spans="5:8" x14ac:dyDescent="0.35">
      <c r="E7110"/>
      <c r="H7110"/>
    </row>
    <row r="7111" spans="5:8" x14ac:dyDescent="0.35">
      <c r="E7111"/>
      <c r="H7111"/>
    </row>
    <row r="7112" spans="5:8" x14ac:dyDescent="0.35">
      <c r="E7112"/>
      <c r="H7112"/>
    </row>
    <row r="7113" spans="5:8" x14ac:dyDescent="0.35">
      <c r="E7113"/>
      <c r="H7113"/>
    </row>
    <row r="7114" spans="5:8" x14ac:dyDescent="0.35">
      <c r="E7114"/>
      <c r="H7114"/>
    </row>
    <row r="7115" spans="5:8" x14ac:dyDescent="0.35">
      <c r="E7115"/>
      <c r="H7115"/>
    </row>
    <row r="7116" spans="5:8" x14ac:dyDescent="0.35">
      <c r="E7116"/>
      <c r="H7116"/>
    </row>
    <row r="7117" spans="5:8" x14ac:dyDescent="0.35">
      <c r="E7117"/>
      <c r="H7117"/>
    </row>
    <row r="7118" spans="5:8" x14ac:dyDescent="0.35">
      <c r="E7118"/>
      <c r="H7118"/>
    </row>
    <row r="7119" spans="5:8" x14ac:dyDescent="0.35">
      <c r="E7119"/>
      <c r="H7119"/>
    </row>
    <row r="7120" spans="5:8" x14ac:dyDescent="0.35">
      <c r="E7120"/>
      <c r="H7120"/>
    </row>
    <row r="7121" spans="5:8" x14ac:dyDescent="0.35">
      <c r="E7121"/>
      <c r="H7121"/>
    </row>
    <row r="7122" spans="5:8" x14ac:dyDescent="0.35">
      <c r="E7122"/>
      <c r="H7122"/>
    </row>
    <row r="7123" spans="5:8" x14ac:dyDescent="0.35">
      <c r="E7123"/>
      <c r="H7123"/>
    </row>
    <row r="7124" spans="5:8" x14ac:dyDescent="0.35">
      <c r="E7124"/>
      <c r="H7124"/>
    </row>
    <row r="7125" spans="5:8" x14ac:dyDescent="0.35">
      <c r="E7125"/>
      <c r="H7125"/>
    </row>
    <row r="7126" spans="5:8" x14ac:dyDescent="0.35">
      <c r="E7126"/>
      <c r="H7126"/>
    </row>
    <row r="7127" spans="5:8" x14ac:dyDescent="0.35">
      <c r="E7127"/>
      <c r="H7127"/>
    </row>
    <row r="7128" spans="5:8" x14ac:dyDescent="0.35">
      <c r="E7128"/>
      <c r="H7128"/>
    </row>
    <row r="7129" spans="5:8" x14ac:dyDescent="0.35">
      <c r="E7129"/>
      <c r="H7129"/>
    </row>
    <row r="7130" spans="5:8" x14ac:dyDescent="0.35">
      <c r="E7130"/>
      <c r="H7130"/>
    </row>
    <row r="7131" spans="5:8" x14ac:dyDescent="0.35">
      <c r="E7131"/>
      <c r="H7131"/>
    </row>
    <row r="7132" spans="5:8" x14ac:dyDescent="0.35">
      <c r="E7132"/>
      <c r="H7132"/>
    </row>
    <row r="7133" spans="5:8" x14ac:dyDescent="0.35">
      <c r="E7133"/>
      <c r="H7133"/>
    </row>
    <row r="7134" spans="5:8" x14ac:dyDescent="0.35">
      <c r="E7134"/>
      <c r="H7134"/>
    </row>
    <row r="7135" spans="5:8" x14ac:dyDescent="0.35">
      <c r="E7135"/>
      <c r="H7135"/>
    </row>
    <row r="7136" spans="5:8" x14ac:dyDescent="0.35">
      <c r="E7136"/>
      <c r="H7136"/>
    </row>
    <row r="7137" spans="5:8" x14ac:dyDescent="0.35">
      <c r="E7137"/>
      <c r="H7137"/>
    </row>
    <row r="7138" spans="5:8" x14ac:dyDescent="0.35">
      <c r="E7138"/>
      <c r="H7138"/>
    </row>
    <row r="7139" spans="5:8" x14ac:dyDescent="0.35">
      <c r="E7139"/>
      <c r="H7139"/>
    </row>
    <row r="7140" spans="5:8" x14ac:dyDescent="0.35">
      <c r="E7140"/>
      <c r="H7140"/>
    </row>
    <row r="7141" spans="5:8" x14ac:dyDescent="0.35">
      <c r="E7141"/>
      <c r="H7141"/>
    </row>
    <row r="7142" spans="5:8" x14ac:dyDescent="0.35">
      <c r="E7142"/>
      <c r="H7142"/>
    </row>
    <row r="7143" spans="5:8" x14ac:dyDescent="0.35">
      <c r="E7143"/>
      <c r="H7143"/>
    </row>
    <row r="7144" spans="5:8" x14ac:dyDescent="0.35">
      <c r="E7144"/>
      <c r="H7144"/>
    </row>
    <row r="7145" spans="5:8" x14ac:dyDescent="0.35">
      <c r="E7145"/>
      <c r="H7145"/>
    </row>
    <row r="7146" spans="5:8" x14ac:dyDescent="0.35">
      <c r="E7146"/>
      <c r="H7146"/>
    </row>
    <row r="7147" spans="5:8" x14ac:dyDescent="0.35">
      <c r="E7147"/>
      <c r="H7147"/>
    </row>
    <row r="7148" spans="5:8" x14ac:dyDescent="0.35">
      <c r="E7148"/>
      <c r="H7148"/>
    </row>
    <row r="7149" spans="5:8" x14ac:dyDescent="0.35">
      <c r="E7149"/>
      <c r="H7149"/>
    </row>
    <row r="7150" spans="5:8" x14ac:dyDescent="0.35">
      <c r="E7150"/>
      <c r="H7150"/>
    </row>
    <row r="7151" spans="5:8" x14ac:dyDescent="0.35">
      <c r="E7151"/>
      <c r="H7151"/>
    </row>
    <row r="7152" spans="5:8" x14ac:dyDescent="0.35">
      <c r="E7152"/>
      <c r="H7152"/>
    </row>
    <row r="7153" spans="5:8" x14ac:dyDescent="0.35">
      <c r="E7153"/>
      <c r="H7153"/>
    </row>
    <row r="7154" spans="5:8" x14ac:dyDescent="0.35">
      <c r="E7154"/>
      <c r="H7154"/>
    </row>
    <row r="7155" spans="5:8" x14ac:dyDescent="0.35">
      <c r="E7155"/>
      <c r="H7155"/>
    </row>
    <row r="7156" spans="5:8" x14ac:dyDescent="0.35">
      <c r="E7156"/>
      <c r="H7156"/>
    </row>
    <row r="7157" spans="5:8" x14ac:dyDescent="0.35">
      <c r="E7157"/>
      <c r="H7157"/>
    </row>
    <row r="7158" spans="5:8" x14ac:dyDescent="0.35">
      <c r="E7158"/>
      <c r="H7158"/>
    </row>
    <row r="7159" spans="5:8" x14ac:dyDescent="0.35">
      <c r="E7159"/>
      <c r="H7159"/>
    </row>
    <row r="7160" spans="5:8" x14ac:dyDescent="0.35">
      <c r="E7160"/>
      <c r="H7160"/>
    </row>
    <row r="7161" spans="5:8" x14ac:dyDescent="0.35">
      <c r="E7161"/>
      <c r="H7161"/>
    </row>
    <row r="7162" spans="5:8" x14ac:dyDescent="0.35">
      <c r="E7162"/>
      <c r="H7162"/>
    </row>
    <row r="7163" spans="5:8" x14ac:dyDescent="0.35">
      <c r="E7163"/>
      <c r="H7163"/>
    </row>
    <row r="7164" spans="5:8" x14ac:dyDescent="0.35">
      <c r="E7164"/>
      <c r="H7164"/>
    </row>
    <row r="7165" spans="5:8" x14ac:dyDescent="0.35">
      <c r="E7165"/>
      <c r="H7165"/>
    </row>
    <row r="7166" spans="5:8" x14ac:dyDescent="0.35">
      <c r="E7166"/>
      <c r="H7166"/>
    </row>
    <row r="7167" spans="5:8" x14ac:dyDescent="0.35">
      <c r="E7167"/>
      <c r="H7167"/>
    </row>
    <row r="7168" spans="5:8" x14ac:dyDescent="0.35">
      <c r="E7168"/>
      <c r="H7168"/>
    </row>
    <row r="7169" spans="5:8" x14ac:dyDescent="0.35">
      <c r="E7169"/>
      <c r="H7169"/>
    </row>
    <row r="7170" spans="5:8" x14ac:dyDescent="0.35">
      <c r="E7170"/>
      <c r="H7170"/>
    </row>
    <row r="7171" spans="5:8" x14ac:dyDescent="0.35">
      <c r="E7171"/>
      <c r="H7171"/>
    </row>
    <row r="7172" spans="5:8" x14ac:dyDescent="0.35">
      <c r="E7172"/>
      <c r="H7172"/>
    </row>
    <row r="7173" spans="5:8" x14ac:dyDescent="0.35">
      <c r="E7173"/>
      <c r="H7173"/>
    </row>
    <row r="7174" spans="5:8" x14ac:dyDescent="0.35">
      <c r="E7174"/>
      <c r="H7174"/>
    </row>
    <row r="7175" spans="5:8" x14ac:dyDescent="0.35">
      <c r="E7175"/>
      <c r="H7175"/>
    </row>
    <row r="7176" spans="5:8" x14ac:dyDescent="0.35">
      <c r="E7176"/>
      <c r="H7176"/>
    </row>
    <row r="7177" spans="5:8" x14ac:dyDescent="0.35">
      <c r="E7177"/>
      <c r="H7177"/>
    </row>
    <row r="7178" spans="5:8" x14ac:dyDescent="0.35">
      <c r="E7178"/>
      <c r="H7178"/>
    </row>
    <row r="7179" spans="5:8" x14ac:dyDescent="0.35">
      <c r="E7179"/>
      <c r="H7179"/>
    </row>
    <row r="7180" spans="5:8" x14ac:dyDescent="0.35">
      <c r="E7180"/>
      <c r="H7180"/>
    </row>
    <row r="7181" spans="5:8" x14ac:dyDescent="0.35">
      <c r="E7181"/>
      <c r="H7181"/>
    </row>
    <row r="7182" spans="5:8" x14ac:dyDescent="0.35">
      <c r="E7182"/>
      <c r="H7182"/>
    </row>
    <row r="7183" spans="5:8" x14ac:dyDescent="0.35">
      <c r="E7183"/>
      <c r="H7183"/>
    </row>
    <row r="7184" spans="5:8" x14ac:dyDescent="0.35">
      <c r="E7184"/>
      <c r="H7184"/>
    </row>
    <row r="7185" spans="5:8" x14ac:dyDescent="0.35">
      <c r="E7185"/>
      <c r="H7185"/>
    </row>
    <row r="7186" spans="5:8" x14ac:dyDescent="0.35">
      <c r="E7186"/>
      <c r="H7186"/>
    </row>
    <row r="7187" spans="5:8" x14ac:dyDescent="0.35">
      <c r="E7187"/>
      <c r="H7187"/>
    </row>
    <row r="7188" spans="5:8" x14ac:dyDescent="0.35">
      <c r="E7188"/>
      <c r="H7188"/>
    </row>
    <row r="7189" spans="5:8" x14ac:dyDescent="0.35">
      <c r="E7189"/>
      <c r="H7189"/>
    </row>
    <row r="7190" spans="5:8" x14ac:dyDescent="0.35">
      <c r="E7190"/>
      <c r="H7190"/>
    </row>
    <row r="7191" spans="5:8" x14ac:dyDescent="0.35">
      <c r="E7191"/>
      <c r="H7191"/>
    </row>
    <row r="7192" spans="5:8" x14ac:dyDescent="0.35">
      <c r="E7192"/>
      <c r="H7192"/>
    </row>
    <row r="7193" spans="5:8" x14ac:dyDescent="0.35">
      <c r="E7193"/>
      <c r="H7193"/>
    </row>
    <row r="7194" spans="5:8" x14ac:dyDescent="0.35">
      <c r="E7194"/>
      <c r="H7194"/>
    </row>
    <row r="7195" spans="5:8" x14ac:dyDescent="0.35">
      <c r="E7195"/>
      <c r="H7195"/>
    </row>
    <row r="7196" spans="5:8" x14ac:dyDescent="0.35">
      <c r="E7196"/>
      <c r="H7196"/>
    </row>
    <row r="7197" spans="5:8" x14ac:dyDescent="0.35">
      <c r="E7197"/>
      <c r="H7197"/>
    </row>
    <row r="7198" spans="5:8" x14ac:dyDescent="0.35">
      <c r="E7198"/>
      <c r="H7198"/>
    </row>
    <row r="7199" spans="5:8" x14ac:dyDescent="0.35">
      <c r="E7199"/>
      <c r="H7199"/>
    </row>
    <row r="7200" spans="5:8" x14ac:dyDescent="0.35">
      <c r="E7200"/>
      <c r="H7200"/>
    </row>
    <row r="7201" spans="5:8" x14ac:dyDescent="0.35">
      <c r="E7201"/>
      <c r="H7201"/>
    </row>
    <row r="7202" spans="5:8" x14ac:dyDescent="0.35">
      <c r="E7202"/>
      <c r="H7202"/>
    </row>
    <row r="7203" spans="5:8" x14ac:dyDescent="0.35">
      <c r="E7203"/>
      <c r="H7203"/>
    </row>
    <row r="7204" spans="5:8" x14ac:dyDescent="0.35">
      <c r="E7204"/>
      <c r="H7204"/>
    </row>
    <row r="7205" spans="5:8" x14ac:dyDescent="0.35">
      <c r="E7205"/>
      <c r="H7205"/>
    </row>
    <row r="7206" spans="5:8" x14ac:dyDescent="0.35">
      <c r="E7206"/>
      <c r="H7206"/>
    </row>
    <row r="7207" spans="5:8" x14ac:dyDescent="0.35">
      <c r="E7207"/>
      <c r="H7207"/>
    </row>
    <row r="7208" spans="5:8" x14ac:dyDescent="0.35">
      <c r="E7208"/>
      <c r="H7208"/>
    </row>
    <row r="7209" spans="5:8" x14ac:dyDescent="0.35">
      <c r="E7209"/>
      <c r="H7209"/>
    </row>
    <row r="7210" spans="5:8" x14ac:dyDescent="0.35">
      <c r="E7210"/>
      <c r="H7210"/>
    </row>
    <row r="7211" spans="5:8" x14ac:dyDescent="0.35">
      <c r="E7211"/>
      <c r="H7211"/>
    </row>
    <row r="7212" spans="5:8" x14ac:dyDescent="0.35">
      <c r="E7212"/>
      <c r="H7212"/>
    </row>
    <row r="7213" spans="5:8" x14ac:dyDescent="0.35">
      <c r="E7213"/>
      <c r="H7213"/>
    </row>
    <row r="7214" spans="5:8" x14ac:dyDescent="0.35">
      <c r="E7214"/>
      <c r="H7214"/>
    </row>
    <row r="7215" spans="5:8" x14ac:dyDescent="0.35">
      <c r="E7215"/>
      <c r="H7215"/>
    </row>
    <row r="7216" spans="5:8" x14ac:dyDescent="0.35">
      <c r="E7216"/>
      <c r="H7216"/>
    </row>
    <row r="7217" spans="5:8" x14ac:dyDescent="0.35">
      <c r="E7217"/>
      <c r="H7217"/>
    </row>
    <row r="7218" spans="5:8" x14ac:dyDescent="0.35">
      <c r="E7218"/>
      <c r="H7218"/>
    </row>
    <row r="7219" spans="5:8" x14ac:dyDescent="0.35">
      <c r="E7219"/>
      <c r="H7219"/>
    </row>
    <row r="7220" spans="5:8" x14ac:dyDescent="0.35">
      <c r="E7220"/>
      <c r="H7220"/>
    </row>
    <row r="7221" spans="5:8" x14ac:dyDescent="0.35">
      <c r="E7221"/>
      <c r="H7221"/>
    </row>
    <row r="7222" spans="5:8" x14ac:dyDescent="0.35">
      <c r="E7222"/>
      <c r="H7222"/>
    </row>
    <row r="7223" spans="5:8" x14ac:dyDescent="0.35">
      <c r="E7223"/>
      <c r="H7223"/>
    </row>
    <row r="7224" spans="5:8" x14ac:dyDescent="0.35">
      <c r="E7224"/>
      <c r="H7224"/>
    </row>
    <row r="7225" spans="5:8" x14ac:dyDescent="0.35">
      <c r="E7225"/>
      <c r="H7225"/>
    </row>
    <row r="7226" spans="5:8" x14ac:dyDescent="0.35">
      <c r="E7226"/>
      <c r="H7226"/>
    </row>
    <row r="7227" spans="5:8" x14ac:dyDescent="0.35">
      <c r="E7227"/>
      <c r="H7227"/>
    </row>
    <row r="7228" spans="5:8" x14ac:dyDescent="0.35">
      <c r="E7228"/>
      <c r="H7228"/>
    </row>
    <row r="7229" spans="5:8" x14ac:dyDescent="0.35">
      <c r="E7229"/>
      <c r="H7229"/>
    </row>
    <row r="7230" spans="5:8" x14ac:dyDescent="0.35">
      <c r="E7230"/>
      <c r="H7230"/>
    </row>
    <row r="7231" spans="5:8" x14ac:dyDescent="0.35">
      <c r="E7231"/>
      <c r="H7231"/>
    </row>
    <row r="7232" spans="5:8" x14ac:dyDescent="0.35">
      <c r="E7232"/>
      <c r="H7232"/>
    </row>
    <row r="7233" spans="5:8" x14ac:dyDescent="0.35">
      <c r="E7233"/>
      <c r="H7233"/>
    </row>
    <row r="7234" spans="5:8" x14ac:dyDescent="0.35">
      <c r="E7234"/>
      <c r="H7234"/>
    </row>
    <row r="7235" spans="5:8" x14ac:dyDescent="0.35">
      <c r="E7235"/>
      <c r="H7235"/>
    </row>
    <row r="7236" spans="5:8" x14ac:dyDescent="0.35">
      <c r="E7236"/>
      <c r="H7236"/>
    </row>
    <row r="7237" spans="5:8" x14ac:dyDescent="0.35">
      <c r="E7237"/>
      <c r="H7237"/>
    </row>
    <row r="7238" spans="5:8" x14ac:dyDescent="0.35">
      <c r="E7238"/>
      <c r="H7238"/>
    </row>
    <row r="7239" spans="5:8" x14ac:dyDescent="0.35">
      <c r="E7239"/>
      <c r="H7239"/>
    </row>
    <row r="7240" spans="5:8" x14ac:dyDescent="0.35">
      <c r="E7240"/>
      <c r="H7240"/>
    </row>
    <row r="7241" spans="5:8" x14ac:dyDescent="0.35">
      <c r="E7241"/>
      <c r="H7241"/>
    </row>
    <row r="7242" spans="5:8" x14ac:dyDescent="0.35">
      <c r="E7242"/>
      <c r="H7242"/>
    </row>
    <row r="7243" spans="5:8" x14ac:dyDescent="0.35">
      <c r="E7243"/>
      <c r="H7243"/>
    </row>
    <row r="7244" spans="5:8" x14ac:dyDescent="0.35">
      <c r="E7244"/>
      <c r="H7244"/>
    </row>
    <row r="7245" spans="5:8" x14ac:dyDescent="0.35">
      <c r="E7245"/>
      <c r="H7245"/>
    </row>
    <row r="7246" spans="5:8" x14ac:dyDescent="0.35">
      <c r="E7246"/>
      <c r="H7246"/>
    </row>
    <row r="7247" spans="5:8" x14ac:dyDescent="0.35">
      <c r="E7247"/>
      <c r="H7247"/>
    </row>
    <row r="7248" spans="5:8" x14ac:dyDescent="0.35">
      <c r="E7248"/>
      <c r="H7248"/>
    </row>
    <row r="7249" spans="5:8" x14ac:dyDescent="0.35">
      <c r="E7249"/>
      <c r="H7249"/>
    </row>
    <row r="7250" spans="5:8" x14ac:dyDescent="0.35">
      <c r="E7250"/>
      <c r="H7250"/>
    </row>
    <row r="7251" spans="5:8" x14ac:dyDescent="0.35">
      <c r="E7251"/>
      <c r="H7251"/>
    </row>
    <row r="7252" spans="5:8" x14ac:dyDescent="0.35">
      <c r="E7252"/>
      <c r="H7252"/>
    </row>
    <row r="7253" spans="5:8" x14ac:dyDescent="0.35">
      <c r="E7253"/>
      <c r="H7253"/>
    </row>
    <row r="7254" spans="5:8" x14ac:dyDescent="0.35">
      <c r="E7254"/>
      <c r="H7254"/>
    </row>
    <row r="7255" spans="5:8" x14ac:dyDescent="0.35">
      <c r="E7255"/>
      <c r="H7255"/>
    </row>
    <row r="7256" spans="5:8" x14ac:dyDescent="0.35">
      <c r="E7256"/>
      <c r="H7256"/>
    </row>
    <row r="7257" spans="5:8" x14ac:dyDescent="0.35">
      <c r="E7257"/>
      <c r="H7257"/>
    </row>
    <row r="7258" spans="5:8" x14ac:dyDescent="0.35">
      <c r="E7258"/>
      <c r="H7258"/>
    </row>
    <row r="7259" spans="5:8" x14ac:dyDescent="0.35">
      <c r="E7259"/>
      <c r="H7259"/>
    </row>
    <row r="7260" spans="5:8" x14ac:dyDescent="0.35">
      <c r="E7260"/>
      <c r="H7260"/>
    </row>
    <row r="7261" spans="5:8" x14ac:dyDescent="0.35">
      <c r="E7261"/>
      <c r="H7261"/>
    </row>
    <row r="7262" spans="5:8" x14ac:dyDescent="0.35">
      <c r="E7262"/>
      <c r="H7262"/>
    </row>
    <row r="7263" spans="5:8" x14ac:dyDescent="0.35">
      <c r="E7263"/>
      <c r="H7263"/>
    </row>
    <row r="7264" spans="5:8" x14ac:dyDescent="0.35">
      <c r="E7264"/>
      <c r="H7264"/>
    </row>
    <row r="7265" spans="5:8" x14ac:dyDescent="0.35">
      <c r="E7265"/>
      <c r="H7265"/>
    </row>
    <row r="7266" spans="5:8" x14ac:dyDescent="0.35">
      <c r="E7266"/>
      <c r="H7266"/>
    </row>
    <row r="7267" spans="5:8" x14ac:dyDescent="0.35">
      <c r="E7267"/>
      <c r="H7267"/>
    </row>
    <row r="7268" spans="5:8" x14ac:dyDescent="0.35">
      <c r="E7268"/>
      <c r="H7268"/>
    </row>
    <row r="7269" spans="5:8" x14ac:dyDescent="0.35">
      <c r="E7269"/>
      <c r="H7269"/>
    </row>
    <row r="7270" spans="5:8" x14ac:dyDescent="0.35">
      <c r="E7270"/>
      <c r="H7270"/>
    </row>
    <row r="7271" spans="5:8" x14ac:dyDescent="0.35">
      <c r="E7271"/>
      <c r="H7271"/>
    </row>
    <row r="7272" spans="5:8" x14ac:dyDescent="0.35">
      <c r="E7272"/>
      <c r="H7272"/>
    </row>
    <row r="7273" spans="5:8" x14ac:dyDescent="0.35">
      <c r="E7273"/>
      <c r="H7273"/>
    </row>
    <row r="7274" spans="5:8" x14ac:dyDescent="0.35">
      <c r="E7274"/>
      <c r="H7274"/>
    </row>
    <row r="7275" spans="5:8" x14ac:dyDescent="0.35">
      <c r="E7275"/>
      <c r="H7275"/>
    </row>
    <row r="7276" spans="5:8" x14ac:dyDescent="0.35">
      <c r="E7276"/>
      <c r="H7276"/>
    </row>
    <row r="7277" spans="5:8" x14ac:dyDescent="0.35">
      <c r="E7277"/>
      <c r="H7277"/>
    </row>
    <row r="7278" spans="5:8" x14ac:dyDescent="0.35">
      <c r="E7278"/>
      <c r="H7278"/>
    </row>
    <row r="7279" spans="5:8" x14ac:dyDescent="0.35">
      <c r="E7279"/>
      <c r="H7279"/>
    </row>
    <row r="7280" spans="5:8" x14ac:dyDescent="0.35">
      <c r="E7280"/>
      <c r="H7280"/>
    </row>
    <row r="7281" spans="5:8" x14ac:dyDescent="0.35">
      <c r="E7281"/>
      <c r="H7281"/>
    </row>
    <row r="7282" spans="5:8" x14ac:dyDescent="0.35">
      <c r="E7282"/>
      <c r="H7282"/>
    </row>
    <row r="7283" spans="5:8" x14ac:dyDescent="0.35">
      <c r="E7283"/>
      <c r="H7283"/>
    </row>
    <row r="7284" spans="5:8" x14ac:dyDescent="0.35">
      <c r="E7284"/>
      <c r="H7284"/>
    </row>
    <row r="7285" spans="5:8" x14ac:dyDescent="0.35">
      <c r="E7285"/>
      <c r="H7285"/>
    </row>
    <row r="7286" spans="5:8" x14ac:dyDescent="0.35">
      <c r="E7286"/>
      <c r="H7286"/>
    </row>
    <row r="7287" spans="5:8" x14ac:dyDescent="0.35">
      <c r="E7287"/>
      <c r="H7287"/>
    </row>
    <row r="7288" spans="5:8" x14ac:dyDescent="0.35">
      <c r="E7288"/>
      <c r="H7288"/>
    </row>
    <row r="7289" spans="5:8" x14ac:dyDescent="0.35">
      <c r="E7289"/>
      <c r="H7289"/>
    </row>
    <row r="7290" spans="5:8" x14ac:dyDescent="0.35">
      <c r="E7290"/>
      <c r="H7290"/>
    </row>
    <row r="7291" spans="5:8" x14ac:dyDescent="0.35">
      <c r="E7291"/>
      <c r="H7291"/>
    </row>
    <row r="7292" spans="5:8" x14ac:dyDescent="0.35">
      <c r="E7292"/>
      <c r="H7292"/>
    </row>
    <row r="7293" spans="5:8" x14ac:dyDescent="0.35">
      <c r="E7293"/>
      <c r="H7293"/>
    </row>
    <row r="7294" spans="5:8" x14ac:dyDescent="0.35">
      <c r="E7294"/>
      <c r="H7294"/>
    </row>
    <row r="7295" spans="5:8" x14ac:dyDescent="0.35">
      <c r="E7295"/>
      <c r="H7295"/>
    </row>
    <row r="7296" spans="5:8" x14ac:dyDescent="0.35">
      <c r="E7296"/>
      <c r="H7296"/>
    </row>
    <row r="7297" spans="5:8" x14ac:dyDescent="0.35">
      <c r="E7297"/>
      <c r="H7297"/>
    </row>
    <row r="7298" spans="5:8" x14ac:dyDescent="0.35">
      <c r="E7298"/>
      <c r="H7298"/>
    </row>
    <row r="7299" spans="5:8" x14ac:dyDescent="0.35">
      <c r="E7299"/>
      <c r="H7299"/>
    </row>
    <row r="7300" spans="5:8" x14ac:dyDescent="0.35">
      <c r="E7300"/>
      <c r="H7300"/>
    </row>
    <row r="7301" spans="5:8" x14ac:dyDescent="0.35">
      <c r="E7301"/>
      <c r="H7301"/>
    </row>
    <row r="7302" spans="5:8" x14ac:dyDescent="0.35">
      <c r="E7302"/>
      <c r="H7302"/>
    </row>
    <row r="7303" spans="5:8" x14ac:dyDescent="0.35">
      <c r="E7303"/>
      <c r="H7303"/>
    </row>
    <row r="7304" spans="5:8" x14ac:dyDescent="0.35">
      <c r="E7304"/>
      <c r="H7304"/>
    </row>
    <row r="7305" spans="5:8" x14ac:dyDescent="0.35">
      <c r="E7305"/>
      <c r="H7305"/>
    </row>
    <row r="7306" spans="5:8" x14ac:dyDescent="0.35">
      <c r="E7306"/>
      <c r="H7306"/>
    </row>
    <row r="7307" spans="5:8" x14ac:dyDescent="0.35">
      <c r="E7307"/>
      <c r="H7307"/>
    </row>
    <row r="7308" spans="5:8" x14ac:dyDescent="0.35">
      <c r="E7308"/>
      <c r="H7308"/>
    </row>
    <row r="7309" spans="5:8" x14ac:dyDescent="0.35">
      <c r="E7309"/>
      <c r="H7309"/>
    </row>
    <row r="7310" spans="5:8" x14ac:dyDescent="0.35">
      <c r="E7310"/>
      <c r="H7310"/>
    </row>
    <row r="7311" spans="5:8" x14ac:dyDescent="0.35">
      <c r="E7311"/>
      <c r="H7311"/>
    </row>
    <row r="7312" spans="5:8" x14ac:dyDescent="0.35">
      <c r="E7312"/>
      <c r="H7312"/>
    </row>
    <row r="7313" spans="5:8" x14ac:dyDescent="0.35">
      <c r="E7313"/>
      <c r="H7313"/>
    </row>
    <row r="7314" spans="5:8" x14ac:dyDescent="0.35">
      <c r="E7314"/>
      <c r="H7314"/>
    </row>
    <row r="7315" spans="5:8" x14ac:dyDescent="0.35">
      <c r="E7315"/>
      <c r="H7315"/>
    </row>
    <row r="7316" spans="5:8" x14ac:dyDescent="0.35">
      <c r="E7316"/>
      <c r="H7316"/>
    </row>
    <row r="7317" spans="5:8" x14ac:dyDescent="0.35">
      <c r="E7317"/>
      <c r="H7317"/>
    </row>
    <row r="7318" spans="5:8" x14ac:dyDescent="0.35">
      <c r="E7318"/>
      <c r="H7318"/>
    </row>
    <row r="7319" spans="5:8" x14ac:dyDescent="0.35">
      <c r="E7319"/>
      <c r="H7319"/>
    </row>
    <row r="7320" spans="5:8" x14ac:dyDescent="0.35">
      <c r="E7320"/>
      <c r="H7320"/>
    </row>
    <row r="7321" spans="5:8" x14ac:dyDescent="0.35">
      <c r="E7321"/>
      <c r="H7321"/>
    </row>
    <row r="7322" spans="5:8" x14ac:dyDescent="0.35">
      <c r="E7322"/>
      <c r="H7322"/>
    </row>
    <row r="7323" spans="5:8" x14ac:dyDescent="0.35">
      <c r="E7323"/>
      <c r="H7323"/>
    </row>
    <row r="7324" spans="5:8" x14ac:dyDescent="0.35">
      <c r="E7324"/>
      <c r="H7324"/>
    </row>
    <row r="7325" spans="5:8" x14ac:dyDescent="0.35">
      <c r="E7325"/>
      <c r="H7325"/>
    </row>
    <row r="7326" spans="5:8" x14ac:dyDescent="0.35">
      <c r="E7326"/>
      <c r="H7326"/>
    </row>
    <row r="7327" spans="5:8" x14ac:dyDescent="0.35">
      <c r="E7327"/>
      <c r="H7327"/>
    </row>
    <row r="7328" spans="5:8" x14ac:dyDescent="0.35">
      <c r="E7328"/>
      <c r="H7328"/>
    </row>
    <row r="7329" spans="5:8" x14ac:dyDescent="0.35">
      <c r="E7329"/>
      <c r="H7329"/>
    </row>
    <row r="7330" spans="5:8" x14ac:dyDescent="0.35">
      <c r="E7330"/>
      <c r="H7330"/>
    </row>
    <row r="7331" spans="5:8" x14ac:dyDescent="0.35">
      <c r="E7331"/>
      <c r="H7331"/>
    </row>
    <row r="7332" spans="5:8" x14ac:dyDescent="0.35">
      <c r="E7332"/>
      <c r="H7332"/>
    </row>
    <row r="7333" spans="5:8" x14ac:dyDescent="0.35">
      <c r="E7333"/>
      <c r="H7333"/>
    </row>
    <row r="7334" spans="5:8" x14ac:dyDescent="0.35">
      <c r="E7334"/>
      <c r="H7334"/>
    </row>
    <row r="7335" spans="5:8" x14ac:dyDescent="0.35">
      <c r="E7335"/>
      <c r="H7335"/>
    </row>
    <row r="7336" spans="5:8" x14ac:dyDescent="0.35">
      <c r="E7336"/>
      <c r="H7336"/>
    </row>
    <row r="7337" spans="5:8" x14ac:dyDescent="0.35">
      <c r="E7337"/>
      <c r="H7337"/>
    </row>
    <row r="7338" spans="5:8" x14ac:dyDescent="0.35">
      <c r="E7338"/>
      <c r="H7338"/>
    </row>
    <row r="7339" spans="5:8" x14ac:dyDescent="0.35">
      <c r="E7339"/>
      <c r="H7339"/>
    </row>
    <row r="7340" spans="5:8" x14ac:dyDescent="0.35">
      <c r="E7340"/>
      <c r="H7340"/>
    </row>
    <row r="7341" spans="5:8" x14ac:dyDescent="0.35">
      <c r="E7341"/>
      <c r="H7341"/>
    </row>
    <row r="7342" spans="5:8" x14ac:dyDescent="0.35">
      <c r="E7342"/>
      <c r="H7342"/>
    </row>
    <row r="7343" spans="5:8" x14ac:dyDescent="0.35">
      <c r="E7343"/>
      <c r="H7343"/>
    </row>
    <row r="7344" spans="5:8" x14ac:dyDescent="0.35">
      <c r="E7344"/>
      <c r="H7344"/>
    </row>
    <row r="7345" spans="5:8" x14ac:dyDescent="0.35">
      <c r="E7345"/>
      <c r="H7345"/>
    </row>
    <row r="7346" spans="5:8" x14ac:dyDescent="0.35">
      <c r="E7346"/>
      <c r="H7346"/>
    </row>
    <row r="7347" spans="5:8" x14ac:dyDescent="0.35">
      <c r="E7347"/>
      <c r="H7347"/>
    </row>
    <row r="7348" spans="5:8" x14ac:dyDescent="0.35">
      <c r="E7348"/>
      <c r="H7348"/>
    </row>
    <row r="7349" spans="5:8" x14ac:dyDescent="0.35">
      <c r="E7349"/>
      <c r="H7349"/>
    </row>
    <row r="7350" spans="5:8" x14ac:dyDescent="0.35">
      <c r="E7350"/>
      <c r="H7350"/>
    </row>
    <row r="7351" spans="5:8" x14ac:dyDescent="0.35">
      <c r="E7351"/>
      <c r="H7351"/>
    </row>
    <row r="7352" spans="5:8" x14ac:dyDescent="0.35">
      <c r="E7352"/>
      <c r="H7352"/>
    </row>
    <row r="7353" spans="5:8" x14ac:dyDescent="0.35">
      <c r="E7353"/>
      <c r="H7353"/>
    </row>
    <row r="7354" spans="5:8" x14ac:dyDescent="0.35">
      <c r="E7354"/>
      <c r="H7354"/>
    </row>
    <row r="7355" spans="5:8" x14ac:dyDescent="0.35">
      <c r="E7355"/>
      <c r="H7355"/>
    </row>
    <row r="7356" spans="5:8" x14ac:dyDescent="0.35">
      <c r="E7356"/>
      <c r="H7356"/>
    </row>
    <row r="7357" spans="5:8" x14ac:dyDescent="0.35">
      <c r="E7357"/>
      <c r="H7357"/>
    </row>
    <row r="7358" spans="5:8" x14ac:dyDescent="0.35">
      <c r="E7358"/>
      <c r="H7358"/>
    </row>
    <row r="7359" spans="5:8" x14ac:dyDescent="0.35">
      <c r="E7359"/>
      <c r="H7359"/>
    </row>
    <row r="7360" spans="5:8" x14ac:dyDescent="0.35">
      <c r="E7360"/>
      <c r="H7360"/>
    </row>
    <row r="7361" spans="5:8" x14ac:dyDescent="0.35">
      <c r="E7361"/>
      <c r="H7361"/>
    </row>
    <row r="7362" spans="5:8" x14ac:dyDescent="0.35">
      <c r="E7362"/>
      <c r="H7362"/>
    </row>
    <row r="7363" spans="5:8" x14ac:dyDescent="0.35">
      <c r="E7363"/>
      <c r="H7363"/>
    </row>
    <row r="7364" spans="5:8" x14ac:dyDescent="0.35">
      <c r="E7364"/>
      <c r="H7364"/>
    </row>
    <row r="7365" spans="5:8" x14ac:dyDescent="0.35">
      <c r="E7365"/>
      <c r="H7365"/>
    </row>
    <row r="7366" spans="5:8" x14ac:dyDescent="0.35">
      <c r="E7366"/>
      <c r="H7366"/>
    </row>
    <row r="7367" spans="5:8" x14ac:dyDescent="0.35">
      <c r="E7367"/>
      <c r="H7367"/>
    </row>
    <row r="7368" spans="5:8" x14ac:dyDescent="0.35">
      <c r="E7368"/>
      <c r="H7368"/>
    </row>
    <row r="7369" spans="5:8" x14ac:dyDescent="0.35">
      <c r="E7369"/>
      <c r="H7369"/>
    </row>
    <row r="7370" spans="5:8" x14ac:dyDescent="0.35">
      <c r="E7370"/>
      <c r="H7370"/>
    </row>
    <row r="7371" spans="5:8" x14ac:dyDescent="0.35">
      <c r="E7371"/>
      <c r="H7371"/>
    </row>
    <row r="7372" spans="5:8" x14ac:dyDescent="0.35">
      <c r="E7372"/>
      <c r="H7372"/>
    </row>
    <row r="7373" spans="5:8" x14ac:dyDescent="0.35">
      <c r="E7373"/>
      <c r="H7373"/>
    </row>
    <row r="7374" spans="5:8" x14ac:dyDescent="0.35">
      <c r="E7374"/>
      <c r="H7374"/>
    </row>
    <row r="7375" spans="5:8" x14ac:dyDescent="0.35">
      <c r="E7375"/>
      <c r="H7375"/>
    </row>
    <row r="7376" spans="5:8" x14ac:dyDescent="0.35">
      <c r="E7376"/>
      <c r="H7376"/>
    </row>
    <row r="7377" spans="5:8" x14ac:dyDescent="0.35">
      <c r="E7377"/>
      <c r="H7377"/>
    </row>
    <row r="7378" spans="5:8" x14ac:dyDescent="0.35">
      <c r="E7378"/>
      <c r="H7378"/>
    </row>
    <row r="7379" spans="5:8" x14ac:dyDescent="0.35">
      <c r="E7379"/>
      <c r="H7379"/>
    </row>
    <row r="7380" spans="5:8" x14ac:dyDescent="0.35">
      <c r="E7380"/>
      <c r="H7380"/>
    </row>
    <row r="7381" spans="5:8" x14ac:dyDescent="0.35">
      <c r="E7381"/>
      <c r="H7381"/>
    </row>
    <row r="7382" spans="5:8" x14ac:dyDescent="0.35">
      <c r="E7382"/>
      <c r="H7382"/>
    </row>
    <row r="7383" spans="5:8" x14ac:dyDescent="0.35">
      <c r="E7383"/>
      <c r="H7383"/>
    </row>
    <row r="7384" spans="5:8" x14ac:dyDescent="0.35">
      <c r="E7384"/>
      <c r="H7384"/>
    </row>
    <row r="7385" spans="5:8" x14ac:dyDescent="0.35">
      <c r="E7385"/>
      <c r="H7385"/>
    </row>
    <row r="7386" spans="5:8" x14ac:dyDescent="0.35">
      <c r="E7386"/>
      <c r="H7386"/>
    </row>
    <row r="7387" spans="5:8" x14ac:dyDescent="0.35">
      <c r="E7387"/>
      <c r="H7387"/>
    </row>
    <row r="7388" spans="5:8" x14ac:dyDescent="0.35">
      <c r="E7388"/>
      <c r="H7388"/>
    </row>
    <row r="7389" spans="5:8" x14ac:dyDescent="0.35">
      <c r="E7389"/>
      <c r="H7389"/>
    </row>
    <row r="7390" spans="5:8" x14ac:dyDescent="0.35">
      <c r="E7390"/>
      <c r="H7390"/>
    </row>
    <row r="7391" spans="5:8" x14ac:dyDescent="0.35">
      <c r="E7391"/>
      <c r="H7391"/>
    </row>
    <row r="7392" spans="5:8" x14ac:dyDescent="0.35">
      <c r="E7392"/>
      <c r="H7392"/>
    </row>
    <row r="7393" spans="5:8" x14ac:dyDescent="0.35">
      <c r="E7393"/>
      <c r="H7393"/>
    </row>
    <row r="7394" spans="5:8" x14ac:dyDescent="0.35">
      <c r="E7394"/>
      <c r="H7394"/>
    </row>
    <row r="7395" spans="5:8" x14ac:dyDescent="0.35">
      <c r="E7395"/>
      <c r="H7395"/>
    </row>
    <row r="7396" spans="5:8" x14ac:dyDescent="0.35">
      <c r="E7396"/>
      <c r="H7396"/>
    </row>
    <row r="7397" spans="5:8" x14ac:dyDescent="0.35">
      <c r="E7397"/>
      <c r="H7397"/>
    </row>
    <row r="7398" spans="5:8" x14ac:dyDescent="0.35">
      <c r="E7398"/>
      <c r="H7398"/>
    </row>
    <row r="7399" spans="5:8" x14ac:dyDescent="0.35">
      <c r="E7399"/>
      <c r="H7399"/>
    </row>
    <row r="7400" spans="5:8" x14ac:dyDescent="0.35">
      <c r="E7400"/>
      <c r="H7400"/>
    </row>
    <row r="7401" spans="5:8" x14ac:dyDescent="0.35">
      <c r="E7401"/>
      <c r="H7401"/>
    </row>
    <row r="7402" spans="5:8" x14ac:dyDescent="0.35">
      <c r="E7402"/>
      <c r="H7402"/>
    </row>
    <row r="7403" spans="5:8" x14ac:dyDescent="0.35">
      <c r="E7403"/>
      <c r="H7403"/>
    </row>
    <row r="7404" spans="5:8" x14ac:dyDescent="0.35">
      <c r="E7404"/>
      <c r="H7404"/>
    </row>
    <row r="7405" spans="5:8" x14ac:dyDescent="0.35">
      <c r="E7405"/>
      <c r="H7405"/>
    </row>
    <row r="7406" spans="5:8" x14ac:dyDescent="0.35">
      <c r="E7406"/>
      <c r="H7406"/>
    </row>
    <row r="7407" spans="5:8" x14ac:dyDescent="0.35">
      <c r="E7407"/>
      <c r="H7407"/>
    </row>
    <row r="7408" spans="5:8" x14ac:dyDescent="0.35">
      <c r="E7408"/>
      <c r="H7408"/>
    </row>
    <row r="7409" spans="5:8" x14ac:dyDescent="0.35">
      <c r="E7409"/>
      <c r="H7409"/>
    </row>
    <row r="7410" spans="5:8" x14ac:dyDescent="0.35">
      <c r="E7410"/>
      <c r="H7410"/>
    </row>
    <row r="7411" spans="5:8" x14ac:dyDescent="0.35">
      <c r="E7411"/>
      <c r="H7411"/>
    </row>
    <row r="7412" spans="5:8" x14ac:dyDescent="0.35">
      <c r="E7412"/>
      <c r="H7412"/>
    </row>
    <row r="7413" spans="5:8" x14ac:dyDescent="0.35">
      <c r="E7413"/>
      <c r="H7413"/>
    </row>
    <row r="7414" spans="5:8" x14ac:dyDescent="0.35">
      <c r="E7414"/>
      <c r="H7414"/>
    </row>
    <row r="7415" spans="5:8" x14ac:dyDescent="0.35">
      <c r="E7415"/>
      <c r="H7415"/>
    </row>
    <row r="7416" spans="5:8" x14ac:dyDescent="0.35">
      <c r="E7416"/>
      <c r="H7416"/>
    </row>
    <row r="7417" spans="5:8" x14ac:dyDescent="0.35">
      <c r="E7417"/>
      <c r="H7417"/>
    </row>
    <row r="7418" spans="5:8" x14ac:dyDescent="0.35">
      <c r="E7418"/>
      <c r="H7418"/>
    </row>
    <row r="7419" spans="5:8" x14ac:dyDescent="0.35">
      <c r="E7419"/>
      <c r="H7419"/>
    </row>
    <row r="7420" spans="5:8" x14ac:dyDescent="0.35">
      <c r="E7420"/>
      <c r="H7420"/>
    </row>
    <row r="7421" spans="5:8" x14ac:dyDescent="0.35">
      <c r="E7421"/>
      <c r="H7421"/>
    </row>
    <row r="7422" spans="5:8" x14ac:dyDescent="0.35">
      <c r="E7422"/>
      <c r="H7422"/>
    </row>
    <row r="7423" spans="5:8" x14ac:dyDescent="0.35">
      <c r="E7423"/>
      <c r="H7423"/>
    </row>
    <row r="7424" spans="5:8" x14ac:dyDescent="0.35">
      <c r="E7424"/>
      <c r="H7424"/>
    </row>
    <row r="7425" spans="5:8" x14ac:dyDescent="0.35">
      <c r="E7425"/>
      <c r="H7425"/>
    </row>
    <row r="7426" spans="5:8" x14ac:dyDescent="0.35">
      <c r="E7426"/>
      <c r="H7426"/>
    </row>
    <row r="7427" spans="5:8" x14ac:dyDescent="0.35">
      <c r="E7427"/>
      <c r="H7427"/>
    </row>
    <row r="7428" spans="5:8" x14ac:dyDescent="0.35">
      <c r="E7428"/>
      <c r="H7428"/>
    </row>
    <row r="7429" spans="5:8" x14ac:dyDescent="0.35">
      <c r="E7429"/>
      <c r="H7429"/>
    </row>
    <row r="7430" spans="5:8" x14ac:dyDescent="0.35">
      <c r="E7430"/>
      <c r="H7430"/>
    </row>
    <row r="7431" spans="5:8" x14ac:dyDescent="0.35">
      <c r="E7431"/>
      <c r="H7431"/>
    </row>
    <row r="7432" spans="5:8" x14ac:dyDescent="0.35">
      <c r="E7432"/>
      <c r="H7432"/>
    </row>
    <row r="7433" spans="5:8" x14ac:dyDescent="0.35">
      <c r="E7433"/>
      <c r="H7433"/>
    </row>
    <row r="7434" spans="5:8" x14ac:dyDescent="0.35">
      <c r="E7434"/>
      <c r="H7434"/>
    </row>
    <row r="7435" spans="5:8" x14ac:dyDescent="0.35">
      <c r="E7435"/>
      <c r="H7435"/>
    </row>
    <row r="7436" spans="5:8" x14ac:dyDescent="0.35">
      <c r="E7436"/>
      <c r="H7436"/>
    </row>
    <row r="7437" spans="5:8" x14ac:dyDescent="0.35">
      <c r="E7437"/>
      <c r="H7437"/>
    </row>
    <row r="7438" spans="5:8" x14ac:dyDescent="0.35">
      <c r="E7438"/>
      <c r="H7438"/>
    </row>
    <row r="7439" spans="5:8" x14ac:dyDescent="0.35">
      <c r="E7439"/>
      <c r="H7439"/>
    </row>
    <row r="7440" spans="5:8" x14ac:dyDescent="0.35">
      <c r="E7440"/>
      <c r="H7440"/>
    </row>
    <row r="7441" spans="5:8" x14ac:dyDescent="0.35">
      <c r="E7441"/>
      <c r="H7441"/>
    </row>
    <row r="7442" spans="5:8" x14ac:dyDescent="0.35">
      <c r="E7442"/>
      <c r="H7442"/>
    </row>
    <row r="7443" spans="5:8" x14ac:dyDescent="0.35">
      <c r="E7443"/>
      <c r="H7443"/>
    </row>
    <row r="7444" spans="5:8" x14ac:dyDescent="0.35">
      <c r="E7444"/>
      <c r="H7444"/>
    </row>
    <row r="7445" spans="5:8" x14ac:dyDescent="0.35">
      <c r="E7445"/>
      <c r="H7445"/>
    </row>
    <row r="7446" spans="5:8" x14ac:dyDescent="0.35">
      <c r="E7446"/>
      <c r="H7446"/>
    </row>
    <row r="7447" spans="5:8" x14ac:dyDescent="0.35">
      <c r="E7447"/>
      <c r="H7447"/>
    </row>
    <row r="7448" spans="5:8" x14ac:dyDescent="0.35">
      <c r="E7448"/>
      <c r="H7448"/>
    </row>
    <row r="7449" spans="5:8" x14ac:dyDescent="0.35">
      <c r="E7449"/>
      <c r="H7449"/>
    </row>
    <row r="7450" spans="5:8" x14ac:dyDescent="0.35">
      <c r="E7450"/>
      <c r="H7450"/>
    </row>
    <row r="7451" spans="5:8" x14ac:dyDescent="0.35">
      <c r="E7451"/>
      <c r="H7451"/>
    </row>
    <row r="7452" spans="5:8" x14ac:dyDescent="0.35">
      <c r="E7452"/>
      <c r="H7452"/>
    </row>
    <row r="7453" spans="5:8" x14ac:dyDescent="0.35">
      <c r="E7453"/>
      <c r="H7453"/>
    </row>
    <row r="7454" spans="5:8" x14ac:dyDescent="0.35">
      <c r="E7454"/>
      <c r="H7454"/>
    </row>
    <row r="7455" spans="5:8" x14ac:dyDescent="0.35">
      <c r="E7455"/>
      <c r="H7455"/>
    </row>
    <row r="7456" spans="5:8" x14ac:dyDescent="0.35">
      <c r="E7456"/>
      <c r="H7456"/>
    </row>
    <row r="7457" spans="5:8" x14ac:dyDescent="0.35">
      <c r="E7457"/>
      <c r="H7457"/>
    </row>
    <row r="7458" spans="5:8" x14ac:dyDescent="0.35">
      <c r="E7458"/>
      <c r="H7458"/>
    </row>
    <row r="7459" spans="5:8" x14ac:dyDescent="0.35">
      <c r="E7459"/>
      <c r="H7459"/>
    </row>
    <row r="7460" spans="5:8" x14ac:dyDescent="0.35">
      <c r="E7460"/>
      <c r="H7460"/>
    </row>
    <row r="7461" spans="5:8" x14ac:dyDescent="0.35">
      <c r="E7461"/>
      <c r="H7461"/>
    </row>
    <row r="7462" spans="5:8" x14ac:dyDescent="0.35">
      <c r="E7462"/>
      <c r="H7462"/>
    </row>
    <row r="7463" spans="5:8" x14ac:dyDescent="0.35">
      <c r="E7463"/>
      <c r="H7463"/>
    </row>
    <row r="7464" spans="5:8" x14ac:dyDescent="0.35">
      <c r="E7464"/>
      <c r="H7464"/>
    </row>
    <row r="7465" spans="5:8" x14ac:dyDescent="0.35">
      <c r="E7465"/>
      <c r="H7465"/>
    </row>
    <row r="7466" spans="5:8" x14ac:dyDescent="0.35">
      <c r="E7466"/>
      <c r="H7466"/>
    </row>
    <row r="7467" spans="5:8" x14ac:dyDescent="0.35">
      <c r="E7467"/>
      <c r="H7467"/>
    </row>
    <row r="7468" spans="5:8" x14ac:dyDescent="0.35">
      <c r="E7468"/>
      <c r="H7468"/>
    </row>
    <row r="7469" spans="5:8" x14ac:dyDescent="0.35">
      <c r="E7469"/>
      <c r="H7469"/>
    </row>
    <row r="7470" spans="5:8" x14ac:dyDescent="0.35">
      <c r="E7470"/>
      <c r="H7470"/>
    </row>
    <row r="7471" spans="5:8" x14ac:dyDescent="0.35">
      <c r="E7471"/>
      <c r="H7471"/>
    </row>
    <row r="7472" spans="5:8" x14ac:dyDescent="0.35">
      <c r="E7472"/>
      <c r="H7472"/>
    </row>
    <row r="7473" spans="5:8" x14ac:dyDescent="0.35">
      <c r="E7473"/>
      <c r="H7473"/>
    </row>
    <row r="7474" spans="5:8" x14ac:dyDescent="0.35">
      <c r="E7474"/>
      <c r="H7474"/>
    </row>
    <row r="7475" spans="5:8" x14ac:dyDescent="0.35">
      <c r="E7475"/>
      <c r="H7475"/>
    </row>
    <row r="7476" spans="5:8" x14ac:dyDescent="0.35">
      <c r="E7476"/>
      <c r="H7476"/>
    </row>
    <row r="7477" spans="5:8" x14ac:dyDescent="0.35">
      <c r="E7477"/>
      <c r="H7477"/>
    </row>
    <row r="7478" spans="5:8" x14ac:dyDescent="0.35">
      <c r="E7478"/>
      <c r="H7478"/>
    </row>
    <row r="7479" spans="5:8" x14ac:dyDescent="0.35">
      <c r="E7479"/>
      <c r="H7479"/>
    </row>
    <row r="7480" spans="5:8" x14ac:dyDescent="0.35">
      <c r="E7480"/>
      <c r="H7480"/>
    </row>
    <row r="7481" spans="5:8" x14ac:dyDescent="0.35">
      <c r="E7481"/>
      <c r="H7481"/>
    </row>
    <row r="7482" spans="5:8" x14ac:dyDescent="0.35">
      <c r="E7482"/>
      <c r="H7482"/>
    </row>
    <row r="7483" spans="5:8" x14ac:dyDescent="0.35">
      <c r="E7483"/>
      <c r="H7483"/>
    </row>
    <row r="7484" spans="5:8" x14ac:dyDescent="0.35">
      <c r="E7484"/>
      <c r="H7484"/>
    </row>
    <row r="7485" spans="5:8" x14ac:dyDescent="0.35">
      <c r="E7485"/>
      <c r="H7485"/>
    </row>
    <row r="7486" spans="5:8" x14ac:dyDescent="0.35">
      <c r="E7486"/>
      <c r="H7486"/>
    </row>
    <row r="7487" spans="5:8" x14ac:dyDescent="0.35">
      <c r="E7487"/>
      <c r="H7487"/>
    </row>
    <row r="7488" spans="5:8" x14ac:dyDescent="0.35">
      <c r="E7488"/>
      <c r="H7488"/>
    </row>
    <row r="7489" spans="5:8" x14ac:dyDescent="0.35">
      <c r="E7489"/>
      <c r="H7489"/>
    </row>
    <row r="7490" spans="5:8" x14ac:dyDescent="0.35">
      <c r="E7490"/>
      <c r="H7490"/>
    </row>
    <row r="7491" spans="5:8" x14ac:dyDescent="0.35">
      <c r="E7491"/>
      <c r="H7491"/>
    </row>
    <row r="7492" spans="5:8" x14ac:dyDescent="0.35">
      <c r="E7492"/>
      <c r="H7492"/>
    </row>
    <row r="7493" spans="5:8" x14ac:dyDescent="0.35">
      <c r="E7493"/>
      <c r="H7493"/>
    </row>
    <row r="7494" spans="5:8" x14ac:dyDescent="0.35">
      <c r="E7494"/>
      <c r="H7494"/>
    </row>
    <row r="7495" spans="5:8" x14ac:dyDescent="0.35">
      <c r="E7495"/>
      <c r="H7495"/>
    </row>
    <row r="7496" spans="5:8" x14ac:dyDescent="0.35">
      <c r="E7496"/>
      <c r="H7496"/>
    </row>
    <row r="7497" spans="5:8" x14ac:dyDescent="0.35">
      <c r="E7497"/>
      <c r="H7497"/>
    </row>
    <row r="7498" spans="5:8" x14ac:dyDescent="0.35">
      <c r="E7498"/>
      <c r="H7498"/>
    </row>
    <row r="7499" spans="5:8" x14ac:dyDescent="0.35">
      <c r="E7499"/>
      <c r="H7499"/>
    </row>
    <row r="7500" spans="5:8" x14ac:dyDescent="0.35">
      <c r="E7500"/>
      <c r="H7500"/>
    </row>
    <row r="7501" spans="5:8" x14ac:dyDescent="0.35">
      <c r="E7501"/>
      <c r="H7501"/>
    </row>
    <row r="7502" spans="5:8" x14ac:dyDescent="0.35">
      <c r="E7502"/>
      <c r="H7502"/>
    </row>
    <row r="7503" spans="5:8" x14ac:dyDescent="0.35">
      <c r="E7503"/>
      <c r="H7503"/>
    </row>
    <row r="7504" spans="5:8" x14ac:dyDescent="0.35">
      <c r="E7504"/>
      <c r="H7504"/>
    </row>
    <row r="7505" spans="5:8" x14ac:dyDescent="0.35">
      <c r="E7505"/>
      <c r="H7505"/>
    </row>
    <row r="7506" spans="5:8" x14ac:dyDescent="0.35">
      <c r="E7506"/>
      <c r="H7506"/>
    </row>
    <row r="7507" spans="5:8" x14ac:dyDescent="0.35">
      <c r="E7507"/>
      <c r="H7507"/>
    </row>
    <row r="7508" spans="5:8" x14ac:dyDescent="0.35">
      <c r="E7508"/>
      <c r="H7508"/>
    </row>
    <row r="7509" spans="5:8" x14ac:dyDescent="0.35">
      <c r="E7509"/>
      <c r="H7509"/>
    </row>
    <row r="7510" spans="5:8" x14ac:dyDescent="0.35">
      <c r="E7510"/>
      <c r="H7510"/>
    </row>
    <row r="7511" spans="5:8" x14ac:dyDescent="0.35">
      <c r="E7511"/>
      <c r="H7511"/>
    </row>
    <row r="7512" spans="5:8" x14ac:dyDescent="0.35">
      <c r="E7512"/>
      <c r="H7512"/>
    </row>
    <row r="7513" spans="5:8" x14ac:dyDescent="0.35">
      <c r="E7513"/>
      <c r="H7513"/>
    </row>
    <row r="7514" spans="5:8" x14ac:dyDescent="0.35">
      <c r="E7514"/>
      <c r="H7514"/>
    </row>
    <row r="7515" spans="5:8" x14ac:dyDescent="0.35">
      <c r="E7515"/>
      <c r="H7515"/>
    </row>
    <row r="7516" spans="5:8" x14ac:dyDescent="0.35">
      <c r="E7516"/>
      <c r="H7516"/>
    </row>
    <row r="7517" spans="5:8" x14ac:dyDescent="0.35">
      <c r="E7517"/>
      <c r="H7517"/>
    </row>
    <row r="7518" spans="5:8" x14ac:dyDescent="0.35">
      <c r="E7518"/>
      <c r="H7518"/>
    </row>
    <row r="7519" spans="5:8" x14ac:dyDescent="0.35">
      <c r="E7519"/>
      <c r="H7519"/>
    </row>
    <row r="7520" spans="5:8" x14ac:dyDescent="0.35">
      <c r="E7520"/>
      <c r="H7520"/>
    </row>
    <row r="7521" spans="5:8" x14ac:dyDescent="0.35">
      <c r="E7521"/>
      <c r="H7521"/>
    </row>
    <row r="7522" spans="5:8" x14ac:dyDescent="0.35">
      <c r="E7522"/>
      <c r="H7522"/>
    </row>
    <row r="7523" spans="5:8" x14ac:dyDescent="0.35">
      <c r="E7523"/>
      <c r="H7523"/>
    </row>
    <row r="7524" spans="5:8" x14ac:dyDescent="0.35">
      <c r="E7524"/>
      <c r="H7524"/>
    </row>
    <row r="7525" spans="5:8" x14ac:dyDescent="0.35">
      <c r="E7525"/>
      <c r="H7525"/>
    </row>
    <row r="7526" spans="5:8" x14ac:dyDescent="0.35">
      <c r="E7526"/>
      <c r="H7526"/>
    </row>
    <row r="7527" spans="5:8" x14ac:dyDescent="0.35">
      <c r="E7527"/>
      <c r="H7527"/>
    </row>
    <row r="7528" spans="5:8" x14ac:dyDescent="0.35">
      <c r="E7528"/>
      <c r="H7528"/>
    </row>
    <row r="7529" spans="5:8" x14ac:dyDescent="0.35">
      <c r="E7529"/>
      <c r="H7529"/>
    </row>
    <row r="7530" spans="5:8" x14ac:dyDescent="0.35">
      <c r="E7530"/>
      <c r="H7530"/>
    </row>
    <row r="7531" spans="5:8" x14ac:dyDescent="0.35">
      <c r="E7531"/>
      <c r="H7531"/>
    </row>
    <row r="7532" spans="5:8" x14ac:dyDescent="0.35">
      <c r="E7532"/>
      <c r="H7532"/>
    </row>
    <row r="7533" spans="5:8" x14ac:dyDescent="0.35">
      <c r="E7533"/>
      <c r="H7533"/>
    </row>
    <row r="7534" spans="5:8" x14ac:dyDescent="0.35">
      <c r="E7534"/>
      <c r="H7534"/>
    </row>
    <row r="7535" spans="5:8" x14ac:dyDescent="0.35">
      <c r="E7535"/>
      <c r="H7535"/>
    </row>
    <row r="7536" spans="5:8" x14ac:dyDescent="0.35">
      <c r="E7536"/>
      <c r="H7536"/>
    </row>
    <row r="7537" spans="5:8" x14ac:dyDescent="0.35">
      <c r="E7537"/>
      <c r="H7537"/>
    </row>
    <row r="7538" spans="5:8" x14ac:dyDescent="0.35">
      <c r="E7538"/>
      <c r="H7538"/>
    </row>
    <row r="7539" spans="5:8" x14ac:dyDescent="0.35">
      <c r="E7539"/>
      <c r="H7539"/>
    </row>
    <row r="7540" spans="5:8" x14ac:dyDescent="0.35">
      <c r="E7540"/>
      <c r="H7540"/>
    </row>
    <row r="7541" spans="5:8" x14ac:dyDescent="0.35">
      <c r="E7541"/>
      <c r="H7541"/>
    </row>
    <row r="7542" spans="5:8" x14ac:dyDescent="0.35">
      <c r="E7542"/>
      <c r="H7542"/>
    </row>
    <row r="7543" spans="5:8" x14ac:dyDescent="0.35">
      <c r="E7543"/>
      <c r="H7543"/>
    </row>
    <row r="7544" spans="5:8" x14ac:dyDescent="0.35">
      <c r="E7544"/>
      <c r="H7544"/>
    </row>
    <row r="7545" spans="5:8" x14ac:dyDescent="0.35">
      <c r="E7545"/>
      <c r="H7545"/>
    </row>
    <row r="7546" spans="5:8" x14ac:dyDescent="0.35">
      <c r="E7546"/>
      <c r="H7546"/>
    </row>
    <row r="7547" spans="5:8" x14ac:dyDescent="0.35">
      <c r="E7547"/>
      <c r="H7547"/>
    </row>
    <row r="7548" spans="5:8" x14ac:dyDescent="0.35">
      <c r="E7548"/>
      <c r="H7548"/>
    </row>
    <row r="7549" spans="5:8" x14ac:dyDescent="0.35">
      <c r="E7549"/>
      <c r="H7549"/>
    </row>
    <row r="7550" spans="5:8" x14ac:dyDescent="0.35">
      <c r="E7550"/>
      <c r="H7550"/>
    </row>
    <row r="7551" spans="5:8" x14ac:dyDescent="0.35">
      <c r="E7551"/>
      <c r="H7551"/>
    </row>
    <row r="7552" spans="5:8" x14ac:dyDescent="0.35">
      <c r="E7552"/>
      <c r="H7552"/>
    </row>
    <row r="7553" spans="5:8" x14ac:dyDescent="0.35">
      <c r="E7553"/>
      <c r="H7553"/>
    </row>
    <row r="7554" spans="5:8" x14ac:dyDescent="0.35">
      <c r="E7554"/>
      <c r="H7554"/>
    </row>
    <row r="7555" spans="5:8" x14ac:dyDescent="0.35">
      <c r="E7555"/>
      <c r="H7555"/>
    </row>
    <row r="7556" spans="5:8" x14ac:dyDescent="0.35">
      <c r="E7556"/>
      <c r="H7556"/>
    </row>
    <row r="7557" spans="5:8" x14ac:dyDescent="0.35">
      <c r="E7557"/>
      <c r="H7557"/>
    </row>
    <row r="7558" spans="5:8" x14ac:dyDescent="0.35">
      <c r="E7558"/>
      <c r="H7558"/>
    </row>
    <row r="7559" spans="5:8" x14ac:dyDescent="0.35">
      <c r="E7559"/>
      <c r="H7559"/>
    </row>
    <row r="7560" spans="5:8" x14ac:dyDescent="0.35">
      <c r="E7560"/>
      <c r="H7560"/>
    </row>
    <row r="7561" spans="5:8" x14ac:dyDescent="0.35">
      <c r="E7561"/>
      <c r="H7561"/>
    </row>
    <row r="7562" spans="5:8" x14ac:dyDescent="0.35">
      <c r="E7562"/>
      <c r="H7562"/>
    </row>
    <row r="7563" spans="5:8" x14ac:dyDescent="0.35">
      <c r="E7563"/>
      <c r="H7563"/>
    </row>
    <row r="7564" spans="5:8" x14ac:dyDescent="0.35">
      <c r="E7564"/>
      <c r="H7564"/>
    </row>
    <row r="7565" spans="5:8" x14ac:dyDescent="0.35">
      <c r="E7565"/>
      <c r="H7565"/>
    </row>
    <row r="7566" spans="5:8" x14ac:dyDescent="0.35">
      <c r="E7566"/>
      <c r="H7566"/>
    </row>
    <row r="7567" spans="5:8" x14ac:dyDescent="0.35">
      <c r="E7567"/>
      <c r="H7567"/>
    </row>
    <row r="7568" spans="5:8" x14ac:dyDescent="0.35">
      <c r="E7568"/>
      <c r="H7568"/>
    </row>
    <row r="7569" spans="5:8" x14ac:dyDescent="0.35">
      <c r="E7569"/>
      <c r="H7569"/>
    </row>
    <row r="7570" spans="5:8" x14ac:dyDescent="0.35">
      <c r="E7570"/>
      <c r="H7570"/>
    </row>
    <row r="7571" spans="5:8" x14ac:dyDescent="0.35">
      <c r="E7571"/>
      <c r="H7571"/>
    </row>
    <row r="7572" spans="5:8" x14ac:dyDescent="0.35">
      <c r="E7572"/>
      <c r="H7572"/>
    </row>
    <row r="7573" spans="5:8" x14ac:dyDescent="0.35">
      <c r="E7573"/>
      <c r="H7573"/>
    </row>
    <row r="7574" spans="5:8" x14ac:dyDescent="0.35">
      <c r="E7574"/>
      <c r="H7574"/>
    </row>
    <row r="7575" spans="5:8" x14ac:dyDescent="0.35">
      <c r="E7575"/>
      <c r="H7575"/>
    </row>
    <row r="7576" spans="5:8" x14ac:dyDescent="0.35">
      <c r="E7576"/>
      <c r="H7576"/>
    </row>
    <row r="7577" spans="5:8" x14ac:dyDescent="0.35">
      <c r="E7577"/>
      <c r="H7577"/>
    </row>
    <row r="7578" spans="5:8" x14ac:dyDescent="0.35">
      <c r="E7578"/>
      <c r="H7578"/>
    </row>
    <row r="7579" spans="5:8" x14ac:dyDescent="0.35">
      <c r="E7579"/>
      <c r="H7579"/>
    </row>
    <row r="7580" spans="5:8" x14ac:dyDescent="0.35">
      <c r="E7580"/>
      <c r="H7580"/>
    </row>
    <row r="7581" spans="5:8" x14ac:dyDescent="0.35">
      <c r="E7581"/>
      <c r="H7581"/>
    </row>
    <row r="7582" spans="5:8" x14ac:dyDescent="0.35">
      <c r="E7582"/>
      <c r="H7582"/>
    </row>
    <row r="7583" spans="5:8" x14ac:dyDescent="0.35">
      <c r="E7583"/>
      <c r="H7583"/>
    </row>
    <row r="7584" spans="5:8" x14ac:dyDescent="0.35">
      <c r="E7584"/>
      <c r="H7584"/>
    </row>
    <row r="7585" spans="5:8" x14ac:dyDescent="0.35">
      <c r="E7585"/>
      <c r="H7585"/>
    </row>
    <row r="7586" spans="5:8" x14ac:dyDescent="0.35">
      <c r="E7586"/>
      <c r="H7586"/>
    </row>
    <row r="7587" spans="5:8" x14ac:dyDescent="0.35">
      <c r="E7587"/>
      <c r="H7587"/>
    </row>
    <row r="7588" spans="5:8" x14ac:dyDescent="0.35">
      <c r="E7588"/>
      <c r="H7588"/>
    </row>
    <row r="7589" spans="5:8" x14ac:dyDescent="0.35">
      <c r="E7589"/>
      <c r="H7589"/>
    </row>
    <row r="7590" spans="5:8" x14ac:dyDescent="0.35">
      <c r="E7590"/>
      <c r="H7590"/>
    </row>
    <row r="7591" spans="5:8" x14ac:dyDescent="0.35">
      <c r="E7591"/>
      <c r="H7591"/>
    </row>
    <row r="7592" spans="5:8" x14ac:dyDescent="0.35">
      <c r="E7592"/>
      <c r="H7592"/>
    </row>
    <row r="7593" spans="5:8" x14ac:dyDescent="0.35">
      <c r="E7593"/>
      <c r="H7593"/>
    </row>
    <row r="7594" spans="5:8" x14ac:dyDescent="0.35">
      <c r="E7594"/>
      <c r="H7594"/>
    </row>
    <row r="7595" spans="5:8" x14ac:dyDescent="0.35">
      <c r="E7595"/>
      <c r="H7595"/>
    </row>
    <row r="7596" spans="5:8" x14ac:dyDescent="0.35">
      <c r="E7596"/>
      <c r="H7596"/>
    </row>
    <row r="7597" spans="5:8" x14ac:dyDescent="0.35">
      <c r="E7597"/>
      <c r="H7597"/>
    </row>
    <row r="7598" spans="5:8" x14ac:dyDescent="0.35">
      <c r="E7598"/>
      <c r="H7598"/>
    </row>
    <row r="7599" spans="5:8" x14ac:dyDescent="0.35">
      <c r="E7599"/>
      <c r="H7599"/>
    </row>
    <row r="7600" spans="5:8" x14ac:dyDescent="0.35">
      <c r="E7600"/>
      <c r="H7600"/>
    </row>
    <row r="7601" spans="5:8" x14ac:dyDescent="0.35">
      <c r="E7601"/>
      <c r="H7601"/>
    </row>
    <row r="7602" spans="5:8" x14ac:dyDescent="0.35">
      <c r="E7602"/>
      <c r="H7602"/>
    </row>
    <row r="7603" spans="5:8" x14ac:dyDescent="0.35">
      <c r="E7603"/>
      <c r="H7603"/>
    </row>
    <row r="7604" spans="5:8" x14ac:dyDescent="0.35">
      <c r="E7604"/>
      <c r="H7604"/>
    </row>
    <row r="7605" spans="5:8" x14ac:dyDescent="0.35">
      <c r="E7605"/>
      <c r="H7605"/>
    </row>
    <row r="7606" spans="5:8" x14ac:dyDescent="0.35">
      <c r="E7606"/>
      <c r="H7606"/>
    </row>
    <row r="7607" spans="5:8" x14ac:dyDescent="0.35">
      <c r="E7607"/>
      <c r="H7607"/>
    </row>
    <row r="7608" spans="5:8" x14ac:dyDescent="0.35">
      <c r="E7608"/>
      <c r="H7608"/>
    </row>
    <row r="7609" spans="5:8" x14ac:dyDescent="0.35">
      <c r="E7609"/>
      <c r="H7609"/>
    </row>
    <row r="7610" spans="5:8" x14ac:dyDescent="0.35">
      <c r="E7610"/>
      <c r="H7610"/>
    </row>
    <row r="7611" spans="5:8" x14ac:dyDescent="0.35">
      <c r="E7611"/>
      <c r="H7611"/>
    </row>
    <row r="7612" spans="5:8" x14ac:dyDescent="0.35">
      <c r="E7612"/>
      <c r="H7612"/>
    </row>
    <row r="7613" spans="5:8" x14ac:dyDescent="0.35">
      <c r="E7613"/>
      <c r="H7613"/>
    </row>
    <row r="7614" spans="5:8" x14ac:dyDescent="0.35">
      <c r="E7614"/>
      <c r="H7614"/>
    </row>
    <row r="7615" spans="5:8" x14ac:dyDescent="0.35">
      <c r="E7615"/>
      <c r="H7615"/>
    </row>
    <row r="7616" spans="5:8" x14ac:dyDescent="0.35">
      <c r="E7616"/>
      <c r="H7616"/>
    </row>
    <row r="7617" spans="5:8" x14ac:dyDescent="0.35">
      <c r="E7617"/>
      <c r="H7617"/>
    </row>
    <row r="7618" spans="5:8" x14ac:dyDescent="0.35">
      <c r="E7618"/>
      <c r="H7618"/>
    </row>
    <row r="7619" spans="5:8" x14ac:dyDescent="0.35">
      <c r="E7619"/>
      <c r="H7619"/>
    </row>
    <row r="7620" spans="5:8" x14ac:dyDescent="0.35">
      <c r="E7620"/>
      <c r="H7620"/>
    </row>
    <row r="7621" spans="5:8" x14ac:dyDescent="0.35">
      <c r="E7621"/>
      <c r="H7621"/>
    </row>
    <row r="7622" spans="5:8" x14ac:dyDescent="0.35">
      <c r="E7622"/>
      <c r="H7622"/>
    </row>
    <row r="7623" spans="5:8" x14ac:dyDescent="0.35">
      <c r="E7623"/>
      <c r="H7623"/>
    </row>
    <row r="7624" spans="5:8" x14ac:dyDescent="0.35">
      <c r="E7624"/>
      <c r="H7624"/>
    </row>
    <row r="7625" spans="5:8" x14ac:dyDescent="0.35">
      <c r="E7625"/>
      <c r="H7625"/>
    </row>
    <row r="7626" spans="5:8" x14ac:dyDescent="0.35">
      <c r="E7626"/>
      <c r="H7626"/>
    </row>
    <row r="7627" spans="5:8" x14ac:dyDescent="0.35">
      <c r="E7627"/>
      <c r="H7627"/>
    </row>
    <row r="7628" spans="5:8" x14ac:dyDescent="0.35">
      <c r="E7628"/>
      <c r="H7628"/>
    </row>
    <row r="7629" spans="5:8" x14ac:dyDescent="0.35">
      <c r="E7629"/>
      <c r="H7629"/>
    </row>
    <row r="7630" spans="5:8" x14ac:dyDescent="0.35">
      <c r="E7630"/>
      <c r="H7630"/>
    </row>
    <row r="7631" spans="5:8" x14ac:dyDescent="0.35">
      <c r="E7631"/>
      <c r="H7631"/>
    </row>
    <row r="7632" spans="5:8" x14ac:dyDescent="0.35">
      <c r="E7632"/>
      <c r="H7632"/>
    </row>
    <row r="7633" spans="5:8" x14ac:dyDescent="0.35">
      <c r="E7633"/>
      <c r="H7633"/>
    </row>
    <row r="7634" spans="5:8" x14ac:dyDescent="0.35">
      <c r="E7634"/>
      <c r="H7634"/>
    </row>
    <row r="7635" spans="5:8" x14ac:dyDescent="0.35">
      <c r="E7635"/>
      <c r="H7635"/>
    </row>
    <row r="7636" spans="5:8" x14ac:dyDescent="0.35">
      <c r="E7636"/>
      <c r="H7636"/>
    </row>
    <row r="7637" spans="5:8" x14ac:dyDescent="0.35">
      <c r="E7637"/>
      <c r="H7637"/>
    </row>
    <row r="7638" spans="5:8" x14ac:dyDescent="0.35">
      <c r="E7638"/>
      <c r="H7638"/>
    </row>
    <row r="7639" spans="5:8" x14ac:dyDescent="0.35">
      <c r="E7639"/>
      <c r="H7639"/>
    </row>
    <row r="7640" spans="5:8" x14ac:dyDescent="0.35">
      <c r="E7640"/>
      <c r="H7640"/>
    </row>
    <row r="7641" spans="5:8" x14ac:dyDescent="0.35">
      <c r="E7641"/>
      <c r="H7641"/>
    </row>
    <row r="7642" spans="5:8" x14ac:dyDescent="0.35">
      <c r="E7642"/>
      <c r="H7642"/>
    </row>
    <row r="7643" spans="5:8" x14ac:dyDescent="0.35">
      <c r="E7643"/>
      <c r="H7643"/>
    </row>
    <row r="7644" spans="5:8" x14ac:dyDescent="0.35">
      <c r="E7644"/>
      <c r="H7644"/>
    </row>
    <row r="7645" spans="5:8" x14ac:dyDescent="0.35">
      <c r="E7645"/>
      <c r="H7645"/>
    </row>
    <row r="7646" spans="5:8" x14ac:dyDescent="0.35">
      <c r="E7646"/>
      <c r="H7646"/>
    </row>
    <row r="7647" spans="5:8" x14ac:dyDescent="0.35">
      <c r="E7647"/>
      <c r="H7647"/>
    </row>
    <row r="7648" spans="5:8" x14ac:dyDescent="0.35">
      <c r="E7648"/>
      <c r="H7648"/>
    </row>
    <row r="7649" spans="5:8" x14ac:dyDescent="0.35">
      <c r="E7649"/>
      <c r="H7649"/>
    </row>
    <row r="7650" spans="5:8" x14ac:dyDescent="0.35">
      <c r="E7650"/>
      <c r="H7650"/>
    </row>
    <row r="7651" spans="5:8" x14ac:dyDescent="0.35">
      <c r="E7651"/>
      <c r="H7651"/>
    </row>
    <row r="7652" spans="5:8" x14ac:dyDescent="0.35">
      <c r="E7652"/>
      <c r="H7652"/>
    </row>
    <row r="7653" spans="5:8" x14ac:dyDescent="0.35">
      <c r="E7653"/>
      <c r="H7653"/>
    </row>
    <row r="7654" spans="5:8" x14ac:dyDescent="0.35">
      <c r="E7654"/>
      <c r="H7654"/>
    </row>
    <row r="7655" spans="5:8" x14ac:dyDescent="0.35">
      <c r="E7655"/>
      <c r="H7655"/>
    </row>
    <row r="7656" spans="5:8" x14ac:dyDescent="0.35">
      <c r="E7656"/>
      <c r="H7656"/>
    </row>
    <row r="7657" spans="5:8" x14ac:dyDescent="0.35">
      <c r="E7657"/>
      <c r="H7657"/>
    </row>
    <row r="7658" spans="5:8" x14ac:dyDescent="0.35">
      <c r="E7658"/>
      <c r="H7658"/>
    </row>
    <row r="7659" spans="5:8" x14ac:dyDescent="0.35">
      <c r="E7659"/>
      <c r="H7659"/>
    </row>
    <row r="7660" spans="5:8" x14ac:dyDescent="0.35">
      <c r="E7660"/>
      <c r="H7660"/>
    </row>
    <row r="7661" spans="5:8" x14ac:dyDescent="0.35">
      <c r="E7661"/>
      <c r="H7661"/>
    </row>
    <row r="7662" spans="5:8" x14ac:dyDescent="0.35">
      <c r="E7662"/>
      <c r="H7662"/>
    </row>
    <row r="7663" spans="5:8" x14ac:dyDescent="0.35">
      <c r="E7663"/>
      <c r="H7663"/>
    </row>
    <row r="7664" spans="5:8" x14ac:dyDescent="0.35">
      <c r="E7664"/>
      <c r="H7664"/>
    </row>
    <row r="7665" spans="5:8" x14ac:dyDescent="0.35">
      <c r="E7665"/>
      <c r="H7665"/>
    </row>
    <row r="7666" spans="5:8" x14ac:dyDescent="0.35">
      <c r="E7666"/>
      <c r="H7666"/>
    </row>
    <row r="7667" spans="5:8" x14ac:dyDescent="0.35">
      <c r="E7667"/>
      <c r="H7667"/>
    </row>
    <row r="7668" spans="5:8" x14ac:dyDescent="0.35">
      <c r="E7668"/>
      <c r="H7668"/>
    </row>
    <row r="7669" spans="5:8" x14ac:dyDescent="0.35">
      <c r="E7669"/>
      <c r="H7669"/>
    </row>
    <row r="7670" spans="5:8" x14ac:dyDescent="0.35">
      <c r="E7670"/>
      <c r="H7670"/>
    </row>
    <row r="7671" spans="5:8" x14ac:dyDescent="0.35">
      <c r="E7671"/>
      <c r="H7671"/>
    </row>
    <row r="7672" spans="5:8" x14ac:dyDescent="0.35">
      <c r="E7672"/>
      <c r="H7672"/>
    </row>
    <row r="7673" spans="5:8" x14ac:dyDescent="0.35">
      <c r="E7673"/>
      <c r="H7673"/>
    </row>
    <row r="7674" spans="5:8" x14ac:dyDescent="0.35">
      <c r="E7674"/>
      <c r="H7674"/>
    </row>
    <row r="7675" spans="5:8" x14ac:dyDescent="0.35">
      <c r="E7675"/>
      <c r="H7675"/>
    </row>
    <row r="7676" spans="5:8" x14ac:dyDescent="0.35">
      <c r="E7676"/>
      <c r="H7676"/>
    </row>
    <row r="7677" spans="5:8" x14ac:dyDescent="0.35">
      <c r="E7677"/>
      <c r="H7677"/>
    </row>
    <row r="7678" spans="5:8" x14ac:dyDescent="0.35">
      <c r="E7678"/>
      <c r="H7678"/>
    </row>
    <row r="7679" spans="5:8" x14ac:dyDescent="0.35">
      <c r="E7679"/>
      <c r="H7679"/>
    </row>
    <row r="7680" spans="5:8" x14ac:dyDescent="0.35">
      <c r="E7680"/>
      <c r="H7680"/>
    </row>
    <row r="7681" spans="5:8" x14ac:dyDescent="0.35">
      <c r="E7681"/>
      <c r="H7681"/>
    </row>
    <row r="7682" spans="5:8" x14ac:dyDescent="0.35">
      <c r="E7682"/>
      <c r="H7682"/>
    </row>
    <row r="7683" spans="5:8" x14ac:dyDescent="0.35">
      <c r="E7683"/>
      <c r="H7683"/>
    </row>
    <row r="7684" spans="5:8" x14ac:dyDescent="0.35">
      <c r="E7684"/>
      <c r="H7684"/>
    </row>
    <row r="7685" spans="5:8" x14ac:dyDescent="0.35">
      <c r="E7685"/>
      <c r="H7685"/>
    </row>
    <row r="7686" spans="5:8" x14ac:dyDescent="0.35">
      <c r="E7686"/>
      <c r="H7686"/>
    </row>
    <row r="7687" spans="5:8" x14ac:dyDescent="0.35">
      <c r="E7687"/>
      <c r="H7687"/>
    </row>
    <row r="7688" spans="5:8" x14ac:dyDescent="0.35">
      <c r="E7688"/>
      <c r="H7688"/>
    </row>
    <row r="7689" spans="5:8" x14ac:dyDescent="0.35">
      <c r="E7689"/>
      <c r="H7689"/>
    </row>
    <row r="7690" spans="5:8" x14ac:dyDescent="0.35">
      <c r="E7690"/>
      <c r="H7690"/>
    </row>
    <row r="7691" spans="5:8" x14ac:dyDescent="0.35">
      <c r="E7691"/>
      <c r="H7691"/>
    </row>
    <row r="7692" spans="5:8" x14ac:dyDescent="0.35">
      <c r="E7692"/>
      <c r="H7692"/>
    </row>
    <row r="7693" spans="5:8" x14ac:dyDescent="0.35">
      <c r="E7693"/>
      <c r="H7693"/>
    </row>
    <row r="7694" spans="5:8" x14ac:dyDescent="0.35">
      <c r="E7694"/>
      <c r="H7694"/>
    </row>
    <row r="7695" spans="5:8" x14ac:dyDescent="0.35">
      <c r="E7695"/>
      <c r="H7695"/>
    </row>
    <row r="7696" spans="5:8" x14ac:dyDescent="0.35">
      <c r="E7696"/>
      <c r="H7696"/>
    </row>
    <row r="7697" spans="5:8" x14ac:dyDescent="0.35">
      <c r="E7697"/>
      <c r="H7697"/>
    </row>
    <row r="7698" spans="5:8" x14ac:dyDescent="0.35">
      <c r="E7698"/>
      <c r="H7698"/>
    </row>
    <row r="7699" spans="5:8" x14ac:dyDescent="0.35">
      <c r="E7699"/>
      <c r="H7699"/>
    </row>
    <row r="7700" spans="5:8" x14ac:dyDescent="0.35">
      <c r="E7700"/>
      <c r="H7700"/>
    </row>
    <row r="7701" spans="5:8" x14ac:dyDescent="0.35">
      <c r="E7701"/>
      <c r="H7701"/>
    </row>
    <row r="7702" spans="5:8" x14ac:dyDescent="0.35">
      <c r="E7702"/>
      <c r="H7702"/>
    </row>
    <row r="7703" spans="5:8" x14ac:dyDescent="0.35">
      <c r="E7703"/>
      <c r="H7703"/>
    </row>
    <row r="7704" spans="5:8" x14ac:dyDescent="0.35">
      <c r="E7704"/>
      <c r="H7704"/>
    </row>
    <row r="7705" spans="5:8" x14ac:dyDescent="0.35">
      <c r="E7705"/>
      <c r="H7705"/>
    </row>
    <row r="7706" spans="5:8" x14ac:dyDescent="0.35">
      <c r="E7706"/>
      <c r="H7706"/>
    </row>
    <row r="7707" spans="5:8" x14ac:dyDescent="0.35">
      <c r="E7707"/>
      <c r="H7707"/>
    </row>
    <row r="7708" spans="5:8" x14ac:dyDescent="0.35">
      <c r="E7708"/>
      <c r="H7708"/>
    </row>
    <row r="7709" spans="5:8" x14ac:dyDescent="0.35">
      <c r="E7709"/>
      <c r="H7709"/>
    </row>
    <row r="7710" spans="5:8" x14ac:dyDescent="0.35">
      <c r="E7710"/>
      <c r="H7710"/>
    </row>
    <row r="7711" spans="5:8" x14ac:dyDescent="0.35">
      <c r="E7711"/>
      <c r="H7711"/>
    </row>
    <row r="7712" spans="5:8" x14ac:dyDescent="0.35">
      <c r="E7712"/>
      <c r="H7712"/>
    </row>
    <row r="7713" spans="5:8" x14ac:dyDescent="0.35">
      <c r="E7713"/>
      <c r="H7713"/>
    </row>
    <row r="7714" spans="5:8" x14ac:dyDescent="0.35">
      <c r="E7714"/>
      <c r="H7714"/>
    </row>
    <row r="7715" spans="5:8" x14ac:dyDescent="0.35">
      <c r="E7715"/>
      <c r="H7715"/>
    </row>
    <row r="7716" spans="5:8" x14ac:dyDescent="0.35">
      <c r="E7716"/>
      <c r="H7716"/>
    </row>
    <row r="7717" spans="5:8" x14ac:dyDescent="0.35">
      <c r="E7717"/>
      <c r="H7717"/>
    </row>
    <row r="7718" spans="5:8" x14ac:dyDescent="0.35">
      <c r="E7718"/>
      <c r="H7718"/>
    </row>
    <row r="7719" spans="5:8" x14ac:dyDescent="0.35">
      <c r="E7719"/>
      <c r="H7719"/>
    </row>
    <row r="7720" spans="5:8" x14ac:dyDescent="0.35">
      <c r="E7720"/>
      <c r="H7720"/>
    </row>
    <row r="7721" spans="5:8" x14ac:dyDescent="0.35">
      <c r="E7721"/>
      <c r="H7721"/>
    </row>
    <row r="7722" spans="5:8" x14ac:dyDescent="0.35">
      <c r="E7722"/>
      <c r="H7722"/>
    </row>
    <row r="7723" spans="5:8" x14ac:dyDescent="0.35">
      <c r="E7723"/>
      <c r="H7723"/>
    </row>
    <row r="7724" spans="5:8" x14ac:dyDescent="0.35">
      <c r="E7724"/>
      <c r="H7724"/>
    </row>
    <row r="7725" spans="5:8" x14ac:dyDescent="0.35">
      <c r="E7725"/>
      <c r="H7725"/>
    </row>
    <row r="7726" spans="5:8" x14ac:dyDescent="0.35">
      <c r="E7726"/>
      <c r="H7726"/>
    </row>
    <row r="7727" spans="5:8" x14ac:dyDescent="0.35">
      <c r="E7727"/>
      <c r="H7727"/>
    </row>
    <row r="7728" spans="5:8" x14ac:dyDescent="0.35">
      <c r="E7728"/>
      <c r="H7728"/>
    </row>
    <row r="7729" spans="5:8" x14ac:dyDescent="0.35">
      <c r="E7729"/>
      <c r="H7729"/>
    </row>
    <row r="7730" spans="5:8" x14ac:dyDescent="0.35">
      <c r="E7730"/>
      <c r="H7730"/>
    </row>
    <row r="7731" spans="5:8" x14ac:dyDescent="0.35">
      <c r="E7731"/>
      <c r="H7731"/>
    </row>
    <row r="7732" spans="5:8" x14ac:dyDescent="0.35">
      <c r="E7732"/>
      <c r="H7732"/>
    </row>
    <row r="7733" spans="5:8" x14ac:dyDescent="0.35">
      <c r="E7733"/>
      <c r="H7733"/>
    </row>
    <row r="7734" spans="5:8" x14ac:dyDescent="0.35">
      <c r="E7734"/>
      <c r="H7734"/>
    </row>
    <row r="7735" spans="5:8" x14ac:dyDescent="0.35">
      <c r="E7735"/>
      <c r="H7735"/>
    </row>
    <row r="7736" spans="5:8" x14ac:dyDescent="0.35">
      <c r="E7736"/>
      <c r="H7736"/>
    </row>
    <row r="7737" spans="5:8" x14ac:dyDescent="0.35">
      <c r="E7737"/>
      <c r="H7737"/>
    </row>
    <row r="7738" spans="5:8" x14ac:dyDescent="0.35">
      <c r="E7738"/>
      <c r="H7738"/>
    </row>
    <row r="7739" spans="5:8" x14ac:dyDescent="0.35">
      <c r="E7739"/>
      <c r="H7739"/>
    </row>
    <row r="7740" spans="5:8" x14ac:dyDescent="0.35">
      <c r="E7740"/>
      <c r="H7740"/>
    </row>
    <row r="7741" spans="5:8" x14ac:dyDescent="0.35">
      <c r="E7741"/>
      <c r="H7741"/>
    </row>
    <row r="7742" spans="5:8" x14ac:dyDescent="0.35">
      <c r="E7742"/>
      <c r="H7742"/>
    </row>
    <row r="7743" spans="5:8" x14ac:dyDescent="0.35">
      <c r="E7743"/>
      <c r="H7743"/>
    </row>
    <row r="7744" spans="5:8" x14ac:dyDescent="0.35">
      <c r="E7744"/>
      <c r="H7744"/>
    </row>
    <row r="7745" spans="5:8" x14ac:dyDescent="0.35">
      <c r="E7745"/>
      <c r="H7745"/>
    </row>
    <row r="7746" spans="5:8" x14ac:dyDescent="0.35">
      <c r="E7746"/>
      <c r="H7746"/>
    </row>
    <row r="7747" spans="5:8" x14ac:dyDescent="0.35">
      <c r="E7747"/>
      <c r="H7747"/>
    </row>
    <row r="7748" spans="5:8" x14ac:dyDescent="0.35">
      <c r="E7748"/>
      <c r="H7748"/>
    </row>
    <row r="7749" spans="5:8" x14ac:dyDescent="0.35">
      <c r="E7749"/>
      <c r="H7749"/>
    </row>
    <row r="7750" spans="5:8" x14ac:dyDescent="0.35">
      <c r="E7750"/>
      <c r="H7750"/>
    </row>
    <row r="7751" spans="5:8" x14ac:dyDescent="0.35">
      <c r="E7751"/>
      <c r="H7751"/>
    </row>
    <row r="7752" spans="5:8" x14ac:dyDescent="0.35">
      <c r="E7752"/>
      <c r="H7752"/>
    </row>
    <row r="7753" spans="5:8" x14ac:dyDescent="0.35">
      <c r="E7753"/>
      <c r="H7753"/>
    </row>
    <row r="7754" spans="5:8" x14ac:dyDescent="0.35">
      <c r="E7754"/>
      <c r="H7754"/>
    </row>
    <row r="7755" spans="5:8" x14ac:dyDescent="0.35">
      <c r="E7755"/>
      <c r="H7755"/>
    </row>
    <row r="7756" spans="5:8" x14ac:dyDescent="0.35">
      <c r="E7756"/>
      <c r="H7756"/>
    </row>
    <row r="7757" spans="5:8" x14ac:dyDescent="0.35">
      <c r="E7757"/>
      <c r="H7757"/>
    </row>
    <row r="7758" spans="5:8" x14ac:dyDescent="0.35">
      <c r="E7758"/>
      <c r="H7758"/>
    </row>
    <row r="7759" spans="5:8" x14ac:dyDescent="0.35">
      <c r="E7759"/>
      <c r="H7759"/>
    </row>
    <row r="7760" spans="5:8" x14ac:dyDescent="0.35">
      <c r="E7760"/>
      <c r="H7760"/>
    </row>
    <row r="7761" spans="5:8" x14ac:dyDescent="0.35">
      <c r="E7761"/>
      <c r="H7761"/>
    </row>
    <row r="7762" spans="5:8" x14ac:dyDescent="0.35">
      <c r="E7762"/>
      <c r="H7762"/>
    </row>
    <row r="7763" spans="5:8" x14ac:dyDescent="0.35">
      <c r="E7763"/>
      <c r="H7763"/>
    </row>
    <row r="7764" spans="5:8" x14ac:dyDescent="0.35">
      <c r="E7764"/>
      <c r="H7764"/>
    </row>
    <row r="7765" spans="5:8" x14ac:dyDescent="0.35">
      <c r="E7765"/>
      <c r="H7765"/>
    </row>
    <row r="7766" spans="5:8" x14ac:dyDescent="0.35">
      <c r="E7766"/>
      <c r="H7766"/>
    </row>
    <row r="7767" spans="5:8" x14ac:dyDescent="0.35">
      <c r="E7767"/>
      <c r="H7767"/>
    </row>
    <row r="7768" spans="5:8" x14ac:dyDescent="0.35">
      <c r="E7768"/>
      <c r="H7768"/>
    </row>
    <row r="7769" spans="5:8" x14ac:dyDescent="0.35">
      <c r="E7769"/>
      <c r="H7769"/>
    </row>
    <row r="7770" spans="5:8" x14ac:dyDescent="0.35">
      <c r="E7770"/>
      <c r="H7770"/>
    </row>
    <row r="7771" spans="5:8" x14ac:dyDescent="0.35">
      <c r="E7771"/>
      <c r="H7771"/>
    </row>
    <row r="7772" spans="5:8" x14ac:dyDescent="0.35">
      <c r="E7772"/>
      <c r="H7772"/>
    </row>
    <row r="7773" spans="5:8" x14ac:dyDescent="0.35">
      <c r="E7773"/>
      <c r="H7773"/>
    </row>
    <row r="7774" spans="5:8" x14ac:dyDescent="0.35">
      <c r="E7774"/>
      <c r="H7774"/>
    </row>
    <row r="7775" spans="5:8" x14ac:dyDescent="0.35">
      <c r="E7775"/>
      <c r="H7775"/>
    </row>
    <row r="7776" spans="5:8" x14ac:dyDescent="0.35">
      <c r="E7776"/>
      <c r="H7776"/>
    </row>
    <row r="7777" spans="5:8" x14ac:dyDescent="0.35">
      <c r="E7777"/>
      <c r="H7777"/>
    </row>
    <row r="7778" spans="5:8" x14ac:dyDescent="0.35">
      <c r="E7778"/>
      <c r="H7778"/>
    </row>
    <row r="7779" spans="5:8" x14ac:dyDescent="0.35">
      <c r="E7779"/>
      <c r="H7779"/>
    </row>
    <row r="7780" spans="5:8" x14ac:dyDescent="0.35">
      <c r="E7780"/>
      <c r="H7780"/>
    </row>
    <row r="7781" spans="5:8" x14ac:dyDescent="0.35">
      <c r="E7781"/>
      <c r="H7781"/>
    </row>
    <row r="7782" spans="5:8" x14ac:dyDescent="0.35">
      <c r="E7782"/>
      <c r="H7782"/>
    </row>
    <row r="7783" spans="5:8" x14ac:dyDescent="0.35">
      <c r="E7783"/>
      <c r="H7783"/>
    </row>
    <row r="7784" spans="5:8" x14ac:dyDescent="0.35">
      <c r="E7784"/>
      <c r="H7784"/>
    </row>
    <row r="7785" spans="5:8" x14ac:dyDescent="0.35">
      <c r="E7785"/>
      <c r="H7785"/>
    </row>
    <row r="7786" spans="5:8" x14ac:dyDescent="0.35">
      <c r="E7786"/>
      <c r="H7786"/>
    </row>
    <row r="7787" spans="5:8" x14ac:dyDescent="0.35">
      <c r="E7787"/>
      <c r="H7787"/>
    </row>
    <row r="7788" spans="5:8" x14ac:dyDescent="0.35">
      <c r="E7788"/>
      <c r="H7788"/>
    </row>
    <row r="7789" spans="5:8" x14ac:dyDescent="0.35">
      <c r="E7789"/>
      <c r="H7789"/>
    </row>
    <row r="7790" spans="5:8" x14ac:dyDescent="0.35">
      <c r="E7790"/>
      <c r="H7790"/>
    </row>
    <row r="7791" spans="5:8" x14ac:dyDescent="0.35">
      <c r="E7791"/>
      <c r="H7791"/>
    </row>
    <row r="7792" spans="5:8" x14ac:dyDescent="0.35">
      <c r="E7792"/>
      <c r="H7792"/>
    </row>
    <row r="7793" spans="5:8" x14ac:dyDescent="0.35">
      <c r="E7793"/>
      <c r="H7793"/>
    </row>
    <row r="7794" spans="5:8" x14ac:dyDescent="0.35">
      <c r="E7794"/>
      <c r="H7794"/>
    </row>
    <row r="7795" spans="5:8" x14ac:dyDescent="0.35">
      <c r="E7795"/>
      <c r="H7795"/>
    </row>
    <row r="7796" spans="5:8" x14ac:dyDescent="0.35">
      <c r="E7796"/>
      <c r="H7796"/>
    </row>
    <row r="7797" spans="5:8" x14ac:dyDescent="0.35">
      <c r="E7797"/>
      <c r="H7797"/>
    </row>
    <row r="7798" spans="5:8" x14ac:dyDescent="0.35">
      <c r="E7798"/>
      <c r="H7798"/>
    </row>
    <row r="7799" spans="5:8" x14ac:dyDescent="0.35">
      <c r="E7799"/>
      <c r="H7799"/>
    </row>
    <row r="7800" spans="5:8" x14ac:dyDescent="0.35">
      <c r="E7800"/>
      <c r="H7800"/>
    </row>
    <row r="7801" spans="5:8" x14ac:dyDescent="0.35">
      <c r="E7801"/>
      <c r="H7801"/>
    </row>
    <row r="7802" spans="5:8" x14ac:dyDescent="0.35">
      <c r="E7802"/>
      <c r="H7802"/>
    </row>
    <row r="7803" spans="5:8" x14ac:dyDescent="0.35">
      <c r="E7803"/>
      <c r="H7803"/>
    </row>
    <row r="7804" spans="5:8" x14ac:dyDescent="0.35">
      <c r="E7804"/>
      <c r="H7804"/>
    </row>
    <row r="7805" spans="5:8" x14ac:dyDescent="0.35">
      <c r="E7805"/>
      <c r="H7805"/>
    </row>
    <row r="7806" spans="5:8" x14ac:dyDescent="0.35">
      <c r="E7806"/>
      <c r="H7806"/>
    </row>
    <row r="7807" spans="5:8" x14ac:dyDescent="0.35">
      <c r="E7807"/>
      <c r="H7807"/>
    </row>
    <row r="7808" spans="5:8" x14ac:dyDescent="0.35">
      <c r="E7808"/>
      <c r="H7808"/>
    </row>
    <row r="7809" spans="5:8" x14ac:dyDescent="0.35">
      <c r="E7809"/>
      <c r="H7809"/>
    </row>
    <row r="7810" spans="5:8" x14ac:dyDescent="0.35">
      <c r="E7810"/>
      <c r="H7810"/>
    </row>
    <row r="7811" spans="5:8" x14ac:dyDescent="0.35">
      <c r="E7811"/>
      <c r="H7811"/>
    </row>
    <row r="7812" spans="5:8" x14ac:dyDescent="0.35">
      <c r="E7812"/>
      <c r="H7812"/>
    </row>
    <row r="7813" spans="5:8" x14ac:dyDescent="0.35">
      <c r="E7813"/>
      <c r="H7813"/>
    </row>
    <row r="7814" spans="5:8" x14ac:dyDescent="0.35">
      <c r="E7814"/>
      <c r="H7814"/>
    </row>
    <row r="7815" spans="5:8" x14ac:dyDescent="0.35">
      <c r="E7815"/>
      <c r="H7815"/>
    </row>
    <row r="7816" spans="5:8" x14ac:dyDescent="0.35">
      <c r="E7816"/>
      <c r="H7816"/>
    </row>
    <row r="7817" spans="5:8" x14ac:dyDescent="0.35">
      <c r="E7817"/>
      <c r="H7817"/>
    </row>
    <row r="7818" spans="5:8" x14ac:dyDescent="0.35">
      <c r="E7818"/>
      <c r="H7818"/>
    </row>
    <row r="7819" spans="5:8" x14ac:dyDescent="0.35">
      <c r="E7819"/>
      <c r="H7819"/>
    </row>
    <row r="7820" spans="5:8" x14ac:dyDescent="0.35">
      <c r="E7820"/>
      <c r="H7820"/>
    </row>
    <row r="7821" spans="5:8" x14ac:dyDescent="0.35">
      <c r="E7821"/>
      <c r="H7821"/>
    </row>
    <row r="7822" spans="5:8" x14ac:dyDescent="0.35">
      <c r="E7822"/>
      <c r="H7822"/>
    </row>
    <row r="7823" spans="5:8" x14ac:dyDescent="0.35">
      <c r="E7823"/>
      <c r="H7823"/>
    </row>
    <row r="7824" spans="5:8" x14ac:dyDescent="0.35">
      <c r="E7824"/>
      <c r="H7824"/>
    </row>
    <row r="7825" spans="5:8" x14ac:dyDescent="0.35">
      <c r="E7825"/>
      <c r="H7825"/>
    </row>
    <row r="7826" spans="5:8" x14ac:dyDescent="0.35">
      <c r="E7826"/>
      <c r="H7826"/>
    </row>
    <row r="7827" spans="5:8" x14ac:dyDescent="0.35">
      <c r="E7827"/>
      <c r="H7827"/>
    </row>
    <row r="7828" spans="5:8" x14ac:dyDescent="0.35">
      <c r="E7828"/>
      <c r="H7828"/>
    </row>
    <row r="7829" spans="5:8" x14ac:dyDescent="0.35">
      <c r="E7829"/>
      <c r="H7829"/>
    </row>
    <row r="7830" spans="5:8" x14ac:dyDescent="0.35">
      <c r="E7830"/>
      <c r="H7830"/>
    </row>
    <row r="7831" spans="5:8" x14ac:dyDescent="0.35">
      <c r="E7831"/>
      <c r="H7831"/>
    </row>
    <row r="7832" spans="5:8" x14ac:dyDescent="0.35">
      <c r="E7832"/>
      <c r="H7832"/>
    </row>
    <row r="7833" spans="5:8" x14ac:dyDescent="0.35">
      <c r="E7833"/>
      <c r="H7833"/>
    </row>
    <row r="7834" spans="5:8" x14ac:dyDescent="0.35">
      <c r="E7834"/>
      <c r="H7834"/>
    </row>
    <row r="7835" spans="5:8" x14ac:dyDescent="0.35">
      <c r="E7835"/>
      <c r="H7835"/>
    </row>
    <row r="7836" spans="5:8" x14ac:dyDescent="0.35">
      <c r="E7836"/>
      <c r="H7836"/>
    </row>
    <row r="7837" spans="5:8" x14ac:dyDescent="0.35">
      <c r="E7837"/>
      <c r="H7837"/>
    </row>
    <row r="7838" spans="5:8" x14ac:dyDescent="0.35">
      <c r="E7838"/>
      <c r="H7838"/>
    </row>
    <row r="7839" spans="5:8" x14ac:dyDescent="0.35">
      <c r="E7839"/>
      <c r="H7839"/>
    </row>
    <row r="7840" spans="5:8" x14ac:dyDescent="0.35">
      <c r="E7840"/>
      <c r="H7840"/>
    </row>
    <row r="7841" spans="5:8" x14ac:dyDescent="0.35">
      <c r="E7841"/>
      <c r="H7841"/>
    </row>
    <row r="7842" spans="5:8" x14ac:dyDescent="0.35">
      <c r="E7842"/>
      <c r="H7842"/>
    </row>
    <row r="7843" spans="5:8" x14ac:dyDescent="0.35">
      <c r="E7843"/>
      <c r="H7843"/>
    </row>
    <row r="7844" spans="5:8" x14ac:dyDescent="0.35">
      <c r="E7844"/>
      <c r="H7844"/>
    </row>
    <row r="7845" spans="5:8" x14ac:dyDescent="0.35">
      <c r="E7845"/>
      <c r="H7845"/>
    </row>
    <row r="7846" spans="5:8" x14ac:dyDescent="0.35">
      <c r="E7846"/>
      <c r="H7846"/>
    </row>
    <row r="7847" spans="5:8" x14ac:dyDescent="0.35">
      <c r="E7847"/>
      <c r="H7847"/>
    </row>
    <row r="7848" spans="5:8" x14ac:dyDescent="0.35">
      <c r="E7848"/>
      <c r="H7848"/>
    </row>
    <row r="7849" spans="5:8" x14ac:dyDescent="0.35">
      <c r="E7849"/>
      <c r="H7849"/>
    </row>
    <row r="7850" spans="5:8" x14ac:dyDescent="0.35">
      <c r="E7850"/>
      <c r="H7850"/>
    </row>
    <row r="7851" spans="5:8" x14ac:dyDescent="0.35">
      <c r="E7851"/>
      <c r="H7851"/>
    </row>
    <row r="7852" spans="5:8" x14ac:dyDescent="0.35">
      <c r="E7852"/>
      <c r="H7852"/>
    </row>
    <row r="7853" spans="5:8" x14ac:dyDescent="0.35">
      <c r="E7853"/>
      <c r="H7853"/>
    </row>
    <row r="7854" spans="5:8" x14ac:dyDescent="0.35">
      <c r="E7854"/>
      <c r="H7854"/>
    </row>
    <row r="7855" spans="5:8" x14ac:dyDescent="0.35">
      <c r="E7855"/>
      <c r="H7855"/>
    </row>
    <row r="7856" spans="5:8" x14ac:dyDescent="0.35">
      <c r="E7856"/>
      <c r="H7856"/>
    </row>
    <row r="7857" spans="5:8" x14ac:dyDescent="0.35">
      <c r="E7857"/>
      <c r="H7857"/>
    </row>
    <row r="7858" spans="5:8" x14ac:dyDescent="0.35">
      <c r="E7858"/>
      <c r="H7858"/>
    </row>
    <row r="7859" spans="5:8" x14ac:dyDescent="0.35">
      <c r="E7859"/>
      <c r="H7859"/>
    </row>
    <row r="7860" spans="5:8" x14ac:dyDescent="0.35">
      <c r="E7860"/>
      <c r="H7860"/>
    </row>
    <row r="7861" spans="5:8" x14ac:dyDescent="0.35">
      <c r="E7861"/>
      <c r="H7861"/>
    </row>
    <row r="7862" spans="5:8" x14ac:dyDescent="0.35">
      <c r="E7862"/>
      <c r="H7862"/>
    </row>
    <row r="7863" spans="5:8" x14ac:dyDescent="0.35">
      <c r="E7863"/>
      <c r="H7863"/>
    </row>
    <row r="7864" spans="5:8" x14ac:dyDescent="0.35">
      <c r="E7864"/>
      <c r="H7864"/>
    </row>
    <row r="7865" spans="5:8" x14ac:dyDescent="0.35">
      <c r="E7865"/>
      <c r="H7865"/>
    </row>
    <row r="7866" spans="5:8" x14ac:dyDescent="0.35">
      <c r="E7866"/>
      <c r="H7866"/>
    </row>
    <row r="7867" spans="5:8" x14ac:dyDescent="0.35">
      <c r="E7867"/>
      <c r="H7867"/>
    </row>
    <row r="7868" spans="5:8" x14ac:dyDescent="0.35">
      <c r="E7868"/>
      <c r="H7868"/>
    </row>
    <row r="7869" spans="5:8" x14ac:dyDescent="0.35">
      <c r="E7869"/>
      <c r="H7869"/>
    </row>
    <row r="7870" spans="5:8" x14ac:dyDescent="0.35">
      <c r="E7870"/>
      <c r="H7870"/>
    </row>
    <row r="7871" spans="5:8" x14ac:dyDescent="0.35">
      <c r="E7871"/>
      <c r="H7871"/>
    </row>
    <row r="7872" spans="5:8" x14ac:dyDescent="0.35">
      <c r="E7872"/>
      <c r="H7872"/>
    </row>
    <row r="7873" spans="5:8" x14ac:dyDescent="0.35">
      <c r="E7873"/>
      <c r="H7873"/>
    </row>
    <row r="7874" spans="5:8" x14ac:dyDescent="0.35">
      <c r="E7874"/>
      <c r="H7874"/>
    </row>
    <row r="7875" spans="5:8" x14ac:dyDescent="0.35">
      <c r="E7875"/>
      <c r="H7875"/>
    </row>
    <row r="7876" spans="5:8" x14ac:dyDescent="0.35">
      <c r="E7876"/>
      <c r="H7876"/>
    </row>
    <row r="7877" spans="5:8" x14ac:dyDescent="0.35">
      <c r="E7877"/>
      <c r="H7877"/>
    </row>
    <row r="7878" spans="5:8" x14ac:dyDescent="0.35">
      <c r="E7878"/>
      <c r="H7878"/>
    </row>
    <row r="7879" spans="5:8" x14ac:dyDescent="0.35">
      <c r="E7879"/>
      <c r="H7879"/>
    </row>
    <row r="7880" spans="5:8" x14ac:dyDescent="0.35">
      <c r="E7880"/>
      <c r="H7880"/>
    </row>
    <row r="7881" spans="5:8" x14ac:dyDescent="0.35">
      <c r="E7881"/>
      <c r="H7881"/>
    </row>
    <row r="7882" spans="5:8" x14ac:dyDescent="0.35">
      <c r="E7882"/>
      <c r="H7882"/>
    </row>
    <row r="7883" spans="5:8" x14ac:dyDescent="0.35">
      <c r="E7883"/>
      <c r="H7883"/>
    </row>
    <row r="7884" spans="5:8" x14ac:dyDescent="0.35">
      <c r="E7884"/>
      <c r="H7884"/>
    </row>
    <row r="7885" spans="5:8" x14ac:dyDescent="0.35">
      <c r="E7885"/>
      <c r="H7885"/>
    </row>
    <row r="7886" spans="5:8" x14ac:dyDescent="0.35">
      <c r="E7886"/>
      <c r="H7886"/>
    </row>
    <row r="7887" spans="5:8" x14ac:dyDescent="0.35">
      <c r="E7887"/>
      <c r="H7887"/>
    </row>
    <row r="7888" spans="5:8" x14ac:dyDescent="0.35">
      <c r="E7888"/>
      <c r="H7888"/>
    </row>
    <row r="7889" spans="5:8" x14ac:dyDescent="0.35">
      <c r="E7889"/>
      <c r="H7889"/>
    </row>
    <row r="7890" spans="5:8" x14ac:dyDescent="0.35">
      <c r="E7890"/>
      <c r="H7890"/>
    </row>
    <row r="7891" spans="5:8" x14ac:dyDescent="0.35">
      <c r="E7891"/>
      <c r="H7891"/>
    </row>
    <row r="7892" spans="5:8" x14ac:dyDescent="0.35">
      <c r="E7892"/>
      <c r="H7892"/>
    </row>
    <row r="7893" spans="5:8" x14ac:dyDescent="0.35">
      <c r="E7893"/>
      <c r="H7893"/>
    </row>
    <row r="7894" spans="5:8" x14ac:dyDescent="0.35">
      <c r="E7894"/>
      <c r="H7894"/>
    </row>
    <row r="7895" spans="5:8" x14ac:dyDescent="0.35">
      <c r="E7895"/>
      <c r="H7895"/>
    </row>
    <row r="7896" spans="5:8" x14ac:dyDescent="0.35">
      <c r="E7896"/>
      <c r="H7896"/>
    </row>
    <row r="7897" spans="5:8" x14ac:dyDescent="0.35">
      <c r="E7897"/>
      <c r="H7897"/>
    </row>
    <row r="7898" spans="5:8" x14ac:dyDescent="0.35">
      <c r="E7898"/>
      <c r="H7898"/>
    </row>
    <row r="7899" spans="5:8" x14ac:dyDescent="0.35">
      <c r="E7899"/>
      <c r="H7899"/>
    </row>
    <row r="7900" spans="5:8" x14ac:dyDescent="0.35">
      <c r="E7900"/>
      <c r="H7900"/>
    </row>
    <row r="7901" spans="5:8" x14ac:dyDescent="0.35">
      <c r="E7901"/>
      <c r="H7901"/>
    </row>
    <row r="7902" spans="5:8" x14ac:dyDescent="0.35">
      <c r="E7902"/>
      <c r="H7902"/>
    </row>
    <row r="7903" spans="5:8" x14ac:dyDescent="0.35">
      <c r="E7903"/>
      <c r="H7903"/>
    </row>
    <row r="7904" spans="5:8" x14ac:dyDescent="0.35">
      <c r="E7904"/>
      <c r="H7904"/>
    </row>
    <row r="7905" spans="5:8" x14ac:dyDescent="0.35">
      <c r="E7905"/>
      <c r="H7905"/>
    </row>
    <row r="7906" spans="5:8" x14ac:dyDescent="0.35">
      <c r="E7906"/>
      <c r="H7906"/>
    </row>
    <row r="7907" spans="5:8" x14ac:dyDescent="0.35">
      <c r="E7907"/>
      <c r="H7907"/>
    </row>
    <row r="7908" spans="5:8" x14ac:dyDescent="0.35">
      <c r="E7908"/>
      <c r="H7908"/>
    </row>
    <row r="7909" spans="5:8" x14ac:dyDescent="0.35">
      <c r="E7909"/>
      <c r="H7909"/>
    </row>
    <row r="7910" spans="5:8" x14ac:dyDescent="0.35">
      <c r="E7910"/>
      <c r="H7910"/>
    </row>
    <row r="7911" spans="5:8" x14ac:dyDescent="0.35">
      <c r="E7911"/>
      <c r="H7911"/>
    </row>
    <row r="7912" spans="5:8" x14ac:dyDescent="0.35">
      <c r="E7912"/>
      <c r="H7912"/>
    </row>
    <row r="7913" spans="5:8" x14ac:dyDescent="0.35">
      <c r="E7913"/>
      <c r="H7913"/>
    </row>
    <row r="7914" spans="5:8" x14ac:dyDescent="0.35">
      <c r="E7914"/>
      <c r="H7914"/>
    </row>
    <row r="7915" spans="5:8" x14ac:dyDescent="0.35">
      <c r="E7915"/>
      <c r="H7915"/>
    </row>
    <row r="7916" spans="5:8" x14ac:dyDescent="0.35">
      <c r="E7916"/>
      <c r="H7916"/>
    </row>
    <row r="7917" spans="5:8" x14ac:dyDescent="0.35">
      <c r="E7917"/>
      <c r="H7917"/>
    </row>
    <row r="7918" spans="5:8" x14ac:dyDescent="0.35">
      <c r="E7918"/>
      <c r="H7918"/>
    </row>
    <row r="7919" spans="5:8" x14ac:dyDescent="0.35">
      <c r="E7919"/>
      <c r="H7919"/>
    </row>
    <row r="7920" spans="5:8" x14ac:dyDescent="0.35">
      <c r="E7920"/>
      <c r="H7920"/>
    </row>
    <row r="7921" spans="5:8" x14ac:dyDescent="0.35">
      <c r="E7921"/>
      <c r="H7921"/>
    </row>
    <row r="7922" spans="5:8" x14ac:dyDescent="0.35">
      <c r="E7922"/>
      <c r="H7922"/>
    </row>
    <row r="7923" spans="5:8" x14ac:dyDescent="0.35">
      <c r="E7923"/>
      <c r="H7923"/>
    </row>
    <row r="7924" spans="5:8" x14ac:dyDescent="0.35">
      <c r="E7924"/>
      <c r="H7924"/>
    </row>
    <row r="7925" spans="5:8" x14ac:dyDescent="0.35">
      <c r="E7925"/>
      <c r="H7925"/>
    </row>
    <row r="7926" spans="5:8" x14ac:dyDescent="0.35">
      <c r="E7926"/>
      <c r="H7926"/>
    </row>
    <row r="7927" spans="5:8" x14ac:dyDescent="0.35">
      <c r="E7927"/>
      <c r="H7927"/>
    </row>
    <row r="7928" spans="5:8" x14ac:dyDescent="0.35">
      <c r="E7928"/>
      <c r="H7928"/>
    </row>
    <row r="7929" spans="5:8" x14ac:dyDescent="0.35">
      <c r="E7929"/>
      <c r="H7929"/>
    </row>
    <row r="7930" spans="5:8" x14ac:dyDescent="0.35">
      <c r="E7930"/>
      <c r="H7930"/>
    </row>
    <row r="7931" spans="5:8" x14ac:dyDescent="0.35">
      <c r="E7931"/>
      <c r="H7931"/>
    </row>
    <row r="7932" spans="5:8" x14ac:dyDescent="0.35">
      <c r="E7932"/>
      <c r="H7932"/>
    </row>
    <row r="7933" spans="5:8" x14ac:dyDescent="0.35">
      <c r="E7933"/>
      <c r="H7933"/>
    </row>
    <row r="7934" spans="5:8" x14ac:dyDescent="0.35">
      <c r="E7934"/>
      <c r="H7934"/>
    </row>
    <row r="7935" spans="5:8" x14ac:dyDescent="0.35">
      <c r="E7935"/>
      <c r="H7935"/>
    </row>
    <row r="7936" spans="5:8" x14ac:dyDescent="0.35">
      <c r="E7936"/>
      <c r="H7936"/>
    </row>
    <row r="7937" spans="5:8" x14ac:dyDescent="0.35">
      <c r="E7937"/>
      <c r="H7937"/>
    </row>
    <row r="7938" spans="5:8" x14ac:dyDescent="0.35">
      <c r="E7938"/>
      <c r="H7938"/>
    </row>
    <row r="7939" spans="5:8" x14ac:dyDescent="0.35">
      <c r="E7939"/>
      <c r="H7939"/>
    </row>
    <row r="7940" spans="5:8" x14ac:dyDescent="0.35">
      <c r="E7940"/>
      <c r="H7940"/>
    </row>
    <row r="7941" spans="5:8" x14ac:dyDescent="0.35">
      <c r="E7941"/>
      <c r="H7941"/>
    </row>
    <row r="7942" spans="5:8" x14ac:dyDescent="0.35">
      <c r="E7942"/>
      <c r="H7942"/>
    </row>
    <row r="7943" spans="5:8" x14ac:dyDescent="0.35">
      <c r="E7943"/>
      <c r="H7943"/>
    </row>
    <row r="7944" spans="5:8" x14ac:dyDescent="0.35">
      <c r="E7944"/>
      <c r="H7944"/>
    </row>
    <row r="7945" spans="5:8" x14ac:dyDescent="0.35">
      <c r="E7945"/>
      <c r="H7945"/>
    </row>
    <row r="7946" spans="5:8" x14ac:dyDescent="0.35">
      <c r="E7946"/>
      <c r="H7946"/>
    </row>
    <row r="7947" spans="5:8" x14ac:dyDescent="0.35">
      <c r="E7947"/>
      <c r="H7947"/>
    </row>
    <row r="7948" spans="5:8" x14ac:dyDescent="0.35">
      <c r="E7948"/>
      <c r="H7948"/>
    </row>
    <row r="7949" spans="5:8" x14ac:dyDescent="0.35">
      <c r="E7949"/>
      <c r="H7949"/>
    </row>
    <row r="7950" spans="5:8" x14ac:dyDescent="0.35">
      <c r="E7950"/>
      <c r="H7950"/>
    </row>
    <row r="7951" spans="5:8" x14ac:dyDescent="0.35">
      <c r="E7951"/>
      <c r="H7951"/>
    </row>
    <row r="7952" spans="5:8" x14ac:dyDescent="0.35">
      <c r="E7952"/>
      <c r="H7952"/>
    </row>
    <row r="7953" spans="5:8" x14ac:dyDescent="0.35">
      <c r="E7953"/>
      <c r="H7953"/>
    </row>
    <row r="7954" spans="5:8" x14ac:dyDescent="0.35">
      <c r="E7954"/>
      <c r="H7954"/>
    </row>
    <row r="7955" spans="5:8" x14ac:dyDescent="0.35">
      <c r="E7955"/>
      <c r="H7955"/>
    </row>
    <row r="7956" spans="5:8" x14ac:dyDescent="0.35">
      <c r="E7956"/>
      <c r="H7956"/>
    </row>
    <row r="7957" spans="5:8" x14ac:dyDescent="0.35">
      <c r="E7957"/>
      <c r="H7957"/>
    </row>
    <row r="7958" spans="5:8" x14ac:dyDescent="0.35">
      <c r="E7958"/>
      <c r="H7958"/>
    </row>
    <row r="7959" spans="5:8" x14ac:dyDescent="0.35">
      <c r="E7959"/>
      <c r="H7959"/>
    </row>
    <row r="7960" spans="5:8" x14ac:dyDescent="0.35">
      <c r="E7960"/>
      <c r="H7960"/>
    </row>
    <row r="7961" spans="5:8" x14ac:dyDescent="0.35">
      <c r="E7961"/>
      <c r="H7961"/>
    </row>
    <row r="7962" spans="5:8" x14ac:dyDescent="0.35">
      <c r="E7962"/>
      <c r="H7962"/>
    </row>
    <row r="7963" spans="5:8" x14ac:dyDescent="0.35">
      <c r="E7963"/>
      <c r="H7963"/>
    </row>
    <row r="7964" spans="5:8" x14ac:dyDescent="0.35">
      <c r="E7964"/>
      <c r="H7964"/>
    </row>
    <row r="7965" spans="5:8" x14ac:dyDescent="0.35">
      <c r="E7965"/>
      <c r="H7965"/>
    </row>
    <row r="7966" spans="5:8" x14ac:dyDescent="0.35">
      <c r="E7966"/>
      <c r="H7966"/>
    </row>
    <row r="7967" spans="5:8" x14ac:dyDescent="0.35">
      <c r="E7967"/>
      <c r="H7967"/>
    </row>
    <row r="7968" spans="5:8" x14ac:dyDescent="0.35">
      <c r="E7968"/>
      <c r="H7968"/>
    </row>
    <row r="7969" spans="5:8" x14ac:dyDescent="0.35">
      <c r="E7969"/>
      <c r="H7969"/>
    </row>
    <row r="7970" spans="5:8" x14ac:dyDescent="0.35">
      <c r="E7970"/>
      <c r="H7970"/>
    </row>
    <row r="7971" spans="5:8" x14ac:dyDescent="0.35">
      <c r="E7971"/>
      <c r="H7971"/>
    </row>
    <row r="7972" spans="5:8" x14ac:dyDescent="0.35">
      <c r="E7972"/>
      <c r="H7972"/>
    </row>
    <row r="7973" spans="5:8" x14ac:dyDescent="0.35">
      <c r="E7973"/>
      <c r="H7973"/>
    </row>
    <row r="7974" spans="5:8" x14ac:dyDescent="0.35">
      <c r="E7974"/>
      <c r="H7974"/>
    </row>
    <row r="7975" spans="5:8" x14ac:dyDescent="0.35">
      <c r="E7975"/>
      <c r="H7975"/>
    </row>
    <row r="7976" spans="5:8" x14ac:dyDescent="0.35">
      <c r="E7976"/>
      <c r="H7976"/>
    </row>
    <row r="7977" spans="5:8" x14ac:dyDescent="0.35">
      <c r="E7977"/>
      <c r="H7977"/>
    </row>
    <row r="7978" spans="5:8" x14ac:dyDescent="0.35">
      <c r="E7978"/>
      <c r="H7978"/>
    </row>
    <row r="7979" spans="5:8" x14ac:dyDescent="0.35">
      <c r="E7979"/>
      <c r="H7979"/>
    </row>
    <row r="7980" spans="5:8" x14ac:dyDescent="0.35">
      <c r="E7980"/>
      <c r="H7980"/>
    </row>
    <row r="7981" spans="5:8" x14ac:dyDescent="0.35">
      <c r="E7981"/>
      <c r="H7981"/>
    </row>
    <row r="7982" spans="5:8" x14ac:dyDescent="0.35">
      <c r="E7982"/>
      <c r="H7982"/>
    </row>
    <row r="7983" spans="5:8" x14ac:dyDescent="0.35">
      <c r="E7983"/>
      <c r="H7983"/>
    </row>
    <row r="7984" spans="5:8" x14ac:dyDescent="0.35">
      <c r="E7984"/>
      <c r="H7984"/>
    </row>
    <row r="7985" spans="5:8" x14ac:dyDescent="0.35">
      <c r="E7985"/>
      <c r="H7985"/>
    </row>
    <row r="7986" spans="5:8" x14ac:dyDescent="0.35">
      <c r="E7986"/>
      <c r="H7986"/>
    </row>
    <row r="7987" spans="5:8" x14ac:dyDescent="0.35">
      <c r="E7987"/>
      <c r="H7987"/>
    </row>
    <row r="7988" spans="5:8" x14ac:dyDescent="0.35">
      <c r="E7988"/>
      <c r="H7988"/>
    </row>
    <row r="7989" spans="5:8" x14ac:dyDescent="0.35">
      <c r="E7989"/>
      <c r="H7989"/>
    </row>
    <row r="7990" spans="5:8" x14ac:dyDescent="0.35">
      <c r="E7990"/>
      <c r="H7990"/>
    </row>
    <row r="7991" spans="5:8" x14ac:dyDescent="0.35">
      <c r="E7991"/>
      <c r="H7991"/>
    </row>
    <row r="7992" spans="5:8" x14ac:dyDescent="0.35">
      <c r="E7992"/>
      <c r="H7992"/>
    </row>
    <row r="7993" spans="5:8" x14ac:dyDescent="0.35">
      <c r="E7993"/>
      <c r="H7993"/>
    </row>
    <row r="7994" spans="5:8" x14ac:dyDescent="0.35">
      <c r="E7994"/>
      <c r="H7994"/>
    </row>
    <row r="7995" spans="5:8" x14ac:dyDescent="0.35">
      <c r="E7995"/>
      <c r="H7995"/>
    </row>
    <row r="7996" spans="5:8" x14ac:dyDescent="0.35">
      <c r="E7996"/>
      <c r="H7996"/>
    </row>
    <row r="7997" spans="5:8" x14ac:dyDescent="0.35">
      <c r="E7997"/>
      <c r="H7997"/>
    </row>
    <row r="7998" spans="5:8" x14ac:dyDescent="0.35">
      <c r="E7998"/>
      <c r="H7998"/>
    </row>
    <row r="7999" spans="5:8" x14ac:dyDescent="0.35">
      <c r="E7999"/>
      <c r="H7999"/>
    </row>
    <row r="8000" spans="5:8" x14ac:dyDescent="0.35">
      <c r="E8000"/>
      <c r="H8000"/>
    </row>
    <row r="8001" spans="5:8" x14ac:dyDescent="0.35">
      <c r="E8001"/>
      <c r="H8001"/>
    </row>
    <row r="8002" spans="5:8" x14ac:dyDescent="0.35">
      <c r="E8002"/>
      <c r="H8002"/>
    </row>
    <row r="8003" spans="5:8" x14ac:dyDescent="0.35">
      <c r="E8003"/>
      <c r="H8003"/>
    </row>
    <row r="8004" spans="5:8" x14ac:dyDescent="0.35">
      <c r="E8004"/>
      <c r="H8004"/>
    </row>
    <row r="8005" spans="5:8" x14ac:dyDescent="0.35">
      <c r="E8005"/>
      <c r="H8005"/>
    </row>
    <row r="8006" spans="5:8" x14ac:dyDescent="0.35">
      <c r="E8006"/>
      <c r="H8006"/>
    </row>
    <row r="8007" spans="5:8" x14ac:dyDescent="0.35">
      <c r="E8007"/>
      <c r="H8007"/>
    </row>
    <row r="8008" spans="5:8" x14ac:dyDescent="0.35">
      <c r="E8008"/>
      <c r="H8008"/>
    </row>
    <row r="8009" spans="5:8" x14ac:dyDescent="0.35">
      <c r="E8009"/>
      <c r="H8009"/>
    </row>
    <row r="8010" spans="5:8" x14ac:dyDescent="0.35">
      <c r="E8010"/>
      <c r="H8010"/>
    </row>
    <row r="8011" spans="5:8" x14ac:dyDescent="0.35">
      <c r="E8011"/>
      <c r="H8011"/>
    </row>
    <row r="8012" spans="5:8" x14ac:dyDescent="0.35">
      <c r="E8012"/>
      <c r="H8012"/>
    </row>
    <row r="8013" spans="5:8" x14ac:dyDescent="0.35">
      <c r="E8013"/>
      <c r="H8013"/>
    </row>
    <row r="8014" spans="5:8" x14ac:dyDescent="0.35">
      <c r="E8014"/>
      <c r="H8014"/>
    </row>
    <row r="8015" spans="5:8" x14ac:dyDescent="0.35">
      <c r="E8015"/>
      <c r="H8015"/>
    </row>
    <row r="8016" spans="5:8" x14ac:dyDescent="0.35">
      <c r="E8016"/>
      <c r="H8016"/>
    </row>
    <row r="8017" spans="5:8" x14ac:dyDescent="0.35">
      <c r="E8017"/>
      <c r="H8017"/>
    </row>
    <row r="8018" spans="5:8" x14ac:dyDescent="0.35">
      <c r="E8018"/>
      <c r="H8018"/>
    </row>
    <row r="8019" spans="5:8" x14ac:dyDescent="0.35">
      <c r="E8019"/>
      <c r="H8019"/>
    </row>
    <row r="8020" spans="5:8" x14ac:dyDescent="0.35">
      <c r="E8020"/>
      <c r="H8020"/>
    </row>
    <row r="8021" spans="5:8" x14ac:dyDescent="0.35">
      <c r="E8021"/>
      <c r="H8021"/>
    </row>
    <row r="8022" spans="5:8" x14ac:dyDescent="0.35">
      <c r="E8022"/>
      <c r="H8022"/>
    </row>
    <row r="8023" spans="5:8" x14ac:dyDescent="0.35">
      <c r="E8023"/>
      <c r="H8023"/>
    </row>
    <row r="8024" spans="5:8" x14ac:dyDescent="0.35">
      <c r="E8024"/>
      <c r="H8024"/>
    </row>
    <row r="8025" spans="5:8" x14ac:dyDescent="0.35">
      <c r="E8025"/>
      <c r="H8025"/>
    </row>
    <row r="8026" spans="5:8" x14ac:dyDescent="0.35">
      <c r="E8026"/>
      <c r="H8026"/>
    </row>
    <row r="8027" spans="5:8" x14ac:dyDescent="0.35">
      <c r="E8027"/>
      <c r="H8027"/>
    </row>
    <row r="8028" spans="5:8" x14ac:dyDescent="0.35">
      <c r="E8028"/>
      <c r="H8028"/>
    </row>
    <row r="8029" spans="5:8" x14ac:dyDescent="0.35">
      <c r="E8029"/>
      <c r="H8029"/>
    </row>
    <row r="8030" spans="5:8" x14ac:dyDescent="0.35">
      <c r="E8030"/>
      <c r="H8030"/>
    </row>
    <row r="8031" spans="5:8" x14ac:dyDescent="0.35">
      <c r="E8031"/>
      <c r="H8031"/>
    </row>
    <row r="8032" spans="5:8" x14ac:dyDescent="0.35">
      <c r="E8032"/>
      <c r="H8032"/>
    </row>
    <row r="8033" spans="5:8" x14ac:dyDescent="0.35">
      <c r="E8033"/>
      <c r="H8033"/>
    </row>
    <row r="8034" spans="5:8" x14ac:dyDescent="0.35">
      <c r="E8034"/>
      <c r="H8034"/>
    </row>
    <row r="8035" spans="5:8" x14ac:dyDescent="0.35">
      <c r="E8035"/>
      <c r="H8035"/>
    </row>
    <row r="8036" spans="5:8" x14ac:dyDescent="0.35">
      <c r="E8036"/>
      <c r="H8036"/>
    </row>
    <row r="8037" spans="5:8" x14ac:dyDescent="0.35">
      <c r="E8037"/>
      <c r="H8037"/>
    </row>
    <row r="8038" spans="5:8" x14ac:dyDescent="0.35">
      <c r="E8038"/>
      <c r="H8038"/>
    </row>
    <row r="8039" spans="5:8" x14ac:dyDescent="0.35">
      <c r="E8039"/>
      <c r="H8039"/>
    </row>
    <row r="8040" spans="5:8" x14ac:dyDescent="0.35">
      <c r="E8040"/>
      <c r="H8040"/>
    </row>
    <row r="8041" spans="5:8" x14ac:dyDescent="0.35">
      <c r="E8041"/>
      <c r="H8041"/>
    </row>
    <row r="8042" spans="5:8" x14ac:dyDescent="0.35">
      <c r="E8042"/>
      <c r="H8042"/>
    </row>
    <row r="8043" spans="5:8" x14ac:dyDescent="0.35">
      <c r="E8043"/>
      <c r="H8043"/>
    </row>
    <row r="8044" spans="5:8" x14ac:dyDescent="0.35">
      <c r="E8044"/>
      <c r="H8044"/>
    </row>
    <row r="8045" spans="5:8" x14ac:dyDescent="0.35">
      <c r="E8045"/>
      <c r="H8045"/>
    </row>
    <row r="8046" spans="5:8" x14ac:dyDescent="0.35">
      <c r="E8046"/>
      <c r="H8046"/>
    </row>
    <row r="8047" spans="5:8" x14ac:dyDescent="0.35">
      <c r="E8047"/>
      <c r="H8047"/>
    </row>
    <row r="8048" spans="5:8" x14ac:dyDescent="0.35">
      <c r="E8048"/>
      <c r="H8048"/>
    </row>
    <row r="8049" spans="5:8" x14ac:dyDescent="0.35">
      <c r="E8049"/>
      <c r="H8049"/>
    </row>
    <row r="8050" spans="5:8" x14ac:dyDescent="0.35">
      <c r="E8050"/>
      <c r="H8050"/>
    </row>
    <row r="8051" spans="5:8" x14ac:dyDescent="0.35">
      <c r="E8051"/>
      <c r="H8051"/>
    </row>
    <row r="8052" spans="5:8" x14ac:dyDescent="0.35">
      <c r="E8052"/>
      <c r="H8052"/>
    </row>
    <row r="8053" spans="5:8" x14ac:dyDescent="0.35">
      <c r="E8053"/>
      <c r="H8053"/>
    </row>
    <row r="8054" spans="5:8" x14ac:dyDescent="0.35">
      <c r="E8054"/>
      <c r="H8054"/>
    </row>
    <row r="8055" spans="5:8" x14ac:dyDescent="0.35">
      <c r="E8055"/>
      <c r="H8055"/>
    </row>
    <row r="8056" spans="5:8" x14ac:dyDescent="0.35">
      <c r="E8056"/>
      <c r="H8056"/>
    </row>
    <row r="8057" spans="5:8" x14ac:dyDescent="0.35">
      <c r="E8057"/>
      <c r="H8057"/>
    </row>
    <row r="8058" spans="5:8" x14ac:dyDescent="0.35">
      <c r="E8058"/>
      <c r="H8058"/>
    </row>
    <row r="8059" spans="5:8" x14ac:dyDescent="0.35">
      <c r="E8059"/>
      <c r="H8059"/>
    </row>
    <row r="8060" spans="5:8" x14ac:dyDescent="0.35">
      <c r="E8060"/>
      <c r="H8060"/>
    </row>
    <row r="8061" spans="5:8" x14ac:dyDescent="0.35">
      <c r="E8061"/>
      <c r="H8061"/>
    </row>
    <row r="8062" spans="5:8" x14ac:dyDescent="0.35">
      <c r="E8062"/>
      <c r="H8062"/>
    </row>
    <row r="8063" spans="5:8" x14ac:dyDescent="0.35">
      <c r="E8063"/>
      <c r="H8063"/>
    </row>
    <row r="8064" spans="5:8" x14ac:dyDescent="0.35">
      <c r="E8064"/>
      <c r="H8064"/>
    </row>
    <row r="8065" spans="5:8" x14ac:dyDescent="0.35">
      <c r="E8065"/>
      <c r="H8065"/>
    </row>
    <row r="8066" spans="5:8" x14ac:dyDescent="0.35">
      <c r="E8066"/>
      <c r="H8066"/>
    </row>
    <row r="8067" spans="5:8" x14ac:dyDescent="0.35">
      <c r="E8067"/>
      <c r="H8067"/>
    </row>
    <row r="8068" spans="5:8" x14ac:dyDescent="0.35">
      <c r="E8068"/>
      <c r="H8068"/>
    </row>
    <row r="8069" spans="5:8" x14ac:dyDescent="0.35">
      <c r="E8069"/>
      <c r="H8069"/>
    </row>
    <row r="8070" spans="5:8" x14ac:dyDescent="0.35">
      <c r="E8070"/>
      <c r="H8070"/>
    </row>
    <row r="8071" spans="5:8" x14ac:dyDescent="0.35">
      <c r="E8071"/>
      <c r="H8071"/>
    </row>
    <row r="8072" spans="5:8" x14ac:dyDescent="0.35">
      <c r="E8072"/>
      <c r="H8072"/>
    </row>
    <row r="8073" spans="5:8" x14ac:dyDescent="0.35">
      <c r="E8073"/>
      <c r="H8073"/>
    </row>
    <row r="8074" spans="5:8" x14ac:dyDescent="0.35">
      <c r="E8074"/>
      <c r="H8074"/>
    </row>
    <row r="8075" spans="5:8" x14ac:dyDescent="0.35">
      <c r="E8075"/>
      <c r="H8075"/>
    </row>
    <row r="8076" spans="5:8" x14ac:dyDescent="0.35">
      <c r="E8076"/>
      <c r="H8076"/>
    </row>
    <row r="8077" spans="5:8" x14ac:dyDescent="0.35">
      <c r="E8077"/>
      <c r="H8077"/>
    </row>
    <row r="8078" spans="5:8" x14ac:dyDescent="0.35">
      <c r="E8078"/>
      <c r="H8078"/>
    </row>
    <row r="8079" spans="5:8" x14ac:dyDescent="0.35">
      <c r="E8079"/>
      <c r="H8079"/>
    </row>
    <row r="8080" spans="5:8" x14ac:dyDescent="0.35">
      <c r="E8080"/>
      <c r="H8080"/>
    </row>
    <row r="8081" spans="5:8" x14ac:dyDescent="0.35">
      <c r="E8081"/>
      <c r="H8081"/>
    </row>
    <row r="8082" spans="5:8" x14ac:dyDescent="0.35">
      <c r="E8082"/>
      <c r="H8082"/>
    </row>
    <row r="8083" spans="5:8" x14ac:dyDescent="0.35">
      <c r="E8083"/>
      <c r="H8083"/>
    </row>
    <row r="8084" spans="5:8" x14ac:dyDescent="0.35">
      <c r="E8084"/>
      <c r="H8084"/>
    </row>
    <row r="8085" spans="5:8" x14ac:dyDescent="0.35">
      <c r="E8085"/>
      <c r="H8085"/>
    </row>
    <row r="8086" spans="5:8" x14ac:dyDescent="0.35">
      <c r="E8086"/>
      <c r="H8086"/>
    </row>
    <row r="8087" spans="5:8" x14ac:dyDescent="0.35">
      <c r="E8087"/>
      <c r="H8087"/>
    </row>
    <row r="8088" spans="5:8" x14ac:dyDescent="0.35">
      <c r="E8088"/>
      <c r="H8088"/>
    </row>
    <row r="8089" spans="5:8" x14ac:dyDescent="0.35">
      <c r="E8089"/>
      <c r="H8089"/>
    </row>
    <row r="8090" spans="5:8" x14ac:dyDescent="0.35">
      <c r="E8090"/>
      <c r="H8090"/>
    </row>
    <row r="8091" spans="5:8" x14ac:dyDescent="0.35">
      <c r="E8091"/>
      <c r="H8091"/>
    </row>
    <row r="8092" spans="5:8" x14ac:dyDescent="0.35">
      <c r="E8092"/>
      <c r="H8092"/>
    </row>
    <row r="8093" spans="5:8" x14ac:dyDescent="0.35">
      <c r="E8093"/>
      <c r="H8093"/>
    </row>
    <row r="8094" spans="5:8" x14ac:dyDescent="0.35">
      <c r="E8094"/>
      <c r="H8094"/>
    </row>
    <row r="8095" spans="5:8" x14ac:dyDescent="0.35">
      <c r="E8095"/>
      <c r="H8095"/>
    </row>
    <row r="8096" spans="5:8" x14ac:dyDescent="0.35">
      <c r="E8096"/>
      <c r="H8096"/>
    </row>
    <row r="8097" spans="5:8" x14ac:dyDescent="0.35">
      <c r="E8097"/>
      <c r="H8097"/>
    </row>
    <row r="8098" spans="5:8" x14ac:dyDescent="0.35">
      <c r="E8098"/>
      <c r="H8098"/>
    </row>
    <row r="8099" spans="5:8" x14ac:dyDescent="0.35">
      <c r="E8099"/>
      <c r="H8099"/>
    </row>
    <row r="8100" spans="5:8" x14ac:dyDescent="0.35">
      <c r="E8100"/>
      <c r="H8100"/>
    </row>
    <row r="8101" spans="5:8" x14ac:dyDescent="0.35">
      <c r="E8101"/>
      <c r="H8101"/>
    </row>
    <row r="8102" spans="5:8" x14ac:dyDescent="0.35">
      <c r="E8102"/>
      <c r="H8102"/>
    </row>
    <row r="8103" spans="5:8" x14ac:dyDescent="0.35">
      <c r="E8103"/>
      <c r="H8103"/>
    </row>
    <row r="8104" spans="5:8" x14ac:dyDescent="0.35">
      <c r="E8104"/>
      <c r="H8104"/>
    </row>
    <row r="8105" spans="5:8" x14ac:dyDescent="0.35">
      <c r="E8105"/>
      <c r="H8105"/>
    </row>
    <row r="8106" spans="5:8" x14ac:dyDescent="0.35">
      <c r="E8106"/>
      <c r="H8106"/>
    </row>
    <row r="8107" spans="5:8" x14ac:dyDescent="0.35">
      <c r="E8107"/>
      <c r="H8107"/>
    </row>
    <row r="8108" spans="5:8" x14ac:dyDescent="0.35">
      <c r="E8108"/>
      <c r="H8108"/>
    </row>
    <row r="8109" spans="5:8" x14ac:dyDescent="0.35">
      <c r="E8109"/>
      <c r="H8109"/>
    </row>
    <row r="8110" spans="5:8" x14ac:dyDescent="0.35">
      <c r="E8110"/>
      <c r="H8110"/>
    </row>
    <row r="8111" spans="5:8" x14ac:dyDescent="0.35">
      <c r="E8111"/>
      <c r="H8111"/>
    </row>
    <row r="8112" spans="5:8" x14ac:dyDescent="0.35">
      <c r="E8112"/>
      <c r="H8112"/>
    </row>
    <row r="8113" spans="5:8" x14ac:dyDescent="0.35">
      <c r="E8113"/>
      <c r="H8113"/>
    </row>
    <row r="8114" spans="5:8" x14ac:dyDescent="0.35">
      <c r="E8114"/>
      <c r="H8114"/>
    </row>
    <row r="8115" spans="5:8" x14ac:dyDescent="0.35">
      <c r="E8115"/>
      <c r="H8115"/>
    </row>
    <row r="8116" spans="5:8" x14ac:dyDescent="0.35">
      <c r="E8116"/>
      <c r="H8116"/>
    </row>
    <row r="8117" spans="5:8" x14ac:dyDescent="0.35">
      <c r="E8117"/>
      <c r="H8117"/>
    </row>
    <row r="8118" spans="5:8" x14ac:dyDescent="0.35">
      <c r="E8118"/>
      <c r="H8118"/>
    </row>
    <row r="8119" spans="5:8" x14ac:dyDescent="0.35">
      <c r="E8119"/>
      <c r="H8119"/>
    </row>
    <row r="8120" spans="5:8" x14ac:dyDescent="0.35">
      <c r="E8120"/>
      <c r="H8120"/>
    </row>
    <row r="8121" spans="5:8" x14ac:dyDescent="0.35">
      <c r="E8121"/>
      <c r="H8121"/>
    </row>
    <row r="8122" spans="5:8" x14ac:dyDescent="0.35">
      <c r="E8122"/>
      <c r="H8122"/>
    </row>
    <row r="8123" spans="5:8" x14ac:dyDescent="0.35">
      <c r="E8123"/>
      <c r="H8123"/>
    </row>
    <row r="8124" spans="5:8" x14ac:dyDescent="0.35">
      <c r="E8124"/>
      <c r="H8124"/>
    </row>
    <row r="8125" spans="5:8" x14ac:dyDescent="0.35">
      <c r="E8125"/>
      <c r="H8125"/>
    </row>
    <row r="8126" spans="5:8" x14ac:dyDescent="0.35">
      <c r="E8126"/>
      <c r="H8126"/>
    </row>
    <row r="8127" spans="5:8" x14ac:dyDescent="0.35">
      <c r="E8127"/>
      <c r="H8127"/>
    </row>
    <row r="8128" spans="5:8" x14ac:dyDescent="0.35">
      <c r="E8128"/>
      <c r="H8128"/>
    </row>
    <row r="8129" spans="5:8" x14ac:dyDescent="0.35">
      <c r="E8129"/>
      <c r="H8129"/>
    </row>
    <row r="8130" spans="5:8" x14ac:dyDescent="0.35">
      <c r="E8130"/>
      <c r="H8130"/>
    </row>
    <row r="8131" spans="5:8" x14ac:dyDescent="0.35">
      <c r="E8131"/>
      <c r="H8131"/>
    </row>
    <row r="8132" spans="5:8" x14ac:dyDescent="0.35">
      <c r="E8132"/>
      <c r="H8132"/>
    </row>
    <row r="8133" spans="5:8" x14ac:dyDescent="0.35">
      <c r="E8133"/>
      <c r="H8133"/>
    </row>
    <row r="8134" spans="5:8" x14ac:dyDescent="0.35">
      <c r="E8134"/>
      <c r="H8134"/>
    </row>
    <row r="8135" spans="5:8" x14ac:dyDescent="0.35">
      <c r="E8135"/>
      <c r="H8135"/>
    </row>
    <row r="8136" spans="5:8" x14ac:dyDescent="0.35">
      <c r="E8136"/>
      <c r="H8136"/>
    </row>
    <row r="8137" spans="5:8" x14ac:dyDescent="0.35">
      <c r="E8137"/>
      <c r="H8137"/>
    </row>
    <row r="8138" spans="5:8" x14ac:dyDescent="0.35">
      <c r="E8138"/>
      <c r="H8138"/>
    </row>
    <row r="8139" spans="5:8" x14ac:dyDescent="0.35">
      <c r="E8139"/>
      <c r="H8139"/>
    </row>
    <row r="8140" spans="5:8" x14ac:dyDescent="0.35">
      <c r="E8140"/>
      <c r="H8140"/>
    </row>
    <row r="8141" spans="5:8" x14ac:dyDescent="0.35">
      <c r="E8141"/>
      <c r="H8141"/>
    </row>
    <row r="8142" spans="5:8" x14ac:dyDescent="0.35">
      <c r="E8142"/>
      <c r="H8142"/>
    </row>
    <row r="8143" spans="5:8" x14ac:dyDescent="0.35">
      <c r="E8143"/>
      <c r="H8143"/>
    </row>
    <row r="8144" spans="5:8" x14ac:dyDescent="0.35">
      <c r="E8144"/>
      <c r="H8144"/>
    </row>
    <row r="8145" spans="5:8" x14ac:dyDescent="0.35">
      <c r="E8145"/>
      <c r="H8145"/>
    </row>
    <row r="8146" spans="5:8" x14ac:dyDescent="0.35">
      <c r="E8146"/>
      <c r="H8146"/>
    </row>
    <row r="8147" spans="5:8" x14ac:dyDescent="0.35">
      <c r="E8147"/>
      <c r="H8147"/>
    </row>
    <row r="8148" spans="5:8" x14ac:dyDescent="0.35">
      <c r="E8148"/>
      <c r="H8148"/>
    </row>
    <row r="8149" spans="5:8" x14ac:dyDescent="0.35">
      <c r="E8149"/>
      <c r="H8149"/>
    </row>
    <row r="8150" spans="5:8" x14ac:dyDescent="0.35">
      <c r="E8150"/>
      <c r="H8150"/>
    </row>
    <row r="8151" spans="5:8" x14ac:dyDescent="0.35">
      <c r="E8151"/>
      <c r="H8151"/>
    </row>
    <row r="8152" spans="5:8" x14ac:dyDescent="0.35">
      <c r="E8152"/>
      <c r="H8152"/>
    </row>
    <row r="8153" spans="5:8" x14ac:dyDescent="0.35">
      <c r="E8153"/>
      <c r="H8153"/>
    </row>
    <row r="8154" spans="5:8" x14ac:dyDescent="0.35">
      <c r="E8154"/>
      <c r="H8154"/>
    </row>
    <row r="8155" spans="5:8" x14ac:dyDescent="0.35">
      <c r="E8155"/>
      <c r="H8155"/>
    </row>
    <row r="8156" spans="5:8" x14ac:dyDescent="0.35">
      <c r="E8156"/>
      <c r="H8156"/>
    </row>
    <row r="8157" spans="5:8" x14ac:dyDescent="0.35">
      <c r="E8157"/>
      <c r="H8157"/>
    </row>
    <row r="8158" spans="5:8" x14ac:dyDescent="0.35">
      <c r="E8158"/>
      <c r="H8158"/>
    </row>
    <row r="8159" spans="5:8" x14ac:dyDescent="0.35">
      <c r="E8159"/>
      <c r="H8159"/>
    </row>
    <row r="8160" spans="5:8" x14ac:dyDescent="0.35">
      <c r="E8160"/>
      <c r="H8160"/>
    </row>
    <row r="8161" spans="5:8" x14ac:dyDescent="0.35">
      <c r="E8161"/>
      <c r="H8161"/>
    </row>
    <row r="8162" spans="5:8" x14ac:dyDescent="0.35">
      <c r="E8162"/>
      <c r="H8162"/>
    </row>
    <row r="8163" spans="5:8" x14ac:dyDescent="0.35">
      <c r="E8163"/>
      <c r="H8163"/>
    </row>
    <row r="8164" spans="5:8" x14ac:dyDescent="0.35">
      <c r="E8164"/>
      <c r="H8164"/>
    </row>
    <row r="8165" spans="5:8" x14ac:dyDescent="0.35">
      <c r="E8165"/>
      <c r="H8165"/>
    </row>
    <row r="8166" spans="5:8" x14ac:dyDescent="0.35">
      <c r="E8166"/>
      <c r="H8166"/>
    </row>
    <row r="8167" spans="5:8" x14ac:dyDescent="0.35">
      <c r="E8167"/>
      <c r="H8167"/>
    </row>
    <row r="8168" spans="5:8" x14ac:dyDescent="0.35">
      <c r="E8168"/>
      <c r="H8168"/>
    </row>
    <row r="8169" spans="5:8" x14ac:dyDescent="0.35">
      <c r="E8169"/>
      <c r="H8169"/>
    </row>
    <row r="8170" spans="5:8" x14ac:dyDescent="0.35">
      <c r="E8170"/>
      <c r="H8170"/>
    </row>
    <row r="8171" spans="5:8" x14ac:dyDescent="0.35">
      <c r="E8171"/>
      <c r="H8171"/>
    </row>
    <row r="8172" spans="5:8" x14ac:dyDescent="0.35">
      <c r="E8172"/>
      <c r="H8172"/>
    </row>
    <row r="8173" spans="5:8" x14ac:dyDescent="0.35">
      <c r="E8173"/>
      <c r="H8173"/>
    </row>
    <row r="8174" spans="5:8" x14ac:dyDescent="0.35">
      <c r="E8174"/>
      <c r="H8174"/>
    </row>
    <row r="8175" spans="5:8" x14ac:dyDescent="0.35">
      <c r="E8175"/>
      <c r="H8175"/>
    </row>
    <row r="8176" spans="5:8" x14ac:dyDescent="0.35">
      <c r="E8176"/>
      <c r="H8176"/>
    </row>
    <row r="8177" spans="5:8" x14ac:dyDescent="0.35">
      <c r="E8177"/>
      <c r="H8177"/>
    </row>
    <row r="8178" spans="5:8" x14ac:dyDescent="0.35">
      <c r="E8178"/>
      <c r="H8178"/>
    </row>
    <row r="8179" spans="5:8" x14ac:dyDescent="0.35">
      <c r="E8179"/>
      <c r="H8179"/>
    </row>
    <row r="8180" spans="5:8" x14ac:dyDescent="0.35">
      <c r="E8180"/>
      <c r="H8180"/>
    </row>
    <row r="8181" spans="5:8" x14ac:dyDescent="0.35">
      <c r="E8181"/>
      <c r="H8181"/>
    </row>
    <row r="8182" spans="5:8" x14ac:dyDescent="0.35">
      <c r="E8182"/>
      <c r="H8182"/>
    </row>
    <row r="8183" spans="5:8" x14ac:dyDescent="0.35">
      <c r="E8183"/>
      <c r="H8183"/>
    </row>
    <row r="8184" spans="5:8" x14ac:dyDescent="0.35">
      <c r="E8184"/>
      <c r="H8184"/>
    </row>
    <row r="8185" spans="5:8" x14ac:dyDescent="0.35">
      <c r="E8185"/>
      <c r="H8185"/>
    </row>
    <row r="8186" spans="5:8" x14ac:dyDescent="0.35">
      <c r="E8186"/>
      <c r="H8186"/>
    </row>
    <row r="8187" spans="5:8" x14ac:dyDescent="0.35">
      <c r="E8187"/>
      <c r="H8187"/>
    </row>
    <row r="8188" spans="5:8" x14ac:dyDescent="0.35">
      <c r="E8188"/>
      <c r="H8188"/>
    </row>
    <row r="8189" spans="5:8" x14ac:dyDescent="0.35">
      <c r="E8189"/>
      <c r="H8189"/>
    </row>
    <row r="8190" spans="5:8" x14ac:dyDescent="0.35">
      <c r="E8190"/>
      <c r="H8190"/>
    </row>
    <row r="8191" spans="5:8" x14ac:dyDescent="0.35">
      <c r="E8191"/>
      <c r="H8191"/>
    </row>
    <row r="8192" spans="5:8" x14ac:dyDescent="0.35">
      <c r="E8192"/>
      <c r="H8192"/>
    </row>
    <row r="8193" spans="5:8" x14ac:dyDescent="0.35">
      <c r="E8193"/>
      <c r="H8193"/>
    </row>
    <row r="8194" spans="5:8" x14ac:dyDescent="0.35">
      <c r="E8194"/>
      <c r="H8194"/>
    </row>
    <row r="8195" spans="5:8" x14ac:dyDescent="0.35">
      <c r="E8195"/>
      <c r="H8195"/>
    </row>
    <row r="8196" spans="5:8" x14ac:dyDescent="0.35">
      <c r="E8196"/>
      <c r="H8196"/>
    </row>
    <row r="8197" spans="5:8" x14ac:dyDescent="0.35">
      <c r="E8197"/>
      <c r="H8197"/>
    </row>
    <row r="8198" spans="5:8" x14ac:dyDescent="0.35">
      <c r="E8198"/>
      <c r="H8198"/>
    </row>
    <row r="8199" spans="5:8" x14ac:dyDescent="0.35">
      <c r="E8199"/>
      <c r="H8199"/>
    </row>
    <row r="8200" spans="5:8" x14ac:dyDescent="0.35">
      <c r="E8200"/>
      <c r="H8200"/>
    </row>
    <row r="8201" spans="5:8" x14ac:dyDescent="0.35">
      <c r="E8201"/>
      <c r="H8201"/>
    </row>
    <row r="8202" spans="5:8" x14ac:dyDescent="0.35">
      <c r="E8202"/>
      <c r="H8202"/>
    </row>
    <row r="8203" spans="5:8" x14ac:dyDescent="0.35">
      <c r="E8203"/>
      <c r="H8203"/>
    </row>
    <row r="8204" spans="5:8" x14ac:dyDescent="0.35">
      <c r="E8204"/>
      <c r="H8204"/>
    </row>
    <row r="8205" spans="5:8" x14ac:dyDescent="0.35">
      <c r="E8205"/>
      <c r="H8205"/>
    </row>
    <row r="8206" spans="5:8" x14ac:dyDescent="0.35">
      <c r="E8206"/>
      <c r="H8206"/>
    </row>
    <row r="8207" spans="5:8" x14ac:dyDescent="0.35">
      <c r="E8207"/>
      <c r="H8207"/>
    </row>
    <row r="8208" spans="5:8" x14ac:dyDescent="0.35">
      <c r="E8208"/>
      <c r="H8208"/>
    </row>
    <row r="8209" spans="5:8" x14ac:dyDescent="0.35">
      <c r="E8209"/>
      <c r="H8209"/>
    </row>
    <row r="8210" spans="5:8" x14ac:dyDescent="0.35">
      <c r="E8210"/>
      <c r="H8210"/>
    </row>
    <row r="8211" spans="5:8" x14ac:dyDescent="0.35">
      <c r="E8211"/>
      <c r="H8211"/>
    </row>
    <row r="8212" spans="5:8" x14ac:dyDescent="0.35">
      <c r="E8212"/>
      <c r="H8212"/>
    </row>
    <row r="8213" spans="5:8" x14ac:dyDescent="0.35">
      <c r="E8213"/>
      <c r="H8213"/>
    </row>
    <row r="8214" spans="5:8" x14ac:dyDescent="0.35">
      <c r="E8214"/>
      <c r="H8214"/>
    </row>
    <row r="8215" spans="5:8" x14ac:dyDescent="0.35">
      <c r="E8215"/>
      <c r="H8215"/>
    </row>
    <row r="8216" spans="5:8" x14ac:dyDescent="0.35">
      <c r="E8216"/>
      <c r="H8216"/>
    </row>
    <row r="8217" spans="5:8" x14ac:dyDescent="0.35">
      <c r="E8217"/>
      <c r="H8217"/>
    </row>
    <row r="8218" spans="5:8" x14ac:dyDescent="0.35">
      <c r="E8218"/>
      <c r="H8218"/>
    </row>
    <row r="8219" spans="5:8" x14ac:dyDescent="0.35">
      <c r="E8219"/>
      <c r="H8219"/>
    </row>
    <row r="8220" spans="5:8" x14ac:dyDescent="0.35">
      <c r="E8220"/>
      <c r="H8220"/>
    </row>
    <row r="8221" spans="5:8" x14ac:dyDescent="0.35">
      <c r="E8221"/>
      <c r="H8221"/>
    </row>
    <row r="8222" spans="5:8" x14ac:dyDescent="0.35">
      <c r="E8222"/>
      <c r="H8222"/>
    </row>
    <row r="8223" spans="5:8" x14ac:dyDescent="0.35">
      <c r="E8223"/>
      <c r="H8223"/>
    </row>
    <row r="8224" spans="5:8" x14ac:dyDescent="0.35">
      <c r="E8224"/>
      <c r="H8224"/>
    </row>
    <row r="8225" spans="5:8" x14ac:dyDescent="0.35">
      <c r="E8225"/>
      <c r="H8225"/>
    </row>
    <row r="8226" spans="5:8" x14ac:dyDescent="0.35">
      <c r="E8226"/>
      <c r="H8226"/>
    </row>
    <row r="8227" spans="5:8" x14ac:dyDescent="0.35">
      <c r="E8227"/>
      <c r="H8227"/>
    </row>
    <row r="8228" spans="5:8" x14ac:dyDescent="0.35">
      <c r="E8228"/>
      <c r="H8228"/>
    </row>
    <row r="8229" spans="5:8" x14ac:dyDescent="0.35">
      <c r="E8229"/>
      <c r="H8229"/>
    </row>
    <row r="8230" spans="5:8" x14ac:dyDescent="0.35">
      <c r="E8230"/>
      <c r="H8230"/>
    </row>
    <row r="8231" spans="5:8" x14ac:dyDescent="0.35">
      <c r="E8231"/>
      <c r="H8231"/>
    </row>
    <row r="8232" spans="5:8" x14ac:dyDescent="0.35">
      <c r="E8232"/>
      <c r="H8232"/>
    </row>
    <row r="8233" spans="5:8" x14ac:dyDescent="0.35">
      <c r="E8233"/>
      <c r="H8233"/>
    </row>
    <row r="8234" spans="5:8" x14ac:dyDescent="0.35">
      <c r="E8234"/>
      <c r="H8234"/>
    </row>
    <row r="8235" spans="5:8" x14ac:dyDescent="0.35">
      <c r="E8235"/>
      <c r="H8235"/>
    </row>
    <row r="8236" spans="5:8" x14ac:dyDescent="0.35">
      <c r="E8236"/>
      <c r="H8236"/>
    </row>
    <row r="8237" spans="5:8" x14ac:dyDescent="0.35">
      <c r="E8237"/>
      <c r="H8237"/>
    </row>
    <row r="8238" spans="5:8" x14ac:dyDescent="0.35">
      <c r="E8238"/>
      <c r="H8238"/>
    </row>
    <row r="8239" spans="5:8" x14ac:dyDescent="0.35">
      <c r="E8239"/>
      <c r="H8239"/>
    </row>
    <row r="8240" spans="5:8" x14ac:dyDescent="0.35">
      <c r="E8240"/>
      <c r="H8240"/>
    </row>
    <row r="8241" spans="5:8" x14ac:dyDescent="0.35">
      <c r="E8241"/>
      <c r="H8241"/>
    </row>
    <row r="8242" spans="5:8" x14ac:dyDescent="0.35">
      <c r="E8242"/>
      <c r="H8242"/>
    </row>
    <row r="8243" spans="5:8" x14ac:dyDescent="0.35">
      <c r="E8243"/>
      <c r="H8243"/>
    </row>
    <row r="8244" spans="5:8" x14ac:dyDescent="0.35">
      <c r="E8244"/>
      <c r="H8244"/>
    </row>
    <row r="8245" spans="5:8" x14ac:dyDescent="0.35">
      <c r="E8245"/>
      <c r="H8245"/>
    </row>
    <row r="8246" spans="5:8" x14ac:dyDescent="0.35">
      <c r="E8246"/>
      <c r="H8246"/>
    </row>
    <row r="8247" spans="5:8" x14ac:dyDescent="0.35">
      <c r="E8247"/>
      <c r="H8247"/>
    </row>
    <row r="8248" spans="5:8" x14ac:dyDescent="0.35">
      <c r="E8248"/>
      <c r="H8248"/>
    </row>
    <row r="8249" spans="5:8" x14ac:dyDescent="0.35">
      <c r="E8249"/>
      <c r="H8249"/>
    </row>
    <row r="8250" spans="5:8" x14ac:dyDescent="0.35">
      <c r="E8250"/>
      <c r="H8250"/>
    </row>
    <row r="8251" spans="5:8" x14ac:dyDescent="0.35">
      <c r="E8251"/>
      <c r="H8251"/>
    </row>
    <row r="8252" spans="5:8" x14ac:dyDescent="0.35">
      <c r="E8252"/>
      <c r="H8252"/>
    </row>
    <row r="8253" spans="5:8" x14ac:dyDescent="0.35">
      <c r="E8253"/>
      <c r="H8253"/>
    </row>
    <row r="8254" spans="5:8" x14ac:dyDescent="0.35">
      <c r="E8254"/>
      <c r="H8254"/>
    </row>
    <row r="8255" spans="5:8" x14ac:dyDescent="0.35">
      <c r="E8255"/>
      <c r="H8255"/>
    </row>
    <row r="8256" spans="5:8" x14ac:dyDescent="0.35">
      <c r="E8256"/>
      <c r="H8256"/>
    </row>
    <row r="8257" spans="5:8" x14ac:dyDescent="0.35">
      <c r="E8257"/>
      <c r="H8257"/>
    </row>
    <row r="8258" spans="5:8" x14ac:dyDescent="0.35">
      <c r="E8258"/>
      <c r="H8258"/>
    </row>
    <row r="8259" spans="5:8" x14ac:dyDescent="0.35">
      <c r="E8259"/>
      <c r="H8259"/>
    </row>
    <row r="8260" spans="5:8" x14ac:dyDescent="0.35">
      <c r="E8260"/>
      <c r="H8260"/>
    </row>
    <row r="8261" spans="5:8" x14ac:dyDescent="0.35">
      <c r="E8261"/>
      <c r="H8261"/>
    </row>
    <row r="8262" spans="5:8" x14ac:dyDescent="0.35">
      <c r="E8262"/>
      <c r="H8262"/>
    </row>
    <row r="8263" spans="5:8" x14ac:dyDescent="0.35">
      <c r="E8263"/>
      <c r="H8263"/>
    </row>
    <row r="8264" spans="5:8" x14ac:dyDescent="0.35">
      <c r="E8264"/>
      <c r="H8264"/>
    </row>
    <row r="8265" spans="5:8" x14ac:dyDescent="0.35">
      <c r="E8265"/>
      <c r="H8265"/>
    </row>
    <row r="8266" spans="5:8" x14ac:dyDescent="0.35">
      <c r="E8266"/>
      <c r="H8266"/>
    </row>
    <row r="8267" spans="5:8" x14ac:dyDescent="0.35">
      <c r="E8267"/>
      <c r="H8267"/>
    </row>
    <row r="8268" spans="5:8" x14ac:dyDescent="0.35">
      <c r="E8268"/>
      <c r="H8268"/>
    </row>
    <row r="8269" spans="5:8" x14ac:dyDescent="0.35">
      <c r="E8269"/>
      <c r="H8269"/>
    </row>
    <row r="8270" spans="5:8" x14ac:dyDescent="0.35">
      <c r="E8270"/>
      <c r="H8270"/>
    </row>
    <row r="8271" spans="5:8" x14ac:dyDescent="0.35">
      <c r="E8271"/>
      <c r="H8271"/>
    </row>
    <row r="8272" spans="5:8" x14ac:dyDescent="0.35">
      <c r="E8272"/>
      <c r="H8272"/>
    </row>
    <row r="8273" spans="5:8" x14ac:dyDescent="0.35">
      <c r="E8273"/>
      <c r="H8273"/>
    </row>
    <row r="8274" spans="5:8" x14ac:dyDescent="0.35">
      <c r="E8274"/>
      <c r="H8274"/>
    </row>
    <row r="8275" spans="5:8" x14ac:dyDescent="0.35">
      <c r="E8275"/>
      <c r="H8275"/>
    </row>
    <row r="8276" spans="5:8" x14ac:dyDescent="0.35">
      <c r="E8276"/>
      <c r="H8276"/>
    </row>
    <row r="8277" spans="5:8" x14ac:dyDescent="0.35">
      <c r="E8277"/>
      <c r="H8277"/>
    </row>
    <row r="8278" spans="5:8" x14ac:dyDescent="0.35">
      <c r="E8278"/>
      <c r="H8278"/>
    </row>
    <row r="8279" spans="5:8" x14ac:dyDescent="0.35">
      <c r="E8279"/>
      <c r="H8279"/>
    </row>
    <row r="8280" spans="5:8" x14ac:dyDescent="0.35">
      <c r="E8280"/>
      <c r="H8280"/>
    </row>
    <row r="8281" spans="5:8" x14ac:dyDescent="0.35">
      <c r="E8281"/>
      <c r="H8281"/>
    </row>
    <row r="8282" spans="5:8" x14ac:dyDescent="0.35">
      <c r="E8282"/>
      <c r="H8282"/>
    </row>
    <row r="8283" spans="5:8" x14ac:dyDescent="0.35">
      <c r="E8283"/>
      <c r="H8283"/>
    </row>
    <row r="8284" spans="5:8" x14ac:dyDescent="0.35">
      <c r="E8284"/>
      <c r="H8284"/>
    </row>
    <row r="8285" spans="5:8" x14ac:dyDescent="0.35">
      <c r="E8285"/>
      <c r="H8285"/>
    </row>
    <row r="8286" spans="5:8" x14ac:dyDescent="0.35">
      <c r="E8286"/>
      <c r="H8286"/>
    </row>
    <row r="8287" spans="5:8" x14ac:dyDescent="0.35">
      <c r="E8287"/>
      <c r="H8287"/>
    </row>
    <row r="8288" spans="5:8" x14ac:dyDescent="0.35">
      <c r="E8288"/>
      <c r="H8288"/>
    </row>
    <row r="8289" spans="5:8" x14ac:dyDescent="0.35">
      <c r="E8289"/>
      <c r="H8289"/>
    </row>
    <row r="8290" spans="5:8" x14ac:dyDescent="0.35">
      <c r="E8290"/>
      <c r="H8290"/>
    </row>
    <row r="8291" spans="5:8" x14ac:dyDescent="0.35">
      <c r="E8291"/>
      <c r="H8291"/>
    </row>
    <row r="8292" spans="5:8" x14ac:dyDescent="0.35">
      <c r="E8292"/>
      <c r="H8292"/>
    </row>
    <row r="8293" spans="5:8" x14ac:dyDescent="0.35">
      <c r="E8293"/>
      <c r="H8293"/>
    </row>
    <row r="8294" spans="5:8" x14ac:dyDescent="0.35">
      <c r="E8294"/>
      <c r="H8294"/>
    </row>
    <row r="8295" spans="5:8" x14ac:dyDescent="0.35">
      <c r="E8295"/>
      <c r="H8295"/>
    </row>
    <row r="8296" spans="5:8" x14ac:dyDescent="0.35">
      <c r="E8296"/>
      <c r="H8296"/>
    </row>
    <row r="8297" spans="5:8" x14ac:dyDescent="0.35">
      <c r="E8297"/>
      <c r="H8297"/>
    </row>
    <row r="8298" spans="5:8" x14ac:dyDescent="0.35">
      <c r="E8298"/>
      <c r="H8298"/>
    </row>
    <row r="8299" spans="5:8" x14ac:dyDescent="0.35">
      <c r="E8299"/>
      <c r="H8299"/>
    </row>
    <row r="8300" spans="5:8" x14ac:dyDescent="0.35">
      <c r="E8300"/>
      <c r="H8300"/>
    </row>
    <row r="8301" spans="5:8" x14ac:dyDescent="0.35">
      <c r="E8301"/>
      <c r="H8301"/>
    </row>
    <row r="8302" spans="5:8" x14ac:dyDescent="0.35">
      <c r="E8302"/>
      <c r="H8302"/>
    </row>
    <row r="8303" spans="5:8" x14ac:dyDescent="0.35">
      <c r="E8303"/>
      <c r="H8303"/>
    </row>
    <row r="8304" spans="5:8" x14ac:dyDescent="0.35">
      <c r="E8304"/>
      <c r="H8304"/>
    </row>
    <row r="8305" spans="5:8" x14ac:dyDescent="0.35">
      <c r="E8305"/>
      <c r="H8305"/>
    </row>
    <row r="8306" spans="5:8" x14ac:dyDescent="0.35">
      <c r="E8306"/>
      <c r="H8306"/>
    </row>
    <row r="8307" spans="5:8" x14ac:dyDescent="0.35">
      <c r="E8307"/>
      <c r="H8307"/>
    </row>
    <row r="8308" spans="5:8" x14ac:dyDescent="0.35">
      <c r="E8308"/>
      <c r="H8308"/>
    </row>
    <row r="8309" spans="5:8" x14ac:dyDescent="0.35">
      <c r="E8309"/>
      <c r="H8309"/>
    </row>
    <row r="8310" spans="5:8" x14ac:dyDescent="0.35">
      <c r="E8310"/>
      <c r="H8310"/>
    </row>
    <row r="8311" spans="5:8" x14ac:dyDescent="0.35">
      <c r="E8311"/>
      <c r="H8311"/>
    </row>
    <row r="8312" spans="5:8" x14ac:dyDescent="0.35">
      <c r="E8312"/>
      <c r="H8312"/>
    </row>
    <row r="8313" spans="5:8" x14ac:dyDescent="0.35">
      <c r="E8313"/>
      <c r="H8313"/>
    </row>
    <row r="8314" spans="5:8" x14ac:dyDescent="0.35">
      <c r="E8314"/>
      <c r="H8314"/>
    </row>
    <row r="8315" spans="5:8" x14ac:dyDescent="0.35">
      <c r="E8315"/>
      <c r="H8315"/>
    </row>
    <row r="8316" spans="5:8" x14ac:dyDescent="0.35">
      <c r="E8316"/>
      <c r="H8316"/>
    </row>
    <row r="8317" spans="5:8" x14ac:dyDescent="0.35">
      <c r="E8317"/>
      <c r="H8317"/>
    </row>
    <row r="8318" spans="5:8" x14ac:dyDescent="0.35">
      <c r="E8318"/>
      <c r="H8318"/>
    </row>
    <row r="8319" spans="5:8" x14ac:dyDescent="0.35">
      <c r="E8319"/>
      <c r="H8319"/>
    </row>
    <row r="8320" spans="5:8" x14ac:dyDescent="0.35">
      <c r="E8320"/>
      <c r="H8320"/>
    </row>
    <row r="8321" spans="5:8" x14ac:dyDescent="0.35">
      <c r="E8321"/>
      <c r="H8321"/>
    </row>
    <row r="8322" spans="5:8" x14ac:dyDescent="0.35">
      <c r="E8322"/>
      <c r="H8322"/>
    </row>
    <row r="8323" spans="5:8" x14ac:dyDescent="0.35">
      <c r="E8323"/>
      <c r="H8323"/>
    </row>
    <row r="8324" spans="5:8" x14ac:dyDescent="0.35">
      <c r="E8324"/>
      <c r="H8324"/>
    </row>
    <row r="8325" spans="5:8" x14ac:dyDescent="0.35">
      <c r="E8325"/>
      <c r="H8325"/>
    </row>
    <row r="8326" spans="5:8" x14ac:dyDescent="0.35">
      <c r="E8326"/>
      <c r="H8326"/>
    </row>
    <row r="8327" spans="5:8" x14ac:dyDescent="0.35">
      <c r="E8327"/>
      <c r="H8327"/>
    </row>
    <row r="8328" spans="5:8" x14ac:dyDescent="0.35">
      <c r="E8328"/>
      <c r="H8328"/>
    </row>
    <row r="8329" spans="5:8" x14ac:dyDescent="0.35">
      <c r="E8329"/>
      <c r="H8329"/>
    </row>
    <row r="8330" spans="5:8" x14ac:dyDescent="0.35">
      <c r="E8330"/>
      <c r="H8330"/>
    </row>
    <row r="8331" spans="5:8" x14ac:dyDescent="0.35">
      <c r="E8331"/>
      <c r="H8331"/>
    </row>
    <row r="8332" spans="5:8" x14ac:dyDescent="0.35">
      <c r="E8332"/>
      <c r="H8332"/>
    </row>
    <row r="8333" spans="5:8" x14ac:dyDescent="0.35">
      <c r="E8333"/>
      <c r="H8333"/>
    </row>
    <row r="8334" spans="5:8" x14ac:dyDescent="0.35">
      <c r="E8334"/>
      <c r="H8334"/>
    </row>
    <row r="8335" spans="5:8" x14ac:dyDescent="0.35">
      <c r="E8335"/>
      <c r="H8335"/>
    </row>
    <row r="8336" spans="5:8" x14ac:dyDescent="0.35">
      <c r="E8336"/>
      <c r="H8336"/>
    </row>
    <row r="8337" spans="5:8" x14ac:dyDescent="0.35">
      <c r="E8337"/>
      <c r="H8337"/>
    </row>
    <row r="8338" spans="5:8" x14ac:dyDescent="0.35">
      <c r="E8338"/>
      <c r="H8338"/>
    </row>
    <row r="8339" spans="5:8" x14ac:dyDescent="0.35">
      <c r="E8339"/>
      <c r="H8339"/>
    </row>
    <row r="8340" spans="5:8" x14ac:dyDescent="0.35">
      <c r="E8340"/>
      <c r="H8340"/>
    </row>
    <row r="8341" spans="5:8" x14ac:dyDescent="0.35">
      <c r="E8341"/>
      <c r="H8341"/>
    </row>
    <row r="8342" spans="5:8" x14ac:dyDescent="0.35">
      <c r="E8342"/>
      <c r="H8342"/>
    </row>
    <row r="8343" spans="5:8" x14ac:dyDescent="0.35">
      <c r="E8343"/>
      <c r="H8343"/>
    </row>
    <row r="8344" spans="5:8" x14ac:dyDescent="0.35">
      <c r="E8344"/>
      <c r="H8344"/>
    </row>
    <row r="8345" spans="5:8" x14ac:dyDescent="0.35">
      <c r="E8345"/>
      <c r="H8345"/>
    </row>
    <row r="8346" spans="5:8" x14ac:dyDescent="0.35">
      <c r="E8346"/>
      <c r="H8346"/>
    </row>
    <row r="8347" spans="5:8" x14ac:dyDescent="0.35">
      <c r="E8347"/>
      <c r="H8347"/>
    </row>
    <row r="8348" spans="5:8" x14ac:dyDescent="0.35">
      <c r="E8348"/>
      <c r="H8348"/>
    </row>
    <row r="8349" spans="5:8" x14ac:dyDescent="0.35">
      <c r="E8349"/>
      <c r="H8349"/>
    </row>
    <row r="8350" spans="5:8" x14ac:dyDescent="0.35">
      <c r="E8350"/>
      <c r="H8350"/>
    </row>
    <row r="8351" spans="5:8" x14ac:dyDescent="0.35">
      <c r="E8351"/>
      <c r="H8351"/>
    </row>
    <row r="8352" spans="5:8" x14ac:dyDescent="0.35">
      <c r="E8352"/>
      <c r="H8352"/>
    </row>
    <row r="8353" spans="5:8" x14ac:dyDescent="0.35">
      <c r="E8353"/>
      <c r="H8353"/>
    </row>
    <row r="8354" spans="5:8" x14ac:dyDescent="0.35">
      <c r="E8354"/>
      <c r="H8354"/>
    </row>
    <row r="8355" spans="5:8" x14ac:dyDescent="0.35">
      <c r="E8355"/>
      <c r="H8355"/>
    </row>
    <row r="8356" spans="5:8" x14ac:dyDescent="0.35">
      <c r="E8356"/>
      <c r="H8356"/>
    </row>
    <row r="8357" spans="5:8" x14ac:dyDescent="0.35">
      <c r="E8357"/>
      <c r="H8357"/>
    </row>
    <row r="8358" spans="5:8" x14ac:dyDescent="0.35">
      <c r="E8358"/>
      <c r="H8358"/>
    </row>
    <row r="8359" spans="5:8" x14ac:dyDescent="0.35">
      <c r="E8359"/>
      <c r="H8359"/>
    </row>
    <row r="8360" spans="5:8" x14ac:dyDescent="0.35">
      <c r="E8360"/>
      <c r="H8360"/>
    </row>
    <row r="8361" spans="5:8" x14ac:dyDescent="0.35">
      <c r="E8361"/>
      <c r="H8361"/>
    </row>
    <row r="8362" spans="5:8" x14ac:dyDescent="0.35">
      <c r="E8362"/>
      <c r="H8362"/>
    </row>
    <row r="8363" spans="5:8" x14ac:dyDescent="0.35">
      <c r="E8363"/>
      <c r="H8363"/>
    </row>
    <row r="8364" spans="5:8" x14ac:dyDescent="0.35">
      <c r="E8364"/>
      <c r="H8364"/>
    </row>
    <row r="8365" spans="5:8" x14ac:dyDescent="0.35">
      <c r="E8365"/>
      <c r="H8365"/>
    </row>
    <row r="8366" spans="5:8" x14ac:dyDescent="0.35">
      <c r="E8366"/>
      <c r="H8366"/>
    </row>
    <row r="8367" spans="5:8" x14ac:dyDescent="0.35">
      <c r="E8367"/>
      <c r="H8367"/>
    </row>
    <row r="8368" spans="5:8" x14ac:dyDescent="0.35">
      <c r="E8368"/>
      <c r="H8368"/>
    </row>
    <row r="8369" spans="5:8" x14ac:dyDescent="0.35">
      <c r="E8369"/>
      <c r="H8369"/>
    </row>
    <row r="8370" spans="5:8" x14ac:dyDescent="0.35">
      <c r="E8370"/>
      <c r="H8370"/>
    </row>
    <row r="8371" spans="5:8" x14ac:dyDescent="0.35">
      <c r="E8371"/>
      <c r="H8371"/>
    </row>
    <row r="8372" spans="5:8" x14ac:dyDescent="0.35">
      <c r="E8372"/>
      <c r="H8372"/>
    </row>
    <row r="8373" spans="5:8" x14ac:dyDescent="0.35">
      <c r="E8373"/>
      <c r="H8373"/>
    </row>
    <row r="8374" spans="5:8" x14ac:dyDescent="0.35">
      <c r="E8374"/>
      <c r="H8374"/>
    </row>
    <row r="8375" spans="5:8" x14ac:dyDescent="0.35">
      <c r="E8375"/>
      <c r="H8375"/>
    </row>
    <row r="8376" spans="5:8" x14ac:dyDescent="0.35">
      <c r="E8376"/>
      <c r="H8376"/>
    </row>
    <row r="8377" spans="5:8" x14ac:dyDescent="0.35">
      <c r="E8377"/>
      <c r="H8377"/>
    </row>
    <row r="8378" spans="5:8" x14ac:dyDescent="0.35">
      <c r="E8378"/>
      <c r="H8378"/>
    </row>
    <row r="8379" spans="5:8" x14ac:dyDescent="0.35">
      <c r="E8379"/>
      <c r="H8379"/>
    </row>
    <row r="8380" spans="5:8" x14ac:dyDescent="0.35">
      <c r="E8380"/>
      <c r="H8380"/>
    </row>
    <row r="8381" spans="5:8" x14ac:dyDescent="0.35">
      <c r="E8381"/>
      <c r="H8381"/>
    </row>
    <row r="8382" spans="5:8" x14ac:dyDescent="0.35">
      <c r="E8382"/>
      <c r="H8382"/>
    </row>
    <row r="8383" spans="5:8" x14ac:dyDescent="0.35">
      <c r="E8383"/>
      <c r="H8383"/>
    </row>
    <row r="8384" spans="5:8" x14ac:dyDescent="0.35">
      <c r="E8384"/>
      <c r="H8384"/>
    </row>
    <row r="8385" spans="5:8" x14ac:dyDescent="0.35">
      <c r="E8385"/>
      <c r="H8385"/>
    </row>
    <row r="8386" spans="5:8" x14ac:dyDescent="0.35">
      <c r="E8386"/>
      <c r="H8386"/>
    </row>
    <row r="8387" spans="5:8" x14ac:dyDescent="0.35">
      <c r="E8387"/>
      <c r="H8387"/>
    </row>
    <row r="8388" spans="5:8" x14ac:dyDescent="0.35">
      <c r="E8388"/>
      <c r="H8388"/>
    </row>
    <row r="8389" spans="5:8" x14ac:dyDescent="0.35">
      <c r="E8389"/>
      <c r="H8389"/>
    </row>
    <row r="8390" spans="5:8" x14ac:dyDescent="0.35">
      <c r="E8390"/>
      <c r="H8390"/>
    </row>
    <row r="8391" spans="5:8" x14ac:dyDescent="0.35">
      <c r="E8391"/>
      <c r="H8391"/>
    </row>
    <row r="8392" spans="5:8" x14ac:dyDescent="0.35">
      <c r="E8392"/>
      <c r="H8392"/>
    </row>
    <row r="8393" spans="5:8" x14ac:dyDescent="0.35">
      <c r="E8393"/>
      <c r="H8393"/>
    </row>
    <row r="8394" spans="5:8" x14ac:dyDescent="0.35">
      <c r="E8394"/>
      <c r="H8394"/>
    </row>
    <row r="8395" spans="5:8" x14ac:dyDescent="0.35">
      <c r="E8395"/>
      <c r="H8395"/>
    </row>
    <row r="8396" spans="5:8" x14ac:dyDescent="0.35">
      <c r="E8396"/>
      <c r="H8396"/>
    </row>
    <row r="8397" spans="5:8" x14ac:dyDescent="0.35">
      <c r="E8397"/>
      <c r="H8397"/>
    </row>
    <row r="8398" spans="5:8" x14ac:dyDescent="0.35">
      <c r="E8398"/>
      <c r="H8398"/>
    </row>
    <row r="8399" spans="5:8" x14ac:dyDescent="0.35">
      <c r="E8399"/>
      <c r="H8399"/>
    </row>
    <row r="8400" spans="5:8" x14ac:dyDescent="0.35">
      <c r="E8400"/>
      <c r="H8400"/>
    </row>
    <row r="8401" spans="5:8" x14ac:dyDescent="0.35">
      <c r="E8401"/>
      <c r="H8401"/>
    </row>
    <row r="8402" spans="5:8" x14ac:dyDescent="0.35">
      <c r="E8402"/>
      <c r="H8402"/>
    </row>
    <row r="8403" spans="5:8" x14ac:dyDescent="0.35">
      <c r="E8403"/>
      <c r="H8403"/>
    </row>
    <row r="8404" spans="5:8" x14ac:dyDescent="0.35">
      <c r="E8404"/>
      <c r="H8404"/>
    </row>
    <row r="8405" spans="5:8" x14ac:dyDescent="0.35">
      <c r="E8405"/>
      <c r="H8405"/>
    </row>
    <row r="8406" spans="5:8" x14ac:dyDescent="0.35">
      <c r="E8406"/>
      <c r="H8406"/>
    </row>
    <row r="8407" spans="5:8" x14ac:dyDescent="0.35">
      <c r="E8407"/>
      <c r="H8407"/>
    </row>
    <row r="8408" spans="5:8" x14ac:dyDescent="0.35">
      <c r="E8408"/>
      <c r="H8408"/>
    </row>
    <row r="8409" spans="5:8" x14ac:dyDescent="0.35">
      <c r="E8409"/>
      <c r="H8409"/>
    </row>
    <row r="8410" spans="5:8" x14ac:dyDescent="0.35">
      <c r="E8410"/>
      <c r="H8410"/>
    </row>
    <row r="8411" spans="5:8" x14ac:dyDescent="0.35">
      <c r="E8411"/>
      <c r="H8411"/>
    </row>
    <row r="8412" spans="5:8" x14ac:dyDescent="0.35">
      <c r="E8412"/>
      <c r="H8412"/>
    </row>
    <row r="8413" spans="5:8" x14ac:dyDescent="0.35">
      <c r="E8413"/>
      <c r="H8413"/>
    </row>
    <row r="8414" spans="5:8" x14ac:dyDescent="0.35">
      <c r="E8414"/>
      <c r="H8414"/>
    </row>
    <row r="8415" spans="5:8" x14ac:dyDescent="0.35">
      <c r="E8415"/>
      <c r="H8415"/>
    </row>
    <row r="8416" spans="5:8" x14ac:dyDescent="0.35">
      <c r="E8416"/>
      <c r="H8416"/>
    </row>
    <row r="8417" spans="5:8" x14ac:dyDescent="0.35">
      <c r="E8417"/>
      <c r="H8417"/>
    </row>
    <row r="8418" spans="5:8" x14ac:dyDescent="0.35">
      <c r="E8418"/>
      <c r="H8418"/>
    </row>
    <row r="8419" spans="5:8" x14ac:dyDescent="0.35">
      <c r="E8419"/>
      <c r="H8419"/>
    </row>
    <row r="8420" spans="5:8" x14ac:dyDescent="0.35">
      <c r="E8420"/>
      <c r="H8420"/>
    </row>
    <row r="8421" spans="5:8" x14ac:dyDescent="0.35">
      <c r="E8421"/>
      <c r="H8421"/>
    </row>
    <row r="8422" spans="5:8" x14ac:dyDescent="0.35">
      <c r="E8422"/>
      <c r="H8422"/>
    </row>
    <row r="8423" spans="5:8" x14ac:dyDescent="0.35">
      <c r="E8423"/>
      <c r="H8423"/>
    </row>
    <row r="8424" spans="5:8" x14ac:dyDescent="0.35">
      <c r="E8424"/>
      <c r="H8424"/>
    </row>
    <row r="8425" spans="5:8" x14ac:dyDescent="0.35">
      <c r="E8425"/>
      <c r="H8425"/>
    </row>
    <row r="8426" spans="5:8" x14ac:dyDescent="0.35">
      <c r="E8426"/>
      <c r="H8426"/>
    </row>
    <row r="8427" spans="5:8" x14ac:dyDescent="0.35">
      <c r="E8427"/>
      <c r="H8427"/>
    </row>
    <row r="8428" spans="5:8" x14ac:dyDescent="0.35">
      <c r="E8428"/>
      <c r="H8428"/>
    </row>
    <row r="8429" spans="5:8" x14ac:dyDescent="0.35">
      <c r="E8429"/>
      <c r="H8429"/>
    </row>
    <row r="8430" spans="5:8" x14ac:dyDescent="0.35">
      <c r="E8430"/>
      <c r="H8430"/>
    </row>
    <row r="8431" spans="5:8" x14ac:dyDescent="0.35">
      <c r="E8431"/>
      <c r="H8431"/>
    </row>
    <row r="8432" spans="5:8" x14ac:dyDescent="0.35">
      <c r="E8432"/>
      <c r="H8432"/>
    </row>
    <row r="8433" spans="5:8" x14ac:dyDescent="0.35">
      <c r="E8433"/>
      <c r="H8433"/>
    </row>
    <row r="8434" spans="5:8" x14ac:dyDescent="0.35">
      <c r="E8434"/>
      <c r="H8434"/>
    </row>
    <row r="8435" spans="5:8" x14ac:dyDescent="0.35">
      <c r="E8435"/>
      <c r="H8435"/>
    </row>
    <row r="8436" spans="5:8" x14ac:dyDescent="0.35">
      <c r="E8436"/>
      <c r="H8436"/>
    </row>
    <row r="8437" spans="5:8" x14ac:dyDescent="0.35">
      <c r="E8437"/>
      <c r="H8437"/>
    </row>
    <row r="8438" spans="5:8" x14ac:dyDescent="0.35">
      <c r="E8438"/>
      <c r="H8438"/>
    </row>
    <row r="8439" spans="5:8" x14ac:dyDescent="0.35">
      <c r="E8439"/>
      <c r="H8439"/>
    </row>
    <row r="8440" spans="5:8" x14ac:dyDescent="0.35">
      <c r="E8440"/>
      <c r="H8440"/>
    </row>
    <row r="8441" spans="5:8" x14ac:dyDescent="0.35">
      <c r="E8441"/>
      <c r="H8441"/>
    </row>
    <row r="8442" spans="5:8" x14ac:dyDescent="0.35">
      <c r="E8442"/>
      <c r="H8442"/>
    </row>
    <row r="8443" spans="5:8" x14ac:dyDescent="0.35">
      <c r="E8443"/>
      <c r="H8443"/>
    </row>
    <row r="8444" spans="5:8" x14ac:dyDescent="0.35">
      <c r="E8444"/>
      <c r="H8444"/>
    </row>
    <row r="8445" spans="5:8" x14ac:dyDescent="0.35">
      <c r="E8445"/>
      <c r="H8445"/>
    </row>
    <row r="8446" spans="5:8" x14ac:dyDescent="0.35">
      <c r="E8446"/>
      <c r="H8446"/>
    </row>
    <row r="8447" spans="5:8" x14ac:dyDescent="0.35">
      <c r="E8447"/>
      <c r="H8447"/>
    </row>
    <row r="8448" spans="5:8" x14ac:dyDescent="0.35">
      <c r="E8448"/>
      <c r="H8448"/>
    </row>
    <row r="8449" spans="5:8" x14ac:dyDescent="0.35">
      <c r="E8449"/>
      <c r="H8449"/>
    </row>
    <row r="8450" spans="5:8" x14ac:dyDescent="0.35">
      <c r="E8450"/>
      <c r="H8450"/>
    </row>
    <row r="8451" spans="5:8" x14ac:dyDescent="0.35">
      <c r="E8451"/>
      <c r="H8451"/>
    </row>
    <row r="8452" spans="5:8" x14ac:dyDescent="0.35">
      <c r="E8452"/>
      <c r="H8452"/>
    </row>
    <row r="8453" spans="5:8" x14ac:dyDescent="0.35">
      <c r="E8453"/>
      <c r="H8453"/>
    </row>
    <row r="8454" spans="5:8" x14ac:dyDescent="0.35">
      <c r="E8454"/>
      <c r="H8454"/>
    </row>
    <row r="8455" spans="5:8" x14ac:dyDescent="0.35">
      <c r="E8455"/>
      <c r="H8455"/>
    </row>
    <row r="8456" spans="5:8" x14ac:dyDescent="0.35">
      <c r="E8456"/>
      <c r="H8456"/>
    </row>
    <row r="8457" spans="5:8" x14ac:dyDescent="0.35">
      <c r="E8457"/>
      <c r="H8457"/>
    </row>
    <row r="8458" spans="5:8" x14ac:dyDescent="0.35">
      <c r="E8458"/>
      <c r="H8458"/>
    </row>
    <row r="8459" spans="5:8" x14ac:dyDescent="0.35">
      <c r="E8459"/>
      <c r="H8459"/>
    </row>
    <row r="8460" spans="5:8" x14ac:dyDescent="0.35">
      <c r="E8460"/>
      <c r="H8460"/>
    </row>
    <row r="8461" spans="5:8" x14ac:dyDescent="0.35">
      <c r="E8461"/>
      <c r="H8461"/>
    </row>
    <row r="8462" spans="5:8" x14ac:dyDescent="0.35">
      <c r="E8462"/>
      <c r="H8462"/>
    </row>
    <row r="8463" spans="5:8" x14ac:dyDescent="0.35">
      <c r="E8463"/>
      <c r="H8463"/>
    </row>
    <row r="8464" spans="5:8" x14ac:dyDescent="0.35">
      <c r="E8464"/>
      <c r="H8464"/>
    </row>
    <row r="8465" spans="5:8" x14ac:dyDescent="0.35">
      <c r="E8465"/>
      <c r="H8465"/>
    </row>
    <row r="8466" spans="5:8" x14ac:dyDescent="0.35">
      <c r="E8466"/>
      <c r="H8466"/>
    </row>
    <row r="8467" spans="5:8" x14ac:dyDescent="0.35">
      <c r="E8467"/>
      <c r="H8467"/>
    </row>
    <row r="8468" spans="5:8" x14ac:dyDescent="0.35">
      <c r="E8468"/>
      <c r="H8468"/>
    </row>
    <row r="8469" spans="5:8" x14ac:dyDescent="0.35">
      <c r="E8469"/>
      <c r="H8469"/>
    </row>
    <row r="8470" spans="5:8" x14ac:dyDescent="0.35">
      <c r="E8470"/>
      <c r="H8470"/>
    </row>
    <row r="8471" spans="5:8" x14ac:dyDescent="0.35">
      <c r="E8471"/>
      <c r="H8471"/>
    </row>
    <row r="8472" spans="5:8" x14ac:dyDescent="0.35">
      <c r="E8472"/>
      <c r="H8472"/>
    </row>
    <row r="8473" spans="5:8" x14ac:dyDescent="0.35">
      <c r="E8473"/>
      <c r="H8473"/>
    </row>
    <row r="8474" spans="5:8" x14ac:dyDescent="0.35">
      <c r="E8474"/>
      <c r="H8474"/>
    </row>
    <row r="8475" spans="5:8" x14ac:dyDescent="0.35">
      <c r="E8475"/>
      <c r="H8475"/>
    </row>
    <row r="8476" spans="5:8" x14ac:dyDescent="0.35">
      <c r="E8476"/>
      <c r="H8476"/>
    </row>
    <row r="8477" spans="5:8" x14ac:dyDescent="0.35">
      <c r="E8477"/>
      <c r="H8477"/>
    </row>
    <row r="8478" spans="5:8" x14ac:dyDescent="0.35">
      <c r="E8478"/>
      <c r="H8478"/>
    </row>
    <row r="8479" spans="5:8" x14ac:dyDescent="0.35">
      <c r="E8479"/>
      <c r="H8479"/>
    </row>
    <row r="8480" spans="5:8" x14ac:dyDescent="0.35">
      <c r="E8480"/>
      <c r="H8480"/>
    </row>
    <row r="8481" spans="5:8" x14ac:dyDescent="0.35">
      <c r="E8481"/>
      <c r="H8481"/>
    </row>
    <row r="8482" spans="5:8" x14ac:dyDescent="0.35">
      <c r="E8482"/>
      <c r="H8482"/>
    </row>
    <row r="8483" spans="5:8" x14ac:dyDescent="0.35">
      <c r="E8483"/>
      <c r="H8483"/>
    </row>
    <row r="8484" spans="5:8" x14ac:dyDescent="0.35">
      <c r="E8484"/>
      <c r="H8484"/>
    </row>
    <row r="8485" spans="5:8" x14ac:dyDescent="0.35">
      <c r="E8485"/>
      <c r="H8485"/>
    </row>
    <row r="8486" spans="5:8" x14ac:dyDescent="0.35">
      <c r="E8486"/>
      <c r="H8486"/>
    </row>
    <row r="8487" spans="5:8" x14ac:dyDescent="0.35">
      <c r="E8487"/>
      <c r="H8487"/>
    </row>
    <row r="8488" spans="5:8" x14ac:dyDescent="0.35">
      <c r="E8488"/>
      <c r="H8488"/>
    </row>
    <row r="8489" spans="5:8" x14ac:dyDescent="0.35">
      <c r="E8489"/>
      <c r="H8489"/>
    </row>
    <row r="8490" spans="5:8" x14ac:dyDescent="0.35">
      <c r="E8490"/>
      <c r="H8490"/>
    </row>
    <row r="8491" spans="5:8" x14ac:dyDescent="0.35">
      <c r="E8491"/>
      <c r="H8491"/>
    </row>
    <row r="8492" spans="5:8" x14ac:dyDescent="0.35">
      <c r="E8492"/>
      <c r="H8492"/>
    </row>
    <row r="8493" spans="5:8" x14ac:dyDescent="0.35">
      <c r="E8493"/>
      <c r="H8493"/>
    </row>
    <row r="8494" spans="5:8" x14ac:dyDescent="0.35">
      <c r="E8494"/>
      <c r="H8494"/>
    </row>
    <row r="8495" spans="5:8" x14ac:dyDescent="0.35">
      <c r="E8495"/>
      <c r="H8495"/>
    </row>
    <row r="8496" spans="5:8" x14ac:dyDescent="0.35">
      <c r="E8496"/>
      <c r="H8496"/>
    </row>
    <row r="8497" spans="5:8" x14ac:dyDescent="0.35">
      <c r="E8497"/>
      <c r="H8497"/>
    </row>
    <row r="8498" spans="5:8" x14ac:dyDescent="0.35">
      <c r="E8498"/>
      <c r="H8498"/>
    </row>
    <row r="8499" spans="5:8" x14ac:dyDescent="0.35">
      <c r="E8499"/>
      <c r="H8499"/>
    </row>
    <row r="8500" spans="5:8" x14ac:dyDescent="0.35">
      <c r="E8500"/>
      <c r="H8500"/>
    </row>
    <row r="8501" spans="5:8" x14ac:dyDescent="0.35">
      <c r="E8501"/>
      <c r="H8501"/>
    </row>
    <row r="8502" spans="5:8" x14ac:dyDescent="0.35">
      <c r="E8502"/>
      <c r="H8502"/>
    </row>
    <row r="8503" spans="5:8" x14ac:dyDescent="0.35">
      <c r="E8503"/>
      <c r="H8503"/>
    </row>
    <row r="8504" spans="5:8" x14ac:dyDescent="0.35">
      <c r="E8504"/>
      <c r="H8504"/>
    </row>
    <row r="8505" spans="5:8" x14ac:dyDescent="0.35">
      <c r="E8505"/>
      <c r="H8505"/>
    </row>
    <row r="8506" spans="5:8" x14ac:dyDescent="0.35">
      <c r="E8506"/>
      <c r="H8506"/>
    </row>
    <row r="8507" spans="5:8" x14ac:dyDescent="0.35">
      <c r="E8507"/>
      <c r="H8507"/>
    </row>
    <row r="8508" spans="5:8" x14ac:dyDescent="0.35">
      <c r="E8508"/>
      <c r="H8508"/>
    </row>
    <row r="8509" spans="5:8" x14ac:dyDescent="0.35">
      <c r="E8509"/>
      <c r="H8509"/>
    </row>
    <row r="8510" spans="5:8" x14ac:dyDescent="0.35">
      <c r="E8510"/>
      <c r="H8510"/>
    </row>
    <row r="8511" spans="5:8" x14ac:dyDescent="0.35">
      <c r="E8511"/>
      <c r="H8511"/>
    </row>
    <row r="8512" spans="5:8" x14ac:dyDescent="0.35">
      <c r="E8512"/>
      <c r="H8512"/>
    </row>
    <row r="8513" spans="5:8" x14ac:dyDescent="0.35">
      <c r="E8513"/>
      <c r="H8513"/>
    </row>
    <row r="8514" spans="5:8" x14ac:dyDescent="0.35">
      <c r="E8514"/>
      <c r="H8514"/>
    </row>
    <row r="8515" spans="5:8" x14ac:dyDescent="0.35">
      <c r="E8515"/>
      <c r="H8515"/>
    </row>
    <row r="8516" spans="5:8" x14ac:dyDescent="0.35">
      <c r="E8516"/>
      <c r="H8516"/>
    </row>
    <row r="8517" spans="5:8" x14ac:dyDescent="0.35">
      <c r="E8517"/>
      <c r="H8517"/>
    </row>
    <row r="8518" spans="5:8" x14ac:dyDescent="0.35">
      <c r="E8518"/>
      <c r="H8518"/>
    </row>
    <row r="8519" spans="5:8" x14ac:dyDescent="0.35">
      <c r="E8519"/>
      <c r="H8519"/>
    </row>
    <row r="8520" spans="5:8" x14ac:dyDescent="0.35">
      <c r="E8520"/>
      <c r="H8520"/>
    </row>
    <row r="8521" spans="5:8" x14ac:dyDescent="0.35">
      <c r="E8521"/>
      <c r="H8521"/>
    </row>
    <row r="8522" spans="5:8" x14ac:dyDescent="0.35">
      <c r="E8522"/>
      <c r="H8522"/>
    </row>
    <row r="8523" spans="5:8" x14ac:dyDescent="0.35">
      <c r="E8523"/>
      <c r="H8523"/>
    </row>
    <row r="8524" spans="5:8" x14ac:dyDescent="0.35">
      <c r="E8524"/>
      <c r="H8524"/>
    </row>
    <row r="8525" spans="5:8" x14ac:dyDescent="0.35">
      <c r="E8525"/>
      <c r="H8525"/>
    </row>
    <row r="8526" spans="5:8" x14ac:dyDescent="0.35">
      <c r="E8526"/>
      <c r="H8526"/>
    </row>
    <row r="8527" spans="5:8" x14ac:dyDescent="0.35">
      <c r="E8527"/>
      <c r="H8527"/>
    </row>
    <row r="8528" spans="5:8" x14ac:dyDescent="0.35">
      <c r="E8528"/>
      <c r="H8528"/>
    </row>
    <row r="8529" spans="5:8" x14ac:dyDescent="0.35">
      <c r="E8529"/>
      <c r="H8529"/>
    </row>
    <row r="8530" spans="5:8" x14ac:dyDescent="0.35">
      <c r="E8530"/>
      <c r="H8530"/>
    </row>
    <row r="8531" spans="5:8" x14ac:dyDescent="0.35">
      <c r="E8531"/>
      <c r="H8531"/>
    </row>
    <row r="8532" spans="5:8" x14ac:dyDescent="0.35">
      <c r="E8532"/>
      <c r="H8532"/>
    </row>
    <row r="8533" spans="5:8" x14ac:dyDescent="0.35">
      <c r="E8533"/>
      <c r="H8533"/>
    </row>
    <row r="8534" spans="5:8" x14ac:dyDescent="0.35">
      <c r="E8534"/>
      <c r="H8534"/>
    </row>
    <row r="8535" spans="5:8" x14ac:dyDescent="0.35">
      <c r="E8535"/>
      <c r="H8535"/>
    </row>
    <row r="8536" spans="5:8" x14ac:dyDescent="0.35">
      <c r="E8536"/>
      <c r="H8536"/>
    </row>
    <row r="8537" spans="5:8" x14ac:dyDescent="0.35">
      <c r="E8537"/>
      <c r="H8537"/>
    </row>
    <row r="8538" spans="5:8" x14ac:dyDescent="0.35">
      <c r="E8538"/>
      <c r="H8538"/>
    </row>
    <row r="8539" spans="5:8" x14ac:dyDescent="0.35">
      <c r="E8539"/>
      <c r="H8539"/>
    </row>
    <row r="8540" spans="5:8" x14ac:dyDescent="0.35">
      <c r="E8540"/>
      <c r="H8540"/>
    </row>
    <row r="8541" spans="5:8" x14ac:dyDescent="0.35">
      <c r="E8541"/>
      <c r="H8541"/>
    </row>
    <row r="8542" spans="5:8" x14ac:dyDescent="0.35">
      <c r="E8542"/>
      <c r="H8542"/>
    </row>
    <row r="8543" spans="5:8" x14ac:dyDescent="0.35">
      <c r="E8543"/>
      <c r="H8543"/>
    </row>
    <row r="8544" spans="5:8" x14ac:dyDescent="0.35">
      <c r="E8544"/>
      <c r="H8544"/>
    </row>
    <row r="8545" spans="5:8" x14ac:dyDescent="0.35">
      <c r="E8545"/>
      <c r="H8545"/>
    </row>
    <row r="8546" spans="5:8" x14ac:dyDescent="0.35">
      <c r="E8546"/>
      <c r="H8546"/>
    </row>
    <row r="8547" spans="5:8" x14ac:dyDescent="0.35">
      <c r="E8547"/>
      <c r="H8547"/>
    </row>
    <row r="8548" spans="5:8" x14ac:dyDescent="0.35">
      <c r="E8548"/>
      <c r="H8548"/>
    </row>
    <row r="8549" spans="5:8" x14ac:dyDescent="0.35">
      <c r="E8549"/>
      <c r="H8549"/>
    </row>
    <row r="8550" spans="5:8" x14ac:dyDescent="0.35">
      <c r="E8550"/>
      <c r="H8550"/>
    </row>
    <row r="8551" spans="5:8" x14ac:dyDescent="0.35">
      <c r="E8551"/>
      <c r="H8551"/>
    </row>
    <row r="8552" spans="5:8" x14ac:dyDescent="0.35">
      <c r="E8552"/>
      <c r="H8552"/>
    </row>
    <row r="8553" spans="5:8" x14ac:dyDescent="0.35">
      <c r="E8553"/>
      <c r="H8553"/>
    </row>
    <row r="8554" spans="5:8" x14ac:dyDescent="0.35">
      <c r="E8554"/>
      <c r="H8554"/>
    </row>
    <row r="8555" spans="5:8" x14ac:dyDescent="0.35">
      <c r="E8555"/>
      <c r="H8555"/>
    </row>
    <row r="8556" spans="5:8" x14ac:dyDescent="0.35">
      <c r="E8556"/>
      <c r="H8556"/>
    </row>
    <row r="8557" spans="5:8" x14ac:dyDescent="0.35">
      <c r="E8557"/>
      <c r="H8557"/>
    </row>
    <row r="8558" spans="5:8" x14ac:dyDescent="0.35">
      <c r="E8558"/>
      <c r="H8558"/>
    </row>
    <row r="8559" spans="5:8" x14ac:dyDescent="0.35">
      <c r="E8559"/>
      <c r="H8559"/>
    </row>
    <row r="8560" spans="5:8" x14ac:dyDescent="0.35">
      <c r="E8560"/>
      <c r="H8560"/>
    </row>
    <row r="8561" spans="5:8" x14ac:dyDescent="0.35">
      <c r="E8561"/>
      <c r="H8561"/>
    </row>
    <row r="8562" spans="5:8" x14ac:dyDescent="0.35">
      <c r="E8562"/>
      <c r="H8562"/>
    </row>
    <row r="8563" spans="5:8" x14ac:dyDescent="0.35">
      <c r="E8563"/>
      <c r="H8563"/>
    </row>
    <row r="8564" spans="5:8" x14ac:dyDescent="0.35">
      <c r="E8564"/>
      <c r="H8564"/>
    </row>
    <row r="8565" spans="5:8" x14ac:dyDescent="0.35">
      <c r="E8565"/>
      <c r="H8565"/>
    </row>
    <row r="8566" spans="5:8" x14ac:dyDescent="0.35">
      <c r="E8566"/>
      <c r="H8566"/>
    </row>
    <row r="8567" spans="5:8" x14ac:dyDescent="0.35">
      <c r="E8567"/>
      <c r="H8567"/>
    </row>
    <row r="8568" spans="5:8" x14ac:dyDescent="0.35">
      <c r="E8568"/>
      <c r="H8568"/>
    </row>
    <row r="8569" spans="5:8" x14ac:dyDescent="0.35">
      <c r="E8569"/>
      <c r="H8569"/>
    </row>
    <row r="8570" spans="5:8" x14ac:dyDescent="0.35">
      <c r="E8570"/>
      <c r="H8570"/>
    </row>
    <row r="8571" spans="5:8" x14ac:dyDescent="0.35">
      <c r="E8571"/>
      <c r="H8571"/>
    </row>
    <row r="8572" spans="5:8" x14ac:dyDescent="0.35">
      <c r="E8572"/>
      <c r="H8572"/>
    </row>
    <row r="8573" spans="5:8" x14ac:dyDescent="0.35">
      <c r="E8573"/>
      <c r="H8573"/>
    </row>
    <row r="8574" spans="5:8" x14ac:dyDescent="0.35">
      <c r="E8574"/>
      <c r="H8574"/>
    </row>
    <row r="8575" spans="5:8" x14ac:dyDescent="0.35">
      <c r="E8575"/>
      <c r="H8575"/>
    </row>
    <row r="8576" spans="5:8" x14ac:dyDescent="0.35">
      <c r="E8576"/>
      <c r="H8576"/>
    </row>
    <row r="8577" spans="5:8" x14ac:dyDescent="0.35">
      <c r="E8577"/>
      <c r="H8577"/>
    </row>
    <row r="8578" spans="5:8" x14ac:dyDescent="0.35">
      <c r="E8578"/>
      <c r="H8578"/>
    </row>
    <row r="8579" spans="5:8" x14ac:dyDescent="0.35">
      <c r="E8579"/>
      <c r="H8579"/>
    </row>
    <row r="8580" spans="5:8" x14ac:dyDescent="0.35">
      <c r="E8580"/>
      <c r="H8580"/>
    </row>
    <row r="8581" spans="5:8" x14ac:dyDescent="0.35">
      <c r="E8581"/>
      <c r="H8581"/>
    </row>
    <row r="8582" spans="5:8" x14ac:dyDescent="0.35">
      <c r="E8582"/>
      <c r="H8582"/>
    </row>
    <row r="8583" spans="5:8" x14ac:dyDescent="0.35">
      <c r="E8583"/>
      <c r="H8583"/>
    </row>
    <row r="8584" spans="5:8" x14ac:dyDescent="0.35">
      <c r="E8584"/>
      <c r="H8584"/>
    </row>
    <row r="8585" spans="5:8" x14ac:dyDescent="0.35">
      <c r="E8585"/>
      <c r="H8585"/>
    </row>
    <row r="8586" spans="5:8" x14ac:dyDescent="0.35">
      <c r="E8586"/>
      <c r="H8586"/>
    </row>
    <row r="8587" spans="5:8" x14ac:dyDescent="0.35">
      <c r="E8587"/>
      <c r="H8587"/>
    </row>
    <row r="8588" spans="5:8" x14ac:dyDescent="0.35">
      <c r="E8588"/>
      <c r="H8588"/>
    </row>
    <row r="8589" spans="5:8" x14ac:dyDescent="0.35">
      <c r="E8589"/>
      <c r="H8589"/>
    </row>
    <row r="8590" spans="5:8" x14ac:dyDescent="0.35">
      <c r="E8590"/>
      <c r="H8590"/>
    </row>
    <row r="8591" spans="5:8" x14ac:dyDescent="0.35">
      <c r="E8591"/>
      <c r="H8591"/>
    </row>
    <row r="8592" spans="5:8" x14ac:dyDescent="0.35">
      <c r="E8592"/>
      <c r="H8592"/>
    </row>
    <row r="8593" spans="5:8" x14ac:dyDescent="0.35">
      <c r="E8593"/>
      <c r="H8593"/>
    </row>
    <row r="8594" spans="5:8" x14ac:dyDescent="0.35">
      <c r="E8594"/>
      <c r="H8594"/>
    </row>
    <row r="8595" spans="5:8" x14ac:dyDescent="0.35">
      <c r="E8595"/>
      <c r="H8595"/>
    </row>
    <row r="8596" spans="5:8" x14ac:dyDescent="0.35">
      <c r="E8596"/>
      <c r="H8596"/>
    </row>
    <row r="8597" spans="5:8" x14ac:dyDescent="0.35">
      <c r="E8597"/>
      <c r="H8597"/>
    </row>
    <row r="8598" spans="5:8" x14ac:dyDescent="0.35">
      <c r="E8598"/>
      <c r="H8598"/>
    </row>
    <row r="8599" spans="5:8" x14ac:dyDescent="0.35">
      <c r="E8599"/>
      <c r="H8599"/>
    </row>
    <row r="8600" spans="5:8" x14ac:dyDescent="0.35">
      <c r="E8600"/>
      <c r="H8600"/>
    </row>
    <row r="8601" spans="5:8" x14ac:dyDescent="0.35">
      <c r="E8601"/>
      <c r="H8601"/>
    </row>
    <row r="8602" spans="5:8" x14ac:dyDescent="0.35">
      <c r="E8602"/>
      <c r="H8602"/>
    </row>
    <row r="8603" spans="5:8" x14ac:dyDescent="0.35">
      <c r="E8603"/>
      <c r="H8603"/>
    </row>
    <row r="8604" spans="5:8" x14ac:dyDescent="0.35">
      <c r="E8604"/>
      <c r="H8604"/>
    </row>
    <row r="8605" spans="5:8" x14ac:dyDescent="0.35">
      <c r="E8605"/>
      <c r="H8605"/>
    </row>
    <row r="8606" spans="5:8" x14ac:dyDescent="0.35">
      <c r="E8606"/>
      <c r="H8606"/>
    </row>
    <row r="8607" spans="5:8" x14ac:dyDescent="0.35">
      <c r="E8607"/>
      <c r="H8607"/>
    </row>
    <row r="8608" spans="5:8" x14ac:dyDescent="0.35">
      <c r="E8608"/>
      <c r="H8608"/>
    </row>
    <row r="8609" spans="5:8" x14ac:dyDescent="0.35">
      <c r="E8609"/>
      <c r="H8609"/>
    </row>
    <row r="8610" spans="5:8" x14ac:dyDescent="0.35">
      <c r="E8610"/>
      <c r="H8610"/>
    </row>
    <row r="8611" spans="5:8" x14ac:dyDescent="0.35">
      <c r="E8611"/>
      <c r="H8611"/>
    </row>
    <row r="8612" spans="5:8" x14ac:dyDescent="0.35">
      <c r="E8612"/>
      <c r="H8612"/>
    </row>
    <row r="8613" spans="5:8" x14ac:dyDescent="0.35">
      <c r="E8613"/>
      <c r="H8613"/>
    </row>
    <row r="8614" spans="5:8" x14ac:dyDescent="0.35">
      <c r="E8614"/>
      <c r="H8614"/>
    </row>
    <row r="8615" spans="5:8" x14ac:dyDescent="0.35">
      <c r="E8615"/>
      <c r="H8615"/>
    </row>
    <row r="8616" spans="5:8" x14ac:dyDescent="0.35">
      <c r="E8616"/>
      <c r="H8616"/>
    </row>
    <row r="8617" spans="5:8" x14ac:dyDescent="0.35">
      <c r="E8617"/>
      <c r="H8617"/>
    </row>
    <row r="8618" spans="5:8" x14ac:dyDescent="0.35">
      <c r="E8618"/>
      <c r="H8618"/>
    </row>
    <row r="8619" spans="5:8" x14ac:dyDescent="0.35">
      <c r="E8619"/>
      <c r="H8619"/>
    </row>
    <row r="8620" spans="5:8" x14ac:dyDescent="0.35">
      <c r="E8620"/>
      <c r="H8620"/>
    </row>
    <row r="8621" spans="5:8" x14ac:dyDescent="0.35">
      <c r="E8621"/>
      <c r="H8621"/>
    </row>
    <row r="8622" spans="5:8" x14ac:dyDescent="0.35">
      <c r="E8622"/>
      <c r="H8622"/>
    </row>
    <row r="8623" spans="5:8" x14ac:dyDescent="0.35">
      <c r="E8623"/>
      <c r="H8623"/>
    </row>
    <row r="8624" spans="5:8" x14ac:dyDescent="0.35">
      <c r="E8624"/>
      <c r="H8624"/>
    </row>
    <row r="8625" spans="5:8" x14ac:dyDescent="0.35">
      <c r="E8625"/>
      <c r="H8625"/>
    </row>
    <row r="8626" spans="5:8" x14ac:dyDescent="0.35">
      <c r="E8626"/>
      <c r="H8626"/>
    </row>
    <row r="8627" spans="5:8" x14ac:dyDescent="0.35">
      <c r="E8627"/>
      <c r="H8627"/>
    </row>
    <row r="8628" spans="5:8" x14ac:dyDescent="0.35">
      <c r="E8628"/>
      <c r="H8628"/>
    </row>
    <row r="8629" spans="5:8" x14ac:dyDescent="0.35">
      <c r="E8629"/>
      <c r="H8629"/>
    </row>
    <row r="8630" spans="5:8" x14ac:dyDescent="0.35">
      <c r="E8630"/>
      <c r="H8630"/>
    </row>
    <row r="8631" spans="5:8" x14ac:dyDescent="0.35">
      <c r="E8631"/>
      <c r="H8631"/>
    </row>
    <row r="8632" spans="5:8" x14ac:dyDescent="0.35">
      <c r="E8632"/>
      <c r="H8632"/>
    </row>
    <row r="8633" spans="5:8" x14ac:dyDescent="0.35">
      <c r="E8633"/>
      <c r="H8633"/>
    </row>
    <row r="8634" spans="5:8" x14ac:dyDescent="0.35">
      <c r="E8634"/>
      <c r="H8634"/>
    </row>
    <row r="8635" spans="5:8" x14ac:dyDescent="0.35">
      <c r="E8635"/>
      <c r="H8635"/>
    </row>
    <row r="8636" spans="5:8" x14ac:dyDescent="0.35">
      <c r="E8636"/>
      <c r="H8636"/>
    </row>
    <row r="8637" spans="5:8" x14ac:dyDescent="0.35">
      <c r="E8637"/>
      <c r="H8637"/>
    </row>
    <row r="8638" spans="5:8" x14ac:dyDescent="0.35">
      <c r="E8638"/>
      <c r="H8638"/>
    </row>
    <row r="8639" spans="5:8" x14ac:dyDescent="0.35">
      <c r="E8639"/>
      <c r="H8639"/>
    </row>
    <row r="8640" spans="5:8" x14ac:dyDescent="0.35">
      <c r="E8640"/>
      <c r="H8640"/>
    </row>
    <row r="8641" spans="5:8" x14ac:dyDescent="0.35">
      <c r="E8641"/>
      <c r="H8641"/>
    </row>
    <row r="8642" spans="5:8" x14ac:dyDescent="0.35">
      <c r="E8642"/>
      <c r="H8642"/>
    </row>
    <row r="8643" spans="5:8" x14ac:dyDescent="0.35">
      <c r="E8643"/>
      <c r="H8643"/>
    </row>
    <row r="8644" spans="5:8" x14ac:dyDescent="0.35">
      <c r="E8644"/>
      <c r="H8644"/>
    </row>
    <row r="8645" spans="5:8" x14ac:dyDescent="0.35">
      <c r="E8645"/>
      <c r="H8645"/>
    </row>
    <row r="8646" spans="5:8" x14ac:dyDescent="0.35">
      <c r="E8646"/>
      <c r="H8646"/>
    </row>
    <row r="8647" spans="5:8" x14ac:dyDescent="0.35">
      <c r="E8647"/>
      <c r="H8647"/>
    </row>
    <row r="8648" spans="5:8" x14ac:dyDescent="0.35">
      <c r="E8648"/>
      <c r="H8648"/>
    </row>
    <row r="8649" spans="5:8" x14ac:dyDescent="0.35">
      <c r="E8649"/>
      <c r="H8649"/>
    </row>
    <row r="8650" spans="5:8" x14ac:dyDescent="0.35">
      <c r="E8650"/>
      <c r="H8650"/>
    </row>
    <row r="8651" spans="5:8" x14ac:dyDescent="0.35">
      <c r="E8651"/>
      <c r="H8651"/>
    </row>
    <row r="8652" spans="5:8" x14ac:dyDescent="0.35">
      <c r="E8652"/>
      <c r="H8652"/>
    </row>
    <row r="8653" spans="5:8" x14ac:dyDescent="0.35">
      <c r="E8653"/>
      <c r="H8653"/>
    </row>
    <row r="8654" spans="5:8" x14ac:dyDescent="0.35">
      <c r="E8654"/>
      <c r="H8654"/>
    </row>
    <row r="8655" spans="5:8" x14ac:dyDescent="0.35">
      <c r="E8655"/>
      <c r="H8655"/>
    </row>
    <row r="8656" spans="5:8" x14ac:dyDescent="0.35">
      <c r="E8656"/>
      <c r="H8656"/>
    </row>
    <row r="8657" spans="5:8" x14ac:dyDescent="0.35">
      <c r="E8657"/>
      <c r="H8657"/>
    </row>
    <row r="8658" spans="5:8" x14ac:dyDescent="0.35">
      <c r="E8658"/>
      <c r="H8658"/>
    </row>
    <row r="8659" spans="5:8" x14ac:dyDescent="0.35">
      <c r="E8659"/>
      <c r="H8659"/>
    </row>
    <row r="8660" spans="5:8" x14ac:dyDescent="0.35">
      <c r="E8660"/>
      <c r="H8660"/>
    </row>
    <row r="8661" spans="5:8" x14ac:dyDescent="0.35">
      <c r="E8661"/>
      <c r="H8661"/>
    </row>
    <row r="8662" spans="5:8" x14ac:dyDescent="0.35">
      <c r="E8662"/>
      <c r="H8662"/>
    </row>
    <row r="8663" spans="5:8" x14ac:dyDescent="0.35">
      <c r="E8663"/>
      <c r="H8663"/>
    </row>
    <row r="8664" spans="5:8" x14ac:dyDescent="0.35">
      <c r="E8664"/>
      <c r="H8664"/>
    </row>
    <row r="8665" spans="5:8" x14ac:dyDescent="0.35">
      <c r="E8665"/>
      <c r="H8665"/>
    </row>
    <row r="8666" spans="5:8" x14ac:dyDescent="0.35">
      <c r="E8666"/>
      <c r="H8666"/>
    </row>
    <row r="8667" spans="5:8" x14ac:dyDescent="0.35">
      <c r="E8667"/>
      <c r="H8667"/>
    </row>
    <row r="8668" spans="5:8" x14ac:dyDescent="0.35">
      <c r="E8668"/>
      <c r="H8668"/>
    </row>
    <row r="8669" spans="5:8" x14ac:dyDescent="0.35">
      <c r="E8669"/>
      <c r="H8669"/>
    </row>
    <row r="8670" spans="5:8" x14ac:dyDescent="0.35">
      <c r="E8670"/>
      <c r="H8670"/>
    </row>
    <row r="8671" spans="5:8" x14ac:dyDescent="0.35">
      <c r="E8671"/>
      <c r="H8671"/>
    </row>
    <row r="8672" spans="5:8" x14ac:dyDescent="0.35">
      <c r="E8672"/>
      <c r="H8672"/>
    </row>
    <row r="8673" spans="5:8" x14ac:dyDescent="0.35">
      <c r="E8673"/>
      <c r="H8673"/>
    </row>
    <row r="8674" spans="5:8" x14ac:dyDescent="0.35">
      <c r="E8674"/>
      <c r="H8674"/>
    </row>
    <row r="8675" spans="5:8" x14ac:dyDescent="0.35">
      <c r="E8675"/>
      <c r="H8675"/>
    </row>
    <row r="8676" spans="5:8" x14ac:dyDescent="0.35">
      <c r="E8676"/>
      <c r="H8676"/>
    </row>
    <row r="8677" spans="5:8" x14ac:dyDescent="0.35">
      <c r="E8677"/>
      <c r="H8677"/>
    </row>
    <row r="8678" spans="5:8" x14ac:dyDescent="0.35">
      <c r="E8678"/>
      <c r="H8678"/>
    </row>
    <row r="8679" spans="5:8" x14ac:dyDescent="0.35">
      <c r="E8679"/>
      <c r="H8679"/>
    </row>
    <row r="8680" spans="5:8" x14ac:dyDescent="0.35">
      <c r="E8680"/>
      <c r="H8680"/>
    </row>
    <row r="8681" spans="5:8" x14ac:dyDescent="0.35">
      <c r="E8681"/>
      <c r="H8681"/>
    </row>
    <row r="8682" spans="5:8" x14ac:dyDescent="0.35">
      <c r="E8682"/>
      <c r="H8682"/>
    </row>
    <row r="8683" spans="5:8" x14ac:dyDescent="0.35">
      <c r="E8683"/>
      <c r="H8683"/>
    </row>
    <row r="8684" spans="5:8" x14ac:dyDescent="0.35">
      <c r="E8684"/>
      <c r="H8684"/>
    </row>
    <row r="8685" spans="5:8" x14ac:dyDescent="0.35">
      <c r="E8685"/>
      <c r="H8685"/>
    </row>
    <row r="8686" spans="5:8" x14ac:dyDescent="0.35">
      <c r="E8686"/>
      <c r="H8686"/>
    </row>
    <row r="8687" spans="5:8" x14ac:dyDescent="0.35">
      <c r="E8687"/>
      <c r="H8687"/>
    </row>
    <row r="8688" spans="5:8" x14ac:dyDescent="0.35">
      <c r="E8688"/>
      <c r="H8688"/>
    </row>
    <row r="8689" spans="5:8" x14ac:dyDescent="0.35">
      <c r="E8689"/>
      <c r="H8689"/>
    </row>
    <row r="8690" spans="5:8" x14ac:dyDescent="0.35">
      <c r="E8690"/>
      <c r="H8690"/>
    </row>
    <row r="8691" spans="5:8" x14ac:dyDescent="0.35">
      <c r="E8691"/>
      <c r="H8691"/>
    </row>
    <row r="8692" spans="5:8" x14ac:dyDescent="0.35">
      <c r="E8692"/>
      <c r="H8692"/>
    </row>
    <row r="8693" spans="5:8" x14ac:dyDescent="0.35">
      <c r="E8693"/>
      <c r="H8693"/>
    </row>
    <row r="8694" spans="5:8" x14ac:dyDescent="0.35">
      <c r="E8694"/>
      <c r="H8694"/>
    </row>
    <row r="8695" spans="5:8" x14ac:dyDescent="0.35">
      <c r="E8695"/>
      <c r="H8695"/>
    </row>
    <row r="8696" spans="5:8" x14ac:dyDescent="0.35">
      <c r="E8696"/>
      <c r="H8696"/>
    </row>
    <row r="8697" spans="5:8" x14ac:dyDescent="0.35">
      <c r="E8697"/>
      <c r="H8697"/>
    </row>
    <row r="8698" spans="5:8" x14ac:dyDescent="0.35">
      <c r="E8698"/>
      <c r="H8698"/>
    </row>
    <row r="8699" spans="5:8" x14ac:dyDescent="0.35">
      <c r="E8699"/>
      <c r="H8699"/>
    </row>
    <row r="8700" spans="5:8" x14ac:dyDescent="0.35">
      <c r="E8700"/>
      <c r="H8700"/>
    </row>
    <row r="8701" spans="5:8" x14ac:dyDescent="0.35">
      <c r="E8701"/>
      <c r="H8701"/>
    </row>
    <row r="8702" spans="5:8" x14ac:dyDescent="0.35">
      <c r="E8702"/>
      <c r="H8702"/>
    </row>
    <row r="8703" spans="5:8" x14ac:dyDescent="0.35">
      <c r="E8703"/>
      <c r="H8703"/>
    </row>
    <row r="8704" spans="5:8" x14ac:dyDescent="0.35">
      <c r="E8704"/>
      <c r="H8704"/>
    </row>
    <row r="8705" spans="5:8" x14ac:dyDescent="0.35">
      <c r="E8705"/>
      <c r="H8705"/>
    </row>
    <row r="8706" spans="5:8" x14ac:dyDescent="0.35">
      <c r="E8706"/>
      <c r="H8706"/>
    </row>
    <row r="8707" spans="5:8" x14ac:dyDescent="0.35">
      <c r="E8707"/>
      <c r="H8707"/>
    </row>
    <row r="8708" spans="5:8" x14ac:dyDescent="0.35">
      <c r="E8708"/>
      <c r="H8708"/>
    </row>
    <row r="8709" spans="5:8" x14ac:dyDescent="0.35">
      <c r="E8709"/>
      <c r="H8709"/>
    </row>
    <row r="8710" spans="5:8" x14ac:dyDescent="0.35">
      <c r="E8710"/>
      <c r="H8710"/>
    </row>
    <row r="8711" spans="5:8" x14ac:dyDescent="0.35">
      <c r="E8711"/>
      <c r="H8711"/>
    </row>
    <row r="8712" spans="5:8" x14ac:dyDescent="0.35">
      <c r="E8712"/>
      <c r="H8712"/>
    </row>
    <row r="8713" spans="5:8" x14ac:dyDescent="0.35">
      <c r="E8713"/>
      <c r="H8713"/>
    </row>
    <row r="8714" spans="5:8" x14ac:dyDescent="0.35">
      <c r="E8714"/>
      <c r="H8714"/>
    </row>
    <row r="8715" spans="5:8" x14ac:dyDescent="0.35">
      <c r="E8715"/>
      <c r="H8715"/>
    </row>
    <row r="8716" spans="5:8" x14ac:dyDescent="0.35">
      <c r="E8716"/>
      <c r="H8716"/>
    </row>
    <row r="8717" spans="5:8" x14ac:dyDescent="0.35">
      <c r="E8717"/>
      <c r="H8717"/>
    </row>
    <row r="8718" spans="5:8" x14ac:dyDescent="0.35">
      <c r="E8718"/>
      <c r="H8718"/>
    </row>
    <row r="8719" spans="5:8" x14ac:dyDescent="0.35">
      <c r="E8719"/>
      <c r="H8719"/>
    </row>
    <row r="8720" spans="5:8" x14ac:dyDescent="0.35">
      <c r="E8720"/>
      <c r="H8720"/>
    </row>
    <row r="8721" spans="5:8" x14ac:dyDescent="0.35">
      <c r="E8721"/>
      <c r="H8721"/>
    </row>
    <row r="8722" spans="5:8" x14ac:dyDescent="0.35">
      <c r="E8722"/>
      <c r="H8722"/>
    </row>
    <row r="8723" spans="5:8" x14ac:dyDescent="0.35">
      <c r="E8723"/>
      <c r="H8723"/>
    </row>
    <row r="8724" spans="5:8" x14ac:dyDescent="0.35">
      <c r="E8724"/>
      <c r="H8724"/>
    </row>
    <row r="8725" spans="5:8" x14ac:dyDescent="0.35">
      <c r="E8725"/>
      <c r="H8725"/>
    </row>
    <row r="8726" spans="5:8" x14ac:dyDescent="0.35">
      <c r="E8726"/>
      <c r="H8726"/>
    </row>
    <row r="8727" spans="5:8" x14ac:dyDescent="0.35">
      <c r="E8727"/>
      <c r="H8727"/>
    </row>
    <row r="8728" spans="5:8" x14ac:dyDescent="0.35">
      <c r="E8728"/>
      <c r="H8728"/>
    </row>
    <row r="8729" spans="5:8" x14ac:dyDescent="0.35">
      <c r="E8729"/>
      <c r="H8729"/>
    </row>
    <row r="8730" spans="5:8" x14ac:dyDescent="0.35">
      <c r="E8730"/>
      <c r="H8730"/>
    </row>
    <row r="8731" spans="5:8" x14ac:dyDescent="0.35">
      <c r="E8731"/>
      <c r="H8731"/>
    </row>
    <row r="8732" spans="5:8" x14ac:dyDescent="0.35">
      <c r="E8732"/>
      <c r="H8732"/>
    </row>
    <row r="8733" spans="5:8" x14ac:dyDescent="0.35">
      <c r="E8733"/>
      <c r="H8733"/>
    </row>
    <row r="8734" spans="5:8" x14ac:dyDescent="0.35">
      <c r="E8734"/>
      <c r="H8734"/>
    </row>
    <row r="8735" spans="5:8" x14ac:dyDescent="0.35">
      <c r="E8735"/>
      <c r="H8735"/>
    </row>
    <row r="8736" spans="5:8" x14ac:dyDescent="0.35">
      <c r="E8736"/>
      <c r="H8736"/>
    </row>
    <row r="8737" spans="5:8" x14ac:dyDescent="0.35">
      <c r="E8737"/>
      <c r="H8737"/>
    </row>
    <row r="8738" spans="5:8" x14ac:dyDescent="0.35">
      <c r="E8738"/>
      <c r="H8738"/>
    </row>
    <row r="8739" spans="5:8" x14ac:dyDescent="0.35">
      <c r="E8739"/>
      <c r="H8739"/>
    </row>
    <row r="8740" spans="5:8" x14ac:dyDescent="0.35">
      <c r="E8740"/>
      <c r="H8740"/>
    </row>
    <row r="8741" spans="5:8" x14ac:dyDescent="0.35">
      <c r="E8741"/>
      <c r="H8741"/>
    </row>
    <row r="8742" spans="5:8" x14ac:dyDescent="0.35">
      <c r="E8742"/>
      <c r="H8742"/>
    </row>
    <row r="8743" spans="5:8" x14ac:dyDescent="0.35">
      <c r="E8743"/>
      <c r="H8743"/>
    </row>
    <row r="8744" spans="5:8" x14ac:dyDescent="0.35">
      <c r="E8744"/>
      <c r="H8744"/>
    </row>
    <row r="8745" spans="5:8" x14ac:dyDescent="0.35">
      <c r="E8745"/>
      <c r="H8745"/>
    </row>
    <row r="8746" spans="5:8" x14ac:dyDescent="0.35">
      <c r="E8746"/>
      <c r="H8746"/>
    </row>
    <row r="8747" spans="5:8" x14ac:dyDescent="0.35">
      <c r="E8747"/>
      <c r="H8747"/>
    </row>
    <row r="8748" spans="5:8" x14ac:dyDescent="0.35">
      <c r="E8748"/>
      <c r="H8748"/>
    </row>
    <row r="8749" spans="5:8" x14ac:dyDescent="0.35">
      <c r="E8749"/>
      <c r="H8749"/>
    </row>
    <row r="8750" spans="5:8" x14ac:dyDescent="0.35">
      <c r="E8750"/>
      <c r="H8750"/>
    </row>
    <row r="8751" spans="5:8" x14ac:dyDescent="0.35">
      <c r="E8751"/>
      <c r="H8751"/>
    </row>
    <row r="8752" spans="5:8" x14ac:dyDescent="0.35">
      <c r="E8752"/>
      <c r="H8752"/>
    </row>
    <row r="8753" spans="5:8" x14ac:dyDescent="0.35">
      <c r="E8753"/>
      <c r="H8753"/>
    </row>
    <row r="8754" spans="5:8" x14ac:dyDescent="0.35">
      <c r="E8754"/>
      <c r="H8754"/>
    </row>
    <row r="8755" spans="5:8" x14ac:dyDescent="0.35">
      <c r="E8755"/>
      <c r="H8755"/>
    </row>
    <row r="8756" spans="5:8" x14ac:dyDescent="0.35">
      <c r="E8756"/>
      <c r="H8756"/>
    </row>
    <row r="8757" spans="5:8" x14ac:dyDescent="0.35">
      <c r="E8757"/>
      <c r="H8757"/>
    </row>
    <row r="8758" spans="5:8" x14ac:dyDescent="0.35">
      <c r="E8758"/>
      <c r="H8758"/>
    </row>
    <row r="8759" spans="5:8" x14ac:dyDescent="0.35">
      <c r="E8759"/>
      <c r="H8759"/>
    </row>
    <row r="8760" spans="5:8" x14ac:dyDescent="0.35">
      <c r="E8760"/>
      <c r="H8760"/>
    </row>
    <row r="8761" spans="5:8" x14ac:dyDescent="0.35">
      <c r="E8761"/>
      <c r="H8761"/>
    </row>
    <row r="8762" spans="5:8" x14ac:dyDescent="0.35">
      <c r="E8762"/>
      <c r="H8762"/>
    </row>
    <row r="8763" spans="5:8" x14ac:dyDescent="0.35">
      <c r="E8763"/>
      <c r="H8763"/>
    </row>
    <row r="8764" spans="5:8" x14ac:dyDescent="0.35">
      <c r="E8764"/>
      <c r="H8764"/>
    </row>
    <row r="8765" spans="5:8" x14ac:dyDescent="0.35">
      <c r="E8765"/>
      <c r="H8765"/>
    </row>
    <row r="8766" spans="5:8" x14ac:dyDescent="0.35">
      <c r="E8766"/>
      <c r="H8766"/>
    </row>
    <row r="8767" spans="5:8" x14ac:dyDescent="0.35">
      <c r="E8767"/>
      <c r="H8767"/>
    </row>
    <row r="8768" spans="5:8" x14ac:dyDescent="0.35">
      <c r="E8768"/>
      <c r="H8768"/>
    </row>
    <row r="8769" spans="5:8" x14ac:dyDescent="0.35">
      <c r="E8769"/>
      <c r="H8769"/>
    </row>
    <row r="8770" spans="5:8" x14ac:dyDescent="0.35">
      <c r="E8770"/>
      <c r="H8770"/>
    </row>
    <row r="8771" spans="5:8" x14ac:dyDescent="0.35">
      <c r="E8771"/>
      <c r="H8771"/>
    </row>
    <row r="8772" spans="5:8" x14ac:dyDescent="0.35">
      <c r="E8772"/>
      <c r="H8772"/>
    </row>
    <row r="8773" spans="5:8" x14ac:dyDescent="0.35">
      <c r="E8773"/>
      <c r="H8773"/>
    </row>
    <row r="8774" spans="5:8" x14ac:dyDescent="0.35">
      <c r="E8774"/>
      <c r="H8774"/>
    </row>
    <row r="8775" spans="5:8" x14ac:dyDescent="0.35">
      <c r="E8775"/>
      <c r="H8775"/>
    </row>
    <row r="8776" spans="5:8" x14ac:dyDescent="0.35">
      <c r="E8776"/>
      <c r="H8776"/>
    </row>
    <row r="8777" spans="5:8" x14ac:dyDescent="0.35">
      <c r="E8777"/>
      <c r="H8777"/>
    </row>
    <row r="8778" spans="5:8" x14ac:dyDescent="0.35">
      <c r="E8778"/>
      <c r="H8778"/>
    </row>
    <row r="8779" spans="5:8" x14ac:dyDescent="0.35">
      <c r="E8779"/>
      <c r="H8779"/>
    </row>
    <row r="8780" spans="5:8" x14ac:dyDescent="0.35">
      <c r="E8780"/>
      <c r="H8780"/>
    </row>
    <row r="8781" spans="5:8" x14ac:dyDescent="0.35">
      <c r="E8781"/>
      <c r="H8781"/>
    </row>
    <row r="8782" spans="5:8" x14ac:dyDescent="0.35">
      <c r="E8782"/>
      <c r="H8782"/>
    </row>
    <row r="8783" spans="5:8" x14ac:dyDescent="0.35">
      <c r="E8783"/>
      <c r="H8783"/>
    </row>
    <row r="8784" spans="5:8" x14ac:dyDescent="0.35">
      <c r="E8784"/>
      <c r="H8784"/>
    </row>
    <row r="8785" spans="5:8" x14ac:dyDescent="0.35">
      <c r="E8785"/>
      <c r="H8785"/>
    </row>
    <row r="8786" spans="5:8" x14ac:dyDescent="0.35">
      <c r="E8786"/>
      <c r="H8786"/>
    </row>
    <row r="8787" spans="5:8" x14ac:dyDescent="0.35">
      <c r="E8787"/>
      <c r="H8787"/>
    </row>
    <row r="8788" spans="5:8" x14ac:dyDescent="0.35">
      <c r="E8788"/>
      <c r="H8788"/>
    </row>
    <row r="8789" spans="5:8" x14ac:dyDescent="0.35">
      <c r="E8789"/>
      <c r="H8789"/>
    </row>
    <row r="8790" spans="5:8" x14ac:dyDescent="0.35">
      <c r="E8790"/>
      <c r="H8790"/>
    </row>
    <row r="8791" spans="5:8" x14ac:dyDescent="0.35">
      <c r="E8791"/>
      <c r="H8791"/>
    </row>
    <row r="8792" spans="5:8" x14ac:dyDescent="0.35">
      <c r="E8792"/>
      <c r="H8792"/>
    </row>
    <row r="8793" spans="5:8" x14ac:dyDescent="0.35">
      <c r="E8793"/>
      <c r="H8793"/>
    </row>
    <row r="8794" spans="5:8" x14ac:dyDescent="0.35">
      <c r="E8794"/>
      <c r="H8794"/>
    </row>
    <row r="8795" spans="5:8" x14ac:dyDescent="0.35">
      <c r="E8795"/>
      <c r="H8795"/>
    </row>
    <row r="8796" spans="5:8" x14ac:dyDescent="0.35">
      <c r="E8796"/>
      <c r="H8796"/>
    </row>
    <row r="8797" spans="5:8" x14ac:dyDescent="0.35">
      <c r="E8797"/>
      <c r="H8797"/>
    </row>
    <row r="8798" spans="5:8" x14ac:dyDescent="0.35">
      <c r="E8798"/>
      <c r="H8798"/>
    </row>
    <row r="8799" spans="5:8" x14ac:dyDescent="0.35">
      <c r="E8799"/>
      <c r="H8799"/>
    </row>
    <row r="8800" spans="5:8" x14ac:dyDescent="0.35">
      <c r="E8800"/>
      <c r="H8800"/>
    </row>
    <row r="8801" spans="5:8" x14ac:dyDescent="0.35">
      <c r="E8801"/>
      <c r="H8801"/>
    </row>
    <row r="8802" spans="5:8" x14ac:dyDescent="0.35">
      <c r="E8802"/>
      <c r="H8802"/>
    </row>
    <row r="8803" spans="5:8" x14ac:dyDescent="0.35">
      <c r="E8803"/>
      <c r="H8803"/>
    </row>
    <row r="8804" spans="5:8" x14ac:dyDescent="0.35">
      <c r="E8804"/>
      <c r="H8804"/>
    </row>
    <row r="8805" spans="5:8" x14ac:dyDescent="0.35">
      <c r="E8805"/>
      <c r="H8805"/>
    </row>
    <row r="8806" spans="5:8" x14ac:dyDescent="0.35">
      <c r="E8806"/>
      <c r="H8806"/>
    </row>
    <row r="8807" spans="5:8" x14ac:dyDescent="0.35">
      <c r="E8807"/>
      <c r="H8807"/>
    </row>
    <row r="8808" spans="5:8" x14ac:dyDescent="0.35">
      <c r="E8808"/>
      <c r="H8808"/>
    </row>
    <row r="8809" spans="5:8" x14ac:dyDescent="0.35">
      <c r="E8809"/>
      <c r="H8809"/>
    </row>
    <row r="8810" spans="5:8" x14ac:dyDescent="0.35">
      <c r="E8810"/>
      <c r="H8810"/>
    </row>
    <row r="8811" spans="5:8" x14ac:dyDescent="0.35">
      <c r="E8811"/>
      <c r="H8811"/>
    </row>
    <row r="8812" spans="5:8" x14ac:dyDescent="0.35">
      <c r="E8812"/>
      <c r="H8812"/>
    </row>
    <row r="8813" spans="5:8" x14ac:dyDescent="0.35">
      <c r="E8813"/>
      <c r="H8813"/>
    </row>
    <row r="8814" spans="5:8" x14ac:dyDescent="0.35">
      <c r="E8814"/>
      <c r="H8814"/>
    </row>
    <row r="8815" spans="5:8" x14ac:dyDescent="0.35">
      <c r="E8815"/>
      <c r="H8815"/>
    </row>
    <row r="8816" spans="5:8" x14ac:dyDescent="0.35">
      <c r="E8816"/>
      <c r="H8816"/>
    </row>
    <row r="8817" spans="5:8" x14ac:dyDescent="0.35">
      <c r="E8817"/>
      <c r="H8817"/>
    </row>
    <row r="8818" spans="5:8" x14ac:dyDescent="0.35">
      <c r="E8818"/>
      <c r="H8818"/>
    </row>
    <row r="8819" spans="5:8" x14ac:dyDescent="0.35">
      <c r="E8819"/>
      <c r="H8819"/>
    </row>
    <row r="8820" spans="5:8" x14ac:dyDescent="0.35">
      <c r="E8820"/>
      <c r="H8820"/>
    </row>
    <row r="8821" spans="5:8" x14ac:dyDescent="0.35">
      <c r="E8821"/>
      <c r="H8821"/>
    </row>
    <row r="8822" spans="5:8" x14ac:dyDescent="0.35">
      <c r="E8822"/>
      <c r="H8822"/>
    </row>
    <row r="8823" spans="5:8" x14ac:dyDescent="0.35">
      <c r="E8823"/>
      <c r="H8823"/>
    </row>
    <row r="8824" spans="5:8" x14ac:dyDescent="0.35">
      <c r="E8824"/>
      <c r="H8824"/>
    </row>
    <row r="8825" spans="5:8" x14ac:dyDescent="0.35">
      <c r="E8825"/>
      <c r="H8825"/>
    </row>
    <row r="8826" spans="5:8" x14ac:dyDescent="0.35">
      <c r="E8826"/>
      <c r="H8826"/>
    </row>
    <row r="8827" spans="5:8" x14ac:dyDescent="0.35">
      <c r="E8827"/>
      <c r="H8827"/>
    </row>
    <row r="8828" spans="5:8" x14ac:dyDescent="0.35">
      <c r="E8828"/>
      <c r="H8828"/>
    </row>
    <row r="8829" spans="5:8" x14ac:dyDescent="0.35">
      <c r="E8829"/>
      <c r="H8829"/>
    </row>
    <row r="8830" spans="5:8" x14ac:dyDescent="0.35">
      <c r="E8830"/>
      <c r="H8830"/>
    </row>
    <row r="8831" spans="5:8" x14ac:dyDescent="0.35">
      <c r="E8831"/>
      <c r="H8831"/>
    </row>
    <row r="8832" spans="5:8" x14ac:dyDescent="0.35">
      <c r="E8832"/>
      <c r="H8832"/>
    </row>
    <row r="8833" spans="5:8" x14ac:dyDescent="0.35">
      <c r="E8833"/>
      <c r="H8833"/>
    </row>
    <row r="8834" spans="5:8" x14ac:dyDescent="0.35">
      <c r="E8834"/>
      <c r="H8834"/>
    </row>
    <row r="8835" spans="5:8" x14ac:dyDescent="0.35">
      <c r="E8835"/>
      <c r="H8835"/>
    </row>
    <row r="8836" spans="5:8" x14ac:dyDescent="0.35">
      <c r="E8836"/>
      <c r="H8836"/>
    </row>
    <row r="8837" spans="5:8" x14ac:dyDescent="0.35">
      <c r="E8837"/>
      <c r="H8837"/>
    </row>
    <row r="8838" spans="5:8" x14ac:dyDescent="0.35">
      <c r="E8838"/>
      <c r="H8838"/>
    </row>
    <row r="8839" spans="5:8" x14ac:dyDescent="0.35">
      <c r="E8839"/>
      <c r="H8839"/>
    </row>
    <row r="8840" spans="5:8" x14ac:dyDescent="0.35">
      <c r="E8840"/>
      <c r="H8840"/>
    </row>
    <row r="8841" spans="5:8" x14ac:dyDescent="0.35">
      <c r="E8841"/>
      <c r="H8841"/>
    </row>
    <row r="8842" spans="5:8" x14ac:dyDescent="0.35">
      <c r="E8842"/>
      <c r="H8842"/>
    </row>
    <row r="8843" spans="5:8" x14ac:dyDescent="0.35">
      <c r="E8843"/>
      <c r="H8843"/>
    </row>
    <row r="8844" spans="5:8" x14ac:dyDescent="0.35">
      <c r="E8844"/>
      <c r="H8844"/>
    </row>
    <row r="8845" spans="5:8" x14ac:dyDescent="0.35">
      <c r="E8845"/>
      <c r="H8845"/>
    </row>
    <row r="8846" spans="5:8" x14ac:dyDescent="0.35">
      <c r="E8846"/>
      <c r="H8846"/>
    </row>
    <row r="8847" spans="5:8" x14ac:dyDescent="0.35">
      <c r="E8847"/>
      <c r="H8847"/>
    </row>
    <row r="8848" spans="5:8" x14ac:dyDescent="0.35">
      <c r="E8848"/>
      <c r="H8848"/>
    </row>
    <row r="8849" spans="5:8" x14ac:dyDescent="0.35">
      <c r="E8849"/>
      <c r="H8849"/>
    </row>
    <row r="8850" spans="5:8" x14ac:dyDescent="0.35">
      <c r="E8850"/>
      <c r="H8850"/>
    </row>
    <row r="8851" spans="5:8" x14ac:dyDescent="0.35">
      <c r="E8851"/>
      <c r="H8851"/>
    </row>
    <row r="8852" spans="5:8" x14ac:dyDescent="0.35">
      <c r="E8852"/>
      <c r="H8852"/>
    </row>
    <row r="8853" spans="5:8" x14ac:dyDescent="0.35">
      <c r="E8853"/>
      <c r="H8853"/>
    </row>
    <row r="8854" spans="5:8" x14ac:dyDescent="0.35">
      <c r="E8854"/>
      <c r="H8854"/>
    </row>
    <row r="8855" spans="5:8" x14ac:dyDescent="0.35">
      <c r="E8855"/>
      <c r="H8855"/>
    </row>
    <row r="8856" spans="5:8" x14ac:dyDescent="0.35">
      <c r="E8856"/>
      <c r="H8856"/>
    </row>
    <row r="8857" spans="5:8" x14ac:dyDescent="0.35">
      <c r="E8857"/>
      <c r="H8857"/>
    </row>
    <row r="8858" spans="5:8" x14ac:dyDescent="0.35">
      <c r="E8858"/>
      <c r="H8858"/>
    </row>
    <row r="8859" spans="5:8" x14ac:dyDescent="0.35">
      <c r="E8859"/>
      <c r="H8859"/>
    </row>
    <row r="8860" spans="5:8" x14ac:dyDescent="0.35">
      <c r="E8860"/>
      <c r="H8860"/>
    </row>
    <row r="8861" spans="5:8" x14ac:dyDescent="0.35">
      <c r="E8861"/>
      <c r="H8861"/>
    </row>
    <row r="8862" spans="5:8" x14ac:dyDescent="0.35">
      <c r="E8862"/>
      <c r="H8862"/>
    </row>
    <row r="8863" spans="5:8" x14ac:dyDescent="0.35">
      <c r="E8863"/>
      <c r="H8863"/>
    </row>
    <row r="8864" spans="5:8" x14ac:dyDescent="0.35">
      <c r="E8864"/>
      <c r="H8864"/>
    </row>
    <row r="8865" spans="5:8" x14ac:dyDescent="0.35">
      <c r="E8865"/>
      <c r="H8865"/>
    </row>
    <row r="8866" spans="5:8" x14ac:dyDescent="0.35">
      <c r="E8866"/>
      <c r="H8866"/>
    </row>
    <row r="8867" spans="5:8" x14ac:dyDescent="0.35">
      <c r="E8867"/>
      <c r="H8867"/>
    </row>
    <row r="8868" spans="5:8" x14ac:dyDescent="0.35">
      <c r="E8868"/>
      <c r="H8868"/>
    </row>
    <row r="8869" spans="5:8" x14ac:dyDescent="0.35">
      <c r="E8869"/>
      <c r="H8869"/>
    </row>
    <row r="8870" spans="5:8" x14ac:dyDescent="0.35">
      <c r="E8870"/>
      <c r="H8870"/>
    </row>
    <row r="8871" spans="5:8" x14ac:dyDescent="0.35">
      <c r="E8871"/>
      <c r="H8871"/>
    </row>
    <row r="8872" spans="5:8" x14ac:dyDescent="0.35">
      <c r="E8872"/>
      <c r="H8872"/>
    </row>
    <row r="8873" spans="5:8" x14ac:dyDescent="0.35">
      <c r="E8873"/>
      <c r="H8873"/>
    </row>
    <row r="8874" spans="5:8" x14ac:dyDescent="0.35">
      <c r="E8874"/>
      <c r="H8874"/>
    </row>
    <row r="8875" spans="5:8" x14ac:dyDescent="0.35">
      <c r="E8875"/>
      <c r="H8875"/>
    </row>
    <row r="8876" spans="5:8" x14ac:dyDescent="0.35">
      <c r="E8876"/>
      <c r="H8876"/>
    </row>
    <row r="8877" spans="5:8" x14ac:dyDescent="0.35">
      <c r="E8877"/>
      <c r="H8877"/>
    </row>
    <row r="8878" spans="5:8" x14ac:dyDescent="0.35">
      <c r="E8878"/>
      <c r="H8878"/>
    </row>
    <row r="8879" spans="5:8" x14ac:dyDescent="0.35">
      <c r="E8879"/>
      <c r="H8879"/>
    </row>
    <row r="8880" spans="5:8" x14ac:dyDescent="0.35">
      <c r="E8880"/>
      <c r="H8880"/>
    </row>
    <row r="8881" spans="5:8" x14ac:dyDescent="0.35">
      <c r="E8881"/>
      <c r="H8881"/>
    </row>
    <row r="8882" spans="5:8" x14ac:dyDescent="0.35">
      <c r="E8882"/>
      <c r="H8882"/>
    </row>
    <row r="8883" spans="5:8" x14ac:dyDescent="0.35">
      <c r="E8883"/>
      <c r="H8883"/>
    </row>
    <row r="8884" spans="5:8" x14ac:dyDescent="0.35">
      <c r="E8884"/>
      <c r="H8884"/>
    </row>
    <row r="8885" spans="5:8" x14ac:dyDescent="0.35">
      <c r="E8885"/>
      <c r="H8885"/>
    </row>
    <row r="8886" spans="5:8" x14ac:dyDescent="0.35">
      <c r="E8886"/>
      <c r="H8886"/>
    </row>
    <row r="8887" spans="5:8" x14ac:dyDescent="0.35">
      <c r="E8887"/>
      <c r="H8887"/>
    </row>
    <row r="8888" spans="5:8" x14ac:dyDescent="0.35">
      <c r="E8888"/>
      <c r="H8888"/>
    </row>
    <row r="8889" spans="5:8" x14ac:dyDescent="0.35">
      <c r="E8889"/>
      <c r="H8889"/>
    </row>
    <row r="8890" spans="5:8" x14ac:dyDescent="0.35">
      <c r="E8890"/>
      <c r="H8890"/>
    </row>
    <row r="8891" spans="5:8" x14ac:dyDescent="0.35">
      <c r="E8891"/>
      <c r="H8891"/>
    </row>
    <row r="8892" spans="5:8" x14ac:dyDescent="0.35">
      <c r="E8892"/>
      <c r="H8892"/>
    </row>
    <row r="8893" spans="5:8" x14ac:dyDescent="0.35">
      <c r="E8893"/>
      <c r="H8893"/>
    </row>
    <row r="8894" spans="5:8" x14ac:dyDescent="0.35">
      <c r="E8894"/>
      <c r="H8894"/>
    </row>
    <row r="8895" spans="5:8" x14ac:dyDescent="0.35">
      <c r="E8895"/>
      <c r="H8895"/>
    </row>
    <row r="8896" spans="5:8" x14ac:dyDescent="0.35">
      <c r="E8896"/>
      <c r="H8896"/>
    </row>
    <row r="8897" spans="5:8" x14ac:dyDescent="0.35">
      <c r="E8897"/>
      <c r="H8897"/>
    </row>
    <row r="8898" spans="5:8" x14ac:dyDescent="0.35">
      <c r="E8898"/>
      <c r="H8898"/>
    </row>
    <row r="8899" spans="5:8" x14ac:dyDescent="0.35">
      <c r="E8899"/>
      <c r="H8899"/>
    </row>
    <row r="8900" spans="5:8" x14ac:dyDescent="0.35">
      <c r="E8900"/>
      <c r="H8900"/>
    </row>
    <row r="8901" spans="5:8" x14ac:dyDescent="0.35">
      <c r="E8901"/>
      <c r="H8901"/>
    </row>
    <row r="8902" spans="5:8" x14ac:dyDescent="0.35">
      <c r="E8902"/>
      <c r="H8902"/>
    </row>
    <row r="8903" spans="5:8" x14ac:dyDescent="0.35">
      <c r="E8903"/>
      <c r="H8903"/>
    </row>
    <row r="8904" spans="5:8" x14ac:dyDescent="0.35">
      <c r="E8904"/>
      <c r="H8904"/>
    </row>
    <row r="8905" spans="5:8" x14ac:dyDescent="0.35">
      <c r="E8905"/>
      <c r="H8905"/>
    </row>
    <row r="8906" spans="5:8" x14ac:dyDescent="0.35">
      <c r="E8906"/>
      <c r="H8906"/>
    </row>
    <row r="8907" spans="5:8" x14ac:dyDescent="0.35">
      <c r="E8907"/>
      <c r="H8907"/>
    </row>
    <row r="8908" spans="5:8" x14ac:dyDescent="0.35">
      <c r="E8908"/>
      <c r="H8908"/>
    </row>
    <row r="8909" spans="5:8" x14ac:dyDescent="0.35">
      <c r="E8909"/>
      <c r="H8909"/>
    </row>
    <row r="8910" spans="5:8" x14ac:dyDescent="0.35">
      <c r="E8910"/>
      <c r="H8910"/>
    </row>
    <row r="8911" spans="5:8" x14ac:dyDescent="0.35">
      <c r="E8911"/>
      <c r="H8911"/>
    </row>
    <row r="8912" spans="5:8" x14ac:dyDescent="0.35">
      <c r="E8912"/>
      <c r="H8912"/>
    </row>
    <row r="8913" spans="5:8" x14ac:dyDescent="0.35">
      <c r="E8913"/>
      <c r="H8913"/>
    </row>
    <row r="8914" spans="5:8" x14ac:dyDescent="0.35">
      <c r="E8914"/>
      <c r="H8914"/>
    </row>
    <row r="8915" spans="5:8" x14ac:dyDescent="0.35">
      <c r="E8915"/>
      <c r="H8915"/>
    </row>
    <row r="8916" spans="5:8" x14ac:dyDescent="0.35">
      <c r="E8916"/>
      <c r="H8916"/>
    </row>
    <row r="8917" spans="5:8" x14ac:dyDescent="0.35">
      <c r="E8917"/>
      <c r="H8917"/>
    </row>
    <row r="8918" spans="5:8" x14ac:dyDescent="0.35">
      <c r="E8918"/>
      <c r="H8918"/>
    </row>
    <row r="8919" spans="5:8" x14ac:dyDescent="0.35">
      <c r="E8919"/>
      <c r="H8919"/>
    </row>
    <row r="8920" spans="5:8" x14ac:dyDescent="0.35">
      <c r="E8920"/>
      <c r="H8920"/>
    </row>
    <row r="8921" spans="5:8" x14ac:dyDescent="0.35">
      <c r="E8921"/>
      <c r="H8921"/>
    </row>
    <row r="8922" spans="5:8" x14ac:dyDescent="0.35">
      <c r="E8922"/>
      <c r="H8922"/>
    </row>
    <row r="8923" spans="5:8" x14ac:dyDescent="0.35">
      <c r="E8923"/>
      <c r="H8923"/>
    </row>
    <row r="8924" spans="5:8" x14ac:dyDescent="0.35">
      <c r="E8924"/>
      <c r="H8924"/>
    </row>
    <row r="8925" spans="5:8" x14ac:dyDescent="0.35">
      <c r="E8925"/>
      <c r="H8925"/>
    </row>
    <row r="8926" spans="5:8" x14ac:dyDescent="0.35">
      <c r="E8926"/>
      <c r="H8926"/>
    </row>
    <row r="8927" spans="5:8" x14ac:dyDescent="0.35">
      <c r="E8927"/>
      <c r="H8927"/>
    </row>
    <row r="8928" spans="5:8" x14ac:dyDescent="0.35">
      <c r="E8928"/>
      <c r="H8928"/>
    </row>
    <row r="8929" spans="5:8" x14ac:dyDescent="0.35">
      <c r="E8929"/>
      <c r="H8929"/>
    </row>
    <row r="8930" spans="5:8" x14ac:dyDescent="0.35">
      <c r="E8930"/>
      <c r="H8930"/>
    </row>
    <row r="8931" spans="5:8" x14ac:dyDescent="0.35">
      <c r="E8931"/>
      <c r="H8931"/>
    </row>
    <row r="8932" spans="5:8" x14ac:dyDescent="0.35">
      <c r="E8932"/>
      <c r="H8932"/>
    </row>
    <row r="8933" spans="5:8" x14ac:dyDescent="0.35">
      <c r="E8933"/>
      <c r="H8933"/>
    </row>
    <row r="8934" spans="5:8" x14ac:dyDescent="0.35">
      <c r="E8934"/>
      <c r="H8934"/>
    </row>
    <row r="8935" spans="5:8" x14ac:dyDescent="0.35">
      <c r="E8935"/>
      <c r="H8935"/>
    </row>
    <row r="8936" spans="5:8" x14ac:dyDescent="0.35">
      <c r="E8936"/>
      <c r="H8936"/>
    </row>
    <row r="8937" spans="5:8" x14ac:dyDescent="0.35">
      <c r="E8937"/>
      <c r="H8937"/>
    </row>
    <row r="8938" spans="5:8" x14ac:dyDescent="0.35">
      <c r="E8938"/>
      <c r="H8938"/>
    </row>
    <row r="8939" spans="5:8" x14ac:dyDescent="0.35">
      <c r="E8939"/>
      <c r="H8939"/>
    </row>
    <row r="8940" spans="5:8" x14ac:dyDescent="0.35">
      <c r="E8940"/>
      <c r="H8940"/>
    </row>
    <row r="8941" spans="5:8" x14ac:dyDescent="0.35">
      <c r="E8941"/>
      <c r="H8941"/>
    </row>
    <row r="8942" spans="5:8" x14ac:dyDescent="0.35">
      <c r="E8942"/>
      <c r="H8942"/>
    </row>
    <row r="8943" spans="5:8" x14ac:dyDescent="0.35">
      <c r="E8943"/>
      <c r="H8943"/>
    </row>
    <row r="8944" spans="5:8" x14ac:dyDescent="0.35">
      <c r="E8944"/>
      <c r="H8944"/>
    </row>
    <row r="8945" spans="5:8" x14ac:dyDescent="0.35">
      <c r="E8945"/>
      <c r="H8945"/>
    </row>
    <row r="8946" spans="5:8" x14ac:dyDescent="0.35">
      <c r="E8946"/>
      <c r="H8946"/>
    </row>
    <row r="8947" spans="5:8" x14ac:dyDescent="0.35">
      <c r="E8947"/>
      <c r="H8947"/>
    </row>
    <row r="8948" spans="5:8" x14ac:dyDescent="0.35">
      <c r="E8948"/>
      <c r="H8948"/>
    </row>
    <row r="8949" spans="5:8" x14ac:dyDescent="0.35">
      <c r="E8949"/>
      <c r="H8949"/>
    </row>
    <row r="8950" spans="5:8" x14ac:dyDescent="0.35">
      <c r="E8950"/>
      <c r="H8950"/>
    </row>
    <row r="8951" spans="5:8" x14ac:dyDescent="0.35">
      <c r="E8951"/>
      <c r="H8951"/>
    </row>
    <row r="8952" spans="5:8" x14ac:dyDescent="0.35">
      <c r="E8952"/>
      <c r="H8952"/>
    </row>
    <row r="8953" spans="5:8" x14ac:dyDescent="0.35">
      <c r="E8953"/>
      <c r="H8953"/>
    </row>
    <row r="8954" spans="5:8" x14ac:dyDescent="0.35">
      <c r="E8954"/>
      <c r="H8954"/>
    </row>
    <row r="8955" spans="5:8" x14ac:dyDescent="0.35">
      <c r="E8955"/>
      <c r="H8955"/>
    </row>
    <row r="8956" spans="5:8" x14ac:dyDescent="0.35">
      <c r="E8956"/>
      <c r="H8956"/>
    </row>
    <row r="8957" spans="5:8" x14ac:dyDescent="0.35">
      <c r="E8957"/>
      <c r="H8957"/>
    </row>
    <row r="8958" spans="5:8" x14ac:dyDescent="0.35">
      <c r="E8958"/>
      <c r="H8958"/>
    </row>
    <row r="8959" spans="5:8" x14ac:dyDescent="0.35">
      <c r="E8959"/>
      <c r="H8959"/>
    </row>
    <row r="8960" spans="5:8" x14ac:dyDescent="0.35">
      <c r="E8960"/>
      <c r="H8960"/>
    </row>
    <row r="8961" spans="5:8" x14ac:dyDescent="0.35">
      <c r="E8961"/>
      <c r="H8961"/>
    </row>
    <row r="8962" spans="5:8" x14ac:dyDescent="0.35">
      <c r="E8962"/>
      <c r="H8962"/>
    </row>
    <row r="8963" spans="5:8" x14ac:dyDescent="0.35">
      <c r="E8963"/>
      <c r="H8963"/>
    </row>
    <row r="8964" spans="5:8" x14ac:dyDescent="0.35">
      <c r="E8964"/>
      <c r="H8964"/>
    </row>
    <row r="8965" spans="5:8" x14ac:dyDescent="0.35">
      <c r="E8965"/>
      <c r="H8965"/>
    </row>
    <row r="8966" spans="5:8" x14ac:dyDescent="0.35">
      <c r="E8966"/>
      <c r="H8966"/>
    </row>
    <row r="8967" spans="5:8" x14ac:dyDescent="0.35">
      <c r="E8967"/>
      <c r="H8967"/>
    </row>
    <row r="8968" spans="5:8" x14ac:dyDescent="0.35">
      <c r="E8968"/>
      <c r="H8968"/>
    </row>
    <row r="8969" spans="5:8" x14ac:dyDescent="0.35">
      <c r="E8969"/>
      <c r="H8969"/>
    </row>
    <row r="8970" spans="5:8" x14ac:dyDescent="0.35">
      <c r="E8970"/>
      <c r="H8970"/>
    </row>
    <row r="8971" spans="5:8" x14ac:dyDescent="0.35">
      <c r="E8971"/>
      <c r="H8971"/>
    </row>
    <row r="8972" spans="5:8" x14ac:dyDescent="0.35">
      <c r="E8972"/>
      <c r="H8972"/>
    </row>
    <row r="8973" spans="5:8" x14ac:dyDescent="0.35">
      <c r="E8973"/>
      <c r="H8973"/>
    </row>
    <row r="8974" spans="5:8" x14ac:dyDescent="0.35">
      <c r="E8974"/>
      <c r="H8974"/>
    </row>
    <row r="8975" spans="5:8" x14ac:dyDescent="0.35">
      <c r="E8975"/>
      <c r="H8975"/>
    </row>
    <row r="8976" spans="5:8" x14ac:dyDescent="0.35">
      <c r="E8976"/>
      <c r="H8976"/>
    </row>
    <row r="8977" spans="5:8" x14ac:dyDescent="0.35">
      <c r="E8977"/>
      <c r="H8977"/>
    </row>
    <row r="8978" spans="5:8" x14ac:dyDescent="0.35">
      <c r="E8978"/>
      <c r="H8978"/>
    </row>
    <row r="8979" spans="5:8" x14ac:dyDescent="0.35">
      <c r="E8979"/>
      <c r="H8979"/>
    </row>
    <row r="8980" spans="5:8" x14ac:dyDescent="0.35">
      <c r="E8980"/>
      <c r="H8980"/>
    </row>
    <row r="8981" spans="5:8" x14ac:dyDescent="0.35">
      <c r="E8981"/>
      <c r="H8981"/>
    </row>
    <row r="8982" spans="5:8" x14ac:dyDescent="0.35">
      <c r="E8982"/>
      <c r="H8982"/>
    </row>
    <row r="8983" spans="5:8" x14ac:dyDescent="0.35">
      <c r="E8983"/>
      <c r="H8983"/>
    </row>
    <row r="8984" spans="5:8" x14ac:dyDescent="0.35">
      <c r="E8984"/>
      <c r="H8984"/>
    </row>
    <row r="8985" spans="5:8" x14ac:dyDescent="0.35">
      <c r="E8985"/>
      <c r="H8985"/>
    </row>
    <row r="8986" spans="5:8" x14ac:dyDescent="0.35">
      <c r="E8986"/>
      <c r="H8986"/>
    </row>
    <row r="8987" spans="5:8" x14ac:dyDescent="0.35">
      <c r="E8987"/>
      <c r="H8987"/>
    </row>
    <row r="8988" spans="5:8" x14ac:dyDescent="0.35">
      <c r="E8988"/>
      <c r="H8988"/>
    </row>
    <row r="8989" spans="5:8" x14ac:dyDescent="0.35">
      <c r="E8989"/>
      <c r="H8989"/>
    </row>
    <row r="8990" spans="5:8" x14ac:dyDescent="0.35">
      <c r="E8990"/>
      <c r="H8990"/>
    </row>
    <row r="8991" spans="5:8" x14ac:dyDescent="0.35">
      <c r="E8991"/>
      <c r="H8991"/>
    </row>
    <row r="8992" spans="5:8" x14ac:dyDescent="0.35">
      <c r="E8992"/>
      <c r="H8992"/>
    </row>
    <row r="8993" spans="5:8" x14ac:dyDescent="0.35">
      <c r="E8993"/>
      <c r="H8993"/>
    </row>
    <row r="8994" spans="5:8" x14ac:dyDescent="0.35">
      <c r="E8994"/>
      <c r="H8994"/>
    </row>
    <row r="8995" spans="5:8" x14ac:dyDescent="0.35">
      <c r="E8995"/>
      <c r="H8995"/>
    </row>
    <row r="8996" spans="5:8" x14ac:dyDescent="0.35">
      <c r="E8996"/>
      <c r="H8996"/>
    </row>
    <row r="8997" spans="5:8" x14ac:dyDescent="0.35">
      <c r="E8997"/>
      <c r="H8997"/>
    </row>
    <row r="8998" spans="5:8" x14ac:dyDescent="0.35">
      <c r="E8998"/>
      <c r="H8998"/>
    </row>
    <row r="8999" spans="5:8" x14ac:dyDescent="0.35">
      <c r="E8999"/>
      <c r="H8999"/>
    </row>
    <row r="9000" spans="5:8" x14ac:dyDescent="0.35">
      <c r="E9000"/>
      <c r="H9000"/>
    </row>
    <row r="9001" spans="5:8" x14ac:dyDescent="0.35">
      <c r="E9001"/>
      <c r="H9001"/>
    </row>
    <row r="9002" spans="5:8" x14ac:dyDescent="0.35">
      <c r="E9002"/>
      <c r="H9002"/>
    </row>
    <row r="9003" spans="5:8" x14ac:dyDescent="0.35">
      <c r="E9003"/>
      <c r="H9003"/>
    </row>
    <row r="9004" spans="5:8" x14ac:dyDescent="0.35">
      <c r="E9004"/>
      <c r="H9004"/>
    </row>
    <row r="9005" spans="5:8" x14ac:dyDescent="0.35">
      <c r="E9005"/>
      <c r="H9005"/>
    </row>
    <row r="9006" spans="5:8" x14ac:dyDescent="0.35">
      <c r="E9006"/>
      <c r="H9006"/>
    </row>
    <row r="9007" spans="5:8" x14ac:dyDescent="0.35">
      <c r="E9007"/>
      <c r="H9007"/>
    </row>
    <row r="9008" spans="5:8" x14ac:dyDescent="0.35">
      <c r="E9008"/>
      <c r="H9008"/>
    </row>
    <row r="9009" spans="5:8" x14ac:dyDescent="0.35">
      <c r="E9009"/>
      <c r="H9009"/>
    </row>
    <row r="9010" spans="5:8" x14ac:dyDescent="0.35">
      <c r="E9010"/>
      <c r="H9010"/>
    </row>
    <row r="9011" spans="5:8" x14ac:dyDescent="0.35">
      <c r="E9011"/>
      <c r="H9011"/>
    </row>
    <row r="9012" spans="5:8" x14ac:dyDescent="0.35">
      <c r="E9012"/>
      <c r="H9012"/>
    </row>
    <row r="9013" spans="5:8" x14ac:dyDescent="0.35">
      <c r="E9013"/>
      <c r="H9013"/>
    </row>
    <row r="9014" spans="5:8" x14ac:dyDescent="0.35">
      <c r="E9014"/>
      <c r="H9014"/>
    </row>
    <row r="9015" spans="5:8" x14ac:dyDescent="0.35">
      <c r="E9015"/>
      <c r="H9015"/>
    </row>
    <row r="9016" spans="5:8" x14ac:dyDescent="0.35">
      <c r="E9016"/>
      <c r="H9016"/>
    </row>
    <row r="9017" spans="5:8" x14ac:dyDescent="0.35">
      <c r="E9017"/>
      <c r="H9017"/>
    </row>
    <row r="9018" spans="5:8" x14ac:dyDescent="0.35">
      <c r="E9018"/>
      <c r="H9018"/>
    </row>
    <row r="9019" spans="5:8" x14ac:dyDescent="0.35">
      <c r="E9019"/>
      <c r="H9019"/>
    </row>
    <row r="9020" spans="5:8" x14ac:dyDescent="0.35">
      <c r="E9020"/>
      <c r="H9020"/>
    </row>
    <row r="9021" spans="5:8" x14ac:dyDescent="0.35">
      <c r="E9021"/>
      <c r="H9021"/>
    </row>
    <row r="9022" spans="5:8" x14ac:dyDescent="0.35">
      <c r="E9022"/>
      <c r="H9022"/>
    </row>
    <row r="9023" spans="5:8" x14ac:dyDescent="0.35">
      <c r="E9023"/>
      <c r="H9023"/>
    </row>
    <row r="9024" spans="5:8" x14ac:dyDescent="0.35">
      <c r="E9024"/>
      <c r="H9024"/>
    </row>
    <row r="9025" spans="5:8" x14ac:dyDescent="0.35">
      <c r="E9025"/>
      <c r="H9025"/>
    </row>
    <row r="9026" spans="5:8" x14ac:dyDescent="0.35">
      <c r="E9026"/>
      <c r="H9026"/>
    </row>
    <row r="9027" spans="5:8" x14ac:dyDescent="0.35">
      <c r="E9027"/>
      <c r="H9027"/>
    </row>
    <row r="9028" spans="5:8" x14ac:dyDescent="0.35">
      <c r="E9028"/>
      <c r="H9028"/>
    </row>
    <row r="9029" spans="5:8" x14ac:dyDescent="0.35">
      <c r="E9029"/>
      <c r="H9029"/>
    </row>
    <row r="9030" spans="5:8" x14ac:dyDescent="0.35">
      <c r="E9030"/>
      <c r="H9030"/>
    </row>
    <row r="9031" spans="5:8" x14ac:dyDescent="0.35">
      <c r="E9031"/>
      <c r="H9031"/>
    </row>
    <row r="9032" spans="5:8" x14ac:dyDescent="0.35">
      <c r="E9032"/>
      <c r="H9032"/>
    </row>
    <row r="9033" spans="5:8" x14ac:dyDescent="0.35">
      <c r="E9033"/>
      <c r="H9033"/>
    </row>
    <row r="9034" spans="5:8" x14ac:dyDescent="0.35">
      <c r="E9034"/>
      <c r="H9034"/>
    </row>
    <row r="9035" spans="5:8" x14ac:dyDescent="0.35">
      <c r="E9035"/>
      <c r="H9035"/>
    </row>
    <row r="9036" spans="5:8" x14ac:dyDescent="0.35">
      <c r="E9036"/>
      <c r="H9036"/>
    </row>
    <row r="9037" spans="5:8" x14ac:dyDescent="0.35">
      <c r="E9037"/>
      <c r="H9037"/>
    </row>
    <row r="9038" spans="5:8" x14ac:dyDescent="0.35">
      <c r="E9038"/>
      <c r="H9038"/>
    </row>
    <row r="9039" spans="5:8" x14ac:dyDescent="0.35">
      <c r="E9039"/>
      <c r="H9039"/>
    </row>
    <row r="9040" spans="5:8" x14ac:dyDescent="0.35">
      <c r="E9040"/>
      <c r="H9040"/>
    </row>
    <row r="9041" spans="5:8" x14ac:dyDescent="0.35">
      <c r="E9041"/>
      <c r="H9041"/>
    </row>
    <row r="9042" spans="5:8" x14ac:dyDescent="0.35">
      <c r="E9042"/>
      <c r="H9042"/>
    </row>
    <row r="9043" spans="5:8" x14ac:dyDescent="0.35">
      <c r="E9043"/>
      <c r="H9043"/>
    </row>
    <row r="9044" spans="5:8" x14ac:dyDescent="0.35">
      <c r="E9044"/>
      <c r="H9044"/>
    </row>
    <row r="9045" spans="5:8" x14ac:dyDescent="0.35">
      <c r="E9045"/>
      <c r="H9045"/>
    </row>
    <row r="9046" spans="5:8" x14ac:dyDescent="0.35">
      <c r="E9046"/>
      <c r="H9046"/>
    </row>
    <row r="9047" spans="5:8" x14ac:dyDescent="0.35">
      <c r="E9047"/>
      <c r="H9047"/>
    </row>
    <row r="9048" spans="5:8" x14ac:dyDescent="0.35">
      <c r="E9048"/>
      <c r="H9048"/>
    </row>
    <row r="9049" spans="5:8" x14ac:dyDescent="0.35">
      <c r="E9049"/>
      <c r="H9049"/>
    </row>
    <row r="9050" spans="5:8" x14ac:dyDescent="0.35">
      <c r="E9050"/>
      <c r="H9050"/>
    </row>
    <row r="9051" spans="5:8" x14ac:dyDescent="0.35">
      <c r="E9051"/>
      <c r="H9051"/>
    </row>
    <row r="9052" spans="5:8" x14ac:dyDescent="0.35">
      <c r="E9052"/>
      <c r="H9052"/>
    </row>
    <row r="9053" spans="5:8" x14ac:dyDescent="0.35">
      <c r="E9053"/>
      <c r="H9053"/>
    </row>
    <row r="9054" spans="5:8" x14ac:dyDescent="0.35">
      <c r="E9054"/>
      <c r="H9054"/>
    </row>
    <row r="9055" spans="5:8" x14ac:dyDescent="0.35">
      <c r="E9055"/>
      <c r="H9055"/>
    </row>
    <row r="9056" spans="5:8" x14ac:dyDescent="0.35">
      <c r="E9056"/>
      <c r="H9056"/>
    </row>
    <row r="9057" spans="5:8" x14ac:dyDescent="0.35">
      <c r="E9057"/>
      <c r="H9057"/>
    </row>
    <row r="9058" spans="5:8" x14ac:dyDescent="0.35">
      <c r="E9058"/>
      <c r="H9058"/>
    </row>
    <row r="9059" spans="5:8" x14ac:dyDescent="0.35">
      <c r="E9059"/>
      <c r="H9059"/>
    </row>
    <row r="9060" spans="5:8" x14ac:dyDescent="0.35">
      <c r="E9060"/>
      <c r="H9060"/>
    </row>
    <row r="9061" spans="5:8" x14ac:dyDescent="0.35">
      <c r="E9061"/>
      <c r="H9061"/>
    </row>
    <row r="9062" spans="5:8" x14ac:dyDescent="0.35">
      <c r="E9062"/>
      <c r="H9062"/>
    </row>
    <row r="9063" spans="5:8" x14ac:dyDescent="0.35">
      <c r="E9063"/>
      <c r="H9063"/>
    </row>
    <row r="9064" spans="5:8" x14ac:dyDescent="0.35">
      <c r="E9064"/>
      <c r="H9064"/>
    </row>
    <row r="9065" spans="5:8" x14ac:dyDescent="0.35">
      <c r="E9065"/>
      <c r="H9065"/>
    </row>
    <row r="9066" spans="5:8" x14ac:dyDescent="0.35">
      <c r="E9066"/>
      <c r="H9066"/>
    </row>
    <row r="9067" spans="5:8" x14ac:dyDescent="0.35">
      <c r="E9067"/>
      <c r="H9067"/>
    </row>
    <row r="9068" spans="5:8" x14ac:dyDescent="0.35">
      <c r="E9068"/>
      <c r="H9068"/>
    </row>
    <row r="9069" spans="5:8" x14ac:dyDescent="0.35">
      <c r="E9069"/>
      <c r="H9069"/>
    </row>
    <row r="9070" spans="5:8" x14ac:dyDescent="0.35">
      <c r="E9070"/>
      <c r="H9070"/>
    </row>
    <row r="9071" spans="5:8" x14ac:dyDescent="0.35">
      <c r="E9071"/>
      <c r="H9071"/>
    </row>
    <row r="9072" spans="5:8" x14ac:dyDescent="0.35">
      <c r="E9072"/>
      <c r="H9072"/>
    </row>
    <row r="9073" spans="5:8" x14ac:dyDescent="0.35">
      <c r="E9073"/>
      <c r="H9073"/>
    </row>
    <row r="9074" spans="5:8" x14ac:dyDescent="0.35">
      <c r="E9074"/>
      <c r="H9074"/>
    </row>
    <row r="9075" spans="5:8" x14ac:dyDescent="0.35">
      <c r="E9075"/>
      <c r="H9075"/>
    </row>
    <row r="9076" spans="5:8" x14ac:dyDescent="0.35">
      <c r="E9076"/>
      <c r="H9076"/>
    </row>
    <row r="9077" spans="5:8" x14ac:dyDescent="0.35">
      <c r="E9077"/>
      <c r="H9077"/>
    </row>
    <row r="9078" spans="5:8" x14ac:dyDescent="0.35">
      <c r="E9078"/>
      <c r="H9078"/>
    </row>
    <row r="9079" spans="5:8" x14ac:dyDescent="0.35">
      <c r="E9079"/>
      <c r="H9079"/>
    </row>
    <row r="9080" spans="5:8" x14ac:dyDescent="0.35">
      <c r="E9080"/>
      <c r="H9080"/>
    </row>
    <row r="9081" spans="5:8" x14ac:dyDescent="0.35">
      <c r="E9081"/>
      <c r="H9081"/>
    </row>
    <row r="9082" spans="5:8" x14ac:dyDescent="0.35">
      <c r="E9082"/>
      <c r="H9082"/>
    </row>
    <row r="9083" spans="5:8" x14ac:dyDescent="0.35">
      <c r="E9083"/>
      <c r="H9083"/>
    </row>
    <row r="9084" spans="5:8" x14ac:dyDescent="0.35">
      <c r="E9084"/>
      <c r="H9084"/>
    </row>
    <row r="9085" spans="5:8" x14ac:dyDescent="0.35">
      <c r="E9085"/>
      <c r="H9085"/>
    </row>
    <row r="9086" spans="5:8" x14ac:dyDescent="0.35">
      <c r="E9086"/>
      <c r="H9086"/>
    </row>
    <row r="9087" spans="5:8" x14ac:dyDescent="0.35">
      <c r="E9087"/>
      <c r="H9087"/>
    </row>
    <row r="9088" spans="5:8" x14ac:dyDescent="0.35">
      <c r="E9088"/>
      <c r="H9088"/>
    </row>
    <row r="9089" spans="5:8" x14ac:dyDescent="0.35">
      <c r="E9089"/>
      <c r="H9089"/>
    </row>
    <row r="9090" spans="5:8" x14ac:dyDescent="0.35">
      <c r="E9090"/>
      <c r="H9090"/>
    </row>
    <row r="9091" spans="5:8" x14ac:dyDescent="0.35">
      <c r="E9091"/>
      <c r="H9091"/>
    </row>
    <row r="9092" spans="5:8" x14ac:dyDescent="0.35">
      <c r="E9092"/>
      <c r="H9092"/>
    </row>
    <row r="9093" spans="5:8" x14ac:dyDescent="0.35">
      <c r="E9093"/>
      <c r="H9093"/>
    </row>
    <row r="9094" spans="5:8" x14ac:dyDescent="0.35">
      <c r="E9094"/>
      <c r="H9094"/>
    </row>
    <row r="9095" spans="5:8" x14ac:dyDescent="0.35">
      <c r="E9095"/>
      <c r="H9095"/>
    </row>
    <row r="9096" spans="5:8" x14ac:dyDescent="0.35">
      <c r="E9096"/>
      <c r="H9096"/>
    </row>
    <row r="9097" spans="5:8" x14ac:dyDescent="0.35">
      <c r="E9097"/>
      <c r="H9097"/>
    </row>
    <row r="9098" spans="5:8" x14ac:dyDescent="0.35">
      <c r="E9098"/>
      <c r="H9098"/>
    </row>
    <row r="9099" spans="5:8" x14ac:dyDescent="0.35">
      <c r="E9099"/>
      <c r="H9099"/>
    </row>
    <row r="9100" spans="5:8" x14ac:dyDescent="0.35">
      <c r="E9100"/>
      <c r="H9100"/>
    </row>
    <row r="9101" spans="5:8" x14ac:dyDescent="0.35">
      <c r="E9101"/>
      <c r="H9101"/>
    </row>
    <row r="9102" spans="5:8" x14ac:dyDescent="0.35">
      <c r="E9102"/>
      <c r="H9102"/>
    </row>
    <row r="9103" spans="5:8" x14ac:dyDescent="0.35">
      <c r="E9103"/>
      <c r="H9103"/>
    </row>
    <row r="9104" spans="5:8" x14ac:dyDescent="0.35">
      <c r="E9104"/>
      <c r="H9104"/>
    </row>
    <row r="9105" spans="5:8" x14ac:dyDescent="0.35">
      <c r="E9105"/>
      <c r="H9105"/>
    </row>
    <row r="9106" spans="5:8" x14ac:dyDescent="0.35">
      <c r="E9106"/>
      <c r="H9106"/>
    </row>
    <row r="9107" spans="5:8" x14ac:dyDescent="0.35">
      <c r="E9107"/>
      <c r="H9107"/>
    </row>
    <row r="9108" spans="5:8" x14ac:dyDescent="0.35">
      <c r="E9108"/>
      <c r="H9108"/>
    </row>
    <row r="9109" spans="5:8" x14ac:dyDescent="0.35">
      <c r="E9109"/>
      <c r="H9109"/>
    </row>
    <row r="9110" spans="5:8" x14ac:dyDescent="0.35">
      <c r="E9110"/>
      <c r="H9110"/>
    </row>
    <row r="9111" spans="5:8" x14ac:dyDescent="0.35">
      <c r="E9111"/>
      <c r="H9111"/>
    </row>
    <row r="9112" spans="5:8" x14ac:dyDescent="0.35">
      <c r="E9112"/>
      <c r="H9112"/>
    </row>
    <row r="9113" spans="5:8" x14ac:dyDescent="0.35">
      <c r="E9113"/>
      <c r="H9113"/>
    </row>
    <row r="9114" spans="5:8" x14ac:dyDescent="0.35">
      <c r="E9114"/>
      <c r="H9114"/>
    </row>
    <row r="9115" spans="5:8" x14ac:dyDescent="0.35">
      <c r="E9115"/>
      <c r="H9115"/>
    </row>
    <row r="9116" spans="5:8" x14ac:dyDescent="0.35">
      <c r="E9116"/>
      <c r="H9116"/>
    </row>
    <row r="9117" spans="5:8" x14ac:dyDescent="0.35">
      <c r="E9117"/>
      <c r="H9117"/>
    </row>
    <row r="9118" spans="5:8" x14ac:dyDescent="0.35">
      <c r="E9118"/>
      <c r="H9118"/>
    </row>
    <row r="9119" spans="5:8" x14ac:dyDescent="0.35">
      <c r="E9119"/>
      <c r="H9119"/>
    </row>
    <row r="9120" spans="5:8" x14ac:dyDescent="0.35">
      <c r="E9120"/>
      <c r="H9120"/>
    </row>
    <row r="9121" spans="5:8" x14ac:dyDescent="0.35">
      <c r="E9121"/>
      <c r="H9121"/>
    </row>
    <row r="9122" spans="5:8" x14ac:dyDescent="0.35">
      <c r="E9122"/>
      <c r="H9122"/>
    </row>
    <row r="9123" spans="5:8" x14ac:dyDescent="0.35">
      <c r="E9123"/>
      <c r="H9123"/>
    </row>
    <row r="9124" spans="5:8" x14ac:dyDescent="0.35">
      <c r="E9124"/>
      <c r="H9124"/>
    </row>
    <row r="9125" spans="5:8" x14ac:dyDescent="0.35">
      <c r="E9125"/>
      <c r="H9125"/>
    </row>
    <row r="9126" spans="5:8" x14ac:dyDescent="0.35">
      <c r="E9126"/>
      <c r="H9126"/>
    </row>
    <row r="9127" spans="5:8" x14ac:dyDescent="0.35">
      <c r="E9127"/>
      <c r="H9127"/>
    </row>
    <row r="9128" spans="5:8" x14ac:dyDescent="0.35">
      <c r="E9128"/>
      <c r="H9128"/>
    </row>
    <row r="9129" spans="5:8" x14ac:dyDescent="0.35">
      <c r="E9129"/>
      <c r="H9129"/>
    </row>
    <row r="9130" spans="5:8" x14ac:dyDescent="0.35">
      <c r="E9130"/>
      <c r="H9130"/>
    </row>
    <row r="9131" spans="5:8" x14ac:dyDescent="0.35">
      <c r="E9131"/>
      <c r="H9131"/>
    </row>
    <row r="9132" spans="5:8" x14ac:dyDescent="0.35">
      <c r="E9132"/>
      <c r="H9132"/>
    </row>
    <row r="9133" spans="5:8" x14ac:dyDescent="0.35">
      <c r="E9133"/>
      <c r="H9133"/>
    </row>
    <row r="9134" spans="5:8" x14ac:dyDescent="0.35">
      <c r="E9134"/>
      <c r="H9134"/>
    </row>
    <row r="9135" spans="5:8" x14ac:dyDescent="0.35">
      <c r="E9135"/>
      <c r="H9135"/>
    </row>
    <row r="9136" spans="5:8" x14ac:dyDescent="0.35">
      <c r="E9136"/>
      <c r="H9136"/>
    </row>
    <row r="9137" spans="5:8" x14ac:dyDescent="0.35">
      <c r="E9137"/>
      <c r="H9137"/>
    </row>
    <row r="9138" spans="5:8" x14ac:dyDescent="0.35">
      <c r="E9138"/>
      <c r="H9138"/>
    </row>
    <row r="9139" spans="5:8" x14ac:dyDescent="0.35">
      <c r="E9139"/>
      <c r="H9139"/>
    </row>
    <row r="9140" spans="5:8" x14ac:dyDescent="0.35">
      <c r="E9140"/>
      <c r="H9140"/>
    </row>
    <row r="9141" spans="5:8" x14ac:dyDescent="0.35">
      <c r="E9141"/>
      <c r="H9141"/>
    </row>
    <row r="9142" spans="5:8" x14ac:dyDescent="0.35">
      <c r="E9142"/>
      <c r="H9142"/>
    </row>
    <row r="9143" spans="5:8" x14ac:dyDescent="0.35">
      <c r="E9143"/>
      <c r="H9143"/>
    </row>
    <row r="9144" spans="5:8" x14ac:dyDescent="0.35">
      <c r="E9144"/>
      <c r="H9144"/>
    </row>
    <row r="9145" spans="5:8" x14ac:dyDescent="0.35">
      <c r="E9145"/>
      <c r="H9145"/>
    </row>
    <row r="9146" spans="5:8" x14ac:dyDescent="0.35">
      <c r="E9146"/>
      <c r="H9146"/>
    </row>
    <row r="9147" spans="5:8" x14ac:dyDescent="0.35">
      <c r="E9147"/>
      <c r="H9147"/>
    </row>
    <row r="9148" spans="5:8" x14ac:dyDescent="0.35">
      <c r="E9148"/>
      <c r="H9148"/>
    </row>
    <row r="9149" spans="5:8" x14ac:dyDescent="0.35">
      <c r="E9149"/>
      <c r="H9149"/>
    </row>
    <row r="9150" spans="5:8" x14ac:dyDescent="0.35">
      <c r="E9150"/>
      <c r="H9150"/>
    </row>
    <row r="9151" spans="5:8" x14ac:dyDescent="0.35">
      <c r="E9151"/>
      <c r="H9151"/>
    </row>
    <row r="9152" spans="5:8" x14ac:dyDescent="0.35">
      <c r="E9152"/>
      <c r="H9152"/>
    </row>
    <row r="9153" spans="5:8" x14ac:dyDescent="0.35">
      <c r="E9153"/>
      <c r="H9153"/>
    </row>
    <row r="9154" spans="5:8" x14ac:dyDescent="0.35">
      <c r="E9154"/>
      <c r="H9154"/>
    </row>
    <row r="9155" spans="5:8" x14ac:dyDescent="0.35">
      <c r="E9155"/>
      <c r="H9155"/>
    </row>
    <row r="9156" spans="5:8" x14ac:dyDescent="0.35">
      <c r="E9156"/>
      <c r="H9156"/>
    </row>
    <row r="9157" spans="5:8" x14ac:dyDescent="0.35">
      <c r="E9157"/>
      <c r="H9157"/>
    </row>
    <row r="9158" spans="5:8" x14ac:dyDescent="0.35">
      <c r="E9158"/>
      <c r="H9158"/>
    </row>
    <row r="9159" spans="5:8" x14ac:dyDescent="0.35">
      <c r="E9159"/>
      <c r="H9159"/>
    </row>
    <row r="9160" spans="5:8" x14ac:dyDescent="0.35">
      <c r="E9160"/>
      <c r="H9160"/>
    </row>
    <row r="9161" spans="5:8" x14ac:dyDescent="0.35">
      <c r="E9161"/>
      <c r="H9161"/>
    </row>
    <row r="9162" spans="5:8" x14ac:dyDescent="0.35">
      <c r="E9162"/>
      <c r="H9162"/>
    </row>
    <row r="9163" spans="5:8" x14ac:dyDescent="0.35">
      <c r="E9163"/>
      <c r="H9163"/>
    </row>
    <row r="9164" spans="5:8" x14ac:dyDescent="0.35">
      <c r="E9164"/>
      <c r="H9164"/>
    </row>
    <row r="9165" spans="5:8" x14ac:dyDescent="0.35">
      <c r="E9165"/>
      <c r="H9165"/>
    </row>
    <row r="9166" spans="5:8" x14ac:dyDescent="0.35">
      <c r="E9166"/>
      <c r="H9166"/>
    </row>
    <row r="9167" spans="5:8" x14ac:dyDescent="0.35">
      <c r="E9167"/>
      <c r="H9167"/>
    </row>
    <row r="9168" spans="5:8" x14ac:dyDescent="0.35">
      <c r="E9168"/>
      <c r="H9168"/>
    </row>
    <row r="9169" spans="5:8" x14ac:dyDescent="0.35">
      <c r="E9169"/>
      <c r="H9169"/>
    </row>
    <row r="9170" spans="5:8" x14ac:dyDescent="0.35">
      <c r="E9170"/>
      <c r="H9170"/>
    </row>
    <row r="9171" spans="5:8" x14ac:dyDescent="0.35">
      <c r="E9171"/>
      <c r="H9171"/>
    </row>
    <row r="9172" spans="5:8" x14ac:dyDescent="0.35">
      <c r="E9172"/>
      <c r="H9172"/>
    </row>
    <row r="9173" spans="5:8" x14ac:dyDescent="0.35">
      <c r="E9173"/>
      <c r="H9173"/>
    </row>
    <row r="9174" spans="5:8" x14ac:dyDescent="0.35">
      <c r="E9174"/>
      <c r="H9174"/>
    </row>
    <row r="9175" spans="5:8" x14ac:dyDescent="0.35">
      <c r="E9175"/>
      <c r="H9175"/>
    </row>
    <row r="9176" spans="5:8" x14ac:dyDescent="0.35">
      <c r="E9176"/>
      <c r="H9176"/>
    </row>
    <row r="9177" spans="5:8" x14ac:dyDescent="0.35">
      <c r="E9177"/>
      <c r="H9177"/>
    </row>
    <row r="9178" spans="5:8" x14ac:dyDescent="0.35">
      <c r="E9178"/>
      <c r="H9178"/>
    </row>
    <row r="9179" spans="5:8" x14ac:dyDescent="0.35">
      <c r="E9179"/>
      <c r="H9179"/>
    </row>
    <row r="9180" spans="5:8" x14ac:dyDescent="0.35">
      <c r="E9180"/>
      <c r="H9180"/>
    </row>
    <row r="9181" spans="5:8" x14ac:dyDescent="0.35">
      <c r="E9181"/>
      <c r="H9181"/>
    </row>
    <row r="9182" spans="5:8" x14ac:dyDescent="0.35">
      <c r="E9182"/>
      <c r="H9182"/>
    </row>
    <row r="9183" spans="5:8" x14ac:dyDescent="0.35">
      <c r="E9183"/>
      <c r="H9183"/>
    </row>
    <row r="9184" spans="5:8" x14ac:dyDescent="0.35">
      <c r="E9184"/>
      <c r="H9184"/>
    </row>
    <row r="9185" spans="5:8" x14ac:dyDescent="0.35">
      <c r="E9185"/>
      <c r="H9185"/>
    </row>
    <row r="9186" spans="5:8" x14ac:dyDescent="0.35">
      <c r="E9186"/>
      <c r="H9186"/>
    </row>
    <row r="9187" spans="5:8" x14ac:dyDescent="0.35">
      <c r="E9187"/>
      <c r="H9187"/>
    </row>
    <row r="9188" spans="5:8" x14ac:dyDescent="0.35">
      <c r="E9188"/>
      <c r="H9188"/>
    </row>
    <row r="9189" spans="5:8" x14ac:dyDescent="0.35">
      <c r="E9189"/>
      <c r="H9189"/>
    </row>
    <row r="9190" spans="5:8" x14ac:dyDescent="0.35">
      <c r="E9190"/>
      <c r="H9190"/>
    </row>
    <row r="9191" spans="5:8" x14ac:dyDescent="0.35">
      <c r="E9191"/>
      <c r="H9191"/>
    </row>
    <row r="9192" spans="5:8" x14ac:dyDescent="0.35">
      <c r="E9192"/>
      <c r="H9192"/>
    </row>
    <row r="9193" spans="5:8" x14ac:dyDescent="0.35">
      <c r="E9193"/>
      <c r="H9193"/>
    </row>
    <row r="9194" spans="5:8" x14ac:dyDescent="0.35">
      <c r="E9194"/>
      <c r="H9194"/>
    </row>
    <row r="9195" spans="5:8" x14ac:dyDescent="0.35">
      <c r="E9195"/>
      <c r="H9195"/>
    </row>
    <row r="9196" spans="5:8" x14ac:dyDescent="0.35">
      <c r="E9196"/>
      <c r="H9196"/>
    </row>
    <row r="9197" spans="5:8" x14ac:dyDescent="0.35">
      <c r="E9197"/>
      <c r="H9197"/>
    </row>
    <row r="9198" spans="5:8" x14ac:dyDescent="0.35">
      <c r="E9198"/>
      <c r="H9198"/>
    </row>
    <row r="9199" spans="5:8" x14ac:dyDescent="0.35">
      <c r="E9199"/>
      <c r="H9199"/>
    </row>
    <row r="9200" spans="5:8" x14ac:dyDescent="0.35">
      <c r="E9200"/>
      <c r="H9200"/>
    </row>
    <row r="9201" spans="5:8" x14ac:dyDescent="0.35">
      <c r="E9201"/>
      <c r="H9201"/>
    </row>
    <row r="9202" spans="5:8" x14ac:dyDescent="0.35">
      <c r="E9202"/>
      <c r="H9202"/>
    </row>
    <row r="9203" spans="5:8" x14ac:dyDescent="0.35">
      <c r="E9203"/>
      <c r="H9203"/>
    </row>
    <row r="9204" spans="5:8" x14ac:dyDescent="0.35">
      <c r="E9204"/>
      <c r="H9204"/>
    </row>
    <row r="9205" spans="5:8" x14ac:dyDescent="0.35">
      <c r="E9205"/>
      <c r="H9205"/>
    </row>
    <row r="9206" spans="5:8" x14ac:dyDescent="0.35">
      <c r="E9206"/>
      <c r="H9206"/>
    </row>
    <row r="9207" spans="5:8" x14ac:dyDescent="0.35">
      <c r="E9207"/>
      <c r="H9207"/>
    </row>
    <row r="9208" spans="5:8" x14ac:dyDescent="0.35">
      <c r="E9208"/>
      <c r="H9208"/>
    </row>
    <row r="9209" spans="5:8" x14ac:dyDescent="0.35">
      <c r="E9209"/>
      <c r="H9209"/>
    </row>
    <row r="9210" spans="5:8" x14ac:dyDescent="0.35">
      <c r="E9210"/>
      <c r="H9210"/>
    </row>
    <row r="9211" spans="5:8" x14ac:dyDescent="0.35">
      <c r="E9211"/>
      <c r="H9211"/>
    </row>
    <row r="9212" spans="5:8" x14ac:dyDescent="0.35">
      <c r="E9212"/>
      <c r="H9212"/>
    </row>
    <row r="9213" spans="5:8" x14ac:dyDescent="0.35">
      <c r="E9213"/>
      <c r="H9213"/>
    </row>
    <row r="9214" spans="5:8" x14ac:dyDescent="0.35">
      <c r="E9214"/>
      <c r="H9214"/>
    </row>
    <row r="9215" spans="5:8" x14ac:dyDescent="0.35">
      <c r="E9215"/>
      <c r="H9215"/>
    </row>
    <row r="9216" spans="5:8" x14ac:dyDescent="0.35">
      <c r="E9216"/>
      <c r="H9216"/>
    </row>
    <row r="9217" spans="5:8" x14ac:dyDescent="0.35">
      <c r="E9217"/>
      <c r="H9217"/>
    </row>
    <row r="9218" spans="5:8" x14ac:dyDescent="0.35">
      <c r="E9218"/>
      <c r="H9218"/>
    </row>
    <row r="9219" spans="5:8" x14ac:dyDescent="0.35">
      <c r="E9219"/>
      <c r="H9219"/>
    </row>
    <row r="9220" spans="5:8" x14ac:dyDescent="0.35">
      <c r="E9220"/>
      <c r="H9220"/>
    </row>
    <row r="9221" spans="5:8" x14ac:dyDescent="0.35">
      <c r="E9221"/>
      <c r="H9221"/>
    </row>
    <row r="9222" spans="5:8" x14ac:dyDescent="0.35">
      <c r="E9222"/>
      <c r="H9222"/>
    </row>
    <row r="9223" spans="5:8" x14ac:dyDescent="0.35">
      <c r="E9223"/>
      <c r="H9223"/>
    </row>
    <row r="9224" spans="5:8" x14ac:dyDescent="0.35">
      <c r="E9224"/>
      <c r="H9224"/>
    </row>
    <row r="9225" spans="5:8" x14ac:dyDescent="0.35">
      <c r="E9225"/>
      <c r="H9225"/>
    </row>
    <row r="9226" spans="5:8" x14ac:dyDescent="0.35">
      <c r="E9226"/>
      <c r="H9226"/>
    </row>
    <row r="9227" spans="5:8" x14ac:dyDescent="0.35">
      <c r="E9227"/>
      <c r="H9227"/>
    </row>
    <row r="9228" spans="5:8" x14ac:dyDescent="0.35">
      <c r="E9228"/>
      <c r="H9228"/>
    </row>
    <row r="9229" spans="5:8" x14ac:dyDescent="0.35">
      <c r="E9229"/>
      <c r="H9229"/>
    </row>
    <row r="9230" spans="5:8" x14ac:dyDescent="0.35">
      <c r="E9230"/>
      <c r="H9230"/>
    </row>
    <row r="9231" spans="5:8" x14ac:dyDescent="0.35">
      <c r="E9231"/>
      <c r="H9231"/>
    </row>
    <row r="9232" spans="5:8" x14ac:dyDescent="0.35">
      <c r="E9232"/>
      <c r="H9232"/>
    </row>
    <row r="9233" spans="5:8" x14ac:dyDescent="0.35">
      <c r="E9233"/>
      <c r="H9233"/>
    </row>
    <row r="9234" spans="5:8" x14ac:dyDescent="0.35">
      <c r="E9234"/>
      <c r="H9234"/>
    </row>
    <row r="9235" spans="5:8" x14ac:dyDescent="0.35">
      <c r="E9235"/>
      <c r="H9235"/>
    </row>
    <row r="9236" spans="5:8" x14ac:dyDescent="0.35">
      <c r="E9236"/>
      <c r="H9236"/>
    </row>
    <row r="9237" spans="5:8" x14ac:dyDescent="0.35">
      <c r="E9237"/>
      <c r="H9237"/>
    </row>
    <row r="9238" spans="5:8" x14ac:dyDescent="0.35">
      <c r="E9238"/>
      <c r="H9238"/>
    </row>
    <row r="9239" spans="5:8" x14ac:dyDescent="0.35">
      <c r="E9239"/>
      <c r="H9239"/>
    </row>
    <row r="9240" spans="5:8" x14ac:dyDescent="0.35">
      <c r="E9240"/>
      <c r="H9240"/>
    </row>
    <row r="9241" spans="5:8" x14ac:dyDescent="0.35">
      <c r="E9241"/>
      <c r="H9241"/>
    </row>
    <row r="9242" spans="5:8" x14ac:dyDescent="0.35">
      <c r="E9242"/>
      <c r="H9242"/>
    </row>
    <row r="9243" spans="5:8" x14ac:dyDescent="0.35">
      <c r="E9243"/>
      <c r="H9243"/>
    </row>
    <row r="9244" spans="5:8" x14ac:dyDescent="0.35">
      <c r="E9244"/>
      <c r="H9244"/>
    </row>
    <row r="9245" spans="5:8" x14ac:dyDescent="0.35">
      <c r="E9245"/>
      <c r="H9245"/>
    </row>
    <row r="9246" spans="5:8" x14ac:dyDescent="0.35">
      <c r="E9246"/>
      <c r="H9246"/>
    </row>
    <row r="9247" spans="5:8" x14ac:dyDescent="0.35">
      <c r="E9247"/>
      <c r="H9247"/>
    </row>
    <row r="9248" spans="5:8" x14ac:dyDescent="0.35">
      <c r="E9248"/>
      <c r="H9248"/>
    </row>
    <row r="9249" spans="5:8" x14ac:dyDescent="0.35">
      <c r="E9249"/>
      <c r="H9249"/>
    </row>
    <row r="9250" spans="5:8" x14ac:dyDescent="0.35">
      <c r="E9250"/>
      <c r="H9250"/>
    </row>
    <row r="9251" spans="5:8" x14ac:dyDescent="0.35">
      <c r="E9251"/>
      <c r="H9251"/>
    </row>
    <row r="9252" spans="5:8" x14ac:dyDescent="0.35">
      <c r="E9252"/>
      <c r="H9252"/>
    </row>
    <row r="9253" spans="5:8" x14ac:dyDescent="0.35">
      <c r="E9253"/>
      <c r="H9253"/>
    </row>
    <row r="9254" spans="5:8" x14ac:dyDescent="0.35">
      <c r="E9254"/>
      <c r="H9254"/>
    </row>
    <row r="9255" spans="5:8" x14ac:dyDescent="0.35">
      <c r="E9255"/>
      <c r="H9255"/>
    </row>
    <row r="9256" spans="5:8" x14ac:dyDescent="0.35">
      <c r="E9256"/>
      <c r="H9256"/>
    </row>
    <row r="9257" spans="5:8" x14ac:dyDescent="0.35">
      <c r="E9257"/>
      <c r="H9257"/>
    </row>
    <row r="9258" spans="5:8" x14ac:dyDescent="0.35">
      <c r="E9258"/>
      <c r="H9258"/>
    </row>
    <row r="9259" spans="5:8" x14ac:dyDescent="0.35">
      <c r="E9259"/>
      <c r="H9259"/>
    </row>
    <row r="9260" spans="5:8" x14ac:dyDescent="0.35">
      <c r="E9260"/>
      <c r="H9260"/>
    </row>
    <row r="9261" spans="5:8" x14ac:dyDescent="0.35">
      <c r="E9261"/>
      <c r="H9261"/>
    </row>
    <row r="9262" spans="5:8" x14ac:dyDescent="0.35">
      <c r="E9262"/>
      <c r="H9262"/>
    </row>
    <row r="9263" spans="5:8" x14ac:dyDescent="0.35">
      <c r="E9263"/>
      <c r="H9263"/>
    </row>
    <row r="9264" spans="5:8" x14ac:dyDescent="0.35">
      <c r="E9264"/>
      <c r="H9264"/>
    </row>
    <row r="9265" spans="5:8" x14ac:dyDescent="0.35">
      <c r="E9265"/>
      <c r="H9265"/>
    </row>
    <row r="9266" spans="5:8" x14ac:dyDescent="0.35">
      <c r="E9266"/>
      <c r="H9266"/>
    </row>
    <row r="9267" spans="5:8" x14ac:dyDescent="0.35">
      <c r="E9267"/>
      <c r="H9267"/>
    </row>
    <row r="9268" spans="5:8" x14ac:dyDescent="0.35">
      <c r="E9268"/>
      <c r="H9268"/>
    </row>
    <row r="9269" spans="5:8" x14ac:dyDescent="0.35">
      <c r="E9269"/>
      <c r="H9269"/>
    </row>
    <row r="9270" spans="5:8" x14ac:dyDescent="0.35">
      <c r="E9270"/>
      <c r="H9270"/>
    </row>
    <row r="9271" spans="5:8" x14ac:dyDescent="0.35">
      <c r="E9271"/>
      <c r="H9271"/>
    </row>
    <row r="9272" spans="5:8" x14ac:dyDescent="0.35">
      <c r="E9272"/>
      <c r="H9272"/>
    </row>
    <row r="9273" spans="5:8" x14ac:dyDescent="0.35">
      <c r="E9273"/>
      <c r="H9273"/>
    </row>
    <row r="9274" spans="5:8" x14ac:dyDescent="0.35">
      <c r="E9274"/>
      <c r="H9274"/>
    </row>
    <row r="9275" spans="5:8" x14ac:dyDescent="0.35">
      <c r="E9275"/>
      <c r="H9275"/>
    </row>
    <row r="9276" spans="5:8" x14ac:dyDescent="0.35">
      <c r="E9276"/>
      <c r="H9276"/>
    </row>
    <row r="9277" spans="5:8" x14ac:dyDescent="0.35">
      <c r="E9277"/>
      <c r="H9277"/>
    </row>
    <row r="9278" spans="5:8" x14ac:dyDescent="0.35">
      <c r="E9278"/>
      <c r="H9278"/>
    </row>
    <row r="9279" spans="5:8" x14ac:dyDescent="0.35">
      <c r="E9279"/>
      <c r="H9279"/>
    </row>
    <row r="9280" spans="5:8" x14ac:dyDescent="0.35">
      <c r="E9280"/>
      <c r="H9280"/>
    </row>
    <row r="9281" spans="5:8" x14ac:dyDescent="0.35">
      <c r="E9281"/>
      <c r="H9281"/>
    </row>
    <row r="9282" spans="5:8" x14ac:dyDescent="0.35">
      <c r="E9282"/>
      <c r="H9282"/>
    </row>
    <row r="9283" spans="5:8" x14ac:dyDescent="0.35">
      <c r="E9283"/>
      <c r="H9283"/>
    </row>
    <row r="9284" spans="5:8" x14ac:dyDescent="0.35">
      <c r="E9284"/>
      <c r="H9284"/>
    </row>
    <row r="9285" spans="5:8" x14ac:dyDescent="0.35">
      <c r="E9285"/>
      <c r="H9285"/>
    </row>
    <row r="9286" spans="5:8" x14ac:dyDescent="0.35">
      <c r="E9286"/>
      <c r="H9286"/>
    </row>
    <row r="9287" spans="5:8" x14ac:dyDescent="0.35">
      <c r="E9287"/>
      <c r="H9287"/>
    </row>
    <row r="9288" spans="5:8" x14ac:dyDescent="0.35">
      <c r="E9288"/>
      <c r="H9288"/>
    </row>
    <row r="9289" spans="5:8" x14ac:dyDescent="0.35">
      <c r="E9289"/>
      <c r="H9289"/>
    </row>
    <row r="9290" spans="5:8" x14ac:dyDescent="0.35">
      <c r="E9290"/>
      <c r="H9290"/>
    </row>
    <row r="9291" spans="5:8" x14ac:dyDescent="0.35">
      <c r="E9291"/>
      <c r="H9291"/>
    </row>
    <row r="9292" spans="5:8" x14ac:dyDescent="0.35">
      <c r="E9292"/>
      <c r="H9292"/>
    </row>
    <row r="9293" spans="5:8" x14ac:dyDescent="0.35">
      <c r="E9293"/>
      <c r="H9293"/>
    </row>
    <row r="9294" spans="5:8" x14ac:dyDescent="0.35">
      <c r="E9294"/>
      <c r="H9294"/>
    </row>
    <row r="9295" spans="5:8" x14ac:dyDescent="0.35">
      <c r="E9295"/>
      <c r="H9295"/>
    </row>
    <row r="9296" spans="5:8" x14ac:dyDescent="0.35">
      <c r="E9296"/>
      <c r="H9296"/>
    </row>
    <row r="9297" spans="5:8" x14ac:dyDescent="0.35">
      <c r="E9297"/>
      <c r="H9297"/>
    </row>
    <row r="9298" spans="5:8" x14ac:dyDescent="0.35">
      <c r="E9298"/>
      <c r="H9298"/>
    </row>
    <row r="9299" spans="5:8" x14ac:dyDescent="0.35">
      <c r="E9299"/>
      <c r="H9299"/>
    </row>
    <row r="9300" spans="5:8" x14ac:dyDescent="0.35">
      <c r="E9300"/>
      <c r="H9300"/>
    </row>
    <row r="9301" spans="5:8" x14ac:dyDescent="0.35">
      <c r="E9301"/>
      <c r="H9301"/>
    </row>
    <row r="9302" spans="5:8" x14ac:dyDescent="0.35">
      <c r="E9302"/>
      <c r="H9302"/>
    </row>
    <row r="9303" spans="5:8" x14ac:dyDescent="0.35">
      <c r="E9303"/>
      <c r="H9303"/>
    </row>
    <row r="9304" spans="5:8" x14ac:dyDescent="0.35">
      <c r="E9304"/>
      <c r="H9304"/>
    </row>
    <row r="9305" spans="5:8" x14ac:dyDescent="0.35">
      <c r="E9305"/>
      <c r="H9305"/>
    </row>
    <row r="9306" spans="5:8" x14ac:dyDescent="0.35">
      <c r="E9306"/>
      <c r="H9306"/>
    </row>
    <row r="9307" spans="5:8" x14ac:dyDescent="0.35">
      <c r="E9307"/>
      <c r="H9307"/>
    </row>
    <row r="9308" spans="5:8" x14ac:dyDescent="0.35">
      <c r="E9308"/>
      <c r="H9308"/>
    </row>
    <row r="9309" spans="5:8" x14ac:dyDescent="0.35">
      <c r="E9309"/>
      <c r="H9309"/>
    </row>
    <row r="9310" spans="5:8" x14ac:dyDescent="0.35">
      <c r="E9310"/>
      <c r="H9310"/>
    </row>
    <row r="9311" spans="5:8" x14ac:dyDescent="0.35">
      <c r="E9311"/>
      <c r="H9311"/>
    </row>
    <row r="9312" spans="5:8" x14ac:dyDescent="0.35">
      <c r="E9312"/>
      <c r="H9312"/>
    </row>
    <row r="9313" spans="5:8" x14ac:dyDescent="0.35">
      <c r="E9313"/>
      <c r="H9313"/>
    </row>
    <row r="9314" spans="5:8" x14ac:dyDescent="0.35">
      <c r="E9314"/>
      <c r="H9314"/>
    </row>
    <row r="9315" spans="5:8" x14ac:dyDescent="0.35">
      <c r="E9315"/>
      <c r="H9315"/>
    </row>
    <row r="9316" spans="5:8" x14ac:dyDescent="0.35">
      <c r="E9316"/>
      <c r="H9316"/>
    </row>
    <row r="9317" spans="5:8" x14ac:dyDescent="0.35">
      <c r="E9317"/>
      <c r="H9317"/>
    </row>
    <row r="9318" spans="5:8" x14ac:dyDescent="0.35">
      <c r="E9318"/>
      <c r="H9318"/>
    </row>
    <row r="9319" spans="5:8" x14ac:dyDescent="0.35">
      <c r="E9319"/>
      <c r="H9319"/>
    </row>
    <row r="9320" spans="5:8" x14ac:dyDescent="0.35">
      <c r="E9320"/>
      <c r="H9320"/>
    </row>
    <row r="9321" spans="5:8" x14ac:dyDescent="0.35">
      <c r="E9321"/>
      <c r="H9321"/>
    </row>
    <row r="9322" spans="5:8" x14ac:dyDescent="0.35">
      <c r="E9322"/>
      <c r="H9322"/>
    </row>
    <row r="9323" spans="5:8" x14ac:dyDescent="0.35">
      <c r="E9323"/>
      <c r="H9323"/>
    </row>
    <row r="9324" spans="5:8" x14ac:dyDescent="0.35">
      <c r="E9324"/>
      <c r="H9324"/>
    </row>
    <row r="9325" spans="5:8" x14ac:dyDescent="0.35">
      <c r="E9325"/>
      <c r="H9325"/>
    </row>
    <row r="9326" spans="5:8" x14ac:dyDescent="0.35">
      <c r="E9326"/>
      <c r="H9326"/>
    </row>
    <row r="9327" spans="5:8" x14ac:dyDescent="0.35">
      <c r="E9327"/>
      <c r="H9327"/>
    </row>
    <row r="9328" spans="5:8" x14ac:dyDescent="0.35">
      <c r="E9328"/>
      <c r="H9328"/>
    </row>
    <row r="9329" spans="5:8" x14ac:dyDescent="0.35">
      <c r="E9329"/>
      <c r="H9329"/>
    </row>
    <row r="9330" spans="5:8" x14ac:dyDescent="0.35">
      <c r="E9330"/>
      <c r="H9330"/>
    </row>
    <row r="9331" spans="5:8" x14ac:dyDescent="0.35">
      <c r="E9331"/>
      <c r="H9331"/>
    </row>
    <row r="9332" spans="5:8" x14ac:dyDescent="0.35">
      <c r="E9332"/>
      <c r="H9332"/>
    </row>
    <row r="9333" spans="5:8" x14ac:dyDescent="0.35">
      <c r="E9333"/>
      <c r="H9333"/>
    </row>
    <row r="9334" spans="5:8" x14ac:dyDescent="0.35">
      <c r="E9334"/>
      <c r="H9334"/>
    </row>
    <row r="9335" spans="5:8" x14ac:dyDescent="0.35">
      <c r="E9335"/>
      <c r="H9335"/>
    </row>
    <row r="9336" spans="5:8" x14ac:dyDescent="0.35">
      <c r="E9336"/>
      <c r="H9336"/>
    </row>
    <row r="9337" spans="5:8" x14ac:dyDescent="0.35">
      <c r="E9337"/>
      <c r="H9337"/>
    </row>
    <row r="9338" spans="5:8" x14ac:dyDescent="0.35">
      <c r="E9338"/>
      <c r="H9338"/>
    </row>
    <row r="9339" spans="5:8" x14ac:dyDescent="0.35">
      <c r="E9339"/>
      <c r="H9339"/>
    </row>
    <row r="9340" spans="5:8" x14ac:dyDescent="0.35">
      <c r="E9340"/>
      <c r="H9340"/>
    </row>
    <row r="9341" spans="5:8" x14ac:dyDescent="0.35">
      <c r="E9341"/>
      <c r="H9341"/>
    </row>
    <row r="9342" spans="5:8" x14ac:dyDescent="0.35">
      <c r="E9342"/>
      <c r="H9342"/>
    </row>
    <row r="9343" spans="5:8" x14ac:dyDescent="0.35">
      <c r="E9343"/>
      <c r="H9343"/>
    </row>
    <row r="9344" spans="5:8" x14ac:dyDescent="0.35">
      <c r="E9344"/>
      <c r="H9344"/>
    </row>
    <row r="9345" spans="5:8" x14ac:dyDescent="0.35">
      <c r="E9345"/>
      <c r="H9345"/>
    </row>
    <row r="9346" spans="5:8" x14ac:dyDescent="0.35">
      <c r="E9346"/>
      <c r="H9346"/>
    </row>
    <row r="9347" spans="5:8" x14ac:dyDescent="0.35">
      <c r="E9347"/>
      <c r="H9347"/>
    </row>
    <row r="9348" spans="5:8" x14ac:dyDescent="0.35">
      <c r="E9348"/>
      <c r="H9348"/>
    </row>
    <row r="9349" spans="5:8" x14ac:dyDescent="0.35">
      <c r="E9349"/>
      <c r="H9349"/>
    </row>
    <row r="9350" spans="5:8" x14ac:dyDescent="0.35">
      <c r="E9350"/>
      <c r="H9350"/>
    </row>
    <row r="9351" spans="5:8" x14ac:dyDescent="0.35">
      <c r="E9351"/>
      <c r="H9351"/>
    </row>
    <row r="9352" spans="5:8" x14ac:dyDescent="0.35">
      <c r="E9352"/>
      <c r="H9352"/>
    </row>
    <row r="9353" spans="5:8" x14ac:dyDescent="0.35">
      <c r="E9353"/>
      <c r="H9353"/>
    </row>
    <row r="9354" spans="5:8" x14ac:dyDescent="0.35">
      <c r="E9354"/>
      <c r="H9354"/>
    </row>
    <row r="9355" spans="5:8" x14ac:dyDescent="0.35">
      <c r="E9355"/>
      <c r="H9355"/>
    </row>
    <row r="9356" spans="5:8" x14ac:dyDescent="0.35">
      <c r="E9356"/>
      <c r="H9356"/>
    </row>
    <row r="9357" spans="5:8" x14ac:dyDescent="0.35">
      <c r="E9357"/>
      <c r="H9357"/>
    </row>
    <row r="9358" spans="5:8" x14ac:dyDescent="0.35">
      <c r="E9358"/>
      <c r="H9358"/>
    </row>
    <row r="9359" spans="5:8" x14ac:dyDescent="0.35">
      <c r="E9359"/>
      <c r="H9359"/>
    </row>
    <row r="9360" spans="5:8" x14ac:dyDescent="0.35">
      <c r="E9360"/>
      <c r="H9360"/>
    </row>
    <row r="9361" spans="5:8" x14ac:dyDescent="0.35">
      <c r="E9361"/>
      <c r="H9361"/>
    </row>
    <row r="9362" spans="5:8" x14ac:dyDescent="0.35">
      <c r="E9362"/>
      <c r="H9362"/>
    </row>
    <row r="9363" spans="5:8" x14ac:dyDescent="0.35">
      <c r="E9363"/>
      <c r="H9363"/>
    </row>
    <row r="9364" spans="5:8" x14ac:dyDescent="0.35">
      <c r="E9364"/>
      <c r="H9364"/>
    </row>
    <row r="9365" spans="5:8" x14ac:dyDescent="0.35">
      <c r="E9365"/>
      <c r="H9365"/>
    </row>
    <row r="9366" spans="5:8" x14ac:dyDescent="0.35">
      <c r="E9366"/>
      <c r="H9366"/>
    </row>
    <row r="9367" spans="5:8" x14ac:dyDescent="0.35">
      <c r="E9367"/>
      <c r="H9367"/>
    </row>
    <row r="9368" spans="5:8" x14ac:dyDescent="0.35">
      <c r="E9368"/>
      <c r="H9368"/>
    </row>
    <row r="9369" spans="5:8" x14ac:dyDescent="0.35">
      <c r="E9369"/>
      <c r="H9369"/>
    </row>
    <row r="9370" spans="5:8" x14ac:dyDescent="0.35">
      <c r="E9370"/>
      <c r="H9370"/>
    </row>
    <row r="9371" spans="5:8" x14ac:dyDescent="0.35">
      <c r="E9371"/>
      <c r="H9371"/>
    </row>
    <row r="9372" spans="5:8" x14ac:dyDescent="0.35">
      <c r="E9372"/>
      <c r="H9372"/>
    </row>
    <row r="9373" spans="5:8" x14ac:dyDescent="0.35">
      <c r="E9373"/>
      <c r="H9373"/>
    </row>
    <row r="9374" spans="5:8" x14ac:dyDescent="0.35">
      <c r="E9374"/>
      <c r="H9374"/>
    </row>
    <row r="9375" spans="5:8" x14ac:dyDescent="0.35">
      <c r="E9375"/>
      <c r="H9375"/>
    </row>
    <row r="9376" spans="5:8" x14ac:dyDescent="0.35">
      <c r="E9376"/>
      <c r="H9376"/>
    </row>
    <row r="9377" spans="5:8" x14ac:dyDescent="0.35">
      <c r="E9377"/>
      <c r="H9377"/>
    </row>
    <row r="9378" spans="5:8" x14ac:dyDescent="0.35">
      <c r="E9378"/>
      <c r="H9378"/>
    </row>
    <row r="9379" spans="5:8" x14ac:dyDescent="0.35">
      <c r="E9379"/>
      <c r="H9379"/>
    </row>
    <row r="9380" spans="5:8" x14ac:dyDescent="0.35">
      <c r="E9380"/>
      <c r="H9380"/>
    </row>
    <row r="9381" spans="5:8" x14ac:dyDescent="0.35">
      <c r="E9381"/>
      <c r="H9381"/>
    </row>
    <row r="9382" spans="5:8" x14ac:dyDescent="0.35">
      <c r="E9382"/>
      <c r="H9382"/>
    </row>
    <row r="9383" spans="5:8" x14ac:dyDescent="0.35">
      <c r="E9383"/>
      <c r="H9383"/>
    </row>
    <row r="9384" spans="5:8" x14ac:dyDescent="0.35">
      <c r="E9384"/>
      <c r="H9384"/>
    </row>
    <row r="9385" spans="5:8" x14ac:dyDescent="0.35">
      <c r="E9385"/>
      <c r="H9385"/>
    </row>
    <row r="9386" spans="5:8" x14ac:dyDescent="0.35">
      <c r="E9386"/>
      <c r="H9386"/>
    </row>
    <row r="9387" spans="5:8" x14ac:dyDescent="0.35">
      <c r="E9387"/>
      <c r="H9387"/>
    </row>
    <row r="9388" spans="5:8" x14ac:dyDescent="0.35">
      <c r="E9388"/>
      <c r="H9388"/>
    </row>
    <row r="9389" spans="5:8" x14ac:dyDescent="0.35">
      <c r="E9389"/>
      <c r="H9389"/>
    </row>
    <row r="9390" spans="5:8" x14ac:dyDescent="0.35">
      <c r="E9390"/>
      <c r="H9390"/>
    </row>
    <row r="9391" spans="5:8" x14ac:dyDescent="0.35">
      <c r="E9391"/>
      <c r="H9391"/>
    </row>
    <row r="9392" spans="5:8" x14ac:dyDescent="0.35">
      <c r="E9392"/>
      <c r="H9392"/>
    </row>
    <row r="9393" spans="5:8" x14ac:dyDescent="0.35">
      <c r="E9393"/>
      <c r="H9393"/>
    </row>
    <row r="9394" spans="5:8" x14ac:dyDescent="0.35">
      <c r="E9394"/>
      <c r="H9394"/>
    </row>
    <row r="9395" spans="5:8" x14ac:dyDescent="0.35">
      <c r="E9395"/>
      <c r="H9395"/>
    </row>
    <row r="9396" spans="5:8" x14ac:dyDescent="0.35">
      <c r="E9396"/>
      <c r="H9396"/>
    </row>
    <row r="9397" spans="5:8" x14ac:dyDescent="0.35">
      <c r="E9397"/>
      <c r="H9397"/>
    </row>
    <row r="9398" spans="5:8" x14ac:dyDescent="0.35">
      <c r="E9398"/>
      <c r="H9398"/>
    </row>
    <row r="9399" spans="5:8" x14ac:dyDescent="0.35">
      <c r="E9399"/>
      <c r="H9399"/>
    </row>
    <row r="9400" spans="5:8" x14ac:dyDescent="0.35">
      <c r="E9400"/>
      <c r="H9400"/>
    </row>
    <row r="9401" spans="5:8" x14ac:dyDescent="0.35">
      <c r="E9401"/>
      <c r="H9401"/>
    </row>
    <row r="9402" spans="5:8" x14ac:dyDescent="0.35">
      <c r="E9402"/>
      <c r="H9402"/>
    </row>
    <row r="9403" spans="5:8" x14ac:dyDescent="0.35">
      <c r="E9403"/>
      <c r="H9403"/>
    </row>
    <row r="9404" spans="5:8" x14ac:dyDescent="0.35">
      <c r="E9404"/>
      <c r="H9404"/>
    </row>
    <row r="9405" spans="5:8" x14ac:dyDescent="0.35">
      <c r="E9405"/>
      <c r="H9405"/>
    </row>
    <row r="9406" spans="5:8" x14ac:dyDescent="0.35">
      <c r="E9406"/>
      <c r="H9406"/>
    </row>
    <row r="9407" spans="5:8" x14ac:dyDescent="0.35">
      <c r="E9407"/>
      <c r="H9407"/>
    </row>
    <row r="9408" spans="5:8" x14ac:dyDescent="0.35">
      <c r="E9408"/>
      <c r="H9408"/>
    </row>
    <row r="9409" spans="5:8" x14ac:dyDescent="0.35">
      <c r="E9409"/>
      <c r="H9409"/>
    </row>
    <row r="9410" spans="5:8" x14ac:dyDescent="0.35">
      <c r="E9410"/>
      <c r="H9410"/>
    </row>
    <row r="9411" spans="5:8" x14ac:dyDescent="0.35">
      <c r="E9411"/>
      <c r="H9411"/>
    </row>
    <row r="9412" spans="5:8" x14ac:dyDescent="0.35">
      <c r="E9412"/>
      <c r="H9412"/>
    </row>
    <row r="9413" spans="5:8" x14ac:dyDescent="0.35">
      <c r="E9413"/>
      <c r="H9413"/>
    </row>
    <row r="9414" spans="5:8" x14ac:dyDescent="0.35">
      <c r="E9414"/>
      <c r="H9414"/>
    </row>
    <row r="9415" spans="5:8" x14ac:dyDescent="0.35">
      <c r="E9415"/>
      <c r="H9415"/>
    </row>
    <row r="9416" spans="5:8" x14ac:dyDescent="0.35">
      <c r="E9416"/>
      <c r="H9416"/>
    </row>
    <row r="9417" spans="5:8" x14ac:dyDescent="0.35">
      <c r="E9417"/>
      <c r="H9417"/>
    </row>
    <row r="9418" spans="5:8" x14ac:dyDescent="0.35">
      <c r="E9418"/>
      <c r="H9418"/>
    </row>
    <row r="9419" spans="5:8" x14ac:dyDescent="0.35">
      <c r="E9419"/>
      <c r="H9419"/>
    </row>
    <row r="9420" spans="5:8" x14ac:dyDescent="0.35">
      <c r="E9420"/>
      <c r="H9420"/>
    </row>
    <row r="9421" spans="5:8" x14ac:dyDescent="0.35">
      <c r="E9421"/>
      <c r="H9421"/>
    </row>
    <row r="9422" spans="5:8" x14ac:dyDescent="0.35">
      <c r="E9422"/>
      <c r="H9422"/>
    </row>
    <row r="9423" spans="5:8" x14ac:dyDescent="0.35">
      <c r="E9423"/>
      <c r="H9423"/>
    </row>
    <row r="9424" spans="5:8" x14ac:dyDescent="0.35">
      <c r="E9424"/>
      <c r="H9424"/>
    </row>
    <row r="9425" spans="5:8" x14ac:dyDescent="0.35">
      <c r="E9425"/>
      <c r="H9425"/>
    </row>
    <row r="9426" spans="5:8" x14ac:dyDescent="0.35">
      <c r="E9426"/>
      <c r="H9426"/>
    </row>
    <row r="9427" spans="5:8" x14ac:dyDescent="0.35">
      <c r="E9427"/>
      <c r="H9427"/>
    </row>
    <row r="9428" spans="5:8" x14ac:dyDescent="0.35">
      <c r="E9428"/>
      <c r="H9428"/>
    </row>
    <row r="9429" spans="5:8" x14ac:dyDescent="0.35">
      <c r="E9429"/>
      <c r="H9429"/>
    </row>
    <row r="9430" spans="5:8" x14ac:dyDescent="0.35">
      <c r="E9430"/>
      <c r="H9430"/>
    </row>
    <row r="9431" spans="5:8" x14ac:dyDescent="0.35">
      <c r="E9431"/>
      <c r="H9431"/>
    </row>
    <row r="9432" spans="5:8" x14ac:dyDescent="0.35">
      <c r="E9432"/>
      <c r="H9432"/>
    </row>
    <row r="9433" spans="5:8" x14ac:dyDescent="0.35">
      <c r="E9433"/>
      <c r="H9433"/>
    </row>
    <row r="9434" spans="5:8" x14ac:dyDescent="0.35">
      <c r="E9434"/>
      <c r="H9434"/>
    </row>
    <row r="9435" spans="5:8" x14ac:dyDescent="0.35">
      <c r="E9435"/>
      <c r="H9435"/>
    </row>
    <row r="9436" spans="5:8" x14ac:dyDescent="0.35">
      <c r="E9436"/>
      <c r="H9436"/>
    </row>
    <row r="9437" spans="5:8" x14ac:dyDescent="0.35">
      <c r="E9437"/>
      <c r="H9437"/>
    </row>
    <row r="9438" spans="5:8" x14ac:dyDescent="0.35">
      <c r="E9438"/>
      <c r="H9438"/>
    </row>
    <row r="9439" spans="5:8" x14ac:dyDescent="0.35">
      <c r="E9439"/>
      <c r="H9439"/>
    </row>
    <row r="9440" spans="5:8" x14ac:dyDescent="0.35">
      <c r="E9440"/>
      <c r="H9440"/>
    </row>
    <row r="9441" spans="5:8" x14ac:dyDescent="0.35">
      <c r="E9441"/>
      <c r="H9441"/>
    </row>
    <row r="9442" spans="5:8" x14ac:dyDescent="0.35">
      <c r="E9442"/>
      <c r="H9442"/>
    </row>
    <row r="9443" spans="5:8" x14ac:dyDescent="0.35">
      <c r="E9443"/>
      <c r="H9443"/>
    </row>
    <row r="9444" spans="5:8" x14ac:dyDescent="0.35">
      <c r="E9444"/>
      <c r="H9444"/>
    </row>
    <row r="9445" spans="5:8" x14ac:dyDescent="0.35">
      <c r="E9445"/>
      <c r="H9445"/>
    </row>
    <row r="9446" spans="5:8" x14ac:dyDescent="0.35">
      <c r="E9446"/>
      <c r="H9446"/>
    </row>
    <row r="9447" spans="5:8" x14ac:dyDescent="0.35">
      <c r="E9447"/>
      <c r="H9447"/>
    </row>
    <row r="9448" spans="5:8" x14ac:dyDescent="0.35">
      <c r="E9448"/>
      <c r="H9448"/>
    </row>
    <row r="9449" spans="5:8" x14ac:dyDescent="0.35">
      <c r="E9449"/>
      <c r="H9449"/>
    </row>
    <row r="9450" spans="5:8" x14ac:dyDescent="0.35">
      <c r="E9450"/>
      <c r="H9450"/>
    </row>
    <row r="9451" spans="5:8" x14ac:dyDescent="0.35">
      <c r="E9451"/>
      <c r="H9451"/>
    </row>
    <row r="9452" spans="5:8" x14ac:dyDescent="0.35">
      <c r="E9452"/>
      <c r="H9452"/>
    </row>
    <row r="9453" spans="5:8" x14ac:dyDescent="0.35">
      <c r="E9453"/>
      <c r="H9453"/>
    </row>
    <row r="9454" spans="5:8" x14ac:dyDescent="0.35">
      <c r="E9454"/>
      <c r="H9454"/>
    </row>
    <row r="9455" spans="5:8" x14ac:dyDescent="0.35">
      <c r="E9455"/>
      <c r="H9455"/>
    </row>
    <row r="9456" spans="5:8" x14ac:dyDescent="0.35">
      <c r="E9456"/>
      <c r="H9456"/>
    </row>
    <row r="9457" spans="5:8" x14ac:dyDescent="0.35">
      <c r="E9457"/>
      <c r="H9457"/>
    </row>
    <row r="9458" spans="5:8" x14ac:dyDescent="0.35">
      <c r="E9458"/>
      <c r="H9458"/>
    </row>
    <row r="9459" spans="5:8" x14ac:dyDescent="0.35">
      <c r="E9459"/>
      <c r="H9459"/>
    </row>
    <row r="9460" spans="5:8" x14ac:dyDescent="0.35">
      <c r="E9460"/>
      <c r="H9460"/>
    </row>
    <row r="9461" spans="5:8" x14ac:dyDescent="0.35">
      <c r="E9461"/>
      <c r="H9461"/>
    </row>
    <row r="9462" spans="5:8" x14ac:dyDescent="0.35">
      <c r="E9462"/>
      <c r="H9462"/>
    </row>
    <row r="9463" spans="5:8" x14ac:dyDescent="0.35">
      <c r="E9463"/>
      <c r="H9463"/>
    </row>
    <row r="9464" spans="5:8" x14ac:dyDescent="0.35">
      <c r="E9464"/>
      <c r="H9464"/>
    </row>
    <row r="9465" spans="5:8" x14ac:dyDescent="0.35">
      <c r="E9465"/>
      <c r="H9465"/>
    </row>
    <row r="9466" spans="5:8" x14ac:dyDescent="0.35">
      <c r="E9466"/>
      <c r="H9466"/>
    </row>
    <row r="9467" spans="5:8" x14ac:dyDescent="0.35">
      <c r="E9467"/>
      <c r="H9467"/>
    </row>
    <row r="9468" spans="5:8" x14ac:dyDescent="0.35">
      <c r="E9468"/>
      <c r="H9468"/>
    </row>
    <row r="9469" spans="5:8" x14ac:dyDescent="0.35">
      <c r="E9469"/>
      <c r="H9469"/>
    </row>
    <row r="9470" spans="5:8" x14ac:dyDescent="0.35">
      <c r="E9470"/>
      <c r="H9470"/>
    </row>
    <row r="9471" spans="5:8" x14ac:dyDescent="0.35">
      <c r="E9471"/>
      <c r="H9471"/>
    </row>
    <row r="9472" spans="5:8" x14ac:dyDescent="0.35">
      <c r="E9472"/>
      <c r="H9472"/>
    </row>
    <row r="9473" spans="5:8" x14ac:dyDescent="0.35">
      <c r="E9473"/>
      <c r="H9473"/>
    </row>
    <row r="9474" spans="5:8" x14ac:dyDescent="0.35">
      <c r="E9474"/>
      <c r="H9474"/>
    </row>
    <row r="9475" spans="5:8" x14ac:dyDescent="0.35">
      <c r="E9475"/>
      <c r="H9475"/>
    </row>
    <row r="9476" spans="5:8" x14ac:dyDescent="0.35">
      <c r="E9476"/>
      <c r="H9476"/>
    </row>
    <row r="9477" spans="5:8" x14ac:dyDescent="0.35">
      <c r="E9477"/>
      <c r="H9477"/>
    </row>
    <row r="9478" spans="5:8" x14ac:dyDescent="0.35">
      <c r="E9478"/>
      <c r="H9478"/>
    </row>
    <row r="9479" spans="5:8" x14ac:dyDescent="0.35">
      <c r="E9479"/>
      <c r="H9479"/>
    </row>
    <row r="9480" spans="5:8" x14ac:dyDescent="0.35">
      <c r="E9480"/>
      <c r="H9480"/>
    </row>
    <row r="9481" spans="5:8" x14ac:dyDescent="0.35">
      <c r="E9481"/>
      <c r="H9481"/>
    </row>
    <row r="9482" spans="5:8" x14ac:dyDescent="0.35">
      <c r="E9482"/>
      <c r="H9482"/>
    </row>
    <row r="9483" spans="5:8" x14ac:dyDescent="0.35">
      <c r="E9483"/>
      <c r="H9483"/>
    </row>
    <row r="9484" spans="5:8" x14ac:dyDescent="0.35">
      <c r="E9484"/>
      <c r="H9484"/>
    </row>
    <row r="9485" spans="5:8" x14ac:dyDescent="0.35">
      <c r="E9485"/>
      <c r="H9485"/>
    </row>
    <row r="9486" spans="5:8" x14ac:dyDescent="0.35">
      <c r="E9486"/>
      <c r="H9486"/>
    </row>
    <row r="9487" spans="5:8" x14ac:dyDescent="0.35">
      <c r="E9487"/>
      <c r="H9487"/>
    </row>
    <row r="9488" spans="5:8" x14ac:dyDescent="0.35">
      <c r="E9488"/>
      <c r="H9488"/>
    </row>
    <row r="9489" spans="5:8" x14ac:dyDescent="0.35">
      <c r="E9489"/>
      <c r="H9489"/>
    </row>
    <row r="9490" spans="5:8" x14ac:dyDescent="0.35">
      <c r="E9490"/>
      <c r="H9490"/>
    </row>
    <row r="9491" spans="5:8" x14ac:dyDescent="0.35">
      <c r="E9491"/>
      <c r="H9491"/>
    </row>
    <row r="9492" spans="5:8" x14ac:dyDescent="0.35">
      <c r="E9492"/>
      <c r="H9492"/>
    </row>
    <row r="9493" spans="5:8" x14ac:dyDescent="0.35">
      <c r="E9493"/>
      <c r="H9493"/>
    </row>
    <row r="9494" spans="5:8" x14ac:dyDescent="0.35">
      <c r="E9494"/>
      <c r="H9494"/>
    </row>
    <row r="9495" spans="5:8" x14ac:dyDescent="0.35">
      <c r="E9495"/>
      <c r="H9495"/>
    </row>
    <row r="9496" spans="5:8" x14ac:dyDescent="0.35">
      <c r="E9496"/>
      <c r="H9496"/>
    </row>
    <row r="9497" spans="5:8" x14ac:dyDescent="0.35">
      <c r="E9497"/>
      <c r="H9497"/>
    </row>
    <row r="9498" spans="5:8" x14ac:dyDescent="0.35">
      <c r="E9498"/>
      <c r="H9498"/>
    </row>
    <row r="9499" spans="5:8" x14ac:dyDescent="0.35">
      <c r="E9499"/>
      <c r="H9499"/>
    </row>
    <row r="9500" spans="5:8" x14ac:dyDescent="0.35">
      <c r="E9500"/>
      <c r="H9500"/>
    </row>
    <row r="9501" spans="5:8" x14ac:dyDescent="0.35">
      <c r="E9501"/>
      <c r="H9501"/>
    </row>
    <row r="9502" spans="5:8" x14ac:dyDescent="0.35">
      <c r="E9502"/>
      <c r="H9502"/>
    </row>
    <row r="9503" spans="5:8" x14ac:dyDescent="0.35">
      <c r="E9503"/>
      <c r="H9503"/>
    </row>
    <row r="9504" spans="5:8" x14ac:dyDescent="0.35">
      <c r="E9504"/>
      <c r="H9504"/>
    </row>
    <row r="9505" spans="5:8" x14ac:dyDescent="0.35">
      <c r="E9505"/>
      <c r="H9505"/>
    </row>
    <row r="9506" spans="5:8" x14ac:dyDescent="0.35">
      <c r="E9506"/>
      <c r="H9506"/>
    </row>
    <row r="9507" spans="5:8" x14ac:dyDescent="0.35">
      <c r="E9507"/>
      <c r="H9507"/>
    </row>
    <row r="9508" spans="5:8" x14ac:dyDescent="0.35">
      <c r="E9508"/>
      <c r="H9508"/>
    </row>
    <row r="9509" spans="5:8" x14ac:dyDescent="0.35">
      <c r="E9509"/>
      <c r="H9509"/>
    </row>
    <row r="9510" spans="5:8" x14ac:dyDescent="0.35">
      <c r="E9510"/>
      <c r="H9510"/>
    </row>
    <row r="9511" spans="5:8" x14ac:dyDescent="0.35">
      <c r="E9511"/>
      <c r="H9511"/>
    </row>
    <row r="9512" spans="5:8" x14ac:dyDescent="0.35">
      <c r="E9512"/>
      <c r="H9512"/>
    </row>
    <row r="9513" spans="5:8" x14ac:dyDescent="0.35">
      <c r="E9513"/>
      <c r="H9513"/>
    </row>
    <row r="9514" spans="5:8" x14ac:dyDescent="0.35">
      <c r="E9514"/>
      <c r="H9514"/>
    </row>
    <row r="9515" spans="5:8" x14ac:dyDescent="0.35">
      <c r="E9515"/>
      <c r="H9515"/>
    </row>
    <row r="9516" spans="5:8" x14ac:dyDescent="0.35">
      <c r="E9516"/>
      <c r="H9516"/>
    </row>
    <row r="9517" spans="5:8" x14ac:dyDescent="0.35">
      <c r="E9517"/>
      <c r="H9517"/>
    </row>
    <row r="9518" spans="5:8" x14ac:dyDescent="0.35">
      <c r="E9518"/>
      <c r="H9518"/>
    </row>
    <row r="9519" spans="5:8" x14ac:dyDescent="0.35">
      <c r="E9519"/>
      <c r="H9519"/>
    </row>
    <row r="9520" spans="5:8" x14ac:dyDescent="0.35">
      <c r="E9520"/>
      <c r="H9520"/>
    </row>
    <row r="9521" spans="5:8" x14ac:dyDescent="0.35">
      <c r="E9521"/>
      <c r="H9521"/>
    </row>
    <row r="9522" spans="5:8" x14ac:dyDescent="0.35">
      <c r="E9522"/>
      <c r="H9522"/>
    </row>
    <row r="9523" spans="5:8" x14ac:dyDescent="0.35">
      <c r="E9523"/>
      <c r="H9523"/>
    </row>
    <row r="9524" spans="5:8" x14ac:dyDescent="0.35">
      <c r="E9524"/>
      <c r="H9524"/>
    </row>
    <row r="9525" spans="5:8" x14ac:dyDescent="0.35">
      <c r="E9525"/>
      <c r="H9525"/>
    </row>
    <row r="9526" spans="5:8" x14ac:dyDescent="0.35">
      <c r="E9526"/>
      <c r="H9526"/>
    </row>
    <row r="9527" spans="5:8" x14ac:dyDescent="0.35">
      <c r="E9527"/>
      <c r="H9527"/>
    </row>
    <row r="9528" spans="5:8" x14ac:dyDescent="0.35">
      <c r="E9528"/>
      <c r="H9528"/>
    </row>
    <row r="9529" spans="5:8" x14ac:dyDescent="0.35">
      <c r="E9529"/>
      <c r="H9529"/>
    </row>
    <row r="9530" spans="5:8" x14ac:dyDescent="0.35">
      <c r="E9530"/>
      <c r="H9530"/>
    </row>
    <row r="9531" spans="5:8" x14ac:dyDescent="0.35">
      <c r="E9531"/>
      <c r="H9531"/>
    </row>
    <row r="9532" spans="5:8" x14ac:dyDescent="0.35">
      <c r="E9532"/>
      <c r="H9532"/>
    </row>
    <row r="9533" spans="5:8" x14ac:dyDescent="0.35">
      <c r="E9533"/>
      <c r="H9533"/>
    </row>
    <row r="9534" spans="5:8" x14ac:dyDescent="0.35">
      <c r="E9534"/>
      <c r="H9534"/>
    </row>
    <row r="9535" spans="5:8" x14ac:dyDescent="0.35">
      <c r="E9535"/>
      <c r="H9535"/>
    </row>
    <row r="9536" spans="5:8" x14ac:dyDescent="0.35">
      <c r="E9536"/>
      <c r="H9536"/>
    </row>
    <row r="9537" spans="5:8" x14ac:dyDescent="0.35">
      <c r="E9537"/>
      <c r="H9537"/>
    </row>
    <row r="9538" spans="5:8" x14ac:dyDescent="0.35">
      <c r="E9538"/>
      <c r="H9538"/>
    </row>
    <row r="9539" spans="5:8" x14ac:dyDescent="0.35">
      <c r="E9539"/>
      <c r="H9539"/>
    </row>
    <row r="9540" spans="5:8" x14ac:dyDescent="0.35">
      <c r="E9540"/>
      <c r="H9540"/>
    </row>
    <row r="9541" spans="5:8" x14ac:dyDescent="0.35">
      <c r="E9541"/>
      <c r="H9541"/>
    </row>
    <row r="9542" spans="5:8" x14ac:dyDescent="0.35">
      <c r="E9542"/>
      <c r="H9542"/>
    </row>
    <row r="9543" spans="5:8" x14ac:dyDescent="0.35">
      <c r="E9543"/>
      <c r="H9543"/>
    </row>
    <row r="9544" spans="5:8" x14ac:dyDescent="0.35">
      <c r="E9544"/>
      <c r="H9544"/>
    </row>
    <row r="9545" spans="5:8" x14ac:dyDescent="0.35">
      <c r="E9545"/>
      <c r="H9545"/>
    </row>
    <row r="9546" spans="5:8" x14ac:dyDescent="0.35">
      <c r="E9546"/>
      <c r="H9546"/>
    </row>
    <row r="9547" spans="5:8" x14ac:dyDescent="0.35">
      <c r="E9547"/>
      <c r="H9547"/>
    </row>
    <row r="9548" spans="5:8" x14ac:dyDescent="0.35">
      <c r="E9548"/>
      <c r="H9548"/>
    </row>
    <row r="9549" spans="5:8" x14ac:dyDescent="0.35">
      <c r="E9549"/>
      <c r="H9549"/>
    </row>
    <row r="9550" spans="5:8" x14ac:dyDescent="0.35">
      <c r="E9550"/>
      <c r="H9550"/>
    </row>
    <row r="9551" spans="5:8" x14ac:dyDescent="0.35">
      <c r="E9551"/>
      <c r="H9551"/>
    </row>
    <row r="9552" spans="5:8" x14ac:dyDescent="0.35">
      <c r="E9552"/>
      <c r="H9552"/>
    </row>
    <row r="9553" spans="5:8" x14ac:dyDescent="0.35">
      <c r="E9553"/>
      <c r="H9553"/>
    </row>
    <row r="9554" spans="5:8" x14ac:dyDescent="0.35">
      <c r="E9554"/>
      <c r="H9554"/>
    </row>
    <row r="9555" spans="5:8" x14ac:dyDescent="0.35">
      <c r="E9555"/>
      <c r="H9555"/>
    </row>
    <row r="9556" spans="5:8" x14ac:dyDescent="0.35">
      <c r="E9556"/>
      <c r="H9556"/>
    </row>
    <row r="9557" spans="5:8" x14ac:dyDescent="0.35">
      <c r="E9557"/>
      <c r="H9557"/>
    </row>
    <row r="9558" spans="5:8" x14ac:dyDescent="0.35">
      <c r="E9558"/>
      <c r="H9558"/>
    </row>
    <row r="9559" spans="5:8" x14ac:dyDescent="0.35">
      <c r="E9559"/>
      <c r="H9559"/>
    </row>
    <row r="9560" spans="5:8" x14ac:dyDescent="0.35">
      <c r="E9560"/>
      <c r="H9560"/>
    </row>
    <row r="9561" spans="5:8" x14ac:dyDescent="0.35">
      <c r="E9561"/>
      <c r="H9561"/>
    </row>
    <row r="9562" spans="5:8" x14ac:dyDescent="0.35">
      <c r="E9562"/>
      <c r="H9562"/>
    </row>
    <row r="9563" spans="5:8" x14ac:dyDescent="0.35">
      <c r="E9563"/>
      <c r="H9563"/>
    </row>
    <row r="9564" spans="5:8" x14ac:dyDescent="0.35">
      <c r="E9564"/>
      <c r="H9564"/>
    </row>
    <row r="9565" spans="5:8" x14ac:dyDescent="0.35">
      <c r="E9565"/>
      <c r="H9565"/>
    </row>
    <row r="9566" spans="5:8" x14ac:dyDescent="0.35">
      <c r="E9566"/>
      <c r="H9566"/>
    </row>
    <row r="9567" spans="5:8" x14ac:dyDescent="0.35">
      <c r="E9567"/>
      <c r="H9567"/>
    </row>
    <row r="9568" spans="5:8" x14ac:dyDescent="0.35">
      <c r="E9568"/>
      <c r="H9568"/>
    </row>
    <row r="9569" spans="5:8" x14ac:dyDescent="0.35">
      <c r="E9569"/>
      <c r="H9569"/>
    </row>
    <row r="9570" spans="5:8" x14ac:dyDescent="0.35">
      <c r="E9570"/>
      <c r="H9570"/>
    </row>
    <row r="9571" spans="5:8" x14ac:dyDescent="0.35">
      <c r="E9571"/>
      <c r="H9571"/>
    </row>
    <row r="9572" spans="5:8" x14ac:dyDescent="0.35">
      <c r="E9572"/>
      <c r="H9572"/>
    </row>
    <row r="9573" spans="5:8" x14ac:dyDescent="0.35">
      <c r="E9573"/>
      <c r="H9573"/>
    </row>
    <row r="9574" spans="5:8" x14ac:dyDescent="0.35">
      <c r="E9574"/>
      <c r="H9574"/>
    </row>
    <row r="9575" spans="5:8" x14ac:dyDescent="0.35">
      <c r="E9575"/>
      <c r="H9575"/>
    </row>
    <row r="9576" spans="5:8" x14ac:dyDescent="0.35">
      <c r="E9576"/>
      <c r="H9576"/>
    </row>
    <row r="9577" spans="5:8" x14ac:dyDescent="0.35">
      <c r="E9577"/>
      <c r="H9577"/>
    </row>
    <row r="9578" spans="5:8" x14ac:dyDescent="0.35">
      <c r="E9578"/>
      <c r="H9578"/>
    </row>
    <row r="9579" spans="5:8" x14ac:dyDescent="0.35">
      <c r="E9579"/>
      <c r="H9579"/>
    </row>
    <row r="9580" spans="5:8" x14ac:dyDescent="0.35">
      <c r="E9580"/>
      <c r="H9580"/>
    </row>
    <row r="9581" spans="5:8" x14ac:dyDescent="0.35">
      <c r="E9581"/>
      <c r="H9581"/>
    </row>
    <row r="9582" spans="5:8" x14ac:dyDescent="0.35">
      <c r="E9582"/>
      <c r="H9582"/>
    </row>
    <row r="9583" spans="5:8" x14ac:dyDescent="0.35">
      <c r="E9583"/>
      <c r="H9583"/>
    </row>
    <row r="9584" spans="5:8" x14ac:dyDescent="0.35">
      <c r="E9584"/>
      <c r="H9584"/>
    </row>
    <row r="9585" spans="5:8" x14ac:dyDescent="0.35">
      <c r="E9585"/>
      <c r="H9585"/>
    </row>
    <row r="9586" spans="5:8" x14ac:dyDescent="0.35">
      <c r="E9586"/>
      <c r="H9586"/>
    </row>
    <row r="9587" spans="5:8" x14ac:dyDescent="0.35">
      <c r="E9587"/>
      <c r="H9587"/>
    </row>
    <row r="9588" spans="5:8" x14ac:dyDescent="0.35">
      <c r="E9588"/>
      <c r="H9588"/>
    </row>
    <row r="9589" spans="5:8" x14ac:dyDescent="0.35">
      <c r="E9589"/>
      <c r="H9589"/>
    </row>
    <row r="9590" spans="5:8" x14ac:dyDescent="0.35">
      <c r="E9590"/>
      <c r="H9590"/>
    </row>
    <row r="9591" spans="5:8" x14ac:dyDescent="0.35">
      <c r="E9591"/>
      <c r="H9591"/>
    </row>
    <row r="9592" spans="5:8" x14ac:dyDescent="0.35">
      <c r="E9592"/>
      <c r="H9592"/>
    </row>
    <row r="9593" spans="5:8" x14ac:dyDescent="0.35">
      <c r="E9593"/>
      <c r="H9593"/>
    </row>
    <row r="9594" spans="5:8" x14ac:dyDescent="0.35">
      <c r="E9594"/>
      <c r="H9594"/>
    </row>
    <row r="9595" spans="5:8" x14ac:dyDescent="0.35">
      <c r="E9595"/>
      <c r="H9595"/>
    </row>
    <row r="9596" spans="5:8" x14ac:dyDescent="0.35">
      <c r="E9596"/>
      <c r="H9596"/>
    </row>
    <row r="9597" spans="5:8" x14ac:dyDescent="0.35">
      <c r="E9597"/>
      <c r="H9597"/>
    </row>
    <row r="9598" spans="5:8" x14ac:dyDescent="0.35">
      <c r="E9598"/>
      <c r="H9598"/>
    </row>
    <row r="9599" spans="5:8" x14ac:dyDescent="0.35">
      <c r="E9599"/>
      <c r="H9599"/>
    </row>
    <row r="9600" spans="5:8" x14ac:dyDescent="0.35">
      <c r="E9600"/>
      <c r="H9600"/>
    </row>
    <row r="9601" spans="5:8" x14ac:dyDescent="0.35">
      <c r="E9601"/>
      <c r="H9601"/>
    </row>
    <row r="9602" spans="5:8" x14ac:dyDescent="0.35">
      <c r="E9602"/>
      <c r="H9602"/>
    </row>
    <row r="9603" spans="5:8" x14ac:dyDescent="0.35">
      <c r="E9603"/>
      <c r="H9603"/>
    </row>
    <row r="9604" spans="5:8" x14ac:dyDescent="0.35">
      <c r="E9604"/>
      <c r="H9604"/>
    </row>
    <row r="9605" spans="5:8" x14ac:dyDescent="0.35">
      <c r="E9605"/>
      <c r="H9605"/>
    </row>
    <row r="9606" spans="5:8" x14ac:dyDescent="0.35">
      <c r="E9606"/>
      <c r="H9606"/>
    </row>
    <row r="9607" spans="5:8" x14ac:dyDescent="0.35">
      <c r="E9607"/>
      <c r="H9607"/>
    </row>
    <row r="9608" spans="5:8" x14ac:dyDescent="0.35">
      <c r="E9608"/>
      <c r="H9608"/>
    </row>
    <row r="9609" spans="5:8" x14ac:dyDescent="0.35">
      <c r="E9609"/>
      <c r="H9609"/>
    </row>
    <row r="9610" spans="5:8" x14ac:dyDescent="0.35">
      <c r="E9610"/>
      <c r="H9610"/>
    </row>
    <row r="9611" spans="5:8" x14ac:dyDescent="0.35">
      <c r="E9611"/>
      <c r="H9611"/>
    </row>
    <row r="9612" spans="5:8" x14ac:dyDescent="0.35">
      <c r="E9612"/>
      <c r="H9612"/>
    </row>
    <row r="9613" spans="5:8" x14ac:dyDescent="0.35">
      <c r="E9613"/>
      <c r="H9613"/>
    </row>
    <row r="9614" spans="5:8" x14ac:dyDescent="0.35">
      <c r="E9614"/>
      <c r="H9614"/>
    </row>
    <row r="9615" spans="5:8" x14ac:dyDescent="0.35">
      <c r="E9615"/>
      <c r="H9615"/>
    </row>
    <row r="9616" spans="5:8" x14ac:dyDescent="0.35">
      <c r="E9616"/>
      <c r="H9616"/>
    </row>
    <row r="9617" spans="5:8" x14ac:dyDescent="0.35">
      <c r="E9617"/>
      <c r="H9617"/>
    </row>
    <row r="9618" spans="5:8" x14ac:dyDescent="0.35">
      <c r="E9618"/>
      <c r="H9618"/>
    </row>
    <row r="9619" spans="5:8" x14ac:dyDescent="0.35">
      <c r="E9619"/>
      <c r="H9619"/>
    </row>
    <row r="9620" spans="5:8" x14ac:dyDescent="0.35">
      <c r="E9620"/>
      <c r="H9620"/>
    </row>
    <row r="9621" spans="5:8" x14ac:dyDescent="0.35">
      <c r="E9621"/>
      <c r="H9621"/>
    </row>
    <row r="9622" spans="5:8" x14ac:dyDescent="0.35">
      <c r="E9622"/>
      <c r="H9622"/>
    </row>
    <row r="9623" spans="5:8" x14ac:dyDescent="0.35">
      <c r="E9623"/>
      <c r="H9623"/>
    </row>
    <row r="9624" spans="5:8" x14ac:dyDescent="0.35">
      <c r="E9624"/>
      <c r="H9624"/>
    </row>
    <row r="9625" spans="5:8" x14ac:dyDescent="0.35">
      <c r="E9625"/>
      <c r="H9625"/>
    </row>
    <row r="9626" spans="5:8" x14ac:dyDescent="0.35">
      <c r="E9626"/>
      <c r="H9626"/>
    </row>
    <row r="9627" spans="5:8" x14ac:dyDescent="0.35">
      <c r="E9627"/>
      <c r="H9627"/>
    </row>
    <row r="9628" spans="5:8" x14ac:dyDescent="0.35">
      <c r="E9628"/>
      <c r="H9628"/>
    </row>
    <row r="9629" spans="5:8" x14ac:dyDescent="0.35">
      <c r="E9629"/>
      <c r="H9629"/>
    </row>
    <row r="9630" spans="5:8" x14ac:dyDescent="0.35">
      <c r="E9630"/>
      <c r="H9630"/>
    </row>
    <row r="9631" spans="5:8" x14ac:dyDescent="0.35">
      <c r="E9631"/>
      <c r="H9631"/>
    </row>
    <row r="9632" spans="5:8" x14ac:dyDescent="0.35">
      <c r="E9632"/>
      <c r="H9632"/>
    </row>
    <row r="9633" spans="5:8" x14ac:dyDescent="0.35">
      <c r="E9633"/>
      <c r="H9633"/>
    </row>
    <row r="9634" spans="5:8" x14ac:dyDescent="0.35">
      <c r="E9634"/>
      <c r="H9634"/>
    </row>
    <row r="9635" spans="5:8" x14ac:dyDescent="0.35">
      <c r="E9635"/>
      <c r="H9635"/>
    </row>
    <row r="9636" spans="5:8" x14ac:dyDescent="0.35">
      <c r="E9636"/>
      <c r="H9636"/>
    </row>
    <row r="9637" spans="5:8" x14ac:dyDescent="0.35">
      <c r="E9637"/>
      <c r="H9637"/>
    </row>
    <row r="9638" spans="5:8" x14ac:dyDescent="0.35">
      <c r="E9638"/>
      <c r="H9638"/>
    </row>
    <row r="9639" spans="5:8" x14ac:dyDescent="0.35">
      <c r="E9639"/>
      <c r="H9639"/>
    </row>
    <row r="9640" spans="5:8" x14ac:dyDescent="0.35">
      <c r="E9640"/>
      <c r="H9640"/>
    </row>
    <row r="9641" spans="5:8" x14ac:dyDescent="0.35">
      <c r="E9641"/>
      <c r="H9641"/>
    </row>
    <row r="9642" spans="5:8" x14ac:dyDescent="0.35">
      <c r="E9642"/>
      <c r="H9642"/>
    </row>
    <row r="9643" spans="5:8" x14ac:dyDescent="0.35">
      <c r="E9643"/>
      <c r="H9643"/>
    </row>
    <row r="9644" spans="5:8" x14ac:dyDescent="0.35">
      <c r="E9644"/>
      <c r="H9644"/>
    </row>
    <row r="9645" spans="5:8" x14ac:dyDescent="0.35">
      <c r="E9645"/>
      <c r="H9645"/>
    </row>
    <row r="9646" spans="5:8" x14ac:dyDescent="0.35">
      <c r="E9646"/>
      <c r="H9646"/>
    </row>
    <row r="9647" spans="5:8" x14ac:dyDescent="0.35">
      <c r="E9647"/>
      <c r="H9647"/>
    </row>
    <row r="9648" spans="5:8" x14ac:dyDescent="0.35">
      <c r="E9648"/>
      <c r="H9648"/>
    </row>
    <row r="9649" spans="5:8" x14ac:dyDescent="0.35">
      <c r="E9649"/>
      <c r="H9649"/>
    </row>
    <row r="9650" spans="5:8" x14ac:dyDescent="0.35">
      <c r="E9650"/>
      <c r="H9650"/>
    </row>
    <row r="9651" spans="5:8" x14ac:dyDescent="0.35">
      <c r="E9651"/>
      <c r="H9651"/>
    </row>
    <row r="9652" spans="5:8" x14ac:dyDescent="0.35">
      <c r="E9652"/>
      <c r="H9652"/>
    </row>
    <row r="9653" spans="5:8" x14ac:dyDescent="0.35">
      <c r="E9653"/>
      <c r="H9653"/>
    </row>
    <row r="9654" spans="5:8" x14ac:dyDescent="0.35">
      <c r="E9654"/>
      <c r="H9654"/>
    </row>
    <row r="9655" spans="5:8" x14ac:dyDescent="0.35">
      <c r="E9655"/>
      <c r="H9655"/>
    </row>
    <row r="9656" spans="5:8" x14ac:dyDescent="0.35">
      <c r="E9656"/>
      <c r="H9656"/>
    </row>
    <row r="9657" spans="5:8" x14ac:dyDescent="0.35">
      <c r="E9657"/>
      <c r="H9657"/>
    </row>
    <row r="9658" spans="5:8" x14ac:dyDescent="0.35">
      <c r="E9658"/>
      <c r="H9658"/>
    </row>
    <row r="9659" spans="5:8" x14ac:dyDescent="0.35">
      <c r="E9659"/>
      <c r="H9659"/>
    </row>
    <row r="9660" spans="5:8" x14ac:dyDescent="0.35">
      <c r="E9660"/>
      <c r="H9660"/>
    </row>
    <row r="9661" spans="5:8" x14ac:dyDescent="0.35">
      <c r="E9661"/>
      <c r="H9661"/>
    </row>
    <row r="9662" spans="5:8" x14ac:dyDescent="0.35">
      <c r="E9662"/>
      <c r="H9662"/>
    </row>
    <row r="9663" spans="5:8" x14ac:dyDescent="0.35">
      <c r="E9663"/>
      <c r="H9663"/>
    </row>
    <row r="9664" spans="5:8" x14ac:dyDescent="0.35">
      <c r="E9664"/>
      <c r="H9664"/>
    </row>
    <row r="9665" spans="5:8" x14ac:dyDescent="0.35">
      <c r="E9665"/>
      <c r="H9665"/>
    </row>
    <row r="9666" spans="5:8" x14ac:dyDescent="0.35">
      <c r="E9666"/>
      <c r="H9666"/>
    </row>
    <row r="9667" spans="5:8" x14ac:dyDescent="0.35">
      <c r="E9667"/>
      <c r="H9667"/>
    </row>
    <row r="9668" spans="5:8" x14ac:dyDescent="0.35">
      <c r="E9668"/>
      <c r="H9668"/>
    </row>
    <row r="9669" spans="5:8" x14ac:dyDescent="0.35">
      <c r="E9669"/>
      <c r="H9669"/>
    </row>
    <row r="9670" spans="5:8" x14ac:dyDescent="0.35">
      <c r="E9670"/>
      <c r="H9670"/>
    </row>
    <row r="9671" spans="5:8" x14ac:dyDescent="0.35">
      <c r="E9671"/>
      <c r="H9671"/>
    </row>
    <row r="9672" spans="5:8" x14ac:dyDescent="0.35">
      <c r="E9672"/>
      <c r="H9672"/>
    </row>
    <row r="9673" spans="5:8" x14ac:dyDescent="0.35">
      <c r="E9673"/>
      <c r="H9673"/>
    </row>
    <row r="9674" spans="5:8" x14ac:dyDescent="0.35">
      <c r="E9674"/>
      <c r="H9674"/>
    </row>
    <row r="9675" spans="5:8" x14ac:dyDescent="0.35">
      <c r="E9675"/>
      <c r="H9675"/>
    </row>
    <row r="9676" spans="5:8" x14ac:dyDescent="0.35">
      <c r="E9676"/>
      <c r="H9676"/>
    </row>
    <row r="9677" spans="5:8" x14ac:dyDescent="0.35">
      <c r="E9677"/>
      <c r="H9677"/>
    </row>
    <row r="9678" spans="5:8" x14ac:dyDescent="0.35">
      <c r="E9678"/>
      <c r="H9678"/>
    </row>
    <row r="9679" spans="5:8" x14ac:dyDescent="0.35">
      <c r="E9679"/>
      <c r="H9679"/>
    </row>
    <row r="9680" spans="5:8" x14ac:dyDescent="0.35">
      <c r="E9680"/>
      <c r="H9680"/>
    </row>
    <row r="9681" spans="5:8" x14ac:dyDescent="0.35">
      <c r="E9681"/>
      <c r="H9681"/>
    </row>
    <row r="9682" spans="5:8" x14ac:dyDescent="0.35">
      <c r="E9682"/>
      <c r="H9682"/>
    </row>
    <row r="9683" spans="5:8" x14ac:dyDescent="0.35">
      <c r="E9683"/>
      <c r="H9683"/>
    </row>
    <row r="9684" spans="5:8" x14ac:dyDescent="0.35">
      <c r="E9684"/>
      <c r="H9684"/>
    </row>
    <row r="9685" spans="5:8" x14ac:dyDescent="0.35">
      <c r="E9685"/>
      <c r="H9685"/>
    </row>
    <row r="9686" spans="5:8" x14ac:dyDescent="0.35">
      <c r="E9686"/>
      <c r="H9686"/>
    </row>
    <row r="9687" spans="5:8" x14ac:dyDescent="0.35">
      <c r="E9687"/>
      <c r="H9687"/>
    </row>
    <row r="9688" spans="5:8" x14ac:dyDescent="0.35">
      <c r="E9688"/>
      <c r="H9688"/>
    </row>
    <row r="9689" spans="5:8" x14ac:dyDescent="0.35">
      <c r="E9689"/>
      <c r="H9689"/>
    </row>
    <row r="9690" spans="5:8" x14ac:dyDescent="0.35">
      <c r="E9690"/>
      <c r="H9690"/>
    </row>
    <row r="9691" spans="5:8" x14ac:dyDescent="0.35">
      <c r="E9691"/>
      <c r="H9691"/>
    </row>
    <row r="9692" spans="5:8" x14ac:dyDescent="0.35">
      <c r="E9692"/>
      <c r="H9692"/>
    </row>
    <row r="9693" spans="5:8" x14ac:dyDescent="0.35">
      <c r="E9693"/>
      <c r="H9693"/>
    </row>
    <row r="9694" spans="5:8" x14ac:dyDescent="0.35">
      <c r="E9694"/>
      <c r="H9694"/>
    </row>
    <row r="9695" spans="5:8" x14ac:dyDescent="0.35">
      <c r="E9695"/>
      <c r="H9695"/>
    </row>
    <row r="9696" spans="5:8" x14ac:dyDescent="0.35">
      <c r="E9696"/>
      <c r="H9696"/>
    </row>
    <row r="9697" spans="5:8" x14ac:dyDescent="0.35">
      <c r="E9697"/>
      <c r="H9697"/>
    </row>
    <row r="9698" spans="5:8" x14ac:dyDescent="0.35">
      <c r="E9698"/>
      <c r="H9698"/>
    </row>
    <row r="9699" spans="5:8" x14ac:dyDescent="0.35">
      <c r="E9699"/>
      <c r="H9699"/>
    </row>
    <row r="9700" spans="5:8" x14ac:dyDescent="0.35">
      <c r="E9700"/>
      <c r="H9700"/>
    </row>
    <row r="9701" spans="5:8" x14ac:dyDescent="0.35">
      <c r="E9701"/>
      <c r="H9701"/>
    </row>
    <row r="9702" spans="5:8" x14ac:dyDescent="0.35">
      <c r="E9702"/>
      <c r="H9702"/>
    </row>
    <row r="9703" spans="5:8" x14ac:dyDescent="0.35">
      <c r="E9703"/>
      <c r="H9703"/>
    </row>
    <row r="9704" spans="5:8" x14ac:dyDescent="0.35">
      <c r="E9704"/>
      <c r="H9704"/>
    </row>
    <row r="9705" spans="5:8" x14ac:dyDescent="0.35">
      <c r="E9705"/>
      <c r="H9705"/>
    </row>
    <row r="9706" spans="5:8" x14ac:dyDescent="0.35">
      <c r="E9706"/>
      <c r="H9706"/>
    </row>
    <row r="9707" spans="5:8" x14ac:dyDescent="0.35">
      <c r="E9707"/>
      <c r="H9707"/>
    </row>
    <row r="9708" spans="5:8" x14ac:dyDescent="0.35">
      <c r="E9708"/>
      <c r="H9708"/>
    </row>
    <row r="9709" spans="5:8" x14ac:dyDescent="0.35">
      <c r="E9709"/>
      <c r="H9709"/>
    </row>
    <row r="9710" spans="5:8" x14ac:dyDescent="0.35">
      <c r="E9710"/>
      <c r="H9710"/>
    </row>
    <row r="9711" spans="5:8" x14ac:dyDescent="0.35">
      <c r="E9711"/>
      <c r="H9711"/>
    </row>
    <row r="9712" spans="5:8" x14ac:dyDescent="0.35">
      <c r="E9712"/>
      <c r="H9712"/>
    </row>
    <row r="9713" spans="5:8" x14ac:dyDescent="0.35">
      <c r="E9713"/>
      <c r="H9713"/>
    </row>
    <row r="9714" spans="5:8" x14ac:dyDescent="0.35">
      <c r="E9714"/>
      <c r="H9714"/>
    </row>
    <row r="9715" spans="5:8" x14ac:dyDescent="0.35">
      <c r="E9715"/>
      <c r="H9715"/>
    </row>
    <row r="9716" spans="5:8" x14ac:dyDescent="0.35">
      <c r="E9716"/>
      <c r="H9716"/>
    </row>
    <row r="9717" spans="5:8" x14ac:dyDescent="0.35">
      <c r="E9717"/>
      <c r="H9717"/>
    </row>
    <row r="9718" spans="5:8" x14ac:dyDescent="0.35">
      <c r="E9718"/>
      <c r="H9718"/>
    </row>
    <row r="9719" spans="5:8" x14ac:dyDescent="0.35">
      <c r="E9719"/>
      <c r="H9719"/>
    </row>
    <row r="9720" spans="5:8" x14ac:dyDescent="0.35">
      <c r="E9720"/>
      <c r="H9720"/>
    </row>
    <row r="9721" spans="5:8" x14ac:dyDescent="0.35">
      <c r="E9721"/>
      <c r="H9721"/>
    </row>
    <row r="9722" spans="5:8" x14ac:dyDescent="0.35">
      <c r="E9722"/>
      <c r="H9722"/>
    </row>
    <row r="9723" spans="5:8" x14ac:dyDescent="0.35">
      <c r="E9723"/>
      <c r="H9723"/>
    </row>
    <row r="9724" spans="5:8" x14ac:dyDescent="0.35">
      <c r="E9724"/>
      <c r="H9724"/>
    </row>
    <row r="9725" spans="5:8" x14ac:dyDescent="0.35">
      <c r="E9725"/>
      <c r="H9725"/>
    </row>
    <row r="9726" spans="5:8" x14ac:dyDescent="0.35">
      <c r="E9726"/>
      <c r="H9726"/>
    </row>
    <row r="9727" spans="5:8" x14ac:dyDescent="0.35">
      <c r="E9727"/>
      <c r="H9727"/>
    </row>
    <row r="9728" spans="5:8" x14ac:dyDescent="0.35">
      <c r="E9728"/>
      <c r="H9728"/>
    </row>
    <row r="9729" spans="5:8" x14ac:dyDescent="0.35">
      <c r="E9729"/>
      <c r="H9729"/>
    </row>
    <row r="9730" spans="5:8" x14ac:dyDescent="0.35">
      <c r="E9730"/>
      <c r="H9730"/>
    </row>
    <row r="9731" spans="5:8" x14ac:dyDescent="0.35">
      <c r="E9731"/>
      <c r="H9731"/>
    </row>
    <row r="9732" spans="5:8" x14ac:dyDescent="0.35">
      <c r="E9732"/>
      <c r="H9732"/>
    </row>
    <row r="9733" spans="5:8" x14ac:dyDescent="0.35">
      <c r="E9733"/>
      <c r="H9733"/>
    </row>
    <row r="9734" spans="5:8" x14ac:dyDescent="0.35">
      <c r="E9734"/>
      <c r="H9734"/>
    </row>
    <row r="9735" spans="5:8" x14ac:dyDescent="0.35">
      <c r="E9735"/>
      <c r="H9735"/>
    </row>
    <row r="9736" spans="5:8" x14ac:dyDescent="0.35">
      <c r="E9736"/>
      <c r="H9736"/>
    </row>
    <row r="9737" spans="5:8" x14ac:dyDescent="0.35">
      <c r="E9737"/>
      <c r="H9737"/>
    </row>
    <row r="9738" spans="5:8" x14ac:dyDescent="0.35">
      <c r="E9738"/>
      <c r="H9738"/>
    </row>
    <row r="9739" spans="5:8" x14ac:dyDescent="0.35">
      <c r="E9739"/>
      <c r="H9739"/>
    </row>
    <row r="9740" spans="5:8" x14ac:dyDescent="0.35">
      <c r="E9740"/>
      <c r="H9740"/>
    </row>
    <row r="9741" spans="5:8" x14ac:dyDescent="0.35">
      <c r="E9741"/>
      <c r="H9741"/>
    </row>
    <row r="9742" spans="5:8" x14ac:dyDescent="0.35">
      <c r="E9742"/>
      <c r="H9742"/>
    </row>
    <row r="9743" spans="5:8" x14ac:dyDescent="0.35">
      <c r="E9743"/>
      <c r="H9743"/>
    </row>
    <row r="9744" spans="5:8" x14ac:dyDescent="0.35">
      <c r="E9744"/>
      <c r="H9744"/>
    </row>
    <row r="9745" spans="5:8" x14ac:dyDescent="0.35">
      <c r="E9745"/>
      <c r="H9745"/>
    </row>
    <row r="9746" spans="5:8" x14ac:dyDescent="0.35">
      <c r="E9746"/>
      <c r="H9746"/>
    </row>
    <row r="9747" spans="5:8" x14ac:dyDescent="0.35">
      <c r="E9747"/>
      <c r="H9747"/>
    </row>
    <row r="9748" spans="5:8" x14ac:dyDescent="0.35">
      <c r="E9748"/>
      <c r="H9748"/>
    </row>
    <row r="9749" spans="5:8" x14ac:dyDescent="0.35">
      <c r="E9749"/>
      <c r="H9749"/>
    </row>
    <row r="9750" spans="5:8" x14ac:dyDescent="0.35">
      <c r="E9750"/>
      <c r="H9750"/>
    </row>
    <row r="9751" spans="5:8" x14ac:dyDescent="0.35">
      <c r="E9751"/>
      <c r="H9751"/>
    </row>
    <row r="9752" spans="5:8" x14ac:dyDescent="0.35">
      <c r="E9752"/>
      <c r="H9752"/>
    </row>
    <row r="9753" spans="5:8" x14ac:dyDescent="0.35">
      <c r="E9753"/>
      <c r="H9753"/>
    </row>
    <row r="9754" spans="5:8" x14ac:dyDescent="0.35">
      <c r="E9754"/>
      <c r="H9754"/>
    </row>
    <row r="9755" spans="5:8" x14ac:dyDescent="0.35">
      <c r="E9755"/>
      <c r="H9755"/>
    </row>
    <row r="9756" spans="5:8" x14ac:dyDescent="0.35">
      <c r="E9756"/>
      <c r="H9756"/>
    </row>
    <row r="9757" spans="5:8" x14ac:dyDescent="0.35">
      <c r="E9757"/>
      <c r="H9757"/>
    </row>
    <row r="9758" spans="5:8" x14ac:dyDescent="0.35">
      <c r="E9758"/>
      <c r="H9758"/>
    </row>
    <row r="9759" spans="5:8" x14ac:dyDescent="0.35">
      <c r="E9759"/>
      <c r="H9759"/>
    </row>
    <row r="9760" spans="5:8" x14ac:dyDescent="0.35">
      <c r="E9760"/>
      <c r="H9760"/>
    </row>
    <row r="9761" spans="5:8" x14ac:dyDescent="0.35">
      <c r="E9761"/>
      <c r="H9761"/>
    </row>
    <row r="9762" spans="5:8" x14ac:dyDescent="0.35">
      <c r="E9762"/>
      <c r="H9762"/>
    </row>
    <row r="9763" spans="5:8" x14ac:dyDescent="0.35">
      <c r="E9763"/>
      <c r="H9763"/>
    </row>
    <row r="9764" spans="5:8" x14ac:dyDescent="0.35">
      <c r="E9764"/>
      <c r="H9764"/>
    </row>
    <row r="9765" spans="5:8" x14ac:dyDescent="0.35">
      <c r="E9765"/>
      <c r="H9765"/>
    </row>
    <row r="9766" spans="5:8" x14ac:dyDescent="0.35">
      <c r="E9766"/>
      <c r="H9766"/>
    </row>
    <row r="9767" spans="5:8" x14ac:dyDescent="0.35">
      <c r="E9767"/>
      <c r="H9767"/>
    </row>
    <row r="9768" spans="5:8" x14ac:dyDescent="0.35">
      <c r="E9768"/>
      <c r="H9768"/>
    </row>
    <row r="9769" spans="5:8" x14ac:dyDescent="0.35">
      <c r="E9769"/>
      <c r="H9769"/>
    </row>
    <row r="9770" spans="5:8" x14ac:dyDescent="0.35">
      <c r="E9770"/>
      <c r="H9770"/>
    </row>
    <row r="9771" spans="5:8" x14ac:dyDescent="0.35">
      <c r="E9771"/>
      <c r="H9771"/>
    </row>
    <row r="9772" spans="5:8" x14ac:dyDescent="0.35">
      <c r="E9772"/>
      <c r="H9772"/>
    </row>
    <row r="9773" spans="5:8" x14ac:dyDescent="0.35">
      <c r="E9773"/>
      <c r="H9773"/>
    </row>
    <row r="9774" spans="5:8" x14ac:dyDescent="0.35">
      <c r="E9774"/>
      <c r="H9774"/>
    </row>
    <row r="9775" spans="5:8" x14ac:dyDescent="0.35">
      <c r="E9775"/>
      <c r="H9775"/>
    </row>
    <row r="9776" spans="5:8" x14ac:dyDescent="0.35">
      <c r="E9776"/>
      <c r="H9776"/>
    </row>
    <row r="9777" spans="5:8" x14ac:dyDescent="0.35">
      <c r="E9777"/>
      <c r="H9777"/>
    </row>
    <row r="9778" spans="5:8" x14ac:dyDescent="0.35">
      <c r="E9778"/>
      <c r="H9778"/>
    </row>
    <row r="9779" spans="5:8" x14ac:dyDescent="0.35">
      <c r="E9779"/>
      <c r="H9779"/>
    </row>
    <row r="9780" spans="5:8" x14ac:dyDescent="0.35">
      <c r="E9780"/>
      <c r="H9780"/>
    </row>
    <row r="9781" spans="5:8" x14ac:dyDescent="0.35">
      <c r="E9781"/>
      <c r="H9781"/>
    </row>
    <row r="9782" spans="5:8" x14ac:dyDescent="0.35">
      <c r="E9782"/>
      <c r="H9782"/>
    </row>
    <row r="9783" spans="5:8" x14ac:dyDescent="0.35">
      <c r="E9783"/>
      <c r="H9783"/>
    </row>
    <row r="9784" spans="5:8" x14ac:dyDescent="0.35">
      <c r="E9784"/>
      <c r="H9784"/>
    </row>
    <row r="9785" spans="5:8" x14ac:dyDescent="0.35">
      <c r="E9785"/>
      <c r="H9785"/>
    </row>
    <row r="9786" spans="5:8" x14ac:dyDescent="0.35">
      <c r="E9786"/>
      <c r="H9786"/>
    </row>
    <row r="9787" spans="5:8" x14ac:dyDescent="0.35">
      <c r="E9787"/>
      <c r="H9787"/>
    </row>
    <row r="9788" spans="5:8" x14ac:dyDescent="0.35">
      <c r="E9788"/>
      <c r="H9788"/>
    </row>
    <row r="9789" spans="5:8" x14ac:dyDescent="0.35">
      <c r="E9789"/>
      <c r="H9789"/>
    </row>
    <row r="9790" spans="5:8" x14ac:dyDescent="0.35">
      <c r="E9790"/>
      <c r="H9790"/>
    </row>
    <row r="9791" spans="5:8" x14ac:dyDescent="0.35">
      <c r="E9791"/>
      <c r="H9791"/>
    </row>
    <row r="9792" spans="5:8" x14ac:dyDescent="0.35">
      <c r="E9792"/>
      <c r="H9792"/>
    </row>
    <row r="9793" spans="5:8" x14ac:dyDescent="0.35">
      <c r="E9793"/>
      <c r="H9793"/>
    </row>
    <row r="9794" spans="5:8" x14ac:dyDescent="0.35">
      <c r="E9794"/>
      <c r="H9794"/>
    </row>
    <row r="9795" spans="5:8" x14ac:dyDescent="0.35">
      <c r="E9795"/>
      <c r="H9795"/>
    </row>
    <row r="9796" spans="5:8" x14ac:dyDescent="0.35">
      <c r="E9796"/>
      <c r="H9796"/>
    </row>
    <row r="9797" spans="5:8" x14ac:dyDescent="0.35">
      <c r="E9797"/>
      <c r="H9797"/>
    </row>
    <row r="9798" spans="5:8" x14ac:dyDescent="0.35">
      <c r="E9798"/>
      <c r="H9798"/>
    </row>
    <row r="9799" spans="5:8" x14ac:dyDescent="0.35">
      <c r="E9799"/>
      <c r="H9799"/>
    </row>
    <row r="9800" spans="5:8" x14ac:dyDescent="0.35">
      <c r="E9800"/>
      <c r="H9800"/>
    </row>
    <row r="9801" spans="5:8" x14ac:dyDescent="0.35">
      <c r="E9801"/>
      <c r="H9801"/>
    </row>
    <row r="9802" spans="5:8" x14ac:dyDescent="0.35">
      <c r="E9802"/>
      <c r="H9802"/>
    </row>
    <row r="9803" spans="5:8" x14ac:dyDescent="0.35">
      <c r="E9803"/>
      <c r="H9803"/>
    </row>
    <row r="9804" spans="5:8" x14ac:dyDescent="0.35">
      <c r="E9804"/>
      <c r="H9804"/>
    </row>
    <row r="9805" spans="5:8" x14ac:dyDescent="0.35">
      <c r="E9805"/>
      <c r="H9805"/>
    </row>
    <row r="9806" spans="5:8" x14ac:dyDescent="0.35">
      <c r="E9806"/>
      <c r="H9806"/>
    </row>
    <row r="9807" spans="5:8" x14ac:dyDescent="0.35">
      <c r="E9807"/>
      <c r="H9807"/>
    </row>
    <row r="9808" spans="5:8" x14ac:dyDescent="0.35">
      <c r="E9808"/>
      <c r="H9808"/>
    </row>
    <row r="9809" spans="5:8" x14ac:dyDescent="0.35">
      <c r="E9809"/>
      <c r="H9809"/>
    </row>
    <row r="9810" spans="5:8" x14ac:dyDescent="0.35">
      <c r="E9810"/>
      <c r="H9810"/>
    </row>
    <row r="9811" spans="5:8" x14ac:dyDescent="0.35">
      <c r="E9811"/>
      <c r="H9811"/>
    </row>
    <row r="9812" spans="5:8" x14ac:dyDescent="0.35">
      <c r="E9812"/>
      <c r="H9812"/>
    </row>
    <row r="9813" spans="5:8" x14ac:dyDescent="0.35">
      <c r="E9813"/>
      <c r="H9813"/>
    </row>
    <row r="9814" spans="5:8" x14ac:dyDescent="0.35">
      <c r="E9814"/>
      <c r="H9814"/>
    </row>
    <row r="9815" spans="5:8" x14ac:dyDescent="0.35">
      <c r="E9815"/>
      <c r="H9815"/>
    </row>
    <row r="9816" spans="5:8" x14ac:dyDescent="0.35">
      <c r="E9816"/>
      <c r="H9816"/>
    </row>
    <row r="9817" spans="5:8" x14ac:dyDescent="0.35">
      <c r="E9817"/>
      <c r="H9817"/>
    </row>
    <row r="9818" spans="5:8" x14ac:dyDescent="0.35">
      <c r="E9818"/>
      <c r="H9818"/>
    </row>
    <row r="9819" spans="5:8" x14ac:dyDescent="0.35">
      <c r="E9819"/>
      <c r="H9819"/>
    </row>
    <row r="9820" spans="5:8" x14ac:dyDescent="0.35">
      <c r="E9820"/>
      <c r="H9820"/>
    </row>
    <row r="9821" spans="5:8" x14ac:dyDescent="0.35">
      <c r="E9821"/>
      <c r="H9821"/>
    </row>
    <row r="9822" spans="5:8" x14ac:dyDescent="0.35">
      <c r="E9822"/>
      <c r="H9822"/>
    </row>
    <row r="9823" spans="5:8" x14ac:dyDescent="0.35">
      <c r="E9823"/>
      <c r="H9823"/>
    </row>
    <row r="9824" spans="5:8" x14ac:dyDescent="0.35">
      <c r="E9824"/>
      <c r="H9824"/>
    </row>
    <row r="9825" spans="5:8" x14ac:dyDescent="0.35">
      <c r="E9825"/>
      <c r="H9825"/>
    </row>
    <row r="9826" spans="5:8" x14ac:dyDescent="0.35">
      <c r="E9826"/>
      <c r="H9826"/>
    </row>
    <row r="9827" spans="5:8" x14ac:dyDescent="0.35">
      <c r="E9827"/>
      <c r="H9827"/>
    </row>
    <row r="9828" spans="5:8" x14ac:dyDescent="0.35">
      <c r="E9828"/>
      <c r="H9828"/>
    </row>
    <row r="9829" spans="5:8" x14ac:dyDescent="0.35">
      <c r="E9829"/>
      <c r="H9829"/>
    </row>
    <row r="9830" spans="5:8" x14ac:dyDescent="0.35">
      <c r="E9830"/>
      <c r="H9830"/>
    </row>
    <row r="9831" spans="5:8" x14ac:dyDescent="0.35">
      <c r="E9831"/>
      <c r="H9831"/>
    </row>
    <row r="9832" spans="5:8" x14ac:dyDescent="0.35">
      <c r="E9832"/>
      <c r="H9832"/>
    </row>
    <row r="9833" spans="5:8" x14ac:dyDescent="0.35">
      <c r="E9833"/>
      <c r="H9833"/>
    </row>
    <row r="9834" spans="5:8" x14ac:dyDescent="0.35">
      <c r="E9834"/>
      <c r="H9834"/>
    </row>
    <row r="9835" spans="5:8" x14ac:dyDescent="0.35">
      <c r="E9835"/>
      <c r="H9835"/>
    </row>
    <row r="9836" spans="5:8" x14ac:dyDescent="0.35">
      <c r="E9836"/>
      <c r="H9836"/>
    </row>
    <row r="9837" spans="5:8" x14ac:dyDescent="0.35">
      <c r="E9837"/>
      <c r="H9837"/>
    </row>
    <row r="9838" spans="5:8" x14ac:dyDescent="0.35">
      <c r="E9838"/>
      <c r="H9838"/>
    </row>
    <row r="9839" spans="5:8" x14ac:dyDescent="0.35">
      <c r="E9839"/>
      <c r="H9839"/>
    </row>
    <row r="9840" spans="5:8" x14ac:dyDescent="0.35">
      <c r="E9840"/>
      <c r="H9840"/>
    </row>
    <row r="9841" spans="5:8" x14ac:dyDescent="0.35">
      <c r="E9841"/>
      <c r="H9841"/>
    </row>
    <row r="9842" spans="5:8" x14ac:dyDescent="0.35">
      <c r="E9842"/>
      <c r="H9842"/>
    </row>
    <row r="9843" spans="5:8" x14ac:dyDescent="0.35">
      <c r="E9843"/>
      <c r="H9843"/>
    </row>
    <row r="9844" spans="5:8" x14ac:dyDescent="0.35">
      <c r="E9844"/>
      <c r="H9844"/>
    </row>
    <row r="9845" spans="5:8" x14ac:dyDescent="0.35">
      <c r="E9845"/>
      <c r="H9845"/>
    </row>
    <row r="9846" spans="5:8" x14ac:dyDescent="0.35">
      <c r="E9846"/>
      <c r="H9846"/>
    </row>
    <row r="9847" spans="5:8" x14ac:dyDescent="0.35">
      <c r="E9847"/>
      <c r="H9847"/>
    </row>
    <row r="9848" spans="5:8" x14ac:dyDescent="0.35">
      <c r="E9848"/>
      <c r="H9848"/>
    </row>
    <row r="9849" spans="5:8" x14ac:dyDescent="0.35">
      <c r="E9849"/>
      <c r="H9849"/>
    </row>
    <row r="9850" spans="5:8" x14ac:dyDescent="0.35">
      <c r="E9850"/>
      <c r="H9850"/>
    </row>
    <row r="9851" spans="5:8" x14ac:dyDescent="0.35">
      <c r="E9851"/>
      <c r="H9851"/>
    </row>
    <row r="9852" spans="5:8" x14ac:dyDescent="0.35">
      <c r="E9852"/>
      <c r="H9852"/>
    </row>
    <row r="9853" spans="5:8" x14ac:dyDescent="0.35">
      <c r="E9853"/>
      <c r="H9853"/>
    </row>
    <row r="9854" spans="5:8" x14ac:dyDescent="0.35">
      <c r="E9854"/>
      <c r="H9854"/>
    </row>
    <row r="9855" spans="5:8" x14ac:dyDescent="0.35">
      <c r="E9855"/>
      <c r="H9855"/>
    </row>
    <row r="9856" spans="5:8" x14ac:dyDescent="0.35">
      <c r="E9856"/>
      <c r="H9856"/>
    </row>
    <row r="9857" spans="5:8" x14ac:dyDescent="0.35">
      <c r="E9857"/>
      <c r="H9857"/>
    </row>
    <row r="9858" spans="5:8" x14ac:dyDescent="0.35">
      <c r="E9858"/>
      <c r="H9858"/>
    </row>
    <row r="9859" spans="5:8" x14ac:dyDescent="0.35">
      <c r="E9859"/>
      <c r="H9859"/>
    </row>
    <row r="9860" spans="5:8" x14ac:dyDescent="0.35">
      <c r="E9860"/>
      <c r="H9860"/>
    </row>
    <row r="9861" spans="5:8" x14ac:dyDescent="0.35">
      <c r="E9861"/>
      <c r="H9861"/>
    </row>
    <row r="9862" spans="5:8" x14ac:dyDescent="0.35">
      <c r="E9862"/>
      <c r="H9862"/>
    </row>
    <row r="9863" spans="5:8" x14ac:dyDescent="0.35">
      <c r="E9863"/>
      <c r="H9863"/>
    </row>
    <row r="9864" spans="5:8" x14ac:dyDescent="0.35">
      <c r="E9864"/>
      <c r="H9864"/>
    </row>
    <row r="9865" spans="5:8" x14ac:dyDescent="0.35">
      <c r="E9865"/>
      <c r="H9865"/>
    </row>
    <row r="9866" spans="5:8" x14ac:dyDescent="0.35">
      <c r="E9866"/>
      <c r="H9866"/>
    </row>
    <row r="9867" spans="5:8" x14ac:dyDescent="0.35">
      <c r="E9867"/>
      <c r="H9867"/>
    </row>
    <row r="9868" spans="5:8" x14ac:dyDescent="0.35">
      <c r="E9868"/>
      <c r="H9868"/>
    </row>
    <row r="9869" spans="5:8" x14ac:dyDescent="0.35">
      <c r="E9869"/>
      <c r="H9869"/>
    </row>
    <row r="9870" spans="5:8" x14ac:dyDescent="0.35">
      <c r="E9870"/>
      <c r="H9870"/>
    </row>
    <row r="9871" spans="5:8" x14ac:dyDescent="0.35">
      <c r="E9871"/>
      <c r="H9871"/>
    </row>
    <row r="9872" spans="5:8" x14ac:dyDescent="0.35">
      <c r="E9872"/>
      <c r="H9872"/>
    </row>
    <row r="9873" spans="5:8" x14ac:dyDescent="0.35">
      <c r="E9873"/>
      <c r="H9873"/>
    </row>
    <row r="9874" spans="5:8" x14ac:dyDescent="0.35">
      <c r="E9874"/>
      <c r="H9874"/>
    </row>
    <row r="9875" spans="5:8" x14ac:dyDescent="0.35">
      <c r="E9875"/>
      <c r="H9875"/>
    </row>
    <row r="9876" spans="5:8" x14ac:dyDescent="0.35">
      <c r="E9876"/>
      <c r="H9876"/>
    </row>
    <row r="9877" spans="5:8" x14ac:dyDescent="0.35">
      <c r="E9877"/>
      <c r="H9877"/>
    </row>
    <row r="9878" spans="5:8" x14ac:dyDescent="0.35">
      <c r="E9878"/>
      <c r="H9878"/>
    </row>
    <row r="9879" spans="5:8" x14ac:dyDescent="0.35">
      <c r="E9879"/>
      <c r="H9879"/>
    </row>
    <row r="9880" spans="5:8" x14ac:dyDescent="0.35">
      <c r="E9880"/>
      <c r="H9880"/>
    </row>
    <row r="9881" spans="5:8" x14ac:dyDescent="0.35">
      <c r="E9881"/>
      <c r="H9881"/>
    </row>
    <row r="9882" spans="5:8" x14ac:dyDescent="0.35">
      <c r="E9882"/>
      <c r="H9882"/>
    </row>
    <row r="9883" spans="5:8" x14ac:dyDescent="0.35">
      <c r="E9883"/>
      <c r="H9883"/>
    </row>
    <row r="9884" spans="5:8" x14ac:dyDescent="0.35">
      <c r="E9884"/>
      <c r="H9884"/>
    </row>
    <row r="9885" spans="5:8" x14ac:dyDescent="0.35">
      <c r="E9885"/>
      <c r="H9885"/>
    </row>
    <row r="9886" spans="5:8" x14ac:dyDescent="0.35">
      <c r="E9886"/>
      <c r="H9886"/>
    </row>
    <row r="9887" spans="5:8" x14ac:dyDescent="0.35">
      <c r="E9887"/>
      <c r="H9887"/>
    </row>
    <row r="9888" spans="5:8" x14ac:dyDescent="0.35">
      <c r="E9888"/>
      <c r="H9888"/>
    </row>
    <row r="9889" spans="5:8" x14ac:dyDescent="0.35">
      <c r="E9889"/>
      <c r="H9889"/>
    </row>
    <row r="9890" spans="5:8" x14ac:dyDescent="0.35">
      <c r="E9890"/>
      <c r="H9890"/>
    </row>
    <row r="9891" spans="5:8" x14ac:dyDescent="0.35">
      <c r="E9891"/>
      <c r="H9891"/>
    </row>
    <row r="9892" spans="5:8" x14ac:dyDescent="0.35">
      <c r="E9892"/>
      <c r="H9892"/>
    </row>
    <row r="9893" spans="5:8" x14ac:dyDescent="0.35">
      <c r="E9893"/>
      <c r="H9893"/>
    </row>
    <row r="9894" spans="5:8" x14ac:dyDescent="0.35">
      <c r="E9894"/>
      <c r="H9894"/>
    </row>
    <row r="9895" spans="5:8" x14ac:dyDescent="0.35">
      <c r="E9895"/>
      <c r="H9895"/>
    </row>
    <row r="9896" spans="5:8" x14ac:dyDescent="0.35">
      <c r="E9896"/>
      <c r="H9896"/>
    </row>
    <row r="9897" spans="5:8" x14ac:dyDescent="0.35">
      <c r="E9897"/>
      <c r="H9897"/>
    </row>
    <row r="9898" spans="5:8" x14ac:dyDescent="0.35">
      <c r="E9898"/>
      <c r="H9898"/>
    </row>
    <row r="9899" spans="5:8" x14ac:dyDescent="0.35">
      <c r="E9899"/>
      <c r="H9899"/>
    </row>
    <row r="9900" spans="5:8" x14ac:dyDescent="0.35">
      <c r="E9900"/>
      <c r="H9900"/>
    </row>
    <row r="9901" spans="5:8" x14ac:dyDescent="0.35">
      <c r="E9901"/>
      <c r="H9901"/>
    </row>
    <row r="9902" spans="5:8" x14ac:dyDescent="0.35">
      <c r="E9902"/>
      <c r="H9902"/>
    </row>
    <row r="9903" spans="5:8" x14ac:dyDescent="0.35">
      <c r="E9903"/>
      <c r="H9903"/>
    </row>
    <row r="9904" spans="5:8" x14ac:dyDescent="0.35">
      <c r="E9904"/>
      <c r="H9904"/>
    </row>
    <row r="9905" spans="5:8" x14ac:dyDescent="0.35">
      <c r="E9905"/>
      <c r="H9905"/>
    </row>
    <row r="9906" spans="5:8" x14ac:dyDescent="0.35">
      <c r="E9906"/>
      <c r="H9906"/>
    </row>
    <row r="9907" spans="5:8" x14ac:dyDescent="0.35">
      <c r="E9907"/>
      <c r="H9907"/>
    </row>
    <row r="9908" spans="5:8" x14ac:dyDescent="0.35">
      <c r="E9908"/>
      <c r="H9908"/>
    </row>
    <row r="9909" spans="5:8" x14ac:dyDescent="0.35">
      <c r="E9909"/>
      <c r="H9909"/>
    </row>
    <row r="9910" spans="5:8" x14ac:dyDescent="0.35">
      <c r="E9910"/>
      <c r="H9910"/>
    </row>
    <row r="9911" spans="5:8" x14ac:dyDescent="0.35">
      <c r="E9911"/>
      <c r="H9911"/>
    </row>
    <row r="9912" spans="5:8" x14ac:dyDescent="0.35">
      <c r="E9912"/>
      <c r="H9912"/>
    </row>
    <row r="9913" spans="5:8" x14ac:dyDescent="0.35">
      <c r="E9913"/>
      <c r="H9913"/>
    </row>
    <row r="9914" spans="5:8" x14ac:dyDescent="0.35">
      <c r="E9914"/>
      <c r="H9914"/>
    </row>
    <row r="9915" spans="5:8" x14ac:dyDescent="0.35">
      <c r="E9915"/>
      <c r="H9915"/>
    </row>
    <row r="9916" spans="5:8" x14ac:dyDescent="0.35">
      <c r="E9916"/>
      <c r="H9916"/>
    </row>
    <row r="9917" spans="5:8" x14ac:dyDescent="0.35">
      <c r="E9917"/>
      <c r="H9917"/>
    </row>
    <row r="9918" spans="5:8" x14ac:dyDescent="0.35">
      <c r="E9918"/>
      <c r="H9918"/>
    </row>
    <row r="9919" spans="5:8" x14ac:dyDescent="0.35">
      <c r="E9919"/>
      <c r="H9919"/>
    </row>
    <row r="9920" spans="5:8" x14ac:dyDescent="0.35">
      <c r="E9920"/>
      <c r="H9920"/>
    </row>
    <row r="9921" spans="5:8" x14ac:dyDescent="0.35">
      <c r="E9921"/>
      <c r="H9921"/>
    </row>
    <row r="9922" spans="5:8" x14ac:dyDescent="0.35">
      <c r="E9922"/>
      <c r="H9922"/>
    </row>
    <row r="9923" spans="5:8" x14ac:dyDescent="0.35">
      <c r="E9923"/>
      <c r="H9923"/>
    </row>
    <row r="9924" spans="5:8" x14ac:dyDescent="0.35">
      <c r="E9924"/>
      <c r="H9924"/>
    </row>
    <row r="9925" spans="5:8" x14ac:dyDescent="0.35">
      <c r="E9925"/>
      <c r="H9925"/>
    </row>
    <row r="9926" spans="5:8" x14ac:dyDescent="0.35">
      <c r="E9926"/>
      <c r="H9926"/>
    </row>
    <row r="9927" spans="5:8" x14ac:dyDescent="0.35">
      <c r="E9927"/>
      <c r="H9927"/>
    </row>
    <row r="9928" spans="5:8" x14ac:dyDescent="0.35">
      <c r="E9928"/>
      <c r="H9928"/>
    </row>
    <row r="9929" spans="5:8" x14ac:dyDescent="0.35">
      <c r="E9929"/>
      <c r="H9929"/>
    </row>
    <row r="9930" spans="5:8" x14ac:dyDescent="0.35">
      <c r="E9930"/>
      <c r="H9930"/>
    </row>
    <row r="9931" spans="5:8" x14ac:dyDescent="0.35">
      <c r="E9931"/>
      <c r="H9931"/>
    </row>
    <row r="9932" spans="5:8" x14ac:dyDescent="0.35">
      <c r="E9932"/>
      <c r="H9932"/>
    </row>
    <row r="9933" spans="5:8" x14ac:dyDescent="0.35">
      <c r="E9933"/>
      <c r="H9933"/>
    </row>
    <row r="9934" spans="5:8" x14ac:dyDescent="0.35">
      <c r="E9934"/>
      <c r="H9934"/>
    </row>
    <row r="9935" spans="5:8" x14ac:dyDescent="0.35">
      <c r="E9935"/>
      <c r="H9935"/>
    </row>
    <row r="9936" spans="5:8" x14ac:dyDescent="0.35">
      <c r="E9936"/>
      <c r="H9936"/>
    </row>
    <row r="9937" spans="5:8" x14ac:dyDescent="0.35">
      <c r="E9937"/>
      <c r="H9937"/>
    </row>
    <row r="9938" spans="5:8" x14ac:dyDescent="0.35">
      <c r="E9938"/>
      <c r="H9938"/>
    </row>
    <row r="9939" spans="5:8" x14ac:dyDescent="0.35">
      <c r="E9939"/>
      <c r="H9939"/>
    </row>
    <row r="9940" spans="5:8" x14ac:dyDescent="0.35">
      <c r="E9940"/>
      <c r="H9940"/>
    </row>
    <row r="9941" spans="5:8" x14ac:dyDescent="0.35">
      <c r="E9941"/>
      <c r="H9941"/>
    </row>
    <row r="9942" spans="5:8" x14ac:dyDescent="0.35">
      <c r="E9942"/>
      <c r="H9942"/>
    </row>
    <row r="9943" spans="5:8" x14ac:dyDescent="0.35">
      <c r="E9943"/>
      <c r="H9943"/>
    </row>
    <row r="9944" spans="5:8" x14ac:dyDescent="0.35">
      <c r="E9944"/>
      <c r="H9944"/>
    </row>
    <row r="9945" spans="5:8" x14ac:dyDescent="0.35">
      <c r="E9945"/>
      <c r="H9945"/>
    </row>
    <row r="9946" spans="5:8" x14ac:dyDescent="0.35">
      <c r="E9946"/>
      <c r="H9946"/>
    </row>
    <row r="9947" spans="5:8" x14ac:dyDescent="0.35">
      <c r="E9947"/>
      <c r="H9947"/>
    </row>
    <row r="9948" spans="5:8" x14ac:dyDescent="0.35">
      <c r="E9948"/>
      <c r="H9948"/>
    </row>
    <row r="9949" spans="5:8" x14ac:dyDescent="0.35">
      <c r="E9949"/>
      <c r="H9949"/>
    </row>
    <row r="9950" spans="5:8" x14ac:dyDescent="0.35">
      <c r="E9950"/>
      <c r="H9950"/>
    </row>
    <row r="9951" spans="5:8" x14ac:dyDescent="0.35">
      <c r="E9951"/>
      <c r="H9951"/>
    </row>
    <row r="9952" spans="5:8" x14ac:dyDescent="0.35">
      <c r="E9952"/>
      <c r="H9952"/>
    </row>
    <row r="9953" spans="5:8" x14ac:dyDescent="0.35">
      <c r="E9953"/>
      <c r="H9953"/>
    </row>
    <row r="9954" spans="5:8" x14ac:dyDescent="0.35">
      <c r="E9954"/>
      <c r="H9954"/>
    </row>
    <row r="9955" spans="5:8" x14ac:dyDescent="0.35">
      <c r="E9955"/>
      <c r="H9955"/>
    </row>
    <row r="9956" spans="5:8" x14ac:dyDescent="0.35">
      <c r="E9956"/>
      <c r="H9956"/>
    </row>
    <row r="9957" spans="5:8" x14ac:dyDescent="0.35">
      <c r="E9957"/>
      <c r="H9957"/>
    </row>
    <row r="9958" spans="5:8" x14ac:dyDescent="0.35">
      <c r="E9958"/>
      <c r="H9958"/>
    </row>
    <row r="9959" spans="5:8" x14ac:dyDescent="0.35">
      <c r="E9959"/>
      <c r="H9959"/>
    </row>
    <row r="9960" spans="5:8" x14ac:dyDescent="0.35">
      <c r="E9960"/>
      <c r="H9960"/>
    </row>
    <row r="9961" spans="5:8" x14ac:dyDescent="0.35">
      <c r="E9961"/>
      <c r="H9961"/>
    </row>
    <row r="9962" spans="5:8" x14ac:dyDescent="0.35">
      <c r="E9962"/>
      <c r="H9962"/>
    </row>
    <row r="9963" spans="5:8" x14ac:dyDescent="0.35">
      <c r="E9963"/>
      <c r="H9963"/>
    </row>
    <row r="9964" spans="5:8" x14ac:dyDescent="0.35">
      <c r="E9964"/>
      <c r="H9964"/>
    </row>
    <row r="9965" spans="5:8" x14ac:dyDescent="0.35">
      <c r="E9965"/>
      <c r="H9965"/>
    </row>
    <row r="9966" spans="5:8" x14ac:dyDescent="0.35">
      <c r="E9966"/>
      <c r="H9966"/>
    </row>
    <row r="9967" spans="5:8" x14ac:dyDescent="0.35">
      <c r="E9967"/>
      <c r="H9967"/>
    </row>
    <row r="9968" spans="5:8" x14ac:dyDescent="0.35">
      <c r="E9968"/>
      <c r="H9968"/>
    </row>
    <row r="9969" spans="5:8" x14ac:dyDescent="0.35">
      <c r="E9969"/>
      <c r="H9969"/>
    </row>
    <row r="9970" spans="5:8" x14ac:dyDescent="0.35">
      <c r="E9970"/>
      <c r="H9970"/>
    </row>
    <row r="9971" spans="5:8" x14ac:dyDescent="0.35">
      <c r="E9971"/>
      <c r="H9971"/>
    </row>
    <row r="9972" spans="5:8" x14ac:dyDescent="0.35">
      <c r="E9972"/>
      <c r="H9972"/>
    </row>
    <row r="9973" spans="5:8" x14ac:dyDescent="0.35">
      <c r="E9973"/>
      <c r="H9973"/>
    </row>
    <row r="9974" spans="5:8" x14ac:dyDescent="0.35">
      <c r="E9974"/>
      <c r="H9974"/>
    </row>
    <row r="9975" spans="5:8" x14ac:dyDescent="0.35">
      <c r="E9975"/>
      <c r="H9975"/>
    </row>
    <row r="9976" spans="5:8" x14ac:dyDescent="0.35">
      <c r="E9976"/>
      <c r="H9976"/>
    </row>
    <row r="9977" spans="5:8" x14ac:dyDescent="0.35">
      <c r="E9977"/>
      <c r="H9977"/>
    </row>
    <row r="9978" spans="5:8" x14ac:dyDescent="0.35">
      <c r="E9978"/>
      <c r="H9978"/>
    </row>
    <row r="9979" spans="5:8" x14ac:dyDescent="0.35">
      <c r="E9979"/>
      <c r="H9979"/>
    </row>
    <row r="9980" spans="5:8" x14ac:dyDescent="0.35">
      <c r="E9980"/>
      <c r="H9980"/>
    </row>
    <row r="9981" spans="5:8" x14ac:dyDescent="0.35">
      <c r="E9981"/>
      <c r="H9981"/>
    </row>
    <row r="9982" spans="5:8" x14ac:dyDescent="0.35">
      <c r="E9982"/>
      <c r="H9982"/>
    </row>
    <row r="9983" spans="5:8" x14ac:dyDescent="0.35">
      <c r="E9983"/>
      <c r="H9983"/>
    </row>
    <row r="9984" spans="5:8" x14ac:dyDescent="0.35">
      <c r="E9984"/>
      <c r="H9984"/>
    </row>
    <row r="9985" spans="5:8" x14ac:dyDescent="0.35">
      <c r="E9985"/>
      <c r="H9985"/>
    </row>
    <row r="9986" spans="5:8" x14ac:dyDescent="0.35">
      <c r="E9986"/>
      <c r="H9986"/>
    </row>
    <row r="9987" spans="5:8" x14ac:dyDescent="0.35">
      <c r="E9987"/>
      <c r="H9987"/>
    </row>
    <row r="9988" spans="5:8" x14ac:dyDescent="0.35">
      <c r="E9988"/>
      <c r="H9988"/>
    </row>
    <row r="9989" spans="5:8" x14ac:dyDescent="0.35">
      <c r="E9989"/>
      <c r="H9989"/>
    </row>
    <row r="9990" spans="5:8" x14ac:dyDescent="0.35">
      <c r="E9990"/>
      <c r="H9990"/>
    </row>
    <row r="9991" spans="5:8" x14ac:dyDescent="0.35">
      <c r="E9991"/>
      <c r="H9991"/>
    </row>
    <row r="9992" spans="5:8" x14ac:dyDescent="0.35">
      <c r="E9992"/>
      <c r="H9992"/>
    </row>
    <row r="9993" spans="5:8" x14ac:dyDescent="0.35">
      <c r="E9993"/>
      <c r="H9993"/>
    </row>
    <row r="9994" spans="5:8" x14ac:dyDescent="0.35">
      <c r="E9994"/>
      <c r="H9994"/>
    </row>
    <row r="9995" spans="5:8" x14ac:dyDescent="0.35">
      <c r="E9995"/>
      <c r="H9995"/>
    </row>
    <row r="9996" spans="5:8" x14ac:dyDescent="0.35">
      <c r="E9996"/>
      <c r="H9996"/>
    </row>
    <row r="9997" spans="5:8" x14ac:dyDescent="0.35">
      <c r="E9997"/>
      <c r="H9997"/>
    </row>
    <row r="9998" spans="5:8" x14ac:dyDescent="0.35">
      <c r="E9998"/>
      <c r="H9998"/>
    </row>
    <row r="9999" spans="5:8" x14ac:dyDescent="0.35">
      <c r="E9999"/>
      <c r="H9999"/>
    </row>
    <row r="10000" spans="5:8" x14ac:dyDescent="0.35">
      <c r="E10000"/>
      <c r="H10000"/>
    </row>
    <row r="10001" spans="5:8" x14ac:dyDescent="0.35">
      <c r="E10001"/>
      <c r="H10001"/>
    </row>
    <row r="10002" spans="5:8" x14ac:dyDescent="0.35">
      <c r="E10002"/>
      <c r="H10002"/>
    </row>
    <row r="10003" spans="5:8" x14ac:dyDescent="0.35">
      <c r="E10003"/>
      <c r="H10003"/>
    </row>
    <row r="10004" spans="5:8" x14ac:dyDescent="0.35">
      <c r="E10004"/>
      <c r="H10004"/>
    </row>
    <row r="10005" spans="5:8" x14ac:dyDescent="0.35">
      <c r="E10005"/>
      <c r="H10005"/>
    </row>
    <row r="10006" spans="5:8" x14ac:dyDescent="0.35">
      <c r="E10006"/>
      <c r="H10006"/>
    </row>
    <row r="10007" spans="5:8" x14ac:dyDescent="0.35">
      <c r="E10007"/>
      <c r="H10007"/>
    </row>
    <row r="10008" spans="5:8" x14ac:dyDescent="0.35">
      <c r="E10008"/>
      <c r="H10008"/>
    </row>
    <row r="10009" spans="5:8" x14ac:dyDescent="0.35">
      <c r="E10009"/>
      <c r="H10009"/>
    </row>
    <row r="10010" spans="5:8" x14ac:dyDescent="0.35">
      <c r="E10010"/>
      <c r="H10010"/>
    </row>
    <row r="10011" spans="5:8" x14ac:dyDescent="0.35">
      <c r="E10011"/>
      <c r="H10011"/>
    </row>
    <row r="10012" spans="5:8" x14ac:dyDescent="0.35">
      <c r="E10012"/>
      <c r="H10012"/>
    </row>
    <row r="10013" spans="5:8" x14ac:dyDescent="0.35">
      <c r="E10013"/>
      <c r="H10013"/>
    </row>
    <row r="10014" spans="5:8" x14ac:dyDescent="0.35">
      <c r="E10014"/>
      <c r="H10014"/>
    </row>
    <row r="10015" spans="5:8" x14ac:dyDescent="0.35">
      <c r="E10015"/>
      <c r="H10015"/>
    </row>
    <row r="10016" spans="5:8" x14ac:dyDescent="0.35">
      <c r="E10016"/>
      <c r="H10016"/>
    </row>
    <row r="10017" spans="5:8" x14ac:dyDescent="0.35">
      <c r="E10017"/>
      <c r="H10017"/>
    </row>
    <row r="10018" spans="5:8" x14ac:dyDescent="0.35">
      <c r="E10018"/>
      <c r="H10018"/>
    </row>
    <row r="10019" spans="5:8" x14ac:dyDescent="0.35">
      <c r="E10019"/>
      <c r="H10019"/>
    </row>
    <row r="10020" spans="5:8" x14ac:dyDescent="0.35">
      <c r="E10020"/>
      <c r="H10020"/>
    </row>
    <row r="10021" spans="5:8" x14ac:dyDescent="0.35">
      <c r="E10021"/>
      <c r="H10021"/>
    </row>
    <row r="10022" spans="5:8" x14ac:dyDescent="0.35">
      <c r="E10022"/>
      <c r="H10022"/>
    </row>
    <row r="10023" spans="5:8" x14ac:dyDescent="0.35">
      <c r="E10023"/>
      <c r="H10023"/>
    </row>
    <row r="10024" spans="5:8" x14ac:dyDescent="0.35">
      <c r="E10024"/>
      <c r="H10024"/>
    </row>
    <row r="10025" spans="5:8" x14ac:dyDescent="0.35">
      <c r="E10025"/>
      <c r="H10025"/>
    </row>
    <row r="10026" spans="5:8" x14ac:dyDescent="0.35">
      <c r="E10026"/>
      <c r="H10026"/>
    </row>
    <row r="10027" spans="5:8" x14ac:dyDescent="0.35">
      <c r="E10027"/>
      <c r="H10027"/>
    </row>
    <row r="10028" spans="5:8" x14ac:dyDescent="0.35">
      <c r="E10028"/>
      <c r="H10028"/>
    </row>
    <row r="10029" spans="5:8" x14ac:dyDescent="0.35">
      <c r="E10029"/>
      <c r="H10029"/>
    </row>
    <row r="10030" spans="5:8" x14ac:dyDescent="0.35">
      <c r="E10030"/>
      <c r="H10030"/>
    </row>
    <row r="10031" spans="5:8" x14ac:dyDescent="0.35">
      <c r="E10031"/>
      <c r="H10031"/>
    </row>
    <row r="10032" spans="5:8" x14ac:dyDescent="0.35">
      <c r="E10032"/>
      <c r="H10032"/>
    </row>
    <row r="10033" spans="5:8" x14ac:dyDescent="0.35">
      <c r="E10033"/>
      <c r="H10033"/>
    </row>
    <row r="10034" spans="5:8" x14ac:dyDescent="0.35">
      <c r="E10034"/>
      <c r="H10034"/>
    </row>
    <row r="10035" spans="5:8" x14ac:dyDescent="0.35">
      <c r="E10035"/>
      <c r="H10035"/>
    </row>
    <row r="10036" spans="5:8" x14ac:dyDescent="0.35">
      <c r="E10036"/>
      <c r="H10036"/>
    </row>
    <row r="10037" spans="5:8" x14ac:dyDescent="0.35">
      <c r="E10037"/>
      <c r="H10037"/>
    </row>
    <row r="10038" spans="5:8" x14ac:dyDescent="0.35">
      <c r="E10038"/>
      <c r="H10038"/>
    </row>
    <row r="10039" spans="5:8" x14ac:dyDescent="0.35">
      <c r="E10039"/>
      <c r="H10039"/>
    </row>
    <row r="10040" spans="5:8" x14ac:dyDescent="0.35">
      <c r="E10040"/>
      <c r="H10040"/>
    </row>
    <row r="10041" spans="5:8" x14ac:dyDescent="0.35">
      <c r="E10041"/>
      <c r="H10041"/>
    </row>
    <row r="10042" spans="5:8" x14ac:dyDescent="0.35">
      <c r="E10042"/>
      <c r="H10042"/>
    </row>
    <row r="10043" spans="5:8" x14ac:dyDescent="0.35">
      <c r="E10043"/>
      <c r="H10043"/>
    </row>
    <row r="10044" spans="5:8" x14ac:dyDescent="0.35">
      <c r="E10044"/>
      <c r="H10044"/>
    </row>
    <row r="10045" spans="5:8" x14ac:dyDescent="0.35">
      <c r="E10045"/>
      <c r="H10045"/>
    </row>
    <row r="10046" spans="5:8" x14ac:dyDescent="0.35">
      <c r="E10046"/>
      <c r="H10046"/>
    </row>
    <row r="10047" spans="5:8" x14ac:dyDescent="0.35">
      <c r="E10047"/>
      <c r="H10047"/>
    </row>
    <row r="10048" spans="5:8" x14ac:dyDescent="0.35">
      <c r="E10048"/>
      <c r="H10048"/>
    </row>
    <row r="10049" spans="5:8" x14ac:dyDescent="0.35">
      <c r="E10049"/>
      <c r="H10049"/>
    </row>
    <row r="10050" spans="5:8" x14ac:dyDescent="0.35">
      <c r="E10050"/>
      <c r="H10050"/>
    </row>
    <row r="10051" spans="5:8" x14ac:dyDescent="0.35">
      <c r="E10051"/>
      <c r="H10051"/>
    </row>
    <row r="10052" spans="5:8" x14ac:dyDescent="0.35">
      <c r="E10052"/>
      <c r="H10052"/>
    </row>
    <row r="10053" spans="5:8" x14ac:dyDescent="0.35">
      <c r="E10053"/>
      <c r="H10053"/>
    </row>
    <row r="10054" spans="5:8" x14ac:dyDescent="0.35">
      <c r="E10054"/>
      <c r="H10054"/>
    </row>
    <row r="10055" spans="5:8" x14ac:dyDescent="0.35">
      <c r="E10055"/>
      <c r="H10055"/>
    </row>
    <row r="10056" spans="5:8" x14ac:dyDescent="0.35">
      <c r="E10056"/>
      <c r="H10056"/>
    </row>
    <row r="10057" spans="5:8" x14ac:dyDescent="0.35">
      <c r="E10057"/>
      <c r="H10057"/>
    </row>
    <row r="10058" spans="5:8" x14ac:dyDescent="0.35">
      <c r="E10058"/>
      <c r="H10058"/>
    </row>
    <row r="10059" spans="5:8" x14ac:dyDescent="0.35">
      <c r="E10059"/>
      <c r="H10059"/>
    </row>
    <row r="10060" spans="5:8" x14ac:dyDescent="0.35">
      <c r="E10060"/>
      <c r="H10060"/>
    </row>
    <row r="10061" spans="5:8" x14ac:dyDescent="0.35">
      <c r="E10061"/>
      <c r="H10061"/>
    </row>
    <row r="10062" spans="5:8" x14ac:dyDescent="0.35">
      <c r="E10062"/>
      <c r="H10062"/>
    </row>
    <row r="10063" spans="5:8" x14ac:dyDescent="0.35">
      <c r="E10063"/>
      <c r="H10063"/>
    </row>
    <row r="10064" spans="5:8" x14ac:dyDescent="0.35">
      <c r="E10064"/>
      <c r="H10064"/>
    </row>
    <row r="10065" spans="5:8" x14ac:dyDescent="0.35">
      <c r="E10065"/>
      <c r="H10065"/>
    </row>
    <row r="10066" spans="5:8" x14ac:dyDescent="0.35">
      <c r="E10066"/>
      <c r="H10066"/>
    </row>
    <row r="10067" spans="5:8" x14ac:dyDescent="0.35">
      <c r="E10067"/>
      <c r="H10067"/>
    </row>
    <row r="10068" spans="5:8" x14ac:dyDescent="0.35">
      <c r="E10068"/>
      <c r="H10068"/>
    </row>
    <row r="10069" spans="5:8" x14ac:dyDescent="0.35">
      <c r="E10069"/>
      <c r="H10069"/>
    </row>
    <row r="10070" spans="5:8" x14ac:dyDescent="0.35">
      <c r="E10070"/>
      <c r="H10070"/>
    </row>
    <row r="10071" spans="5:8" x14ac:dyDescent="0.35">
      <c r="E10071"/>
      <c r="H10071"/>
    </row>
    <row r="10072" spans="5:8" x14ac:dyDescent="0.35">
      <c r="E10072"/>
      <c r="H10072"/>
    </row>
    <row r="10073" spans="5:8" x14ac:dyDescent="0.35">
      <c r="E10073"/>
      <c r="H10073"/>
    </row>
    <row r="10074" spans="5:8" x14ac:dyDescent="0.35">
      <c r="E10074"/>
      <c r="H10074"/>
    </row>
    <row r="10075" spans="5:8" x14ac:dyDescent="0.35">
      <c r="E10075"/>
      <c r="H10075"/>
    </row>
    <row r="10076" spans="5:8" x14ac:dyDescent="0.35">
      <c r="E10076"/>
      <c r="H10076"/>
    </row>
    <row r="10077" spans="5:8" x14ac:dyDescent="0.35">
      <c r="E10077"/>
      <c r="H10077"/>
    </row>
    <row r="10078" spans="5:8" x14ac:dyDescent="0.35">
      <c r="E10078"/>
      <c r="H10078"/>
    </row>
    <row r="10079" spans="5:8" x14ac:dyDescent="0.35">
      <c r="E10079"/>
      <c r="H10079"/>
    </row>
    <row r="10080" spans="5:8" x14ac:dyDescent="0.35">
      <c r="E10080"/>
      <c r="H10080"/>
    </row>
    <row r="10081" spans="5:8" x14ac:dyDescent="0.35">
      <c r="E10081"/>
      <c r="H10081"/>
    </row>
    <row r="10082" spans="5:8" x14ac:dyDescent="0.35">
      <c r="E10082"/>
      <c r="H10082"/>
    </row>
    <row r="10083" spans="5:8" x14ac:dyDescent="0.35">
      <c r="E10083"/>
      <c r="H10083"/>
    </row>
    <row r="10084" spans="5:8" x14ac:dyDescent="0.35">
      <c r="E10084"/>
      <c r="H10084"/>
    </row>
    <row r="10085" spans="5:8" x14ac:dyDescent="0.35">
      <c r="E10085"/>
      <c r="H10085"/>
    </row>
    <row r="10086" spans="5:8" x14ac:dyDescent="0.35">
      <c r="E10086"/>
      <c r="H10086"/>
    </row>
    <row r="10087" spans="5:8" x14ac:dyDescent="0.35">
      <c r="E10087"/>
      <c r="H10087"/>
    </row>
    <row r="10088" spans="5:8" x14ac:dyDescent="0.35">
      <c r="E10088"/>
      <c r="H10088"/>
    </row>
    <row r="10089" spans="5:8" x14ac:dyDescent="0.35">
      <c r="E10089"/>
      <c r="H10089"/>
    </row>
    <row r="10090" spans="5:8" x14ac:dyDescent="0.35">
      <c r="E10090"/>
      <c r="H10090"/>
    </row>
    <row r="10091" spans="5:8" x14ac:dyDescent="0.35">
      <c r="E10091"/>
      <c r="H10091"/>
    </row>
    <row r="10092" spans="5:8" x14ac:dyDescent="0.35">
      <c r="E10092"/>
      <c r="H10092"/>
    </row>
    <row r="10093" spans="5:8" x14ac:dyDescent="0.35">
      <c r="E10093"/>
      <c r="H10093"/>
    </row>
    <row r="10094" spans="5:8" x14ac:dyDescent="0.35">
      <c r="E10094"/>
      <c r="H10094"/>
    </row>
    <row r="10095" spans="5:8" x14ac:dyDescent="0.35">
      <c r="E10095"/>
      <c r="H10095"/>
    </row>
    <row r="10096" spans="5:8" x14ac:dyDescent="0.35">
      <c r="E10096"/>
      <c r="H10096"/>
    </row>
    <row r="10097" spans="5:8" x14ac:dyDescent="0.35">
      <c r="E10097"/>
      <c r="H10097"/>
    </row>
    <row r="10098" spans="5:8" x14ac:dyDescent="0.35">
      <c r="E10098"/>
      <c r="H10098"/>
    </row>
    <row r="10099" spans="5:8" x14ac:dyDescent="0.35">
      <c r="E10099"/>
      <c r="H10099"/>
    </row>
    <row r="10100" spans="5:8" x14ac:dyDescent="0.35">
      <c r="E10100"/>
      <c r="H10100"/>
    </row>
    <row r="10101" spans="5:8" x14ac:dyDescent="0.35">
      <c r="E10101"/>
      <c r="H10101"/>
    </row>
    <row r="10102" spans="5:8" x14ac:dyDescent="0.35">
      <c r="E10102"/>
      <c r="H10102"/>
    </row>
    <row r="10103" spans="5:8" x14ac:dyDescent="0.35">
      <c r="E10103"/>
      <c r="H10103"/>
    </row>
    <row r="10104" spans="5:8" x14ac:dyDescent="0.35">
      <c r="E10104"/>
      <c r="H10104"/>
    </row>
    <row r="10105" spans="5:8" x14ac:dyDescent="0.35">
      <c r="E10105"/>
      <c r="H10105"/>
    </row>
    <row r="10106" spans="5:8" x14ac:dyDescent="0.35">
      <c r="E10106"/>
      <c r="H10106"/>
    </row>
    <row r="10107" spans="5:8" x14ac:dyDescent="0.35">
      <c r="E10107"/>
      <c r="H10107"/>
    </row>
    <row r="10108" spans="5:8" x14ac:dyDescent="0.35">
      <c r="E10108"/>
      <c r="H10108"/>
    </row>
    <row r="10109" spans="5:8" x14ac:dyDescent="0.35">
      <c r="E10109"/>
      <c r="H10109"/>
    </row>
    <row r="10110" spans="5:8" x14ac:dyDescent="0.35">
      <c r="E10110"/>
      <c r="H10110"/>
    </row>
    <row r="10111" spans="5:8" x14ac:dyDescent="0.35">
      <c r="E10111"/>
      <c r="H10111"/>
    </row>
    <row r="10112" spans="5:8" x14ac:dyDescent="0.35">
      <c r="E10112"/>
      <c r="H10112"/>
    </row>
    <row r="10113" spans="5:8" x14ac:dyDescent="0.35">
      <c r="E10113"/>
      <c r="H10113"/>
    </row>
    <row r="10114" spans="5:8" x14ac:dyDescent="0.35">
      <c r="E10114"/>
      <c r="H10114"/>
    </row>
    <row r="10115" spans="5:8" x14ac:dyDescent="0.35">
      <c r="E10115"/>
      <c r="H10115"/>
    </row>
    <row r="10116" spans="5:8" x14ac:dyDescent="0.35">
      <c r="E10116"/>
      <c r="H10116"/>
    </row>
    <row r="10117" spans="5:8" x14ac:dyDescent="0.35">
      <c r="E10117"/>
      <c r="H10117"/>
    </row>
    <row r="10118" spans="5:8" x14ac:dyDescent="0.35">
      <c r="E10118"/>
      <c r="H10118"/>
    </row>
    <row r="10119" spans="5:8" x14ac:dyDescent="0.35">
      <c r="E10119"/>
      <c r="H10119"/>
    </row>
    <row r="10120" spans="5:8" x14ac:dyDescent="0.35">
      <c r="E10120"/>
      <c r="H10120"/>
    </row>
    <row r="10121" spans="5:8" x14ac:dyDescent="0.35">
      <c r="E10121"/>
      <c r="H10121"/>
    </row>
    <row r="10122" spans="5:8" x14ac:dyDescent="0.35">
      <c r="E10122"/>
      <c r="H10122"/>
    </row>
    <row r="10123" spans="5:8" x14ac:dyDescent="0.35">
      <c r="E10123"/>
      <c r="H10123"/>
    </row>
    <row r="10124" spans="5:8" x14ac:dyDescent="0.35">
      <c r="E10124"/>
      <c r="H10124"/>
    </row>
    <row r="10125" spans="5:8" x14ac:dyDescent="0.35">
      <c r="E10125"/>
      <c r="H10125"/>
    </row>
    <row r="10126" spans="5:8" x14ac:dyDescent="0.35">
      <c r="E10126"/>
      <c r="H10126"/>
    </row>
    <row r="10127" spans="5:8" x14ac:dyDescent="0.35">
      <c r="E10127"/>
      <c r="H10127"/>
    </row>
    <row r="10128" spans="5:8" x14ac:dyDescent="0.35">
      <c r="E10128"/>
      <c r="H10128"/>
    </row>
    <row r="10129" spans="5:8" x14ac:dyDescent="0.35">
      <c r="E10129"/>
      <c r="H10129"/>
    </row>
    <row r="10130" spans="5:8" x14ac:dyDescent="0.35">
      <c r="E10130"/>
      <c r="H10130"/>
    </row>
    <row r="10131" spans="5:8" x14ac:dyDescent="0.35">
      <c r="E10131"/>
      <c r="H10131"/>
    </row>
    <row r="10132" spans="5:8" x14ac:dyDescent="0.35">
      <c r="E10132"/>
      <c r="H10132"/>
    </row>
    <row r="10133" spans="5:8" x14ac:dyDescent="0.35">
      <c r="E10133"/>
      <c r="H10133"/>
    </row>
    <row r="10134" spans="5:8" x14ac:dyDescent="0.35">
      <c r="E10134"/>
      <c r="H10134"/>
    </row>
    <row r="10135" spans="5:8" x14ac:dyDescent="0.35">
      <c r="E10135"/>
      <c r="H10135"/>
    </row>
    <row r="10136" spans="5:8" x14ac:dyDescent="0.35">
      <c r="E10136"/>
      <c r="H10136"/>
    </row>
    <row r="10137" spans="5:8" x14ac:dyDescent="0.35">
      <c r="E10137"/>
      <c r="H10137"/>
    </row>
    <row r="10138" spans="5:8" x14ac:dyDescent="0.35">
      <c r="E10138"/>
      <c r="H10138"/>
    </row>
    <row r="10139" spans="5:8" x14ac:dyDescent="0.35">
      <c r="E10139"/>
      <c r="H10139"/>
    </row>
    <row r="10140" spans="5:8" x14ac:dyDescent="0.35">
      <c r="E10140"/>
      <c r="H10140"/>
    </row>
    <row r="10141" spans="5:8" x14ac:dyDescent="0.35">
      <c r="E10141"/>
      <c r="H10141"/>
    </row>
    <row r="10142" spans="5:8" x14ac:dyDescent="0.35">
      <c r="E10142"/>
      <c r="H10142"/>
    </row>
    <row r="10143" spans="5:8" x14ac:dyDescent="0.35">
      <c r="E10143"/>
      <c r="H10143"/>
    </row>
    <row r="10144" spans="5:8" x14ac:dyDescent="0.35">
      <c r="E10144"/>
      <c r="H10144"/>
    </row>
    <row r="10145" spans="5:8" x14ac:dyDescent="0.35">
      <c r="E10145"/>
      <c r="H10145"/>
    </row>
    <row r="10146" spans="5:8" x14ac:dyDescent="0.35">
      <c r="E10146"/>
      <c r="H10146"/>
    </row>
    <row r="10147" spans="5:8" x14ac:dyDescent="0.35">
      <c r="E10147"/>
      <c r="H10147"/>
    </row>
    <row r="10148" spans="5:8" x14ac:dyDescent="0.35">
      <c r="E10148"/>
      <c r="H10148"/>
    </row>
    <row r="10149" spans="5:8" x14ac:dyDescent="0.35">
      <c r="E10149"/>
      <c r="H10149"/>
    </row>
    <row r="10150" spans="5:8" x14ac:dyDescent="0.35">
      <c r="E10150"/>
      <c r="H10150"/>
    </row>
    <row r="10151" spans="5:8" x14ac:dyDescent="0.35">
      <c r="E10151"/>
      <c r="H10151"/>
    </row>
    <row r="10152" spans="5:8" x14ac:dyDescent="0.35">
      <c r="E10152"/>
      <c r="H10152"/>
    </row>
    <row r="10153" spans="5:8" x14ac:dyDescent="0.35">
      <c r="E10153"/>
      <c r="H10153"/>
    </row>
    <row r="10154" spans="5:8" x14ac:dyDescent="0.35">
      <c r="E10154"/>
      <c r="H10154"/>
    </row>
    <row r="10155" spans="5:8" x14ac:dyDescent="0.35">
      <c r="E10155"/>
      <c r="H10155"/>
    </row>
    <row r="10156" spans="5:8" x14ac:dyDescent="0.35">
      <c r="E10156"/>
      <c r="H10156"/>
    </row>
    <row r="10157" spans="5:8" x14ac:dyDescent="0.35">
      <c r="E10157"/>
      <c r="H10157"/>
    </row>
    <row r="10158" spans="5:8" x14ac:dyDescent="0.35">
      <c r="E10158"/>
      <c r="H10158"/>
    </row>
    <row r="10159" spans="5:8" x14ac:dyDescent="0.35">
      <c r="E10159"/>
      <c r="H10159"/>
    </row>
    <row r="10160" spans="5:8" x14ac:dyDescent="0.35">
      <c r="E10160"/>
      <c r="H10160"/>
    </row>
    <row r="10161" spans="5:8" x14ac:dyDescent="0.35">
      <c r="E10161"/>
      <c r="H10161"/>
    </row>
    <row r="10162" spans="5:8" x14ac:dyDescent="0.35">
      <c r="E10162"/>
      <c r="H10162"/>
    </row>
    <row r="10163" spans="5:8" x14ac:dyDescent="0.35">
      <c r="E10163"/>
      <c r="H10163"/>
    </row>
    <row r="10164" spans="5:8" x14ac:dyDescent="0.35">
      <c r="E10164"/>
      <c r="H10164"/>
    </row>
    <row r="10165" spans="5:8" x14ac:dyDescent="0.35">
      <c r="E10165"/>
      <c r="H10165"/>
    </row>
    <row r="10166" spans="5:8" x14ac:dyDescent="0.35">
      <c r="E10166"/>
      <c r="H10166"/>
    </row>
    <row r="10167" spans="5:8" x14ac:dyDescent="0.35">
      <c r="E10167"/>
      <c r="H10167"/>
    </row>
    <row r="10168" spans="5:8" x14ac:dyDescent="0.35">
      <c r="E10168"/>
      <c r="H10168"/>
    </row>
    <row r="10169" spans="5:8" x14ac:dyDescent="0.35">
      <c r="E10169"/>
      <c r="H10169"/>
    </row>
    <row r="10170" spans="5:8" x14ac:dyDescent="0.35">
      <c r="E10170"/>
      <c r="H10170"/>
    </row>
    <row r="10171" spans="5:8" x14ac:dyDescent="0.35">
      <c r="E10171"/>
      <c r="H10171"/>
    </row>
    <row r="10172" spans="5:8" x14ac:dyDescent="0.35">
      <c r="E10172"/>
      <c r="H10172"/>
    </row>
    <row r="10173" spans="5:8" x14ac:dyDescent="0.35">
      <c r="E10173"/>
      <c r="H10173"/>
    </row>
    <row r="10174" spans="5:8" x14ac:dyDescent="0.35">
      <c r="E10174"/>
      <c r="H10174"/>
    </row>
    <row r="10175" spans="5:8" x14ac:dyDescent="0.35">
      <c r="E10175"/>
      <c r="H10175"/>
    </row>
    <row r="10176" spans="5:8" x14ac:dyDescent="0.35">
      <c r="E10176"/>
      <c r="H10176"/>
    </row>
    <row r="10177" spans="5:8" x14ac:dyDescent="0.35">
      <c r="E10177"/>
      <c r="H10177"/>
    </row>
    <row r="10178" spans="5:8" x14ac:dyDescent="0.35">
      <c r="E10178"/>
      <c r="H10178"/>
    </row>
    <row r="10179" spans="5:8" x14ac:dyDescent="0.35">
      <c r="E10179"/>
      <c r="H10179"/>
    </row>
    <row r="10180" spans="5:8" x14ac:dyDescent="0.35">
      <c r="E10180"/>
      <c r="H10180"/>
    </row>
    <row r="10181" spans="5:8" x14ac:dyDescent="0.35">
      <c r="E10181"/>
      <c r="H10181"/>
    </row>
    <row r="10182" spans="5:8" x14ac:dyDescent="0.35">
      <c r="E10182"/>
      <c r="H10182"/>
    </row>
    <row r="10183" spans="5:8" x14ac:dyDescent="0.35">
      <c r="E10183"/>
      <c r="H10183"/>
    </row>
    <row r="10184" spans="5:8" x14ac:dyDescent="0.35">
      <c r="E10184"/>
      <c r="H10184"/>
    </row>
    <row r="10185" spans="5:8" x14ac:dyDescent="0.35">
      <c r="E10185"/>
      <c r="H10185"/>
    </row>
    <row r="10186" spans="5:8" x14ac:dyDescent="0.35">
      <c r="E10186"/>
      <c r="H10186"/>
    </row>
    <row r="10187" spans="5:8" x14ac:dyDescent="0.35">
      <c r="E10187"/>
      <c r="H10187"/>
    </row>
    <row r="10188" spans="5:8" x14ac:dyDescent="0.35">
      <c r="E10188"/>
      <c r="H10188"/>
    </row>
    <row r="10189" spans="5:8" x14ac:dyDescent="0.35">
      <c r="E10189"/>
      <c r="H10189"/>
    </row>
    <row r="10190" spans="5:8" x14ac:dyDescent="0.35">
      <c r="E10190"/>
      <c r="H10190"/>
    </row>
    <row r="10191" spans="5:8" x14ac:dyDescent="0.35">
      <c r="E10191"/>
      <c r="H10191"/>
    </row>
    <row r="10192" spans="5:8" x14ac:dyDescent="0.35">
      <c r="E10192"/>
      <c r="H10192"/>
    </row>
    <row r="10193" spans="5:8" x14ac:dyDescent="0.35">
      <c r="E10193"/>
      <c r="H10193"/>
    </row>
    <row r="10194" spans="5:8" x14ac:dyDescent="0.35">
      <c r="E10194"/>
      <c r="H10194"/>
    </row>
    <row r="10195" spans="5:8" x14ac:dyDescent="0.35">
      <c r="E10195"/>
      <c r="H10195"/>
    </row>
    <row r="10196" spans="5:8" x14ac:dyDescent="0.35">
      <c r="E10196"/>
      <c r="H10196"/>
    </row>
    <row r="10197" spans="5:8" x14ac:dyDescent="0.35">
      <c r="E10197"/>
      <c r="H10197"/>
    </row>
    <row r="10198" spans="5:8" x14ac:dyDescent="0.35">
      <c r="E10198"/>
      <c r="H10198"/>
    </row>
    <row r="10199" spans="5:8" x14ac:dyDescent="0.35">
      <c r="E10199"/>
      <c r="H10199"/>
    </row>
    <row r="10200" spans="5:8" x14ac:dyDescent="0.35">
      <c r="E10200"/>
      <c r="H10200"/>
    </row>
    <row r="10201" spans="5:8" x14ac:dyDescent="0.35">
      <c r="E10201"/>
      <c r="H10201"/>
    </row>
    <row r="10202" spans="5:8" x14ac:dyDescent="0.35">
      <c r="E10202"/>
      <c r="H10202"/>
    </row>
    <row r="10203" spans="5:8" x14ac:dyDescent="0.35">
      <c r="E10203"/>
      <c r="H10203"/>
    </row>
    <row r="10204" spans="5:8" x14ac:dyDescent="0.35">
      <c r="E10204"/>
      <c r="H10204"/>
    </row>
    <row r="10205" spans="5:8" x14ac:dyDescent="0.35">
      <c r="E10205"/>
      <c r="H10205"/>
    </row>
    <row r="10206" spans="5:8" x14ac:dyDescent="0.35">
      <c r="E10206"/>
      <c r="H10206"/>
    </row>
    <row r="10207" spans="5:8" x14ac:dyDescent="0.35">
      <c r="E10207"/>
      <c r="H10207"/>
    </row>
    <row r="10208" spans="5:8" x14ac:dyDescent="0.35">
      <c r="E10208"/>
      <c r="H10208"/>
    </row>
    <row r="10209" spans="5:8" x14ac:dyDescent="0.35">
      <c r="E10209"/>
      <c r="H10209"/>
    </row>
    <row r="10210" spans="5:8" x14ac:dyDescent="0.35">
      <c r="E10210"/>
      <c r="H10210"/>
    </row>
    <row r="10211" spans="5:8" x14ac:dyDescent="0.35">
      <c r="E10211"/>
      <c r="H10211"/>
    </row>
    <row r="10212" spans="5:8" x14ac:dyDescent="0.35">
      <c r="E10212"/>
      <c r="H10212"/>
    </row>
    <row r="10213" spans="5:8" x14ac:dyDescent="0.35">
      <c r="E10213"/>
      <c r="H10213"/>
    </row>
    <row r="10214" spans="5:8" x14ac:dyDescent="0.35">
      <c r="E10214"/>
      <c r="H10214"/>
    </row>
    <row r="10215" spans="5:8" x14ac:dyDescent="0.35">
      <c r="E10215"/>
      <c r="H10215"/>
    </row>
    <row r="10216" spans="5:8" x14ac:dyDescent="0.35">
      <c r="E10216"/>
      <c r="H10216"/>
    </row>
    <row r="10217" spans="5:8" x14ac:dyDescent="0.35">
      <c r="E10217"/>
      <c r="H10217"/>
    </row>
    <row r="10218" spans="5:8" x14ac:dyDescent="0.35">
      <c r="E10218"/>
      <c r="H10218"/>
    </row>
    <row r="10219" spans="5:8" x14ac:dyDescent="0.35">
      <c r="E10219"/>
      <c r="H10219"/>
    </row>
    <row r="10220" spans="5:8" x14ac:dyDescent="0.35">
      <c r="E10220"/>
      <c r="H10220"/>
    </row>
    <row r="10221" spans="5:8" x14ac:dyDescent="0.35">
      <c r="E10221"/>
      <c r="H10221"/>
    </row>
    <row r="10222" spans="5:8" x14ac:dyDescent="0.35">
      <c r="E10222"/>
      <c r="H10222"/>
    </row>
    <row r="10223" spans="5:8" x14ac:dyDescent="0.35">
      <c r="E10223"/>
      <c r="H10223"/>
    </row>
    <row r="10224" spans="5:8" x14ac:dyDescent="0.35">
      <c r="E10224"/>
      <c r="H10224"/>
    </row>
    <row r="10225" spans="5:8" x14ac:dyDescent="0.35">
      <c r="E10225"/>
      <c r="H10225"/>
    </row>
    <row r="10226" spans="5:8" x14ac:dyDescent="0.35">
      <c r="E10226"/>
      <c r="H10226"/>
    </row>
    <row r="10227" spans="5:8" x14ac:dyDescent="0.35">
      <c r="E10227"/>
      <c r="H10227"/>
    </row>
    <row r="10228" spans="5:8" x14ac:dyDescent="0.35">
      <c r="E10228"/>
      <c r="H10228"/>
    </row>
    <row r="10229" spans="5:8" x14ac:dyDescent="0.35">
      <c r="E10229"/>
      <c r="H10229"/>
    </row>
    <row r="10230" spans="5:8" x14ac:dyDescent="0.35">
      <c r="E10230"/>
      <c r="H10230"/>
    </row>
    <row r="10231" spans="5:8" x14ac:dyDescent="0.35">
      <c r="E10231"/>
      <c r="H10231"/>
    </row>
    <row r="10232" spans="5:8" x14ac:dyDescent="0.35">
      <c r="E10232"/>
      <c r="H10232"/>
    </row>
    <row r="10233" spans="5:8" x14ac:dyDescent="0.35">
      <c r="E10233"/>
      <c r="H10233"/>
    </row>
    <row r="10234" spans="5:8" x14ac:dyDescent="0.35">
      <c r="E10234"/>
      <c r="H10234"/>
    </row>
    <row r="10235" spans="5:8" x14ac:dyDescent="0.35">
      <c r="E10235"/>
      <c r="H10235"/>
    </row>
    <row r="10236" spans="5:8" x14ac:dyDescent="0.35">
      <c r="E10236"/>
      <c r="H10236"/>
    </row>
    <row r="10237" spans="5:8" x14ac:dyDescent="0.35">
      <c r="E10237"/>
      <c r="H10237"/>
    </row>
    <row r="10238" spans="5:8" x14ac:dyDescent="0.35">
      <c r="E10238"/>
      <c r="H10238"/>
    </row>
    <row r="10239" spans="5:8" x14ac:dyDescent="0.35">
      <c r="E10239"/>
      <c r="H10239"/>
    </row>
    <row r="10240" spans="5:8" x14ac:dyDescent="0.35">
      <c r="E10240"/>
      <c r="H10240"/>
    </row>
    <row r="10241" spans="5:8" x14ac:dyDescent="0.35">
      <c r="E10241"/>
      <c r="H10241"/>
    </row>
    <row r="10242" spans="5:8" x14ac:dyDescent="0.35">
      <c r="E10242"/>
      <c r="H10242"/>
    </row>
    <row r="10243" spans="5:8" x14ac:dyDescent="0.35">
      <c r="E10243"/>
      <c r="H10243"/>
    </row>
    <row r="10244" spans="5:8" x14ac:dyDescent="0.35">
      <c r="E10244"/>
      <c r="H10244"/>
    </row>
    <row r="10245" spans="5:8" x14ac:dyDescent="0.35">
      <c r="E10245"/>
      <c r="H10245"/>
    </row>
    <row r="10246" spans="5:8" x14ac:dyDescent="0.35">
      <c r="E10246"/>
      <c r="H10246"/>
    </row>
    <row r="10247" spans="5:8" x14ac:dyDescent="0.35">
      <c r="E10247"/>
      <c r="H10247"/>
    </row>
    <row r="10248" spans="5:8" x14ac:dyDescent="0.35">
      <c r="E10248"/>
      <c r="H10248"/>
    </row>
    <row r="10249" spans="5:8" x14ac:dyDescent="0.35">
      <c r="E10249"/>
      <c r="H10249"/>
    </row>
    <row r="10250" spans="5:8" x14ac:dyDescent="0.35">
      <c r="E10250"/>
      <c r="H10250"/>
    </row>
    <row r="10251" spans="5:8" x14ac:dyDescent="0.35">
      <c r="E10251"/>
      <c r="H10251"/>
    </row>
    <row r="10252" spans="5:8" x14ac:dyDescent="0.35">
      <c r="E10252"/>
      <c r="H10252"/>
    </row>
    <row r="10253" spans="5:8" x14ac:dyDescent="0.35">
      <c r="E10253"/>
      <c r="H10253"/>
    </row>
    <row r="10254" spans="5:8" x14ac:dyDescent="0.35">
      <c r="E10254"/>
      <c r="H10254"/>
    </row>
    <row r="10255" spans="5:8" x14ac:dyDescent="0.35">
      <c r="E10255"/>
      <c r="H10255"/>
    </row>
    <row r="10256" spans="5:8" x14ac:dyDescent="0.35">
      <c r="E10256"/>
      <c r="H10256"/>
    </row>
    <row r="10257" spans="5:8" x14ac:dyDescent="0.35">
      <c r="E10257"/>
      <c r="H10257"/>
    </row>
    <row r="10258" spans="5:8" x14ac:dyDescent="0.35">
      <c r="E10258"/>
      <c r="H10258"/>
    </row>
    <row r="10259" spans="5:8" x14ac:dyDescent="0.35">
      <c r="E10259"/>
      <c r="H10259"/>
    </row>
    <row r="10260" spans="5:8" x14ac:dyDescent="0.35">
      <c r="E10260"/>
      <c r="H10260"/>
    </row>
    <row r="10261" spans="5:8" x14ac:dyDescent="0.35">
      <c r="E10261"/>
      <c r="H10261"/>
    </row>
    <row r="10262" spans="5:8" x14ac:dyDescent="0.35">
      <c r="E10262"/>
      <c r="H10262"/>
    </row>
    <row r="10263" spans="5:8" x14ac:dyDescent="0.35">
      <c r="E10263"/>
      <c r="H10263"/>
    </row>
    <row r="10264" spans="5:8" x14ac:dyDescent="0.35">
      <c r="E10264"/>
      <c r="H10264"/>
    </row>
    <row r="10265" spans="5:8" x14ac:dyDescent="0.35">
      <c r="E10265"/>
      <c r="H10265"/>
    </row>
    <row r="10266" spans="5:8" x14ac:dyDescent="0.35">
      <c r="E10266"/>
      <c r="H10266"/>
    </row>
    <row r="10267" spans="5:8" x14ac:dyDescent="0.35">
      <c r="E10267"/>
      <c r="H10267"/>
    </row>
    <row r="10268" spans="5:8" x14ac:dyDescent="0.35">
      <c r="E10268"/>
      <c r="H10268"/>
    </row>
    <row r="10269" spans="5:8" x14ac:dyDescent="0.35">
      <c r="E10269"/>
      <c r="H10269"/>
    </row>
    <row r="10270" spans="5:8" x14ac:dyDescent="0.35">
      <c r="E10270"/>
      <c r="H10270"/>
    </row>
    <row r="10271" spans="5:8" x14ac:dyDescent="0.35">
      <c r="E10271"/>
      <c r="H10271"/>
    </row>
    <row r="10272" spans="5:8" x14ac:dyDescent="0.35">
      <c r="E10272"/>
      <c r="H10272"/>
    </row>
    <row r="10273" spans="5:8" x14ac:dyDescent="0.35">
      <c r="E10273"/>
      <c r="H10273"/>
    </row>
    <row r="10274" spans="5:8" x14ac:dyDescent="0.35">
      <c r="E10274"/>
      <c r="H10274"/>
    </row>
    <row r="10275" spans="5:8" x14ac:dyDescent="0.35">
      <c r="E10275"/>
      <c r="H10275"/>
    </row>
    <row r="10276" spans="5:8" x14ac:dyDescent="0.35">
      <c r="E10276"/>
      <c r="H10276"/>
    </row>
    <row r="10277" spans="5:8" x14ac:dyDescent="0.35">
      <c r="E10277"/>
      <c r="H10277"/>
    </row>
    <row r="10278" spans="5:8" x14ac:dyDescent="0.35">
      <c r="E10278"/>
      <c r="H10278"/>
    </row>
    <row r="10279" spans="5:8" x14ac:dyDescent="0.35">
      <c r="E10279"/>
      <c r="H10279"/>
    </row>
    <row r="10280" spans="5:8" x14ac:dyDescent="0.35">
      <c r="E10280"/>
      <c r="H10280"/>
    </row>
    <row r="10281" spans="5:8" x14ac:dyDescent="0.35">
      <c r="E10281"/>
      <c r="H10281"/>
    </row>
    <row r="10282" spans="5:8" x14ac:dyDescent="0.35">
      <c r="E10282"/>
      <c r="H10282"/>
    </row>
    <row r="10283" spans="5:8" x14ac:dyDescent="0.35">
      <c r="E10283"/>
      <c r="H10283"/>
    </row>
    <row r="10284" spans="5:8" x14ac:dyDescent="0.35">
      <c r="E10284"/>
      <c r="H10284"/>
    </row>
    <row r="10285" spans="5:8" x14ac:dyDescent="0.35">
      <c r="E10285"/>
      <c r="H10285"/>
    </row>
    <row r="10286" spans="5:8" x14ac:dyDescent="0.35">
      <c r="E10286"/>
      <c r="H10286"/>
    </row>
    <row r="10287" spans="5:8" x14ac:dyDescent="0.35">
      <c r="E10287"/>
      <c r="H10287"/>
    </row>
    <row r="10288" spans="5:8" x14ac:dyDescent="0.35">
      <c r="E10288"/>
      <c r="H10288"/>
    </row>
    <row r="10289" spans="5:8" x14ac:dyDescent="0.35">
      <c r="E10289"/>
      <c r="H10289"/>
    </row>
    <row r="10290" spans="5:8" x14ac:dyDescent="0.35">
      <c r="E10290"/>
      <c r="H10290"/>
    </row>
    <row r="10291" spans="5:8" x14ac:dyDescent="0.35">
      <c r="E10291"/>
      <c r="H10291"/>
    </row>
    <row r="10292" spans="5:8" x14ac:dyDescent="0.35">
      <c r="E10292"/>
      <c r="H10292"/>
    </row>
    <row r="10293" spans="5:8" x14ac:dyDescent="0.35">
      <c r="E10293"/>
      <c r="H10293"/>
    </row>
    <row r="10294" spans="5:8" x14ac:dyDescent="0.35">
      <c r="E10294"/>
      <c r="H10294"/>
    </row>
    <row r="10295" spans="5:8" x14ac:dyDescent="0.35">
      <c r="E10295"/>
      <c r="H10295"/>
    </row>
    <row r="10296" spans="5:8" x14ac:dyDescent="0.35">
      <c r="E10296"/>
      <c r="H10296"/>
    </row>
    <row r="10297" spans="5:8" x14ac:dyDescent="0.35">
      <c r="E10297"/>
      <c r="H10297"/>
    </row>
    <row r="10298" spans="5:8" x14ac:dyDescent="0.35">
      <c r="E10298"/>
      <c r="H10298"/>
    </row>
    <row r="10299" spans="5:8" x14ac:dyDescent="0.35">
      <c r="E10299"/>
      <c r="H10299"/>
    </row>
    <row r="10300" spans="5:8" x14ac:dyDescent="0.35">
      <c r="E10300"/>
      <c r="H10300"/>
    </row>
    <row r="10301" spans="5:8" x14ac:dyDescent="0.35">
      <c r="E10301"/>
      <c r="H10301"/>
    </row>
    <row r="10302" spans="5:8" x14ac:dyDescent="0.35">
      <c r="E10302"/>
      <c r="H10302"/>
    </row>
    <row r="10303" spans="5:8" x14ac:dyDescent="0.35">
      <c r="E10303"/>
      <c r="H10303"/>
    </row>
    <row r="10304" spans="5:8" x14ac:dyDescent="0.35">
      <c r="E10304"/>
      <c r="H10304"/>
    </row>
    <row r="10305" spans="5:8" x14ac:dyDescent="0.35">
      <c r="E10305"/>
      <c r="H10305"/>
    </row>
    <row r="10306" spans="5:8" x14ac:dyDescent="0.35">
      <c r="E10306"/>
      <c r="H10306"/>
    </row>
    <row r="10307" spans="5:8" x14ac:dyDescent="0.35">
      <c r="E10307"/>
      <c r="H10307"/>
    </row>
    <row r="10308" spans="5:8" x14ac:dyDescent="0.35">
      <c r="E10308"/>
      <c r="H10308"/>
    </row>
    <row r="10309" spans="5:8" x14ac:dyDescent="0.35">
      <c r="E10309"/>
      <c r="H10309"/>
    </row>
    <row r="10310" spans="5:8" x14ac:dyDescent="0.35">
      <c r="E10310"/>
      <c r="H10310"/>
    </row>
    <row r="10311" spans="5:8" x14ac:dyDescent="0.35">
      <c r="E10311"/>
      <c r="H10311"/>
    </row>
    <row r="10312" spans="5:8" x14ac:dyDescent="0.35">
      <c r="E10312"/>
      <c r="H10312"/>
    </row>
    <row r="10313" spans="5:8" x14ac:dyDescent="0.35">
      <c r="E10313"/>
      <c r="H10313"/>
    </row>
    <row r="10314" spans="5:8" x14ac:dyDescent="0.35">
      <c r="E10314"/>
      <c r="H10314"/>
    </row>
    <row r="10315" spans="5:8" x14ac:dyDescent="0.35">
      <c r="E10315"/>
      <c r="H10315"/>
    </row>
    <row r="10316" spans="5:8" x14ac:dyDescent="0.35">
      <c r="E10316"/>
      <c r="H10316"/>
    </row>
    <row r="10317" spans="5:8" x14ac:dyDescent="0.35">
      <c r="E10317"/>
      <c r="H10317"/>
    </row>
    <row r="10318" spans="5:8" x14ac:dyDescent="0.35">
      <c r="E10318"/>
      <c r="H10318"/>
    </row>
    <row r="10319" spans="5:8" x14ac:dyDescent="0.35">
      <c r="E10319"/>
      <c r="H10319"/>
    </row>
    <row r="10320" spans="5:8" x14ac:dyDescent="0.35">
      <c r="E10320"/>
      <c r="H10320"/>
    </row>
    <row r="10321" spans="5:8" x14ac:dyDescent="0.35">
      <c r="E10321"/>
      <c r="H10321"/>
    </row>
    <row r="10322" spans="5:8" x14ac:dyDescent="0.35">
      <c r="E10322"/>
      <c r="H10322"/>
    </row>
    <row r="10323" spans="5:8" x14ac:dyDescent="0.35">
      <c r="E10323"/>
      <c r="H10323"/>
    </row>
    <row r="10324" spans="5:8" x14ac:dyDescent="0.35">
      <c r="E10324"/>
      <c r="H10324"/>
    </row>
    <row r="10325" spans="5:8" x14ac:dyDescent="0.35">
      <c r="E10325"/>
      <c r="H10325"/>
    </row>
    <row r="10326" spans="5:8" x14ac:dyDescent="0.35">
      <c r="E10326"/>
      <c r="H10326"/>
    </row>
    <row r="10327" spans="5:8" x14ac:dyDescent="0.35">
      <c r="E10327"/>
      <c r="H10327"/>
    </row>
    <row r="10328" spans="5:8" x14ac:dyDescent="0.35">
      <c r="E10328"/>
      <c r="H10328"/>
    </row>
    <row r="10329" spans="5:8" x14ac:dyDescent="0.35">
      <c r="E10329"/>
      <c r="H10329"/>
    </row>
    <row r="10330" spans="5:8" x14ac:dyDescent="0.35">
      <c r="E10330"/>
      <c r="H10330"/>
    </row>
    <row r="10331" spans="5:8" x14ac:dyDescent="0.35">
      <c r="E10331"/>
      <c r="H10331"/>
    </row>
    <row r="10332" spans="5:8" x14ac:dyDescent="0.35">
      <c r="E10332"/>
      <c r="H10332"/>
    </row>
    <row r="10333" spans="5:8" x14ac:dyDescent="0.35">
      <c r="E10333"/>
      <c r="H10333"/>
    </row>
    <row r="10334" spans="5:8" x14ac:dyDescent="0.35">
      <c r="E10334"/>
      <c r="H10334"/>
    </row>
    <row r="10335" spans="5:8" x14ac:dyDescent="0.35">
      <c r="E10335"/>
      <c r="H10335"/>
    </row>
    <row r="10336" spans="5:8" x14ac:dyDescent="0.35">
      <c r="E10336"/>
      <c r="H10336"/>
    </row>
    <row r="10337" spans="5:8" x14ac:dyDescent="0.35">
      <c r="E10337"/>
      <c r="H10337"/>
    </row>
    <row r="10338" spans="5:8" x14ac:dyDescent="0.35">
      <c r="E10338"/>
      <c r="H10338"/>
    </row>
    <row r="10339" spans="5:8" x14ac:dyDescent="0.35">
      <c r="E10339"/>
      <c r="H10339"/>
    </row>
    <row r="10340" spans="5:8" x14ac:dyDescent="0.35">
      <c r="E10340"/>
      <c r="H10340"/>
    </row>
    <row r="10341" spans="5:8" x14ac:dyDescent="0.35">
      <c r="E10341"/>
      <c r="H10341"/>
    </row>
    <row r="10342" spans="5:8" x14ac:dyDescent="0.35">
      <c r="E10342"/>
      <c r="H10342"/>
    </row>
    <row r="10343" spans="5:8" x14ac:dyDescent="0.35">
      <c r="E10343"/>
      <c r="H10343"/>
    </row>
    <row r="10344" spans="5:8" x14ac:dyDescent="0.35">
      <c r="E10344"/>
      <c r="H10344"/>
    </row>
    <row r="10345" spans="5:8" x14ac:dyDescent="0.35">
      <c r="E10345"/>
      <c r="H10345"/>
    </row>
    <row r="10346" spans="5:8" x14ac:dyDescent="0.35">
      <c r="E10346"/>
      <c r="H10346"/>
    </row>
    <row r="10347" spans="5:8" x14ac:dyDescent="0.35">
      <c r="E10347"/>
      <c r="H10347"/>
    </row>
    <row r="10348" spans="5:8" x14ac:dyDescent="0.35">
      <c r="E10348"/>
      <c r="H10348"/>
    </row>
    <row r="10349" spans="5:8" x14ac:dyDescent="0.35">
      <c r="E10349"/>
      <c r="H10349"/>
    </row>
    <row r="10350" spans="5:8" x14ac:dyDescent="0.35">
      <c r="E10350"/>
      <c r="H10350"/>
    </row>
    <row r="10351" spans="5:8" x14ac:dyDescent="0.35">
      <c r="E10351"/>
      <c r="H10351"/>
    </row>
    <row r="10352" spans="5:8" x14ac:dyDescent="0.35">
      <c r="E10352"/>
      <c r="H10352"/>
    </row>
    <row r="10353" spans="5:8" x14ac:dyDescent="0.35">
      <c r="E10353"/>
      <c r="H10353"/>
    </row>
    <row r="10354" spans="5:8" x14ac:dyDescent="0.35">
      <c r="E10354"/>
      <c r="H10354"/>
    </row>
    <row r="10355" spans="5:8" x14ac:dyDescent="0.35">
      <c r="E10355"/>
      <c r="H10355"/>
    </row>
    <row r="10356" spans="5:8" x14ac:dyDescent="0.35">
      <c r="E10356"/>
      <c r="H10356"/>
    </row>
    <row r="10357" spans="5:8" x14ac:dyDescent="0.35">
      <c r="E10357"/>
      <c r="H10357"/>
    </row>
    <row r="10358" spans="5:8" x14ac:dyDescent="0.35">
      <c r="E10358"/>
      <c r="H10358"/>
    </row>
    <row r="10359" spans="5:8" x14ac:dyDescent="0.35">
      <c r="E10359"/>
      <c r="H10359"/>
    </row>
    <row r="10360" spans="5:8" x14ac:dyDescent="0.35">
      <c r="E10360"/>
      <c r="H10360"/>
    </row>
    <row r="10361" spans="5:8" x14ac:dyDescent="0.35">
      <c r="E10361"/>
      <c r="H10361"/>
    </row>
    <row r="10362" spans="5:8" x14ac:dyDescent="0.35">
      <c r="E10362"/>
      <c r="H10362"/>
    </row>
    <row r="10363" spans="5:8" x14ac:dyDescent="0.35">
      <c r="E10363"/>
      <c r="H10363"/>
    </row>
    <row r="10364" spans="5:8" x14ac:dyDescent="0.35">
      <c r="E10364"/>
      <c r="H10364"/>
    </row>
    <row r="10365" spans="5:8" x14ac:dyDescent="0.35">
      <c r="E10365"/>
      <c r="H10365"/>
    </row>
    <row r="10366" spans="5:8" x14ac:dyDescent="0.35">
      <c r="E10366"/>
      <c r="H10366"/>
    </row>
    <row r="10367" spans="5:8" x14ac:dyDescent="0.35">
      <c r="E10367"/>
      <c r="H10367"/>
    </row>
    <row r="10368" spans="5:8" x14ac:dyDescent="0.35">
      <c r="E10368"/>
      <c r="H10368"/>
    </row>
    <row r="10369" spans="5:8" x14ac:dyDescent="0.35">
      <c r="E10369"/>
      <c r="H10369"/>
    </row>
    <row r="10370" spans="5:8" x14ac:dyDescent="0.35">
      <c r="E10370"/>
      <c r="H10370"/>
    </row>
    <row r="10371" spans="5:8" x14ac:dyDescent="0.35">
      <c r="E10371"/>
      <c r="H10371"/>
    </row>
    <row r="10372" spans="5:8" x14ac:dyDescent="0.35">
      <c r="E10372"/>
      <c r="H10372"/>
    </row>
    <row r="10373" spans="5:8" x14ac:dyDescent="0.35">
      <c r="E10373"/>
      <c r="H10373"/>
    </row>
    <row r="10374" spans="5:8" x14ac:dyDescent="0.35">
      <c r="E10374"/>
      <c r="H10374"/>
    </row>
    <row r="10375" spans="5:8" x14ac:dyDescent="0.35">
      <c r="E10375"/>
      <c r="H10375"/>
    </row>
    <row r="10376" spans="5:8" x14ac:dyDescent="0.35">
      <c r="E10376"/>
      <c r="H10376"/>
    </row>
    <row r="10377" spans="5:8" x14ac:dyDescent="0.35">
      <c r="E10377"/>
      <c r="H10377"/>
    </row>
    <row r="10378" spans="5:8" x14ac:dyDescent="0.35">
      <c r="E10378"/>
      <c r="H10378"/>
    </row>
    <row r="10379" spans="5:8" x14ac:dyDescent="0.35">
      <c r="E10379"/>
      <c r="H10379"/>
    </row>
    <row r="10380" spans="5:8" x14ac:dyDescent="0.35">
      <c r="E10380"/>
      <c r="H10380"/>
    </row>
    <row r="10381" spans="5:8" x14ac:dyDescent="0.35">
      <c r="E10381"/>
      <c r="H10381"/>
    </row>
    <row r="10382" spans="5:8" x14ac:dyDescent="0.35">
      <c r="E10382"/>
      <c r="H10382"/>
    </row>
    <row r="10383" spans="5:8" x14ac:dyDescent="0.35">
      <c r="E10383"/>
      <c r="H10383"/>
    </row>
    <row r="10384" spans="5:8" x14ac:dyDescent="0.35">
      <c r="E10384"/>
      <c r="H10384"/>
    </row>
    <row r="10385" spans="5:8" x14ac:dyDescent="0.35">
      <c r="E10385"/>
      <c r="H10385"/>
    </row>
    <row r="10386" spans="5:8" x14ac:dyDescent="0.35">
      <c r="E10386"/>
      <c r="H10386"/>
    </row>
    <row r="10387" spans="5:8" x14ac:dyDescent="0.35">
      <c r="E10387"/>
      <c r="H10387"/>
    </row>
    <row r="10388" spans="5:8" x14ac:dyDescent="0.35">
      <c r="E10388"/>
      <c r="H10388"/>
    </row>
    <row r="10389" spans="5:8" x14ac:dyDescent="0.35">
      <c r="E10389"/>
      <c r="H10389"/>
    </row>
    <row r="10390" spans="5:8" x14ac:dyDescent="0.35">
      <c r="E10390"/>
      <c r="H10390"/>
    </row>
    <row r="10391" spans="5:8" x14ac:dyDescent="0.35">
      <c r="E10391"/>
      <c r="H10391"/>
    </row>
    <row r="10392" spans="5:8" x14ac:dyDescent="0.35">
      <c r="E10392"/>
      <c r="H10392"/>
    </row>
    <row r="10393" spans="5:8" x14ac:dyDescent="0.35">
      <c r="E10393"/>
      <c r="H10393"/>
    </row>
    <row r="10394" spans="5:8" x14ac:dyDescent="0.35">
      <c r="E10394"/>
      <c r="H10394"/>
    </row>
    <row r="10395" spans="5:8" x14ac:dyDescent="0.35">
      <c r="E10395"/>
      <c r="H10395"/>
    </row>
    <row r="10396" spans="5:8" x14ac:dyDescent="0.35">
      <c r="E10396"/>
      <c r="H10396"/>
    </row>
    <row r="10397" spans="5:8" x14ac:dyDescent="0.35">
      <c r="E10397"/>
      <c r="H10397"/>
    </row>
    <row r="10398" spans="5:8" x14ac:dyDescent="0.35">
      <c r="E10398"/>
      <c r="H10398"/>
    </row>
    <row r="10399" spans="5:8" x14ac:dyDescent="0.35">
      <c r="E10399"/>
      <c r="H10399"/>
    </row>
    <row r="10400" spans="5:8" x14ac:dyDescent="0.35">
      <c r="E10400"/>
      <c r="H10400"/>
    </row>
    <row r="10401" spans="5:8" x14ac:dyDescent="0.35">
      <c r="E10401"/>
      <c r="H10401"/>
    </row>
    <row r="10402" spans="5:8" x14ac:dyDescent="0.35">
      <c r="E10402"/>
      <c r="H10402"/>
    </row>
    <row r="10403" spans="5:8" x14ac:dyDescent="0.35">
      <c r="E10403"/>
      <c r="H10403"/>
    </row>
    <row r="10404" spans="5:8" x14ac:dyDescent="0.35">
      <c r="E10404"/>
      <c r="H10404"/>
    </row>
    <row r="10405" spans="5:8" x14ac:dyDescent="0.35">
      <c r="E10405"/>
      <c r="H10405"/>
    </row>
    <row r="10406" spans="5:8" x14ac:dyDescent="0.35">
      <c r="E10406"/>
      <c r="H10406"/>
    </row>
    <row r="10407" spans="5:8" x14ac:dyDescent="0.35">
      <c r="E10407"/>
      <c r="H10407"/>
    </row>
    <row r="10408" spans="5:8" x14ac:dyDescent="0.35">
      <c r="E10408"/>
      <c r="H10408"/>
    </row>
    <row r="10409" spans="5:8" x14ac:dyDescent="0.35">
      <c r="E10409"/>
      <c r="H10409"/>
    </row>
    <row r="10410" spans="5:8" x14ac:dyDescent="0.35">
      <c r="E10410"/>
      <c r="H10410"/>
    </row>
    <row r="10411" spans="5:8" x14ac:dyDescent="0.35">
      <c r="E10411"/>
      <c r="H10411"/>
    </row>
    <row r="10412" spans="5:8" x14ac:dyDescent="0.35">
      <c r="E10412"/>
      <c r="H10412"/>
    </row>
    <row r="10413" spans="5:8" x14ac:dyDescent="0.35">
      <c r="E10413"/>
      <c r="H10413"/>
    </row>
    <row r="10414" spans="5:8" x14ac:dyDescent="0.35">
      <c r="E10414"/>
      <c r="H10414"/>
    </row>
    <row r="10415" spans="5:8" x14ac:dyDescent="0.35">
      <c r="E10415"/>
      <c r="H10415"/>
    </row>
    <row r="10416" spans="5:8" x14ac:dyDescent="0.35">
      <c r="E10416"/>
      <c r="H10416"/>
    </row>
    <row r="10417" spans="5:8" x14ac:dyDescent="0.35">
      <c r="E10417"/>
      <c r="H10417"/>
    </row>
    <row r="10418" spans="5:8" x14ac:dyDescent="0.35">
      <c r="E10418"/>
      <c r="H10418"/>
    </row>
    <row r="10419" spans="5:8" x14ac:dyDescent="0.35">
      <c r="E10419"/>
      <c r="H10419"/>
    </row>
    <row r="10420" spans="5:8" x14ac:dyDescent="0.35">
      <c r="E10420"/>
      <c r="H10420"/>
    </row>
    <row r="10421" spans="5:8" x14ac:dyDescent="0.35">
      <c r="E10421"/>
      <c r="H10421"/>
    </row>
    <row r="10422" spans="5:8" x14ac:dyDescent="0.35">
      <c r="E10422"/>
      <c r="H10422"/>
    </row>
    <row r="10423" spans="5:8" x14ac:dyDescent="0.35">
      <c r="E10423"/>
      <c r="H10423"/>
    </row>
    <row r="10424" spans="5:8" x14ac:dyDescent="0.35">
      <c r="E10424"/>
      <c r="H10424"/>
    </row>
    <row r="10425" spans="5:8" x14ac:dyDescent="0.35">
      <c r="E10425"/>
      <c r="H10425"/>
    </row>
    <row r="10426" spans="5:8" x14ac:dyDescent="0.35">
      <c r="E10426"/>
      <c r="H10426"/>
    </row>
    <row r="10427" spans="5:8" x14ac:dyDescent="0.35">
      <c r="E10427"/>
      <c r="H10427"/>
    </row>
    <row r="10428" spans="5:8" x14ac:dyDescent="0.35">
      <c r="E10428"/>
      <c r="H10428"/>
    </row>
    <row r="10429" spans="5:8" x14ac:dyDescent="0.35">
      <c r="E10429"/>
      <c r="H10429"/>
    </row>
    <row r="10430" spans="5:8" x14ac:dyDescent="0.35">
      <c r="E10430"/>
      <c r="H10430"/>
    </row>
    <row r="10431" spans="5:8" x14ac:dyDescent="0.35">
      <c r="E10431"/>
      <c r="H10431"/>
    </row>
    <row r="10432" spans="5:8" x14ac:dyDescent="0.35">
      <c r="E10432"/>
      <c r="H10432"/>
    </row>
    <row r="10433" spans="5:8" x14ac:dyDescent="0.35">
      <c r="E10433"/>
      <c r="H10433"/>
    </row>
    <row r="10434" spans="5:8" x14ac:dyDescent="0.35">
      <c r="E10434"/>
      <c r="H10434"/>
    </row>
    <row r="10435" spans="5:8" x14ac:dyDescent="0.35">
      <c r="E10435"/>
      <c r="H10435"/>
    </row>
    <row r="10436" spans="5:8" x14ac:dyDescent="0.35">
      <c r="E10436"/>
      <c r="H10436"/>
    </row>
    <row r="10437" spans="5:8" x14ac:dyDescent="0.35">
      <c r="E10437"/>
      <c r="H10437"/>
    </row>
    <row r="10438" spans="5:8" x14ac:dyDescent="0.35">
      <c r="E10438"/>
      <c r="H10438"/>
    </row>
    <row r="10439" spans="5:8" x14ac:dyDescent="0.35">
      <c r="E10439"/>
      <c r="H10439"/>
    </row>
    <row r="10440" spans="5:8" x14ac:dyDescent="0.35">
      <c r="E10440"/>
      <c r="H10440"/>
    </row>
    <row r="10441" spans="5:8" x14ac:dyDescent="0.35">
      <c r="E10441"/>
      <c r="H10441"/>
    </row>
    <row r="10442" spans="5:8" x14ac:dyDescent="0.35">
      <c r="E10442"/>
      <c r="H10442"/>
    </row>
    <row r="10443" spans="5:8" x14ac:dyDescent="0.35">
      <c r="E10443"/>
      <c r="H10443"/>
    </row>
    <row r="10444" spans="5:8" x14ac:dyDescent="0.35">
      <c r="E10444"/>
      <c r="H10444"/>
    </row>
    <row r="10445" spans="5:8" x14ac:dyDescent="0.35">
      <c r="E10445"/>
      <c r="H10445"/>
    </row>
    <row r="10446" spans="5:8" x14ac:dyDescent="0.35">
      <c r="E10446"/>
      <c r="H10446"/>
    </row>
    <row r="10447" spans="5:8" x14ac:dyDescent="0.35">
      <c r="E10447"/>
      <c r="H10447"/>
    </row>
    <row r="10448" spans="5:8" x14ac:dyDescent="0.35">
      <c r="E10448"/>
      <c r="H10448"/>
    </row>
    <row r="10449" spans="5:8" x14ac:dyDescent="0.35">
      <c r="E10449"/>
      <c r="H10449"/>
    </row>
    <row r="10450" spans="5:8" x14ac:dyDescent="0.35">
      <c r="E10450"/>
      <c r="H10450"/>
    </row>
    <row r="10451" spans="5:8" x14ac:dyDescent="0.35">
      <c r="E10451"/>
      <c r="H10451"/>
    </row>
    <row r="10452" spans="5:8" x14ac:dyDescent="0.35">
      <c r="E10452"/>
      <c r="H10452"/>
    </row>
    <row r="10453" spans="5:8" x14ac:dyDescent="0.35">
      <c r="E10453"/>
      <c r="H10453"/>
    </row>
    <row r="10454" spans="5:8" x14ac:dyDescent="0.35">
      <c r="E10454"/>
      <c r="H10454"/>
    </row>
    <row r="10455" spans="5:8" x14ac:dyDescent="0.35">
      <c r="E10455"/>
      <c r="H10455"/>
    </row>
    <row r="10456" spans="5:8" x14ac:dyDescent="0.35">
      <c r="E10456"/>
      <c r="H10456"/>
    </row>
    <row r="10457" spans="5:8" x14ac:dyDescent="0.35">
      <c r="E10457"/>
      <c r="H10457"/>
    </row>
    <row r="10458" spans="5:8" x14ac:dyDescent="0.35">
      <c r="E10458"/>
      <c r="H10458"/>
    </row>
    <row r="10459" spans="5:8" x14ac:dyDescent="0.35">
      <c r="E10459"/>
      <c r="H10459"/>
    </row>
    <row r="10460" spans="5:8" x14ac:dyDescent="0.35">
      <c r="E10460"/>
      <c r="H10460"/>
    </row>
    <row r="10461" spans="5:8" x14ac:dyDescent="0.35">
      <c r="E10461"/>
      <c r="H10461"/>
    </row>
    <row r="10462" spans="5:8" x14ac:dyDescent="0.35">
      <c r="E10462"/>
      <c r="H10462"/>
    </row>
    <row r="10463" spans="5:8" x14ac:dyDescent="0.35">
      <c r="E10463"/>
      <c r="H10463"/>
    </row>
    <row r="10464" spans="5:8" x14ac:dyDescent="0.35">
      <c r="E10464"/>
      <c r="H10464"/>
    </row>
    <row r="10465" spans="5:8" x14ac:dyDescent="0.35">
      <c r="E10465"/>
      <c r="H10465"/>
    </row>
    <row r="10466" spans="5:8" x14ac:dyDescent="0.35">
      <c r="E10466"/>
      <c r="H10466"/>
    </row>
    <row r="10467" spans="5:8" x14ac:dyDescent="0.35">
      <c r="E10467"/>
      <c r="H10467"/>
    </row>
    <row r="10468" spans="5:8" x14ac:dyDescent="0.35">
      <c r="E10468"/>
      <c r="H10468"/>
    </row>
    <row r="10469" spans="5:8" x14ac:dyDescent="0.35">
      <c r="E10469"/>
      <c r="H10469"/>
    </row>
    <row r="10470" spans="5:8" x14ac:dyDescent="0.35">
      <c r="E10470"/>
      <c r="H10470"/>
    </row>
    <row r="10471" spans="5:8" x14ac:dyDescent="0.35">
      <c r="E10471"/>
      <c r="H10471"/>
    </row>
    <row r="10472" spans="5:8" x14ac:dyDescent="0.35">
      <c r="E10472"/>
      <c r="H10472"/>
    </row>
    <row r="10473" spans="5:8" x14ac:dyDescent="0.35">
      <c r="E10473"/>
      <c r="H10473"/>
    </row>
    <row r="10474" spans="5:8" x14ac:dyDescent="0.35">
      <c r="E10474"/>
      <c r="H10474"/>
    </row>
    <row r="10475" spans="5:8" x14ac:dyDescent="0.35">
      <c r="E10475"/>
      <c r="H10475"/>
    </row>
    <row r="10476" spans="5:8" x14ac:dyDescent="0.35">
      <c r="E10476"/>
      <c r="H10476"/>
    </row>
    <row r="10477" spans="5:8" x14ac:dyDescent="0.35">
      <c r="E10477"/>
      <c r="H10477"/>
    </row>
    <row r="10478" spans="5:8" x14ac:dyDescent="0.35">
      <c r="E10478"/>
      <c r="H10478"/>
    </row>
    <row r="10479" spans="5:8" x14ac:dyDescent="0.35">
      <c r="E10479"/>
      <c r="H10479"/>
    </row>
    <row r="10480" spans="5:8" x14ac:dyDescent="0.35">
      <c r="E10480"/>
      <c r="H10480"/>
    </row>
    <row r="10481" spans="5:8" x14ac:dyDescent="0.35">
      <c r="E10481"/>
      <c r="H10481"/>
    </row>
    <row r="10482" spans="5:8" x14ac:dyDescent="0.35">
      <c r="E10482"/>
      <c r="H10482"/>
    </row>
    <row r="10483" spans="5:8" x14ac:dyDescent="0.35">
      <c r="E10483"/>
      <c r="H10483"/>
    </row>
    <row r="10484" spans="5:8" x14ac:dyDescent="0.35">
      <c r="E10484"/>
      <c r="H10484"/>
    </row>
    <row r="10485" spans="5:8" x14ac:dyDescent="0.35">
      <c r="E10485"/>
      <c r="H10485"/>
    </row>
    <row r="10486" spans="5:8" x14ac:dyDescent="0.35">
      <c r="E10486"/>
      <c r="H10486"/>
    </row>
    <row r="10487" spans="5:8" x14ac:dyDescent="0.35">
      <c r="E10487"/>
      <c r="H10487"/>
    </row>
    <row r="10488" spans="5:8" x14ac:dyDescent="0.35">
      <c r="E10488"/>
      <c r="H10488"/>
    </row>
    <row r="10489" spans="5:8" x14ac:dyDescent="0.35">
      <c r="E10489"/>
      <c r="H10489"/>
    </row>
    <row r="10490" spans="5:8" x14ac:dyDescent="0.35">
      <c r="E10490"/>
      <c r="H10490"/>
    </row>
    <row r="10491" spans="5:8" x14ac:dyDescent="0.35">
      <c r="E10491"/>
      <c r="H10491"/>
    </row>
    <row r="10492" spans="5:8" x14ac:dyDescent="0.35">
      <c r="E10492"/>
      <c r="H10492"/>
    </row>
    <row r="10493" spans="5:8" x14ac:dyDescent="0.35">
      <c r="E10493"/>
      <c r="H10493"/>
    </row>
    <row r="10494" spans="5:8" x14ac:dyDescent="0.35">
      <c r="E10494"/>
      <c r="H10494"/>
    </row>
    <row r="10495" spans="5:8" x14ac:dyDescent="0.35">
      <c r="E10495"/>
      <c r="H10495"/>
    </row>
    <row r="10496" spans="5:8" x14ac:dyDescent="0.35">
      <c r="E10496"/>
      <c r="H10496"/>
    </row>
    <row r="10497" spans="5:8" x14ac:dyDescent="0.35">
      <c r="E10497"/>
      <c r="H10497"/>
    </row>
    <row r="10498" spans="5:8" x14ac:dyDescent="0.35">
      <c r="E10498"/>
      <c r="H10498"/>
    </row>
    <row r="10499" spans="5:8" x14ac:dyDescent="0.35">
      <c r="E10499"/>
      <c r="H10499"/>
    </row>
    <row r="10500" spans="5:8" x14ac:dyDescent="0.35">
      <c r="E10500"/>
      <c r="H10500"/>
    </row>
    <row r="10501" spans="5:8" x14ac:dyDescent="0.35">
      <c r="E10501"/>
      <c r="H10501"/>
    </row>
    <row r="10502" spans="5:8" x14ac:dyDescent="0.35">
      <c r="E10502"/>
      <c r="H10502"/>
    </row>
    <row r="10503" spans="5:8" x14ac:dyDescent="0.35">
      <c r="E10503"/>
      <c r="H10503"/>
    </row>
    <row r="10504" spans="5:8" x14ac:dyDescent="0.35">
      <c r="E10504"/>
      <c r="H10504"/>
    </row>
    <row r="10505" spans="5:8" x14ac:dyDescent="0.35">
      <c r="E10505"/>
      <c r="H10505"/>
    </row>
    <row r="10506" spans="5:8" x14ac:dyDescent="0.35">
      <c r="E10506"/>
      <c r="H10506"/>
    </row>
    <row r="10507" spans="5:8" x14ac:dyDescent="0.35">
      <c r="E10507"/>
      <c r="H10507"/>
    </row>
    <row r="10508" spans="5:8" x14ac:dyDescent="0.35">
      <c r="E10508"/>
      <c r="H10508"/>
    </row>
    <row r="10509" spans="5:8" x14ac:dyDescent="0.35">
      <c r="E10509"/>
      <c r="H10509"/>
    </row>
    <row r="10510" spans="5:8" x14ac:dyDescent="0.35">
      <c r="E10510"/>
      <c r="H10510"/>
    </row>
    <row r="10511" spans="5:8" x14ac:dyDescent="0.35">
      <c r="E10511"/>
      <c r="H10511"/>
    </row>
    <row r="10512" spans="5:8" x14ac:dyDescent="0.35">
      <c r="E10512"/>
      <c r="H10512"/>
    </row>
    <row r="10513" spans="5:8" x14ac:dyDescent="0.35">
      <c r="E10513"/>
      <c r="H10513"/>
    </row>
    <row r="10514" spans="5:8" x14ac:dyDescent="0.35">
      <c r="E10514"/>
      <c r="H10514"/>
    </row>
    <row r="10515" spans="5:8" x14ac:dyDescent="0.35">
      <c r="E10515"/>
      <c r="H10515"/>
    </row>
    <row r="10516" spans="5:8" x14ac:dyDescent="0.35">
      <c r="E10516"/>
      <c r="H10516"/>
    </row>
    <row r="10517" spans="5:8" x14ac:dyDescent="0.35">
      <c r="E10517"/>
      <c r="H10517"/>
    </row>
    <row r="10518" spans="5:8" x14ac:dyDescent="0.35">
      <c r="E10518"/>
      <c r="H10518"/>
    </row>
    <row r="10519" spans="5:8" x14ac:dyDescent="0.35">
      <c r="E10519"/>
      <c r="H10519"/>
    </row>
    <row r="10520" spans="5:8" x14ac:dyDescent="0.35">
      <c r="E10520"/>
      <c r="H10520"/>
    </row>
    <row r="10521" spans="5:8" x14ac:dyDescent="0.35">
      <c r="E10521"/>
      <c r="H10521"/>
    </row>
    <row r="10522" spans="5:8" x14ac:dyDescent="0.35">
      <c r="E10522"/>
      <c r="H10522"/>
    </row>
    <row r="10523" spans="5:8" x14ac:dyDescent="0.35">
      <c r="E10523"/>
      <c r="H10523"/>
    </row>
    <row r="10524" spans="5:8" x14ac:dyDescent="0.35">
      <c r="E10524"/>
      <c r="H10524"/>
    </row>
    <row r="10525" spans="5:8" x14ac:dyDescent="0.35">
      <c r="E10525"/>
      <c r="H10525"/>
    </row>
    <row r="10526" spans="5:8" x14ac:dyDescent="0.35">
      <c r="E10526"/>
      <c r="H10526"/>
    </row>
    <row r="10527" spans="5:8" x14ac:dyDescent="0.35">
      <c r="E10527"/>
      <c r="H10527"/>
    </row>
    <row r="10528" spans="5:8" x14ac:dyDescent="0.35">
      <c r="E10528"/>
      <c r="H10528"/>
    </row>
    <row r="10529" spans="5:8" x14ac:dyDescent="0.35">
      <c r="E10529"/>
      <c r="H10529"/>
    </row>
    <row r="10530" spans="5:8" x14ac:dyDescent="0.35">
      <c r="E10530"/>
      <c r="H10530"/>
    </row>
    <row r="10531" spans="5:8" x14ac:dyDescent="0.35">
      <c r="E10531"/>
      <c r="H10531"/>
    </row>
    <row r="10532" spans="5:8" x14ac:dyDescent="0.35">
      <c r="E10532"/>
      <c r="H10532"/>
    </row>
    <row r="10533" spans="5:8" x14ac:dyDescent="0.35">
      <c r="E10533"/>
      <c r="H10533"/>
    </row>
    <row r="10534" spans="5:8" x14ac:dyDescent="0.35">
      <c r="E10534"/>
      <c r="H10534"/>
    </row>
    <row r="10535" spans="5:8" x14ac:dyDescent="0.35">
      <c r="E10535"/>
      <c r="H10535"/>
    </row>
    <row r="10536" spans="5:8" x14ac:dyDescent="0.35">
      <c r="E10536"/>
      <c r="H10536"/>
    </row>
    <row r="10537" spans="5:8" x14ac:dyDescent="0.35">
      <c r="E10537"/>
      <c r="H10537"/>
    </row>
    <row r="10538" spans="5:8" x14ac:dyDescent="0.35">
      <c r="E10538"/>
      <c r="H10538"/>
    </row>
    <row r="10539" spans="5:8" x14ac:dyDescent="0.35">
      <c r="E10539"/>
      <c r="H10539"/>
    </row>
    <row r="10540" spans="5:8" x14ac:dyDescent="0.35">
      <c r="E10540"/>
      <c r="H10540"/>
    </row>
    <row r="10541" spans="5:8" x14ac:dyDescent="0.35">
      <c r="E10541"/>
      <c r="H10541"/>
    </row>
    <row r="10542" spans="5:8" x14ac:dyDescent="0.35">
      <c r="E10542"/>
      <c r="H10542"/>
    </row>
    <row r="10543" spans="5:8" x14ac:dyDescent="0.35">
      <c r="E10543"/>
      <c r="H10543"/>
    </row>
    <row r="10544" spans="5:8" x14ac:dyDescent="0.35">
      <c r="E10544"/>
      <c r="H10544"/>
    </row>
    <row r="10545" spans="5:8" x14ac:dyDescent="0.35">
      <c r="E10545"/>
      <c r="H10545"/>
    </row>
    <row r="10546" spans="5:8" x14ac:dyDescent="0.35">
      <c r="E10546"/>
      <c r="H10546"/>
    </row>
    <row r="10547" spans="5:8" x14ac:dyDescent="0.35">
      <c r="E10547"/>
      <c r="H10547"/>
    </row>
    <row r="10548" spans="5:8" x14ac:dyDescent="0.35">
      <c r="E10548"/>
      <c r="H10548"/>
    </row>
    <row r="10549" spans="5:8" x14ac:dyDescent="0.35">
      <c r="E10549"/>
      <c r="H10549"/>
    </row>
    <row r="10550" spans="5:8" x14ac:dyDescent="0.35">
      <c r="E10550"/>
      <c r="H10550"/>
    </row>
    <row r="10551" spans="5:8" x14ac:dyDescent="0.35">
      <c r="E10551"/>
      <c r="H10551"/>
    </row>
    <row r="10552" spans="5:8" x14ac:dyDescent="0.35">
      <c r="E10552"/>
      <c r="H10552"/>
    </row>
    <row r="10553" spans="5:8" x14ac:dyDescent="0.35">
      <c r="E10553"/>
      <c r="H10553"/>
    </row>
    <row r="10554" spans="5:8" x14ac:dyDescent="0.35">
      <c r="E10554"/>
      <c r="H10554"/>
    </row>
    <row r="10555" spans="5:8" x14ac:dyDescent="0.35">
      <c r="E10555"/>
      <c r="H10555"/>
    </row>
    <row r="10556" spans="5:8" x14ac:dyDescent="0.35">
      <c r="E10556"/>
      <c r="H10556"/>
    </row>
    <row r="10557" spans="5:8" x14ac:dyDescent="0.35">
      <c r="E10557"/>
      <c r="H10557"/>
    </row>
    <row r="10558" spans="5:8" x14ac:dyDescent="0.35">
      <c r="E10558"/>
      <c r="H10558"/>
    </row>
    <row r="10559" spans="5:8" x14ac:dyDescent="0.35">
      <c r="E10559"/>
      <c r="H10559"/>
    </row>
    <row r="10560" spans="5:8" x14ac:dyDescent="0.35">
      <c r="E10560"/>
      <c r="H10560"/>
    </row>
    <row r="10561" spans="5:8" x14ac:dyDescent="0.35">
      <c r="E10561"/>
      <c r="H10561"/>
    </row>
    <row r="10562" spans="5:8" x14ac:dyDescent="0.35">
      <c r="E10562"/>
      <c r="H10562"/>
    </row>
    <row r="10563" spans="5:8" x14ac:dyDescent="0.35">
      <c r="E10563"/>
      <c r="H10563"/>
    </row>
    <row r="10564" spans="5:8" x14ac:dyDescent="0.35">
      <c r="E10564"/>
      <c r="H10564"/>
    </row>
    <row r="10565" spans="5:8" x14ac:dyDescent="0.35">
      <c r="E10565"/>
      <c r="H10565"/>
    </row>
    <row r="10566" spans="5:8" x14ac:dyDescent="0.35">
      <c r="E10566"/>
      <c r="H10566"/>
    </row>
    <row r="10567" spans="5:8" x14ac:dyDescent="0.35">
      <c r="E10567"/>
      <c r="H10567"/>
    </row>
    <row r="10568" spans="5:8" x14ac:dyDescent="0.35">
      <c r="E10568"/>
      <c r="H10568"/>
    </row>
    <row r="10569" spans="5:8" x14ac:dyDescent="0.35">
      <c r="E10569"/>
      <c r="H10569"/>
    </row>
    <row r="10570" spans="5:8" x14ac:dyDescent="0.35">
      <c r="E10570"/>
      <c r="H10570"/>
    </row>
    <row r="10571" spans="5:8" x14ac:dyDescent="0.35">
      <c r="E10571"/>
      <c r="H10571"/>
    </row>
    <row r="10572" spans="5:8" x14ac:dyDescent="0.35">
      <c r="E10572"/>
      <c r="H10572"/>
    </row>
    <row r="10573" spans="5:8" x14ac:dyDescent="0.35">
      <c r="E10573"/>
      <c r="H10573"/>
    </row>
    <row r="10574" spans="5:8" x14ac:dyDescent="0.35">
      <c r="E10574"/>
      <c r="H10574"/>
    </row>
    <row r="10575" spans="5:8" x14ac:dyDescent="0.35">
      <c r="E10575"/>
      <c r="H10575"/>
    </row>
    <row r="10576" spans="5:8" x14ac:dyDescent="0.35">
      <c r="E10576"/>
      <c r="H10576"/>
    </row>
    <row r="10577" spans="5:8" x14ac:dyDescent="0.35">
      <c r="E10577"/>
      <c r="H10577"/>
    </row>
    <row r="10578" spans="5:8" x14ac:dyDescent="0.35">
      <c r="E10578"/>
      <c r="H10578"/>
    </row>
    <row r="10579" spans="5:8" x14ac:dyDescent="0.35">
      <c r="E10579"/>
      <c r="H10579"/>
    </row>
    <row r="10580" spans="5:8" x14ac:dyDescent="0.35">
      <c r="E10580"/>
      <c r="H10580"/>
    </row>
    <row r="10581" spans="5:8" x14ac:dyDescent="0.35">
      <c r="E10581"/>
      <c r="H10581"/>
    </row>
    <row r="10582" spans="5:8" x14ac:dyDescent="0.35">
      <c r="E10582"/>
      <c r="H10582"/>
    </row>
    <row r="10583" spans="5:8" x14ac:dyDescent="0.35">
      <c r="E10583"/>
      <c r="H10583"/>
    </row>
    <row r="10584" spans="5:8" x14ac:dyDescent="0.35">
      <c r="E10584"/>
      <c r="H10584"/>
    </row>
    <row r="10585" spans="5:8" x14ac:dyDescent="0.35">
      <c r="E10585"/>
      <c r="H10585"/>
    </row>
    <row r="10586" spans="5:8" x14ac:dyDescent="0.35">
      <c r="E10586"/>
      <c r="H10586"/>
    </row>
    <row r="10587" spans="5:8" x14ac:dyDescent="0.35">
      <c r="E10587"/>
      <c r="H10587"/>
    </row>
    <row r="10588" spans="5:8" x14ac:dyDescent="0.35">
      <c r="E10588"/>
      <c r="H10588"/>
    </row>
    <row r="10589" spans="5:8" x14ac:dyDescent="0.35">
      <c r="E10589"/>
      <c r="H10589"/>
    </row>
    <row r="10590" spans="5:8" x14ac:dyDescent="0.35">
      <c r="E10590"/>
      <c r="H10590"/>
    </row>
    <row r="10591" spans="5:8" x14ac:dyDescent="0.35">
      <c r="E10591"/>
      <c r="H10591"/>
    </row>
    <row r="10592" spans="5:8" x14ac:dyDescent="0.35">
      <c r="E10592"/>
      <c r="H10592"/>
    </row>
    <row r="10593" spans="5:8" x14ac:dyDescent="0.35">
      <c r="E10593"/>
      <c r="H10593"/>
    </row>
    <row r="10594" spans="5:8" x14ac:dyDescent="0.35">
      <c r="E10594"/>
      <c r="H10594"/>
    </row>
    <row r="10595" spans="5:8" x14ac:dyDescent="0.35">
      <c r="E10595"/>
      <c r="H10595"/>
    </row>
    <row r="10596" spans="5:8" x14ac:dyDescent="0.35">
      <c r="E10596"/>
      <c r="H10596"/>
    </row>
    <row r="10597" spans="5:8" x14ac:dyDescent="0.35">
      <c r="E10597"/>
      <c r="H10597"/>
    </row>
    <row r="10598" spans="5:8" x14ac:dyDescent="0.35">
      <c r="E10598"/>
      <c r="H10598"/>
    </row>
    <row r="10599" spans="5:8" x14ac:dyDescent="0.35">
      <c r="E10599"/>
      <c r="H10599"/>
    </row>
    <row r="10600" spans="5:8" x14ac:dyDescent="0.35">
      <c r="E10600"/>
      <c r="H10600"/>
    </row>
    <row r="10601" spans="5:8" x14ac:dyDescent="0.35">
      <c r="E10601"/>
      <c r="H10601"/>
    </row>
    <row r="10602" spans="5:8" x14ac:dyDescent="0.35">
      <c r="E10602"/>
      <c r="H10602"/>
    </row>
    <row r="10603" spans="5:8" x14ac:dyDescent="0.35">
      <c r="E10603"/>
      <c r="H10603"/>
    </row>
    <row r="10604" spans="5:8" x14ac:dyDescent="0.35">
      <c r="E10604"/>
      <c r="H10604"/>
    </row>
    <row r="10605" spans="5:8" x14ac:dyDescent="0.35">
      <c r="E10605"/>
      <c r="H10605"/>
    </row>
    <row r="10606" spans="5:8" x14ac:dyDescent="0.35">
      <c r="E10606"/>
      <c r="H10606"/>
    </row>
    <row r="10607" spans="5:8" x14ac:dyDescent="0.35">
      <c r="E10607"/>
      <c r="H10607"/>
    </row>
    <row r="10608" spans="5:8" x14ac:dyDescent="0.35">
      <c r="E10608"/>
      <c r="H10608"/>
    </row>
    <row r="10609" spans="5:8" x14ac:dyDescent="0.35">
      <c r="E10609"/>
      <c r="H10609"/>
    </row>
    <row r="10610" spans="5:8" x14ac:dyDescent="0.35">
      <c r="E10610"/>
      <c r="H10610"/>
    </row>
    <row r="10611" spans="5:8" x14ac:dyDescent="0.35">
      <c r="E10611"/>
      <c r="H10611"/>
    </row>
    <row r="10612" spans="5:8" x14ac:dyDescent="0.35">
      <c r="E10612"/>
      <c r="H10612"/>
    </row>
    <row r="10613" spans="5:8" x14ac:dyDescent="0.35">
      <c r="E10613"/>
      <c r="H10613"/>
    </row>
    <row r="10614" spans="5:8" x14ac:dyDescent="0.35">
      <c r="E10614"/>
      <c r="H10614"/>
    </row>
    <row r="10615" spans="5:8" x14ac:dyDescent="0.35">
      <c r="E10615"/>
      <c r="H10615"/>
    </row>
    <row r="10616" spans="5:8" x14ac:dyDescent="0.35">
      <c r="E10616"/>
      <c r="H10616"/>
    </row>
    <row r="10617" spans="5:8" x14ac:dyDescent="0.35">
      <c r="E10617"/>
      <c r="H10617"/>
    </row>
    <row r="10618" spans="5:8" x14ac:dyDescent="0.35">
      <c r="E10618"/>
      <c r="H10618"/>
    </row>
    <row r="10619" spans="5:8" x14ac:dyDescent="0.35">
      <c r="E10619"/>
      <c r="H10619"/>
    </row>
    <row r="10620" spans="5:8" x14ac:dyDescent="0.35">
      <c r="E10620"/>
      <c r="H10620"/>
    </row>
    <row r="10621" spans="5:8" x14ac:dyDescent="0.35">
      <c r="E10621"/>
      <c r="H10621"/>
    </row>
    <row r="10622" spans="5:8" x14ac:dyDescent="0.35">
      <c r="E10622"/>
      <c r="H10622"/>
    </row>
    <row r="10623" spans="5:8" x14ac:dyDescent="0.35">
      <c r="E10623"/>
      <c r="H10623"/>
    </row>
    <row r="10624" spans="5:8" x14ac:dyDescent="0.35">
      <c r="E10624"/>
      <c r="H10624"/>
    </row>
    <row r="10625" spans="5:8" x14ac:dyDescent="0.35">
      <c r="E10625"/>
      <c r="H10625"/>
    </row>
    <row r="10626" spans="5:8" x14ac:dyDescent="0.35">
      <c r="E10626"/>
      <c r="H10626"/>
    </row>
    <row r="10627" spans="5:8" x14ac:dyDescent="0.35">
      <c r="E10627"/>
      <c r="H10627"/>
    </row>
    <row r="10628" spans="5:8" x14ac:dyDescent="0.35">
      <c r="E10628"/>
      <c r="H10628"/>
    </row>
    <row r="10629" spans="5:8" x14ac:dyDescent="0.35">
      <c r="E10629"/>
      <c r="H10629"/>
    </row>
    <row r="10630" spans="5:8" x14ac:dyDescent="0.35">
      <c r="E10630"/>
      <c r="H10630"/>
    </row>
    <row r="10631" spans="5:8" x14ac:dyDescent="0.35">
      <c r="E10631"/>
      <c r="H10631"/>
    </row>
    <row r="10632" spans="5:8" x14ac:dyDescent="0.35">
      <c r="E10632"/>
      <c r="H10632"/>
    </row>
    <row r="10633" spans="5:8" x14ac:dyDescent="0.35">
      <c r="E10633"/>
      <c r="H10633"/>
    </row>
    <row r="10634" spans="5:8" x14ac:dyDescent="0.35">
      <c r="E10634"/>
      <c r="H10634"/>
    </row>
    <row r="10635" spans="5:8" x14ac:dyDescent="0.35">
      <c r="E10635"/>
      <c r="H10635"/>
    </row>
    <row r="10636" spans="5:8" x14ac:dyDescent="0.35">
      <c r="E10636"/>
      <c r="H10636"/>
    </row>
    <row r="10637" spans="5:8" x14ac:dyDescent="0.35">
      <c r="E10637"/>
      <c r="H10637"/>
    </row>
    <row r="10638" spans="5:8" x14ac:dyDescent="0.35">
      <c r="E10638"/>
      <c r="H10638"/>
    </row>
    <row r="10639" spans="5:8" x14ac:dyDescent="0.35">
      <c r="E10639"/>
      <c r="H10639"/>
    </row>
    <row r="10640" spans="5:8" x14ac:dyDescent="0.35">
      <c r="E10640"/>
      <c r="H10640"/>
    </row>
    <row r="10641" spans="5:8" x14ac:dyDescent="0.35">
      <c r="E10641"/>
      <c r="H10641"/>
    </row>
    <row r="10642" spans="5:8" x14ac:dyDescent="0.35">
      <c r="E10642"/>
      <c r="H10642"/>
    </row>
    <row r="10643" spans="5:8" x14ac:dyDescent="0.35">
      <c r="E10643"/>
      <c r="H10643"/>
    </row>
    <row r="10644" spans="5:8" x14ac:dyDescent="0.35">
      <c r="E10644"/>
      <c r="H10644"/>
    </row>
    <row r="10645" spans="5:8" x14ac:dyDescent="0.35">
      <c r="E10645"/>
      <c r="H10645"/>
    </row>
    <row r="10646" spans="5:8" x14ac:dyDescent="0.35">
      <c r="E10646"/>
      <c r="H10646"/>
    </row>
    <row r="10647" spans="5:8" x14ac:dyDescent="0.35">
      <c r="E10647"/>
      <c r="H10647"/>
    </row>
    <row r="10648" spans="5:8" x14ac:dyDescent="0.35">
      <c r="E10648"/>
      <c r="H10648"/>
    </row>
    <row r="10649" spans="5:8" x14ac:dyDescent="0.35">
      <c r="E10649"/>
      <c r="H10649"/>
    </row>
    <row r="10650" spans="5:8" x14ac:dyDescent="0.35">
      <c r="E10650"/>
      <c r="H10650"/>
    </row>
    <row r="10651" spans="5:8" x14ac:dyDescent="0.35">
      <c r="E10651"/>
      <c r="H10651"/>
    </row>
    <row r="10652" spans="5:8" x14ac:dyDescent="0.35">
      <c r="E10652"/>
      <c r="H10652"/>
    </row>
    <row r="10653" spans="5:8" x14ac:dyDescent="0.35">
      <c r="E10653"/>
      <c r="H10653"/>
    </row>
    <row r="10654" spans="5:8" x14ac:dyDescent="0.35">
      <c r="E10654"/>
      <c r="H10654"/>
    </row>
    <row r="10655" spans="5:8" x14ac:dyDescent="0.35">
      <c r="E10655"/>
      <c r="H10655"/>
    </row>
    <row r="10656" spans="5:8" x14ac:dyDescent="0.35">
      <c r="E10656"/>
      <c r="H10656"/>
    </row>
    <row r="10657" spans="5:8" x14ac:dyDescent="0.35">
      <c r="E10657"/>
      <c r="H10657"/>
    </row>
    <row r="10658" spans="5:8" x14ac:dyDescent="0.35">
      <c r="E10658"/>
      <c r="H10658"/>
    </row>
    <row r="10659" spans="5:8" x14ac:dyDescent="0.35">
      <c r="E10659"/>
      <c r="H10659"/>
    </row>
    <row r="10660" spans="5:8" x14ac:dyDescent="0.35">
      <c r="E10660"/>
      <c r="H10660"/>
    </row>
    <row r="10661" spans="5:8" x14ac:dyDescent="0.35">
      <c r="E10661"/>
      <c r="H10661"/>
    </row>
    <row r="10662" spans="5:8" x14ac:dyDescent="0.35">
      <c r="E10662"/>
      <c r="H10662"/>
    </row>
    <row r="10663" spans="5:8" x14ac:dyDescent="0.35">
      <c r="E10663"/>
      <c r="H10663"/>
    </row>
    <row r="10664" spans="5:8" x14ac:dyDescent="0.35">
      <c r="E10664"/>
      <c r="H10664"/>
    </row>
    <row r="10665" spans="5:8" x14ac:dyDescent="0.35">
      <c r="E10665"/>
      <c r="H10665"/>
    </row>
    <row r="10666" spans="5:8" x14ac:dyDescent="0.35">
      <c r="E10666"/>
      <c r="H10666"/>
    </row>
    <row r="10667" spans="5:8" x14ac:dyDescent="0.35">
      <c r="E10667"/>
      <c r="H10667"/>
    </row>
    <row r="10668" spans="5:8" x14ac:dyDescent="0.35">
      <c r="E10668"/>
      <c r="H10668"/>
    </row>
    <row r="10669" spans="5:8" x14ac:dyDescent="0.35">
      <c r="E10669"/>
      <c r="H10669"/>
    </row>
    <row r="10670" spans="5:8" x14ac:dyDescent="0.35">
      <c r="E10670"/>
      <c r="H10670"/>
    </row>
    <row r="10671" spans="5:8" x14ac:dyDescent="0.35">
      <c r="E10671"/>
      <c r="H10671"/>
    </row>
    <row r="10672" spans="5:8" x14ac:dyDescent="0.35">
      <c r="E10672"/>
      <c r="H10672"/>
    </row>
    <row r="10673" spans="5:8" x14ac:dyDescent="0.35">
      <c r="E10673"/>
      <c r="H10673"/>
    </row>
    <row r="10674" spans="5:8" x14ac:dyDescent="0.35">
      <c r="E10674"/>
      <c r="H10674"/>
    </row>
    <row r="10675" spans="5:8" x14ac:dyDescent="0.35">
      <c r="E10675"/>
      <c r="H10675"/>
    </row>
    <row r="10676" spans="5:8" x14ac:dyDescent="0.35">
      <c r="E10676"/>
      <c r="H10676"/>
    </row>
    <row r="10677" spans="5:8" x14ac:dyDescent="0.35">
      <c r="E10677"/>
      <c r="H10677"/>
    </row>
    <row r="10678" spans="5:8" x14ac:dyDescent="0.35">
      <c r="E10678"/>
      <c r="H10678"/>
    </row>
    <row r="10679" spans="5:8" x14ac:dyDescent="0.35">
      <c r="E10679"/>
      <c r="H10679"/>
    </row>
    <row r="10680" spans="5:8" x14ac:dyDescent="0.35">
      <c r="E10680"/>
      <c r="H10680"/>
    </row>
    <row r="10681" spans="5:8" x14ac:dyDescent="0.35">
      <c r="E10681"/>
      <c r="H10681"/>
    </row>
    <row r="10682" spans="5:8" x14ac:dyDescent="0.35">
      <c r="E10682"/>
      <c r="H10682"/>
    </row>
    <row r="10683" spans="5:8" x14ac:dyDescent="0.35">
      <c r="E10683"/>
      <c r="H10683"/>
    </row>
    <row r="10684" spans="5:8" x14ac:dyDescent="0.35">
      <c r="E10684"/>
      <c r="H10684"/>
    </row>
    <row r="10685" spans="5:8" x14ac:dyDescent="0.35">
      <c r="E10685"/>
      <c r="H10685"/>
    </row>
    <row r="10686" spans="5:8" x14ac:dyDescent="0.35">
      <c r="E10686"/>
      <c r="H10686"/>
    </row>
    <row r="10687" spans="5:8" x14ac:dyDescent="0.35">
      <c r="E10687"/>
      <c r="H10687"/>
    </row>
    <row r="10688" spans="5:8" x14ac:dyDescent="0.35">
      <c r="E10688"/>
      <c r="H10688"/>
    </row>
    <row r="10689" spans="5:8" x14ac:dyDescent="0.35">
      <c r="E10689"/>
      <c r="H10689"/>
    </row>
    <row r="10690" spans="5:8" x14ac:dyDescent="0.35">
      <c r="E10690"/>
      <c r="H10690"/>
    </row>
    <row r="10691" spans="5:8" x14ac:dyDescent="0.35">
      <c r="E10691"/>
      <c r="H10691"/>
    </row>
    <row r="10692" spans="5:8" x14ac:dyDescent="0.35">
      <c r="E10692"/>
      <c r="H10692"/>
    </row>
    <row r="10693" spans="5:8" x14ac:dyDescent="0.35">
      <c r="E10693"/>
      <c r="H10693"/>
    </row>
    <row r="10694" spans="5:8" x14ac:dyDescent="0.35">
      <c r="E10694"/>
      <c r="H10694"/>
    </row>
    <row r="10695" spans="5:8" x14ac:dyDescent="0.35">
      <c r="E10695"/>
      <c r="H10695"/>
    </row>
    <row r="10696" spans="5:8" x14ac:dyDescent="0.35">
      <c r="E10696"/>
      <c r="H10696"/>
    </row>
    <row r="10697" spans="5:8" x14ac:dyDescent="0.35">
      <c r="E10697"/>
      <c r="H10697"/>
    </row>
    <row r="10698" spans="5:8" x14ac:dyDescent="0.35">
      <c r="E10698"/>
      <c r="H10698"/>
    </row>
    <row r="10699" spans="5:8" x14ac:dyDescent="0.35">
      <c r="E10699"/>
      <c r="H10699"/>
    </row>
    <row r="10700" spans="5:8" x14ac:dyDescent="0.35">
      <c r="E10700"/>
      <c r="H10700"/>
    </row>
    <row r="10701" spans="5:8" x14ac:dyDescent="0.35">
      <c r="E10701"/>
      <c r="H10701"/>
    </row>
    <row r="10702" spans="5:8" x14ac:dyDescent="0.35">
      <c r="E10702"/>
      <c r="H10702"/>
    </row>
    <row r="10703" spans="5:8" x14ac:dyDescent="0.35">
      <c r="E10703"/>
      <c r="H10703"/>
    </row>
    <row r="10704" spans="5:8" x14ac:dyDescent="0.35">
      <c r="E10704"/>
      <c r="H10704"/>
    </row>
    <row r="10705" spans="5:8" x14ac:dyDescent="0.35">
      <c r="E10705"/>
      <c r="H10705"/>
    </row>
    <row r="10706" spans="5:8" x14ac:dyDescent="0.35">
      <c r="E10706"/>
      <c r="H10706"/>
    </row>
    <row r="10707" spans="5:8" x14ac:dyDescent="0.35">
      <c r="E10707"/>
      <c r="H10707"/>
    </row>
    <row r="10708" spans="5:8" x14ac:dyDescent="0.35">
      <c r="E10708"/>
      <c r="H10708"/>
    </row>
    <row r="10709" spans="5:8" x14ac:dyDescent="0.35">
      <c r="E10709"/>
      <c r="H10709"/>
    </row>
    <row r="10710" spans="5:8" x14ac:dyDescent="0.35">
      <c r="E10710"/>
      <c r="H10710"/>
    </row>
    <row r="10711" spans="5:8" x14ac:dyDescent="0.35">
      <c r="E10711"/>
      <c r="H10711"/>
    </row>
    <row r="10712" spans="5:8" x14ac:dyDescent="0.35">
      <c r="E10712"/>
      <c r="H10712"/>
    </row>
    <row r="10713" spans="5:8" x14ac:dyDescent="0.35">
      <c r="E10713"/>
      <c r="H10713"/>
    </row>
    <row r="10714" spans="5:8" x14ac:dyDescent="0.35">
      <c r="E10714"/>
      <c r="H10714"/>
    </row>
    <row r="10715" spans="5:8" x14ac:dyDescent="0.35">
      <c r="E10715"/>
      <c r="H10715"/>
    </row>
    <row r="10716" spans="5:8" x14ac:dyDescent="0.35">
      <c r="E10716"/>
      <c r="H10716"/>
    </row>
    <row r="10717" spans="5:8" x14ac:dyDescent="0.35">
      <c r="E10717"/>
      <c r="H10717"/>
    </row>
    <row r="10718" spans="5:8" x14ac:dyDescent="0.35">
      <c r="E10718"/>
      <c r="H10718"/>
    </row>
    <row r="10719" spans="5:8" x14ac:dyDescent="0.35">
      <c r="E10719"/>
      <c r="H10719"/>
    </row>
    <row r="10720" spans="5:8" x14ac:dyDescent="0.35">
      <c r="E10720"/>
      <c r="H10720"/>
    </row>
    <row r="10721" spans="5:8" x14ac:dyDescent="0.35">
      <c r="E10721"/>
      <c r="H10721"/>
    </row>
    <row r="10722" spans="5:8" x14ac:dyDescent="0.35">
      <c r="E10722"/>
      <c r="H10722"/>
    </row>
    <row r="10723" spans="5:8" x14ac:dyDescent="0.35">
      <c r="E10723"/>
      <c r="H10723"/>
    </row>
    <row r="10724" spans="5:8" x14ac:dyDescent="0.35">
      <c r="E10724"/>
      <c r="H10724"/>
    </row>
    <row r="10725" spans="5:8" x14ac:dyDescent="0.35">
      <c r="E10725"/>
      <c r="H10725"/>
    </row>
    <row r="10726" spans="5:8" x14ac:dyDescent="0.35">
      <c r="E10726"/>
      <c r="H10726"/>
    </row>
    <row r="10727" spans="5:8" x14ac:dyDescent="0.35">
      <c r="E10727"/>
      <c r="H10727"/>
    </row>
    <row r="10728" spans="5:8" x14ac:dyDescent="0.35">
      <c r="E10728"/>
      <c r="H10728"/>
    </row>
    <row r="10729" spans="5:8" x14ac:dyDescent="0.35">
      <c r="E10729"/>
      <c r="H10729"/>
    </row>
    <row r="10730" spans="5:8" x14ac:dyDescent="0.35">
      <c r="E10730"/>
      <c r="H10730"/>
    </row>
    <row r="10731" spans="5:8" x14ac:dyDescent="0.35">
      <c r="E10731"/>
      <c r="H10731"/>
    </row>
    <row r="10732" spans="5:8" x14ac:dyDescent="0.35">
      <c r="E10732"/>
      <c r="H10732"/>
    </row>
    <row r="10733" spans="5:8" x14ac:dyDescent="0.35">
      <c r="E10733"/>
      <c r="H10733"/>
    </row>
    <row r="10734" spans="5:8" x14ac:dyDescent="0.35">
      <c r="E10734"/>
      <c r="H10734"/>
    </row>
    <row r="10735" spans="5:8" x14ac:dyDescent="0.35">
      <c r="E10735"/>
      <c r="H10735"/>
    </row>
    <row r="10736" spans="5:8" x14ac:dyDescent="0.35">
      <c r="E10736"/>
      <c r="H10736"/>
    </row>
    <row r="10737" spans="5:8" x14ac:dyDescent="0.35">
      <c r="E10737"/>
      <c r="H10737"/>
    </row>
    <row r="10738" spans="5:8" x14ac:dyDescent="0.35">
      <c r="E10738"/>
      <c r="H10738"/>
    </row>
    <row r="10739" spans="5:8" x14ac:dyDescent="0.35">
      <c r="E10739"/>
      <c r="H10739"/>
    </row>
    <row r="10740" spans="5:8" x14ac:dyDescent="0.35">
      <c r="E10740"/>
      <c r="H10740"/>
    </row>
    <row r="10741" spans="5:8" x14ac:dyDescent="0.35">
      <c r="E10741"/>
      <c r="H10741"/>
    </row>
    <row r="10742" spans="5:8" x14ac:dyDescent="0.35">
      <c r="E10742"/>
      <c r="H10742"/>
    </row>
    <row r="10743" spans="5:8" x14ac:dyDescent="0.35">
      <c r="E10743"/>
      <c r="H10743"/>
    </row>
    <row r="10744" spans="5:8" x14ac:dyDescent="0.35">
      <c r="E10744"/>
      <c r="H10744"/>
    </row>
    <row r="10745" spans="5:8" x14ac:dyDescent="0.35">
      <c r="E10745"/>
      <c r="H10745"/>
    </row>
    <row r="10746" spans="5:8" x14ac:dyDescent="0.35">
      <c r="E10746"/>
      <c r="H10746"/>
    </row>
    <row r="10747" spans="5:8" x14ac:dyDescent="0.35">
      <c r="E10747"/>
      <c r="H10747"/>
    </row>
    <row r="10748" spans="5:8" x14ac:dyDescent="0.35">
      <c r="E10748"/>
      <c r="H10748"/>
    </row>
    <row r="10749" spans="5:8" x14ac:dyDescent="0.35">
      <c r="E10749"/>
      <c r="H10749"/>
    </row>
    <row r="10750" spans="5:8" x14ac:dyDescent="0.35">
      <c r="E10750"/>
      <c r="H10750"/>
    </row>
    <row r="10751" spans="5:8" x14ac:dyDescent="0.35">
      <c r="E10751"/>
      <c r="H10751"/>
    </row>
    <row r="10752" spans="5:8" x14ac:dyDescent="0.35">
      <c r="E10752"/>
      <c r="H10752"/>
    </row>
    <row r="10753" spans="5:8" x14ac:dyDescent="0.35">
      <c r="E10753"/>
      <c r="H10753"/>
    </row>
    <row r="10754" spans="5:8" x14ac:dyDescent="0.35">
      <c r="E10754"/>
      <c r="H10754"/>
    </row>
    <row r="10755" spans="5:8" x14ac:dyDescent="0.35">
      <c r="E10755"/>
      <c r="H10755"/>
    </row>
    <row r="10756" spans="5:8" x14ac:dyDescent="0.35">
      <c r="E10756"/>
      <c r="H10756"/>
    </row>
    <row r="10757" spans="5:8" x14ac:dyDescent="0.35">
      <c r="E10757"/>
      <c r="H10757"/>
    </row>
    <row r="10758" spans="5:8" x14ac:dyDescent="0.35">
      <c r="E10758"/>
      <c r="H10758"/>
    </row>
    <row r="10759" spans="5:8" x14ac:dyDescent="0.35">
      <c r="E10759"/>
      <c r="H10759"/>
    </row>
    <row r="10760" spans="5:8" x14ac:dyDescent="0.35">
      <c r="E10760"/>
      <c r="H10760"/>
    </row>
    <row r="10761" spans="5:8" x14ac:dyDescent="0.35">
      <c r="E10761"/>
      <c r="H10761"/>
    </row>
    <row r="10762" spans="5:8" x14ac:dyDescent="0.35">
      <c r="E10762"/>
      <c r="H10762"/>
    </row>
    <row r="10763" spans="5:8" x14ac:dyDescent="0.35">
      <c r="E10763"/>
      <c r="H10763"/>
    </row>
    <row r="10764" spans="5:8" x14ac:dyDescent="0.35">
      <c r="E10764"/>
      <c r="H10764"/>
    </row>
    <row r="10765" spans="5:8" x14ac:dyDescent="0.35">
      <c r="E10765"/>
      <c r="H10765"/>
    </row>
    <row r="10766" spans="5:8" x14ac:dyDescent="0.35">
      <c r="E10766"/>
      <c r="H10766"/>
    </row>
    <row r="10767" spans="5:8" x14ac:dyDescent="0.35">
      <c r="E10767"/>
      <c r="H10767"/>
    </row>
    <row r="10768" spans="5:8" x14ac:dyDescent="0.35">
      <c r="E10768"/>
      <c r="H10768"/>
    </row>
    <row r="10769" spans="5:8" x14ac:dyDescent="0.35">
      <c r="E10769"/>
      <c r="H10769"/>
    </row>
    <row r="10770" spans="5:8" x14ac:dyDescent="0.35">
      <c r="E10770"/>
      <c r="H10770"/>
    </row>
    <row r="10771" spans="5:8" x14ac:dyDescent="0.35">
      <c r="E10771"/>
      <c r="H10771"/>
    </row>
    <row r="10772" spans="5:8" x14ac:dyDescent="0.35">
      <c r="E10772"/>
      <c r="H10772"/>
    </row>
    <row r="10773" spans="5:8" x14ac:dyDescent="0.35">
      <c r="E10773"/>
      <c r="H10773"/>
    </row>
    <row r="10774" spans="5:8" x14ac:dyDescent="0.35">
      <c r="E10774"/>
      <c r="H10774"/>
    </row>
    <row r="10775" spans="5:8" x14ac:dyDescent="0.35">
      <c r="E10775"/>
      <c r="H10775"/>
    </row>
    <row r="10776" spans="5:8" x14ac:dyDescent="0.35">
      <c r="E10776"/>
      <c r="H10776"/>
    </row>
    <row r="10777" spans="5:8" x14ac:dyDescent="0.35">
      <c r="E10777"/>
      <c r="H10777"/>
    </row>
    <row r="10778" spans="5:8" x14ac:dyDescent="0.35">
      <c r="E10778"/>
      <c r="H10778"/>
    </row>
    <row r="10779" spans="5:8" x14ac:dyDescent="0.35">
      <c r="E10779"/>
      <c r="H10779"/>
    </row>
    <row r="10780" spans="5:8" x14ac:dyDescent="0.35">
      <c r="E10780"/>
      <c r="H10780"/>
    </row>
    <row r="10781" spans="5:8" x14ac:dyDescent="0.35">
      <c r="E10781"/>
      <c r="H10781"/>
    </row>
    <row r="10782" spans="5:8" x14ac:dyDescent="0.35">
      <c r="E10782"/>
      <c r="H10782"/>
    </row>
    <row r="10783" spans="5:8" x14ac:dyDescent="0.35">
      <c r="E10783"/>
      <c r="H10783"/>
    </row>
    <row r="10784" spans="5:8" x14ac:dyDescent="0.35">
      <c r="E10784"/>
      <c r="H10784"/>
    </row>
    <row r="10785" spans="5:8" x14ac:dyDescent="0.35">
      <c r="E10785"/>
      <c r="H10785"/>
    </row>
    <row r="10786" spans="5:8" x14ac:dyDescent="0.35">
      <c r="E10786"/>
      <c r="H10786"/>
    </row>
    <row r="10787" spans="5:8" x14ac:dyDescent="0.35">
      <c r="E10787"/>
      <c r="H10787"/>
    </row>
    <row r="10788" spans="5:8" x14ac:dyDescent="0.35">
      <c r="E10788"/>
      <c r="H10788"/>
    </row>
    <row r="10789" spans="5:8" x14ac:dyDescent="0.35">
      <c r="E10789"/>
      <c r="H10789"/>
    </row>
    <row r="10790" spans="5:8" x14ac:dyDescent="0.35">
      <c r="E10790"/>
      <c r="H10790"/>
    </row>
    <row r="10791" spans="5:8" x14ac:dyDescent="0.35">
      <c r="E10791"/>
      <c r="H10791"/>
    </row>
    <row r="10792" spans="5:8" x14ac:dyDescent="0.35">
      <c r="E10792"/>
      <c r="H10792"/>
    </row>
    <row r="10793" spans="5:8" x14ac:dyDescent="0.35">
      <c r="E10793"/>
      <c r="H10793"/>
    </row>
    <row r="10794" spans="5:8" x14ac:dyDescent="0.35">
      <c r="E10794"/>
      <c r="H10794"/>
    </row>
    <row r="10795" spans="5:8" x14ac:dyDescent="0.35">
      <c r="E10795"/>
      <c r="H10795"/>
    </row>
    <row r="10796" spans="5:8" x14ac:dyDescent="0.35">
      <c r="E10796"/>
      <c r="H10796"/>
    </row>
    <row r="10797" spans="5:8" x14ac:dyDescent="0.35">
      <c r="E10797"/>
      <c r="H10797"/>
    </row>
    <row r="10798" spans="5:8" x14ac:dyDescent="0.35">
      <c r="E10798"/>
      <c r="H10798"/>
    </row>
    <row r="10799" spans="5:8" x14ac:dyDescent="0.35">
      <c r="E10799"/>
      <c r="H10799"/>
    </row>
    <row r="10800" spans="5:8" x14ac:dyDescent="0.35">
      <c r="E10800"/>
      <c r="H10800"/>
    </row>
    <row r="10801" spans="5:8" x14ac:dyDescent="0.35">
      <c r="E10801"/>
      <c r="H10801"/>
    </row>
    <row r="10802" spans="5:8" x14ac:dyDescent="0.35">
      <c r="E10802"/>
      <c r="H10802"/>
    </row>
    <row r="10803" spans="5:8" x14ac:dyDescent="0.35">
      <c r="E10803"/>
      <c r="H10803"/>
    </row>
    <row r="10804" spans="5:8" x14ac:dyDescent="0.35">
      <c r="E10804"/>
      <c r="H10804"/>
    </row>
    <row r="10805" spans="5:8" x14ac:dyDescent="0.35">
      <c r="E10805"/>
      <c r="H10805"/>
    </row>
    <row r="10806" spans="5:8" x14ac:dyDescent="0.35">
      <c r="E10806"/>
      <c r="H10806"/>
    </row>
    <row r="10807" spans="5:8" x14ac:dyDescent="0.35">
      <c r="E10807"/>
      <c r="H10807"/>
    </row>
    <row r="10808" spans="5:8" x14ac:dyDescent="0.35">
      <c r="E10808"/>
      <c r="H10808"/>
    </row>
    <row r="10809" spans="5:8" x14ac:dyDescent="0.35">
      <c r="E10809"/>
      <c r="H10809"/>
    </row>
    <row r="10810" spans="5:8" x14ac:dyDescent="0.35">
      <c r="E10810"/>
      <c r="H10810"/>
    </row>
    <row r="10811" spans="5:8" x14ac:dyDescent="0.35">
      <c r="E10811"/>
      <c r="H10811"/>
    </row>
    <row r="10812" spans="5:8" x14ac:dyDescent="0.35">
      <c r="E10812"/>
      <c r="H10812"/>
    </row>
    <row r="10813" spans="5:8" x14ac:dyDescent="0.35">
      <c r="E10813"/>
      <c r="H10813"/>
    </row>
    <row r="10814" spans="5:8" x14ac:dyDescent="0.35">
      <c r="E10814"/>
      <c r="H10814"/>
    </row>
    <row r="10815" spans="5:8" x14ac:dyDescent="0.35">
      <c r="E10815"/>
      <c r="H10815"/>
    </row>
    <row r="10816" spans="5:8" x14ac:dyDescent="0.35">
      <c r="E10816"/>
      <c r="H10816"/>
    </row>
    <row r="10817" spans="5:8" x14ac:dyDescent="0.35">
      <c r="E10817"/>
      <c r="H10817"/>
    </row>
    <row r="10818" spans="5:8" x14ac:dyDescent="0.35">
      <c r="E10818"/>
      <c r="H10818"/>
    </row>
    <row r="10819" spans="5:8" x14ac:dyDescent="0.35">
      <c r="E10819"/>
      <c r="H10819"/>
    </row>
    <row r="10820" spans="5:8" x14ac:dyDescent="0.35">
      <c r="E10820"/>
      <c r="H10820"/>
    </row>
    <row r="10821" spans="5:8" x14ac:dyDescent="0.35">
      <c r="E10821"/>
      <c r="H10821"/>
    </row>
    <row r="10822" spans="5:8" x14ac:dyDescent="0.35">
      <c r="E10822"/>
      <c r="H10822"/>
    </row>
    <row r="10823" spans="5:8" x14ac:dyDescent="0.35">
      <c r="E10823"/>
      <c r="H10823"/>
    </row>
    <row r="10824" spans="5:8" x14ac:dyDescent="0.35">
      <c r="E10824"/>
      <c r="H10824"/>
    </row>
    <row r="10825" spans="5:8" x14ac:dyDescent="0.35">
      <c r="E10825"/>
      <c r="H10825"/>
    </row>
    <row r="10826" spans="5:8" x14ac:dyDescent="0.35">
      <c r="E10826"/>
      <c r="H10826"/>
    </row>
    <row r="10827" spans="5:8" x14ac:dyDescent="0.35">
      <c r="E10827"/>
      <c r="H10827"/>
    </row>
    <row r="10828" spans="5:8" x14ac:dyDescent="0.35">
      <c r="E10828"/>
      <c r="H10828"/>
    </row>
    <row r="10829" spans="5:8" x14ac:dyDescent="0.35">
      <c r="E10829"/>
      <c r="H10829"/>
    </row>
    <row r="10830" spans="5:8" x14ac:dyDescent="0.35">
      <c r="E10830"/>
      <c r="H10830"/>
    </row>
    <row r="10831" spans="5:8" x14ac:dyDescent="0.35">
      <c r="E10831"/>
      <c r="H10831"/>
    </row>
    <row r="10832" spans="5:8" x14ac:dyDescent="0.35">
      <c r="E10832"/>
      <c r="H10832"/>
    </row>
    <row r="10833" spans="5:8" x14ac:dyDescent="0.35">
      <c r="E10833"/>
      <c r="H10833"/>
    </row>
    <row r="10834" spans="5:8" x14ac:dyDescent="0.35">
      <c r="E10834"/>
      <c r="H10834"/>
    </row>
    <row r="10835" spans="5:8" x14ac:dyDescent="0.35">
      <c r="E10835"/>
      <c r="H10835"/>
    </row>
    <row r="10836" spans="5:8" x14ac:dyDescent="0.35">
      <c r="E10836"/>
      <c r="H10836"/>
    </row>
    <row r="10837" spans="5:8" x14ac:dyDescent="0.35">
      <c r="E10837"/>
      <c r="H10837"/>
    </row>
    <row r="10838" spans="5:8" x14ac:dyDescent="0.35">
      <c r="E10838"/>
      <c r="H10838"/>
    </row>
    <row r="10839" spans="5:8" x14ac:dyDescent="0.35">
      <c r="E10839"/>
      <c r="H10839"/>
    </row>
    <row r="10840" spans="5:8" x14ac:dyDescent="0.35">
      <c r="E10840"/>
      <c r="H10840"/>
    </row>
    <row r="10841" spans="5:8" x14ac:dyDescent="0.35">
      <c r="E10841"/>
      <c r="H10841"/>
    </row>
    <row r="10842" spans="5:8" x14ac:dyDescent="0.35">
      <c r="E10842"/>
      <c r="H10842"/>
    </row>
    <row r="10843" spans="5:8" x14ac:dyDescent="0.35">
      <c r="E10843"/>
      <c r="H10843"/>
    </row>
    <row r="10844" spans="5:8" x14ac:dyDescent="0.35">
      <c r="E10844"/>
      <c r="H10844"/>
    </row>
    <row r="10845" spans="5:8" x14ac:dyDescent="0.35">
      <c r="E10845"/>
      <c r="H10845"/>
    </row>
    <row r="10846" spans="5:8" x14ac:dyDescent="0.35">
      <c r="E10846"/>
      <c r="H10846"/>
    </row>
    <row r="10847" spans="5:8" x14ac:dyDescent="0.35">
      <c r="E10847"/>
      <c r="H10847"/>
    </row>
    <row r="10848" spans="5:8" x14ac:dyDescent="0.35">
      <c r="E10848"/>
      <c r="H10848"/>
    </row>
    <row r="10849" spans="5:8" x14ac:dyDescent="0.35">
      <c r="E10849"/>
      <c r="H10849"/>
    </row>
    <row r="10850" spans="5:8" x14ac:dyDescent="0.35">
      <c r="E10850"/>
      <c r="H10850"/>
    </row>
    <row r="10851" spans="5:8" x14ac:dyDescent="0.35">
      <c r="E10851"/>
      <c r="H10851"/>
    </row>
    <row r="10852" spans="5:8" x14ac:dyDescent="0.35">
      <c r="E10852"/>
      <c r="H10852"/>
    </row>
    <row r="10853" spans="5:8" x14ac:dyDescent="0.35">
      <c r="E10853"/>
      <c r="H10853"/>
    </row>
    <row r="10854" spans="5:8" x14ac:dyDescent="0.35">
      <c r="E10854"/>
      <c r="H10854"/>
    </row>
    <row r="10855" spans="5:8" x14ac:dyDescent="0.35">
      <c r="E10855"/>
      <c r="H10855"/>
    </row>
    <row r="10856" spans="5:8" x14ac:dyDescent="0.35">
      <c r="E10856"/>
      <c r="H10856"/>
    </row>
    <row r="10857" spans="5:8" x14ac:dyDescent="0.35">
      <c r="E10857"/>
      <c r="H10857"/>
    </row>
    <row r="10858" spans="5:8" x14ac:dyDescent="0.35">
      <c r="E10858"/>
      <c r="H10858"/>
    </row>
    <row r="10859" spans="5:8" x14ac:dyDescent="0.35">
      <c r="E10859"/>
      <c r="H10859"/>
    </row>
    <row r="10860" spans="5:8" x14ac:dyDescent="0.35">
      <c r="E10860"/>
      <c r="H10860"/>
    </row>
    <row r="10861" spans="5:8" x14ac:dyDescent="0.35">
      <c r="E10861"/>
      <c r="H10861"/>
    </row>
    <row r="10862" spans="5:8" x14ac:dyDescent="0.35">
      <c r="E10862"/>
      <c r="H10862"/>
    </row>
    <row r="10863" spans="5:8" x14ac:dyDescent="0.35">
      <c r="E10863"/>
      <c r="H10863"/>
    </row>
    <row r="10864" spans="5:8" x14ac:dyDescent="0.35">
      <c r="E10864"/>
      <c r="H10864"/>
    </row>
    <row r="10865" spans="5:8" x14ac:dyDescent="0.35">
      <c r="E10865"/>
      <c r="H10865"/>
    </row>
    <row r="10866" spans="5:8" x14ac:dyDescent="0.35">
      <c r="E10866"/>
      <c r="H10866"/>
    </row>
    <row r="10867" spans="5:8" x14ac:dyDescent="0.35">
      <c r="E10867"/>
      <c r="H10867"/>
    </row>
    <row r="10868" spans="5:8" x14ac:dyDescent="0.35">
      <c r="E10868"/>
      <c r="H10868"/>
    </row>
    <row r="10869" spans="5:8" x14ac:dyDescent="0.35">
      <c r="E10869"/>
      <c r="H10869"/>
    </row>
    <row r="10870" spans="5:8" x14ac:dyDescent="0.35">
      <c r="E10870"/>
      <c r="H10870"/>
    </row>
    <row r="10871" spans="5:8" x14ac:dyDescent="0.35">
      <c r="E10871"/>
      <c r="H10871"/>
    </row>
    <row r="10872" spans="5:8" x14ac:dyDescent="0.35">
      <c r="E10872"/>
      <c r="H10872"/>
    </row>
    <row r="10873" spans="5:8" x14ac:dyDescent="0.35">
      <c r="E10873"/>
      <c r="H10873"/>
    </row>
    <row r="10874" spans="5:8" x14ac:dyDescent="0.35">
      <c r="E10874"/>
      <c r="H10874"/>
    </row>
    <row r="10875" spans="5:8" x14ac:dyDescent="0.35">
      <c r="E10875"/>
      <c r="H10875"/>
    </row>
    <row r="10876" spans="5:8" x14ac:dyDescent="0.35">
      <c r="E10876"/>
      <c r="H10876"/>
    </row>
    <row r="10877" spans="5:8" x14ac:dyDescent="0.35">
      <c r="E10877"/>
      <c r="H10877"/>
    </row>
    <row r="10878" spans="5:8" x14ac:dyDescent="0.35">
      <c r="E10878"/>
      <c r="H10878"/>
    </row>
    <row r="10879" spans="5:8" x14ac:dyDescent="0.35">
      <c r="E10879"/>
      <c r="H10879"/>
    </row>
    <row r="10880" spans="5:8" x14ac:dyDescent="0.35">
      <c r="E10880"/>
      <c r="H10880"/>
    </row>
    <row r="10881" spans="5:8" x14ac:dyDescent="0.35">
      <c r="E10881"/>
      <c r="H10881"/>
    </row>
    <row r="10882" spans="5:8" x14ac:dyDescent="0.35">
      <c r="E10882"/>
      <c r="H10882"/>
    </row>
    <row r="10883" spans="5:8" x14ac:dyDescent="0.35">
      <c r="E10883"/>
      <c r="H10883"/>
    </row>
    <row r="10884" spans="5:8" x14ac:dyDescent="0.35">
      <c r="E10884"/>
      <c r="H10884"/>
    </row>
    <row r="10885" spans="5:8" x14ac:dyDescent="0.35">
      <c r="E10885"/>
      <c r="H10885"/>
    </row>
    <row r="10886" spans="5:8" x14ac:dyDescent="0.35">
      <c r="E10886"/>
      <c r="H10886"/>
    </row>
    <row r="10887" spans="5:8" x14ac:dyDescent="0.35">
      <c r="E10887"/>
      <c r="H10887"/>
    </row>
    <row r="10888" spans="5:8" x14ac:dyDescent="0.35">
      <c r="E10888"/>
      <c r="H10888"/>
    </row>
    <row r="10889" spans="5:8" x14ac:dyDescent="0.35">
      <c r="E10889"/>
      <c r="H10889"/>
    </row>
    <row r="10890" spans="5:8" x14ac:dyDescent="0.35">
      <c r="E10890"/>
      <c r="H10890"/>
    </row>
    <row r="10891" spans="5:8" x14ac:dyDescent="0.35">
      <c r="E10891"/>
      <c r="H10891"/>
    </row>
    <row r="10892" spans="5:8" x14ac:dyDescent="0.35">
      <c r="E10892"/>
      <c r="H10892"/>
    </row>
    <row r="10893" spans="5:8" x14ac:dyDescent="0.35">
      <c r="E10893"/>
      <c r="H10893"/>
    </row>
    <row r="10894" spans="5:8" x14ac:dyDescent="0.35">
      <c r="E10894"/>
      <c r="H10894"/>
    </row>
    <row r="10895" spans="5:8" x14ac:dyDescent="0.35">
      <c r="E10895"/>
      <c r="H10895"/>
    </row>
    <row r="10896" spans="5:8" x14ac:dyDescent="0.35">
      <c r="E10896"/>
      <c r="H10896"/>
    </row>
    <row r="10897" spans="5:8" x14ac:dyDescent="0.35">
      <c r="E10897"/>
      <c r="H10897"/>
    </row>
    <row r="10898" spans="5:8" x14ac:dyDescent="0.35">
      <c r="E10898"/>
      <c r="H10898"/>
    </row>
    <row r="10899" spans="5:8" x14ac:dyDescent="0.35">
      <c r="E10899"/>
      <c r="H10899"/>
    </row>
    <row r="10900" spans="5:8" x14ac:dyDescent="0.35">
      <c r="E10900"/>
      <c r="H10900"/>
    </row>
    <row r="10901" spans="5:8" x14ac:dyDescent="0.35">
      <c r="E10901"/>
      <c r="H10901"/>
    </row>
    <row r="10902" spans="5:8" x14ac:dyDescent="0.35">
      <c r="E10902"/>
      <c r="H10902"/>
    </row>
    <row r="10903" spans="5:8" x14ac:dyDescent="0.35">
      <c r="E10903"/>
      <c r="H10903"/>
    </row>
    <row r="10904" spans="5:8" x14ac:dyDescent="0.35">
      <c r="E10904"/>
      <c r="H10904"/>
    </row>
    <row r="10905" spans="5:8" x14ac:dyDescent="0.35">
      <c r="E10905"/>
      <c r="H10905"/>
    </row>
    <row r="10906" spans="5:8" x14ac:dyDescent="0.35">
      <c r="E10906"/>
      <c r="H10906"/>
    </row>
    <row r="10907" spans="5:8" x14ac:dyDescent="0.35">
      <c r="E10907"/>
      <c r="H10907"/>
    </row>
    <row r="10908" spans="5:8" x14ac:dyDescent="0.35">
      <c r="E10908"/>
      <c r="H10908"/>
    </row>
    <row r="10909" spans="5:8" x14ac:dyDescent="0.35">
      <c r="E10909"/>
      <c r="H10909"/>
    </row>
    <row r="10910" spans="5:8" x14ac:dyDescent="0.35">
      <c r="E10910"/>
      <c r="H10910"/>
    </row>
    <row r="10911" spans="5:8" x14ac:dyDescent="0.35">
      <c r="E10911"/>
      <c r="H10911"/>
    </row>
    <row r="10912" spans="5:8" x14ac:dyDescent="0.35">
      <c r="E10912"/>
      <c r="H10912"/>
    </row>
    <row r="10913" spans="5:8" x14ac:dyDescent="0.35">
      <c r="E10913"/>
      <c r="H10913"/>
    </row>
    <row r="10914" spans="5:8" x14ac:dyDescent="0.35">
      <c r="E10914"/>
      <c r="H10914"/>
    </row>
    <row r="10915" spans="5:8" x14ac:dyDescent="0.35">
      <c r="E10915"/>
      <c r="H10915"/>
    </row>
    <row r="10916" spans="5:8" x14ac:dyDescent="0.35">
      <c r="E10916"/>
      <c r="H10916"/>
    </row>
    <row r="10917" spans="5:8" x14ac:dyDescent="0.35">
      <c r="E10917"/>
      <c r="H10917"/>
    </row>
    <row r="10918" spans="5:8" x14ac:dyDescent="0.35">
      <c r="E10918"/>
      <c r="H10918"/>
    </row>
    <row r="10919" spans="5:8" x14ac:dyDescent="0.35">
      <c r="E10919"/>
      <c r="H10919"/>
    </row>
    <row r="10920" spans="5:8" x14ac:dyDescent="0.35">
      <c r="E10920"/>
      <c r="H10920"/>
    </row>
    <row r="10921" spans="5:8" x14ac:dyDescent="0.35">
      <c r="E10921"/>
      <c r="H10921"/>
    </row>
    <row r="10922" spans="5:8" x14ac:dyDescent="0.35">
      <c r="E10922"/>
      <c r="H10922"/>
    </row>
    <row r="10923" spans="5:8" x14ac:dyDescent="0.35">
      <c r="E10923"/>
      <c r="H10923"/>
    </row>
    <row r="10924" spans="5:8" x14ac:dyDescent="0.35">
      <c r="E10924"/>
      <c r="H10924"/>
    </row>
    <row r="10925" spans="5:8" x14ac:dyDescent="0.35">
      <c r="E10925"/>
      <c r="H10925"/>
    </row>
    <row r="10926" spans="5:8" x14ac:dyDescent="0.35">
      <c r="E10926"/>
      <c r="H10926"/>
    </row>
    <row r="10927" spans="5:8" x14ac:dyDescent="0.35">
      <c r="E10927"/>
      <c r="H10927"/>
    </row>
    <row r="10928" spans="5:8" x14ac:dyDescent="0.35">
      <c r="E10928"/>
      <c r="H10928"/>
    </row>
    <row r="10929" spans="5:8" x14ac:dyDescent="0.35">
      <c r="E10929"/>
      <c r="H10929"/>
    </row>
    <row r="10930" spans="5:8" x14ac:dyDescent="0.35">
      <c r="E10930"/>
      <c r="H10930"/>
    </row>
    <row r="10931" spans="5:8" x14ac:dyDescent="0.35">
      <c r="E10931"/>
      <c r="H10931"/>
    </row>
    <row r="10932" spans="5:8" x14ac:dyDescent="0.35">
      <c r="E10932"/>
      <c r="H10932"/>
    </row>
    <row r="10933" spans="5:8" x14ac:dyDescent="0.35">
      <c r="E10933"/>
      <c r="H10933"/>
    </row>
    <row r="10934" spans="5:8" x14ac:dyDescent="0.35">
      <c r="E10934"/>
      <c r="H10934"/>
    </row>
    <row r="10935" spans="5:8" x14ac:dyDescent="0.35">
      <c r="E10935"/>
      <c r="H10935"/>
    </row>
    <row r="10936" spans="5:8" x14ac:dyDescent="0.35">
      <c r="E10936"/>
      <c r="H10936"/>
    </row>
    <row r="10937" spans="5:8" x14ac:dyDescent="0.35">
      <c r="E10937"/>
      <c r="H10937"/>
    </row>
    <row r="10938" spans="5:8" x14ac:dyDescent="0.35">
      <c r="E10938"/>
      <c r="H10938"/>
    </row>
    <row r="10939" spans="5:8" x14ac:dyDescent="0.35">
      <c r="E10939"/>
      <c r="H10939"/>
    </row>
    <row r="10940" spans="5:8" x14ac:dyDescent="0.35">
      <c r="E10940"/>
      <c r="H10940"/>
    </row>
    <row r="10941" spans="5:8" x14ac:dyDescent="0.35">
      <c r="E10941"/>
      <c r="H10941"/>
    </row>
    <row r="10942" spans="5:8" x14ac:dyDescent="0.35">
      <c r="E10942"/>
      <c r="H10942"/>
    </row>
    <row r="10943" spans="5:8" x14ac:dyDescent="0.35">
      <c r="E10943"/>
      <c r="H10943"/>
    </row>
    <row r="10944" spans="5:8" x14ac:dyDescent="0.35">
      <c r="E10944"/>
      <c r="H10944"/>
    </row>
    <row r="10945" spans="5:8" x14ac:dyDescent="0.35">
      <c r="E10945"/>
      <c r="H10945"/>
    </row>
    <row r="10946" spans="5:8" x14ac:dyDescent="0.35">
      <c r="E10946"/>
      <c r="H10946"/>
    </row>
    <row r="10947" spans="5:8" x14ac:dyDescent="0.35">
      <c r="E10947"/>
      <c r="H10947"/>
    </row>
    <row r="10948" spans="5:8" x14ac:dyDescent="0.35">
      <c r="E10948"/>
      <c r="H10948"/>
    </row>
    <row r="10949" spans="5:8" x14ac:dyDescent="0.35">
      <c r="E10949"/>
      <c r="H10949"/>
    </row>
    <row r="10950" spans="5:8" x14ac:dyDescent="0.35">
      <c r="E10950"/>
      <c r="H10950"/>
    </row>
    <row r="10951" spans="5:8" x14ac:dyDescent="0.35">
      <c r="E10951"/>
      <c r="H10951"/>
    </row>
    <row r="10952" spans="5:8" x14ac:dyDescent="0.35">
      <c r="E10952"/>
      <c r="H10952"/>
    </row>
    <row r="10953" spans="5:8" x14ac:dyDescent="0.35">
      <c r="E10953"/>
      <c r="H10953"/>
    </row>
    <row r="10954" spans="5:8" x14ac:dyDescent="0.35">
      <c r="E10954"/>
      <c r="H10954"/>
    </row>
    <row r="10955" spans="5:8" x14ac:dyDescent="0.35">
      <c r="E10955"/>
      <c r="H10955"/>
    </row>
    <row r="10956" spans="5:8" x14ac:dyDescent="0.35">
      <c r="E10956"/>
      <c r="H10956"/>
    </row>
    <row r="10957" spans="5:8" x14ac:dyDescent="0.35">
      <c r="E10957"/>
      <c r="H10957"/>
    </row>
    <row r="10958" spans="5:8" x14ac:dyDescent="0.35">
      <c r="E10958"/>
      <c r="H10958"/>
    </row>
    <row r="10959" spans="5:8" x14ac:dyDescent="0.35">
      <c r="E10959"/>
      <c r="H10959"/>
    </row>
    <row r="10960" spans="5:8" x14ac:dyDescent="0.35">
      <c r="E10960"/>
      <c r="H10960"/>
    </row>
    <row r="10961" spans="5:8" x14ac:dyDescent="0.35">
      <c r="E10961"/>
      <c r="H10961"/>
    </row>
    <row r="10962" spans="5:8" x14ac:dyDescent="0.35">
      <c r="E10962"/>
      <c r="H10962"/>
    </row>
    <row r="10963" spans="5:8" x14ac:dyDescent="0.35">
      <c r="E10963"/>
      <c r="H10963"/>
    </row>
    <row r="10964" spans="5:8" x14ac:dyDescent="0.35">
      <c r="E10964"/>
      <c r="H10964"/>
    </row>
    <row r="10965" spans="5:8" x14ac:dyDescent="0.35">
      <c r="E10965"/>
      <c r="H10965"/>
    </row>
    <row r="10966" spans="5:8" x14ac:dyDescent="0.35">
      <c r="E10966"/>
      <c r="H10966"/>
    </row>
    <row r="10967" spans="5:8" x14ac:dyDescent="0.35">
      <c r="E10967"/>
      <c r="H10967"/>
    </row>
    <row r="10968" spans="5:8" x14ac:dyDescent="0.35">
      <c r="E10968"/>
      <c r="H10968"/>
    </row>
    <row r="10969" spans="5:8" x14ac:dyDescent="0.35">
      <c r="E10969"/>
      <c r="H10969"/>
    </row>
    <row r="10970" spans="5:8" x14ac:dyDescent="0.35">
      <c r="E10970"/>
      <c r="H10970"/>
    </row>
    <row r="10971" spans="5:8" x14ac:dyDescent="0.35">
      <c r="E10971"/>
      <c r="H10971"/>
    </row>
    <row r="10972" spans="5:8" x14ac:dyDescent="0.35">
      <c r="E10972"/>
      <c r="H10972"/>
    </row>
    <row r="10973" spans="5:8" x14ac:dyDescent="0.35">
      <c r="E10973"/>
      <c r="H10973"/>
    </row>
    <row r="10974" spans="5:8" x14ac:dyDescent="0.35">
      <c r="E10974"/>
      <c r="H10974"/>
    </row>
    <row r="10975" spans="5:8" x14ac:dyDescent="0.35">
      <c r="E10975"/>
      <c r="H10975"/>
    </row>
    <row r="10976" spans="5:8" x14ac:dyDescent="0.35">
      <c r="E10976"/>
      <c r="H10976"/>
    </row>
    <row r="10977" spans="5:8" x14ac:dyDescent="0.35">
      <c r="E10977"/>
      <c r="H10977"/>
    </row>
    <row r="10978" spans="5:8" x14ac:dyDescent="0.35">
      <c r="E10978"/>
      <c r="H10978"/>
    </row>
    <row r="10979" spans="5:8" x14ac:dyDescent="0.35">
      <c r="E10979"/>
      <c r="H10979"/>
    </row>
    <row r="10980" spans="5:8" x14ac:dyDescent="0.35">
      <c r="E10980"/>
      <c r="H10980"/>
    </row>
    <row r="10981" spans="5:8" x14ac:dyDescent="0.35">
      <c r="E10981"/>
      <c r="H10981"/>
    </row>
    <row r="10982" spans="5:8" x14ac:dyDescent="0.35">
      <c r="E10982"/>
      <c r="H10982"/>
    </row>
    <row r="10983" spans="5:8" x14ac:dyDescent="0.35">
      <c r="E10983"/>
      <c r="H10983"/>
    </row>
    <row r="10984" spans="5:8" x14ac:dyDescent="0.35">
      <c r="E10984"/>
      <c r="H10984"/>
    </row>
    <row r="10985" spans="5:8" x14ac:dyDescent="0.35">
      <c r="E10985"/>
      <c r="H10985"/>
    </row>
    <row r="10986" spans="5:8" x14ac:dyDescent="0.35">
      <c r="E10986"/>
      <c r="H10986"/>
    </row>
    <row r="10987" spans="5:8" x14ac:dyDescent="0.35">
      <c r="E10987"/>
      <c r="H10987"/>
    </row>
    <row r="10988" spans="5:8" x14ac:dyDescent="0.35">
      <c r="E10988"/>
      <c r="H10988"/>
    </row>
    <row r="10989" spans="5:8" x14ac:dyDescent="0.35">
      <c r="E10989"/>
      <c r="H10989"/>
    </row>
    <row r="10990" spans="5:8" x14ac:dyDescent="0.35">
      <c r="E10990"/>
      <c r="H10990"/>
    </row>
    <row r="10991" spans="5:8" x14ac:dyDescent="0.35">
      <c r="E10991"/>
      <c r="H10991"/>
    </row>
    <row r="10992" spans="5:8" x14ac:dyDescent="0.35">
      <c r="E10992"/>
      <c r="H10992"/>
    </row>
    <row r="10993" spans="5:8" x14ac:dyDescent="0.35">
      <c r="E10993"/>
      <c r="H10993"/>
    </row>
    <row r="10994" spans="5:8" x14ac:dyDescent="0.35">
      <c r="E10994"/>
      <c r="H10994"/>
    </row>
    <row r="10995" spans="5:8" x14ac:dyDescent="0.35">
      <c r="E10995"/>
      <c r="H10995"/>
    </row>
    <row r="10996" spans="5:8" x14ac:dyDescent="0.35">
      <c r="E10996"/>
      <c r="H10996"/>
    </row>
    <row r="10997" spans="5:8" x14ac:dyDescent="0.35">
      <c r="E10997"/>
      <c r="H10997"/>
    </row>
    <row r="10998" spans="5:8" x14ac:dyDescent="0.35">
      <c r="E10998"/>
      <c r="H10998"/>
    </row>
    <row r="10999" spans="5:8" x14ac:dyDescent="0.35">
      <c r="E10999"/>
      <c r="H10999"/>
    </row>
    <row r="11000" spans="5:8" x14ac:dyDescent="0.35">
      <c r="E11000"/>
      <c r="H11000"/>
    </row>
    <row r="11001" spans="5:8" x14ac:dyDescent="0.35">
      <c r="E11001"/>
      <c r="H11001"/>
    </row>
    <row r="11002" spans="5:8" x14ac:dyDescent="0.35">
      <c r="E11002"/>
      <c r="H11002"/>
    </row>
    <row r="11003" spans="5:8" x14ac:dyDescent="0.35">
      <c r="E11003"/>
      <c r="H11003"/>
    </row>
    <row r="11004" spans="5:8" x14ac:dyDescent="0.35">
      <c r="E11004"/>
      <c r="H11004"/>
    </row>
    <row r="11005" spans="5:8" x14ac:dyDescent="0.35">
      <c r="E11005"/>
      <c r="H11005"/>
    </row>
    <row r="11006" spans="5:8" x14ac:dyDescent="0.35">
      <c r="E11006"/>
      <c r="H11006"/>
    </row>
    <row r="11007" spans="5:8" x14ac:dyDescent="0.35">
      <c r="E11007"/>
      <c r="H11007"/>
    </row>
    <row r="11008" spans="5:8" x14ac:dyDescent="0.35">
      <c r="E11008"/>
      <c r="H11008"/>
    </row>
    <row r="11009" spans="5:8" x14ac:dyDescent="0.35">
      <c r="E11009"/>
      <c r="H11009"/>
    </row>
    <row r="11010" spans="5:8" x14ac:dyDescent="0.35">
      <c r="E11010"/>
      <c r="H11010"/>
    </row>
    <row r="11011" spans="5:8" x14ac:dyDescent="0.35">
      <c r="E11011"/>
      <c r="H11011"/>
    </row>
    <row r="11012" spans="5:8" x14ac:dyDescent="0.35">
      <c r="E11012"/>
      <c r="H11012"/>
    </row>
    <row r="11013" spans="5:8" x14ac:dyDescent="0.35">
      <c r="E11013"/>
      <c r="H11013"/>
    </row>
    <row r="11014" spans="5:8" x14ac:dyDescent="0.35">
      <c r="E11014"/>
      <c r="H11014"/>
    </row>
    <row r="11015" spans="5:8" x14ac:dyDescent="0.35">
      <c r="E11015"/>
      <c r="H11015"/>
    </row>
    <row r="11016" spans="5:8" x14ac:dyDescent="0.35">
      <c r="E11016"/>
      <c r="H11016"/>
    </row>
    <row r="11017" spans="5:8" x14ac:dyDescent="0.35">
      <c r="E11017"/>
      <c r="H11017"/>
    </row>
    <row r="11018" spans="5:8" x14ac:dyDescent="0.35">
      <c r="E11018"/>
      <c r="H11018"/>
    </row>
    <row r="11019" spans="5:8" x14ac:dyDescent="0.35">
      <c r="E11019"/>
      <c r="H11019"/>
    </row>
    <row r="11020" spans="5:8" x14ac:dyDescent="0.35">
      <c r="E11020"/>
      <c r="H11020"/>
    </row>
    <row r="11021" spans="5:8" x14ac:dyDescent="0.35">
      <c r="E11021"/>
      <c r="H11021"/>
    </row>
    <row r="11022" spans="5:8" x14ac:dyDescent="0.35">
      <c r="E11022"/>
      <c r="H11022"/>
    </row>
    <row r="11023" spans="5:8" x14ac:dyDescent="0.35">
      <c r="E11023"/>
      <c r="H11023"/>
    </row>
    <row r="11024" spans="5:8" x14ac:dyDescent="0.35">
      <c r="E11024"/>
      <c r="H11024"/>
    </row>
    <row r="11025" spans="5:8" x14ac:dyDescent="0.35">
      <c r="E11025"/>
      <c r="H11025"/>
    </row>
    <row r="11026" spans="5:8" x14ac:dyDescent="0.35">
      <c r="E11026"/>
      <c r="H11026"/>
    </row>
    <row r="11027" spans="5:8" x14ac:dyDescent="0.35">
      <c r="E11027"/>
      <c r="H11027"/>
    </row>
    <row r="11028" spans="5:8" x14ac:dyDescent="0.35">
      <c r="E11028"/>
      <c r="H11028"/>
    </row>
    <row r="11029" spans="5:8" x14ac:dyDescent="0.35">
      <c r="E11029"/>
      <c r="H11029"/>
    </row>
    <row r="11030" spans="5:8" x14ac:dyDescent="0.35">
      <c r="E11030"/>
      <c r="H11030"/>
    </row>
    <row r="11031" spans="5:8" x14ac:dyDescent="0.35">
      <c r="E11031"/>
      <c r="H11031"/>
    </row>
    <row r="11032" spans="5:8" x14ac:dyDescent="0.35">
      <c r="E11032"/>
      <c r="H11032"/>
    </row>
    <row r="11033" spans="5:8" x14ac:dyDescent="0.35">
      <c r="E11033"/>
      <c r="H11033"/>
    </row>
    <row r="11034" spans="5:8" x14ac:dyDescent="0.35">
      <c r="E11034"/>
      <c r="H11034"/>
    </row>
    <row r="11035" spans="5:8" x14ac:dyDescent="0.35">
      <c r="E11035"/>
      <c r="H11035"/>
    </row>
    <row r="11036" spans="5:8" x14ac:dyDescent="0.35">
      <c r="E11036"/>
      <c r="H11036"/>
    </row>
    <row r="11037" spans="5:8" x14ac:dyDescent="0.35">
      <c r="E11037"/>
      <c r="H11037"/>
    </row>
    <row r="11038" spans="5:8" x14ac:dyDescent="0.35">
      <c r="E11038"/>
      <c r="H11038"/>
    </row>
    <row r="11039" spans="5:8" x14ac:dyDescent="0.35">
      <c r="E11039"/>
      <c r="H11039"/>
    </row>
    <row r="11040" spans="5:8" x14ac:dyDescent="0.35">
      <c r="E11040"/>
      <c r="H11040"/>
    </row>
    <row r="11041" spans="5:8" x14ac:dyDescent="0.35">
      <c r="E11041"/>
      <c r="H11041"/>
    </row>
    <row r="11042" spans="5:8" x14ac:dyDescent="0.35">
      <c r="E11042"/>
      <c r="H11042"/>
    </row>
    <row r="11043" spans="5:8" x14ac:dyDescent="0.35">
      <c r="E11043"/>
      <c r="H11043"/>
    </row>
    <row r="11044" spans="5:8" x14ac:dyDescent="0.35">
      <c r="E11044"/>
      <c r="H11044"/>
    </row>
    <row r="11045" spans="5:8" x14ac:dyDescent="0.35">
      <c r="E11045"/>
      <c r="H11045"/>
    </row>
    <row r="11046" spans="5:8" x14ac:dyDescent="0.35">
      <c r="E11046"/>
      <c r="H11046"/>
    </row>
    <row r="11047" spans="5:8" x14ac:dyDescent="0.35">
      <c r="E11047"/>
      <c r="H11047"/>
    </row>
    <row r="11048" spans="5:8" x14ac:dyDescent="0.35">
      <c r="E11048"/>
      <c r="H11048"/>
    </row>
    <row r="11049" spans="5:8" x14ac:dyDescent="0.35">
      <c r="E11049"/>
      <c r="H11049"/>
    </row>
    <row r="11050" spans="5:8" x14ac:dyDescent="0.35">
      <c r="E11050"/>
      <c r="H11050"/>
    </row>
    <row r="11051" spans="5:8" x14ac:dyDescent="0.35">
      <c r="E11051"/>
      <c r="H11051"/>
    </row>
    <row r="11052" spans="5:8" x14ac:dyDescent="0.35">
      <c r="E11052"/>
      <c r="H11052"/>
    </row>
    <row r="11053" spans="5:8" x14ac:dyDescent="0.35">
      <c r="E11053"/>
      <c r="H11053"/>
    </row>
    <row r="11054" spans="5:8" x14ac:dyDescent="0.35">
      <c r="E11054"/>
      <c r="H11054"/>
    </row>
    <row r="11055" spans="5:8" x14ac:dyDescent="0.35">
      <c r="E11055"/>
      <c r="H11055"/>
    </row>
    <row r="11056" spans="5:8" x14ac:dyDescent="0.35">
      <c r="E11056"/>
      <c r="H11056"/>
    </row>
    <row r="11057" spans="5:8" x14ac:dyDescent="0.35">
      <c r="E11057"/>
      <c r="H11057"/>
    </row>
    <row r="11058" spans="5:8" x14ac:dyDescent="0.35">
      <c r="E11058"/>
      <c r="H11058"/>
    </row>
    <row r="11059" spans="5:8" x14ac:dyDescent="0.35">
      <c r="E11059"/>
      <c r="H11059"/>
    </row>
    <row r="11060" spans="5:8" x14ac:dyDescent="0.35">
      <c r="E11060"/>
      <c r="H11060"/>
    </row>
    <row r="11061" spans="5:8" x14ac:dyDescent="0.35">
      <c r="E11061"/>
      <c r="H11061"/>
    </row>
    <row r="11062" spans="5:8" x14ac:dyDescent="0.35">
      <c r="E11062"/>
      <c r="H11062"/>
    </row>
    <row r="11063" spans="5:8" x14ac:dyDescent="0.35">
      <c r="E11063"/>
      <c r="H11063"/>
    </row>
    <row r="11064" spans="5:8" x14ac:dyDescent="0.35">
      <c r="E11064"/>
      <c r="H11064"/>
    </row>
    <row r="11065" spans="5:8" x14ac:dyDescent="0.35">
      <c r="E11065"/>
      <c r="H11065"/>
    </row>
    <row r="11066" spans="5:8" x14ac:dyDescent="0.35">
      <c r="E11066"/>
      <c r="H11066"/>
    </row>
    <row r="11067" spans="5:8" x14ac:dyDescent="0.35">
      <c r="E11067"/>
      <c r="H11067"/>
    </row>
    <row r="11068" spans="5:8" x14ac:dyDescent="0.35">
      <c r="E11068"/>
      <c r="H11068"/>
    </row>
    <row r="11069" spans="5:8" x14ac:dyDescent="0.35">
      <c r="E11069"/>
      <c r="H11069"/>
    </row>
    <row r="11070" spans="5:8" x14ac:dyDescent="0.35">
      <c r="E11070"/>
      <c r="H11070"/>
    </row>
    <row r="11071" spans="5:8" x14ac:dyDescent="0.35">
      <c r="E11071"/>
      <c r="H11071"/>
    </row>
    <row r="11072" spans="5:8" x14ac:dyDescent="0.35">
      <c r="E11072"/>
      <c r="H11072"/>
    </row>
    <row r="11073" spans="5:8" x14ac:dyDescent="0.35">
      <c r="E11073"/>
      <c r="H11073"/>
    </row>
    <row r="11074" spans="5:8" x14ac:dyDescent="0.35">
      <c r="E11074"/>
      <c r="H11074"/>
    </row>
    <row r="11075" spans="5:8" x14ac:dyDescent="0.35">
      <c r="E11075"/>
      <c r="H11075"/>
    </row>
    <row r="11076" spans="5:8" x14ac:dyDescent="0.35">
      <c r="E11076"/>
      <c r="H11076"/>
    </row>
    <row r="11077" spans="5:8" x14ac:dyDescent="0.35">
      <c r="E11077"/>
      <c r="H11077"/>
    </row>
    <row r="11078" spans="5:8" x14ac:dyDescent="0.35">
      <c r="E11078"/>
      <c r="H11078"/>
    </row>
    <row r="11079" spans="5:8" x14ac:dyDescent="0.35">
      <c r="E11079"/>
      <c r="H11079"/>
    </row>
    <row r="11080" spans="5:8" x14ac:dyDescent="0.35">
      <c r="E11080"/>
      <c r="H11080"/>
    </row>
    <row r="11081" spans="5:8" x14ac:dyDescent="0.35">
      <c r="E11081"/>
      <c r="H11081"/>
    </row>
    <row r="11082" spans="5:8" x14ac:dyDescent="0.35">
      <c r="E11082"/>
      <c r="H11082"/>
    </row>
    <row r="11083" spans="5:8" x14ac:dyDescent="0.35">
      <c r="E11083"/>
      <c r="H11083"/>
    </row>
    <row r="11084" spans="5:8" x14ac:dyDescent="0.35">
      <c r="E11084"/>
      <c r="H11084"/>
    </row>
    <row r="11085" spans="5:8" x14ac:dyDescent="0.35">
      <c r="E11085"/>
      <c r="H11085"/>
    </row>
    <row r="11086" spans="5:8" x14ac:dyDescent="0.35">
      <c r="E11086"/>
      <c r="H11086"/>
    </row>
    <row r="11087" spans="5:8" x14ac:dyDescent="0.35">
      <c r="E11087"/>
      <c r="H11087"/>
    </row>
    <row r="11088" spans="5:8" x14ac:dyDescent="0.35">
      <c r="E11088"/>
      <c r="H11088"/>
    </row>
    <row r="11089" spans="5:8" x14ac:dyDescent="0.35">
      <c r="E11089"/>
      <c r="H11089"/>
    </row>
    <row r="11090" spans="5:8" x14ac:dyDescent="0.35">
      <c r="E11090"/>
      <c r="H11090"/>
    </row>
    <row r="11091" spans="5:8" x14ac:dyDescent="0.35">
      <c r="E11091"/>
      <c r="H11091"/>
    </row>
    <row r="11092" spans="5:8" x14ac:dyDescent="0.35">
      <c r="E11092"/>
      <c r="H11092"/>
    </row>
    <row r="11093" spans="5:8" x14ac:dyDescent="0.35">
      <c r="E11093"/>
      <c r="H11093"/>
    </row>
    <row r="11094" spans="5:8" x14ac:dyDescent="0.35">
      <c r="E11094"/>
      <c r="H11094"/>
    </row>
    <row r="11095" spans="5:8" x14ac:dyDescent="0.35">
      <c r="E11095"/>
      <c r="H11095"/>
    </row>
    <row r="11096" spans="5:8" x14ac:dyDescent="0.35">
      <c r="E11096"/>
      <c r="H11096"/>
    </row>
    <row r="11097" spans="5:8" x14ac:dyDescent="0.35">
      <c r="E11097"/>
      <c r="H11097"/>
    </row>
    <row r="11098" spans="5:8" x14ac:dyDescent="0.35">
      <c r="E11098"/>
      <c r="H11098"/>
    </row>
    <row r="11099" spans="5:8" x14ac:dyDescent="0.35">
      <c r="E11099"/>
      <c r="H11099"/>
    </row>
    <row r="11100" spans="5:8" x14ac:dyDescent="0.35">
      <c r="E11100"/>
      <c r="H11100"/>
    </row>
    <row r="11101" spans="5:8" x14ac:dyDescent="0.35">
      <c r="E11101"/>
      <c r="H11101"/>
    </row>
    <row r="11102" spans="5:8" x14ac:dyDescent="0.35">
      <c r="E11102"/>
      <c r="H11102"/>
    </row>
    <row r="11103" spans="5:8" x14ac:dyDescent="0.35">
      <c r="E11103"/>
      <c r="H11103"/>
    </row>
    <row r="11104" spans="5:8" x14ac:dyDescent="0.35">
      <c r="E11104"/>
      <c r="H11104"/>
    </row>
    <row r="11105" spans="5:8" x14ac:dyDescent="0.35">
      <c r="E11105"/>
      <c r="H11105"/>
    </row>
    <row r="11106" spans="5:8" x14ac:dyDescent="0.35">
      <c r="E11106"/>
      <c r="H11106"/>
    </row>
    <row r="11107" spans="5:8" x14ac:dyDescent="0.35">
      <c r="E11107"/>
      <c r="H11107"/>
    </row>
    <row r="11108" spans="5:8" x14ac:dyDescent="0.35">
      <c r="E11108"/>
      <c r="H11108"/>
    </row>
    <row r="11109" spans="5:8" x14ac:dyDescent="0.35">
      <c r="E11109"/>
      <c r="H11109"/>
    </row>
    <row r="11110" spans="5:8" x14ac:dyDescent="0.35">
      <c r="E11110"/>
      <c r="H11110"/>
    </row>
    <row r="11111" spans="5:8" x14ac:dyDescent="0.35">
      <c r="E11111"/>
      <c r="H11111"/>
    </row>
    <row r="11112" spans="5:8" x14ac:dyDescent="0.35">
      <c r="E11112"/>
      <c r="H11112"/>
    </row>
    <row r="11113" spans="5:8" x14ac:dyDescent="0.35">
      <c r="E11113"/>
      <c r="H11113"/>
    </row>
    <row r="11114" spans="5:8" x14ac:dyDescent="0.35">
      <c r="E11114"/>
      <c r="H11114"/>
    </row>
    <row r="11115" spans="5:8" x14ac:dyDescent="0.35">
      <c r="E11115"/>
      <c r="H11115"/>
    </row>
    <row r="11116" spans="5:8" x14ac:dyDescent="0.35">
      <c r="E11116"/>
      <c r="H11116"/>
    </row>
    <row r="11117" spans="5:8" x14ac:dyDescent="0.35">
      <c r="E11117"/>
      <c r="H11117"/>
    </row>
    <row r="11118" spans="5:8" x14ac:dyDescent="0.35">
      <c r="E11118"/>
      <c r="H11118"/>
    </row>
    <row r="11119" spans="5:8" x14ac:dyDescent="0.35">
      <c r="E11119"/>
      <c r="H11119"/>
    </row>
    <row r="11120" spans="5:8" x14ac:dyDescent="0.35">
      <c r="E11120"/>
      <c r="H11120"/>
    </row>
    <row r="11121" spans="5:8" x14ac:dyDescent="0.35">
      <c r="E11121"/>
      <c r="H11121"/>
    </row>
    <row r="11122" spans="5:8" x14ac:dyDescent="0.35">
      <c r="E11122"/>
      <c r="H11122"/>
    </row>
    <row r="11123" spans="5:8" x14ac:dyDescent="0.35">
      <c r="E11123"/>
      <c r="H11123"/>
    </row>
    <row r="11124" spans="5:8" x14ac:dyDescent="0.35">
      <c r="E11124"/>
      <c r="H11124"/>
    </row>
    <row r="11125" spans="5:8" x14ac:dyDescent="0.35">
      <c r="E11125"/>
      <c r="H11125"/>
    </row>
    <row r="11126" spans="5:8" x14ac:dyDescent="0.35">
      <c r="E11126"/>
      <c r="H11126"/>
    </row>
    <row r="11127" spans="5:8" x14ac:dyDescent="0.35">
      <c r="E11127"/>
      <c r="H11127"/>
    </row>
    <row r="11128" spans="5:8" x14ac:dyDescent="0.35">
      <c r="E11128"/>
      <c r="H11128"/>
    </row>
    <row r="11129" spans="5:8" x14ac:dyDescent="0.35">
      <c r="E11129"/>
      <c r="H11129"/>
    </row>
    <row r="11130" spans="5:8" x14ac:dyDescent="0.35">
      <c r="E11130"/>
      <c r="H11130"/>
    </row>
    <row r="11131" spans="5:8" x14ac:dyDescent="0.35">
      <c r="E11131"/>
      <c r="H11131"/>
    </row>
    <row r="11132" spans="5:8" x14ac:dyDescent="0.35">
      <c r="E11132"/>
      <c r="H11132"/>
    </row>
    <row r="11133" spans="5:8" x14ac:dyDescent="0.35">
      <c r="E11133"/>
      <c r="H11133"/>
    </row>
    <row r="11134" spans="5:8" x14ac:dyDescent="0.35">
      <c r="E11134"/>
      <c r="H11134"/>
    </row>
    <row r="11135" spans="5:8" x14ac:dyDescent="0.35">
      <c r="E11135"/>
      <c r="H11135"/>
    </row>
    <row r="11136" spans="5:8" x14ac:dyDescent="0.35">
      <c r="E11136"/>
      <c r="H11136"/>
    </row>
    <row r="11137" spans="5:8" x14ac:dyDescent="0.35">
      <c r="E11137"/>
      <c r="H11137"/>
    </row>
    <row r="11138" spans="5:8" x14ac:dyDescent="0.35">
      <c r="E11138"/>
      <c r="H11138"/>
    </row>
    <row r="11139" spans="5:8" x14ac:dyDescent="0.35">
      <c r="E11139"/>
      <c r="H11139"/>
    </row>
    <row r="11140" spans="5:8" x14ac:dyDescent="0.35">
      <c r="E11140"/>
      <c r="H11140"/>
    </row>
    <row r="11141" spans="5:8" x14ac:dyDescent="0.35">
      <c r="E11141"/>
      <c r="H11141"/>
    </row>
    <row r="11142" spans="5:8" x14ac:dyDescent="0.35">
      <c r="E11142"/>
      <c r="H11142"/>
    </row>
    <row r="11143" spans="5:8" x14ac:dyDescent="0.35">
      <c r="E11143"/>
      <c r="H11143"/>
    </row>
    <row r="11144" spans="5:8" x14ac:dyDescent="0.35">
      <c r="E11144"/>
      <c r="H11144"/>
    </row>
    <row r="11145" spans="5:8" x14ac:dyDescent="0.35">
      <c r="E11145"/>
      <c r="H11145"/>
    </row>
    <row r="11146" spans="5:8" x14ac:dyDescent="0.35">
      <c r="E11146"/>
      <c r="H11146"/>
    </row>
    <row r="11147" spans="5:8" x14ac:dyDescent="0.35">
      <c r="E11147"/>
      <c r="H11147"/>
    </row>
    <row r="11148" spans="5:8" x14ac:dyDescent="0.35">
      <c r="E11148"/>
      <c r="H11148"/>
    </row>
    <row r="11149" spans="5:8" x14ac:dyDescent="0.35">
      <c r="E11149"/>
      <c r="H11149"/>
    </row>
    <row r="11150" spans="5:8" x14ac:dyDescent="0.35">
      <c r="E11150"/>
      <c r="H11150"/>
    </row>
    <row r="11151" spans="5:8" x14ac:dyDescent="0.35">
      <c r="E11151"/>
      <c r="H11151"/>
    </row>
    <row r="11152" spans="5:8" x14ac:dyDescent="0.35">
      <c r="E11152"/>
      <c r="H11152"/>
    </row>
    <row r="11153" spans="5:8" x14ac:dyDescent="0.35">
      <c r="E11153"/>
      <c r="H11153"/>
    </row>
    <row r="11154" spans="5:8" x14ac:dyDescent="0.35">
      <c r="E11154"/>
      <c r="H11154"/>
    </row>
    <row r="11155" spans="5:8" x14ac:dyDescent="0.35">
      <c r="E11155"/>
      <c r="H11155"/>
    </row>
    <row r="11156" spans="5:8" x14ac:dyDescent="0.35">
      <c r="E11156"/>
      <c r="H11156"/>
    </row>
    <row r="11157" spans="5:8" x14ac:dyDescent="0.35">
      <c r="E11157"/>
      <c r="H11157"/>
    </row>
    <row r="11158" spans="5:8" x14ac:dyDescent="0.35">
      <c r="E11158"/>
      <c r="H11158"/>
    </row>
    <row r="11159" spans="5:8" x14ac:dyDescent="0.35">
      <c r="E11159"/>
      <c r="H11159"/>
    </row>
    <row r="11160" spans="5:8" x14ac:dyDescent="0.35">
      <c r="E11160"/>
      <c r="H11160"/>
    </row>
    <row r="11161" spans="5:8" x14ac:dyDescent="0.35">
      <c r="E11161"/>
      <c r="H11161"/>
    </row>
    <row r="11162" spans="5:8" x14ac:dyDescent="0.35">
      <c r="E11162"/>
      <c r="H11162"/>
    </row>
    <row r="11163" spans="5:8" x14ac:dyDescent="0.35">
      <c r="E11163"/>
      <c r="H11163"/>
    </row>
    <row r="11164" spans="5:8" x14ac:dyDescent="0.35">
      <c r="E11164"/>
      <c r="H11164"/>
    </row>
    <row r="11165" spans="5:8" x14ac:dyDescent="0.35">
      <c r="E11165"/>
      <c r="H11165"/>
    </row>
    <row r="11166" spans="5:8" x14ac:dyDescent="0.35">
      <c r="E11166"/>
      <c r="H11166"/>
    </row>
    <row r="11167" spans="5:8" x14ac:dyDescent="0.35">
      <c r="E11167"/>
      <c r="H11167"/>
    </row>
    <row r="11168" spans="5:8" x14ac:dyDescent="0.35">
      <c r="E11168"/>
      <c r="H11168"/>
    </row>
    <row r="11169" spans="5:8" x14ac:dyDescent="0.35">
      <c r="E11169"/>
      <c r="H11169"/>
    </row>
    <row r="11170" spans="5:8" x14ac:dyDescent="0.35">
      <c r="E11170"/>
      <c r="H11170"/>
    </row>
    <row r="11171" spans="5:8" x14ac:dyDescent="0.35">
      <c r="E11171"/>
      <c r="H11171"/>
    </row>
    <row r="11172" spans="5:8" x14ac:dyDescent="0.35">
      <c r="E11172"/>
      <c r="H11172"/>
    </row>
    <row r="11173" spans="5:8" x14ac:dyDescent="0.35">
      <c r="E11173"/>
      <c r="H11173"/>
    </row>
    <row r="11174" spans="5:8" x14ac:dyDescent="0.35">
      <c r="E11174"/>
      <c r="H11174"/>
    </row>
    <row r="11175" spans="5:8" x14ac:dyDescent="0.35">
      <c r="E11175"/>
      <c r="H11175"/>
    </row>
    <row r="11176" spans="5:8" x14ac:dyDescent="0.35">
      <c r="E11176"/>
      <c r="H11176"/>
    </row>
    <row r="11177" spans="5:8" x14ac:dyDescent="0.35">
      <c r="E11177"/>
      <c r="H11177"/>
    </row>
    <row r="11178" spans="5:8" x14ac:dyDescent="0.35">
      <c r="E11178"/>
      <c r="H11178"/>
    </row>
    <row r="11179" spans="5:8" x14ac:dyDescent="0.35">
      <c r="E11179"/>
      <c r="H11179"/>
    </row>
    <row r="11180" spans="5:8" x14ac:dyDescent="0.35">
      <c r="E11180"/>
      <c r="H11180"/>
    </row>
    <row r="11181" spans="5:8" x14ac:dyDescent="0.35">
      <c r="E11181"/>
      <c r="H11181"/>
    </row>
    <row r="11182" spans="5:8" x14ac:dyDescent="0.35">
      <c r="E11182"/>
      <c r="H11182"/>
    </row>
    <row r="11183" spans="5:8" x14ac:dyDescent="0.35">
      <c r="E11183"/>
      <c r="H11183"/>
    </row>
    <row r="11184" spans="5:8" x14ac:dyDescent="0.35">
      <c r="E11184"/>
      <c r="H11184"/>
    </row>
    <row r="11185" spans="5:8" x14ac:dyDescent="0.35">
      <c r="E11185"/>
      <c r="H11185"/>
    </row>
    <row r="11186" spans="5:8" x14ac:dyDescent="0.35">
      <c r="E11186"/>
      <c r="H11186"/>
    </row>
    <row r="11187" spans="5:8" x14ac:dyDescent="0.35">
      <c r="E11187"/>
      <c r="H11187"/>
    </row>
    <row r="11188" spans="5:8" x14ac:dyDescent="0.35">
      <c r="E11188"/>
      <c r="H11188"/>
    </row>
    <row r="11189" spans="5:8" x14ac:dyDescent="0.35">
      <c r="E11189"/>
      <c r="H11189"/>
    </row>
    <row r="11190" spans="5:8" x14ac:dyDescent="0.35">
      <c r="E11190"/>
      <c r="H11190"/>
    </row>
    <row r="11191" spans="5:8" x14ac:dyDescent="0.35">
      <c r="E11191"/>
      <c r="H11191"/>
    </row>
    <row r="11192" spans="5:8" x14ac:dyDescent="0.35">
      <c r="E11192"/>
      <c r="H11192"/>
    </row>
    <row r="11193" spans="5:8" x14ac:dyDescent="0.35">
      <c r="E11193"/>
      <c r="H11193"/>
    </row>
    <row r="11194" spans="5:8" x14ac:dyDescent="0.35">
      <c r="E11194"/>
      <c r="H11194"/>
    </row>
    <row r="11195" spans="5:8" x14ac:dyDescent="0.35">
      <c r="E11195"/>
      <c r="H11195"/>
    </row>
    <row r="11196" spans="5:8" x14ac:dyDescent="0.35">
      <c r="E11196"/>
      <c r="H11196"/>
    </row>
    <row r="11197" spans="5:8" x14ac:dyDescent="0.35">
      <c r="E11197"/>
      <c r="H11197"/>
    </row>
    <row r="11198" spans="5:8" x14ac:dyDescent="0.35">
      <c r="E11198"/>
      <c r="H11198"/>
    </row>
    <row r="11199" spans="5:8" x14ac:dyDescent="0.35">
      <c r="E11199"/>
      <c r="H11199"/>
    </row>
    <row r="11200" spans="5:8" x14ac:dyDescent="0.35">
      <c r="E11200"/>
      <c r="H11200"/>
    </row>
    <row r="11201" spans="5:8" x14ac:dyDescent="0.35">
      <c r="E11201"/>
      <c r="H11201"/>
    </row>
    <row r="11202" spans="5:8" x14ac:dyDescent="0.35">
      <c r="E11202"/>
      <c r="H11202"/>
    </row>
    <row r="11203" spans="5:8" x14ac:dyDescent="0.35">
      <c r="E11203"/>
      <c r="H11203"/>
    </row>
    <row r="11204" spans="5:8" x14ac:dyDescent="0.35">
      <c r="E11204"/>
      <c r="H11204"/>
    </row>
    <row r="11205" spans="5:8" x14ac:dyDescent="0.35">
      <c r="E11205"/>
      <c r="H11205"/>
    </row>
    <row r="11206" spans="5:8" x14ac:dyDescent="0.35">
      <c r="E11206"/>
      <c r="H11206"/>
    </row>
    <row r="11207" spans="5:8" x14ac:dyDescent="0.35">
      <c r="E11207"/>
      <c r="H11207"/>
    </row>
    <row r="11208" spans="5:8" x14ac:dyDescent="0.35">
      <c r="E11208"/>
      <c r="H11208"/>
    </row>
    <row r="11209" spans="5:8" x14ac:dyDescent="0.35">
      <c r="E11209"/>
      <c r="H11209"/>
    </row>
    <row r="11210" spans="5:8" x14ac:dyDescent="0.35">
      <c r="E11210"/>
      <c r="H11210"/>
    </row>
    <row r="11211" spans="5:8" x14ac:dyDescent="0.35">
      <c r="E11211"/>
      <c r="H11211"/>
    </row>
    <row r="11212" spans="5:8" x14ac:dyDescent="0.35">
      <c r="E11212"/>
      <c r="H11212"/>
    </row>
    <row r="11213" spans="5:8" x14ac:dyDescent="0.35">
      <c r="E11213"/>
      <c r="H11213"/>
    </row>
    <row r="11214" spans="5:8" x14ac:dyDescent="0.35">
      <c r="E11214"/>
      <c r="H11214"/>
    </row>
    <row r="11215" spans="5:8" x14ac:dyDescent="0.35">
      <c r="E11215"/>
      <c r="H11215"/>
    </row>
    <row r="11216" spans="5:8" x14ac:dyDescent="0.35">
      <c r="E11216"/>
      <c r="H11216"/>
    </row>
    <row r="11217" spans="5:8" x14ac:dyDescent="0.35">
      <c r="E11217"/>
      <c r="H11217"/>
    </row>
    <row r="11218" spans="5:8" x14ac:dyDescent="0.35">
      <c r="E11218"/>
      <c r="H11218"/>
    </row>
    <row r="11219" spans="5:8" x14ac:dyDescent="0.35">
      <c r="E11219"/>
      <c r="H11219"/>
    </row>
    <row r="11220" spans="5:8" x14ac:dyDescent="0.35">
      <c r="E11220"/>
      <c r="H11220"/>
    </row>
    <row r="11221" spans="5:8" x14ac:dyDescent="0.35">
      <c r="E11221"/>
      <c r="H11221"/>
    </row>
    <row r="11222" spans="5:8" x14ac:dyDescent="0.35">
      <c r="E11222"/>
      <c r="H11222"/>
    </row>
    <row r="11223" spans="5:8" x14ac:dyDescent="0.35">
      <c r="E11223"/>
      <c r="H11223"/>
    </row>
    <row r="11224" spans="5:8" x14ac:dyDescent="0.35">
      <c r="E11224"/>
      <c r="H11224"/>
    </row>
    <row r="11225" spans="5:8" x14ac:dyDescent="0.35">
      <c r="E11225"/>
      <c r="H11225"/>
    </row>
    <row r="11226" spans="5:8" x14ac:dyDescent="0.35">
      <c r="E11226"/>
      <c r="H11226"/>
    </row>
    <row r="11227" spans="5:8" x14ac:dyDescent="0.35">
      <c r="E11227"/>
      <c r="H11227"/>
    </row>
    <row r="11228" spans="5:8" x14ac:dyDescent="0.35">
      <c r="E11228"/>
      <c r="H11228"/>
    </row>
    <row r="11229" spans="5:8" x14ac:dyDescent="0.35">
      <c r="E11229"/>
      <c r="H11229"/>
    </row>
    <row r="11230" spans="5:8" x14ac:dyDescent="0.35">
      <c r="E11230"/>
      <c r="H11230"/>
    </row>
    <row r="11231" spans="5:8" x14ac:dyDescent="0.35">
      <c r="E11231"/>
      <c r="H11231"/>
    </row>
    <row r="11232" spans="5:8" x14ac:dyDescent="0.35">
      <c r="E11232"/>
      <c r="H11232"/>
    </row>
    <row r="11233" spans="5:8" x14ac:dyDescent="0.35">
      <c r="E11233"/>
      <c r="H11233"/>
    </row>
    <row r="11234" spans="5:8" x14ac:dyDescent="0.35">
      <c r="E11234"/>
      <c r="H11234"/>
    </row>
    <row r="11235" spans="5:8" x14ac:dyDescent="0.35">
      <c r="E11235"/>
      <c r="H11235"/>
    </row>
    <row r="11236" spans="5:8" x14ac:dyDescent="0.35">
      <c r="E11236"/>
      <c r="H11236"/>
    </row>
    <row r="11237" spans="5:8" x14ac:dyDescent="0.35">
      <c r="E11237"/>
      <c r="H11237"/>
    </row>
    <row r="11238" spans="5:8" x14ac:dyDescent="0.35">
      <c r="E11238"/>
      <c r="H11238"/>
    </row>
    <row r="11239" spans="5:8" x14ac:dyDescent="0.35">
      <c r="E11239"/>
      <c r="H11239"/>
    </row>
    <row r="11240" spans="5:8" x14ac:dyDescent="0.35">
      <c r="E11240"/>
      <c r="H11240"/>
    </row>
    <row r="11241" spans="5:8" x14ac:dyDescent="0.35">
      <c r="E11241"/>
      <c r="H11241"/>
    </row>
    <row r="11242" spans="5:8" x14ac:dyDescent="0.35">
      <c r="E11242"/>
      <c r="H11242"/>
    </row>
    <row r="11243" spans="5:8" x14ac:dyDescent="0.35">
      <c r="E11243"/>
      <c r="H11243"/>
    </row>
    <row r="11244" spans="5:8" x14ac:dyDescent="0.35">
      <c r="E11244"/>
      <c r="H11244"/>
    </row>
    <row r="11245" spans="5:8" x14ac:dyDescent="0.35">
      <c r="E11245"/>
      <c r="H11245"/>
    </row>
    <row r="11246" spans="5:8" x14ac:dyDescent="0.35">
      <c r="E11246"/>
      <c r="H11246"/>
    </row>
    <row r="11247" spans="5:8" x14ac:dyDescent="0.35">
      <c r="E11247"/>
      <c r="H11247"/>
    </row>
    <row r="11248" spans="5:8" x14ac:dyDescent="0.35">
      <c r="E11248"/>
      <c r="H11248"/>
    </row>
    <row r="11249" spans="5:8" x14ac:dyDescent="0.35">
      <c r="E11249"/>
      <c r="H11249"/>
    </row>
    <row r="11250" spans="5:8" x14ac:dyDescent="0.35">
      <c r="E11250"/>
      <c r="H11250"/>
    </row>
    <row r="11251" spans="5:8" x14ac:dyDescent="0.35">
      <c r="E11251"/>
      <c r="H11251"/>
    </row>
    <row r="11252" spans="5:8" x14ac:dyDescent="0.35">
      <c r="E11252"/>
      <c r="H11252"/>
    </row>
    <row r="11253" spans="5:8" x14ac:dyDescent="0.35">
      <c r="E11253"/>
      <c r="H11253"/>
    </row>
    <row r="11254" spans="5:8" x14ac:dyDescent="0.35">
      <c r="E11254"/>
      <c r="H11254"/>
    </row>
    <row r="11255" spans="5:8" x14ac:dyDescent="0.35">
      <c r="E11255"/>
      <c r="H11255"/>
    </row>
    <row r="11256" spans="5:8" x14ac:dyDescent="0.35">
      <c r="E11256"/>
      <c r="H11256"/>
    </row>
    <row r="11257" spans="5:8" x14ac:dyDescent="0.35">
      <c r="E11257"/>
      <c r="H11257"/>
    </row>
    <row r="11258" spans="5:8" x14ac:dyDescent="0.35">
      <c r="E11258"/>
      <c r="H11258"/>
    </row>
    <row r="11259" spans="5:8" x14ac:dyDescent="0.35">
      <c r="E11259"/>
      <c r="H11259"/>
    </row>
    <row r="11260" spans="5:8" x14ac:dyDescent="0.35">
      <c r="E11260"/>
      <c r="H11260"/>
    </row>
    <row r="11261" spans="5:8" x14ac:dyDescent="0.35">
      <c r="E11261"/>
      <c r="H11261"/>
    </row>
    <row r="11262" spans="5:8" x14ac:dyDescent="0.35">
      <c r="E11262"/>
      <c r="H11262"/>
    </row>
    <row r="11263" spans="5:8" x14ac:dyDescent="0.35">
      <c r="E11263"/>
      <c r="H11263"/>
    </row>
    <row r="11264" spans="5:8" x14ac:dyDescent="0.35">
      <c r="E11264"/>
      <c r="H11264"/>
    </row>
    <row r="11265" spans="5:8" x14ac:dyDescent="0.35">
      <c r="E11265"/>
      <c r="H11265"/>
    </row>
    <row r="11266" spans="5:8" x14ac:dyDescent="0.35">
      <c r="E11266"/>
      <c r="H11266"/>
    </row>
    <row r="11267" spans="5:8" x14ac:dyDescent="0.35">
      <c r="E11267"/>
      <c r="H11267"/>
    </row>
    <row r="11268" spans="5:8" x14ac:dyDescent="0.35">
      <c r="E11268"/>
      <c r="H11268"/>
    </row>
    <row r="11269" spans="5:8" x14ac:dyDescent="0.35">
      <c r="E11269"/>
      <c r="H11269"/>
    </row>
    <row r="11270" spans="5:8" x14ac:dyDescent="0.35">
      <c r="E11270"/>
      <c r="H11270"/>
    </row>
    <row r="11271" spans="5:8" x14ac:dyDescent="0.35">
      <c r="E11271"/>
      <c r="H11271"/>
    </row>
    <row r="11272" spans="5:8" x14ac:dyDescent="0.35">
      <c r="E11272"/>
      <c r="H11272"/>
    </row>
    <row r="11273" spans="5:8" x14ac:dyDescent="0.35">
      <c r="E11273"/>
      <c r="H11273"/>
    </row>
    <row r="11274" spans="5:8" x14ac:dyDescent="0.35">
      <c r="E11274"/>
      <c r="H11274"/>
    </row>
    <row r="11275" spans="5:8" x14ac:dyDescent="0.35">
      <c r="E11275"/>
      <c r="H11275"/>
    </row>
    <row r="11276" spans="5:8" x14ac:dyDescent="0.35">
      <c r="E11276"/>
      <c r="H11276"/>
    </row>
    <row r="11277" spans="5:8" x14ac:dyDescent="0.35">
      <c r="E11277"/>
      <c r="H11277"/>
    </row>
    <row r="11278" spans="5:8" x14ac:dyDescent="0.35">
      <c r="E11278"/>
      <c r="H11278"/>
    </row>
    <row r="11279" spans="5:8" x14ac:dyDescent="0.35">
      <c r="E11279"/>
      <c r="H11279"/>
    </row>
    <row r="11280" spans="5:8" x14ac:dyDescent="0.35">
      <c r="E11280"/>
      <c r="H11280"/>
    </row>
    <row r="11281" spans="5:8" x14ac:dyDescent="0.35">
      <c r="E11281"/>
      <c r="H11281"/>
    </row>
    <row r="11282" spans="5:8" x14ac:dyDescent="0.35">
      <c r="E11282"/>
      <c r="H11282"/>
    </row>
    <row r="11283" spans="5:8" x14ac:dyDescent="0.35">
      <c r="E11283"/>
      <c r="H11283"/>
    </row>
    <row r="11284" spans="5:8" x14ac:dyDescent="0.35">
      <c r="E11284"/>
      <c r="H11284"/>
    </row>
    <row r="11285" spans="5:8" x14ac:dyDescent="0.35">
      <c r="E11285"/>
      <c r="H11285"/>
    </row>
    <row r="11286" spans="5:8" x14ac:dyDescent="0.35">
      <c r="E11286"/>
      <c r="H11286"/>
    </row>
    <row r="11287" spans="5:8" x14ac:dyDescent="0.35">
      <c r="E11287"/>
      <c r="H11287"/>
    </row>
    <row r="11288" spans="5:8" x14ac:dyDescent="0.35">
      <c r="E11288"/>
      <c r="H11288"/>
    </row>
    <row r="11289" spans="5:8" x14ac:dyDescent="0.35">
      <c r="E11289"/>
      <c r="H11289"/>
    </row>
    <row r="11290" spans="5:8" x14ac:dyDescent="0.35">
      <c r="E11290"/>
      <c r="H11290"/>
    </row>
    <row r="11291" spans="5:8" x14ac:dyDescent="0.35">
      <c r="E11291"/>
      <c r="H11291"/>
    </row>
    <row r="11292" spans="5:8" x14ac:dyDescent="0.35">
      <c r="E11292"/>
      <c r="H11292"/>
    </row>
    <row r="11293" spans="5:8" x14ac:dyDescent="0.35">
      <c r="E11293"/>
      <c r="H11293"/>
    </row>
    <row r="11294" spans="5:8" x14ac:dyDescent="0.35">
      <c r="E11294"/>
      <c r="H11294"/>
    </row>
    <row r="11295" spans="5:8" x14ac:dyDescent="0.35">
      <c r="E11295"/>
      <c r="H11295"/>
    </row>
    <row r="11296" spans="5:8" x14ac:dyDescent="0.35">
      <c r="E11296"/>
      <c r="H11296"/>
    </row>
    <row r="11297" spans="5:8" x14ac:dyDescent="0.35">
      <c r="E11297"/>
      <c r="H11297"/>
    </row>
    <row r="11298" spans="5:8" x14ac:dyDescent="0.35">
      <c r="E11298"/>
      <c r="H11298"/>
    </row>
    <row r="11299" spans="5:8" x14ac:dyDescent="0.35">
      <c r="E11299"/>
      <c r="H11299"/>
    </row>
    <row r="11300" spans="5:8" x14ac:dyDescent="0.35">
      <c r="E11300"/>
      <c r="H11300"/>
    </row>
    <row r="11301" spans="5:8" x14ac:dyDescent="0.35">
      <c r="E11301"/>
      <c r="H11301"/>
    </row>
    <row r="11302" spans="5:8" x14ac:dyDescent="0.35">
      <c r="E11302"/>
      <c r="H11302"/>
    </row>
    <row r="11303" spans="5:8" x14ac:dyDescent="0.35">
      <c r="E11303"/>
      <c r="H11303"/>
    </row>
    <row r="11304" spans="5:8" x14ac:dyDescent="0.35">
      <c r="E11304"/>
      <c r="H11304"/>
    </row>
    <row r="11305" spans="5:8" x14ac:dyDescent="0.35">
      <c r="E11305"/>
      <c r="H11305"/>
    </row>
    <row r="11306" spans="5:8" x14ac:dyDescent="0.35">
      <c r="E11306"/>
      <c r="H11306"/>
    </row>
    <row r="11307" spans="5:8" x14ac:dyDescent="0.35">
      <c r="E11307"/>
      <c r="H11307"/>
    </row>
    <row r="11308" spans="5:8" x14ac:dyDescent="0.35">
      <c r="E11308"/>
      <c r="H11308"/>
    </row>
    <row r="11309" spans="5:8" x14ac:dyDescent="0.35">
      <c r="E11309"/>
      <c r="H11309"/>
    </row>
    <row r="11310" spans="5:8" x14ac:dyDescent="0.35">
      <c r="E11310"/>
      <c r="H11310"/>
    </row>
    <row r="11311" spans="5:8" x14ac:dyDescent="0.35">
      <c r="E11311"/>
      <c r="H11311"/>
    </row>
    <row r="11312" spans="5:8" x14ac:dyDescent="0.35">
      <c r="E11312"/>
      <c r="H11312"/>
    </row>
    <row r="11313" spans="5:8" x14ac:dyDescent="0.35">
      <c r="E11313"/>
      <c r="H11313"/>
    </row>
    <row r="11314" spans="5:8" x14ac:dyDescent="0.35">
      <c r="E11314"/>
      <c r="H11314"/>
    </row>
    <row r="11315" spans="5:8" x14ac:dyDescent="0.35">
      <c r="E11315"/>
      <c r="H11315"/>
    </row>
    <row r="11316" spans="5:8" x14ac:dyDescent="0.35">
      <c r="E11316"/>
      <c r="H11316"/>
    </row>
    <row r="11317" spans="5:8" x14ac:dyDescent="0.35">
      <c r="E11317"/>
      <c r="H11317"/>
    </row>
    <row r="11318" spans="5:8" x14ac:dyDescent="0.35">
      <c r="E11318"/>
      <c r="H11318"/>
    </row>
    <row r="11319" spans="5:8" x14ac:dyDescent="0.35">
      <c r="E11319"/>
      <c r="H11319"/>
    </row>
    <row r="11320" spans="5:8" x14ac:dyDescent="0.35">
      <c r="E11320"/>
      <c r="H11320"/>
    </row>
    <row r="11321" spans="5:8" x14ac:dyDescent="0.35">
      <c r="E11321"/>
      <c r="H11321"/>
    </row>
    <row r="11322" spans="5:8" x14ac:dyDescent="0.35">
      <c r="E11322"/>
      <c r="H11322"/>
    </row>
    <row r="11323" spans="5:8" x14ac:dyDescent="0.35">
      <c r="E11323"/>
      <c r="H11323"/>
    </row>
    <row r="11324" spans="5:8" x14ac:dyDescent="0.35">
      <c r="E11324"/>
      <c r="H11324"/>
    </row>
    <row r="11325" spans="5:8" x14ac:dyDescent="0.35">
      <c r="E11325"/>
      <c r="H11325"/>
    </row>
    <row r="11326" spans="5:8" x14ac:dyDescent="0.35">
      <c r="E11326"/>
      <c r="H11326"/>
    </row>
    <row r="11327" spans="5:8" x14ac:dyDescent="0.35">
      <c r="E11327"/>
      <c r="H11327"/>
    </row>
    <row r="11328" spans="5:8" x14ac:dyDescent="0.35">
      <c r="E11328"/>
      <c r="H11328"/>
    </row>
    <row r="11329" spans="5:8" x14ac:dyDescent="0.35">
      <c r="E11329"/>
      <c r="H11329"/>
    </row>
    <row r="11330" spans="5:8" x14ac:dyDescent="0.35">
      <c r="E11330"/>
      <c r="H11330"/>
    </row>
    <row r="11331" spans="5:8" x14ac:dyDescent="0.35">
      <c r="E11331"/>
      <c r="H11331"/>
    </row>
    <row r="11332" spans="5:8" x14ac:dyDescent="0.35">
      <c r="E11332"/>
      <c r="H11332"/>
    </row>
    <row r="11333" spans="5:8" x14ac:dyDescent="0.35">
      <c r="E11333"/>
      <c r="H11333"/>
    </row>
    <row r="11334" spans="5:8" x14ac:dyDescent="0.35">
      <c r="E11334"/>
      <c r="H11334"/>
    </row>
    <row r="11335" spans="5:8" x14ac:dyDescent="0.35">
      <c r="E11335"/>
      <c r="H11335"/>
    </row>
    <row r="11336" spans="5:8" x14ac:dyDescent="0.35">
      <c r="E11336"/>
      <c r="H11336"/>
    </row>
    <row r="11337" spans="5:8" x14ac:dyDescent="0.35">
      <c r="E11337"/>
      <c r="H11337"/>
    </row>
    <row r="11338" spans="5:8" x14ac:dyDescent="0.35">
      <c r="E11338"/>
      <c r="H11338"/>
    </row>
    <row r="11339" spans="5:8" x14ac:dyDescent="0.35">
      <c r="E11339"/>
      <c r="H11339"/>
    </row>
    <row r="11340" spans="5:8" x14ac:dyDescent="0.35">
      <c r="E11340"/>
      <c r="H11340"/>
    </row>
    <row r="11341" spans="5:8" x14ac:dyDescent="0.35">
      <c r="E11341"/>
      <c r="H11341"/>
    </row>
    <row r="11342" spans="5:8" x14ac:dyDescent="0.35">
      <c r="E11342"/>
      <c r="H11342"/>
    </row>
    <row r="11343" spans="5:8" x14ac:dyDescent="0.35">
      <c r="E11343"/>
      <c r="H11343"/>
    </row>
    <row r="11344" spans="5:8" x14ac:dyDescent="0.35">
      <c r="E11344"/>
      <c r="H11344"/>
    </row>
    <row r="11345" spans="5:8" x14ac:dyDescent="0.35">
      <c r="E11345"/>
      <c r="H11345"/>
    </row>
    <row r="11346" spans="5:8" x14ac:dyDescent="0.35">
      <c r="E11346"/>
      <c r="H11346"/>
    </row>
    <row r="11347" spans="5:8" x14ac:dyDescent="0.35">
      <c r="E11347"/>
      <c r="H11347"/>
    </row>
    <row r="11348" spans="5:8" x14ac:dyDescent="0.35">
      <c r="E11348"/>
      <c r="H11348"/>
    </row>
    <row r="11349" spans="5:8" x14ac:dyDescent="0.35">
      <c r="E11349"/>
      <c r="H11349"/>
    </row>
    <row r="11350" spans="5:8" x14ac:dyDescent="0.35">
      <c r="E11350"/>
      <c r="H11350"/>
    </row>
    <row r="11351" spans="5:8" x14ac:dyDescent="0.35">
      <c r="E11351"/>
      <c r="H11351"/>
    </row>
    <row r="11352" spans="5:8" x14ac:dyDescent="0.35">
      <c r="E11352"/>
      <c r="H11352"/>
    </row>
    <row r="11353" spans="5:8" x14ac:dyDescent="0.35">
      <c r="E11353"/>
      <c r="H11353"/>
    </row>
    <row r="11354" spans="5:8" x14ac:dyDescent="0.35">
      <c r="E11354"/>
      <c r="H11354"/>
    </row>
    <row r="11355" spans="5:8" x14ac:dyDescent="0.35">
      <c r="E11355"/>
      <c r="H11355"/>
    </row>
    <row r="11356" spans="5:8" x14ac:dyDescent="0.35">
      <c r="E11356"/>
      <c r="H11356"/>
    </row>
    <row r="11357" spans="5:8" x14ac:dyDescent="0.35">
      <c r="E11357"/>
      <c r="H11357"/>
    </row>
    <row r="11358" spans="5:8" x14ac:dyDescent="0.35">
      <c r="E11358"/>
      <c r="H11358"/>
    </row>
    <row r="11359" spans="5:8" x14ac:dyDescent="0.35">
      <c r="E11359"/>
      <c r="H11359"/>
    </row>
    <row r="11360" spans="5:8" x14ac:dyDescent="0.35">
      <c r="E11360"/>
      <c r="H11360"/>
    </row>
    <row r="11361" spans="5:8" x14ac:dyDescent="0.35">
      <c r="E11361"/>
      <c r="H11361"/>
    </row>
    <row r="11362" spans="5:8" x14ac:dyDescent="0.35">
      <c r="E11362"/>
      <c r="H11362"/>
    </row>
    <row r="11363" spans="5:8" x14ac:dyDescent="0.35">
      <c r="E11363"/>
      <c r="H11363"/>
    </row>
    <row r="11364" spans="5:8" x14ac:dyDescent="0.35">
      <c r="E11364"/>
      <c r="H11364"/>
    </row>
    <row r="11365" spans="5:8" x14ac:dyDescent="0.35">
      <c r="E11365"/>
      <c r="H11365"/>
    </row>
    <row r="11366" spans="5:8" x14ac:dyDescent="0.35">
      <c r="E11366"/>
      <c r="H11366"/>
    </row>
    <row r="11367" spans="5:8" x14ac:dyDescent="0.35">
      <c r="E11367"/>
      <c r="H11367"/>
    </row>
    <row r="11368" spans="5:8" x14ac:dyDescent="0.35">
      <c r="E11368"/>
      <c r="H11368"/>
    </row>
    <row r="11369" spans="5:8" x14ac:dyDescent="0.35">
      <c r="E11369"/>
      <c r="H11369"/>
    </row>
    <row r="11370" spans="5:8" x14ac:dyDescent="0.35">
      <c r="E11370"/>
      <c r="H11370"/>
    </row>
    <row r="11371" spans="5:8" x14ac:dyDescent="0.35">
      <c r="E11371"/>
      <c r="H11371"/>
    </row>
    <row r="11372" spans="5:8" x14ac:dyDescent="0.35">
      <c r="E11372"/>
      <c r="H11372"/>
    </row>
    <row r="11373" spans="5:8" x14ac:dyDescent="0.35">
      <c r="E11373"/>
      <c r="H11373"/>
    </row>
    <row r="11374" spans="5:8" x14ac:dyDescent="0.35">
      <c r="E11374"/>
      <c r="H11374"/>
    </row>
    <row r="11375" spans="5:8" x14ac:dyDescent="0.35">
      <c r="E11375"/>
      <c r="H11375"/>
    </row>
    <row r="11376" spans="5:8" x14ac:dyDescent="0.35">
      <c r="E11376"/>
      <c r="H11376"/>
    </row>
    <row r="11377" spans="5:8" x14ac:dyDescent="0.35">
      <c r="E11377"/>
      <c r="H11377"/>
    </row>
    <row r="11378" spans="5:8" x14ac:dyDescent="0.35">
      <c r="E11378"/>
      <c r="H11378"/>
    </row>
    <row r="11379" spans="5:8" x14ac:dyDescent="0.35">
      <c r="E11379"/>
      <c r="H11379"/>
    </row>
    <row r="11380" spans="5:8" x14ac:dyDescent="0.35">
      <c r="E11380"/>
      <c r="H11380"/>
    </row>
    <row r="11381" spans="5:8" x14ac:dyDescent="0.35">
      <c r="E11381"/>
      <c r="H11381"/>
    </row>
    <row r="11382" spans="5:8" x14ac:dyDescent="0.35">
      <c r="E11382"/>
      <c r="H11382"/>
    </row>
    <row r="11383" spans="5:8" x14ac:dyDescent="0.35">
      <c r="E11383"/>
      <c r="H11383"/>
    </row>
    <row r="11384" spans="5:8" x14ac:dyDescent="0.35">
      <c r="E11384"/>
      <c r="H11384"/>
    </row>
    <row r="11385" spans="5:8" x14ac:dyDescent="0.35">
      <c r="E11385"/>
      <c r="H11385"/>
    </row>
    <row r="11386" spans="5:8" x14ac:dyDescent="0.35">
      <c r="E11386"/>
      <c r="H11386"/>
    </row>
    <row r="11387" spans="5:8" x14ac:dyDescent="0.35">
      <c r="E11387"/>
      <c r="H11387"/>
    </row>
    <row r="11388" spans="5:8" x14ac:dyDescent="0.35">
      <c r="E11388"/>
      <c r="H11388"/>
    </row>
    <row r="11389" spans="5:8" x14ac:dyDescent="0.35">
      <c r="E11389"/>
      <c r="H11389"/>
    </row>
    <row r="11390" spans="5:8" x14ac:dyDescent="0.35">
      <c r="E11390"/>
      <c r="H11390"/>
    </row>
    <row r="11391" spans="5:8" x14ac:dyDescent="0.35">
      <c r="E11391"/>
      <c r="H11391"/>
    </row>
    <row r="11392" spans="5:8" x14ac:dyDescent="0.35">
      <c r="E11392"/>
      <c r="H11392"/>
    </row>
    <row r="11393" spans="5:8" x14ac:dyDescent="0.35">
      <c r="E11393"/>
      <c r="H11393"/>
    </row>
    <row r="11394" spans="5:8" x14ac:dyDescent="0.35">
      <c r="E11394"/>
      <c r="H11394"/>
    </row>
    <row r="11395" spans="5:8" x14ac:dyDescent="0.35">
      <c r="E11395"/>
      <c r="H11395"/>
    </row>
    <row r="11396" spans="5:8" x14ac:dyDescent="0.35">
      <c r="E11396"/>
      <c r="H11396"/>
    </row>
    <row r="11397" spans="5:8" x14ac:dyDescent="0.35">
      <c r="E11397"/>
      <c r="H11397"/>
    </row>
    <row r="11398" spans="5:8" x14ac:dyDescent="0.35">
      <c r="E11398"/>
      <c r="H11398"/>
    </row>
    <row r="11399" spans="5:8" x14ac:dyDescent="0.35">
      <c r="E11399"/>
      <c r="H11399"/>
    </row>
    <row r="11400" spans="5:8" x14ac:dyDescent="0.35">
      <c r="E11400"/>
      <c r="H11400"/>
    </row>
    <row r="11401" spans="5:8" x14ac:dyDescent="0.35">
      <c r="E11401"/>
      <c r="H11401"/>
    </row>
    <row r="11402" spans="5:8" x14ac:dyDescent="0.35">
      <c r="E11402"/>
      <c r="H11402"/>
    </row>
    <row r="11403" spans="5:8" x14ac:dyDescent="0.35">
      <c r="E11403"/>
      <c r="H11403"/>
    </row>
    <row r="11404" spans="5:8" x14ac:dyDescent="0.35">
      <c r="E11404"/>
      <c r="H11404"/>
    </row>
    <row r="11405" spans="5:8" x14ac:dyDescent="0.35">
      <c r="E11405"/>
      <c r="H11405"/>
    </row>
    <row r="11406" spans="5:8" x14ac:dyDescent="0.35">
      <c r="E11406"/>
      <c r="H11406"/>
    </row>
    <row r="11407" spans="5:8" x14ac:dyDescent="0.35">
      <c r="E11407"/>
      <c r="H11407"/>
    </row>
    <row r="11408" spans="5:8" x14ac:dyDescent="0.35">
      <c r="E11408"/>
      <c r="H11408"/>
    </row>
    <row r="11409" spans="5:8" x14ac:dyDescent="0.35">
      <c r="E11409"/>
      <c r="H11409"/>
    </row>
    <row r="11410" spans="5:8" x14ac:dyDescent="0.35">
      <c r="E11410"/>
      <c r="H11410"/>
    </row>
    <row r="11411" spans="5:8" x14ac:dyDescent="0.35">
      <c r="E11411"/>
      <c r="H11411"/>
    </row>
    <row r="11412" spans="5:8" x14ac:dyDescent="0.35">
      <c r="E11412"/>
      <c r="H11412"/>
    </row>
    <row r="11413" spans="5:8" x14ac:dyDescent="0.35">
      <c r="E11413"/>
      <c r="H11413"/>
    </row>
    <row r="11414" spans="5:8" x14ac:dyDescent="0.35">
      <c r="E11414"/>
      <c r="H11414"/>
    </row>
    <row r="11415" spans="5:8" x14ac:dyDescent="0.35">
      <c r="E11415"/>
      <c r="H11415"/>
    </row>
    <row r="11416" spans="5:8" x14ac:dyDescent="0.35">
      <c r="E11416"/>
      <c r="H11416"/>
    </row>
    <row r="11417" spans="5:8" x14ac:dyDescent="0.35">
      <c r="E11417"/>
      <c r="H11417"/>
    </row>
    <row r="11418" spans="5:8" x14ac:dyDescent="0.35">
      <c r="E11418"/>
      <c r="H11418"/>
    </row>
    <row r="11419" spans="5:8" x14ac:dyDescent="0.35">
      <c r="E11419"/>
      <c r="H11419"/>
    </row>
    <row r="11420" spans="5:8" x14ac:dyDescent="0.35">
      <c r="E11420"/>
      <c r="H11420"/>
    </row>
    <row r="11421" spans="5:8" x14ac:dyDescent="0.35">
      <c r="E11421"/>
      <c r="H11421"/>
    </row>
    <row r="11422" spans="5:8" x14ac:dyDescent="0.35">
      <c r="E11422"/>
      <c r="H11422"/>
    </row>
    <row r="11423" spans="5:8" x14ac:dyDescent="0.35">
      <c r="E11423"/>
      <c r="H11423"/>
    </row>
    <row r="11424" spans="5:8" x14ac:dyDescent="0.35">
      <c r="E11424"/>
      <c r="H11424"/>
    </row>
    <row r="11425" spans="5:8" x14ac:dyDescent="0.35">
      <c r="E11425"/>
      <c r="H11425"/>
    </row>
    <row r="11426" spans="5:8" x14ac:dyDescent="0.35">
      <c r="E11426"/>
      <c r="H11426"/>
    </row>
    <row r="11427" spans="5:8" x14ac:dyDescent="0.35">
      <c r="E11427"/>
      <c r="H11427"/>
    </row>
    <row r="11428" spans="5:8" x14ac:dyDescent="0.35">
      <c r="E11428"/>
      <c r="H11428"/>
    </row>
    <row r="11429" spans="5:8" x14ac:dyDescent="0.35">
      <c r="E11429"/>
      <c r="H11429"/>
    </row>
    <row r="11430" spans="5:8" x14ac:dyDescent="0.35">
      <c r="E11430"/>
      <c r="H11430"/>
    </row>
    <row r="11431" spans="5:8" x14ac:dyDescent="0.35">
      <c r="E11431"/>
      <c r="H11431"/>
    </row>
    <row r="11432" spans="5:8" x14ac:dyDescent="0.35">
      <c r="E11432"/>
      <c r="H11432"/>
    </row>
    <row r="11433" spans="5:8" x14ac:dyDescent="0.35">
      <c r="E11433"/>
      <c r="H11433"/>
    </row>
    <row r="11434" spans="5:8" x14ac:dyDescent="0.35">
      <c r="E11434"/>
      <c r="H11434"/>
    </row>
    <row r="11435" spans="5:8" x14ac:dyDescent="0.35">
      <c r="E11435"/>
      <c r="H11435"/>
    </row>
    <row r="11436" spans="5:8" x14ac:dyDescent="0.35">
      <c r="E11436"/>
      <c r="H11436"/>
    </row>
    <row r="11437" spans="5:8" x14ac:dyDescent="0.35">
      <c r="E11437"/>
      <c r="H11437"/>
    </row>
    <row r="11438" spans="5:8" x14ac:dyDescent="0.35">
      <c r="E11438"/>
      <c r="H11438"/>
    </row>
    <row r="11439" spans="5:8" x14ac:dyDescent="0.35">
      <c r="E11439"/>
      <c r="H11439"/>
    </row>
    <row r="11440" spans="5:8" x14ac:dyDescent="0.35">
      <c r="E11440"/>
      <c r="H11440"/>
    </row>
    <row r="11441" spans="5:8" x14ac:dyDescent="0.35">
      <c r="E11441"/>
      <c r="H11441"/>
    </row>
    <row r="11442" spans="5:8" x14ac:dyDescent="0.35">
      <c r="E11442"/>
      <c r="H11442"/>
    </row>
    <row r="11443" spans="5:8" x14ac:dyDescent="0.35">
      <c r="E11443"/>
      <c r="H11443"/>
    </row>
    <row r="11444" spans="5:8" x14ac:dyDescent="0.35">
      <c r="E11444"/>
      <c r="H11444"/>
    </row>
    <row r="11445" spans="5:8" x14ac:dyDescent="0.35">
      <c r="E11445"/>
      <c r="H11445"/>
    </row>
    <row r="11446" spans="5:8" x14ac:dyDescent="0.35">
      <c r="E11446"/>
      <c r="H11446"/>
    </row>
    <row r="11447" spans="5:8" x14ac:dyDescent="0.35">
      <c r="E11447"/>
      <c r="H11447"/>
    </row>
    <row r="11448" spans="5:8" x14ac:dyDescent="0.35">
      <c r="E11448"/>
      <c r="H11448"/>
    </row>
    <row r="11449" spans="5:8" x14ac:dyDescent="0.35">
      <c r="E11449"/>
      <c r="H11449"/>
    </row>
    <row r="11450" spans="5:8" x14ac:dyDescent="0.35">
      <c r="E11450"/>
      <c r="H11450"/>
    </row>
    <row r="11451" spans="5:8" x14ac:dyDescent="0.35">
      <c r="E11451"/>
      <c r="H11451"/>
    </row>
    <row r="11452" spans="5:8" x14ac:dyDescent="0.35">
      <c r="E11452"/>
      <c r="H11452"/>
    </row>
    <row r="11453" spans="5:8" x14ac:dyDescent="0.35">
      <c r="E11453"/>
      <c r="H11453"/>
    </row>
    <row r="11454" spans="5:8" x14ac:dyDescent="0.35">
      <c r="E11454"/>
      <c r="H11454"/>
    </row>
    <row r="11455" spans="5:8" x14ac:dyDescent="0.35">
      <c r="E11455"/>
      <c r="H11455"/>
    </row>
    <row r="11456" spans="5:8" x14ac:dyDescent="0.35">
      <c r="E11456"/>
      <c r="H11456"/>
    </row>
    <row r="11457" spans="5:8" x14ac:dyDescent="0.35">
      <c r="E11457"/>
      <c r="H11457"/>
    </row>
    <row r="11458" spans="5:8" x14ac:dyDescent="0.35">
      <c r="E11458"/>
      <c r="H11458"/>
    </row>
    <row r="11459" spans="5:8" x14ac:dyDescent="0.35">
      <c r="E11459"/>
      <c r="H11459"/>
    </row>
    <row r="11460" spans="5:8" x14ac:dyDescent="0.35">
      <c r="E11460"/>
      <c r="H11460"/>
    </row>
    <row r="11461" spans="5:8" x14ac:dyDescent="0.35">
      <c r="E11461"/>
      <c r="H11461"/>
    </row>
    <row r="11462" spans="5:8" x14ac:dyDescent="0.35">
      <c r="E11462"/>
      <c r="H11462"/>
    </row>
    <row r="11463" spans="5:8" x14ac:dyDescent="0.35">
      <c r="E11463"/>
      <c r="H11463"/>
    </row>
    <row r="11464" spans="5:8" x14ac:dyDescent="0.35">
      <c r="E11464"/>
      <c r="H11464"/>
    </row>
    <row r="11465" spans="5:8" x14ac:dyDescent="0.35">
      <c r="E11465"/>
      <c r="H11465"/>
    </row>
    <row r="11466" spans="5:8" x14ac:dyDescent="0.35">
      <c r="E11466"/>
      <c r="H11466"/>
    </row>
    <row r="11467" spans="5:8" x14ac:dyDescent="0.35">
      <c r="E11467"/>
      <c r="H11467"/>
    </row>
    <row r="11468" spans="5:8" x14ac:dyDescent="0.35">
      <c r="E11468"/>
      <c r="H11468"/>
    </row>
    <row r="11469" spans="5:8" x14ac:dyDescent="0.35">
      <c r="E11469"/>
      <c r="H11469"/>
    </row>
    <row r="11470" spans="5:8" x14ac:dyDescent="0.35">
      <c r="E11470"/>
      <c r="H11470"/>
    </row>
    <row r="11471" spans="5:8" x14ac:dyDescent="0.35">
      <c r="E11471"/>
      <c r="H11471"/>
    </row>
    <row r="11472" spans="5:8" x14ac:dyDescent="0.35">
      <c r="E11472"/>
      <c r="H11472"/>
    </row>
    <row r="11473" spans="5:8" x14ac:dyDescent="0.35">
      <c r="E11473"/>
      <c r="H11473"/>
    </row>
    <row r="11474" spans="5:8" x14ac:dyDescent="0.35">
      <c r="E11474"/>
      <c r="H11474"/>
    </row>
    <row r="11475" spans="5:8" x14ac:dyDescent="0.35">
      <c r="E11475"/>
      <c r="H11475"/>
    </row>
    <row r="11476" spans="5:8" x14ac:dyDescent="0.35">
      <c r="E11476"/>
      <c r="H11476"/>
    </row>
    <row r="11477" spans="5:8" x14ac:dyDescent="0.35">
      <c r="E11477"/>
      <c r="H11477"/>
    </row>
    <row r="11478" spans="5:8" x14ac:dyDescent="0.35">
      <c r="E11478"/>
      <c r="H11478"/>
    </row>
    <row r="11479" spans="5:8" x14ac:dyDescent="0.35">
      <c r="E11479"/>
      <c r="H11479"/>
    </row>
    <row r="11480" spans="5:8" x14ac:dyDescent="0.35">
      <c r="E11480"/>
      <c r="H11480"/>
    </row>
    <row r="11481" spans="5:8" x14ac:dyDescent="0.35">
      <c r="E11481"/>
      <c r="H11481"/>
    </row>
    <row r="11482" spans="5:8" x14ac:dyDescent="0.35">
      <c r="E11482"/>
      <c r="H11482"/>
    </row>
    <row r="11483" spans="5:8" x14ac:dyDescent="0.35">
      <c r="E11483"/>
      <c r="H11483"/>
    </row>
    <row r="11484" spans="5:8" x14ac:dyDescent="0.35">
      <c r="E11484"/>
      <c r="H11484"/>
    </row>
    <row r="11485" spans="5:8" x14ac:dyDescent="0.35">
      <c r="E11485"/>
      <c r="H11485"/>
    </row>
    <row r="11486" spans="5:8" x14ac:dyDescent="0.35">
      <c r="E11486"/>
      <c r="H11486"/>
    </row>
    <row r="11487" spans="5:8" x14ac:dyDescent="0.35">
      <c r="E11487"/>
      <c r="H11487"/>
    </row>
    <row r="11488" spans="5:8" x14ac:dyDescent="0.35">
      <c r="E11488"/>
      <c r="H11488"/>
    </row>
    <row r="11489" spans="5:8" x14ac:dyDescent="0.35">
      <c r="E11489"/>
      <c r="H11489"/>
    </row>
    <row r="11490" spans="5:8" x14ac:dyDescent="0.35">
      <c r="E11490"/>
      <c r="H11490"/>
    </row>
    <row r="11491" spans="5:8" x14ac:dyDescent="0.35">
      <c r="E11491"/>
      <c r="H11491"/>
    </row>
    <row r="11492" spans="5:8" x14ac:dyDescent="0.35">
      <c r="E11492"/>
      <c r="H11492"/>
    </row>
    <row r="11493" spans="5:8" x14ac:dyDescent="0.35">
      <c r="E11493"/>
      <c r="H11493"/>
    </row>
    <row r="11494" spans="5:8" x14ac:dyDescent="0.35">
      <c r="E11494"/>
      <c r="H11494"/>
    </row>
    <row r="11495" spans="5:8" x14ac:dyDescent="0.35">
      <c r="E11495"/>
      <c r="H11495"/>
    </row>
    <row r="11496" spans="5:8" x14ac:dyDescent="0.35">
      <c r="E11496"/>
      <c r="H11496"/>
    </row>
    <row r="11497" spans="5:8" x14ac:dyDescent="0.35">
      <c r="E11497"/>
      <c r="H11497"/>
    </row>
    <row r="11498" spans="5:8" x14ac:dyDescent="0.35">
      <c r="E11498"/>
      <c r="H11498"/>
    </row>
    <row r="11499" spans="5:8" x14ac:dyDescent="0.35">
      <c r="E11499"/>
      <c r="H11499"/>
    </row>
    <row r="11500" spans="5:8" x14ac:dyDescent="0.35">
      <c r="E11500"/>
      <c r="H11500"/>
    </row>
    <row r="11501" spans="5:8" x14ac:dyDescent="0.35">
      <c r="E11501"/>
      <c r="H11501"/>
    </row>
    <row r="11502" spans="5:8" x14ac:dyDescent="0.35">
      <c r="E11502"/>
      <c r="H11502"/>
    </row>
    <row r="11503" spans="5:8" x14ac:dyDescent="0.35">
      <c r="E11503"/>
      <c r="H11503"/>
    </row>
    <row r="11504" spans="5:8" x14ac:dyDescent="0.35">
      <c r="E11504"/>
      <c r="H11504"/>
    </row>
    <row r="11505" spans="5:8" x14ac:dyDescent="0.35">
      <c r="E11505"/>
      <c r="H11505"/>
    </row>
    <row r="11506" spans="5:8" x14ac:dyDescent="0.35">
      <c r="E11506"/>
      <c r="H11506"/>
    </row>
    <row r="11507" spans="5:8" x14ac:dyDescent="0.35">
      <c r="E11507"/>
      <c r="H11507"/>
    </row>
    <row r="11508" spans="5:8" x14ac:dyDescent="0.35">
      <c r="E11508"/>
      <c r="H11508"/>
    </row>
    <row r="11509" spans="5:8" x14ac:dyDescent="0.35">
      <c r="E11509"/>
      <c r="H11509"/>
    </row>
    <row r="11510" spans="5:8" x14ac:dyDescent="0.35">
      <c r="E11510"/>
      <c r="H11510"/>
    </row>
    <row r="11511" spans="5:8" x14ac:dyDescent="0.35">
      <c r="E11511"/>
      <c r="H11511"/>
    </row>
    <row r="11512" spans="5:8" x14ac:dyDescent="0.35">
      <c r="E11512"/>
      <c r="H11512"/>
    </row>
    <row r="11513" spans="5:8" x14ac:dyDescent="0.35">
      <c r="E11513"/>
      <c r="H11513"/>
    </row>
    <row r="11514" spans="5:8" x14ac:dyDescent="0.35">
      <c r="E11514"/>
      <c r="H11514"/>
    </row>
    <row r="11515" spans="5:8" x14ac:dyDescent="0.35">
      <c r="E11515"/>
      <c r="H11515"/>
    </row>
    <row r="11516" spans="5:8" x14ac:dyDescent="0.35">
      <c r="E11516"/>
      <c r="H11516"/>
    </row>
    <row r="11517" spans="5:8" x14ac:dyDescent="0.35">
      <c r="E11517"/>
      <c r="H11517"/>
    </row>
    <row r="11518" spans="5:8" x14ac:dyDescent="0.35">
      <c r="E11518"/>
      <c r="H11518"/>
    </row>
    <row r="11519" spans="5:8" x14ac:dyDescent="0.35">
      <c r="E11519"/>
      <c r="H11519"/>
    </row>
    <row r="11520" spans="5:8" x14ac:dyDescent="0.35">
      <c r="E11520"/>
      <c r="H11520"/>
    </row>
    <row r="11521" spans="5:8" x14ac:dyDescent="0.35">
      <c r="E11521"/>
      <c r="H11521"/>
    </row>
    <row r="11522" spans="5:8" x14ac:dyDescent="0.35">
      <c r="E11522"/>
      <c r="H11522"/>
    </row>
    <row r="11523" spans="5:8" x14ac:dyDescent="0.35">
      <c r="E11523"/>
      <c r="H11523"/>
    </row>
    <row r="11524" spans="5:8" x14ac:dyDescent="0.35">
      <c r="E11524"/>
      <c r="H11524"/>
    </row>
    <row r="11525" spans="5:8" x14ac:dyDescent="0.35">
      <c r="E11525"/>
      <c r="H11525"/>
    </row>
    <row r="11526" spans="5:8" x14ac:dyDescent="0.35">
      <c r="E11526"/>
      <c r="H11526"/>
    </row>
    <row r="11527" spans="5:8" x14ac:dyDescent="0.35">
      <c r="E11527"/>
      <c r="H11527"/>
    </row>
    <row r="11528" spans="5:8" x14ac:dyDescent="0.35">
      <c r="E11528"/>
      <c r="H11528"/>
    </row>
    <row r="11529" spans="5:8" x14ac:dyDescent="0.35">
      <c r="E11529"/>
      <c r="H11529"/>
    </row>
    <row r="11530" spans="5:8" x14ac:dyDescent="0.35">
      <c r="E11530"/>
      <c r="H11530"/>
    </row>
    <row r="11531" spans="5:8" x14ac:dyDescent="0.35">
      <c r="E11531"/>
      <c r="H11531"/>
    </row>
    <row r="11532" spans="5:8" x14ac:dyDescent="0.35">
      <c r="E11532"/>
      <c r="H11532"/>
    </row>
    <row r="11533" spans="5:8" x14ac:dyDescent="0.35">
      <c r="E11533"/>
      <c r="H11533"/>
    </row>
    <row r="11534" spans="5:8" x14ac:dyDescent="0.35">
      <c r="E11534"/>
      <c r="H11534"/>
    </row>
    <row r="11535" spans="5:8" x14ac:dyDescent="0.35">
      <c r="E11535"/>
      <c r="H11535"/>
    </row>
    <row r="11536" spans="5:8" x14ac:dyDescent="0.35">
      <c r="E11536"/>
      <c r="H11536"/>
    </row>
    <row r="11537" spans="5:8" x14ac:dyDescent="0.35">
      <c r="E11537"/>
      <c r="H11537"/>
    </row>
    <row r="11538" spans="5:8" x14ac:dyDescent="0.35">
      <c r="E11538"/>
      <c r="H11538"/>
    </row>
    <row r="11539" spans="5:8" x14ac:dyDescent="0.35">
      <c r="E11539"/>
      <c r="H11539"/>
    </row>
    <row r="11540" spans="5:8" x14ac:dyDescent="0.35">
      <c r="E11540"/>
      <c r="H11540"/>
    </row>
    <row r="11541" spans="5:8" x14ac:dyDescent="0.35">
      <c r="E11541"/>
      <c r="H11541"/>
    </row>
    <row r="11542" spans="5:8" x14ac:dyDescent="0.35">
      <c r="E11542"/>
      <c r="H11542"/>
    </row>
    <row r="11543" spans="5:8" x14ac:dyDescent="0.35">
      <c r="E11543"/>
      <c r="H11543"/>
    </row>
    <row r="11544" spans="5:8" x14ac:dyDescent="0.35">
      <c r="E11544"/>
      <c r="H11544"/>
    </row>
    <row r="11545" spans="5:8" x14ac:dyDescent="0.35">
      <c r="E11545"/>
      <c r="H11545"/>
    </row>
    <row r="11546" spans="5:8" x14ac:dyDescent="0.35">
      <c r="E11546"/>
      <c r="H11546"/>
    </row>
    <row r="11547" spans="5:8" x14ac:dyDescent="0.35">
      <c r="E11547"/>
      <c r="H11547"/>
    </row>
    <row r="11548" spans="5:8" x14ac:dyDescent="0.35">
      <c r="E11548"/>
      <c r="H11548"/>
    </row>
    <row r="11549" spans="5:8" x14ac:dyDescent="0.35">
      <c r="E11549"/>
      <c r="H11549"/>
    </row>
    <row r="11550" spans="5:8" x14ac:dyDescent="0.35">
      <c r="E11550"/>
      <c r="H11550"/>
    </row>
    <row r="11551" spans="5:8" x14ac:dyDescent="0.35">
      <c r="E11551"/>
      <c r="H11551"/>
    </row>
    <row r="11552" spans="5:8" x14ac:dyDescent="0.35">
      <c r="E11552"/>
      <c r="H11552"/>
    </row>
    <row r="11553" spans="5:8" x14ac:dyDescent="0.35">
      <c r="E11553"/>
      <c r="H11553"/>
    </row>
    <row r="11554" spans="5:8" x14ac:dyDescent="0.35">
      <c r="E11554"/>
      <c r="H11554"/>
    </row>
    <row r="11555" spans="5:8" x14ac:dyDescent="0.35">
      <c r="E11555"/>
      <c r="H11555"/>
    </row>
    <row r="11556" spans="5:8" x14ac:dyDescent="0.35">
      <c r="E11556"/>
      <c r="H11556"/>
    </row>
    <row r="11557" spans="5:8" x14ac:dyDescent="0.35">
      <c r="E11557"/>
      <c r="H11557"/>
    </row>
    <row r="11558" spans="5:8" x14ac:dyDescent="0.35">
      <c r="E11558"/>
      <c r="H11558"/>
    </row>
    <row r="11559" spans="5:8" x14ac:dyDescent="0.35">
      <c r="E11559"/>
      <c r="H11559"/>
    </row>
    <row r="11560" spans="5:8" x14ac:dyDescent="0.35">
      <c r="E11560"/>
      <c r="H11560"/>
    </row>
    <row r="11561" spans="5:8" x14ac:dyDescent="0.35">
      <c r="E11561"/>
      <c r="H11561"/>
    </row>
    <row r="11562" spans="5:8" x14ac:dyDescent="0.35">
      <c r="E11562"/>
      <c r="H11562"/>
    </row>
    <row r="11563" spans="5:8" x14ac:dyDescent="0.35">
      <c r="E11563"/>
      <c r="H11563"/>
    </row>
    <row r="11564" spans="5:8" x14ac:dyDescent="0.35">
      <c r="E11564"/>
      <c r="H11564"/>
    </row>
    <row r="11565" spans="5:8" x14ac:dyDescent="0.35">
      <c r="E11565"/>
      <c r="H11565"/>
    </row>
    <row r="11566" spans="5:8" x14ac:dyDescent="0.35">
      <c r="E11566"/>
      <c r="H11566"/>
    </row>
    <row r="11567" spans="5:8" x14ac:dyDescent="0.35">
      <c r="E11567"/>
      <c r="H11567"/>
    </row>
    <row r="11568" spans="5:8" x14ac:dyDescent="0.35">
      <c r="E11568"/>
      <c r="H11568"/>
    </row>
    <row r="11569" spans="5:8" x14ac:dyDescent="0.35">
      <c r="E11569"/>
      <c r="H11569"/>
    </row>
    <row r="11570" spans="5:8" x14ac:dyDescent="0.35">
      <c r="E11570"/>
      <c r="H11570"/>
    </row>
    <row r="11571" spans="5:8" x14ac:dyDescent="0.35">
      <c r="E11571"/>
      <c r="H11571"/>
    </row>
    <row r="11572" spans="5:8" x14ac:dyDescent="0.35">
      <c r="E11572"/>
      <c r="H11572"/>
    </row>
    <row r="11573" spans="5:8" x14ac:dyDescent="0.35">
      <c r="E11573"/>
      <c r="H11573"/>
    </row>
    <row r="11574" spans="5:8" x14ac:dyDescent="0.35">
      <c r="E11574"/>
      <c r="H11574"/>
    </row>
    <row r="11575" spans="5:8" x14ac:dyDescent="0.35">
      <c r="E11575"/>
      <c r="H11575"/>
    </row>
    <row r="11576" spans="5:8" x14ac:dyDescent="0.35">
      <c r="E11576"/>
      <c r="H11576"/>
    </row>
    <row r="11577" spans="5:8" x14ac:dyDescent="0.35">
      <c r="E11577"/>
      <c r="H11577"/>
    </row>
    <row r="11578" spans="5:8" x14ac:dyDescent="0.35">
      <c r="E11578"/>
      <c r="H11578"/>
    </row>
    <row r="11579" spans="5:8" x14ac:dyDescent="0.35">
      <c r="E11579"/>
      <c r="H11579"/>
    </row>
    <row r="11580" spans="5:8" x14ac:dyDescent="0.35">
      <c r="E11580"/>
      <c r="H11580"/>
    </row>
    <row r="11581" spans="5:8" x14ac:dyDescent="0.35">
      <c r="E11581"/>
      <c r="H11581"/>
    </row>
    <row r="11582" spans="5:8" x14ac:dyDescent="0.35">
      <c r="E11582"/>
      <c r="H11582"/>
    </row>
    <row r="11583" spans="5:8" x14ac:dyDescent="0.35">
      <c r="E11583"/>
      <c r="H11583"/>
    </row>
    <row r="11584" spans="5:8" x14ac:dyDescent="0.35">
      <c r="E11584"/>
      <c r="H11584"/>
    </row>
    <row r="11585" spans="5:8" x14ac:dyDescent="0.35">
      <c r="E11585"/>
      <c r="H11585"/>
    </row>
    <row r="11586" spans="5:8" x14ac:dyDescent="0.35">
      <c r="E11586"/>
      <c r="H11586"/>
    </row>
    <row r="11587" spans="5:8" x14ac:dyDescent="0.35">
      <c r="E11587"/>
      <c r="H11587"/>
    </row>
    <row r="11588" spans="5:8" x14ac:dyDescent="0.35">
      <c r="E11588"/>
      <c r="H11588"/>
    </row>
    <row r="11589" spans="5:8" x14ac:dyDescent="0.35">
      <c r="E11589"/>
      <c r="H11589"/>
    </row>
    <row r="11590" spans="5:8" x14ac:dyDescent="0.35">
      <c r="E11590"/>
      <c r="H11590"/>
    </row>
    <row r="11591" spans="5:8" x14ac:dyDescent="0.35">
      <c r="E11591"/>
      <c r="H11591"/>
    </row>
    <row r="11592" spans="5:8" x14ac:dyDescent="0.35">
      <c r="E11592"/>
      <c r="H11592"/>
    </row>
    <row r="11593" spans="5:8" x14ac:dyDescent="0.35">
      <c r="E11593"/>
      <c r="H11593"/>
    </row>
    <row r="11594" spans="5:8" x14ac:dyDescent="0.35">
      <c r="E11594"/>
      <c r="H11594"/>
    </row>
    <row r="11595" spans="5:8" x14ac:dyDescent="0.35">
      <c r="E11595"/>
      <c r="H11595"/>
    </row>
    <row r="11596" spans="5:8" x14ac:dyDescent="0.35">
      <c r="E11596"/>
      <c r="H11596"/>
    </row>
    <row r="11597" spans="5:8" x14ac:dyDescent="0.35">
      <c r="E11597"/>
      <c r="H11597"/>
    </row>
    <row r="11598" spans="5:8" x14ac:dyDescent="0.35">
      <c r="E11598"/>
      <c r="H11598"/>
    </row>
    <row r="11599" spans="5:8" x14ac:dyDescent="0.35">
      <c r="E11599"/>
      <c r="H11599"/>
    </row>
    <row r="11600" spans="5:8" x14ac:dyDescent="0.35">
      <c r="E11600"/>
      <c r="H11600"/>
    </row>
    <row r="11601" spans="5:8" x14ac:dyDescent="0.35">
      <c r="E11601"/>
      <c r="H11601"/>
    </row>
    <row r="11602" spans="5:8" x14ac:dyDescent="0.35">
      <c r="E11602"/>
      <c r="H11602"/>
    </row>
    <row r="11603" spans="5:8" x14ac:dyDescent="0.35">
      <c r="E11603"/>
      <c r="H11603"/>
    </row>
    <row r="11604" spans="5:8" x14ac:dyDescent="0.35">
      <c r="E11604"/>
      <c r="H11604"/>
    </row>
    <row r="11605" spans="5:8" x14ac:dyDescent="0.35">
      <c r="E11605"/>
      <c r="H11605"/>
    </row>
    <row r="11606" spans="5:8" x14ac:dyDescent="0.35">
      <c r="E11606"/>
      <c r="H11606"/>
    </row>
    <row r="11607" spans="5:8" x14ac:dyDescent="0.35">
      <c r="E11607"/>
      <c r="H11607"/>
    </row>
    <row r="11608" spans="5:8" x14ac:dyDescent="0.35">
      <c r="E11608"/>
      <c r="H11608"/>
    </row>
    <row r="11609" spans="5:8" x14ac:dyDescent="0.35">
      <c r="E11609"/>
      <c r="H11609"/>
    </row>
    <row r="11610" spans="5:8" x14ac:dyDescent="0.35">
      <c r="E11610"/>
      <c r="H11610"/>
    </row>
    <row r="11611" spans="5:8" x14ac:dyDescent="0.35">
      <c r="E11611"/>
      <c r="H11611"/>
    </row>
    <row r="11612" spans="5:8" x14ac:dyDescent="0.35">
      <c r="E11612"/>
      <c r="H11612"/>
    </row>
    <row r="11613" spans="5:8" x14ac:dyDescent="0.35">
      <c r="E11613"/>
      <c r="H11613"/>
    </row>
    <row r="11614" spans="5:8" x14ac:dyDescent="0.35">
      <c r="E11614"/>
      <c r="H11614"/>
    </row>
    <row r="11615" spans="5:8" x14ac:dyDescent="0.35">
      <c r="E11615"/>
      <c r="H11615"/>
    </row>
    <row r="11616" spans="5:8" x14ac:dyDescent="0.35">
      <c r="E11616"/>
      <c r="H11616"/>
    </row>
    <row r="11617" spans="5:8" x14ac:dyDescent="0.35">
      <c r="E11617"/>
      <c r="H11617"/>
    </row>
    <row r="11618" spans="5:8" x14ac:dyDescent="0.35">
      <c r="E11618"/>
      <c r="H11618"/>
    </row>
    <row r="11619" spans="5:8" x14ac:dyDescent="0.35">
      <c r="E11619"/>
      <c r="H11619"/>
    </row>
    <row r="11620" spans="5:8" x14ac:dyDescent="0.35">
      <c r="E11620"/>
      <c r="H11620"/>
    </row>
    <row r="11621" spans="5:8" x14ac:dyDescent="0.35">
      <c r="E11621"/>
      <c r="H11621"/>
    </row>
    <row r="11622" spans="5:8" x14ac:dyDescent="0.35">
      <c r="E11622"/>
      <c r="H11622"/>
    </row>
    <row r="11623" spans="5:8" x14ac:dyDescent="0.35">
      <c r="E11623"/>
      <c r="H11623"/>
    </row>
    <row r="11624" spans="5:8" x14ac:dyDescent="0.35">
      <c r="E11624"/>
      <c r="H11624"/>
    </row>
    <row r="11625" spans="5:8" x14ac:dyDescent="0.35">
      <c r="E11625"/>
      <c r="H11625"/>
    </row>
    <row r="11626" spans="5:8" x14ac:dyDescent="0.35">
      <c r="E11626"/>
      <c r="H11626"/>
    </row>
    <row r="11627" spans="5:8" x14ac:dyDescent="0.35">
      <c r="E11627"/>
      <c r="H11627"/>
    </row>
    <row r="11628" spans="5:8" x14ac:dyDescent="0.35">
      <c r="E11628"/>
      <c r="H11628"/>
    </row>
    <row r="11629" spans="5:8" x14ac:dyDescent="0.35">
      <c r="E11629"/>
      <c r="H11629"/>
    </row>
    <row r="11630" spans="5:8" x14ac:dyDescent="0.35">
      <c r="E11630"/>
      <c r="H11630"/>
    </row>
    <row r="11631" spans="5:8" x14ac:dyDescent="0.35">
      <c r="E11631"/>
      <c r="H11631"/>
    </row>
    <row r="11632" spans="5:8" x14ac:dyDescent="0.35">
      <c r="E11632"/>
      <c r="H11632"/>
    </row>
    <row r="11633" spans="5:8" x14ac:dyDescent="0.35">
      <c r="E11633"/>
      <c r="H11633"/>
    </row>
    <row r="11634" spans="5:8" x14ac:dyDescent="0.35">
      <c r="E11634"/>
      <c r="H11634"/>
    </row>
    <row r="11635" spans="5:8" x14ac:dyDescent="0.35">
      <c r="E11635"/>
      <c r="H11635"/>
    </row>
    <row r="11636" spans="5:8" x14ac:dyDescent="0.35">
      <c r="E11636"/>
      <c r="H11636"/>
    </row>
    <row r="11637" spans="5:8" x14ac:dyDescent="0.35">
      <c r="E11637"/>
      <c r="H11637"/>
    </row>
    <row r="11638" spans="5:8" x14ac:dyDescent="0.35">
      <c r="E11638"/>
      <c r="H11638"/>
    </row>
    <row r="11639" spans="5:8" x14ac:dyDescent="0.35">
      <c r="E11639"/>
      <c r="H11639"/>
    </row>
    <row r="11640" spans="5:8" x14ac:dyDescent="0.35">
      <c r="E11640"/>
      <c r="H11640"/>
    </row>
    <row r="11641" spans="5:8" x14ac:dyDescent="0.35">
      <c r="E11641"/>
      <c r="H11641"/>
    </row>
    <row r="11642" spans="5:8" x14ac:dyDescent="0.35">
      <c r="E11642"/>
      <c r="H11642"/>
    </row>
    <row r="11643" spans="5:8" x14ac:dyDescent="0.35">
      <c r="E11643"/>
      <c r="H11643"/>
    </row>
    <row r="11644" spans="5:8" x14ac:dyDescent="0.35">
      <c r="E11644"/>
      <c r="H11644"/>
    </row>
    <row r="11645" spans="5:8" x14ac:dyDescent="0.35">
      <c r="E11645"/>
      <c r="H11645"/>
    </row>
    <row r="11646" spans="5:8" x14ac:dyDescent="0.35">
      <c r="E11646"/>
      <c r="H11646"/>
    </row>
    <row r="11647" spans="5:8" x14ac:dyDescent="0.35">
      <c r="E11647"/>
      <c r="H11647"/>
    </row>
    <row r="11648" spans="5:8" x14ac:dyDescent="0.35">
      <c r="E11648"/>
      <c r="H11648"/>
    </row>
    <row r="11649" spans="5:8" x14ac:dyDescent="0.35">
      <c r="E11649"/>
      <c r="H11649"/>
    </row>
    <row r="11650" spans="5:8" x14ac:dyDescent="0.35">
      <c r="E11650"/>
      <c r="H11650"/>
    </row>
    <row r="11651" spans="5:8" x14ac:dyDescent="0.35">
      <c r="E11651"/>
      <c r="H11651"/>
    </row>
    <row r="11652" spans="5:8" x14ac:dyDescent="0.35">
      <c r="E11652"/>
      <c r="H11652"/>
    </row>
    <row r="11653" spans="5:8" x14ac:dyDescent="0.35">
      <c r="E11653"/>
      <c r="H11653"/>
    </row>
    <row r="11654" spans="5:8" x14ac:dyDescent="0.35">
      <c r="E11654"/>
      <c r="H11654"/>
    </row>
    <row r="11655" spans="5:8" x14ac:dyDescent="0.35">
      <c r="E11655"/>
      <c r="H11655"/>
    </row>
    <row r="11656" spans="5:8" x14ac:dyDescent="0.35">
      <c r="E11656"/>
      <c r="H11656"/>
    </row>
    <row r="11657" spans="5:8" x14ac:dyDescent="0.35">
      <c r="E11657"/>
      <c r="H11657"/>
    </row>
    <row r="11658" spans="5:8" x14ac:dyDescent="0.35">
      <c r="E11658"/>
      <c r="H11658"/>
    </row>
    <row r="11659" spans="5:8" x14ac:dyDescent="0.35">
      <c r="E11659"/>
      <c r="H11659"/>
    </row>
    <row r="11660" spans="5:8" x14ac:dyDescent="0.35">
      <c r="E11660"/>
      <c r="H11660"/>
    </row>
    <row r="11661" spans="5:8" x14ac:dyDescent="0.35">
      <c r="E11661"/>
      <c r="H11661"/>
    </row>
    <row r="11662" spans="5:8" x14ac:dyDescent="0.35">
      <c r="E11662"/>
      <c r="H11662"/>
    </row>
    <row r="11663" spans="5:8" x14ac:dyDescent="0.35">
      <c r="E11663"/>
      <c r="H11663"/>
    </row>
    <row r="11664" spans="5:8" x14ac:dyDescent="0.35">
      <c r="E11664"/>
      <c r="H11664"/>
    </row>
    <row r="11665" spans="5:8" x14ac:dyDescent="0.35">
      <c r="E11665"/>
      <c r="H11665"/>
    </row>
    <row r="11666" spans="5:8" x14ac:dyDescent="0.35">
      <c r="E11666"/>
      <c r="H11666"/>
    </row>
    <row r="11667" spans="5:8" x14ac:dyDescent="0.35">
      <c r="E11667"/>
      <c r="H11667"/>
    </row>
    <row r="11668" spans="5:8" x14ac:dyDescent="0.35">
      <c r="E11668"/>
      <c r="H11668"/>
    </row>
    <row r="11669" spans="5:8" x14ac:dyDescent="0.35">
      <c r="E11669"/>
      <c r="H11669"/>
    </row>
    <row r="11670" spans="5:8" x14ac:dyDescent="0.35">
      <c r="E11670"/>
      <c r="H11670"/>
    </row>
    <row r="11671" spans="5:8" x14ac:dyDescent="0.35">
      <c r="E11671"/>
      <c r="H11671"/>
    </row>
    <row r="11672" spans="5:8" x14ac:dyDescent="0.35">
      <c r="E11672"/>
      <c r="H11672"/>
    </row>
    <row r="11673" spans="5:8" x14ac:dyDescent="0.35">
      <c r="E11673"/>
      <c r="H11673"/>
    </row>
    <row r="11674" spans="5:8" x14ac:dyDescent="0.35">
      <c r="E11674"/>
      <c r="H11674"/>
    </row>
    <row r="11675" spans="5:8" x14ac:dyDescent="0.35">
      <c r="E11675"/>
      <c r="H11675"/>
    </row>
    <row r="11676" spans="5:8" x14ac:dyDescent="0.35">
      <c r="E11676"/>
      <c r="H11676"/>
    </row>
    <row r="11677" spans="5:8" x14ac:dyDescent="0.35">
      <c r="E11677"/>
      <c r="H11677"/>
    </row>
    <row r="11678" spans="5:8" x14ac:dyDescent="0.35">
      <c r="E11678"/>
      <c r="H11678"/>
    </row>
    <row r="11679" spans="5:8" x14ac:dyDescent="0.35">
      <c r="E11679"/>
      <c r="H11679"/>
    </row>
    <row r="11680" spans="5:8" x14ac:dyDescent="0.35">
      <c r="E11680"/>
      <c r="H11680"/>
    </row>
    <row r="11681" spans="5:8" x14ac:dyDescent="0.35">
      <c r="E11681"/>
      <c r="H11681"/>
    </row>
    <row r="11682" spans="5:8" x14ac:dyDescent="0.35">
      <c r="E11682"/>
      <c r="H11682"/>
    </row>
    <row r="11683" spans="5:8" x14ac:dyDescent="0.35">
      <c r="E11683"/>
      <c r="H11683"/>
    </row>
    <row r="11684" spans="5:8" x14ac:dyDescent="0.35">
      <c r="E11684"/>
      <c r="H11684"/>
    </row>
    <row r="11685" spans="5:8" x14ac:dyDescent="0.35">
      <c r="E11685"/>
      <c r="H11685"/>
    </row>
    <row r="11686" spans="5:8" x14ac:dyDescent="0.35">
      <c r="E11686"/>
      <c r="H11686"/>
    </row>
    <row r="11687" spans="5:8" x14ac:dyDescent="0.35">
      <c r="E11687"/>
      <c r="H11687"/>
    </row>
    <row r="11688" spans="5:8" x14ac:dyDescent="0.35">
      <c r="E11688"/>
      <c r="H11688"/>
    </row>
    <row r="11689" spans="5:8" x14ac:dyDescent="0.35">
      <c r="E11689"/>
      <c r="H11689"/>
    </row>
    <row r="11690" spans="5:8" x14ac:dyDescent="0.35">
      <c r="E11690"/>
      <c r="H11690"/>
    </row>
    <row r="11691" spans="5:8" x14ac:dyDescent="0.35">
      <c r="E11691"/>
      <c r="H11691"/>
    </row>
    <row r="11692" spans="5:8" x14ac:dyDescent="0.35">
      <c r="E11692"/>
      <c r="H11692"/>
    </row>
    <row r="11693" spans="5:8" x14ac:dyDescent="0.35">
      <c r="E11693"/>
      <c r="H11693"/>
    </row>
    <row r="11694" spans="5:8" x14ac:dyDescent="0.35">
      <c r="E11694"/>
      <c r="H11694"/>
    </row>
    <row r="11695" spans="5:8" x14ac:dyDescent="0.35">
      <c r="E11695"/>
      <c r="H11695"/>
    </row>
    <row r="11696" spans="5:8" x14ac:dyDescent="0.35">
      <c r="E11696"/>
      <c r="H11696"/>
    </row>
    <row r="11697" spans="5:8" x14ac:dyDescent="0.35">
      <c r="E11697"/>
      <c r="H11697"/>
    </row>
    <row r="11698" spans="5:8" x14ac:dyDescent="0.35">
      <c r="E11698"/>
      <c r="H11698"/>
    </row>
    <row r="11699" spans="5:8" x14ac:dyDescent="0.35">
      <c r="E11699"/>
      <c r="H11699"/>
    </row>
    <row r="11700" spans="5:8" x14ac:dyDescent="0.35">
      <c r="E11700"/>
      <c r="H11700"/>
    </row>
    <row r="11701" spans="5:8" x14ac:dyDescent="0.35">
      <c r="E11701"/>
      <c r="H11701"/>
    </row>
    <row r="11702" spans="5:8" x14ac:dyDescent="0.35">
      <c r="E11702"/>
      <c r="H11702"/>
    </row>
    <row r="11703" spans="5:8" x14ac:dyDescent="0.35">
      <c r="E11703"/>
      <c r="H11703"/>
    </row>
    <row r="11704" spans="5:8" x14ac:dyDescent="0.35">
      <c r="E11704"/>
      <c r="H11704"/>
    </row>
    <row r="11705" spans="5:8" x14ac:dyDescent="0.35">
      <c r="E11705"/>
      <c r="H11705"/>
    </row>
    <row r="11706" spans="5:8" x14ac:dyDescent="0.35">
      <c r="E11706"/>
      <c r="H11706"/>
    </row>
    <row r="11707" spans="5:8" x14ac:dyDescent="0.35">
      <c r="E11707"/>
      <c r="H11707"/>
    </row>
    <row r="11708" spans="5:8" x14ac:dyDescent="0.35">
      <c r="E11708"/>
      <c r="H11708"/>
    </row>
    <row r="11709" spans="5:8" x14ac:dyDescent="0.35">
      <c r="E11709"/>
      <c r="H11709"/>
    </row>
    <row r="11710" spans="5:8" x14ac:dyDescent="0.35">
      <c r="E11710"/>
      <c r="H11710"/>
    </row>
    <row r="11711" spans="5:8" x14ac:dyDescent="0.35">
      <c r="E11711"/>
      <c r="H11711"/>
    </row>
    <row r="11712" spans="5:8" x14ac:dyDescent="0.35">
      <c r="E11712"/>
      <c r="H11712"/>
    </row>
    <row r="11713" spans="5:8" x14ac:dyDescent="0.35">
      <c r="E11713"/>
      <c r="H11713"/>
    </row>
    <row r="11714" spans="5:8" x14ac:dyDescent="0.35">
      <c r="E11714"/>
      <c r="H11714"/>
    </row>
    <row r="11715" spans="5:8" x14ac:dyDescent="0.35">
      <c r="E11715"/>
      <c r="H11715"/>
    </row>
    <row r="11716" spans="5:8" x14ac:dyDescent="0.35">
      <c r="E11716"/>
      <c r="H11716"/>
    </row>
    <row r="11717" spans="5:8" x14ac:dyDescent="0.35">
      <c r="E11717"/>
      <c r="H11717"/>
    </row>
    <row r="11718" spans="5:8" x14ac:dyDescent="0.35">
      <c r="E11718"/>
      <c r="H11718"/>
    </row>
    <row r="11719" spans="5:8" x14ac:dyDescent="0.35">
      <c r="E11719"/>
      <c r="H11719"/>
    </row>
    <row r="11720" spans="5:8" x14ac:dyDescent="0.35">
      <c r="E11720"/>
      <c r="H11720"/>
    </row>
    <row r="11721" spans="5:8" x14ac:dyDescent="0.35">
      <c r="E11721"/>
      <c r="H11721"/>
    </row>
    <row r="11722" spans="5:8" x14ac:dyDescent="0.35">
      <c r="E11722"/>
      <c r="H11722"/>
    </row>
    <row r="11723" spans="5:8" x14ac:dyDescent="0.35">
      <c r="E11723"/>
      <c r="H11723"/>
    </row>
    <row r="11724" spans="5:8" x14ac:dyDescent="0.35">
      <c r="E11724"/>
      <c r="H11724"/>
    </row>
    <row r="11725" spans="5:8" x14ac:dyDescent="0.35">
      <c r="E11725"/>
      <c r="H11725"/>
    </row>
    <row r="11726" spans="5:8" x14ac:dyDescent="0.35">
      <c r="E11726"/>
      <c r="H11726"/>
    </row>
    <row r="11727" spans="5:8" x14ac:dyDescent="0.35">
      <c r="E11727"/>
      <c r="H11727"/>
    </row>
    <row r="11728" spans="5:8" x14ac:dyDescent="0.35">
      <c r="E11728"/>
      <c r="H11728"/>
    </row>
    <row r="11729" spans="5:8" x14ac:dyDescent="0.35">
      <c r="E11729"/>
      <c r="H11729"/>
    </row>
    <row r="11730" spans="5:8" x14ac:dyDescent="0.35">
      <c r="E11730"/>
      <c r="H11730"/>
    </row>
    <row r="11731" spans="5:8" x14ac:dyDescent="0.35">
      <c r="E11731"/>
      <c r="H11731"/>
    </row>
    <row r="11732" spans="5:8" x14ac:dyDescent="0.35">
      <c r="E11732"/>
      <c r="H11732"/>
    </row>
    <row r="11733" spans="5:8" x14ac:dyDescent="0.35">
      <c r="E11733"/>
      <c r="H11733"/>
    </row>
    <row r="11734" spans="5:8" x14ac:dyDescent="0.35">
      <c r="E11734"/>
      <c r="H11734"/>
    </row>
    <row r="11735" spans="5:8" x14ac:dyDescent="0.35">
      <c r="E11735"/>
      <c r="H11735"/>
    </row>
    <row r="11736" spans="5:8" x14ac:dyDescent="0.35">
      <c r="E11736"/>
      <c r="H11736"/>
    </row>
    <row r="11737" spans="5:8" x14ac:dyDescent="0.35">
      <c r="E11737"/>
      <c r="H11737"/>
    </row>
    <row r="11738" spans="5:8" x14ac:dyDescent="0.35">
      <c r="E11738"/>
      <c r="H11738"/>
    </row>
    <row r="11739" spans="5:8" x14ac:dyDescent="0.35">
      <c r="E11739"/>
      <c r="H11739"/>
    </row>
    <row r="11740" spans="5:8" x14ac:dyDescent="0.35">
      <c r="E11740"/>
      <c r="H11740"/>
    </row>
    <row r="11741" spans="5:8" x14ac:dyDescent="0.35">
      <c r="E11741"/>
      <c r="H11741"/>
    </row>
    <row r="11742" spans="5:8" x14ac:dyDescent="0.35">
      <c r="E11742"/>
      <c r="H11742"/>
    </row>
    <row r="11743" spans="5:8" x14ac:dyDescent="0.35">
      <c r="E11743"/>
      <c r="H11743"/>
    </row>
    <row r="11744" spans="5:8" x14ac:dyDescent="0.35">
      <c r="E11744"/>
      <c r="H11744"/>
    </row>
    <row r="11745" spans="5:8" x14ac:dyDescent="0.35">
      <c r="E11745"/>
      <c r="H11745"/>
    </row>
    <row r="11746" spans="5:8" x14ac:dyDescent="0.35">
      <c r="E11746"/>
      <c r="H11746"/>
    </row>
    <row r="11747" spans="5:8" x14ac:dyDescent="0.35">
      <c r="E11747"/>
      <c r="H11747"/>
    </row>
    <row r="11748" spans="5:8" x14ac:dyDescent="0.35">
      <c r="E11748"/>
      <c r="H11748"/>
    </row>
    <row r="11749" spans="5:8" x14ac:dyDescent="0.35">
      <c r="E11749"/>
      <c r="H11749"/>
    </row>
    <row r="11750" spans="5:8" x14ac:dyDescent="0.35">
      <c r="E11750"/>
      <c r="H11750"/>
    </row>
    <row r="11751" spans="5:8" x14ac:dyDescent="0.35">
      <c r="E11751"/>
      <c r="H11751"/>
    </row>
    <row r="11752" spans="5:8" x14ac:dyDescent="0.35">
      <c r="E11752"/>
      <c r="H11752"/>
    </row>
    <row r="11753" spans="5:8" x14ac:dyDescent="0.35">
      <c r="E11753"/>
      <c r="H11753"/>
    </row>
    <row r="11754" spans="5:8" x14ac:dyDescent="0.35">
      <c r="E11754"/>
      <c r="H11754"/>
    </row>
    <row r="11755" spans="5:8" x14ac:dyDescent="0.35">
      <c r="E11755"/>
      <c r="H11755"/>
    </row>
    <row r="11756" spans="5:8" x14ac:dyDescent="0.35">
      <c r="E11756"/>
      <c r="H11756"/>
    </row>
    <row r="11757" spans="5:8" x14ac:dyDescent="0.35">
      <c r="E11757"/>
      <c r="H11757"/>
    </row>
    <row r="11758" spans="5:8" x14ac:dyDescent="0.35">
      <c r="E11758"/>
      <c r="H11758"/>
    </row>
    <row r="11759" spans="5:8" x14ac:dyDescent="0.35">
      <c r="E11759"/>
      <c r="H11759"/>
    </row>
    <row r="11760" spans="5:8" x14ac:dyDescent="0.35">
      <c r="E11760"/>
      <c r="H11760"/>
    </row>
    <row r="11761" spans="5:8" x14ac:dyDescent="0.35">
      <c r="E11761"/>
      <c r="H11761"/>
    </row>
    <row r="11762" spans="5:8" x14ac:dyDescent="0.35">
      <c r="E11762"/>
      <c r="H11762"/>
    </row>
    <row r="11763" spans="5:8" x14ac:dyDescent="0.35">
      <c r="E11763"/>
      <c r="H11763"/>
    </row>
    <row r="11764" spans="5:8" x14ac:dyDescent="0.35">
      <c r="E11764"/>
      <c r="H11764"/>
    </row>
    <row r="11765" spans="5:8" x14ac:dyDescent="0.35">
      <c r="E11765"/>
      <c r="H11765"/>
    </row>
    <row r="11766" spans="5:8" x14ac:dyDescent="0.35">
      <c r="E11766"/>
      <c r="H11766"/>
    </row>
    <row r="11767" spans="5:8" x14ac:dyDescent="0.35">
      <c r="E11767"/>
      <c r="H11767"/>
    </row>
    <row r="11768" spans="5:8" x14ac:dyDescent="0.35">
      <c r="E11768"/>
      <c r="H11768"/>
    </row>
    <row r="11769" spans="5:8" x14ac:dyDescent="0.35">
      <c r="E11769"/>
      <c r="H11769"/>
    </row>
    <row r="11770" spans="5:8" x14ac:dyDescent="0.35">
      <c r="E11770"/>
      <c r="H11770"/>
    </row>
    <row r="11771" spans="5:8" x14ac:dyDescent="0.35">
      <c r="E11771"/>
      <c r="H11771"/>
    </row>
    <row r="11772" spans="5:8" x14ac:dyDescent="0.35">
      <c r="E11772"/>
      <c r="H11772"/>
    </row>
    <row r="11773" spans="5:8" x14ac:dyDescent="0.35">
      <c r="E11773"/>
      <c r="H11773"/>
    </row>
    <row r="11774" spans="5:8" x14ac:dyDescent="0.35">
      <c r="E11774"/>
      <c r="H11774"/>
    </row>
    <row r="11775" spans="5:8" x14ac:dyDescent="0.35">
      <c r="E11775"/>
      <c r="H11775"/>
    </row>
    <row r="11776" spans="5:8" x14ac:dyDescent="0.35">
      <c r="E11776"/>
      <c r="H11776"/>
    </row>
    <row r="11777" spans="5:8" x14ac:dyDescent="0.35">
      <c r="E11777"/>
      <c r="H11777"/>
    </row>
    <row r="11778" spans="5:8" x14ac:dyDescent="0.35">
      <c r="E11778"/>
      <c r="H11778"/>
    </row>
    <row r="11779" spans="5:8" x14ac:dyDescent="0.35">
      <c r="E11779"/>
      <c r="H11779"/>
    </row>
    <row r="11780" spans="5:8" x14ac:dyDescent="0.35">
      <c r="E11780"/>
      <c r="H11780"/>
    </row>
    <row r="11781" spans="5:8" x14ac:dyDescent="0.35">
      <c r="E11781"/>
      <c r="H11781"/>
    </row>
    <row r="11782" spans="5:8" x14ac:dyDescent="0.35">
      <c r="E11782"/>
      <c r="H11782"/>
    </row>
    <row r="11783" spans="5:8" x14ac:dyDescent="0.35">
      <c r="E11783"/>
      <c r="H11783"/>
    </row>
    <row r="11784" spans="5:8" x14ac:dyDescent="0.35">
      <c r="E11784"/>
      <c r="H11784"/>
    </row>
    <row r="11785" spans="5:8" x14ac:dyDescent="0.35">
      <c r="E11785"/>
      <c r="H11785"/>
    </row>
    <row r="11786" spans="5:8" x14ac:dyDescent="0.35">
      <c r="E11786"/>
      <c r="H11786"/>
    </row>
    <row r="11787" spans="5:8" x14ac:dyDescent="0.35">
      <c r="E11787"/>
      <c r="H11787"/>
    </row>
    <row r="11788" spans="5:8" x14ac:dyDescent="0.35">
      <c r="E11788"/>
      <c r="H11788"/>
    </row>
    <row r="11789" spans="5:8" x14ac:dyDescent="0.35">
      <c r="E11789"/>
      <c r="H11789"/>
    </row>
    <row r="11790" spans="5:8" x14ac:dyDescent="0.35">
      <c r="E11790"/>
      <c r="H11790"/>
    </row>
    <row r="11791" spans="5:8" x14ac:dyDescent="0.35">
      <c r="E11791"/>
      <c r="H11791"/>
    </row>
    <row r="11792" spans="5:8" x14ac:dyDescent="0.35">
      <c r="E11792"/>
      <c r="H11792"/>
    </row>
    <row r="11793" spans="5:8" x14ac:dyDescent="0.35">
      <c r="E11793"/>
      <c r="H11793"/>
    </row>
    <row r="11794" spans="5:8" x14ac:dyDescent="0.35">
      <c r="E11794"/>
      <c r="H11794"/>
    </row>
    <row r="11795" spans="5:8" x14ac:dyDescent="0.35">
      <c r="E11795"/>
      <c r="H11795"/>
    </row>
    <row r="11796" spans="5:8" x14ac:dyDescent="0.35">
      <c r="E11796"/>
      <c r="H11796"/>
    </row>
    <row r="11797" spans="5:8" x14ac:dyDescent="0.35">
      <c r="E11797"/>
      <c r="H11797"/>
    </row>
    <row r="11798" spans="5:8" x14ac:dyDescent="0.35">
      <c r="E11798"/>
      <c r="H11798"/>
    </row>
    <row r="11799" spans="5:8" x14ac:dyDescent="0.35">
      <c r="E11799"/>
      <c r="H11799"/>
    </row>
    <row r="11800" spans="5:8" x14ac:dyDescent="0.35">
      <c r="E11800"/>
      <c r="H11800"/>
    </row>
    <row r="11801" spans="5:8" x14ac:dyDescent="0.35">
      <c r="E11801"/>
      <c r="H11801"/>
    </row>
    <row r="11802" spans="5:8" x14ac:dyDescent="0.35">
      <c r="E11802"/>
      <c r="H11802"/>
    </row>
    <row r="11803" spans="5:8" x14ac:dyDescent="0.35">
      <c r="E11803"/>
      <c r="H11803"/>
    </row>
    <row r="11804" spans="5:8" x14ac:dyDescent="0.35">
      <c r="E11804"/>
      <c r="H11804"/>
    </row>
    <row r="11805" spans="5:8" x14ac:dyDescent="0.35">
      <c r="E11805"/>
      <c r="H11805"/>
    </row>
    <row r="11806" spans="5:8" x14ac:dyDescent="0.35">
      <c r="E11806"/>
      <c r="H11806"/>
    </row>
    <row r="11807" spans="5:8" x14ac:dyDescent="0.35">
      <c r="E11807"/>
      <c r="H11807"/>
    </row>
    <row r="11808" spans="5:8" x14ac:dyDescent="0.35">
      <c r="E11808"/>
      <c r="H11808"/>
    </row>
    <row r="11809" spans="5:8" x14ac:dyDescent="0.35">
      <c r="E11809"/>
      <c r="H11809"/>
    </row>
    <row r="11810" spans="5:8" x14ac:dyDescent="0.35">
      <c r="E11810"/>
      <c r="H11810"/>
    </row>
    <row r="11811" spans="5:8" x14ac:dyDescent="0.35">
      <c r="E11811"/>
      <c r="H11811"/>
    </row>
    <row r="11812" spans="5:8" x14ac:dyDescent="0.35">
      <c r="E11812"/>
      <c r="H11812"/>
    </row>
    <row r="11813" spans="5:8" x14ac:dyDescent="0.35">
      <c r="E11813"/>
      <c r="H11813"/>
    </row>
    <row r="11814" spans="5:8" x14ac:dyDescent="0.35">
      <c r="E11814"/>
      <c r="H11814"/>
    </row>
    <row r="11815" spans="5:8" x14ac:dyDescent="0.35">
      <c r="E11815"/>
      <c r="H11815"/>
    </row>
    <row r="11816" spans="5:8" x14ac:dyDescent="0.35">
      <c r="E11816"/>
      <c r="H11816"/>
    </row>
    <row r="11817" spans="5:8" x14ac:dyDescent="0.35">
      <c r="E11817"/>
      <c r="H11817"/>
    </row>
    <row r="11818" spans="5:8" x14ac:dyDescent="0.35">
      <c r="E11818"/>
      <c r="H11818"/>
    </row>
    <row r="11819" spans="5:8" x14ac:dyDescent="0.35">
      <c r="E11819"/>
      <c r="H11819"/>
    </row>
    <row r="11820" spans="5:8" x14ac:dyDescent="0.35">
      <c r="E11820"/>
      <c r="H11820"/>
    </row>
    <row r="11821" spans="5:8" x14ac:dyDescent="0.35">
      <c r="E11821"/>
      <c r="H11821"/>
    </row>
    <row r="11822" spans="5:8" x14ac:dyDescent="0.35">
      <c r="E11822"/>
      <c r="H11822"/>
    </row>
    <row r="11823" spans="5:8" x14ac:dyDescent="0.35">
      <c r="E11823"/>
      <c r="H11823"/>
    </row>
    <row r="11824" spans="5:8" x14ac:dyDescent="0.35">
      <c r="E11824"/>
      <c r="H11824"/>
    </row>
    <row r="11825" spans="5:8" x14ac:dyDescent="0.35">
      <c r="E11825"/>
      <c r="H11825"/>
    </row>
    <row r="11826" spans="5:8" x14ac:dyDescent="0.35">
      <c r="E11826"/>
      <c r="H11826"/>
    </row>
    <row r="11827" spans="5:8" x14ac:dyDescent="0.35">
      <c r="E11827"/>
      <c r="H11827"/>
    </row>
    <row r="11828" spans="5:8" x14ac:dyDescent="0.35">
      <c r="E11828"/>
      <c r="H11828"/>
    </row>
    <row r="11829" spans="5:8" x14ac:dyDescent="0.35">
      <c r="E11829"/>
      <c r="H11829"/>
    </row>
    <row r="11830" spans="5:8" x14ac:dyDescent="0.35">
      <c r="E11830"/>
      <c r="H11830"/>
    </row>
    <row r="11831" spans="5:8" x14ac:dyDescent="0.35">
      <c r="E11831"/>
      <c r="H11831"/>
    </row>
    <row r="11832" spans="5:8" x14ac:dyDescent="0.35">
      <c r="E11832"/>
      <c r="H11832"/>
    </row>
    <row r="11833" spans="5:8" x14ac:dyDescent="0.35">
      <c r="E11833"/>
      <c r="H11833"/>
    </row>
    <row r="11834" spans="5:8" x14ac:dyDescent="0.35">
      <c r="E11834"/>
      <c r="H11834"/>
    </row>
    <row r="11835" spans="5:8" x14ac:dyDescent="0.35">
      <c r="E11835"/>
      <c r="H11835"/>
    </row>
    <row r="11836" spans="5:8" x14ac:dyDescent="0.35">
      <c r="E11836"/>
      <c r="H11836"/>
    </row>
    <row r="11837" spans="5:8" x14ac:dyDescent="0.35">
      <c r="E11837"/>
      <c r="H11837"/>
    </row>
    <row r="11838" spans="5:8" x14ac:dyDescent="0.35">
      <c r="E11838"/>
      <c r="H11838"/>
    </row>
    <row r="11839" spans="5:8" x14ac:dyDescent="0.35">
      <c r="E11839"/>
      <c r="H11839"/>
    </row>
    <row r="11840" spans="5:8" x14ac:dyDescent="0.35">
      <c r="E11840"/>
      <c r="H11840"/>
    </row>
    <row r="11841" spans="5:8" x14ac:dyDescent="0.35">
      <c r="E11841"/>
      <c r="H11841"/>
    </row>
    <row r="11842" spans="5:8" x14ac:dyDescent="0.35">
      <c r="E11842"/>
      <c r="H11842"/>
    </row>
    <row r="11843" spans="5:8" x14ac:dyDescent="0.35">
      <c r="E11843"/>
      <c r="H11843"/>
    </row>
    <row r="11844" spans="5:8" x14ac:dyDescent="0.35">
      <c r="E11844"/>
      <c r="H11844"/>
    </row>
    <row r="11845" spans="5:8" x14ac:dyDescent="0.35">
      <c r="E11845"/>
      <c r="H11845"/>
    </row>
    <row r="11846" spans="5:8" x14ac:dyDescent="0.35">
      <c r="E11846"/>
      <c r="H11846"/>
    </row>
    <row r="11847" spans="5:8" x14ac:dyDescent="0.35">
      <c r="E11847"/>
      <c r="H11847"/>
    </row>
    <row r="11848" spans="5:8" x14ac:dyDescent="0.35">
      <c r="E11848"/>
      <c r="H11848"/>
    </row>
    <row r="11849" spans="5:8" x14ac:dyDescent="0.35">
      <c r="E11849"/>
      <c r="H11849"/>
    </row>
    <row r="11850" spans="5:8" x14ac:dyDescent="0.35">
      <c r="E11850"/>
      <c r="H11850"/>
    </row>
    <row r="11851" spans="5:8" x14ac:dyDescent="0.35">
      <c r="E11851"/>
      <c r="H11851"/>
    </row>
    <row r="11852" spans="5:8" x14ac:dyDescent="0.35">
      <c r="E11852"/>
      <c r="H11852"/>
    </row>
    <row r="11853" spans="5:8" x14ac:dyDescent="0.35">
      <c r="E11853"/>
      <c r="H11853"/>
    </row>
    <row r="11854" spans="5:8" x14ac:dyDescent="0.35">
      <c r="E11854"/>
      <c r="H11854"/>
    </row>
    <row r="11855" spans="5:8" x14ac:dyDescent="0.35">
      <c r="E11855"/>
      <c r="H11855"/>
    </row>
    <row r="11856" spans="5:8" x14ac:dyDescent="0.35">
      <c r="E11856"/>
      <c r="H11856"/>
    </row>
    <row r="11857" spans="5:8" x14ac:dyDescent="0.35">
      <c r="E11857"/>
      <c r="H11857"/>
    </row>
    <row r="11858" spans="5:8" x14ac:dyDescent="0.35">
      <c r="E11858"/>
      <c r="H11858"/>
    </row>
    <row r="11859" spans="5:8" x14ac:dyDescent="0.35">
      <c r="E11859"/>
      <c r="H11859"/>
    </row>
    <row r="11860" spans="5:8" x14ac:dyDescent="0.35">
      <c r="E11860"/>
      <c r="H11860"/>
    </row>
    <row r="11861" spans="5:8" x14ac:dyDescent="0.35">
      <c r="E11861"/>
      <c r="H11861"/>
    </row>
    <row r="11862" spans="5:8" x14ac:dyDescent="0.35">
      <c r="E11862"/>
      <c r="H11862"/>
    </row>
    <row r="11863" spans="5:8" x14ac:dyDescent="0.35">
      <c r="E11863"/>
      <c r="H11863"/>
    </row>
    <row r="11864" spans="5:8" x14ac:dyDescent="0.35">
      <c r="E11864"/>
      <c r="H11864"/>
    </row>
    <row r="11865" spans="5:8" x14ac:dyDescent="0.35">
      <c r="E11865"/>
      <c r="H11865"/>
    </row>
    <row r="11866" spans="5:8" x14ac:dyDescent="0.35">
      <c r="E11866"/>
      <c r="H11866"/>
    </row>
    <row r="11867" spans="5:8" x14ac:dyDescent="0.35">
      <c r="E11867"/>
      <c r="H11867"/>
    </row>
    <row r="11868" spans="5:8" x14ac:dyDescent="0.35">
      <c r="E11868"/>
      <c r="H11868"/>
    </row>
    <row r="11869" spans="5:8" x14ac:dyDescent="0.35">
      <c r="E11869"/>
      <c r="H11869"/>
    </row>
    <row r="11870" spans="5:8" x14ac:dyDescent="0.35">
      <c r="E11870"/>
      <c r="H11870"/>
    </row>
    <row r="11871" spans="5:8" x14ac:dyDescent="0.35">
      <c r="E11871"/>
      <c r="H11871"/>
    </row>
    <row r="11872" spans="5:8" x14ac:dyDescent="0.35">
      <c r="E11872"/>
      <c r="H11872"/>
    </row>
    <row r="11873" spans="5:8" x14ac:dyDescent="0.35">
      <c r="E11873"/>
      <c r="H11873"/>
    </row>
    <row r="11874" spans="5:8" x14ac:dyDescent="0.35">
      <c r="E11874"/>
      <c r="H11874"/>
    </row>
    <row r="11875" spans="5:8" x14ac:dyDescent="0.35">
      <c r="E11875"/>
      <c r="H11875"/>
    </row>
    <row r="11876" spans="5:8" x14ac:dyDescent="0.35">
      <c r="E11876"/>
      <c r="H11876"/>
    </row>
    <row r="11877" spans="5:8" x14ac:dyDescent="0.35">
      <c r="E11877"/>
      <c r="H11877"/>
    </row>
    <row r="11878" spans="5:8" x14ac:dyDescent="0.35">
      <c r="E11878"/>
      <c r="H11878"/>
    </row>
    <row r="11879" spans="5:8" x14ac:dyDescent="0.35">
      <c r="E11879"/>
      <c r="H11879"/>
    </row>
    <row r="11880" spans="5:8" x14ac:dyDescent="0.35">
      <c r="E11880"/>
      <c r="H11880"/>
    </row>
    <row r="11881" spans="5:8" x14ac:dyDescent="0.35">
      <c r="E11881"/>
      <c r="H11881"/>
    </row>
    <row r="11882" spans="5:8" x14ac:dyDescent="0.35">
      <c r="E11882"/>
      <c r="H11882"/>
    </row>
    <row r="11883" spans="5:8" x14ac:dyDescent="0.35">
      <c r="E11883"/>
      <c r="H11883"/>
    </row>
    <row r="11884" spans="5:8" x14ac:dyDescent="0.35">
      <c r="E11884"/>
      <c r="H11884"/>
    </row>
    <row r="11885" spans="5:8" x14ac:dyDescent="0.35">
      <c r="E11885"/>
      <c r="H11885"/>
    </row>
    <row r="11886" spans="5:8" x14ac:dyDescent="0.35">
      <c r="E11886"/>
      <c r="H11886"/>
    </row>
    <row r="11887" spans="5:8" x14ac:dyDescent="0.35">
      <c r="E11887"/>
      <c r="H11887"/>
    </row>
    <row r="11888" spans="5:8" x14ac:dyDescent="0.35">
      <c r="E11888"/>
      <c r="H11888"/>
    </row>
    <row r="11889" spans="5:8" x14ac:dyDescent="0.35">
      <c r="E11889"/>
      <c r="H11889"/>
    </row>
    <row r="11890" spans="5:8" x14ac:dyDescent="0.35">
      <c r="E11890"/>
      <c r="H11890"/>
    </row>
    <row r="11891" spans="5:8" x14ac:dyDescent="0.35">
      <c r="E11891"/>
      <c r="H11891"/>
    </row>
    <row r="11892" spans="5:8" x14ac:dyDescent="0.35">
      <c r="E11892"/>
      <c r="H11892"/>
    </row>
    <row r="11893" spans="5:8" x14ac:dyDescent="0.35">
      <c r="E11893"/>
      <c r="H11893"/>
    </row>
    <row r="11894" spans="5:8" x14ac:dyDescent="0.35">
      <c r="E11894"/>
      <c r="H11894"/>
    </row>
    <row r="11895" spans="5:8" x14ac:dyDescent="0.35">
      <c r="E11895"/>
      <c r="H11895"/>
    </row>
    <row r="11896" spans="5:8" x14ac:dyDescent="0.35">
      <c r="E11896"/>
      <c r="H11896"/>
    </row>
    <row r="11897" spans="5:8" x14ac:dyDescent="0.35">
      <c r="E11897"/>
      <c r="H11897"/>
    </row>
    <row r="11898" spans="5:8" x14ac:dyDescent="0.35">
      <c r="E11898"/>
      <c r="H11898"/>
    </row>
    <row r="11899" spans="5:8" x14ac:dyDescent="0.35">
      <c r="E11899"/>
      <c r="H11899"/>
    </row>
    <row r="11900" spans="5:8" x14ac:dyDescent="0.35">
      <c r="E11900"/>
      <c r="H11900"/>
    </row>
    <row r="11901" spans="5:8" x14ac:dyDescent="0.35">
      <c r="E11901"/>
      <c r="H11901"/>
    </row>
    <row r="11902" spans="5:8" x14ac:dyDescent="0.35">
      <c r="E11902"/>
      <c r="H11902"/>
    </row>
    <row r="11903" spans="5:8" x14ac:dyDescent="0.35">
      <c r="E11903"/>
      <c r="H11903"/>
    </row>
    <row r="11904" spans="5:8" x14ac:dyDescent="0.35">
      <c r="E11904"/>
      <c r="H11904"/>
    </row>
    <row r="11905" spans="5:8" x14ac:dyDescent="0.35">
      <c r="E11905"/>
      <c r="H11905"/>
    </row>
    <row r="11906" spans="5:8" x14ac:dyDescent="0.35">
      <c r="E11906"/>
      <c r="H11906"/>
    </row>
    <row r="11907" spans="5:8" x14ac:dyDescent="0.35">
      <c r="E11907"/>
      <c r="H11907"/>
    </row>
    <row r="11908" spans="5:8" x14ac:dyDescent="0.35">
      <c r="E11908"/>
      <c r="H11908"/>
    </row>
    <row r="11909" spans="5:8" x14ac:dyDescent="0.35">
      <c r="E11909"/>
      <c r="H11909"/>
    </row>
    <row r="11910" spans="5:8" x14ac:dyDescent="0.35">
      <c r="E11910"/>
      <c r="H11910"/>
    </row>
    <row r="11911" spans="5:8" x14ac:dyDescent="0.35">
      <c r="E11911"/>
      <c r="H11911"/>
    </row>
    <row r="11912" spans="5:8" x14ac:dyDescent="0.35">
      <c r="E11912"/>
      <c r="H11912"/>
    </row>
    <row r="11913" spans="5:8" x14ac:dyDescent="0.35">
      <c r="E11913"/>
      <c r="H11913"/>
    </row>
    <row r="11914" spans="5:8" x14ac:dyDescent="0.35">
      <c r="E11914"/>
      <c r="H11914"/>
    </row>
    <row r="11915" spans="5:8" x14ac:dyDescent="0.35">
      <c r="E11915"/>
      <c r="H11915"/>
    </row>
    <row r="11916" spans="5:8" x14ac:dyDescent="0.35">
      <c r="E11916"/>
      <c r="H11916"/>
    </row>
    <row r="11917" spans="5:8" x14ac:dyDescent="0.35">
      <c r="E11917"/>
      <c r="H11917"/>
    </row>
    <row r="11918" spans="5:8" x14ac:dyDescent="0.35">
      <c r="E11918"/>
      <c r="H11918"/>
    </row>
    <row r="11919" spans="5:8" x14ac:dyDescent="0.35">
      <c r="E11919"/>
      <c r="H11919"/>
    </row>
    <row r="11920" spans="5:8" x14ac:dyDescent="0.35">
      <c r="E11920"/>
      <c r="H11920"/>
    </row>
    <row r="11921" spans="5:8" x14ac:dyDescent="0.35">
      <c r="E11921"/>
      <c r="H11921"/>
    </row>
    <row r="11922" spans="5:8" x14ac:dyDescent="0.35">
      <c r="E11922"/>
      <c r="H11922"/>
    </row>
    <row r="11923" spans="5:8" x14ac:dyDescent="0.35">
      <c r="E11923"/>
      <c r="H11923"/>
    </row>
    <row r="11924" spans="5:8" x14ac:dyDescent="0.35">
      <c r="E11924"/>
      <c r="H11924"/>
    </row>
    <row r="11925" spans="5:8" x14ac:dyDescent="0.35">
      <c r="E11925"/>
      <c r="H11925"/>
    </row>
    <row r="11926" spans="5:8" x14ac:dyDescent="0.35">
      <c r="E11926"/>
      <c r="H11926"/>
    </row>
    <row r="11927" spans="5:8" x14ac:dyDescent="0.35">
      <c r="E11927"/>
      <c r="H11927"/>
    </row>
    <row r="11928" spans="5:8" x14ac:dyDescent="0.35">
      <c r="E11928"/>
      <c r="H11928"/>
    </row>
    <row r="11929" spans="5:8" x14ac:dyDescent="0.35">
      <c r="E11929"/>
      <c r="H11929"/>
    </row>
    <row r="11930" spans="5:8" x14ac:dyDescent="0.35">
      <c r="E11930"/>
      <c r="H11930"/>
    </row>
    <row r="11931" spans="5:8" x14ac:dyDescent="0.35">
      <c r="E11931"/>
      <c r="H11931"/>
    </row>
    <row r="11932" spans="5:8" x14ac:dyDescent="0.35">
      <c r="E11932"/>
      <c r="H11932"/>
    </row>
    <row r="11933" spans="5:8" x14ac:dyDescent="0.35">
      <c r="E11933"/>
      <c r="H11933"/>
    </row>
    <row r="11934" spans="5:8" x14ac:dyDescent="0.35">
      <c r="E11934"/>
      <c r="H11934"/>
    </row>
    <row r="11935" spans="5:8" x14ac:dyDescent="0.35">
      <c r="E11935"/>
      <c r="H11935"/>
    </row>
    <row r="11936" spans="5:8" x14ac:dyDescent="0.35">
      <c r="E11936"/>
      <c r="H11936"/>
    </row>
    <row r="11937" spans="5:8" x14ac:dyDescent="0.35">
      <c r="E11937"/>
      <c r="H11937"/>
    </row>
    <row r="11938" spans="5:8" x14ac:dyDescent="0.35">
      <c r="E11938"/>
      <c r="H11938"/>
    </row>
    <row r="11939" spans="5:8" x14ac:dyDescent="0.35">
      <c r="E11939"/>
      <c r="H11939"/>
    </row>
    <row r="11940" spans="5:8" x14ac:dyDescent="0.35">
      <c r="E11940"/>
      <c r="H11940"/>
    </row>
    <row r="11941" spans="5:8" x14ac:dyDescent="0.35">
      <c r="E11941"/>
      <c r="H11941"/>
    </row>
    <row r="11942" spans="5:8" x14ac:dyDescent="0.35">
      <c r="E11942"/>
      <c r="H11942"/>
    </row>
    <row r="11943" spans="5:8" x14ac:dyDescent="0.35">
      <c r="E11943"/>
      <c r="H11943"/>
    </row>
    <row r="11944" spans="5:8" x14ac:dyDescent="0.35">
      <c r="E11944"/>
      <c r="H11944"/>
    </row>
    <row r="11945" spans="5:8" x14ac:dyDescent="0.35">
      <c r="E11945"/>
      <c r="H11945"/>
    </row>
    <row r="11946" spans="5:8" x14ac:dyDescent="0.35">
      <c r="E11946"/>
      <c r="H11946"/>
    </row>
    <row r="11947" spans="5:8" x14ac:dyDescent="0.35">
      <c r="E11947"/>
      <c r="H11947"/>
    </row>
    <row r="11948" spans="5:8" x14ac:dyDescent="0.35">
      <c r="E11948"/>
      <c r="H11948"/>
    </row>
    <row r="11949" spans="5:8" x14ac:dyDescent="0.35">
      <c r="E11949"/>
      <c r="H11949"/>
    </row>
    <row r="11950" spans="5:8" x14ac:dyDescent="0.35">
      <c r="E11950"/>
      <c r="H11950"/>
    </row>
    <row r="11951" spans="5:8" x14ac:dyDescent="0.35">
      <c r="E11951"/>
      <c r="H11951"/>
    </row>
    <row r="11952" spans="5:8" x14ac:dyDescent="0.35">
      <c r="E11952"/>
      <c r="H11952"/>
    </row>
    <row r="11953" spans="5:8" x14ac:dyDescent="0.35">
      <c r="E11953"/>
      <c r="H11953"/>
    </row>
    <row r="11954" spans="5:8" x14ac:dyDescent="0.35">
      <c r="E11954"/>
      <c r="H11954"/>
    </row>
    <row r="11955" spans="5:8" x14ac:dyDescent="0.35">
      <c r="E11955"/>
      <c r="H11955"/>
    </row>
    <row r="11956" spans="5:8" x14ac:dyDescent="0.35">
      <c r="E11956"/>
      <c r="H11956"/>
    </row>
    <row r="11957" spans="5:8" x14ac:dyDescent="0.35">
      <c r="E11957"/>
      <c r="H11957"/>
    </row>
    <row r="11958" spans="5:8" x14ac:dyDescent="0.35">
      <c r="E11958"/>
      <c r="H11958"/>
    </row>
    <row r="11959" spans="5:8" x14ac:dyDescent="0.35">
      <c r="E11959"/>
      <c r="H11959"/>
    </row>
    <row r="11960" spans="5:8" x14ac:dyDescent="0.35">
      <c r="E11960"/>
      <c r="H11960"/>
    </row>
    <row r="11961" spans="5:8" x14ac:dyDescent="0.35">
      <c r="E11961"/>
      <c r="H11961"/>
    </row>
    <row r="11962" spans="5:8" x14ac:dyDescent="0.35">
      <c r="E11962"/>
      <c r="H11962"/>
    </row>
    <row r="11963" spans="5:8" x14ac:dyDescent="0.35">
      <c r="E11963"/>
      <c r="H11963"/>
    </row>
    <row r="11964" spans="5:8" x14ac:dyDescent="0.35">
      <c r="E11964"/>
      <c r="H11964"/>
    </row>
    <row r="11965" spans="5:8" x14ac:dyDescent="0.35">
      <c r="E11965"/>
      <c r="H11965"/>
    </row>
    <row r="11966" spans="5:8" x14ac:dyDescent="0.35">
      <c r="E11966"/>
      <c r="H11966"/>
    </row>
    <row r="11967" spans="5:8" x14ac:dyDescent="0.35">
      <c r="E11967"/>
      <c r="H11967"/>
    </row>
    <row r="11968" spans="5:8" x14ac:dyDescent="0.35">
      <c r="E11968"/>
      <c r="H11968"/>
    </row>
    <row r="11969" spans="5:8" x14ac:dyDescent="0.35">
      <c r="E11969"/>
      <c r="H11969"/>
    </row>
    <row r="11970" spans="5:8" x14ac:dyDescent="0.35">
      <c r="E11970"/>
      <c r="H11970"/>
    </row>
    <row r="11971" spans="5:8" x14ac:dyDescent="0.35">
      <c r="E11971"/>
      <c r="H11971"/>
    </row>
    <row r="11972" spans="5:8" x14ac:dyDescent="0.35">
      <c r="E11972"/>
      <c r="H11972"/>
    </row>
    <row r="11973" spans="5:8" x14ac:dyDescent="0.35">
      <c r="E11973"/>
      <c r="H11973"/>
    </row>
    <row r="11974" spans="5:8" x14ac:dyDescent="0.35">
      <c r="E11974"/>
      <c r="H11974"/>
    </row>
    <row r="11975" spans="5:8" x14ac:dyDescent="0.35">
      <c r="E11975"/>
      <c r="H11975"/>
    </row>
    <row r="11976" spans="5:8" x14ac:dyDescent="0.35">
      <c r="E11976"/>
      <c r="H11976"/>
    </row>
    <row r="11977" spans="5:8" x14ac:dyDescent="0.35">
      <c r="E11977"/>
      <c r="H11977"/>
    </row>
    <row r="11978" spans="5:8" x14ac:dyDescent="0.35">
      <c r="E11978"/>
      <c r="H11978"/>
    </row>
    <row r="11979" spans="5:8" x14ac:dyDescent="0.35">
      <c r="E11979"/>
      <c r="H11979"/>
    </row>
    <row r="11980" spans="5:8" x14ac:dyDescent="0.35">
      <c r="E11980"/>
      <c r="H11980"/>
    </row>
    <row r="11981" spans="5:8" x14ac:dyDescent="0.35">
      <c r="E11981"/>
      <c r="H11981"/>
    </row>
    <row r="11982" spans="5:8" x14ac:dyDescent="0.35">
      <c r="E11982"/>
      <c r="H11982"/>
    </row>
    <row r="11983" spans="5:8" x14ac:dyDescent="0.35">
      <c r="E11983"/>
      <c r="H11983"/>
    </row>
    <row r="11984" spans="5:8" x14ac:dyDescent="0.35">
      <c r="E11984"/>
      <c r="H11984"/>
    </row>
    <row r="11985" spans="5:8" x14ac:dyDescent="0.35">
      <c r="E11985"/>
      <c r="H11985"/>
    </row>
    <row r="11986" spans="5:8" x14ac:dyDescent="0.35">
      <c r="E11986"/>
      <c r="H11986"/>
    </row>
    <row r="11987" spans="5:8" x14ac:dyDescent="0.35">
      <c r="E11987"/>
      <c r="H11987"/>
    </row>
    <row r="11988" spans="5:8" x14ac:dyDescent="0.35">
      <c r="E11988"/>
      <c r="H11988"/>
    </row>
    <row r="11989" spans="5:8" x14ac:dyDescent="0.35">
      <c r="E11989"/>
      <c r="H11989"/>
    </row>
    <row r="11990" spans="5:8" x14ac:dyDescent="0.35">
      <c r="E11990"/>
      <c r="H11990"/>
    </row>
    <row r="11991" spans="5:8" x14ac:dyDescent="0.35">
      <c r="E11991"/>
      <c r="H11991"/>
    </row>
    <row r="11992" spans="5:8" x14ac:dyDescent="0.35">
      <c r="E11992"/>
      <c r="H11992"/>
    </row>
    <row r="11993" spans="5:8" x14ac:dyDescent="0.35">
      <c r="E11993"/>
      <c r="H11993"/>
    </row>
    <row r="11994" spans="5:8" x14ac:dyDescent="0.35">
      <c r="E11994"/>
      <c r="H11994"/>
    </row>
    <row r="11995" spans="5:8" x14ac:dyDescent="0.35">
      <c r="E11995"/>
      <c r="H11995"/>
    </row>
    <row r="11996" spans="5:8" x14ac:dyDescent="0.35">
      <c r="E11996"/>
      <c r="H11996"/>
    </row>
    <row r="11997" spans="5:8" x14ac:dyDescent="0.35">
      <c r="E11997"/>
      <c r="H11997"/>
    </row>
    <row r="11998" spans="5:8" x14ac:dyDescent="0.35">
      <c r="E11998"/>
      <c r="H11998"/>
    </row>
    <row r="11999" spans="5:8" x14ac:dyDescent="0.35">
      <c r="E11999"/>
      <c r="H11999"/>
    </row>
    <row r="12000" spans="5:8" x14ac:dyDescent="0.35">
      <c r="E12000"/>
      <c r="H12000"/>
    </row>
    <row r="12001" spans="5:8" x14ac:dyDescent="0.35">
      <c r="E12001"/>
      <c r="H12001"/>
    </row>
    <row r="12002" spans="5:8" x14ac:dyDescent="0.35">
      <c r="E12002"/>
      <c r="H12002"/>
    </row>
    <row r="12003" spans="5:8" x14ac:dyDescent="0.35">
      <c r="E12003"/>
      <c r="H12003"/>
    </row>
    <row r="12004" spans="5:8" x14ac:dyDescent="0.35">
      <c r="E12004"/>
      <c r="H12004"/>
    </row>
    <row r="12005" spans="5:8" x14ac:dyDescent="0.35">
      <c r="E12005"/>
      <c r="H12005"/>
    </row>
    <row r="12006" spans="5:8" x14ac:dyDescent="0.35">
      <c r="E12006"/>
      <c r="H12006"/>
    </row>
    <row r="12007" spans="5:8" x14ac:dyDescent="0.35">
      <c r="E12007"/>
      <c r="H12007"/>
    </row>
    <row r="12008" spans="5:8" x14ac:dyDescent="0.35">
      <c r="E12008"/>
      <c r="H12008"/>
    </row>
    <row r="12009" spans="5:8" x14ac:dyDescent="0.35">
      <c r="E12009"/>
      <c r="H12009"/>
    </row>
    <row r="12010" spans="5:8" x14ac:dyDescent="0.35">
      <c r="E12010"/>
      <c r="H12010"/>
    </row>
    <row r="12011" spans="5:8" x14ac:dyDescent="0.35">
      <c r="E12011"/>
      <c r="H12011"/>
    </row>
    <row r="12012" spans="5:8" x14ac:dyDescent="0.35">
      <c r="E12012"/>
      <c r="H12012"/>
    </row>
    <row r="12013" spans="5:8" x14ac:dyDescent="0.35">
      <c r="E12013"/>
      <c r="H12013"/>
    </row>
    <row r="12014" spans="5:8" x14ac:dyDescent="0.35">
      <c r="E12014"/>
      <c r="H12014"/>
    </row>
    <row r="12015" spans="5:8" x14ac:dyDescent="0.35">
      <c r="E12015"/>
      <c r="H12015"/>
    </row>
    <row r="12016" spans="5:8" x14ac:dyDescent="0.35">
      <c r="E12016"/>
      <c r="H12016"/>
    </row>
    <row r="12017" spans="5:8" x14ac:dyDescent="0.35">
      <c r="E12017"/>
      <c r="H12017"/>
    </row>
    <row r="12018" spans="5:8" x14ac:dyDescent="0.35">
      <c r="E12018"/>
      <c r="H12018"/>
    </row>
    <row r="12019" spans="5:8" x14ac:dyDescent="0.35">
      <c r="E12019"/>
      <c r="H12019"/>
    </row>
    <row r="12020" spans="5:8" x14ac:dyDescent="0.35">
      <c r="E12020"/>
      <c r="H12020"/>
    </row>
    <row r="12021" spans="5:8" x14ac:dyDescent="0.35">
      <c r="E12021"/>
      <c r="H12021"/>
    </row>
    <row r="12022" spans="5:8" x14ac:dyDescent="0.35">
      <c r="E12022"/>
      <c r="H12022"/>
    </row>
    <row r="12023" spans="5:8" x14ac:dyDescent="0.35">
      <c r="E12023"/>
      <c r="H12023"/>
    </row>
    <row r="12024" spans="5:8" x14ac:dyDescent="0.35">
      <c r="E12024"/>
      <c r="H12024"/>
    </row>
    <row r="12025" spans="5:8" x14ac:dyDescent="0.35">
      <c r="E12025"/>
      <c r="H12025"/>
    </row>
    <row r="12026" spans="5:8" x14ac:dyDescent="0.35">
      <c r="E12026"/>
      <c r="H12026"/>
    </row>
    <row r="12027" spans="5:8" x14ac:dyDescent="0.35">
      <c r="E12027"/>
      <c r="H12027"/>
    </row>
    <row r="12028" spans="5:8" x14ac:dyDescent="0.35">
      <c r="E12028"/>
      <c r="H12028"/>
    </row>
    <row r="12029" spans="5:8" x14ac:dyDescent="0.35">
      <c r="E12029"/>
      <c r="H12029"/>
    </row>
    <row r="12030" spans="5:8" x14ac:dyDescent="0.35">
      <c r="E12030"/>
      <c r="H12030"/>
    </row>
    <row r="12031" spans="5:8" x14ac:dyDescent="0.35">
      <c r="E12031"/>
      <c r="H12031"/>
    </row>
    <row r="12032" spans="5:8" x14ac:dyDescent="0.35">
      <c r="E12032"/>
      <c r="H12032"/>
    </row>
    <row r="12033" spans="5:8" x14ac:dyDescent="0.35">
      <c r="E12033"/>
      <c r="H12033"/>
    </row>
    <row r="12034" spans="5:8" x14ac:dyDescent="0.35">
      <c r="E12034"/>
      <c r="H12034"/>
    </row>
    <row r="12035" spans="5:8" x14ac:dyDescent="0.35">
      <c r="E12035"/>
      <c r="H12035"/>
    </row>
    <row r="12036" spans="5:8" x14ac:dyDescent="0.35">
      <c r="E12036"/>
      <c r="H12036"/>
    </row>
    <row r="12037" spans="5:8" x14ac:dyDescent="0.35">
      <c r="E12037"/>
      <c r="H12037"/>
    </row>
    <row r="12038" spans="5:8" x14ac:dyDescent="0.35">
      <c r="E12038"/>
      <c r="H12038"/>
    </row>
    <row r="12039" spans="5:8" x14ac:dyDescent="0.35">
      <c r="E12039"/>
      <c r="H12039"/>
    </row>
    <row r="12040" spans="5:8" x14ac:dyDescent="0.35">
      <c r="E12040"/>
      <c r="H12040"/>
    </row>
    <row r="12041" spans="5:8" x14ac:dyDescent="0.35">
      <c r="E12041"/>
      <c r="H12041"/>
    </row>
    <row r="12042" spans="5:8" x14ac:dyDescent="0.35">
      <c r="E12042"/>
      <c r="H12042"/>
    </row>
    <row r="12043" spans="5:8" x14ac:dyDescent="0.35">
      <c r="E12043"/>
      <c r="H12043"/>
    </row>
    <row r="12044" spans="5:8" x14ac:dyDescent="0.35">
      <c r="E12044"/>
      <c r="H12044"/>
    </row>
    <row r="12045" spans="5:8" x14ac:dyDescent="0.35">
      <c r="E12045"/>
      <c r="H12045"/>
    </row>
    <row r="12046" spans="5:8" x14ac:dyDescent="0.35">
      <c r="E12046"/>
      <c r="H12046"/>
    </row>
    <row r="12047" spans="5:8" x14ac:dyDescent="0.35">
      <c r="E12047"/>
      <c r="H12047"/>
    </row>
    <row r="12048" spans="5:8" x14ac:dyDescent="0.35">
      <c r="E12048"/>
      <c r="H12048"/>
    </row>
    <row r="12049" spans="5:8" x14ac:dyDescent="0.35">
      <c r="E12049"/>
      <c r="H12049"/>
    </row>
    <row r="12050" spans="5:8" x14ac:dyDescent="0.35">
      <c r="E12050"/>
      <c r="H12050"/>
    </row>
    <row r="12051" spans="5:8" x14ac:dyDescent="0.35">
      <c r="E12051"/>
      <c r="H12051"/>
    </row>
    <row r="12052" spans="5:8" x14ac:dyDescent="0.35">
      <c r="E12052"/>
      <c r="H12052"/>
    </row>
    <row r="12053" spans="5:8" x14ac:dyDescent="0.35">
      <c r="E12053"/>
      <c r="H12053"/>
    </row>
    <row r="12054" spans="5:8" x14ac:dyDescent="0.35">
      <c r="E12054"/>
      <c r="H12054"/>
    </row>
    <row r="12055" spans="5:8" x14ac:dyDescent="0.35">
      <c r="E12055"/>
      <c r="H12055"/>
    </row>
    <row r="12056" spans="5:8" x14ac:dyDescent="0.35">
      <c r="E12056"/>
      <c r="H12056"/>
    </row>
    <row r="12057" spans="5:8" x14ac:dyDescent="0.35">
      <c r="E12057"/>
      <c r="H12057"/>
    </row>
    <row r="12058" spans="5:8" x14ac:dyDescent="0.35">
      <c r="E12058"/>
      <c r="H12058"/>
    </row>
    <row r="12059" spans="5:8" x14ac:dyDescent="0.35">
      <c r="E12059"/>
      <c r="H12059"/>
    </row>
    <row r="12060" spans="5:8" x14ac:dyDescent="0.35">
      <c r="E12060"/>
      <c r="H12060"/>
    </row>
    <row r="12061" spans="5:8" x14ac:dyDescent="0.35">
      <c r="E12061"/>
      <c r="H12061"/>
    </row>
    <row r="12062" spans="5:8" x14ac:dyDescent="0.35">
      <c r="E12062"/>
      <c r="H12062"/>
    </row>
    <row r="12063" spans="5:8" x14ac:dyDescent="0.35">
      <c r="E12063"/>
      <c r="H12063"/>
    </row>
    <row r="12064" spans="5:8" x14ac:dyDescent="0.35">
      <c r="E12064"/>
      <c r="H12064"/>
    </row>
    <row r="12065" spans="5:8" x14ac:dyDescent="0.35">
      <c r="E12065"/>
      <c r="H12065"/>
    </row>
    <row r="12066" spans="5:8" x14ac:dyDescent="0.35">
      <c r="E12066"/>
      <c r="H12066"/>
    </row>
    <row r="12067" spans="5:8" x14ac:dyDescent="0.35">
      <c r="E12067"/>
      <c r="H12067"/>
    </row>
    <row r="12068" spans="5:8" x14ac:dyDescent="0.35">
      <c r="E12068"/>
      <c r="H12068"/>
    </row>
    <row r="12069" spans="5:8" x14ac:dyDescent="0.35">
      <c r="E12069"/>
      <c r="H12069"/>
    </row>
    <row r="12070" spans="5:8" x14ac:dyDescent="0.35">
      <c r="E12070"/>
      <c r="H12070"/>
    </row>
    <row r="12071" spans="5:8" x14ac:dyDescent="0.35">
      <c r="E12071"/>
      <c r="H12071"/>
    </row>
    <row r="12072" spans="5:8" x14ac:dyDescent="0.35">
      <c r="E12072"/>
      <c r="H12072"/>
    </row>
    <row r="12073" spans="5:8" x14ac:dyDescent="0.35">
      <c r="E12073"/>
      <c r="H12073"/>
    </row>
    <row r="12074" spans="5:8" x14ac:dyDescent="0.35">
      <c r="E12074"/>
      <c r="H12074"/>
    </row>
    <row r="12075" spans="5:8" x14ac:dyDescent="0.35">
      <c r="E12075"/>
      <c r="H12075"/>
    </row>
    <row r="12076" spans="5:8" x14ac:dyDescent="0.35">
      <c r="E12076"/>
      <c r="H12076"/>
    </row>
    <row r="12077" spans="5:8" x14ac:dyDescent="0.35">
      <c r="E12077"/>
      <c r="H12077"/>
    </row>
    <row r="12078" spans="5:8" x14ac:dyDescent="0.35">
      <c r="E12078"/>
      <c r="H12078"/>
    </row>
    <row r="12079" spans="5:8" x14ac:dyDescent="0.35">
      <c r="E12079"/>
      <c r="H12079"/>
    </row>
    <row r="12080" spans="5:8" x14ac:dyDescent="0.35">
      <c r="E12080"/>
      <c r="H12080"/>
    </row>
    <row r="12081" spans="5:8" x14ac:dyDescent="0.35">
      <c r="E12081"/>
      <c r="H12081"/>
    </row>
    <row r="12082" spans="5:8" x14ac:dyDescent="0.35">
      <c r="E12082"/>
      <c r="H12082"/>
    </row>
    <row r="12083" spans="5:8" x14ac:dyDescent="0.35">
      <c r="E12083"/>
      <c r="H12083"/>
    </row>
    <row r="12084" spans="5:8" x14ac:dyDescent="0.35">
      <c r="E12084"/>
      <c r="H12084"/>
    </row>
    <row r="12085" spans="5:8" x14ac:dyDescent="0.35">
      <c r="E12085"/>
      <c r="H12085"/>
    </row>
    <row r="12086" spans="5:8" x14ac:dyDescent="0.35">
      <c r="E12086"/>
      <c r="H12086"/>
    </row>
    <row r="12087" spans="5:8" x14ac:dyDescent="0.35">
      <c r="E12087"/>
      <c r="H12087"/>
    </row>
    <row r="12088" spans="5:8" x14ac:dyDescent="0.35">
      <c r="E12088"/>
      <c r="H12088"/>
    </row>
    <row r="12089" spans="5:8" x14ac:dyDescent="0.35">
      <c r="E12089"/>
      <c r="H12089"/>
    </row>
    <row r="12090" spans="5:8" x14ac:dyDescent="0.35">
      <c r="E12090"/>
      <c r="H12090"/>
    </row>
    <row r="12091" spans="5:8" x14ac:dyDescent="0.35">
      <c r="E12091"/>
      <c r="H12091"/>
    </row>
    <row r="12092" spans="5:8" x14ac:dyDescent="0.35">
      <c r="E12092"/>
      <c r="H12092"/>
    </row>
    <row r="12093" spans="5:8" x14ac:dyDescent="0.35">
      <c r="E12093"/>
      <c r="H12093"/>
    </row>
    <row r="12094" spans="5:8" x14ac:dyDescent="0.35">
      <c r="E12094"/>
      <c r="H12094"/>
    </row>
    <row r="12095" spans="5:8" x14ac:dyDescent="0.35">
      <c r="E12095"/>
      <c r="H12095"/>
    </row>
    <row r="12096" spans="5:8" x14ac:dyDescent="0.35">
      <c r="E12096"/>
      <c r="H12096"/>
    </row>
    <row r="12097" spans="5:8" x14ac:dyDescent="0.35">
      <c r="E12097"/>
      <c r="H12097"/>
    </row>
    <row r="12098" spans="5:8" x14ac:dyDescent="0.35">
      <c r="E12098"/>
      <c r="H12098"/>
    </row>
    <row r="12099" spans="5:8" x14ac:dyDescent="0.35">
      <c r="E12099"/>
      <c r="H12099"/>
    </row>
    <row r="12100" spans="5:8" x14ac:dyDescent="0.35">
      <c r="E12100"/>
      <c r="H12100"/>
    </row>
    <row r="12101" spans="5:8" x14ac:dyDescent="0.35">
      <c r="E12101"/>
      <c r="H12101"/>
    </row>
    <row r="12102" spans="5:8" x14ac:dyDescent="0.35">
      <c r="E12102"/>
      <c r="H12102"/>
    </row>
    <row r="12103" spans="5:8" x14ac:dyDescent="0.35">
      <c r="E12103"/>
      <c r="H12103"/>
    </row>
    <row r="12104" spans="5:8" x14ac:dyDescent="0.35">
      <c r="E12104"/>
      <c r="H12104"/>
    </row>
    <row r="12105" spans="5:8" x14ac:dyDescent="0.35">
      <c r="E12105"/>
      <c r="H12105"/>
    </row>
    <row r="12106" spans="5:8" x14ac:dyDescent="0.35">
      <c r="E12106"/>
      <c r="H12106"/>
    </row>
    <row r="12107" spans="5:8" x14ac:dyDescent="0.35">
      <c r="E12107"/>
      <c r="H12107"/>
    </row>
    <row r="12108" spans="5:8" x14ac:dyDescent="0.35">
      <c r="E12108"/>
      <c r="H12108"/>
    </row>
    <row r="12109" spans="5:8" x14ac:dyDescent="0.35">
      <c r="E12109"/>
      <c r="H12109"/>
    </row>
    <row r="12110" spans="5:8" x14ac:dyDescent="0.35">
      <c r="E12110"/>
      <c r="H12110"/>
    </row>
    <row r="12111" spans="5:8" x14ac:dyDescent="0.35">
      <c r="E12111"/>
      <c r="H12111"/>
    </row>
    <row r="12112" spans="5:8" x14ac:dyDescent="0.35">
      <c r="E12112"/>
      <c r="H12112"/>
    </row>
    <row r="12113" spans="5:8" x14ac:dyDescent="0.35">
      <c r="E12113"/>
      <c r="H12113"/>
    </row>
    <row r="12114" spans="5:8" x14ac:dyDescent="0.35">
      <c r="E12114"/>
      <c r="H12114"/>
    </row>
    <row r="12115" spans="5:8" x14ac:dyDescent="0.35">
      <c r="E12115"/>
      <c r="H12115"/>
    </row>
    <row r="12116" spans="5:8" x14ac:dyDescent="0.35">
      <c r="E12116"/>
      <c r="H12116"/>
    </row>
    <row r="12117" spans="5:8" x14ac:dyDescent="0.35">
      <c r="E12117"/>
      <c r="H12117"/>
    </row>
    <row r="12118" spans="5:8" x14ac:dyDescent="0.35">
      <c r="E12118"/>
      <c r="H12118"/>
    </row>
    <row r="12119" spans="5:8" x14ac:dyDescent="0.35">
      <c r="E12119"/>
      <c r="H12119"/>
    </row>
    <row r="12120" spans="5:8" x14ac:dyDescent="0.35">
      <c r="E12120"/>
      <c r="H12120"/>
    </row>
    <row r="12121" spans="5:8" x14ac:dyDescent="0.35">
      <c r="E12121"/>
      <c r="H12121"/>
    </row>
    <row r="12122" spans="5:8" x14ac:dyDescent="0.35">
      <c r="E12122"/>
      <c r="H12122"/>
    </row>
    <row r="12123" spans="5:8" x14ac:dyDescent="0.35">
      <c r="E12123"/>
      <c r="H12123"/>
    </row>
    <row r="12124" spans="5:8" x14ac:dyDescent="0.35">
      <c r="E12124"/>
      <c r="H12124"/>
    </row>
    <row r="12125" spans="5:8" x14ac:dyDescent="0.35">
      <c r="E12125"/>
      <c r="H12125"/>
    </row>
    <row r="12126" spans="5:8" x14ac:dyDescent="0.35">
      <c r="E12126"/>
      <c r="H12126"/>
    </row>
    <row r="12127" spans="5:8" x14ac:dyDescent="0.35">
      <c r="E12127"/>
      <c r="H12127"/>
    </row>
    <row r="12128" spans="5:8" x14ac:dyDescent="0.35">
      <c r="E12128"/>
      <c r="H12128"/>
    </row>
    <row r="12129" spans="5:8" x14ac:dyDescent="0.35">
      <c r="E12129"/>
      <c r="H12129"/>
    </row>
    <row r="12130" spans="5:8" x14ac:dyDescent="0.35">
      <c r="E12130"/>
      <c r="H12130"/>
    </row>
    <row r="12131" spans="5:8" x14ac:dyDescent="0.35">
      <c r="E12131"/>
      <c r="H12131"/>
    </row>
    <row r="12132" spans="5:8" x14ac:dyDescent="0.35">
      <c r="E12132"/>
      <c r="H12132"/>
    </row>
    <row r="12133" spans="5:8" x14ac:dyDescent="0.35">
      <c r="E12133"/>
      <c r="H12133"/>
    </row>
    <row r="12134" spans="5:8" x14ac:dyDescent="0.35">
      <c r="E12134"/>
      <c r="H12134"/>
    </row>
    <row r="12135" spans="5:8" x14ac:dyDescent="0.35">
      <c r="E12135"/>
      <c r="H12135"/>
    </row>
    <row r="12136" spans="5:8" x14ac:dyDescent="0.35">
      <c r="E12136"/>
      <c r="H12136"/>
    </row>
    <row r="12137" spans="5:8" x14ac:dyDescent="0.35">
      <c r="E12137"/>
      <c r="H12137"/>
    </row>
    <row r="12138" spans="5:8" x14ac:dyDescent="0.35">
      <c r="E12138"/>
      <c r="H12138"/>
    </row>
    <row r="12139" spans="5:8" x14ac:dyDescent="0.35">
      <c r="E12139"/>
      <c r="H12139"/>
    </row>
    <row r="12140" spans="5:8" x14ac:dyDescent="0.35">
      <c r="E12140"/>
      <c r="H12140"/>
    </row>
    <row r="12141" spans="5:8" x14ac:dyDescent="0.35">
      <c r="E12141"/>
      <c r="H12141"/>
    </row>
    <row r="12142" spans="5:8" x14ac:dyDescent="0.35">
      <c r="E12142"/>
      <c r="H12142"/>
    </row>
    <row r="12143" spans="5:8" x14ac:dyDescent="0.35">
      <c r="E12143"/>
      <c r="H12143"/>
    </row>
    <row r="12144" spans="5:8" x14ac:dyDescent="0.35">
      <c r="E12144"/>
      <c r="H12144"/>
    </row>
    <row r="12145" spans="5:8" x14ac:dyDescent="0.35">
      <c r="E12145"/>
      <c r="H12145"/>
    </row>
    <row r="12146" spans="5:8" x14ac:dyDescent="0.35">
      <c r="E12146"/>
      <c r="H12146"/>
    </row>
    <row r="12147" spans="5:8" x14ac:dyDescent="0.35">
      <c r="E12147"/>
      <c r="H12147"/>
    </row>
    <row r="12148" spans="5:8" x14ac:dyDescent="0.35">
      <c r="E12148"/>
      <c r="H12148"/>
    </row>
    <row r="12149" spans="5:8" x14ac:dyDescent="0.35">
      <c r="E12149"/>
      <c r="H12149"/>
    </row>
    <row r="12150" spans="5:8" x14ac:dyDescent="0.35">
      <c r="E12150"/>
      <c r="H12150"/>
    </row>
    <row r="12151" spans="5:8" x14ac:dyDescent="0.35">
      <c r="E12151"/>
      <c r="H12151"/>
    </row>
    <row r="12152" spans="5:8" x14ac:dyDescent="0.35">
      <c r="E12152"/>
      <c r="H12152"/>
    </row>
    <row r="12153" spans="5:8" x14ac:dyDescent="0.35">
      <c r="E12153"/>
      <c r="H12153"/>
    </row>
    <row r="12154" spans="5:8" x14ac:dyDescent="0.35">
      <c r="E12154"/>
      <c r="H12154"/>
    </row>
    <row r="12155" spans="5:8" x14ac:dyDescent="0.35">
      <c r="E12155"/>
      <c r="H12155"/>
    </row>
    <row r="12156" spans="5:8" x14ac:dyDescent="0.35">
      <c r="E12156"/>
      <c r="H12156"/>
    </row>
    <row r="12157" spans="5:8" x14ac:dyDescent="0.35">
      <c r="E12157"/>
      <c r="H12157"/>
    </row>
    <row r="12158" spans="5:8" x14ac:dyDescent="0.35">
      <c r="E12158"/>
      <c r="H12158"/>
    </row>
    <row r="12159" spans="5:8" x14ac:dyDescent="0.35">
      <c r="E12159"/>
      <c r="H12159"/>
    </row>
    <row r="12160" spans="5:8" x14ac:dyDescent="0.35">
      <c r="E12160"/>
      <c r="H12160"/>
    </row>
    <row r="12161" spans="5:8" x14ac:dyDescent="0.35">
      <c r="E12161"/>
      <c r="H12161"/>
    </row>
    <row r="12162" spans="5:8" x14ac:dyDescent="0.35">
      <c r="E12162"/>
      <c r="H12162"/>
    </row>
    <row r="12163" spans="5:8" x14ac:dyDescent="0.35">
      <c r="E12163"/>
      <c r="H12163"/>
    </row>
    <row r="12164" spans="5:8" x14ac:dyDescent="0.35">
      <c r="E12164"/>
      <c r="H12164"/>
    </row>
    <row r="12165" spans="5:8" x14ac:dyDescent="0.35">
      <c r="E12165"/>
      <c r="H12165"/>
    </row>
    <row r="12166" spans="5:8" x14ac:dyDescent="0.35">
      <c r="E12166"/>
      <c r="H12166"/>
    </row>
    <row r="12167" spans="5:8" x14ac:dyDescent="0.35">
      <c r="E12167"/>
      <c r="H12167"/>
    </row>
    <row r="12168" spans="5:8" x14ac:dyDescent="0.35">
      <c r="E12168"/>
      <c r="H12168"/>
    </row>
    <row r="12169" spans="5:8" x14ac:dyDescent="0.35">
      <c r="E12169"/>
      <c r="H12169"/>
    </row>
    <row r="12170" spans="5:8" x14ac:dyDescent="0.35">
      <c r="E12170"/>
      <c r="H12170"/>
    </row>
    <row r="12171" spans="5:8" x14ac:dyDescent="0.35">
      <c r="E12171"/>
      <c r="H12171"/>
    </row>
    <row r="12172" spans="5:8" x14ac:dyDescent="0.35">
      <c r="E12172"/>
      <c r="H12172"/>
    </row>
    <row r="12173" spans="5:8" x14ac:dyDescent="0.35">
      <c r="E12173"/>
      <c r="H12173"/>
    </row>
    <row r="12174" spans="5:8" x14ac:dyDescent="0.35">
      <c r="E12174"/>
      <c r="H12174"/>
    </row>
    <row r="12175" spans="5:8" x14ac:dyDescent="0.35">
      <c r="E12175"/>
      <c r="H12175"/>
    </row>
    <row r="12176" spans="5:8" x14ac:dyDescent="0.35">
      <c r="E12176"/>
      <c r="H12176"/>
    </row>
    <row r="12177" spans="5:8" x14ac:dyDescent="0.35">
      <c r="E12177"/>
      <c r="H12177"/>
    </row>
    <row r="12178" spans="5:8" x14ac:dyDescent="0.35">
      <c r="E12178"/>
      <c r="H12178"/>
    </row>
    <row r="12179" spans="5:8" x14ac:dyDescent="0.35">
      <c r="E12179"/>
      <c r="H12179"/>
    </row>
    <row r="12180" spans="5:8" x14ac:dyDescent="0.35">
      <c r="E12180"/>
      <c r="H12180"/>
    </row>
    <row r="12181" spans="5:8" x14ac:dyDescent="0.35">
      <c r="E12181"/>
      <c r="H12181"/>
    </row>
    <row r="12182" spans="5:8" x14ac:dyDescent="0.35">
      <c r="E12182"/>
      <c r="H12182"/>
    </row>
    <row r="12183" spans="5:8" x14ac:dyDescent="0.35">
      <c r="E12183"/>
      <c r="H12183"/>
    </row>
    <row r="12184" spans="5:8" x14ac:dyDescent="0.35">
      <c r="E12184"/>
      <c r="H12184"/>
    </row>
    <row r="12185" spans="5:8" x14ac:dyDescent="0.35">
      <c r="E12185"/>
      <c r="H12185"/>
    </row>
    <row r="12186" spans="5:8" x14ac:dyDescent="0.35">
      <c r="E12186"/>
      <c r="H12186"/>
    </row>
    <row r="12187" spans="5:8" x14ac:dyDescent="0.35">
      <c r="E12187"/>
      <c r="H12187"/>
    </row>
    <row r="12188" spans="5:8" x14ac:dyDescent="0.35">
      <c r="E12188"/>
      <c r="H12188"/>
    </row>
    <row r="12189" spans="5:8" x14ac:dyDescent="0.35">
      <c r="E12189"/>
      <c r="H12189"/>
    </row>
    <row r="12190" spans="5:8" x14ac:dyDescent="0.35">
      <c r="E12190"/>
      <c r="H12190"/>
    </row>
    <row r="12191" spans="5:8" x14ac:dyDescent="0.35">
      <c r="E12191"/>
      <c r="H12191"/>
    </row>
    <row r="12192" spans="5:8" x14ac:dyDescent="0.35">
      <c r="E12192"/>
      <c r="H12192"/>
    </row>
    <row r="12193" spans="5:8" x14ac:dyDescent="0.35">
      <c r="E12193"/>
      <c r="H12193"/>
    </row>
    <row r="12194" spans="5:8" x14ac:dyDescent="0.35">
      <c r="E12194"/>
      <c r="H12194"/>
    </row>
    <row r="12195" spans="5:8" x14ac:dyDescent="0.35">
      <c r="E12195"/>
      <c r="H12195"/>
    </row>
    <row r="12196" spans="5:8" x14ac:dyDescent="0.35">
      <c r="E12196"/>
      <c r="H12196"/>
    </row>
    <row r="12197" spans="5:8" x14ac:dyDescent="0.35">
      <c r="E12197"/>
      <c r="H12197"/>
    </row>
    <row r="12198" spans="5:8" x14ac:dyDescent="0.35">
      <c r="E12198"/>
      <c r="H12198"/>
    </row>
    <row r="12199" spans="5:8" x14ac:dyDescent="0.35">
      <c r="E12199"/>
      <c r="H12199"/>
    </row>
    <row r="12200" spans="5:8" x14ac:dyDescent="0.35">
      <c r="E12200"/>
      <c r="H12200"/>
    </row>
    <row r="12201" spans="5:8" x14ac:dyDescent="0.35">
      <c r="E12201"/>
      <c r="H12201"/>
    </row>
    <row r="12202" spans="5:8" x14ac:dyDescent="0.35">
      <c r="E12202"/>
      <c r="H12202"/>
    </row>
    <row r="12203" spans="5:8" x14ac:dyDescent="0.35">
      <c r="E12203"/>
      <c r="H12203"/>
    </row>
    <row r="12204" spans="5:8" x14ac:dyDescent="0.35">
      <c r="E12204"/>
      <c r="H12204"/>
    </row>
    <row r="12205" spans="5:8" x14ac:dyDescent="0.35">
      <c r="E12205"/>
      <c r="H12205"/>
    </row>
    <row r="12206" spans="5:8" x14ac:dyDescent="0.35">
      <c r="E12206"/>
      <c r="H12206"/>
    </row>
    <row r="12207" spans="5:8" x14ac:dyDescent="0.35">
      <c r="E12207"/>
      <c r="H12207"/>
    </row>
    <row r="12208" spans="5:8" x14ac:dyDescent="0.35">
      <c r="E12208"/>
      <c r="H12208"/>
    </row>
    <row r="12209" spans="5:8" x14ac:dyDescent="0.35">
      <c r="E12209"/>
      <c r="H12209"/>
    </row>
    <row r="12210" spans="5:8" x14ac:dyDescent="0.35">
      <c r="E12210"/>
      <c r="H12210"/>
    </row>
    <row r="12211" spans="5:8" x14ac:dyDescent="0.35">
      <c r="E12211"/>
      <c r="H12211"/>
    </row>
    <row r="12212" spans="5:8" x14ac:dyDescent="0.35">
      <c r="E12212"/>
      <c r="H12212"/>
    </row>
    <row r="12213" spans="5:8" x14ac:dyDescent="0.35">
      <c r="E12213"/>
      <c r="H12213"/>
    </row>
    <row r="12214" spans="5:8" x14ac:dyDescent="0.35">
      <c r="E12214"/>
      <c r="H12214"/>
    </row>
    <row r="12215" spans="5:8" x14ac:dyDescent="0.35">
      <c r="E12215"/>
      <c r="H12215"/>
    </row>
    <row r="12216" spans="5:8" x14ac:dyDescent="0.35">
      <c r="E12216"/>
      <c r="H12216"/>
    </row>
    <row r="12217" spans="5:8" x14ac:dyDescent="0.35">
      <c r="E12217"/>
      <c r="H12217"/>
    </row>
    <row r="12218" spans="5:8" x14ac:dyDescent="0.35">
      <c r="E12218"/>
      <c r="H12218"/>
    </row>
    <row r="12219" spans="5:8" x14ac:dyDescent="0.35">
      <c r="E12219"/>
      <c r="H12219"/>
    </row>
    <row r="12220" spans="5:8" x14ac:dyDescent="0.35">
      <c r="E12220"/>
      <c r="H12220"/>
    </row>
    <row r="12221" spans="5:8" x14ac:dyDescent="0.35">
      <c r="E12221"/>
      <c r="H12221"/>
    </row>
    <row r="12222" spans="5:8" x14ac:dyDescent="0.35">
      <c r="E12222"/>
      <c r="H12222"/>
    </row>
    <row r="12223" spans="5:8" x14ac:dyDescent="0.35">
      <c r="E12223"/>
      <c r="H12223"/>
    </row>
    <row r="12224" spans="5:8" x14ac:dyDescent="0.35">
      <c r="E12224"/>
      <c r="H12224"/>
    </row>
    <row r="12225" spans="5:8" x14ac:dyDescent="0.35">
      <c r="E12225"/>
      <c r="H12225"/>
    </row>
    <row r="12226" spans="5:8" x14ac:dyDescent="0.35">
      <c r="E12226"/>
      <c r="H12226"/>
    </row>
    <row r="12227" spans="5:8" x14ac:dyDescent="0.35">
      <c r="E12227"/>
      <c r="H12227"/>
    </row>
    <row r="12228" spans="5:8" x14ac:dyDescent="0.35">
      <c r="E12228"/>
      <c r="H12228"/>
    </row>
    <row r="12229" spans="5:8" x14ac:dyDescent="0.35">
      <c r="E12229"/>
      <c r="H12229"/>
    </row>
    <row r="12230" spans="5:8" x14ac:dyDescent="0.35">
      <c r="E12230"/>
      <c r="H12230"/>
    </row>
    <row r="12231" spans="5:8" x14ac:dyDescent="0.35">
      <c r="E12231"/>
      <c r="H12231"/>
    </row>
    <row r="12232" spans="5:8" x14ac:dyDescent="0.35">
      <c r="E12232"/>
      <c r="H12232"/>
    </row>
    <row r="12233" spans="5:8" x14ac:dyDescent="0.35">
      <c r="E12233"/>
      <c r="H12233"/>
    </row>
    <row r="12234" spans="5:8" x14ac:dyDescent="0.35">
      <c r="E12234"/>
      <c r="H12234"/>
    </row>
    <row r="12235" spans="5:8" x14ac:dyDescent="0.35">
      <c r="E12235"/>
      <c r="H12235"/>
    </row>
    <row r="12236" spans="5:8" x14ac:dyDescent="0.35">
      <c r="E12236"/>
      <c r="H12236"/>
    </row>
    <row r="12237" spans="5:8" x14ac:dyDescent="0.35">
      <c r="E12237"/>
      <c r="H12237"/>
    </row>
    <row r="12238" spans="5:8" x14ac:dyDescent="0.35">
      <c r="E12238"/>
      <c r="H12238"/>
    </row>
    <row r="12239" spans="5:8" x14ac:dyDescent="0.35">
      <c r="E12239"/>
      <c r="H12239"/>
    </row>
    <row r="12240" spans="5:8" x14ac:dyDescent="0.35">
      <c r="E12240"/>
      <c r="H12240"/>
    </row>
    <row r="12241" spans="5:8" x14ac:dyDescent="0.35">
      <c r="E12241"/>
      <c r="H12241"/>
    </row>
    <row r="12242" spans="5:8" x14ac:dyDescent="0.35">
      <c r="E12242"/>
      <c r="H12242"/>
    </row>
    <row r="12243" spans="5:8" x14ac:dyDescent="0.35">
      <c r="E12243"/>
      <c r="H12243"/>
    </row>
    <row r="12244" spans="5:8" x14ac:dyDescent="0.35">
      <c r="E12244"/>
      <c r="H12244"/>
    </row>
    <row r="12245" spans="5:8" x14ac:dyDescent="0.35">
      <c r="E12245"/>
      <c r="H12245"/>
    </row>
    <row r="12246" spans="5:8" x14ac:dyDescent="0.35">
      <c r="E12246"/>
      <c r="H12246"/>
    </row>
    <row r="12247" spans="5:8" x14ac:dyDescent="0.35">
      <c r="E12247"/>
      <c r="H12247"/>
    </row>
    <row r="12248" spans="5:8" x14ac:dyDescent="0.35">
      <c r="E12248"/>
      <c r="H12248"/>
    </row>
    <row r="12249" spans="5:8" x14ac:dyDescent="0.35">
      <c r="E12249"/>
      <c r="H12249"/>
    </row>
    <row r="12250" spans="5:8" x14ac:dyDescent="0.35">
      <c r="E12250"/>
      <c r="H12250"/>
    </row>
    <row r="12251" spans="5:8" x14ac:dyDescent="0.35">
      <c r="E12251"/>
      <c r="H12251"/>
    </row>
    <row r="12252" spans="5:8" x14ac:dyDescent="0.35">
      <c r="E12252"/>
      <c r="H12252"/>
    </row>
    <row r="12253" spans="5:8" x14ac:dyDescent="0.35">
      <c r="E12253"/>
      <c r="H12253"/>
    </row>
    <row r="12254" spans="5:8" x14ac:dyDescent="0.35">
      <c r="E12254"/>
      <c r="H12254"/>
    </row>
    <row r="12255" spans="5:8" x14ac:dyDescent="0.35">
      <c r="E12255"/>
      <c r="H12255"/>
    </row>
    <row r="12256" spans="5:8" x14ac:dyDescent="0.35">
      <c r="E12256"/>
      <c r="H12256"/>
    </row>
    <row r="12257" spans="5:8" x14ac:dyDescent="0.35">
      <c r="E12257"/>
      <c r="H12257"/>
    </row>
    <row r="12258" spans="5:8" x14ac:dyDescent="0.35">
      <c r="E12258"/>
      <c r="H12258"/>
    </row>
    <row r="12259" spans="5:8" x14ac:dyDescent="0.35">
      <c r="E12259"/>
      <c r="H12259"/>
    </row>
    <row r="12260" spans="5:8" x14ac:dyDescent="0.35">
      <c r="E12260"/>
      <c r="H12260"/>
    </row>
    <row r="12261" spans="5:8" x14ac:dyDescent="0.35">
      <c r="E12261"/>
      <c r="H12261"/>
    </row>
    <row r="12262" spans="5:8" x14ac:dyDescent="0.35">
      <c r="E12262"/>
      <c r="H12262"/>
    </row>
    <row r="12263" spans="5:8" x14ac:dyDescent="0.35">
      <c r="E12263"/>
      <c r="H12263"/>
    </row>
    <row r="12264" spans="5:8" x14ac:dyDescent="0.35">
      <c r="E12264"/>
      <c r="H12264"/>
    </row>
    <row r="12265" spans="5:8" x14ac:dyDescent="0.35">
      <c r="E12265"/>
      <c r="H12265"/>
    </row>
    <row r="12266" spans="5:8" x14ac:dyDescent="0.35">
      <c r="E12266"/>
      <c r="H12266"/>
    </row>
    <row r="12267" spans="5:8" x14ac:dyDescent="0.35">
      <c r="E12267"/>
      <c r="H12267"/>
    </row>
    <row r="12268" spans="5:8" x14ac:dyDescent="0.35">
      <c r="E12268"/>
      <c r="H12268"/>
    </row>
    <row r="12269" spans="5:8" x14ac:dyDescent="0.35">
      <c r="E12269"/>
      <c r="H12269"/>
    </row>
    <row r="12270" spans="5:8" x14ac:dyDescent="0.35">
      <c r="E12270"/>
      <c r="H12270"/>
    </row>
    <row r="12271" spans="5:8" x14ac:dyDescent="0.35">
      <c r="E12271"/>
      <c r="H12271"/>
    </row>
    <row r="12272" spans="5:8" x14ac:dyDescent="0.35">
      <c r="E12272"/>
      <c r="H12272"/>
    </row>
    <row r="12273" spans="5:8" x14ac:dyDescent="0.35">
      <c r="E12273"/>
      <c r="H12273"/>
    </row>
    <row r="12274" spans="5:8" x14ac:dyDescent="0.35">
      <c r="E12274"/>
      <c r="H12274"/>
    </row>
    <row r="12275" spans="5:8" x14ac:dyDescent="0.35">
      <c r="E12275"/>
      <c r="H12275"/>
    </row>
    <row r="12276" spans="5:8" x14ac:dyDescent="0.35">
      <c r="E12276"/>
      <c r="H12276"/>
    </row>
    <row r="12277" spans="5:8" x14ac:dyDescent="0.35">
      <c r="E12277"/>
      <c r="H12277"/>
    </row>
    <row r="12278" spans="5:8" x14ac:dyDescent="0.35">
      <c r="E12278"/>
      <c r="H12278"/>
    </row>
    <row r="12279" spans="5:8" x14ac:dyDescent="0.35">
      <c r="E12279"/>
      <c r="H12279"/>
    </row>
    <row r="12280" spans="5:8" x14ac:dyDescent="0.35">
      <c r="E12280"/>
      <c r="H12280"/>
    </row>
    <row r="12281" spans="5:8" x14ac:dyDescent="0.35">
      <c r="E12281"/>
      <c r="H12281"/>
    </row>
    <row r="12282" spans="5:8" x14ac:dyDescent="0.35">
      <c r="E12282"/>
      <c r="H12282"/>
    </row>
    <row r="12283" spans="5:8" x14ac:dyDescent="0.35">
      <c r="E12283"/>
      <c r="H12283"/>
    </row>
    <row r="12284" spans="5:8" x14ac:dyDescent="0.35">
      <c r="E12284"/>
      <c r="H12284"/>
    </row>
    <row r="12285" spans="5:8" x14ac:dyDescent="0.35">
      <c r="E12285"/>
      <c r="H12285"/>
    </row>
    <row r="12286" spans="5:8" x14ac:dyDescent="0.35">
      <c r="E12286"/>
      <c r="H12286"/>
    </row>
    <row r="12287" spans="5:8" x14ac:dyDescent="0.35">
      <c r="E12287"/>
      <c r="H12287"/>
    </row>
    <row r="12288" spans="5:8" x14ac:dyDescent="0.35">
      <c r="E12288"/>
      <c r="H12288"/>
    </row>
    <row r="12289" spans="5:8" x14ac:dyDescent="0.35">
      <c r="E12289"/>
      <c r="H12289"/>
    </row>
    <row r="12290" spans="5:8" x14ac:dyDescent="0.35">
      <c r="E12290"/>
      <c r="H12290"/>
    </row>
    <row r="12291" spans="5:8" x14ac:dyDescent="0.35">
      <c r="E12291"/>
      <c r="H12291"/>
    </row>
    <row r="12292" spans="5:8" x14ac:dyDescent="0.35">
      <c r="E12292"/>
      <c r="H12292"/>
    </row>
    <row r="12293" spans="5:8" x14ac:dyDescent="0.35">
      <c r="E12293"/>
      <c r="H12293"/>
    </row>
    <row r="12294" spans="5:8" x14ac:dyDescent="0.35">
      <c r="E12294"/>
      <c r="H12294"/>
    </row>
    <row r="12295" spans="5:8" x14ac:dyDescent="0.35">
      <c r="E12295"/>
      <c r="H12295"/>
    </row>
    <row r="12296" spans="5:8" x14ac:dyDescent="0.35">
      <c r="E12296"/>
      <c r="H12296"/>
    </row>
    <row r="12297" spans="5:8" x14ac:dyDescent="0.35">
      <c r="E12297"/>
      <c r="H12297"/>
    </row>
    <row r="12298" spans="5:8" x14ac:dyDescent="0.35">
      <c r="E12298"/>
      <c r="H12298"/>
    </row>
    <row r="12299" spans="5:8" x14ac:dyDescent="0.35">
      <c r="E12299"/>
      <c r="H12299"/>
    </row>
    <row r="12300" spans="5:8" x14ac:dyDescent="0.35">
      <c r="E12300"/>
      <c r="H12300"/>
    </row>
    <row r="12301" spans="5:8" x14ac:dyDescent="0.35">
      <c r="E12301"/>
      <c r="H12301"/>
    </row>
    <row r="12302" spans="5:8" x14ac:dyDescent="0.35">
      <c r="E12302"/>
      <c r="H12302"/>
    </row>
    <row r="12303" spans="5:8" x14ac:dyDescent="0.35">
      <c r="E12303"/>
      <c r="H12303"/>
    </row>
    <row r="12304" spans="5:8" x14ac:dyDescent="0.35">
      <c r="E12304"/>
      <c r="H12304"/>
    </row>
    <row r="12305" spans="5:8" x14ac:dyDescent="0.35">
      <c r="E12305"/>
      <c r="H12305"/>
    </row>
    <row r="12306" spans="5:8" x14ac:dyDescent="0.35">
      <c r="E12306"/>
      <c r="H12306"/>
    </row>
    <row r="12307" spans="5:8" x14ac:dyDescent="0.35">
      <c r="E12307"/>
      <c r="H12307"/>
    </row>
    <row r="12308" spans="5:8" x14ac:dyDescent="0.35">
      <c r="E12308"/>
      <c r="H12308"/>
    </row>
    <row r="12309" spans="5:8" x14ac:dyDescent="0.35">
      <c r="E12309"/>
      <c r="H12309"/>
    </row>
    <row r="12310" spans="5:8" x14ac:dyDescent="0.35">
      <c r="E12310"/>
      <c r="H12310"/>
    </row>
    <row r="12311" spans="5:8" x14ac:dyDescent="0.35">
      <c r="E12311"/>
      <c r="H12311"/>
    </row>
    <row r="12312" spans="5:8" x14ac:dyDescent="0.35">
      <c r="E12312"/>
      <c r="H12312"/>
    </row>
    <row r="12313" spans="5:8" x14ac:dyDescent="0.35">
      <c r="E12313"/>
      <c r="H12313"/>
    </row>
    <row r="12314" spans="5:8" x14ac:dyDescent="0.35">
      <c r="E12314"/>
      <c r="H12314"/>
    </row>
    <row r="12315" spans="5:8" x14ac:dyDescent="0.35">
      <c r="E12315"/>
      <c r="H12315"/>
    </row>
    <row r="12316" spans="5:8" x14ac:dyDescent="0.35">
      <c r="E12316"/>
      <c r="H12316"/>
    </row>
    <row r="12317" spans="5:8" x14ac:dyDescent="0.35">
      <c r="E12317"/>
      <c r="H12317"/>
    </row>
    <row r="12318" spans="5:8" x14ac:dyDescent="0.35">
      <c r="E12318"/>
      <c r="H12318"/>
    </row>
    <row r="12319" spans="5:8" x14ac:dyDescent="0.35">
      <c r="E12319"/>
      <c r="H12319"/>
    </row>
    <row r="12320" spans="5:8" x14ac:dyDescent="0.35">
      <c r="E12320"/>
      <c r="H12320"/>
    </row>
    <row r="12321" spans="5:8" x14ac:dyDescent="0.35">
      <c r="E12321"/>
      <c r="H12321"/>
    </row>
    <row r="12322" spans="5:8" x14ac:dyDescent="0.35">
      <c r="E12322"/>
      <c r="H12322"/>
    </row>
    <row r="12323" spans="5:8" x14ac:dyDescent="0.35">
      <c r="E12323"/>
      <c r="H12323"/>
    </row>
    <row r="12324" spans="5:8" x14ac:dyDescent="0.35">
      <c r="E12324"/>
      <c r="H12324"/>
    </row>
    <row r="12325" spans="5:8" x14ac:dyDescent="0.35">
      <c r="E12325"/>
      <c r="H12325"/>
    </row>
    <row r="12326" spans="5:8" x14ac:dyDescent="0.35">
      <c r="E12326"/>
      <c r="H12326"/>
    </row>
    <row r="12327" spans="5:8" x14ac:dyDescent="0.35">
      <c r="E12327"/>
      <c r="H12327"/>
    </row>
    <row r="12328" spans="5:8" x14ac:dyDescent="0.35">
      <c r="E12328"/>
      <c r="H12328"/>
    </row>
    <row r="12329" spans="5:8" x14ac:dyDescent="0.35">
      <c r="E12329"/>
      <c r="H12329"/>
    </row>
    <row r="12330" spans="5:8" x14ac:dyDescent="0.35">
      <c r="E12330"/>
      <c r="H12330"/>
    </row>
    <row r="12331" spans="5:8" x14ac:dyDescent="0.35">
      <c r="E12331"/>
      <c r="H12331"/>
    </row>
    <row r="12332" spans="5:8" x14ac:dyDescent="0.35">
      <c r="E12332"/>
      <c r="H12332"/>
    </row>
    <row r="12333" spans="5:8" x14ac:dyDescent="0.35">
      <c r="E12333"/>
      <c r="H12333"/>
    </row>
    <row r="12334" spans="5:8" x14ac:dyDescent="0.35">
      <c r="E12334"/>
      <c r="H12334"/>
    </row>
    <row r="12335" spans="5:8" x14ac:dyDescent="0.35">
      <c r="E12335"/>
      <c r="H12335"/>
    </row>
    <row r="12336" spans="5:8" x14ac:dyDescent="0.35">
      <c r="E12336"/>
      <c r="H12336"/>
    </row>
    <row r="12337" spans="5:8" x14ac:dyDescent="0.35">
      <c r="E12337"/>
      <c r="H12337"/>
    </row>
    <row r="12338" spans="5:8" x14ac:dyDescent="0.35">
      <c r="E12338"/>
      <c r="H12338"/>
    </row>
    <row r="12339" spans="5:8" x14ac:dyDescent="0.35">
      <c r="E12339"/>
      <c r="H12339"/>
    </row>
    <row r="12340" spans="5:8" x14ac:dyDescent="0.35">
      <c r="E12340"/>
      <c r="H12340"/>
    </row>
    <row r="12341" spans="5:8" x14ac:dyDescent="0.35">
      <c r="E12341"/>
      <c r="H12341"/>
    </row>
    <row r="12342" spans="5:8" x14ac:dyDescent="0.35">
      <c r="E12342"/>
      <c r="H12342"/>
    </row>
    <row r="12343" spans="5:8" x14ac:dyDescent="0.35">
      <c r="E12343"/>
      <c r="H12343"/>
    </row>
    <row r="12344" spans="5:8" x14ac:dyDescent="0.35">
      <c r="E12344"/>
      <c r="H12344"/>
    </row>
    <row r="12345" spans="5:8" x14ac:dyDescent="0.35">
      <c r="E12345"/>
      <c r="H12345"/>
    </row>
    <row r="12346" spans="5:8" x14ac:dyDescent="0.35">
      <c r="E12346"/>
      <c r="H12346"/>
    </row>
    <row r="12347" spans="5:8" x14ac:dyDescent="0.35">
      <c r="E12347"/>
      <c r="H12347"/>
    </row>
    <row r="12348" spans="5:8" x14ac:dyDescent="0.35">
      <c r="E12348"/>
      <c r="H12348"/>
    </row>
    <row r="12349" spans="5:8" x14ac:dyDescent="0.35">
      <c r="E12349"/>
      <c r="H12349"/>
    </row>
    <row r="12350" spans="5:8" x14ac:dyDescent="0.35">
      <c r="E12350"/>
      <c r="H12350"/>
    </row>
    <row r="12351" spans="5:8" x14ac:dyDescent="0.35">
      <c r="E12351"/>
      <c r="H12351"/>
    </row>
    <row r="12352" spans="5:8" x14ac:dyDescent="0.35">
      <c r="E12352"/>
      <c r="H12352"/>
    </row>
    <row r="12353" spans="5:8" x14ac:dyDescent="0.35">
      <c r="E12353"/>
      <c r="H12353"/>
    </row>
    <row r="12354" spans="5:8" x14ac:dyDescent="0.35">
      <c r="E12354"/>
      <c r="H12354"/>
    </row>
    <row r="12355" spans="5:8" x14ac:dyDescent="0.35">
      <c r="E12355"/>
      <c r="H12355"/>
    </row>
    <row r="12356" spans="5:8" x14ac:dyDescent="0.35">
      <c r="E12356"/>
      <c r="H12356"/>
    </row>
    <row r="12357" spans="5:8" x14ac:dyDescent="0.35">
      <c r="E12357"/>
      <c r="H12357"/>
    </row>
    <row r="12358" spans="5:8" x14ac:dyDescent="0.35">
      <c r="E12358"/>
      <c r="H12358"/>
    </row>
    <row r="12359" spans="5:8" x14ac:dyDescent="0.35">
      <c r="E12359"/>
      <c r="H12359"/>
    </row>
    <row r="12360" spans="5:8" x14ac:dyDescent="0.35">
      <c r="E12360"/>
      <c r="H12360"/>
    </row>
    <row r="12361" spans="5:8" x14ac:dyDescent="0.35">
      <c r="E12361"/>
      <c r="H12361"/>
    </row>
    <row r="12362" spans="5:8" x14ac:dyDescent="0.35">
      <c r="E12362"/>
      <c r="H12362"/>
    </row>
    <row r="12363" spans="5:8" x14ac:dyDescent="0.35">
      <c r="E12363"/>
      <c r="H12363"/>
    </row>
    <row r="12364" spans="5:8" x14ac:dyDescent="0.35">
      <c r="E12364"/>
      <c r="H12364"/>
    </row>
    <row r="12365" spans="5:8" x14ac:dyDescent="0.35">
      <c r="E12365"/>
      <c r="H12365"/>
    </row>
    <row r="12366" spans="5:8" x14ac:dyDescent="0.35">
      <c r="E12366"/>
      <c r="H12366"/>
    </row>
    <row r="12367" spans="5:8" x14ac:dyDescent="0.35">
      <c r="E12367"/>
      <c r="H12367"/>
    </row>
    <row r="12368" spans="5:8" x14ac:dyDescent="0.35">
      <c r="E12368"/>
      <c r="H12368"/>
    </row>
    <row r="12369" spans="5:8" x14ac:dyDescent="0.35">
      <c r="E12369"/>
      <c r="H12369"/>
    </row>
    <row r="12370" spans="5:8" x14ac:dyDescent="0.35">
      <c r="E12370"/>
      <c r="H12370"/>
    </row>
    <row r="12371" spans="5:8" x14ac:dyDescent="0.35">
      <c r="E12371"/>
      <c r="H12371"/>
    </row>
    <row r="12372" spans="5:8" x14ac:dyDescent="0.35">
      <c r="E12372"/>
      <c r="H12372"/>
    </row>
    <row r="12373" spans="5:8" x14ac:dyDescent="0.35">
      <c r="E12373"/>
      <c r="H12373"/>
    </row>
    <row r="12374" spans="5:8" x14ac:dyDescent="0.35">
      <c r="E12374"/>
      <c r="H12374"/>
    </row>
    <row r="12375" spans="5:8" x14ac:dyDescent="0.35">
      <c r="E12375"/>
      <c r="H12375"/>
    </row>
    <row r="12376" spans="5:8" x14ac:dyDescent="0.35">
      <c r="E12376"/>
      <c r="H12376"/>
    </row>
    <row r="12377" spans="5:8" x14ac:dyDescent="0.35">
      <c r="E12377"/>
      <c r="H12377"/>
    </row>
    <row r="12378" spans="5:8" x14ac:dyDescent="0.35">
      <c r="E12378"/>
      <c r="H12378"/>
    </row>
    <row r="12379" spans="5:8" x14ac:dyDescent="0.35">
      <c r="E12379"/>
      <c r="H12379"/>
    </row>
    <row r="12380" spans="5:8" x14ac:dyDescent="0.35">
      <c r="E12380"/>
      <c r="H12380"/>
    </row>
    <row r="12381" spans="5:8" x14ac:dyDescent="0.35">
      <c r="E12381"/>
      <c r="H12381"/>
    </row>
    <row r="12382" spans="5:8" x14ac:dyDescent="0.35">
      <c r="E12382"/>
      <c r="H12382"/>
    </row>
    <row r="12383" spans="5:8" x14ac:dyDescent="0.35">
      <c r="E12383"/>
      <c r="H12383"/>
    </row>
    <row r="12384" spans="5:8" x14ac:dyDescent="0.35">
      <c r="E12384"/>
      <c r="H12384"/>
    </row>
    <row r="12385" spans="5:8" x14ac:dyDescent="0.35">
      <c r="E12385"/>
      <c r="H12385"/>
    </row>
    <row r="12386" spans="5:8" x14ac:dyDescent="0.35">
      <c r="E12386"/>
      <c r="H12386"/>
    </row>
    <row r="12387" spans="5:8" x14ac:dyDescent="0.35">
      <c r="E12387"/>
      <c r="H12387"/>
    </row>
    <row r="12388" spans="5:8" x14ac:dyDescent="0.35">
      <c r="E12388"/>
      <c r="H12388"/>
    </row>
    <row r="12389" spans="5:8" x14ac:dyDescent="0.35">
      <c r="E12389"/>
      <c r="H12389"/>
    </row>
    <row r="12390" spans="5:8" x14ac:dyDescent="0.35">
      <c r="E12390"/>
      <c r="H12390"/>
    </row>
    <row r="12391" spans="5:8" x14ac:dyDescent="0.35">
      <c r="E12391"/>
      <c r="H12391"/>
    </row>
    <row r="12392" spans="5:8" x14ac:dyDescent="0.35">
      <c r="E12392"/>
      <c r="H12392"/>
    </row>
    <row r="12393" spans="5:8" x14ac:dyDescent="0.35">
      <c r="E12393"/>
      <c r="H12393"/>
    </row>
    <row r="12394" spans="5:8" x14ac:dyDescent="0.35">
      <c r="E12394"/>
      <c r="H12394"/>
    </row>
    <row r="12395" spans="5:8" x14ac:dyDescent="0.35">
      <c r="E12395"/>
      <c r="H12395"/>
    </row>
    <row r="12396" spans="5:8" x14ac:dyDescent="0.35">
      <c r="E12396"/>
      <c r="H12396"/>
    </row>
    <row r="12397" spans="5:8" x14ac:dyDescent="0.35">
      <c r="E12397"/>
      <c r="H12397"/>
    </row>
    <row r="12398" spans="5:8" x14ac:dyDescent="0.35">
      <c r="E12398"/>
      <c r="H12398"/>
    </row>
    <row r="12399" spans="5:8" x14ac:dyDescent="0.35">
      <c r="E12399"/>
      <c r="H12399"/>
    </row>
    <row r="12400" spans="5:8" x14ac:dyDescent="0.35">
      <c r="E12400"/>
      <c r="H12400"/>
    </row>
    <row r="12401" spans="5:8" x14ac:dyDescent="0.35">
      <c r="E12401"/>
      <c r="H12401"/>
    </row>
    <row r="12402" spans="5:8" x14ac:dyDescent="0.35">
      <c r="E12402"/>
      <c r="H12402"/>
    </row>
    <row r="12403" spans="5:8" x14ac:dyDescent="0.35">
      <c r="E12403"/>
      <c r="H12403"/>
    </row>
    <row r="12404" spans="5:8" x14ac:dyDescent="0.35">
      <c r="E12404"/>
      <c r="H12404"/>
    </row>
    <row r="12405" spans="5:8" x14ac:dyDescent="0.35">
      <c r="E12405"/>
      <c r="H12405"/>
    </row>
    <row r="12406" spans="5:8" x14ac:dyDescent="0.35">
      <c r="E12406"/>
      <c r="H12406"/>
    </row>
    <row r="12407" spans="5:8" x14ac:dyDescent="0.35">
      <c r="E12407"/>
      <c r="H12407"/>
    </row>
    <row r="12408" spans="5:8" x14ac:dyDescent="0.35">
      <c r="E12408"/>
      <c r="H12408"/>
    </row>
    <row r="12409" spans="5:8" x14ac:dyDescent="0.35">
      <c r="E12409"/>
      <c r="H12409"/>
    </row>
    <row r="12410" spans="5:8" x14ac:dyDescent="0.35">
      <c r="E12410"/>
      <c r="H12410"/>
    </row>
    <row r="12411" spans="5:8" x14ac:dyDescent="0.35">
      <c r="E12411"/>
      <c r="H12411"/>
    </row>
    <row r="12412" spans="5:8" x14ac:dyDescent="0.35">
      <c r="E12412"/>
      <c r="H12412"/>
    </row>
    <row r="12413" spans="5:8" x14ac:dyDescent="0.35">
      <c r="E12413"/>
      <c r="H12413"/>
    </row>
    <row r="12414" spans="5:8" x14ac:dyDescent="0.35">
      <c r="E12414"/>
      <c r="H12414"/>
    </row>
    <row r="12415" spans="5:8" x14ac:dyDescent="0.35">
      <c r="E12415"/>
      <c r="H12415"/>
    </row>
    <row r="12416" spans="5:8" x14ac:dyDescent="0.35">
      <c r="E12416"/>
      <c r="H12416"/>
    </row>
    <row r="12417" spans="5:8" x14ac:dyDescent="0.35">
      <c r="E12417"/>
      <c r="H12417"/>
    </row>
    <row r="12418" spans="5:8" x14ac:dyDescent="0.35">
      <c r="E12418"/>
      <c r="H12418"/>
    </row>
    <row r="12419" spans="5:8" x14ac:dyDescent="0.35">
      <c r="E12419"/>
      <c r="H12419"/>
    </row>
    <row r="12420" spans="5:8" x14ac:dyDescent="0.35">
      <c r="E12420"/>
      <c r="H12420"/>
    </row>
    <row r="12421" spans="5:8" x14ac:dyDescent="0.35">
      <c r="E12421"/>
      <c r="H12421"/>
    </row>
    <row r="12422" spans="5:8" x14ac:dyDescent="0.35">
      <c r="E12422"/>
      <c r="H12422"/>
    </row>
    <row r="12423" spans="5:8" x14ac:dyDescent="0.35">
      <c r="E12423"/>
      <c r="H12423"/>
    </row>
    <row r="12424" spans="5:8" x14ac:dyDescent="0.35">
      <c r="E12424"/>
      <c r="H12424"/>
    </row>
    <row r="12425" spans="5:8" x14ac:dyDescent="0.35">
      <c r="E12425"/>
      <c r="H12425"/>
    </row>
    <row r="12426" spans="5:8" x14ac:dyDescent="0.35">
      <c r="E12426"/>
      <c r="H12426"/>
    </row>
    <row r="12427" spans="5:8" x14ac:dyDescent="0.35">
      <c r="E12427"/>
      <c r="H12427"/>
    </row>
    <row r="12428" spans="5:8" x14ac:dyDescent="0.35">
      <c r="E12428"/>
      <c r="H12428"/>
    </row>
    <row r="12429" spans="5:8" x14ac:dyDescent="0.35">
      <c r="E12429"/>
      <c r="H12429"/>
    </row>
    <row r="12430" spans="5:8" x14ac:dyDescent="0.35">
      <c r="E12430"/>
      <c r="H12430"/>
    </row>
    <row r="12431" spans="5:8" x14ac:dyDescent="0.35">
      <c r="E12431"/>
      <c r="H12431"/>
    </row>
    <row r="12432" spans="5:8" x14ac:dyDescent="0.35">
      <c r="E12432"/>
      <c r="H12432"/>
    </row>
    <row r="12433" spans="5:8" x14ac:dyDescent="0.35">
      <c r="E12433"/>
      <c r="H12433"/>
    </row>
    <row r="12434" spans="5:8" x14ac:dyDescent="0.35">
      <c r="E12434"/>
      <c r="H12434"/>
    </row>
    <row r="12435" spans="5:8" x14ac:dyDescent="0.35">
      <c r="E12435"/>
      <c r="H12435"/>
    </row>
    <row r="12436" spans="5:8" x14ac:dyDescent="0.35">
      <c r="E12436"/>
      <c r="H12436"/>
    </row>
    <row r="12437" spans="5:8" x14ac:dyDescent="0.35">
      <c r="E12437"/>
      <c r="H12437"/>
    </row>
    <row r="12438" spans="5:8" x14ac:dyDescent="0.35">
      <c r="E12438"/>
      <c r="H12438"/>
    </row>
    <row r="12439" spans="5:8" x14ac:dyDescent="0.35">
      <c r="E12439"/>
      <c r="H12439"/>
    </row>
    <row r="12440" spans="5:8" x14ac:dyDescent="0.35">
      <c r="E12440"/>
      <c r="H12440"/>
    </row>
    <row r="12441" spans="5:8" x14ac:dyDescent="0.35">
      <c r="E12441"/>
      <c r="H12441"/>
    </row>
    <row r="12442" spans="5:8" x14ac:dyDescent="0.35">
      <c r="E12442"/>
      <c r="H12442"/>
    </row>
    <row r="12443" spans="5:8" x14ac:dyDescent="0.35">
      <c r="E12443"/>
      <c r="H12443"/>
    </row>
    <row r="12444" spans="5:8" x14ac:dyDescent="0.35">
      <c r="E12444"/>
      <c r="H12444"/>
    </row>
    <row r="12445" spans="5:8" x14ac:dyDescent="0.35">
      <c r="E12445"/>
      <c r="H12445"/>
    </row>
    <row r="12446" spans="5:8" x14ac:dyDescent="0.35">
      <c r="E12446"/>
      <c r="H12446"/>
    </row>
    <row r="12447" spans="5:8" x14ac:dyDescent="0.35">
      <c r="E12447"/>
      <c r="H12447"/>
    </row>
    <row r="12448" spans="5:8" x14ac:dyDescent="0.35">
      <c r="E12448"/>
      <c r="H12448"/>
    </row>
    <row r="12449" spans="5:8" x14ac:dyDescent="0.35">
      <c r="E12449"/>
      <c r="H12449"/>
    </row>
    <row r="12450" spans="5:8" x14ac:dyDescent="0.35">
      <c r="E12450"/>
      <c r="H12450"/>
    </row>
    <row r="12451" spans="5:8" x14ac:dyDescent="0.35">
      <c r="E12451"/>
      <c r="H12451"/>
    </row>
    <row r="12452" spans="5:8" x14ac:dyDescent="0.35">
      <c r="E12452"/>
      <c r="H12452"/>
    </row>
    <row r="12453" spans="5:8" x14ac:dyDescent="0.35">
      <c r="E12453"/>
      <c r="H12453"/>
    </row>
    <row r="12454" spans="5:8" x14ac:dyDescent="0.35">
      <c r="E12454"/>
      <c r="H12454"/>
    </row>
    <row r="12455" spans="5:8" x14ac:dyDescent="0.35">
      <c r="E12455"/>
      <c r="H12455"/>
    </row>
    <row r="12456" spans="5:8" x14ac:dyDescent="0.35">
      <c r="E12456"/>
      <c r="H12456"/>
    </row>
    <row r="12457" spans="5:8" x14ac:dyDescent="0.35">
      <c r="E12457"/>
      <c r="H12457"/>
    </row>
    <row r="12458" spans="5:8" x14ac:dyDescent="0.35">
      <c r="E12458"/>
      <c r="H12458"/>
    </row>
    <row r="12459" spans="5:8" x14ac:dyDescent="0.35">
      <c r="E12459"/>
      <c r="H12459"/>
    </row>
    <row r="12460" spans="5:8" x14ac:dyDescent="0.35">
      <c r="E12460"/>
      <c r="H12460"/>
    </row>
    <row r="12461" spans="5:8" x14ac:dyDescent="0.35">
      <c r="E12461"/>
      <c r="H12461"/>
    </row>
    <row r="12462" spans="5:8" x14ac:dyDescent="0.35">
      <c r="E12462"/>
      <c r="H12462"/>
    </row>
    <row r="12463" spans="5:8" x14ac:dyDescent="0.35">
      <c r="E12463"/>
      <c r="H12463"/>
    </row>
    <row r="12464" spans="5:8" x14ac:dyDescent="0.35">
      <c r="E12464"/>
      <c r="H12464"/>
    </row>
    <row r="12465" spans="5:8" x14ac:dyDescent="0.35">
      <c r="E12465"/>
      <c r="H12465"/>
    </row>
    <row r="12466" spans="5:8" x14ac:dyDescent="0.35">
      <c r="E12466"/>
      <c r="H12466"/>
    </row>
    <row r="12467" spans="5:8" x14ac:dyDescent="0.35">
      <c r="E12467"/>
      <c r="H12467"/>
    </row>
    <row r="12468" spans="5:8" x14ac:dyDescent="0.35">
      <c r="E12468"/>
      <c r="H12468"/>
    </row>
    <row r="12469" spans="5:8" x14ac:dyDescent="0.35">
      <c r="E12469"/>
      <c r="H12469"/>
    </row>
    <row r="12470" spans="5:8" x14ac:dyDescent="0.35">
      <c r="E12470"/>
      <c r="H12470"/>
    </row>
    <row r="12471" spans="5:8" x14ac:dyDescent="0.35">
      <c r="E12471"/>
      <c r="H12471"/>
    </row>
    <row r="12472" spans="5:8" x14ac:dyDescent="0.35">
      <c r="E12472"/>
      <c r="H12472"/>
    </row>
    <row r="12473" spans="5:8" x14ac:dyDescent="0.35">
      <c r="E12473"/>
      <c r="H12473"/>
    </row>
    <row r="12474" spans="5:8" x14ac:dyDescent="0.35">
      <c r="E12474"/>
      <c r="H12474"/>
    </row>
    <row r="12475" spans="5:8" x14ac:dyDescent="0.35">
      <c r="E12475"/>
      <c r="H12475"/>
    </row>
    <row r="12476" spans="5:8" x14ac:dyDescent="0.35">
      <c r="E12476"/>
      <c r="H12476"/>
    </row>
    <row r="12477" spans="5:8" x14ac:dyDescent="0.35">
      <c r="E12477"/>
      <c r="H12477"/>
    </row>
    <row r="12478" spans="5:8" x14ac:dyDescent="0.35">
      <c r="E12478"/>
      <c r="H12478"/>
    </row>
    <row r="12479" spans="5:8" x14ac:dyDescent="0.35">
      <c r="E12479"/>
      <c r="H12479"/>
    </row>
    <row r="12480" spans="5:8" x14ac:dyDescent="0.35">
      <c r="E12480"/>
      <c r="H12480"/>
    </row>
    <row r="12481" spans="5:8" x14ac:dyDescent="0.35">
      <c r="E12481"/>
      <c r="H12481"/>
    </row>
    <row r="12482" spans="5:8" x14ac:dyDescent="0.35">
      <c r="E12482"/>
      <c r="H12482"/>
    </row>
    <row r="12483" spans="5:8" x14ac:dyDescent="0.35">
      <c r="E12483"/>
      <c r="H12483"/>
    </row>
    <row r="12484" spans="5:8" x14ac:dyDescent="0.35">
      <c r="E12484"/>
      <c r="H12484"/>
    </row>
    <row r="12485" spans="5:8" x14ac:dyDescent="0.35">
      <c r="E12485"/>
      <c r="H12485"/>
    </row>
    <row r="12486" spans="5:8" x14ac:dyDescent="0.35">
      <c r="E12486"/>
      <c r="H12486"/>
    </row>
    <row r="12487" spans="5:8" x14ac:dyDescent="0.35">
      <c r="E12487"/>
      <c r="H12487"/>
    </row>
    <row r="12488" spans="5:8" x14ac:dyDescent="0.35">
      <c r="E12488"/>
      <c r="H12488"/>
    </row>
    <row r="12489" spans="5:8" x14ac:dyDescent="0.35">
      <c r="E12489"/>
      <c r="H12489"/>
    </row>
    <row r="12490" spans="5:8" x14ac:dyDescent="0.35">
      <c r="E12490"/>
      <c r="H12490"/>
    </row>
    <row r="12491" spans="5:8" x14ac:dyDescent="0.35">
      <c r="E12491"/>
      <c r="H12491"/>
    </row>
    <row r="12492" spans="5:8" x14ac:dyDescent="0.35">
      <c r="E12492"/>
      <c r="H12492"/>
    </row>
    <row r="12493" spans="5:8" x14ac:dyDescent="0.35">
      <c r="E12493"/>
      <c r="H12493"/>
    </row>
    <row r="12494" spans="5:8" x14ac:dyDescent="0.35">
      <c r="E12494"/>
      <c r="H12494"/>
    </row>
    <row r="12495" spans="5:8" x14ac:dyDescent="0.35">
      <c r="E12495"/>
      <c r="H12495"/>
    </row>
    <row r="12496" spans="5:8" x14ac:dyDescent="0.35">
      <c r="E12496"/>
      <c r="H12496"/>
    </row>
    <row r="12497" spans="5:8" x14ac:dyDescent="0.35">
      <c r="E12497"/>
      <c r="H12497"/>
    </row>
    <row r="12498" spans="5:8" x14ac:dyDescent="0.35">
      <c r="E12498"/>
      <c r="H12498"/>
    </row>
    <row r="12499" spans="5:8" x14ac:dyDescent="0.35">
      <c r="E12499"/>
      <c r="H12499"/>
    </row>
    <row r="12500" spans="5:8" x14ac:dyDescent="0.35">
      <c r="E12500"/>
      <c r="H12500"/>
    </row>
    <row r="12501" spans="5:8" x14ac:dyDescent="0.35">
      <c r="E12501"/>
      <c r="H12501"/>
    </row>
    <row r="12502" spans="5:8" x14ac:dyDescent="0.35">
      <c r="E12502"/>
      <c r="H12502"/>
    </row>
    <row r="12503" spans="5:8" x14ac:dyDescent="0.35">
      <c r="E12503"/>
      <c r="H12503"/>
    </row>
    <row r="12504" spans="5:8" x14ac:dyDescent="0.35">
      <c r="E12504"/>
      <c r="H12504"/>
    </row>
    <row r="12505" spans="5:8" x14ac:dyDescent="0.35">
      <c r="E12505"/>
      <c r="H12505"/>
    </row>
    <row r="12506" spans="5:8" x14ac:dyDescent="0.35">
      <c r="E12506"/>
      <c r="H12506"/>
    </row>
    <row r="12507" spans="5:8" x14ac:dyDescent="0.35">
      <c r="E12507"/>
      <c r="H12507"/>
    </row>
    <row r="12508" spans="5:8" x14ac:dyDescent="0.35">
      <c r="E12508"/>
      <c r="H12508"/>
    </row>
    <row r="12509" spans="5:8" x14ac:dyDescent="0.35">
      <c r="E12509"/>
      <c r="H12509"/>
    </row>
    <row r="12510" spans="5:8" x14ac:dyDescent="0.35">
      <c r="E12510"/>
      <c r="H12510"/>
    </row>
    <row r="12511" spans="5:8" x14ac:dyDescent="0.35">
      <c r="E12511"/>
      <c r="H12511"/>
    </row>
    <row r="12512" spans="5:8" x14ac:dyDescent="0.35">
      <c r="E12512"/>
      <c r="H12512"/>
    </row>
    <row r="12513" spans="5:8" x14ac:dyDescent="0.35">
      <c r="E12513"/>
      <c r="H12513"/>
    </row>
    <row r="12514" spans="5:8" x14ac:dyDescent="0.35">
      <c r="E12514"/>
      <c r="H12514"/>
    </row>
    <row r="12515" spans="5:8" x14ac:dyDescent="0.35">
      <c r="E12515"/>
      <c r="H12515"/>
    </row>
    <row r="12516" spans="5:8" x14ac:dyDescent="0.35">
      <c r="E12516"/>
      <c r="H12516"/>
    </row>
    <row r="12517" spans="5:8" x14ac:dyDescent="0.35">
      <c r="E12517"/>
      <c r="H12517"/>
    </row>
    <row r="12518" spans="5:8" x14ac:dyDescent="0.35">
      <c r="E12518"/>
      <c r="H12518"/>
    </row>
    <row r="12519" spans="5:8" x14ac:dyDescent="0.35">
      <c r="E12519"/>
      <c r="H12519"/>
    </row>
    <row r="12520" spans="5:8" x14ac:dyDescent="0.35">
      <c r="E12520"/>
      <c r="H12520"/>
    </row>
    <row r="12521" spans="5:8" x14ac:dyDescent="0.35">
      <c r="E12521"/>
      <c r="H12521"/>
    </row>
    <row r="12522" spans="5:8" x14ac:dyDescent="0.35">
      <c r="E12522"/>
      <c r="H12522"/>
    </row>
    <row r="12523" spans="5:8" x14ac:dyDescent="0.35">
      <c r="E12523"/>
      <c r="H12523"/>
    </row>
    <row r="12524" spans="5:8" x14ac:dyDescent="0.35">
      <c r="E12524"/>
      <c r="H12524"/>
    </row>
    <row r="12525" spans="5:8" x14ac:dyDescent="0.35">
      <c r="E12525"/>
      <c r="H12525"/>
    </row>
    <row r="12526" spans="5:8" x14ac:dyDescent="0.35">
      <c r="E12526"/>
      <c r="H12526"/>
    </row>
    <row r="12527" spans="5:8" x14ac:dyDescent="0.35">
      <c r="E12527"/>
      <c r="H12527"/>
    </row>
    <row r="12528" spans="5:8" x14ac:dyDescent="0.35">
      <c r="E12528"/>
      <c r="H12528"/>
    </row>
    <row r="12529" spans="5:8" x14ac:dyDescent="0.35">
      <c r="E12529"/>
      <c r="H12529"/>
    </row>
    <row r="12530" spans="5:8" x14ac:dyDescent="0.35">
      <c r="E12530"/>
      <c r="H12530"/>
    </row>
    <row r="12531" spans="5:8" x14ac:dyDescent="0.35">
      <c r="E12531"/>
      <c r="H12531"/>
    </row>
    <row r="12532" spans="5:8" x14ac:dyDescent="0.35">
      <c r="E12532"/>
      <c r="H12532"/>
    </row>
    <row r="12533" spans="5:8" x14ac:dyDescent="0.35">
      <c r="E12533"/>
      <c r="H12533"/>
    </row>
    <row r="12534" spans="5:8" x14ac:dyDescent="0.35">
      <c r="E12534"/>
      <c r="H12534"/>
    </row>
    <row r="12535" spans="5:8" x14ac:dyDescent="0.35">
      <c r="E12535"/>
      <c r="H12535"/>
    </row>
    <row r="12536" spans="5:8" x14ac:dyDescent="0.35">
      <c r="E12536"/>
      <c r="H12536"/>
    </row>
    <row r="12537" spans="5:8" x14ac:dyDescent="0.35">
      <c r="E12537"/>
      <c r="H12537"/>
    </row>
    <row r="12538" spans="5:8" x14ac:dyDescent="0.35">
      <c r="E12538"/>
      <c r="H12538"/>
    </row>
    <row r="12539" spans="5:8" x14ac:dyDescent="0.35">
      <c r="E12539"/>
      <c r="H12539"/>
    </row>
    <row r="12540" spans="5:8" x14ac:dyDescent="0.35">
      <c r="E12540"/>
      <c r="H12540"/>
    </row>
    <row r="12541" spans="5:8" x14ac:dyDescent="0.35">
      <c r="E12541"/>
      <c r="H12541"/>
    </row>
    <row r="12542" spans="5:8" x14ac:dyDescent="0.35">
      <c r="E12542"/>
      <c r="H12542"/>
    </row>
    <row r="12543" spans="5:8" x14ac:dyDescent="0.35">
      <c r="E12543"/>
      <c r="H12543"/>
    </row>
    <row r="12544" spans="5:8" x14ac:dyDescent="0.35">
      <c r="E12544"/>
      <c r="H12544"/>
    </row>
    <row r="12545" spans="5:8" x14ac:dyDescent="0.35">
      <c r="E12545"/>
      <c r="H12545"/>
    </row>
    <row r="12546" spans="5:8" x14ac:dyDescent="0.35">
      <c r="E12546"/>
      <c r="H12546"/>
    </row>
    <row r="12547" spans="5:8" x14ac:dyDescent="0.35">
      <c r="E12547"/>
      <c r="H12547"/>
    </row>
    <row r="12548" spans="5:8" x14ac:dyDescent="0.35">
      <c r="E12548"/>
      <c r="H12548"/>
    </row>
    <row r="12549" spans="5:8" x14ac:dyDescent="0.35">
      <c r="E12549"/>
      <c r="H12549"/>
    </row>
    <row r="12550" spans="5:8" x14ac:dyDescent="0.35">
      <c r="E12550"/>
      <c r="H12550"/>
    </row>
    <row r="12551" spans="5:8" x14ac:dyDescent="0.35">
      <c r="E12551"/>
      <c r="H12551"/>
    </row>
    <row r="12552" spans="5:8" x14ac:dyDescent="0.35">
      <c r="E12552"/>
      <c r="H12552"/>
    </row>
    <row r="12553" spans="5:8" x14ac:dyDescent="0.35">
      <c r="E12553"/>
      <c r="H12553"/>
    </row>
    <row r="12554" spans="5:8" x14ac:dyDescent="0.35">
      <c r="E12554"/>
      <c r="H12554"/>
    </row>
    <row r="12555" spans="5:8" x14ac:dyDescent="0.35">
      <c r="E12555"/>
      <c r="H12555"/>
    </row>
    <row r="12556" spans="5:8" x14ac:dyDescent="0.35">
      <c r="E12556"/>
      <c r="H12556"/>
    </row>
    <row r="12557" spans="5:8" x14ac:dyDescent="0.35">
      <c r="E12557"/>
      <c r="H12557"/>
    </row>
    <row r="12558" spans="5:8" x14ac:dyDescent="0.35">
      <c r="E12558"/>
      <c r="H12558"/>
    </row>
    <row r="12559" spans="5:8" x14ac:dyDescent="0.35">
      <c r="E12559"/>
      <c r="H12559"/>
    </row>
    <row r="12560" spans="5:8" x14ac:dyDescent="0.35">
      <c r="E12560"/>
      <c r="H12560"/>
    </row>
    <row r="12561" spans="5:8" x14ac:dyDescent="0.35">
      <c r="E12561"/>
      <c r="H12561"/>
    </row>
    <row r="12562" spans="5:8" x14ac:dyDescent="0.35">
      <c r="E12562"/>
      <c r="H12562"/>
    </row>
    <row r="12563" spans="5:8" x14ac:dyDescent="0.35">
      <c r="E12563"/>
      <c r="H12563"/>
    </row>
    <row r="12564" spans="5:8" x14ac:dyDescent="0.35">
      <c r="E12564"/>
      <c r="H12564"/>
    </row>
    <row r="12565" spans="5:8" x14ac:dyDescent="0.35">
      <c r="E12565"/>
      <c r="H12565"/>
    </row>
    <row r="12566" spans="5:8" x14ac:dyDescent="0.35">
      <c r="E12566"/>
      <c r="H12566"/>
    </row>
    <row r="12567" spans="5:8" x14ac:dyDescent="0.35">
      <c r="E12567"/>
      <c r="H12567"/>
    </row>
    <row r="12568" spans="5:8" x14ac:dyDescent="0.35">
      <c r="E12568"/>
      <c r="H12568"/>
    </row>
    <row r="12569" spans="5:8" x14ac:dyDescent="0.35">
      <c r="E12569"/>
      <c r="H12569"/>
    </row>
    <row r="12570" spans="5:8" x14ac:dyDescent="0.35">
      <c r="E12570"/>
      <c r="H12570"/>
    </row>
    <row r="12571" spans="5:8" x14ac:dyDescent="0.35">
      <c r="E12571"/>
      <c r="H12571"/>
    </row>
    <row r="12572" spans="5:8" x14ac:dyDescent="0.35">
      <c r="E12572"/>
      <c r="H12572"/>
    </row>
    <row r="12573" spans="5:8" x14ac:dyDescent="0.35">
      <c r="E12573"/>
      <c r="H12573"/>
    </row>
    <row r="12574" spans="5:8" x14ac:dyDescent="0.35">
      <c r="E12574"/>
      <c r="H12574"/>
    </row>
    <row r="12575" spans="5:8" x14ac:dyDescent="0.35">
      <c r="E12575"/>
      <c r="H12575"/>
    </row>
    <row r="12576" spans="5:8" x14ac:dyDescent="0.35">
      <c r="E12576"/>
      <c r="H12576"/>
    </row>
    <row r="12577" spans="5:8" x14ac:dyDescent="0.35">
      <c r="E12577"/>
      <c r="H12577"/>
    </row>
    <row r="12578" spans="5:8" x14ac:dyDescent="0.35">
      <c r="E12578"/>
      <c r="H12578"/>
    </row>
    <row r="12579" spans="5:8" x14ac:dyDescent="0.35">
      <c r="E12579"/>
      <c r="H12579"/>
    </row>
    <row r="12580" spans="5:8" x14ac:dyDescent="0.35">
      <c r="E12580"/>
      <c r="H12580"/>
    </row>
    <row r="12581" spans="5:8" x14ac:dyDescent="0.35">
      <c r="E12581"/>
      <c r="H12581"/>
    </row>
    <row r="12582" spans="5:8" x14ac:dyDescent="0.35">
      <c r="E12582"/>
      <c r="H12582"/>
    </row>
    <row r="12583" spans="5:8" x14ac:dyDescent="0.35">
      <c r="E12583"/>
      <c r="H12583"/>
    </row>
    <row r="12584" spans="5:8" x14ac:dyDescent="0.35">
      <c r="E12584"/>
      <c r="H12584"/>
    </row>
    <row r="12585" spans="5:8" x14ac:dyDescent="0.35">
      <c r="E12585"/>
      <c r="H12585"/>
    </row>
    <row r="12586" spans="5:8" x14ac:dyDescent="0.35">
      <c r="E12586"/>
      <c r="H12586"/>
    </row>
    <row r="12587" spans="5:8" x14ac:dyDescent="0.35">
      <c r="E12587"/>
      <c r="H12587"/>
    </row>
    <row r="12588" spans="5:8" x14ac:dyDescent="0.35">
      <c r="E12588"/>
      <c r="H12588"/>
    </row>
    <row r="12589" spans="5:8" x14ac:dyDescent="0.35">
      <c r="E12589"/>
      <c r="H12589"/>
    </row>
    <row r="12590" spans="5:8" x14ac:dyDescent="0.35">
      <c r="E12590"/>
      <c r="H12590"/>
    </row>
    <row r="12591" spans="5:8" x14ac:dyDescent="0.35">
      <c r="E12591"/>
      <c r="H12591"/>
    </row>
    <row r="12592" spans="5:8" x14ac:dyDescent="0.35">
      <c r="E12592"/>
      <c r="H12592"/>
    </row>
    <row r="12593" spans="5:8" x14ac:dyDescent="0.35">
      <c r="E12593"/>
      <c r="H12593"/>
    </row>
    <row r="12594" spans="5:8" x14ac:dyDescent="0.35">
      <c r="E12594"/>
      <c r="H12594"/>
    </row>
    <row r="12595" spans="5:8" x14ac:dyDescent="0.35">
      <c r="E12595"/>
      <c r="H12595"/>
    </row>
    <row r="12596" spans="5:8" x14ac:dyDescent="0.35">
      <c r="E12596"/>
      <c r="H12596"/>
    </row>
    <row r="12597" spans="5:8" x14ac:dyDescent="0.35">
      <c r="E12597"/>
      <c r="H12597"/>
    </row>
    <row r="12598" spans="5:8" x14ac:dyDescent="0.35">
      <c r="E12598"/>
      <c r="H12598"/>
    </row>
    <row r="12599" spans="5:8" x14ac:dyDescent="0.35">
      <c r="E12599"/>
      <c r="H12599"/>
    </row>
    <row r="12600" spans="5:8" x14ac:dyDescent="0.35">
      <c r="E12600"/>
      <c r="H12600"/>
    </row>
    <row r="12601" spans="5:8" x14ac:dyDescent="0.35">
      <c r="E12601"/>
      <c r="H12601"/>
    </row>
    <row r="12602" spans="5:8" x14ac:dyDescent="0.35">
      <c r="E12602"/>
      <c r="H12602"/>
    </row>
    <row r="12603" spans="5:8" x14ac:dyDescent="0.35">
      <c r="E12603"/>
      <c r="H12603"/>
    </row>
    <row r="12604" spans="5:8" x14ac:dyDescent="0.35">
      <c r="E12604"/>
      <c r="H12604"/>
    </row>
    <row r="12605" spans="5:8" x14ac:dyDescent="0.35">
      <c r="E12605"/>
      <c r="H12605"/>
    </row>
    <row r="12606" spans="5:8" x14ac:dyDescent="0.35">
      <c r="E12606"/>
      <c r="H12606"/>
    </row>
    <row r="12607" spans="5:8" x14ac:dyDescent="0.35">
      <c r="E12607"/>
      <c r="H12607"/>
    </row>
    <row r="12608" spans="5:8" x14ac:dyDescent="0.35">
      <c r="E12608"/>
      <c r="H12608"/>
    </row>
    <row r="12609" spans="5:8" x14ac:dyDescent="0.35">
      <c r="E12609"/>
      <c r="H12609"/>
    </row>
    <row r="12610" spans="5:8" x14ac:dyDescent="0.35">
      <c r="E12610"/>
      <c r="H12610"/>
    </row>
    <row r="12611" spans="5:8" x14ac:dyDescent="0.35">
      <c r="E12611"/>
      <c r="H12611"/>
    </row>
    <row r="12612" spans="5:8" x14ac:dyDescent="0.35">
      <c r="E12612"/>
      <c r="H12612"/>
    </row>
    <row r="12613" spans="5:8" x14ac:dyDescent="0.35">
      <c r="E12613"/>
      <c r="H12613"/>
    </row>
    <row r="12614" spans="5:8" x14ac:dyDescent="0.35">
      <c r="E12614"/>
      <c r="H12614"/>
    </row>
    <row r="12615" spans="5:8" x14ac:dyDescent="0.35">
      <c r="E12615"/>
      <c r="H12615"/>
    </row>
    <row r="12616" spans="5:8" x14ac:dyDescent="0.35">
      <c r="E12616"/>
      <c r="H12616"/>
    </row>
    <row r="12617" spans="5:8" x14ac:dyDescent="0.35">
      <c r="E12617"/>
      <c r="H12617"/>
    </row>
    <row r="12618" spans="5:8" x14ac:dyDescent="0.35">
      <c r="E12618"/>
      <c r="H12618"/>
    </row>
    <row r="12619" spans="5:8" x14ac:dyDescent="0.35">
      <c r="E12619"/>
      <c r="H12619"/>
    </row>
    <row r="12620" spans="5:8" x14ac:dyDescent="0.35">
      <c r="E12620"/>
      <c r="H12620"/>
    </row>
    <row r="12621" spans="5:8" x14ac:dyDescent="0.35">
      <c r="E12621"/>
      <c r="H12621"/>
    </row>
    <row r="12622" spans="5:8" x14ac:dyDescent="0.35">
      <c r="E12622"/>
      <c r="H12622"/>
    </row>
    <row r="12623" spans="5:8" x14ac:dyDescent="0.35">
      <c r="E12623"/>
      <c r="H12623"/>
    </row>
    <row r="12624" spans="5:8" x14ac:dyDescent="0.35">
      <c r="E12624"/>
      <c r="H12624"/>
    </row>
    <row r="12625" spans="5:8" x14ac:dyDescent="0.35">
      <c r="E12625"/>
      <c r="H12625"/>
    </row>
    <row r="12626" spans="5:8" x14ac:dyDescent="0.35">
      <c r="E12626"/>
      <c r="H12626"/>
    </row>
    <row r="12627" spans="5:8" x14ac:dyDescent="0.35">
      <c r="E12627"/>
      <c r="H12627"/>
    </row>
    <row r="12628" spans="5:8" x14ac:dyDescent="0.35">
      <c r="E12628"/>
      <c r="H12628"/>
    </row>
    <row r="12629" spans="5:8" x14ac:dyDescent="0.35">
      <c r="E12629"/>
      <c r="H12629"/>
    </row>
    <row r="12630" spans="5:8" x14ac:dyDescent="0.35">
      <c r="E12630"/>
      <c r="H12630"/>
    </row>
    <row r="12631" spans="5:8" x14ac:dyDescent="0.35">
      <c r="E12631"/>
      <c r="H12631"/>
    </row>
    <row r="12632" spans="5:8" x14ac:dyDescent="0.35">
      <c r="E12632"/>
      <c r="H12632"/>
    </row>
    <row r="12633" spans="5:8" x14ac:dyDescent="0.35">
      <c r="E12633"/>
      <c r="H12633"/>
    </row>
    <row r="12634" spans="5:8" x14ac:dyDescent="0.35">
      <c r="E12634"/>
      <c r="H12634"/>
    </row>
    <row r="12635" spans="5:8" x14ac:dyDescent="0.35">
      <c r="E12635"/>
      <c r="H12635"/>
    </row>
    <row r="12636" spans="5:8" x14ac:dyDescent="0.35">
      <c r="E12636"/>
      <c r="H12636"/>
    </row>
    <row r="12637" spans="5:8" x14ac:dyDescent="0.35">
      <c r="E12637"/>
      <c r="H12637"/>
    </row>
    <row r="12638" spans="5:8" x14ac:dyDescent="0.35">
      <c r="E12638"/>
      <c r="H12638"/>
    </row>
    <row r="12639" spans="5:8" x14ac:dyDescent="0.35">
      <c r="E12639"/>
      <c r="H12639"/>
    </row>
    <row r="12640" spans="5:8" x14ac:dyDescent="0.35">
      <c r="E12640"/>
      <c r="H12640"/>
    </row>
    <row r="12641" spans="5:8" x14ac:dyDescent="0.35">
      <c r="E12641"/>
      <c r="H12641"/>
    </row>
    <row r="12642" spans="5:8" x14ac:dyDescent="0.35">
      <c r="E12642"/>
      <c r="H12642"/>
    </row>
    <row r="12643" spans="5:8" x14ac:dyDescent="0.35">
      <c r="E12643"/>
      <c r="H12643"/>
    </row>
    <row r="12644" spans="5:8" x14ac:dyDescent="0.35">
      <c r="E12644"/>
      <c r="H12644"/>
    </row>
    <row r="12645" spans="5:8" x14ac:dyDescent="0.35">
      <c r="E12645"/>
      <c r="H12645"/>
    </row>
    <row r="12646" spans="5:8" x14ac:dyDescent="0.35">
      <c r="E12646"/>
      <c r="H12646"/>
    </row>
    <row r="12647" spans="5:8" x14ac:dyDescent="0.35">
      <c r="E12647"/>
      <c r="H12647"/>
    </row>
    <row r="12648" spans="5:8" x14ac:dyDescent="0.35">
      <c r="E12648"/>
      <c r="H12648"/>
    </row>
    <row r="12649" spans="5:8" x14ac:dyDescent="0.35">
      <c r="E12649"/>
      <c r="H12649"/>
    </row>
    <row r="12650" spans="5:8" x14ac:dyDescent="0.35">
      <c r="E12650"/>
      <c r="H12650"/>
    </row>
    <row r="12651" spans="5:8" x14ac:dyDescent="0.35">
      <c r="E12651"/>
      <c r="H12651"/>
    </row>
    <row r="12652" spans="5:8" x14ac:dyDescent="0.35">
      <c r="E12652"/>
      <c r="H12652"/>
    </row>
    <row r="12653" spans="5:8" x14ac:dyDescent="0.35">
      <c r="E12653"/>
      <c r="H12653"/>
    </row>
    <row r="12654" spans="5:8" x14ac:dyDescent="0.35">
      <c r="E12654"/>
      <c r="H12654"/>
    </row>
    <row r="12655" spans="5:8" x14ac:dyDescent="0.35">
      <c r="E12655"/>
      <c r="H12655"/>
    </row>
    <row r="12656" spans="5:8" x14ac:dyDescent="0.35">
      <c r="E12656"/>
      <c r="H12656"/>
    </row>
    <row r="12657" spans="5:8" x14ac:dyDescent="0.35">
      <c r="E12657"/>
      <c r="H12657"/>
    </row>
    <row r="12658" spans="5:8" x14ac:dyDescent="0.35">
      <c r="E12658"/>
      <c r="H12658"/>
    </row>
    <row r="12659" spans="5:8" x14ac:dyDescent="0.35">
      <c r="E12659"/>
      <c r="H12659"/>
    </row>
    <row r="12660" spans="5:8" x14ac:dyDescent="0.35">
      <c r="E12660"/>
      <c r="H12660"/>
    </row>
    <row r="12661" spans="5:8" x14ac:dyDescent="0.35">
      <c r="E12661"/>
      <c r="H12661"/>
    </row>
    <row r="12662" spans="5:8" x14ac:dyDescent="0.35">
      <c r="E12662"/>
      <c r="H12662"/>
    </row>
    <row r="12663" spans="5:8" x14ac:dyDescent="0.35">
      <c r="E12663"/>
      <c r="H12663"/>
    </row>
    <row r="12664" spans="5:8" x14ac:dyDescent="0.35">
      <c r="E12664"/>
      <c r="H12664"/>
    </row>
    <row r="12665" spans="5:8" x14ac:dyDescent="0.35">
      <c r="E12665"/>
      <c r="H12665"/>
    </row>
    <row r="12666" spans="5:8" x14ac:dyDescent="0.35">
      <c r="E12666"/>
      <c r="H12666"/>
    </row>
    <row r="12667" spans="5:8" x14ac:dyDescent="0.35">
      <c r="E12667"/>
      <c r="H12667"/>
    </row>
    <row r="12668" spans="5:8" x14ac:dyDescent="0.35">
      <c r="E12668"/>
      <c r="H12668"/>
    </row>
    <row r="12669" spans="5:8" x14ac:dyDescent="0.35">
      <c r="E12669"/>
      <c r="H12669"/>
    </row>
    <row r="12670" spans="5:8" x14ac:dyDescent="0.35">
      <c r="E12670"/>
      <c r="H12670"/>
    </row>
    <row r="12671" spans="5:8" x14ac:dyDescent="0.35">
      <c r="E12671"/>
      <c r="H12671"/>
    </row>
    <row r="12672" spans="5:8" x14ac:dyDescent="0.35">
      <c r="E12672"/>
      <c r="H12672"/>
    </row>
    <row r="12673" spans="5:8" x14ac:dyDescent="0.35">
      <c r="E12673"/>
      <c r="H12673"/>
    </row>
    <row r="12674" spans="5:8" x14ac:dyDescent="0.35">
      <c r="E12674"/>
      <c r="H12674"/>
    </row>
    <row r="12675" spans="5:8" x14ac:dyDescent="0.35">
      <c r="E12675"/>
      <c r="H12675"/>
    </row>
    <row r="12676" spans="5:8" x14ac:dyDescent="0.35">
      <c r="E12676"/>
      <c r="H12676"/>
    </row>
    <row r="12677" spans="5:8" x14ac:dyDescent="0.35">
      <c r="E12677"/>
      <c r="H12677"/>
    </row>
    <row r="12678" spans="5:8" x14ac:dyDescent="0.35">
      <c r="E12678"/>
      <c r="H12678"/>
    </row>
    <row r="12679" spans="5:8" x14ac:dyDescent="0.35">
      <c r="E12679"/>
      <c r="H12679"/>
    </row>
    <row r="12680" spans="5:8" x14ac:dyDescent="0.35">
      <c r="E12680"/>
      <c r="H12680"/>
    </row>
    <row r="12681" spans="5:8" x14ac:dyDescent="0.35">
      <c r="E12681"/>
      <c r="H12681"/>
    </row>
    <row r="12682" spans="5:8" x14ac:dyDescent="0.35">
      <c r="E12682"/>
      <c r="H12682"/>
    </row>
    <row r="12683" spans="5:8" x14ac:dyDescent="0.35">
      <c r="E12683"/>
      <c r="H12683"/>
    </row>
    <row r="12684" spans="5:8" x14ac:dyDescent="0.35">
      <c r="E12684"/>
      <c r="H12684"/>
    </row>
    <row r="12685" spans="5:8" x14ac:dyDescent="0.35">
      <c r="E12685"/>
      <c r="H12685"/>
    </row>
    <row r="12686" spans="5:8" x14ac:dyDescent="0.35">
      <c r="E12686"/>
      <c r="H12686"/>
    </row>
    <row r="12687" spans="5:8" x14ac:dyDescent="0.35">
      <c r="E12687"/>
      <c r="H12687"/>
    </row>
    <row r="12688" spans="5:8" x14ac:dyDescent="0.35">
      <c r="E12688"/>
      <c r="H12688"/>
    </row>
    <row r="12689" spans="5:8" x14ac:dyDescent="0.35">
      <c r="E12689"/>
      <c r="H12689"/>
    </row>
    <row r="12690" spans="5:8" x14ac:dyDescent="0.35">
      <c r="E12690"/>
      <c r="H12690"/>
    </row>
    <row r="12691" spans="5:8" x14ac:dyDescent="0.35">
      <c r="E12691"/>
      <c r="H12691"/>
    </row>
    <row r="12692" spans="5:8" x14ac:dyDescent="0.35">
      <c r="E12692"/>
      <c r="H12692"/>
    </row>
    <row r="12693" spans="5:8" x14ac:dyDescent="0.35">
      <c r="E12693"/>
      <c r="H12693"/>
    </row>
    <row r="12694" spans="5:8" x14ac:dyDescent="0.35">
      <c r="E12694"/>
      <c r="H12694"/>
    </row>
    <row r="12695" spans="5:8" x14ac:dyDescent="0.35">
      <c r="E12695"/>
      <c r="H12695"/>
    </row>
    <row r="12696" spans="5:8" x14ac:dyDescent="0.35">
      <c r="E12696"/>
      <c r="H12696"/>
    </row>
    <row r="12697" spans="5:8" x14ac:dyDescent="0.35">
      <c r="E12697"/>
      <c r="H12697"/>
    </row>
    <row r="12698" spans="5:8" x14ac:dyDescent="0.35">
      <c r="E12698"/>
      <c r="H12698"/>
    </row>
    <row r="12699" spans="5:8" x14ac:dyDescent="0.35">
      <c r="E12699"/>
      <c r="H12699"/>
    </row>
    <row r="12700" spans="5:8" x14ac:dyDescent="0.35">
      <c r="E12700"/>
      <c r="H12700"/>
    </row>
    <row r="12701" spans="5:8" x14ac:dyDescent="0.35">
      <c r="E12701"/>
      <c r="H12701"/>
    </row>
    <row r="12702" spans="5:8" x14ac:dyDescent="0.35">
      <c r="E12702"/>
      <c r="H12702"/>
    </row>
    <row r="12703" spans="5:8" x14ac:dyDescent="0.35">
      <c r="E12703"/>
      <c r="H12703"/>
    </row>
    <row r="12704" spans="5:8" x14ac:dyDescent="0.35">
      <c r="E12704"/>
      <c r="H12704"/>
    </row>
    <row r="12705" spans="5:8" x14ac:dyDescent="0.35">
      <c r="E12705"/>
      <c r="H12705"/>
    </row>
    <row r="12706" spans="5:8" x14ac:dyDescent="0.35">
      <c r="E12706"/>
      <c r="H12706"/>
    </row>
    <row r="12707" spans="5:8" x14ac:dyDescent="0.35">
      <c r="E12707"/>
      <c r="H12707"/>
    </row>
    <row r="12708" spans="5:8" x14ac:dyDescent="0.35">
      <c r="E12708"/>
      <c r="H12708"/>
    </row>
    <row r="12709" spans="5:8" x14ac:dyDescent="0.35">
      <c r="E12709"/>
      <c r="H12709"/>
    </row>
    <row r="12710" spans="5:8" x14ac:dyDescent="0.35">
      <c r="E12710"/>
      <c r="H12710"/>
    </row>
    <row r="12711" spans="5:8" x14ac:dyDescent="0.35">
      <c r="E12711"/>
      <c r="H12711"/>
    </row>
    <row r="12712" spans="5:8" x14ac:dyDescent="0.35">
      <c r="E12712"/>
      <c r="H12712"/>
    </row>
    <row r="12713" spans="5:8" x14ac:dyDescent="0.35">
      <c r="E12713"/>
      <c r="H12713"/>
    </row>
    <row r="12714" spans="5:8" x14ac:dyDescent="0.35">
      <c r="E12714"/>
      <c r="H12714"/>
    </row>
    <row r="12715" spans="5:8" x14ac:dyDescent="0.35">
      <c r="E12715"/>
      <c r="H12715"/>
    </row>
    <row r="12716" spans="5:8" x14ac:dyDescent="0.35">
      <c r="E12716"/>
      <c r="H12716"/>
    </row>
    <row r="12717" spans="5:8" x14ac:dyDescent="0.35">
      <c r="E12717"/>
      <c r="H12717"/>
    </row>
    <row r="12718" spans="5:8" x14ac:dyDescent="0.35">
      <c r="E12718"/>
      <c r="H12718"/>
    </row>
    <row r="12719" spans="5:8" x14ac:dyDescent="0.35">
      <c r="E12719"/>
      <c r="H12719"/>
    </row>
    <row r="12720" spans="5:8" x14ac:dyDescent="0.35">
      <c r="E12720"/>
      <c r="H12720"/>
    </row>
    <row r="12721" spans="5:8" x14ac:dyDescent="0.35">
      <c r="E12721"/>
      <c r="H12721"/>
    </row>
    <row r="12722" spans="5:8" x14ac:dyDescent="0.35">
      <c r="E12722"/>
      <c r="H12722"/>
    </row>
    <row r="12723" spans="5:8" x14ac:dyDescent="0.35">
      <c r="E12723"/>
      <c r="H12723"/>
    </row>
    <row r="12724" spans="5:8" x14ac:dyDescent="0.35">
      <c r="E12724"/>
      <c r="H12724"/>
    </row>
    <row r="12725" spans="5:8" x14ac:dyDescent="0.35">
      <c r="E12725"/>
      <c r="H12725"/>
    </row>
    <row r="12726" spans="5:8" x14ac:dyDescent="0.35">
      <c r="E12726"/>
      <c r="H12726"/>
    </row>
    <row r="12727" spans="5:8" x14ac:dyDescent="0.35">
      <c r="E12727"/>
      <c r="H12727"/>
    </row>
    <row r="12728" spans="5:8" x14ac:dyDescent="0.35">
      <c r="E12728"/>
      <c r="H12728"/>
    </row>
    <row r="12729" spans="5:8" x14ac:dyDescent="0.35">
      <c r="E12729"/>
      <c r="H12729"/>
    </row>
    <row r="12730" spans="5:8" x14ac:dyDescent="0.35">
      <c r="E12730"/>
      <c r="H12730"/>
    </row>
    <row r="12731" spans="5:8" x14ac:dyDescent="0.35">
      <c r="E12731"/>
      <c r="H12731"/>
    </row>
    <row r="12732" spans="5:8" x14ac:dyDescent="0.35">
      <c r="E12732"/>
      <c r="H12732"/>
    </row>
    <row r="12733" spans="5:8" x14ac:dyDescent="0.35">
      <c r="E12733"/>
      <c r="H12733"/>
    </row>
    <row r="12734" spans="5:8" x14ac:dyDescent="0.35">
      <c r="E12734"/>
      <c r="H12734"/>
    </row>
    <row r="12735" spans="5:8" x14ac:dyDescent="0.35">
      <c r="E12735"/>
      <c r="H12735"/>
    </row>
    <row r="12736" spans="5:8" x14ac:dyDescent="0.35">
      <c r="E12736"/>
      <c r="H12736"/>
    </row>
    <row r="12737" spans="5:8" x14ac:dyDescent="0.35">
      <c r="E12737"/>
      <c r="H12737"/>
    </row>
    <row r="12738" spans="5:8" x14ac:dyDescent="0.35">
      <c r="E12738"/>
      <c r="H12738"/>
    </row>
    <row r="12739" spans="5:8" x14ac:dyDescent="0.35">
      <c r="E12739"/>
      <c r="H12739"/>
    </row>
    <row r="12740" spans="5:8" x14ac:dyDescent="0.35">
      <c r="E12740"/>
      <c r="H12740"/>
    </row>
    <row r="12741" spans="5:8" x14ac:dyDescent="0.35">
      <c r="E12741"/>
      <c r="H12741"/>
    </row>
    <row r="12742" spans="5:8" x14ac:dyDescent="0.35">
      <c r="E12742"/>
      <c r="H12742"/>
    </row>
    <row r="12743" spans="5:8" x14ac:dyDescent="0.35">
      <c r="E12743"/>
      <c r="H12743"/>
    </row>
    <row r="12744" spans="5:8" x14ac:dyDescent="0.35">
      <c r="E12744"/>
      <c r="H12744"/>
    </row>
    <row r="12745" spans="5:8" x14ac:dyDescent="0.35">
      <c r="E12745"/>
      <c r="H12745"/>
    </row>
    <row r="12746" spans="5:8" x14ac:dyDescent="0.35">
      <c r="E12746"/>
      <c r="H12746"/>
    </row>
    <row r="12747" spans="5:8" x14ac:dyDescent="0.35">
      <c r="E12747"/>
      <c r="H12747"/>
    </row>
    <row r="12748" spans="5:8" x14ac:dyDescent="0.35">
      <c r="E12748"/>
      <c r="H12748"/>
    </row>
    <row r="12749" spans="5:8" x14ac:dyDescent="0.35">
      <c r="E12749"/>
      <c r="H12749"/>
    </row>
    <row r="12750" spans="5:8" x14ac:dyDescent="0.35">
      <c r="E12750"/>
      <c r="H12750"/>
    </row>
    <row r="12751" spans="5:8" x14ac:dyDescent="0.35">
      <c r="E12751"/>
      <c r="H12751"/>
    </row>
    <row r="12752" spans="5:8" x14ac:dyDescent="0.35">
      <c r="E12752"/>
      <c r="H12752"/>
    </row>
    <row r="12753" spans="5:8" x14ac:dyDescent="0.35">
      <c r="E12753"/>
      <c r="H12753"/>
    </row>
    <row r="12754" spans="5:8" x14ac:dyDescent="0.35">
      <c r="E12754"/>
      <c r="H12754"/>
    </row>
    <row r="12755" spans="5:8" x14ac:dyDescent="0.35">
      <c r="E12755"/>
      <c r="H12755"/>
    </row>
    <row r="12756" spans="5:8" x14ac:dyDescent="0.35">
      <c r="E12756"/>
      <c r="H12756"/>
    </row>
    <row r="12757" spans="5:8" x14ac:dyDescent="0.35">
      <c r="E12757"/>
      <c r="H12757"/>
    </row>
    <row r="12758" spans="5:8" x14ac:dyDescent="0.35">
      <c r="E12758"/>
      <c r="H12758"/>
    </row>
    <row r="12759" spans="5:8" x14ac:dyDescent="0.35">
      <c r="E12759"/>
      <c r="H12759"/>
    </row>
    <row r="12760" spans="5:8" x14ac:dyDescent="0.35">
      <c r="E12760"/>
      <c r="H12760"/>
    </row>
    <row r="12761" spans="5:8" x14ac:dyDescent="0.35">
      <c r="E12761"/>
      <c r="H12761"/>
    </row>
    <row r="12762" spans="5:8" x14ac:dyDescent="0.35">
      <c r="E12762"/>
      <c r="H12762"/>
    </row>
    <row r="12763" spans="5:8" x14ac:dyDescent="0.35">
      <c r="E12763"/>
      <c r="H12763"/>
    </row>
    <row r="12764" spans="5:8" x14ac:dyDescent="0.35">
      <c r="E12764"/>
      <c r="H12764"/>
    </row>
    <row r="12765" spans="5:8" x14ac:dyDescent="0.35">
      <c r="E12765"/>
      <c r="H12765"/>
    </row>
    <row r="12766" spans="5:8" x14ac:dyDescent="0.35">
      <c r="E12766"/>
      <c r="H12766"/>
    </row>
    <row r="12767" spans="5:8" x14ac:dyDescent="0.35">
      <c r="E12767"/>
      <c r="H12767"/>
    </row>
    <row r="12768" spans="5:8" x14ac:dyDescent="0.35">
      <c r="E12768"/>
      <c r="H12768"/>
    </row>
    <row r="12769" spans="5:8" x14ac:dyDescent="0.35">
      <c r="E12769"/>
      <c r="H12769"/>
    </row>
    <row r="12770" spans="5:8" x14ac:dyDescent="0.35">
      <c r="E12770"/>
      <c r="H12770"/>
    </row>
    <row r="12771" spans="5:8" x14ac:dyDescent="0.35">
      <c r="E12771"/>
      <c r="H12771"/>
    </row>
    <row r="12772" spans="5:8" x14ac:dyDescent="0.35">
      <c r="E12772"/>
      <c r="H12772"/>
    </row>
    <row r="12773" spans="5:8" x14ac:dyDescent="0.35">
      <c r="E12773"/>
      <c r="H12773"/>
    </row>
    <row r="12774" spans="5:8" x14ac:dyDescent="0.35">
      <c r="E12774"/>
      <c r="H12774"/>
    </row>
    <row r="12775" spans="5:8" x14ac:dyDescent="0.35">
      <c r="E12775"/>
      <c r="H12775"/>
    </row>
    <row r="12776" spans="5:8" x14ac:dyDescent="0.35">
      <c r="E12776"/>
      <c r="H12776"/>
    </row>
    <row r="12777" spans="5:8" x14ac:dyDescent="0.35">
      <c r="E12777"/>
      <c r="H12777"/>
    </row>
    <row r="12778" spans="5:8" x14ac:dyDescent="0.35">
      <c r="E12778"/>
      <c r="H12778"/>
    </row>
    <row r="12779" spans="5:8" x14ac:dyDescent="0.35">
      <c r="E12779"/>
      <c r="H12779"/>
    </row>
    <row r="12780" spans="5:8" x14ac:dyDescent="0.35">
      <c r="E12780"/>
      <c r="H12780"/>
    </row>
    <row r="12781" spans="5:8" x14ac:dyDescent="0.35">
      <c r="E12781"/>
      <c r="H12781"/>
    </row>
    <row r="12782" spans="5:8" x14ac:dyDescent="0.35">
      <c r="E12782"/>
      <c r="H12782"/>
    </row>
    <row r="12783" spans="5:8" x14ac:dyDescent="0.35">
      <c r="E12783"/>
      <c r="H12783"/>
    </row>
    <row r="12784" spans="5:8" x14ac:dyDescent="0.35">
      <c r="E12784"/>
      <c r="H12784"/>
    </row>
    <row r="12785" spans="5:8" x14ac:dyDescent="0.35">
      <c r="E12785"/>
      <c r="H12785"/>
    </row>
    <row r="12786" spans="5:8" x14ac:dyDescent="0.35">
      <c r="E12786"/>
      <c r="H12786"/>
    </row>
    <row r="12787" spans="5:8" x14ac:dyDescent="0.35">
      <c r="E12787"/>
      <c r="H12787"/>
    </row>
    <row r="12788" spans="5:8" x14ac:dyDescent="0.35">
      <c r="E12788"/>
      <c r="H12788"/>
    </row>
    <row r="12789" spans="5:8" x14ac:dyDescent="0.35">
      <c r="E12789"/>
      <c r="H12789"/>
    </row>
    <row r="12790" spans="5:8" x14ac:dyDescent="0.35">
      <c r="E12790"/>
      <c r="H12790"/>
    </row>
    <row r="12791" spans="5:8" x14ac:dyDescent="0.35">
      <c r="E12791"/>
      <c r="H12791"/>
    </row>
    <row r="12792" spans="5:8" x14ac:dyDescent="0.35">
      <c r="E12792"/>
      <c r="H12792"/>
    </row>
    <row r="12793" spans="5:8" x14ac:dyDescent="0.35">
      <c r="E12793"/>
      <c r="H12793"/>
    </row>
    <row r="12794" spans="5:8" x14ac:dyDescent="0.35">
      <c r="E12794"/>
      <c r="H12794"/>
    </row>
    <row r="12795" spans="5:8" x14ac:dyDescent="0.35">
      <c r="E12795"/>
      <c r="H12795"/>
    </row>
    <row r="12796" spans="5:8" x14ac:dyDescent="0.35">
      <c r="E12796"/>
      <c r="H12796"/>
    </row>
    <row r="12797" spans="5:8" x14ac:dyDescent="0.35">
      <c r="E12797"/>
      <c r="H12797"/>
    </row>
    <row r="12798" spans="5:8" x14ac:dyDescent="0.35">
      <c r="E12798"/>
      <c r="H12798"/>
    </row>
    <row r="12799" spans="5:8" x14ac:dyDescent="0.35">
      <c r="E12799"/>
      <c r="H12799"/>
    </row>
    <row r="12800" spans="5:8" x14ac:dyDescent="0.35">
      <c r="E12800"/>
      <c r="H12800"/>
    </row>
    <row r="12801" spans="5:8" x14ac:dyDescent="0.35">
      <c r="E12801"/>
      <c r="H12801"/>
    </row>
    <row r="12802" spans="5:8" x14ac:dyDescent="0.35">
      <c r="E12802"/>
      <c r="H12802"/>
    </row>
    <row r="12803" spans="5:8" x14ac:dyDescent="0.35">
      <c r="E12803"/>
      <c r="H12803"/>
    </row>
    <row r="12804" spans="5:8" x14ac:dyDescent="0.35">
      <c r="E12804"/>
      <c r="H12804"/>
    </row>
    <row r="12805" spans="5:8" x14ac:dyDescent="0.35">
      <c r="E12805"/>
      <c r="H12805"/>
    </row>
    <row r="12806" spans="5:8" x14ac:dyDescent="0.35">
      <c r="E12806"/>
      <c r="H12806"/>
    </row>
    <row r="12807" spans="5:8" x14ac:dyDescent="0.35">
      <c r="E12807"/>
      <c r="H12807"/>
    </row>
    <row r="12808" spans="5:8" x14ac:dyDescent="0.35">
      <c r="E12808"/>
      <c r="H12808"/>
    </row>
    <row r="12809" spans="5:8" x14ac:dyDescent="0.35">
      <c r="E12809"/>
      <c r="H12809"/>
    </row>
    <row r="12810" spans="5:8" x14ac:dyDescent="0.35">
      <c r="E12810"/>
      <c r="H12810"/>
    </row>
    <row r="12811" spans="5:8" x14ac:dyDescent="0.35">
      <c r="E12811"/>
      <c r="H12811"/>
    </row>
    <row r="12812" spans="5:8" x14ac:dyDescent="0.35">
      <c r="E12812"/>
      <c r="H12812"/>
    </row>
    <row r="12813" spans="5:8" x14ac:dyDescent="0.35">
      <c r="E12813"/>
      <c r="H12813"/>
    </row>
    <row r="12814" spans="5:8" x14ac:dyDescent="0.35">
      <c r="E12814"/>
      <c r="H12814"/>
    </row>
    <row r="12815" spans="5:8" x14ac:dyDescent="0.35">
      <c r="E12815"/>
      <c r="H12815"/>
    </row>
    <row r="12816" spans="5:8" x14ac:dyDescent="0.35">
      <c r="E12816"/>
      <c r="H12816"/>
    </row>
    <row r="12817" spans="5:8" x14ac:dyDescent="0.35">
      <c r="E12817"/>
      <c r="H12817"/>
    </row>
    <row r="12818" spans="5:8" x14ac:dyDescent="0.35">
      <c r="E12818"/>
      <c r="H12818"/>
    </row>
    <row r="12819" spans="5:8" x14ac:dyDescent="0.35">
      <c r="E12819"/>
      <c r="H12819"/>
    </row>
    <row r="12820" spans="5:8" x14ac:dyDescent="0.35">
      <c r="E12820"/>
      <c r="H12820"/>
    </row>
    <row r="12821" spans="5:8" x14ac:dyDescent="0.35">
      <c r="E12821"/>
      <c r="H12821"/>
    </row>
    <row r="12822" spans="5:8" x14ac:dyDescent="0.35">
      <c r="E12822"/>
      <c r="H12822"/>
    </row>
    <row r="12823" spans="5:8" x14ac:dyDescent="0.35">
      <c r="E12823"/>
      <c r="H12823"/>
    </row>
    <row r="12824" spans="5:8" x14ac:dyDescent="0.35">
      <c r="E12824"/>
      <c r="H12824"/>
    </row>
    <row r="12825" spans="5:8" x14ac:dyDescent="0.35">
      <c r="E12825"/>
      <c r="H12825"/>
    </row>
    <row r="12826" spans="5:8" x14ac:dyDescent="0.35">
      <c r="E12826"/>
      <c r="H12826"/>
    </row>
    <row r="12827" spans="5:8" x14ac:dyDescent="0.35">
      <c r="E12827"/>
      <c r="H12827"/>
    </row>
    <row r="12828" spans="5:8" x14ac:dyDescent="0.35">
      <c r="E12828"/>
      <c r="H12828"/>
    </row>
    <row r="12829" spans="5:8" x14ac:dyDescent="0.35">
      <c r="E12829"/>
      <c r="H12829"/>
    </row>
    <row r="12830" spans="5:8" x14ac:dyDescent="0.35">
      <c r="E12830"/>
      <c r="H12830"/>
    </row>
    <row r="12831" spans="5:8" x14ac:dyDescent="0.35">
      <c r="E12831"/>
      <c r="H12831"/>
    </row>
    <row r="12832" spans="5:8" x14ac:dyDescent="0.35">
      <c r="E12832"/>
      <c r="H12832"/>
    </row>
    <row r="12833" spans="5:8" x14ac:dyDescent="0.35">
      <c r="E12833"/>
      <c r="H12833"/>
    </row>
    <row r="12834" spans="5:8" x14ac:dyDescent="0.35">
      <c r="E12834"/>
      <c r="H12834"/>
    </row>
    <row r="12835" spans="5:8" x14ac:dyDescent="0.35">
      <c r="E12835"/>
      <c r="H12835"/>
    </row>
    <row r="12836" spans="5:8" x14ac:dyDescent="0.35">
      <c r="E12836"/>
      <c r="H12836"/>
    </row>
    <row r="12837" spans="5:8" x14ac:dyDescent="0.35">
      <c r="E12837"/>
      <c r="H12837"/>
    </row>
    <row r="12838" spans="5:8" x14ac:dyDescent="0.35">
      <c r="E12838"/>
      <c r="H12838"/>
    </row>
    <row r="12839" spans="5:8" x14ac:dyDescent="0.35">
      <c r="E12839"/>
      <c r="H12839"/>
    </row>
    <row r="12840" spans="5:8" x14ac:dyDescent="0.35">
      <c r="E12840"/>
      <c r="H12840"/>
    </row>
    <row r="12841" spans="5:8" x14ac:dyDescent="0.35">
      <c r="E12841"/>
      <c r="H12841"/>
    </row>
    <row r="12842" spans="5:8" x14ac:dyDescent="0.35">
      <c r="E12842"/>
      <c r="H12842"/>
    </row>
    <row r="12843" spans="5:8" x14ac:dyDescent="0.35">
      <c r="E12843"/>
      <c r="H12843"/>
    </row>
    <row r="12844" spans="5:8" x14ac:dyDescent="0.35">
      <c r="E12844"/>
      <c r="H12844"/>
    </row>
    <row r="12845" spans="5:8" x14ac:dyDescent="0.35">
      <c r="E12845"/>
      <c r="H12845"/>
    </row>
    <row r="12846" spans="5:8" x14ac:dyDescent="0.35">
      <c r="E12846"/>
      <c r="H12846"/>
    </row>
    <row r="12847" spans="5:8" x14ac:dyDescent="0.35">
      <c r="E12847"/>
      <c r="H12847"/>
    </row>
    <row r="12848" spans="5:8" x14ac:dyDescent="0.35">
      <c r="E12848"/>
      <c r="H12848"/>
    </row>
    <row r="12849" spans="5:8" x14ac:dyDescent="0.35">
      <c r="E12849"/>
      <c r="H12849"/>
    </row>
    <row r="12850" spans="5:8" x14ac:dyDescent="0.35">
      <c r="E12850"/>
      <c r="H12850"/>
    </row>
    <row r="12851" spans="5:8" x14ac:dyDescent="0.35">
      <c r="E12851"/>
      <c r="H12851"/>
    </row>
    <row r="12852" spans="5:8" x14ac:dyDescent="0.35">
      <c r="E12852"/>
      <c r="H12852"/>
    </row>
    <row r="12853" spans="5:8" x14ac:dyDescent="0.35">
      <c r="E12853"/>
      <c r="H12853"/>
    </row>
    <row r="12854" spans="5:8" x14ac:dyDescent="0.35">
      <c r="E12854"/>
      <c r="H12854"/>
    </row>
    <row r="12855" spans="5:8" x14ac:dyDescent="0.35">
      <c r="E12855"/>
      <c r="H12855"/>
    </row>
    <row r="12856" spans="5:8" x14ac:dyDescent="0.35">
      <c r="E12856"/>
      <c r="H12856"/>
    </row>
    <row r="12857" spans="5:8" x14ac:dyDescent="0.35">
      <c r="E12857"/>
      <c r="H12857"/>
    </row>
    <row r="12858" spans="5:8" x14ac:dyDescent="0.35">
      <c r="E12858"/>
      <c r="H12858"/>
    </row>
    <row r="12859" spans="5:8" x14ac:dyDescent="0.35">
      <c r="E12859"/>
      <c r="H12859"/>
    </row>
    <row r="12860" spans="5:8" x14ac:dyDescent="0.35">
      <c r="E12860"/>
      <c r="H12860"/>
    </row>
    <row r="12861" spans="5:8" x14ac:dyDescent="0.35">
      <c r="E12861"/>
      <c r="H12861"/>
    </row>
    <row r="12862" spans="5:8" x14ac:dyDescent="0.35">
      <c r="E12862"/>
      <c r="H12862"/>
    </row>
    <row r="12863" spans="5:8" x14ac:dyDescent="0.35">
      <c r="E12863"/>
      <c r="H12863"/>
    </row>
    <row r="12864" spans="5:8" x14ac:dyDescent="0.35">
      <c r="E12864"/>
      <c r="H12864"/>
    </row>
    <row r="12865" spans="5:8" x14ac:dyDescent="0.35">
      <c r="E12865"/>
      <c r="H12865"/>
    </row>
    <row r="12866" spans="5:8" x14ac:dyDescent="0.35">
      <c r="E12866"/>
      <c r="H12866"/>
    </row>
    <row r="12867" spans="5:8" x14ac:dyDescent="0.35">
      <c r="E12867"/>
      <c r="H12867"/>
    </row>
    <row r="12868" spans="5:8" x14ac:dyDescent="0.35">
      <c r="E12868"/>
      <c r="H12868"/>
    </row>
    <row r="12869" spans="5:8" x14ac:dyDescent="0.35">
      <c r="E12869"/>
      <c r="H12869"/>
    </row>
    <row r="12870" spans="5:8" x14ac:dyDescent="0.35">
      <c r="E12870"/>
      <c r="H12870"/>
    </row>
    <row r="12871" spans="5:8" x14ac:dyDescent="0.35">
      <c r="E12871"/>
      <c r="H12871"/>
    </row>
    <row r="12872" spans="5:8" x14ac:dyDescent="0.35">
      <c r="E12872"/>
      <c r="H12872"/>
    </row>
    <row r="12873" spans="5:8" x14ac:dyDescent="0.35">
      <c r="E12873"/>
      <c r="H12873"/>
    </row>
    <row r="12874" spans="5:8" x14ac:dyDescent="0.35">
      <c r="E12874"/>
      <c r="H12874"/>
    </row>
    <row r="12875" spans="5:8" x14ac:dyDescent="0.35">
      <c r="E12875"/>
      <c r="H12875"/>
    </row>
    <row r="12876" spans="5:8" x14ac:dyDescent="0.35">
      <c r="E12876"/>
      <c r="H12876"/>
    </row>
    <row r="12877" spans="5:8" x14ac:dyDescent="0.35">
      <c r="E12877"/>
      <c r="H12877"/>
    </row>
    <row r="12878" spans="5:8" x14ac:dyDescent="0.35">
      <c r="E12878"/>
      <c r="H12878"/>
    </row>
    <row r="12879" spans="5:8" x14ac:dyDescent="0.35">
      <c r="E12879"/>
      <c r="H12879"/>
    </row>
    <row r="12880" spans="5:8" x14ac:dyDescent="0.35">
      <c r="E12880"/>
      <c r="H12880"/>
    </row>
    <row r="12881" spans="5:8" x14ac:dyDescent="0.35">
      <c r="E12881"/>
      <c r="H12881"/>
    </row>
    <row r="12882" spans="5:8" x14ac:dyDescent="0.35">
      <c r="E12882"/>
      <c r="H12882"/>
    </row>
    <row r="12883" spans="5:8" x14ac:dyDescent="0.35">
      <c r="E12883"/>
      <c r="H12883"/>
    </row>
    <row r="12884" spans="5:8" x14ac:dyDescent="0.35">
      <c r="E12884"/>
      <c r="H12884"/>
    </row>
    <row r="12885" spans="5:8" x14ac:dyDescent="0.35">
      <c r="E12885"/>
      <c r="H12885"/>
    </row>
    <row r="12886" spans="5:8" x14ac:dyDescent="0.35">
      <c r="E12886"/>
      <c r="H12886"/>
    </row>
    <row r="12887" spans="5:8" x14ac:dyDescent="0.35">
      <c r="E12887"/>
      <c r="H12887"/>
    </row>
    <row r="12888" spans="5:8" x14ac:dyDescent="0.35">
      <c r="E12888"/>
      <c r="H12888"/>
    </row>
    <row r="12889" spans="5:8" x14ac:dyDescent="0.35">
      <c r="E12889"/>
      <c r="H12889"/>
    </row>
    <row r="12890" spans="5:8" x14ac:dyDescent="0.35">
      <c r="E12890"/>
      <c r="H12890"/>
    </row>
    <row r="12891" spans="5:8" x14ac:dyDescent="0.35">
      <c r="E12891"/>
      <c r="H12891"/>
    </row>
    <row r="12892" spans="5:8" x14ac:dyDescent="0.35">
      <c r="E12892"/>
      <c r="H12892"/>
    </row>
    <row r="12893" spans="5:8" x14ac:dyDescent="0.35">
      <c r="E12893"/>
      <c r="H12893"/>
    </row>
    <row r="12894" spans="5:8" x14ac:dyDescent="0.35">
      <c r="E12894"/>
      <c r="H12894"/>
    </row>
    <row r="12895" spans="5:8" x14ac:dyDescent="0.35">
      <c r="E12895"/>
      <c r="H12895"/>
    </row>
    <row r="12896" spans="5:8" x14ac:dyDescent="0.35">
      <c r="E12896"/>
      <c r="H12896"/>
    </row>
    <row r="12897" spans="5:8" x14ac:dyDescent="0.35">
      <c r="E12897"/>
      <c r="H12897"/>
    </row>
    <row r="12898" spans="5:8" x14ac:dyDescent="0.35">
      <c r="E12898"/>
      <c r="H12898"/>
    </row>
    <row r="12899" spans="5:8" x14ac:dyDescent="0.35">
      <c r="E12899"/>
      <c r="H12899"/>
    </row>
    <row r="12900" spans="5:8" x14ac:dyDescent="0.35">
      <c r="E12900"/>
      <c r="H12900"/>
    </row>
    <row r="12901" spans="5:8" x14ac:dyDescent="0.35">
      <c r="E12901"/>
      <c r="H12901"/>
    </row>
    <row r="12902" spans="5:8" x14ac:dyDescent="0.35">
      <c r="E12902"/>
      <c r="H12902"/>
    </row>
    <row r="12903" spans="5:8" x14ac:dyDescent="0.35">
      <c r="E12903"/>
      <c r="H12903"/>
    </row>
    <row r="12904" spans="5:8" x14ac:dyDescent="0.35">
      <c r="E12904"/>
      <c r="H12904"/>
    </row>
    <row r="12905" spans="5:8" x14ac:dyDescent="0.35">
      <c r="E12905"/>
      <c r="H12905"/>
    </row>
    <row r="12906" spans="5:8" x14ac:dyDescent="0.35">
      <c r="E12906"/>
      <c r="H12906"/>
    </row>
    <row r="12907" spans="5:8" x14ac:dyDescent="0.35">
      <c r="E12907"/>
      <c r="H12907"/>
    </row>
    <row r="12908" spans="5:8" x14ac:dyDescent="0.35">
      <c r="E12908"/>
      <c r="H12908"/>
    </row>
    <row r="12909" spans="5:8" x14ac:dyDescent="0.35">
      <c r="E12909"/>
      <c r="H12909"/>
    </row>
    <row r="12910" spans="5:8" x14ac:dyDescent="0.35">
      <c r="E12910"/>
      <c r="H12910"/>
    </row>
    <row r="12911" spans="5:8" x14ac:dyDescent="0.35">
      <c r="E12911"/>
      <c r="H12911"/>
    </row>
    <row r="12912" spans="5:8" x14ac:dyDescent="0.35">
      <c r="E12912"/>
      <c r="H12912"/>
    </row>
    <row r="12913" spans="5:8" x14ac:dyDescent="0.35">
      <c r="E12913"/>
      <c r="H12913"/>
    </row>
    <row r="12914" spans="5:8" x14ac:dyDescent="0.35">
      <c r="E12914"/>
      <c r="H12914"/>
    </row>
    <row r="12915" spans="5:8" x14ac:dyDescent="0.35">
      <c r="E12915"/>
      <c r="H12915"/>
    </row>
    <row r="12916" spans="5:8" x14ac:dyDescent="0.35">
      <c r="E12916"/>
      <c r="H12916"/>
    </row>
    <row r="12917" spans="5:8" x14ac:dyDescent="0.35">
      <c r="E12917"/>
      <c r="H12917"/>
    </row>
    <row r="12918" spans="5:8" x14ac:dyDescent="0.35">
      <c r="E12918"/>
      <c r="H12918"/>
    </row>
    <row r="12919" spans="5:8" x14ac:dyDescent="0.35">
      <c r="E12919"/>
      <c r="H12919"/>
    </row>
    <row r="12920" spans="5:8" x14ac:dyDescent="0.35">
      <c r="E12920"/>
      <c r="H12920"/>
    </row>
    <row r="12921" spans="5:8" x14ac:dyDescent="0.35">
      <c r="E12921"/>
      <c r="H12921"/>
    </row>
    <row r="12922" spans="5:8" x14ac:dyDescent="0.35">
      <c r="E12922"/>
      <c r="H12922"/>
    </row>
    <row r="12923" spans="5:8" x14ac:dyDescent="0.35">
      <c r="E12923"/>
      <c r="H12923"/>
    </row>
    <row r="12924" spans="5:8" x14ac:dyDescent="0.35">
      <c r="E12924"/>
      <c r="H12924"/>
    </row>
    <row r="12925" spans="5:8" x14ac:dyDescent="0.35">
      <c r="E12925"/>
      <c r="H12925"/>
    </row>
    <row r="12926" spans="5:8" x14ac:dyDescent="0.35">
      <c r="E12926"/>
      <c r="H12926"/>
    </row>
    <row r="12927" spans="5:8" x14ac:dyDescent="0.35">
      <c r="E12927"/>
      <c r="H12927"/>
    </row>
    <row r="12928" spans="5:8" x14ac:dyDescent="0.35">
      <c r="E12928"/>
      <c r="H12928"/>
    </row>
    <row r="12929" spans="5:8" x14ac:dyDescent="0.35">
      <c r="E12929"/>
      <c r="H12929"/>
    </row>
    <row r="12930" spans="5:8" x14ac:dyDescent="0.35">
      <c r="E12930"/>
      <c r="H12930"/>
    </row>
    <row r="12931" spans="5:8" x14ac:dyDescent="0.35">
      <c r="E12931"/>
      <c r="H12931"/>
    </row>
    <row r="12932" spans="5:8" x14ac:dyDescent="0.35">
      <c r="E12932"/>
      <c r="H12932"/>
    </row>
    <row r="12933" spans="5:8" x14ac:dyDescent="0.35">
      <c r="E12933"/>
      <c r="H12933"/>
    </row>
    <row r="12934" spans="5:8" x14ac:dyDescent="0.35">
      <c r="E12934"/>
      <c r="H12934"/>
    </row>
    <row r="12935" spans="5:8" x14ac:dyDescent="0.35">
      <c r="E12935"/>
      <c r="H12935"/>
    </row>
    <row r="12936" spans="5:8" x14ac:dyDescent="0.35">
      <c r="E12936"/>
      <c r="H12936"/>
    </row>
    <row r="12937" spans="5:8" x14ac:dyDescent="0.35">
      <c r="E12937"/>
      <c r="H12937"/>
    </row>
    <row r="12938" spans="5:8" x14ac:dyDescent="0.35">
      <c r="E12938"/>
      <c r="H12938"/>
    </row>
    <row r="12939" spans="5:8" x14ac:dyDescent="0.35">
      <c r="E12939"/>
      <c r="H12939"/>
    </row>
    <row r="12940" spans="5:8" x14ac:dyDescent="0.35">
      <c r="E12940"/>
      <c r="H12940"/>
    </row>
    <row r="12941" spans="5:8" x14ac:dyDescent="0.35">
      <c r="E12941"/>
      <c r="H12941"/>
    </row>
    <row r="12942" spans="5:8" x14ac:dyDescent="0.35">
      <c r="E12942"/>
      <c r="H12942"/>
    </row>
    <row r="12943" spans="5:8" x14ac:dyDescent="0.35">
      <c r="E12943"/>
      <c r="H12943"/>
    </row>
    <row r="12944" spans="5:8" x14ac:dyDescent="0.35">
      <c r="E12944"/>
      <c r="H12944"/>
    </row>
    <row r="12945" spans="5:8" x14ac:dyDescent="0.35">
      <c r="E12945"/>
      <c r="H12945"/>
    </row>
    <row r="12946" spans="5:8" x14ac:dyDescent="0.35">
      <c r="E12946"/>
      <c r="H12946"/>
    </row>
    <row r="12947" spans="5:8" x14ac:dyDescent="0.35">
      <c r="E12947"/>
      <c r="H12947"/>
    </row>
    <row r="12948" spans="5:8" x14ac:dyDescent="0.35">
      <c r="E12948"/>
      <c r="H12948"/>
    </row>
    <row r="12949" spans="5:8" x14ac:dyDescent="0.35">
      <c r="E12949"/>
      <c r="H12949"/>
    </row>
    <row r="12950" spans="5:8" x14ac:dyDescent="0.35">
      <c r="E12950"/>
      <c r="H12950"/>
    </row>
    <row r="12951" spans="5:8" x14ac:dyDescent="0.35">
      <c r="E12951"/>
      <c r="H12951"/>
    </row>
    <row r="12952" spans="5:8" x14ac:dyDescent="0.35">
      <c r="E12952"/>
      <c r="H12952"/>
    </row>
    <row r="12953" spans="5:8" x14ac:dyDescent="0.35">
      <c r="E12953"/>
      <c r="H12953"/>
    </row>
    <row r="12954" spans="5:8" x14ac:dyDescent="0.35">
      <c r="E12954"/>
      <c r="H12954"/>
    </row>
    <row r="12955" spans="5:8" x14ac:dyDescent="0.35">
      <c r="E12955"/>
      <c r="H12955"/>
    </row>
    <row r="12956" spans="5:8" x14ac:dyDescent="0.35">
      <c r="E12956"/>
      <c r="H12956"/>
    </row>
    <row r="12957" spans="5:8" x14ac:dyDescent="0.35">
      <c r="E12957"/>
      <c r="H12957"/>
    </row>
    <row r="12958" spans="5:8" x14ac:dyDescent="0.35">
      <c r="E12958"/>
      <c r="H12958"/>
    </row>
    <row r="12959" spans="5:8" x14ac:dyDescent="0.35">
      <c r="E12959"/>
      <c r="H12959"/>
    </row>
    <row r="12960" spans="5:8" x14ac:dyDescent="0.35">
      <c r="E12960"/>
      <c r="H12960"/>
    </row>
    <row r="12961" spans="5:8" x14ac:dyDescent="0.35">
      <c r="E12961"/>
      <c r="H12961"/>
    </row>
    <row r="12962" spans="5:8" x14ac:dyDescent="0.35">
      <c r="E12962"/>
      <c r="H12962"/>
    </row>
    <row r="12963" spans="5:8" x14ac:dyDescent="0.35">
      <c r="E12963"/>
      <c r="H12963"/>
    </row>
    <row r="12964" spans="5:8" x14ac:dyDescent="0.35">
      <c r="E12964"/>
      <c r="H12964"/>
    </row>
    <row r="12965" spans="5:8" x14ac:dyDescent="0.35">
      <c r="E12965"/>
      <c r="H12965"/>
    </row>
    <row r="12966" spans="5:8" x14ac:dyDescent="0.35">
      <c r="E12966"/>
      <c r="H12966"/>
    </row>
    <row r="12967" spans="5:8" x14ac:dyDescent="0.35">
      <c r="E12967"/>
      <c r="H12967"/>
    </row>
    <row r="12968" spans="5:8" x14ac:dyDescent="0.35">
      <c r="E12968"/>
      <c r="H12968"/>
    </row>
    <row r="12969" spans="5:8" x14ac:dyDescent="0.35">
      <c r="E12969"/>
      <c r="H12969"/>
    </row>
    <row r="12970" spans="5:8" x14ac:dyDescent="0.35">
      <c r="E12970"/>
      <c r="H12970"/>
    </row>
    <row r="12971" spans="5:8" x14ac:dyDescent="0.35">
      <c r="E12971"/>
      <c r="H12971"/>
    </row>
    <row r="12972" spans="5:8" x14ac:dyDescent="0.35">
      <c r="E12972"/>
      <c r="H12972"/>
    </row>
    <row r="12973" spans="5:8" x14ac:dyDescent="0.35">
      <c r="E12973"/>
      <c r="H12973"/>
    </row>
    <row r="12974" spans="5:8" x14ac:dyDescent="0.35">
      <c r="E12974"/>
      <c r="H12974"/>
    </row>
    <row r="12975" spans="5:8" x14ac:dyDescent="0.35">
      <c r="E12975"/>
      <c r="H12975"/>
    </row>
    <row r="12976" spans="5:8" x14ac:dyDescent="0.35">
      <c r="E12976"/>
      <c r="H12976"/>
    </row>
    <row r="12977" spans="5:8" x14ac:dyDescent="0.35">
      <c r="E12977"/>
      <c r="H12977"/>
    </row>
    <row r="12978" spans="5:8" x14ac:dyDescent="0.35">
      <c r="E12978"/>
      <c r="H12978"/>
    </row>
    <row r="12979" spans="5:8" x14ac:dyDescent="0.35">
      <c r="E12979"/>
      <c r="H12979"/>
    </row>
    <row r="12980" spans="5:8" x14ac:dyDescent="0.35">
      <c r="E12980"/>
      <c r="H12980"/>
    </row>
    <row r="12981" spans="5:8" x14ac:dyDescent="0.35">
      <c r="E12981"/>
      <c r="H12981"/>
    </row>
    <row r="12982" spans="5:8" x14ac:dyDescent="0.35">
      <c r="E12982"/>
      <c r="H12982"/>
    </row>
    <row r="12983" spans="5:8" x14ac:dyDescent="0.35">
      <c r="E12983"/>
      <c r="H12983"/>
    </row>
    <row r="12984" spans="5:8" x14ac:dyDescent="0.35">
      <c r="E12984"/>
      <c r="H12984"/>
    </row>
    <row r="12985" spans="5:8" x14ac:dyDescent="0.35">
      <c r="E12985"/>
      <c r="H12985"/>
    </row>
    <row r="12986" spans="5:8" x14ac:dyDescent="0.35">
      <c r="E12986"/>
      <c r="H12986"/>
    </row>
    <row r="12987" spans="5:8" x14ac:dyDescent="0.35">
      <c r="E12987"/>
      <c r="H12987"/>
    </row>
    <row r="12988" spans="5:8" x14ac:dyDescent="0.35">
      <c r="E12988"/>
      <c r="H12988"/>
    </row>
    <row r="12989" spans="5:8" x14ac:dyDescent="0.35">
      <c r="E12989"/>
      <c r="H12989"/>
    </row>
    <row r="12990" spans="5:8" x14ac:dyDescent="0.35">
      <c r="E12990"/>
      <c r="H12990"/>
    </row>
    <row r="12991" spans="5:8" x14ac:dyDescent="0.35">
      <c r="E12991"/>
      <c r="H12991"/>
    </row>
    <row r="12992" spans="5:8" x14ac:dyDescent="0.35">
      <c r="E12992"/>
      <c r="H12992"/>
    </row>
    <row r="12993" spans="5:8" x14ac:dyDescent="0.35">
      <c r="E12993"/>
      <c r="H12993"/>
    </row>
    <row r="12994" spans="5:8" x14ac:dyDescent="0.35">
      <c r="E12994"/>
      <c r="H12994"/>
    </row>
    <row r="12995" spans="5:8" x14ac:dyDescent="0.35">
      <c r="E12995"/>
      <c r="H12995"/>
    </row>
    <row r="12996" spans="5:8" x14ac:dyDescent="0.35">
      <c r="E12996"/>
      <c r="H12996"/>
    </row>
    <row r="12997" spans="5:8" x14ac:dyDescent="0.35">
      <c r="E12997"/>
      <c r="H12997"/>
    </row>
    <row r="12998" spans="5:8" x14ac:dyDescent="0.35">
      <c r="E12998"/>
      <c r="H12998"/>
    </row>
    <row r="12999" spans="5:8" x14ac:dyDescent="0.35">
      <c r="E12999"/>
      <c r="H12999"/>
    </row>
    <row r="13000" spans="5:8" x14ac:dyDescent="0.35">
      <c r="E13000"/>
      <c r="H13000"/>
    </row>
    <row r="13001" spans="5:8" x14ac:dyDescent="0.35">
      <c r="E13001"/>
      <c r="H13001"/>
    </row>
    <row r="13002" spans="5:8" x14ac:dyDescent="0.35">
      <c r="E13002"/>
      <c r="H13002"/>
    </row>
    <row r="13003" spans="5:8" x14ac:dyDescent="0.35">
      <c r="E13003"/>
      <c r="H13003"/>
    </row>
    <row r="13004" spans="5:8" x14ac:dyDescent="0.35">
      <c r="E13004"/>
      <c r="H13004"/>
    </row>
    <row r="13005" spans="5:8" x14ac:dyDescent="0.35">
      <c r="E13005"/>
      <c r="H13005"/>
    </row>
    <row r="13006" spans="5:8" x14ac:dyDescent="0.35">
      <c r="E13006"/>
      <c r="H13006"/>
    </row>
    <row r="13007" spans="5:8" x14ac:dyDescent="0.35">
      <c r="E13007"/>
      <c r="H13007"/>
    </row>
    <row r="13008" spans="5:8" x14ac:dyDescent="0.35">
      <c r="E13008"/>
      <c r="H13008"/>
    </row>
    <row r="13009" spans="5:8" x14ac:dyDescent="0.35">
      <c r="E13009"/>
      <c r="H13009"/>
    </row>
    <row r="13010" spans="5:8" x14ac:dyDescent="0.35">
      <c r="E13010"/>
      <c r="H13010"/>
    </row>
    <row r="13011" spans="5:8" x14ac:dyDescent="0.35">
      <c r="E13011"/>
      <c r="H13011"/>
    </row>
    <row r="13012" spans="5:8" x14ac:dyDescent="0.35">
      <c r="E13012"/>
      <c r="H13012"/>
    </row>
    <row r="13013" spans="5:8" x14ac:dyDescent="0.35">
      <c r="E13013"/>
      <c r="H13013"/>
    </row>
    <row r="13014" spans="5:8" x14ac:dyDescent="0.35">
      <c r="E13014"/>
      <c r="H13014"/>
    </row>
    <row r="13015" spans="5:8" x14ac:dyDescent="0.35">
      <c r="E13015"/>
      <c r="H13015"/>
    </row>
    <row r="13016" spans="5:8" x14ac:dyDescent="0.35">
      <c r="E13016"/>
      <c r="H13016"/>
    </row>
    <row r="13017" spans="5:8" x14ac:dyDescent="0.35">
      <c r="E13017"/>
      <c r="H13017"/>
    </row>
    <row r="13018" spans="5:8" x14ac:dyDescent="0.35">
      <c r="E13018"/>
      <c r="H13018"/>
    </row>
    <row r="13019" spans="5:8" x14ac:dyDescent="0.35">
      <c r="E13019"/>
      <c r="H13019"/>
    </row>
    <row r="13020" spans="5:8" x14ac:dyDescent="0.35">
      <c r="E13020"/>
      <c r="H13020"/>
    </row>
    <row r="13021" spans="5:8" x14ac:dyDescent="0.35">
      <c r="E13021"/>
      <c r="H13021"/>
    </row>
    <row r="13022" spans="5:8" x14ac:dyDescent="0.35">
      <c r="E13022"/>
      <c r="H13022"/>
    </row>
    <row r="13023" spans="5:8" x14ac:dyDescent="0.35">
      <c r="E13023"/>
      <c r="H13023"/>
    </row>
    <row r="13024" spans="5:8" x14ac:dyDescent="0.35">
      <c r="E13024"/>
      <c r="H13024"/>
    </row>
    <row r="13025" spans="5:8" x14ac:dyDescent="0.35">
      <c r="E13025"/>
      <c r="H13025"/>
    </row>
    <row r="13026" spans="5:8" x14ac:dyDescent="0.35">
      <c r="E13026"/>
      <c r="H13026"/>
    </row>
    <row r="13027" spans="5:8" x14ac:dyDescent="0.35">
      <c r="E13027"/>
      <c r="H13027"/>
    </row>
    <row r="13028" spans="5:8" x14ac:dyDescent="0.35">
      <c r="E13028"/>
      <c r="H13028"/>
    </row>
    <row r="13029" spans="5:8" x14ac:dyDescent="0.35">
      <c r="E13029"/>
      <c r="H13029"/>
    </row>
    <row r="13030" spans="5:8" x14ac:dyDescent="0.35">
      <c r="E13030"/>
      <c r="H13030"/>
    </row>
    <row r="13031" spans="5:8" x14ac:dyDescent="0.35">
      <c r="E13031"/>
      <c r="H13031"/>
    </row>
    <row r="13032" spans="5:8" x14ac:dyDescent="0.35">
      <c r="E13032"/>
      <c r="H13032"/>
    </row>
    <row r="13033" spans="5:8" x14ac:dyDescent="0.35">
      <c r="E13033"/>
      <c r="H13033"/>
    </row>
    <row r="13034" spans="5:8" x14ac:dyDescent="0.35">
      <c r="E13034"/>
      <c r="H13034"/>
    </row>
    <row r="13035" spans="5:8" x14ac:dyDescent="0.35">
      <c r="E13035"/>
      <c r="H13035"/>
    </row>
    <row r="13036" spans="5:8" x14ac:dyDescent="0.35">
      <c r="E13036"/>
      <c r="H13036"/>
    </row>
    <row r="13037" spans="5:8" x14ac:dyDescent="0.35">
      <c r="E13037"/>
      <c r="H13037"/>
    </row>
    <row r="13038" spans="5:8" x14ac:dyDescent="0.35">
      <c r="E13038"/>
      <c r="H13038"/>
    </row>
    <row r="13039" spans="5:8" x14ac:dyDescent="0.35">
      <c r="E13039"/>
      <c r="H13039"/>
    </row>
    <row r="13040" spans="5:8" x14ac:dyDescent="0.35">
      <c r="E13040"/>
      <c r="H13040"/>
    </row>
    <row r="13041" spans="5:8" x14ac:dyDescent="0.35">
      <c r="E13041"/>
      <c r="H13041"/>
    </row>
    <row r="13042" spans="5:8" x14ac:dyDescent="0.35">
      <c r="E13042"/>
      <c r="H13042"/>
    </row>
    <row r="13043" spans="5:8" x14ac:dyDescent="0.35">
      <c r="E13043"/>
      <c r="H13043"/>
    </row>
    <row r="13044" spans="5:8" x14ac:dyDescent="0.35">
      <c r="E13044"/>
      <c r="H13044"/>
    </row>
    <row r="13045" spans="5:8" x14ac:dyDescent="0.35">
      <c r="E13045"/>
      <c r="H13045"/>
    </row>
    <row r="13046" spans="5:8" x14ac:dyDescent="0.35">
      <c r="E13046"/>
      <c r="H13046"/>
    </row>
    <row r="13047" spans="5:8" x14ac:dyDescent="0.35">
      <c r="E13047"/>
      <c r="H13047"/>
    </row>
    <row r="13048" spans="5:8" x14ac:dyDescent="0.35">
      <c r="E13048"/>
      <c r="H13048"/>
    </row>
    <row r="13049" spans="5:8" x14ac:dyDescent="0.35">
      <c r="E13049"/>
      <c r="H13049"/>
    </row>
    <row r="13050" spans="5:8" x14ac:dyDescent="0.35">
      <c r="E13050"/>
      <c r="H13050"/>
    </row>
    <row r="13051" spans="5:8" x14ac:dyDescent="0.35">
      <c r="E13051"/>
      <c r="H13051"/>
    </row>
    <row r="13052" spans="5:8" x14ac:dyDescent="0.35">
      <c r="E13052"/>
      <c r="H13052"/>
    </row>
    <row r="13053" spans="5:8" x14ac:dyDescent="0.35">
      <c r="E13053"/>
      <c r="H13053"/>
    </row>
    <row r="13054" spans="5:8" x14ac:dyDescent="0.35">
      <c r="E13054"/>
      <c r="H13054"/>
    </row>
    <row r="13055" spans="5:8" x14ac:dyDescent="0.35">
      <c r="E13055"/>
      <c r="H13055"/>
    </row>
    <row r="13056" spans="5:8" x14ac:dyDescent="0.35">
      <c r="E13056"/>
      <c r="H13056"/>
    </row>
    <row r="13057" spans="5:8" x14ac:dyDescent="0.35">
      <c r="E13057"/>
      <c r="H13057"/>
    </row>
    <row r="13058" spans="5:8" x14ac:dyDescent="0.35">
      <c r="E13058"/>
      <c r="H13058"/>
    </row>
    <row r="13059" spans="5:8" x14ac:dyDescent="0.35">
      <c r="E13059"/>
      <c r="H13059"/>
    </row>
    <row r="13060" spans="5:8" x14ac:dyDescent="0.35">
      <c r="E13060"/>
      <c r="H13060"/>
    </row>
    <row r="13061" spans="5:8" x14ac:dyDescent="0.35">
      <c r="E13061"/>
      <c r="H13061"/>
    </row>
    <row r="13062" spans="5:8" x14ac:dyDescent="0.35">
      <c r="E13062"/>
      <c r="H13062"/>
    </row>
    <row r="13063" spans="5:8" x14ac:dyDescent="0.35">
      <c r="E13063"/>
      <c r="H13063"/>
    </row>
    <row r="13064" spans="5:8" x14ac:dyDescent="0.35">
      <c r="E13064"/>
      <c r="H13064"/>
    </row>
    <row r="13065" spans="5:8" x14ac:dyDescent="0.35">
      <c r="E13065"/>
      <c r="H13065"/>
    </row>
    <row r="13066" spans="5:8" x14ac:dyDescent="0.35">
      <c r="E13066"/>
      <c r="H13066"/>
    </row>
    <row r="13067" spans="5:8" x14ac:dyDescent="0.35">
      <c r="E13067"/>
      <c r="H13067"/>
    </row>
    <row r="13068" spans="5:8" x14ac:dyDescent="0.35">
      <c r="E13068"/>
      <c r="H13068"/>
    </row>
    <row r="13069" spans="5:8" x14ac:dyDescent="0.35">
      <c r="E13069"/>
      <c r="H13069"/>
    </row>
    <row r="13070" spans="5:8" x14ac:dyDescent="0.35">
      <c r="E13070"/>
      <c r="H13070"/>
    </row>
    <row r="13071" spans="5:8" x14ac:dyDescent="0.35">
      <c r="E13071"/>
      <c r="H13071"/>
    </row>
    <row r="13072" spans="5:8" x14ac:dyDescent="0.35">
      <c r="E13072"/>
      <c r="H13072"/>
    </row>
    <row r="13073" spans="5:8" x14ac:dyDescent="0.35">
      <c r="E13073"/>
      <c r="H13073"/>
    </row>
    <row r="13074" spans="5:8" x14ac:dyDescent="0.35">
      <c r="E13074"/>
      <c r="H13074"/>
    </row>
    <row r="13075" spans="5:8" x14ac:dyDescent="0.35">
      <c r="E13075"/>
      <c r="H13075"/>
    </row>
    <row r="13076" spans="5:8" x14ac:dyDescent="0.35">
      <c r="E13076"/>
      <c r="H13076"/>
    </row>
    <row r="13077" spans="5:8" x14ac:dyDescent="0.35">
      <c r="E13077"/>
      <c r="H13077"/>
    </row>
    <row r="13078" spans="5:8" x14ac:dyDescent="0.35">
      <c r="E13078"/>
      <c r="H13078"/>
    </row>
    <row r="13079" spans="5:8" x14ac:dyDescent="0.35">
      <c r="E13079"/>
      <c r="H13079"/>
    </row>
    <row r="13080" spans="5:8" x14ac:dyDescent="0.35">
      <c r="E13080"/>
      <c r="H13080"/>
    </row>
    <row r="13081" spans="5:8" x14ac:dyDescent="0.35">
      <c r="E13081"/>
      <c r="H13081"/>
    </row>
    <row r="13082" spans="5:8" x14ac:dyDescent="0.35">
      <c r="E13082"/>
      <c r="H13082"/>
    </row>
    <row r="13083" spans="5:8" x14ac:dyDescent="0.35">
      <c r="E13083"/>
      <c r="H13083"/>
    </row>
    <row r="13084" spans="5:8" x14ac:dyDescent="0.35">
      <c r="E13084"/>
      <c r="H13084"/>
    </row>
    <row r="13085" spans="5:8" x14ac:dyDescent="0.35">
      <c r="E13085"/>
      <c r="H13085"/>
    </row>
    <row r="13086" spans="5:8" x14ac:dyDescent="0.35">
      <c r="E13086"/>
      <c r="H13086"/>
    </row>
    <row r="13087" spans="5:8" x14ac:dyDescent="0.35">
      <c r="E13087"/>
      <c r="H13087"/>
    </row>
    <row r="13088" spans="5:8" x14ac:dyDescent="0.35">
      <c r="E13088"/>
      <c r="H13088"/>
    </row>
    <row r="13089" spans="5:8" x14ac:dyDescent="0.35">
      <c r="E13089"/>
      <c r="H13089"/>
    </row>
    <row r="13090" spans="5:8" x14ac:dyDescent="0.35">
      <c r="E13090"/>
      <c r="H13090"/>
    </row>
    <row r="13091" spans="5:8" x14ac:dyDescent="0.35">
      <c r="E13091"/>
      <c r="H13091"/>
    </row>
    <row r="13092" spans="5:8" x14ac:dyDescent="0.35">
      <c r="E13092"/>
      <c r="H13092"/>
    </row>
    <row r="13093" spans="5:8" x14ac:dyDescent="0.35">
      <c r="E13093"/>
      <c r="H13093"/>
    </row>
    <row r="13094" spans="5:8" x14ac:dyDescent="0.35">
      <c r="E13094"/>
      <c r="H13094"/>
    </row>
    <row r="13095" spans="5:8" x14ac:dyDescent="0.35">
      <c r="E13095"/>
      <c r="H13095"/>
    </row>
    <row r="13096" spans="5:8" x14ac:dyDescent="0.35">
      <c r="E13096"/>
      <c r="H13096"/>
    </row>
    <row r="13097" spans="5:8" x14ac:dyDescent="0.35">
      <c r="E13097"/>
      <c r="H13097"/>
    </row>
    <row r="13098" spans="5:8" x14ac:dyDescent="0.35">
      <c r="E13098"/>
      <c r="H13098"/>
    </row>
    <row r="13099" spans="5:8" x14ac:dyDescent="0.35">
      <c r="E13099"/>
      <c r="H13099"/>
    </row>
    <row r="13100" spans="5:8" x14ac:dyDescent="0.35">
      <c r="E13100"/>
      <c r="H13100"/>
    </row>
    <row r="13101" spans="5:8" x14ac:dyDescent="0.35">
      <c r="E13101"/>
      <c r="H13101"/>
    </row>
    <row r="13102" spans="5:8" x14ac:dyDescent="0.35">
      <c r="E13102"/>
      <c r="H13102"/>
    </row>
    <row r="13103" spans="5:8" x14ac:dyDescent="0.35">
      <c r="E13103"/>
      <c r="H13103"/>
    </row>
    <row r="13104" spans="5:8" x14ac:dyDescent="0.35">
      <c r="E13104"/>
      <c r="H13104"/>
    </row>
    <row r="13105" spans="5:8" x14ac:dyDescent="0.35">
      <c r="E13105"/>
      <c r="H13105"/>
    </row>
    <row r="13106" spans="5:8" x14ac:dyDescent="0.35">
      <c r="E13106"/>
      <c r="H13106"/>
    </row>
    <row r="13107" spans="5:8" x14ac:dyDescent="0.35">
      <c r="E13107"/>
      <c r="H13107"/>
    </row>
    <row r="13108" spans="5:8" x14ac:dyDescent="0.35">
      <c r="E13108"/>
      <c r="H13108"/>
    </row>
    <row r="13109" spans="5:8" x14ac:dyDescent="0.35">
      <c r="E13109"/>
      <c r="H13109"/>
    </row>
    <row r="13110" spans="5:8" x14ac:dyDescent="0.35">
      <c r="E13110"/>
      <c r="H13110"/>
    </row>
    <row r="13111" spans="5:8" x14ac:dyDescent="0.35">
      <c r="E13111"/>
      <c r="H13111"/>
    </row>
    <row r="13112" spans="5:8" x14ac:dyDescent="0.35">
      <c r="E13112"/>
      <c r="H13112"/>
    </row>
    <row r="13113" spans="5:8" x14ac:dyDescent="0.35">
      <c r="E13113"/>
      <c r="H13113"/>
    </row>
    <row r="13114" spans="5:8" x14ac:dyDescent="0.35">
      <c r="E13114"/>
      <c r="H13114"/>
    </row>
    <row r="13115" spans="5:8" x14ac:dyDescent="0.35">
      <c r="E13115"/>
      <c r="H13115"/>
    </row>
    <row r="13116" spans="5:8" x14ac:dyDescent="0.35">
      <c r="E13116"/>
      <c r="H13116"/>
    </row>
    <row r="13117" spans="5:8" x14ac:dyDescent="0.35">
      <c r="E13117"/>
      <c r="H13117"/>
    </row>
    <row r="13118" spans="5:8" x14ac:dyDescent="0.35">
      <c r="E13118"/>
      <c r="H13118"/>
    </row>
    <row r="13119" spans="5:8" x14ac:dyDescent="0.35">
      <c r="E13119"/>
      <c r="H13119"/>
    </row>
    <row r="13120" spans="5:8" x14ac:dyDescent="0.35">
      <c r="E13120"/>
      <c r="H13120"/>
    </row>
    <row r="13121" spans="5:8" x14ac:dyDescent="0.35">
      <c r="E13121"/>
      <c r="H13121"/>
    </row>
    <row r="13122" spans="5:8" x14ac:dyDescent="0.35">
      <c r="E13122"/>
      <c r="H13122"/>
    </row>
    <row r="13123" spans="5:8" x14ac:dyDescent="0.35">
      <c r="E13123"/>
      <c r="H13123"/>
    </row>
    <row r="13124" spans="5:8" x14ac:dyDescent="0.35">
      <c r="E13124"/>
      <c r="H13124"/>
    </row>
    <row r="13125" spans="5:8" x14ac:dyDescent="0.35">
      <c r="E13125"/>
      <c r="H13125"/>
    </row>
    <row r="13126" spans="5:8" x14ac:dyDescent="0.35">
      <c r="E13126"/>
      <c r="H13126"/>
    </row>
    <row r="13127" spans="5:8" x14ac:dyDescent="0.35">
      <c r="E13127"/>
      <c r="H13127"/>
    </row>
    <row r="13128" spans="5:8" x14ac:dyDescent="0.35">
      <c r="E13128"/>
      <c r="H13128"/>
    </row>
    <row r="13129" spans="5:8" x14ac:dyDescent="0.35">
      <c r="E13129"/>
      <c r="H13129"/>
    </row>
    <row r="13130" spans="5:8" x14ac:dyDescent="0.35">
      <c r="E13130"/>
      <c r="H13130"/>
    </row>
    <row r="13131" spans="5:8" x14ac:dyDescent="0.35">
      <c r="E13131"/>
      <c r="H13131"/>
    </row>
    <row r="13132" spans="5:8" x14ac:dyDescent="0.35">
      <c r="E13132"/>
      <c r="H13132"/>
    </row>
    <row r="13133" spans="5:8" x14ac:dyDescent="0.35">
      <c r="E13133"/>
      <c r="H13133"/>
    </row>
    <row r="13134" spans="5:8" x14ac:dyDescent="0.35">
      <c r="E13134"/>
      <c r="H13134"/>
    </row>
    <row r="13135" spans="5:8" x14ac:dyDescent="0.35">
      <c r="E13135"/>
      <c r="H13135"/>
    </row>
    <row r="13136" spans="5:8" x14ac:dyDescent="0.35">
      <c r="E13136"/>
      <c r="H13136"/>
    </row>
    <row r="13137" spans="5:8" x14ac:dyDescent="0.35">
      <c r="E13137"/>
      <c r="H13137"/>
    </row>
    <row r="13138" spans="5:8" x14ac:dyDescent="0.35">
      <c r="E13138"/>
      <c r="H13138"/>
    </row>
    <row r="13139" spans="5:8" x14ac:dyDescent="0.35">
      <c r="E13139"/>
      <c r="H13139"/>
    </row>
    <row r="13140" spans="5:8" x14ac:dyDescent="0.35">
      <c r="E13140"/>
      <c r="H13140"/>
    </row>
    <row r="13141" spans="5:8" x14ac:dyDescent="0.35">
      <c r="E13141"/>
      <c r="H13141"/>
    </row>
    <row r="13142" spans="5:8" x14ac:dyDescent="0.35">
      <c r="E13142"/>
      <c r="H13142"/>
    </row>
    <row r="13143" spans="5:8" x14ac:dyDescent="0.35">
      <c r="E13143"/>
      <c r="H13143"/>
    </row>
    <row r="13144" spans="5:8" x14ac:dyDescent="0.35">
      <c r="E13144"/>
      <c r="H13144"/>
    </row>
    <row r="13145" spans="5:8" x14ac:dyDescent="0.35">
      <c r="E13145"/>
      <c r="H13145"/>
    </row>
    <row r="13146" spans="5:8" x14ac:dyDescent="0.35">
      <c r="E13146"/>
      <c r="H13146"/>
    </row>
    <row r="13147" spans="5:8" x14ac:dyDescent="0.35">
      <c r="E13147"/>
      <c r="H13147"/>
    </row>
    <row r="13148" spans="5:8" x14ac:dyDescent="0.35">
      <c r="E13148"/>
      <c r="H13148"/>
    </row>
    <row r="13149" spans="5:8" x14ac:dyDescent="0.35">
      <c r="E13149"/>
      <c r="H13149"/>
    </row>
    <row r="13150" spans="5:8" x14ac:dyDescent="0.35">
      <c r="E13150"/>
      <c r="H13150"/>
    </row>
    <row r="13151" spans="5:8" x14ac:dyDescent="0.35">
      <c r="E13151"/>
      <c r="H13151"/>
    </row>
    <row r="13152" spans="5:8" x14ac:dyDescent="0.35">
      <c r="E13152"/>
      <c r="H13152"/>
    </row>
    <row r="13153" spans="5:8" x14ac:dyDescent="0.35">
      <c r="E13153"/>
      <c r="H13153"/>
    </row>
    <row r="13154" spans="5:8" x14ac:dyDescent="0.35">
      <c r="E13154"/>
      <c r="H13154"/>
    </row>
    <row r="13155" spans="5:8" x14ac:dyDescent="0.35">
      <c r="E13155"/>
      <c r="H13155"/>
    </row>
    <row r="13156" spans="5:8" x14ac:dyDescent="0.35">
      <c r="E13156"/>
      <c r="H13156"/>
    </row>
    <row r="13157" spans="5:8" x14ac:dyDescent="0.35">
      <c r="E13157"/>
      <c r="H13157"/>
    </row>
    <row r="13158" spans="5:8" x14ac:dyDescent="0.35">
      <c r="E13158"/>
      <c r="H13158"/>
    </row>
    <row r="13159" spans="5:8" x14ac:dyDescent="0.35">
      <c r="E13159"/>
      <c r="H13159"/>
    </row>
    <row r="13160" spans="5:8" x14ac:dyDescent="0.35">
      <c r="E13160"/>
      <c r="H13160"/>
    </row>
    <row r="13161" spans="5:8" x14ac:dyDescent="0.35">
      <c r="E13161"/>
      <c r="H13161"/>
    </row>
    <row r="13162" spans="5:8" x14ac:dyDescent="0.35">
      <c r="E13162"/>
      <c r="H13162"/>
    </row>
    <row r="13163" spans="5:8" x14ac:dyDescent="0.35">
      <c r="E13163"/>
      <c r="H13163"/>
    </row>
    <row r="13164" spans="5:8" x14ac:dyDescent="0.35">
      <c r="E13164"/>
      <c r="H13164"/>
    </row>
    <row r="13165" spans="5:8" x14ac:dyDescent="0.35">
      <c r="E13165"/>
      <c r="H13165"/>
    </row>
    <row r="13166" spans="5:8" x14ac:dyDescent="0.35">
      <c r="E13166"/>
      <c r="H13166"/>
    </row>
    <row r="13167" spans="5:8" x14ac:dyDescent="0.35">
      <c r="E13167"/>
      <c r="H13167"/>
    </row>
    <row r="13168" spans="5:8" x14ac:dyDescent="0.35">
      <c r="E13168"/>
      <c r="H13168"/>
    </row>
    <row r="13169" spans="5:8" x14ac:dyDescent="0.35">
      <c r="E13169"/>
      <c r="H13169"/>
    </row>
    <row r="13170" spans="5:8" x14ac:dyDescent="0.35">
      <c r="E13170"/>
      <c r="H13170"/>
    </row>
    <row r="13171" spans="5:8" x14ac:dyDescent="0.35">
      <c r="E13171"/>
      <c r="H13171"/>
    </row>
    <row r="13172" spans="5:8" x14ac:dyDescent="0.35">
      <c r="E13172"/>
      <c r="H13172"/>
    </row>
    <row r="13173" spans="5:8" x14ac:dyDescent="0.35">
      <c r="E13173"/>
      <c r="H13173"/>
    </row>
    <row r="13174" spans="5:8" x14ac:dyDescent="0.35">
      <c r="E13174"/>
      <c r="H13174"/>
    </row>
    <row r="13175" spans="5:8" x14ac:dyDescent="0.35">
      <c r="E13175"/>
      <c r="H13175"/>
    </row>
    <row r="13176" spans="5:8" x14ac:dyDescent="0.35">
      <c r="E13176"/>
      <c r="H13176"/>
    </row>
    <row r="13177" spans="5:8" x14ac:dyDescent="0.35">
      <c r="E13177"/>
      <c r="H13177"/>
    </row>
    <row r="13178" spans="5:8" x14ac:dyDescent="0.35">
      <c r="E13178"/>
      <c r="H13178"/>
    </row>
    <row r="13179" spans="5:8" x14ac:dyDescent="0.35">
      <c r="E13179"/>
      <c r="H13179"/>
    </row>
    <row r="13180" spans="5:8" x14ac:dyDescent="0.35">
      <c r="E13180"/>
      <c r="H13180"/>
    </row>
    <row r="13181" spans="5:8" x14ac:dyDescent="0.35">
      <c r="E13181"/>
      <c r="H13181"/>
    </row>
    <row r="13182" spans="5:8" x14ac:dyDescent="0.35">
      <c r="E13182"/>
      <c r="H13182"/>
    </row>
    <row r="13183" spans="5:8" x14ac:dyDescent="0.35">
      <c r="E13183"/>
      <c r="H13183"/>
    </row>
    <row r="13184" spans="5:8" x14ac:dyDescent="0.35">
      <c r="E13184"/>
      <c r="H13184"/>
    </row>
    <row r="13185" spans="5:8" x14ac:dyDescent="0.35">
      <c r="E13185"/>
      <c r="H13185"/>
    </row>
    <row r="13186" spans="5:8" x14ac:dyDescent="0.35">
      <c r="E13186"/>
      <c r="H13186"/>
    </row>
    <row r="13187" spans="5:8" x14ac:dyDescent="0.35">
      <c r="E13187"/>
      <c r="H13187"/>
    </row>
    <row r="13188" spans="5:8" x14ac:dyDescent="0.35">
      <c r="E13188"/>
      <c r="H13188"/>
    </row>
    <row r="13189" spans="5:8" x14ac:dyDescent="0.35">
      <c r="E13189"/>
      <c r="H13189"/>
    </row>
    <row r="13190" spans="5:8" x14ac:dyDescent="0.35">
      <c r="E13190"/>
      <c r="H13190"/>
    </row>
    <row r="13191" spans="5:8" x14ac:dyDescent="0.35">
      <c r="E13191"/>
      <c r="H13191"/>
    </row>
    <row r="13192" spans="5:8" x14ac:dyDescent="0.35">
      <c r="E13192"/>
      <c r="H13192"/>
    </row>
    <row r="13193" spans="5:8" x14ac:dyDescent="0.35">
      <c r="E13193"/>
      <c r="H13193"/>
    </row>
    <row r="13194" spans="5:8" x14ac:dyDescent="0.35">
      <c r="E13194"/>
      <c r="H13194"/>
    </row>
    <row r="13195" spans="5:8" x14ac:dyDescent="0.35">
      <c r="E13195"/>
      <c r="H13195"/>
    </row>
    <row r="13196" spans="5:8" x14ac:dyDescent="0.35">
      <c r="E13196"/>
      <c r="H13196"/>
    </row>
    <row r="13197" spans="5:8" x14ac:dyDescent="0.35">
      <c r="E13197"/>
      <c r="H13197"/>
    </row>
    <row r="13198" spans="5:8" x14ac:dyDescent="0.35">
      <c r="E13198"/>
      <c r="H13198"/>
    </row>
    <row r="13199" spans="5:8" x14ac:dyDescent="0.35">
      <c r="E13199"/>
      <c r="H13199"/>
    </row>
    <row r="13200" spans="5:8" x14ac:dyDescent="0.35">
      <c r="E13200"/>
      <c r="H13200"/>
    </row>
    <row r="13201" spans="5:8" x14ac:dyDescent="0.35">
      <c r="E13201"/>
      <c r="H13201"/>
    </row>
    <row r="13202" spans="5:8" x14ac:dyDescent="0.35">
      <c r="E13202"/>
      <c r="H13202"/>
    </row>
    <row r="13203" spans="5:8" x14ac:dyDescent="0.35">
      <c r="E13203"/>
      <c r="H13203"/>
    </row>
    <row r="13204" spans="5:8" x14ac:dyDescent="0.35">
      <c r="E13204"/>
      <c r="H13204"/>
    </row>
    <row r="13205" spans="5:8" x14ac:dyDescent="0.35">
      <c r="E13205"/>
      <c r="H13205"/>
    </row>
    <row r="13206" spans="5:8" x14ac:dyDescent="0.35">
      <c r="E13206"/>
      <c r="H13206"/>
    </row>
    <row r="13207" spans="5:8" x14ac:dyDescent="0.35">
      <c r="E13207"/>
      <c r="H13207"/>
    </row>
    <row r="13208" spans="5:8" x14ac:dyDescent="0.35">
      <c r="E13208"/>
      <c r="H13208"/>
    </row>
    <row r="13209" spans="5:8" x14ac:dyDescent="0.35">
      <c r="E13209"/>
      <c r="H13209"/>
    </row>
    <row r="13210" spans="5:8" x14ac:dyDescent="0.35">
      <c r="E13210"/>
      <c r="H13210"/>
    </row>
    <row r="13211" spans="5:8" x14ac:dyDescent="0.35">
      <c r="E13211"/>
      <c r="H13211"/>
    </row>
    <row r="13212" spans="5:8" x14ac:dyDescent="0.35">
      <c r="E13212"/>
      <c r="H13212"/>
    </row>
    <row r="13213" spans="5:8" x14ac:dyDescent="0.35">
      <c r="E13213"/>
      <c r="H13213"/>
    </row>
    <row r="13214" spans="5:8" x14ac:dyDescent="0.35">
      <c r="E13214"/>
      <c r="H13214"/>
    </row>
    <row r="13215" spans="5:8" x14ac:dyDescent="0.35">
      <c r="E13215"/>
      <c r="H13215"/>
    </row>
    <row r="13216" spans="5:8" x14ac:dyDescent="0.35">
      <c r="E13216"/>
      <c r="H13216"/>
    </row>
    <row r="13217" spans="5:8" x14ac:dyDescent="0.35">
      <c r="E13217"/>
      <c r="H13217"/>
    </row>
    <row r="13218" spans="5:8" x14ac:dyDescent="0.35">
      <c r="E13218"/>
      <c r="H13218"/>
    </row>
    <row r="13219" spans="5:8" x14ac:dyDescent="0.35">
      <c r="E13219"/>
      <c r="H13219"/>
    </row>
    <row r="13220" spans="5:8" x14ac:dyDescent="0.35">
      <c r="E13220"/>
      <c r="H13220"/>
    </row>
    <row r="13221" spans="5:8" x14ac:dyDescent="0.35">
      <c r="E13221"/>
      <c r="H13221"/>
    </row>
    <row r="13222" spans="5:8" x14ac:dyDescent="0.35">
      <c r="E13222"/>
      <c r="H13222"/>
    </row>
    <row r="13223" spans="5:8" x14ac:dyDescent="0.35">
      <c r="E13223"/>
      <c r="H13223"/>
    </row>
    <row r="13224" spans="5:8" x14ac:dyDescent="0.35">
      <c r="E13224"/>
      <c r="H13224"/>
    </row>
    <row r="13225" spans="5:8" x14ac:dyDescent="0.35">
      <c r="E13225"/>
      <c r="H13225"/>
    </row>
    <row r="13226" spans="5:8" x14ac:dyDescent="0.35">
      <c r="E13226"/>
      <c r="H13226"/>
    </row>
    <row r="13227" spans="5:8" x14ac:dyDescent="0.35">
      <c r="E13227"/>
      <c r="H13227"/>
    </row>
    <row r="13228" spans="5:8" x14ac:dyDescent="0.35">
      <c r="E13228"/>
      <c r="H13228"/>
    </row>
    <row r="13229" spans="5:8" x14ac:dyDescent="0.35">
      <c r="E13229"/>
      <c r="H13229"/>
    </row>
    <row r="13230" spans="5:8" x14ac:dyDescent="0.35">
      <c r="E13230"/>
      <c r="H13230"/>
    </row>
    <row r="13231" spans="5:8" x14ac:dyDescent="0.35">
      <c r="E13231"/>
      <c r="H13231"/>
    </row>
    <row r="13232" spans="5:8" x14ac:dyDescent="0.35">
      <c r="E13232"/>
      <c r="H13232"/>
    </row>
    <row r="13233" spans="5:8" x14ac:dyDescent="0.35">
      <c r="E13233"/>
      <c r="H13233"/>
    </row>
    <row r="13234" spans="5:8" x14ac:dyDescent="0.35">
      <c r="E13234"/>
      <c r="H13234"/>
    </row>
    <row r="13235" spans="5:8" x14ac:dyDescent="0.35">
      <c r="E13235"/>
      <c r="H13235"/>
    </row>
    <row r="13236" spans="5:8" x14ac:dyDescent="0.35">
      <c r="E13236"/>
      <c r="H13236"/>
    </row>
    <row r="13237" spans="5:8" x14ac:dyDescent="0.35">
      <c r="E13237"/>
      <c r="H13237"/>
    </row>
    <row r="13238" spans="5:8" x14ac:dyDescent="0.35">
      <c r="E13238"/>
      <c r="H13238"/>
    </row>
    <row r="13239" spans="5:8" x14ac:dyDescent="0.35">
      <c r="E13239"/>
      <c r="H13239"/>
    </row>
    <row r="13240" spans="5:8" x14ac:dyDescent="0.35">
      <c r="E13240"/>
      <c r="H13240"/>
    </row>
    <row r="13241" spans="5:8" x14ac:dyDescent="0.35">
      <c r="E13241"/>
      <c r="H13241"/>
    </row>
    <row r="13242" spans="5:8" x14ac:dyDescent="0.35">
      <c r="E13242"/>
      <c r="H13242"/>
    </row>
    <row r="13243" spans="5:8" x14ac:dyDescent="0.35">
      <c r="E13243"/>
      <c r="H13243"/>
    </row>
    <row r="13244" spans="5:8" x14ac:dyDescent="0.35">
      <c r="E13244"/>
      <c r="H13244"/>
    </row>
    <row r="13245" spans="5:8" x14ac:dyDescent="0.35">
      <c r="E13245"/>
      <c r="H13245"/>
    </row>
    <row r="13246" spans="5:8" x14ac:dyDescent="0.35">
      <c r="E13246"/>
      <c r="H13246"/>
    </row>
    <row r="13247" spans="5:8" x14ac:dyDescent="0.35">
      <c r="E13247"/>
      <c r="H13247"/>
    </row>
    <row r="13248" spans="5:8" x14ac:dyDescent="0.35">
      <c r="E13248"/>
      <c r="H13248"/>
    </row>
    <row r="13249" spans="5:8" x14ac:dyDescent="0.35">
      <c r="E13249"/>
      <c r="H13249"/>
    </row>
    <row r="13250" spans="5:8" x14ac:dyDescent="0.35">
      <c r="E13250"/>
      <c r="H13250"/>
    </row>
    <row r="13251" spans="5:8" x14ac:dyDescent="0.35">
      <c r="E13251"/>
      <c r="H13251"/>
    </row>
    <row r="13252" spans="5:8" x14ac:dyDescent="0.35">
      <c r="E13252"/>
      <c r="H13252"/>
    </row>
    <row r="13253" spans="5:8" x14ac:dyDescent="0.35">
      <c r="E13253"/>
      <c r="H13253"/>
    </row>
    <row r="13254" spans="5:8" x14ac:dyDescent="0.35">
      <c r="E13254"/>
      <c r="H13254"/>
    </row>
    <row r="13255" spans="5:8" x14ac:dyDescent="0.35">
      <c r="E13255"/>
      <c r="H13255"/>
    </row>
    <row r="13256" spans="5:8" x14ac:dyDescent="0.35">
      <c r="E13256"/>
      <c r="H13256"/>
    </row>
    <row r="13257" spans="5:8" x14ac:dyDescent="0.35">
      <c r="E13257"/>
      <c r="H13257"/>
    </row>
    <row r="13258" spans="5:8" x14ac:dyDescent="0.35">
      <c r="E13258"/>
      <c r="H13258"/>
    </row>
    <row r="13259" spans="5:8" x14ac:dyDescent="0.35">
      <c r="E13259"/>
      <c r="H13259"/>
    </row>
    <row r="13260" spans="5:8" x14ac:dyDescent="0.35">
      <c r="E13260"/>
      <c r="H13260"/>
    </row>
    <row r="13261" spans="5:8" x14ac:dyDescent="0.35">
      <c r="E13261"/>
      <c r="H13261"/>
    </row>
    <row r="13262" spans="5:8" x14ac:dyDescent="0.35">
      <c r="E13262"/>
      <c r="H13262"/>
    </row>
    <row r="13263" spans="5:8" x14ac:dyDescent="0.35">
      <c r="E13263"/>
      <c r="H13263"/>
    </row>
    <row r="13264" spans="5:8" x14ac:dyDescent="0.35">
      <c r="E13264"/>
      <c r="H13264"/>
    </row>
    <row r="13265" spans="5:8" x14ac:dyDescent="0.35">
      <c r="E13265"/>
      <c r="H13265"/>
    </row>
    <row r="13266" spans="5:8" x14ac:dyDescent="0.35">
      <c r="E13266"/>
      <c r="H13266"/>
    </row>
    <row r="13267" spans="5:8" x14ac:dyDescent="0.35">
      <c r="E13267"/>
      <c r="H13267"/>
    </row>
    <row r="13268" spans="5:8" x14ac:dyDescent="0.35">
      <c r="E13268"/>
      <c r="H13268"/>
    </row>
    <row r="13269" spans="5:8" x14ac:dyDescent="0.35">
      <c r="E13269"/>
      <c r="H13269"/>
    </row>
    <row r="13270" spans="5:8" x14ac:dyDescent="0.35">
      <c r="E13270"/>
      <c r="H13270"/>
    </row>
    <row r="13271" spans="5:8" x14ac:dyDescent="0.35">
      <c r="E13271"/>
      <c r="H13271"/>
    </row>
    <row r="13272" spans="5:8" x14ac:dyDescent="0.35">
      <c r="E13272"/>
      <c r="H13272"/>
    </row>
    <row r="13273" spans="5:8" x14ac:dyDescent="0.35">
      <c r="E13273"/>
      <c r="H13273"/>
    </row>
    <row r="13274" spans="5:8" x14ac:dyDescent="0.35">
      <c r="E13274"/>
      <c r="H13274"/>
    </row>
    <row r="13275" spans="5:8" x14ac:dyDescent="0.35">
      <c r="E13275"/>
      <c r="H13275"/>
    </row>
    <row r="13276" spans="5:8" x14ac:dyDescent="0.35">
      <c r="E13276"/>
      <c r="H13276"/>
    </row>
    <row r="13277" spans="5:8" x14ac:dyDescent="0.35">
      <c r="E13277"/>
      <c r="H13277"/>
    </row>
    <row r="13278" spans="5:8" x14ac:dyDescent="0.35">
      <c r="E13278"/>
      <c r="H13278"/>
    </row>
    <row r="13279" spans="5:8" x14ac:dyDescent="0.35">
      <c r="E13279"/>
      <c r="H13279"/>
    </row>
    <row r="13280" spans="5:8" x14ac:dyDescent="0.35">
      <c r="E13280"/>
      <c r="H13280"/>
    </row>
    <row r="13281" spans="5:8" x14ac:dyDescent="0.35">
      <c r="E13281"/>
      <c r="H13281"/>
    </row>
    <row r="13282" spans="5:8" x14ac:dyDescent="0.35">
      <c r="E13282"/>
      <c r="H13282"/>
    </row>
    <row r="13283" spans="5:8" x14ac:dyDescent="0.35">
      <c r="E13283"/>
      <c r="H13283"/>
    </row>
    <row r="13284" spans="5:8" x14ac:dyDescent="0.35">
      <c r="E13284"/>
      <c r="H13284"/>
    </row>
    <row r="13285" spans="5:8" x14ac:dyDescent="0.35">
      <c r="E13285"/>
      <c r="H13285"/>
    </row>
    <row r="13286" spans="5:8" x14ac:dyDescent="0.35">
      <c r="E13286"/>
      <c r="H13286"/>
    </row>
    <row r="13287" spans="5:8" x14ac:dyDescent="0.35">
      <c r="E13287"/>
      <c r="H13287"/>
    </row>
    <row r="13288" spans="5:8" x14ac:dyDescent="0.35">
      <c r="E13288"/>
      <c r="H13288"/>
    </row>
    <row r="13289" spans="5:8" x14ac:dyDescent="0.35">
      <c r="E13289"/>
      <c r="H13289"/>
    </row>
    <row r="13290" spans="5:8" x14ac:dyDescent="0.35">
      <c r="E13290"/>
      <c r="H13290"/>
    </row>
    <row r="13291" spans="5:8" x14ac:dyDescent="0.35">
      <c r="E13291"/>
      <c r="H13291"/>
    </row>
    <row r="13292" spans="5:8" x14ac:dyDescent="0.35">
      <c r="E13292"/>
      <c r="H13292"/>
    </row>
    <row r="13293" spans="5:8" x14ac:dyDescent="0.35">
      <c r="E13293"/>
      <c r="H13293"/>
    </row>
    <row r="13294" spans="5:8" x14ac:dyDescent="0.35">
      <c r="E13294"/>
      <c r="H13294"/>
    </row>
    <row r="13295" spans="5:8" x14ac:dyDescent="0.35">
      <c r="E13295"/>
      <c r="H13295"/>
    </row>
    <row r="13296" spans="5:8" x14ac:dyDescent="0.35">
      <c r="E13296"/>
      <c r="H13296"/>
    </row>
    <row r="13297" spans="5:8" x14ac:dyDescent="0.35">
      <c r="E13297"/>
      <c r="H13297"/>
    </row>
    <row r="13298" spans="5:8" x14ac:dyDescent="0.35">
      <c r="E13298"/>
      <c r="H13298"/>
    </row>
    <row r="13299" spans="5:8" x14ac:dyDescent="0.35">
      <c r="E13299"/>
      <c r="H13299"/>
    </row>
    <row r="13300" spans="5:8" x14ac:dyDescent="0.35">
      <c r="E13300"/>
      <c r="H13300"/>
    </row>
    <row r="13301" spans="5:8" x14ac:dyDescent="0.35">
      <c r="E13301"/>
      <c r="H13301"/>
    </row>
    <row r="13302" spans="5:8" x14ac:dyDescent="0.35">
      <c r="E13302"/>
      <c r="H13302"/>
    </row>
    <row r="13303" spans="5:8" x14ac:dyDescent="0.35">
      <c r="E13303"/>
      <c r="H13303"/>
    </row>
    <row r="13304" spans="5:8" x14ac:dyDescent="0.35">
      <c r="E13304"/>
      <c r="H13304"/>
    </row>
    <row r="13305" spans="5:8" x14ac:dyDescent="0.35">
      <c r="E13305"/>
      <c r="H13305"/>
    </row>
    <row r="13306" spans="5:8" x14ac:dyDescent="0.35">
      <c r="E13306"/>
      <c r="H13306"/>
    </row>
    <row r="13307" spans="5:8" x14ac:dyDescent="0.35">
      <c r="E13307"/>
      <c r="H13307"/>
    </row>
    <row r="13308" spans="5:8" x14ac:dyDescent="0.35">
      <c r="E13308"/>
      <c r="H13308"/>
    </row>
    <row r="13309" spans="5:8" x14ac:dyDescent="0.35">
      <c r="E13309"/>
      <c r="H13309"/>
    </row>
    <row r="13310" spans="5:8" x14ac:dyDescent="0.35">
      <c r="E13310"/>
      <c r="H13310"/>
    </row>
    <row r="13311" spans="5:8" x14ac:dyDescent="0.35">
      <c r="E13311"/>
      <c r="H13311"/>
    </row>
    <row r="13312" spans="5:8" x14ac:dyDescent="0.35">
      <c r="E13312"/>
      <c r="H13312"/>
    </row>
    <row r="13313" spans="5:8" x14ac:dyDescent="0.35">
      <c r="E13313"/>
      <c r="H13313"/>
    </row>
    <row r="13314" spans="5:8" x14ac:dyDescent="0.35">
      <c r="E13314"/>
      <c r="H13314"/>
    </row>
    <row r="13315" spans="5:8" x14ac:dyDescent="0.35">
      <c r="E13315"/>
      <c r="H13315"/>
    </row>
    <row r="13316" spans="5:8" x14ac:dyDescent="0.35">
      <c r="E13316"/>
      <c r="H13316"/>
    </row>
    <row r="13317" spans="5:8" x14ac:dyDescent="0.35">
      <c r="E13317"/>
      <c r="H13317"/>
    </row>
    <row r="13318" spans="5:8" x14ac:dyDescent="0.35">
      <c r="E13318"/>
      <c r="H13318"/>
    </row>
    <row r="13319" spans="5:8" x14ac:dyDescent="0.35">
      <c r="E13319"/>
      <c r="H13319"/>
    </row>
    <row r="13320" spans="5:8" x14ac:dyDescent="0.35">
      <c r="E13320"/>
      <c r="H13320"/>
    </row>
    <row r="13321" spans="5:8" x14ac:dyDescent="0.35">
      <c r="E13321"/>
      <c r="H13321"/>
    </row>
    <row r="13322" spans="5:8" x14ac:dyDescent="0.35">
      <c r="E13322"/>
      <c r="H13322"/>
    </row>
    <row r="13323" spans="5:8" x14ac:dyDescent="0.35">
      <c r="E13323"/>
      <c r="H13323"/>
    </row>
    <row r="13324" spans="5:8" x14ac:dyDescent="0.35">
      <c r="E13324"/>
      <c r="H13324"/>
    </row>
    <row r="13325" spans="5:8" x14ac:dyDescent="0.35">
      <c r="E13325"/>
      <c r="H13325"/>
    </row>
    <row r="13326" spans="5:8" x14ac:dyDescent="0.35">
      <c r="E13326"/>
      <c r="H13326"/>
    </row>
    <row r="13327" spans="5:8" x14ac:dyDescent="0.35">
      <c r="E13327"/>
      <c r="H13327"/>
    </row>
    <row r="13328" spans="5:8" x14ac:dyDescent="0.35">
      <c r="E13328"/>
      <c r="H13328"/>
    </row>
    <row r="13329" spans="5:8" x14ac:dyDescent="0.35">
      <c r="E13329"/>
      <c r="H13329"/>
    </row>
    <row r="13330" spans="5:8" x14ac:dyDescent="0.35">
      <c r="E13330"/>
      <c r="H13330"/>
    </row>
    <row r="13331" spans="5:8" x14ac:dyDescent="0.35">
      <c r="E13331"/>
      <c r="H13331"/>
    </row>
    <row r="13332" spans="5:8" x14ac:dyDescent="0.35">
      <c r="E13332"/>
      <c r="H13332"/>
    </row>
    <row r="13333" spans="5:8" x14ac:dyDescent="0.35">
      <c r="E13333"/>
      <c r="H13333"/>
    </row>
    <row r="13334" spans="5:8" x14ac:dyDescent="0.35">
      <c r="E13334"/>
      <c r="H13334"/>
    </row>
    <row r="13335" spans="5:8" x14ac:dyDescent="0.35">
      <c r="E13335"/>
      <c r="H13335"/>
    </row>
    <row r="13336" spans="5:8" x14ac:dyDescent="0.35">
      <c r="E13336"/>
      <c r="H13336"/>
    </row>
    <row r="13337" spans="5:8" x14ac:dyDescent="0.35">
      <c r="E13337"/>
      <c r="H13337"/>
    </row>
    <row r="13338" spans="5:8" x14ac:dyDescent="0.35">
      <c r="E13338"/>
      <c r="H13338"/>
    </row>
    <row r="13339" spans="5:8" x14ac:dyDescent="0.35">
      <c r="E13339"/>
      <c r="H13339"/>
    </row>
    <row r="13340" spans="5:8" x14ac:dyDescent="0.35">
      <c r="E13340"/>
      <c r="H13340"/>
    </row>
    <row r="13341" spans="5:8" x14ac:dyDescent="0.35">
      <c r="E13341"/>
      <c r="H13341"/>
    </row>
    <row r="13342" spans="5:8" x14ac:dyDescent="0.35">
      <c r="E13342"/>
      <c r="H13342"/>
    </row>
    <row r="13343" spans="5:8" x14ac:dyDescent="0.35">
      <c r="E13343"/>
      <c r="H13343"/>
    </row>
    <row r="13344" spans="5:8" x14ac:dyDescent="0.35">
      <c r="E13344"/>
      <c r="H13344"/>
    </row>
    <row r="13345" spans="5:8" x14ac:dyDescent="0.35">
      <c r="E13345"/>
      <c r="H13345"/>
    </row>
    <row r="13346" spans="5:8" x14ac:dyDescent="0.35">
      <c r="E13346"/>
      <c r="H13346"/>
    </row>
    <row r="13347" spans="5:8" x14ac:dyDescent="0.35">
      <c r="E13347"/>
      <c r="H13347"/>
    </row>
    <row r="13348" spans="5:8" x14ac:dyDescent="0.35">
      <c r="E13348"/>
      <c r="H13348"/>
    </row>
    <row r="13349" spans="5:8" x14ac:dyDescent="0.35">
      <c r="E13349"/>
      <c r="H13349"/>
    </row>
    <row r="13350" spans="5:8" x14ac:dyDescent="0.35">
      <c r="E13350"/>
      <c r="H13350"/>
    </row>
    <row r="13351" spans="5:8" x14ac:dyDescent="0.35">
      <c r="E13351"/>
      <c r="H13351"/>
    </row>
    <row r="13352" spans="5:8" x14ac:dyDescent="0.35">
      <c r="E13352"/>
      <c r="H13352"/>
    </row>
    <row r="13353" spans="5:8" x14ac:dyDescent="0.35">
      <c r="E13353"/>
      <c r="H13353"/>
    </row>
    <row r="13354" spans="5:8" x14ac:dyDescent="0.35">
      <c r="E13354"/>
      <c r="H13354"/>
    </row>
    <row r="13355" spans="5:8" x14ac:dyDescent="0.35">
      <c r="E13355"/>
      <c r="H13355"/>
    </row>
    <row r="13356" spans="5:8" x14ac:dyDescent="0.35">
      <c r="E13356"/>
      <c r="H13356"/>
    </row>
    <row r="13357" spans="5:8" x14ac:dyDescent="0.35">
      <c r="E13357"/>
      <c r="H13357"/>
    </row>
    <row r="13358" spans="5:8" x14ac:dyDescent="0.35">
      <c r="E13358"/>
      <c r="H13358"/>
    </row>
    <row r="13359" spans="5:8" x14ac:dyDescent="0.35">
      <c r="E13359"/>
      <c r="H13359"/>
    </row>
    <row r="13360" spans="5:8" x14ac:dyDescent="0.35">
      <c r="E13360"/>
      <c r="H13360"/>
    </row>
    <row r="13361" spans="5:8" x14ac:dyDescent="0.35">
      <c r="E13361"/>
      <c r="H13361"/>
    </row>
    <row r="13362" spans="5:8" x14ac:dyDescent="0.35">
      <c r="E13362"/>
      <c r="H13362"/>
    </row>
    <row r="13363" spans="5:8" x14ac:dyDescent="0.35">
      <c r="E13363"/>
      <c r="H13363"/>
    </row>
    <row r="13364" spans="5:8" x14ac:dyDescent="0.35">
      <c r="E13364"/>
      <c r="H13364"/>
    </row>
    <row r="13365" spans="5:8" x14ac:dyDescent="0.35">
      <c r="E13365"/>
      <c r="H13365"/>
    </row>
    <row r="13366" spans="5:8" x14ac:dyDescent="0.35">
      <c r="E13366"/>
      <c r="H13366"/>
    </row>
    <row r="13367" spans="5:8" x14ac:dyDescent="0.35">
      <c r="E13367"/>
      <c r="H13367"/>
    </row>
    <row r="13368" spans="5:8" x14ac:dyDescent="0.35">
      <c r="E13368"/>
      <c r="H13368"/>
    </row>
    <row r="13369" spans="5:8" x14ac:dyDescent="0.35">
      <c r="E13369"/>
      <c r="H13369"/>
    </row>
    <row r="13370" spans="5:8" x14ac:dyDescent="0.35">
      <c r="E13370"/>
      <c r="H13370"/>
    </row>
    <row r="13371" spans="5:8" x14ac:dyDescent="0.35">
      <c r="E13371"/>
      <c r="H13371"/>
    </row>
    <row r="13372" spans="5:8" x14ac:dyDescent="0.35">
      <c r="E13372"/>
      <c r="H13372"/>
    </row>
    <row r="13373" spans="5:8" x14ac:dyDescent="0.35">
      <c r="E13373"/>
      <c r="H13373"/>
    </row>
    <row r="13374" spans="5:8" x14ac:dyDescent="0.35">
      <c r="E13374"/>
      <c r="H13374"/>
    </row>
    <row r="13375" spans="5:8" x14ac:dyDescent="0.35">
      <c r="E13375"/>
      <c r="H13375"/>
    </row>
    <row r="13376" spans="5:8" x14ac:dyDescent="0.35">
      <c r="E13376"/>
      <c r="H13376"/>
    </row>
    <row r="13377" spans="5:8" x14ac:dyDescent="0.35">
      <c r="E13377"/>
      <c r="H13377"/>
    </row>
    <row r="13378" spans="5:8" x14ac:dyDescent="0.35">
      <c r="E13378"/>
      <c r="H13378"/>
    </row>
    <row r="13379" spans="5:8" x14ac:dyDescent="0.35">
      <c r="E13379"/>
      <c r="H13379"/>
    </row>
    <row r="13380" spans="5:8" x14ac:dyDescent="0.35">
      <c r="E13380"/>
      <c r="H13380"/>
    </row>
    <row r="13381" spans="5:8" x14ac:dyDescent="0.35">
      <c r="E13381"/>
      <c r="H13381"/>
    </row>
    <row r="13382" spans="5:8" x14ac:dyDescent="0.35">
      <c r="E13382"/>
      <c r="H13382"/>
    </row>
    <row r="13383" spans="5:8" x14ac:dyDescent="0.35">
      <c r="E13383"/>
      <c r="H13383"/>
    </row>
    <row r="13384" spans="5:8" x14ac:dyDescent="0.35">
      <c r="E13384"/>
      <c r="H13384"/>
    </row>
    <row r="13385" spans="5:8" x14ac:dyDescent="0.35">
      <c r="E13385"/>
      <c r="H13385"/>
    </row>
    <row r="13386" spans="5:8" x14ac:dyDescent="0.35">
      <c r="E13386"/>
      <c r="H13386"/>
    </row>
    <row r="13387" spans="5:8" x14ac:dyDescent="0.35">
      <c r="E13387"/>
      <c r="H13387"/>
    </row>
    <row r="13388" spans="5:8" x14ac:dyDescent="0.35">
      <c r="E13388"/>
      <c r="H13388"/>
    </row>
    <row r="13389" spans="5:8" x14ac:dyDescent="0.35">
      <c r="E13389"/>
      <c r="H13389"/>
    </row>
    <row r="13390" spans="5:8" x14ac:dyDescent="0.35">
      <c r="E13390"/>
      <c r="H13390"/>
    </row>
    <row r="13391" spans="5:8" x14ac:dyDescent="0.35">
      <c r="E13391"/>
      <c r="H13391"/>
    </row>
    <row r="13392" spans="5:8" x14ac:dyDescent="0.35">
      <c r="E13392"/>
      <c r="H13392"/>
    </row>
    <row r="13393" spans="5:8" x14ac:dyDescent="0.35">
      <c r="E13393"/>
      <c r="H13393"/>
    </row>
    <row r="13394" spans="5:8" x14ac:dyDescent="0.35">
      <c r="E13394"/>
      <c r="H13394"/>
    </row>
    <row r="13395" spans="5:8" x14ac:dyDescent="0.35">
      <c r="E13395"/>
      <c r="H13395"/>
    </row>
    <row r="13396" spans="5:8" x14ac:dyDescent="0.35">
      <c r="E13396"/>
      <c r="H13396"/>
    </row>
    <row r="13397" spans="5:8" x14ac:dyDescent="0.35">
      <c r="E13397"/>
      <c r="H13397"/>
    </row>
    <row r="13398" spans="5:8" x14ac:dyDescent="0.35">
      <c r="E13398"/>
      <c r="H13398"/>
    </row>
    <row r="13399" spans="5:8" x14ac:dyDescent="0.35">
      <c r="E13399"/>
      <c r="H13399"/>
    </row>
    <row r="13400" spans="5:8" x14ac:dyDescent="0.35">
      <c r="E13400"/>
      <c r="H13400"/>
    </row>
    <row r="13401" spans="5:8" x14ac:dyDescent="0.35">
      <c r="E13401"/>
      <c r="H13401"/>
    </row>
    <row r="13402" spans="5:8" x14ac:dyDescent="0.35">
      <c r="E13402"/>
      <c r="H13402"/>
    </row>
    <row r="13403" spans="5:8" x14ac:dyDescent="0.35">
      <c r="E13403"/>
      <c r="H13403"/>
    </row>
    <row r="13404" spans="5:8" x14ac:dyDescent="0.35">
      <c r="E13404"/>
      <c r="H13404"/>
    </row>
    <row r="13405" spans="5:8" x14ac:dyDescent="0.35">
      <c r="E13405"/>
      <c r="H13405"/>
    </row>
    <row r="13406" spans="5:8" x14ac:dyDescent="0.35">
      <c r="E13406"/>
      <c r="H13406"/>
    </row>
    <row r="13407" spans="5:8" x14ac:dyDescent="0.35">
      <c r="E13407"/>
      <c r="H13407"/>
    </row>
    <row r="13408" spans="5:8" x14ac:dyDescent="0.35">
      <c r="E13408"/>
      <c r="H13408"/>
    </row>
    <row r="13409" spans="5:8" x14ac:dyDescent="0.35">
      <c r="E13409"/>
      <c r="H13409"/>
    </row>
    <row r="13410" spans="5:8" x14ac:dyDescent="0.35">
      <c r="E13410"/>
      <c r="H13410"/>
    </row>
    <row r="13411" spans="5:8" x14ac:dyDescent="0.35">
      <c r="E13411"/>
      <c r="H13411"/>
    </row>
    <row r="13412" spans="5:8" x14ac:dyDescent="0.35">
      <c r="E13412"/>
      <c r="H13412"/>
    </row>
    <row r="13413" spans="5:8" x14ac:dyDescent="0.35">
      <c r="E13413"/>
      <c r="H13413"/>
    </row>
    <row r="13414" spans="5:8" x14ac:dyDescent="0.35">
      <c r="E13414"/>
      <c r="H13414"/>
    </row>
    <row r="13415" spans="5:8" x14ac:dyDescent="0.35">
      <c r="E13415"/>
      <c r="H13415"/>
    </row>
    <row r="13416" spans="5:8" x14ac:dyDescent="0.35">
      <c r="E13416"/>
      <c r="H13416"/>
    </row>
    <row r="13417" spans="5:8" x14ac:dyDescent="0.35">
      <c r="E13417"/>
      <c r="H13417"/>
    </row>
    <row r="13418" spans="5:8" x14ac:dyDescent="0.35">
      <c r="E13418"/>
      <c r="H13418"/>
    </row>
    <row r="13419" spans="5:8" x14ac:dyDescent="0.35">
      <c r="E13419"/>
      <c r="H13419"/>
    </row>
    <row r="13420" spans="5:8" x14ac:dyDescent="0.35">
      <c r="E13420"/>
      <c r="H13420"/>
    </row>
    <row r="13421" spans="5:8" x14ac:dyDescent="0.35">
      <c r="E13421"/>
      <c r="H13421"/>
    </row>
    <row r="13422" spans="5:8" x14ac:dyDescent="0.35">
      <c r="E13422"/>
      <c r="H13422"/>
    </row>
    <row r="13423" spans="5:8" x14ac:dyDescent="0.35">
      <c r="E13423"/>
      <c r="H13423"/>
    </row>
    <row r="13424" spans="5:8" x14ac:dyDescent="0.35">
      <c r="E13424"/>
      <c r="H13424"/>
    </row>
    <row r="13425" spans="5:8" x14ac:dyDescent="0.35">
      <c r="E13425"/>
      <c r="H13425"/>
    </row>
    <row r="13426" spans="5:8" x14ac:dyDescent="0.35">
      <c r="E13426"/>
      <c r="H13426"/>
    </row>
    <row r="13427" spans="5:8" x14ac:dyDescent="0.35">
      <c r="E13427"/>
      <c r="H13427"/>
    </row>
    <row r="13428" spans="5:8" x14ac:dyDescent="0.35">
      <c r="E13428"/>
      <c r="H13428"/>
    </row>
    <row r="13429" spans="5:8" x14ac:dyDescent="0.35">
      <c r="E13429"/>
      <c r="H13429"/>
    </row>
    <row r="13430" spans="5:8" x14ac:dyDescent="0.35">
      <c r="E13430"/>
      <c r="H13430"/>
    </row>
    <row r="13431" spans="5:8" x14ac:dyDescent="0.35">
      <c r="E13431"/>
      <c r="H13431"/>
    </row>
    <row r="13432" spans="5:8" x14ac:dyDescent="0.35">
      <c r="E13432"/>
      <c r="H13432"/>
    </row>
    <row r="13433" spans="5:8" x14ac:dyDescent="0.35">
      <c r="E13433"/>
      <c r="H13433"/>
    </row>
    <row r="13434" spans="5:8" x14ac:dyDescent="0.35">
      <c r="E13434"/>
      <c r="H13434"/>
    </row>
    <row r="13435" spans="5:8" x14ac:dyDescent="0.35">
      <c r="E13435"/>
      <c r="H13435"/>
    </row>
    <row r="13436" spans="5:8" x14ac:dyDescent="0.35">
      <c r="E13436"/>
      <c r="H13436"/>
    </row>
    <row r="13437" spans="5:8" x14ac:dyDescent="0.35">
      <c r="E13437"/>
      <c r="H13437"/>
    </row>
    <row r="13438" spans="5:8" x14ac:dyDescent="0.35">
      <c r="E13438"/>
      <c r="H13438"/>
    </row>
    <row r="13439" spans="5:8" x14ac:dyDescent="0.35">
      <c r="E13439"/>
      <c r="H13439"/>
    </row>
    <row r="13440" spans="5:8" x14ac:dyDescent="0.35">
      <c r="E13440"/>
      <c r="H13440"/>
    </row>
    <row r="13441" spans="5:8" x14ac:dyDescent="0.35">
      <c r="E13441"/>
      <c r="H13441"/>
    </row>
    <row r="13442" spans="5:8" x14ac:dyDescent="0.35">
      <c r="E13442"/>
      <c r="H13442"/>
    </row>
    <row r="13443" spans="5:8" x14ac:dyDescent="0.35">
      <c r="E13443"/>
      <c r="H13443"/>
    </row>
    <row r="13444" spans="5:8" x14ac:dyDescent="0.35">
      <c r="E13444"/>
      <c r="H13444"/>
    </row>
    <row r="13445" spans="5:8" x14ac:dyDescent="0.35">
      <c r="E13445"/>
      <c r="H13445"/>
    </row>
    <row r="13446" spans="5:8" x14ac:dyDescent="0.35">
      <c r="E13446"/>
      <c r="H13446"/>
    </row>
    <row r="13447" spans="5:8" x14ac:dyDescent="0.35">
      <c r="E13447"/>
      <c r="H13447"/>
    </row>
    <row r="13448" spans="5:8" x14ac:dyDescent="0.35">
      <c r="E13448"/>
      <c r="H13448"/>
    </row>
    <row r="13449" spans="5:8" x14ac:dyDescent="0.35">
      <c r="E13449"/>
      <c r="H13449"/>
    </row>
    <row r="13450" spans="5:8" x14ac:dyDescent="0.35">
      <c r="E13450"/>
      <c r="H13450"/>
    </row>
    <row r="13451" spans="5:8" x14ac:dyDescent="0.35">
      <c r="E13451"/>
      <c r="H13451"/>
    </row>
    <row r="13452" spans="5:8" x14ac:dyDescent="0.35">
      <c r="E13452"/>
      <c r="H13452"/>
    </row>
    <row r="13453" spans="5:8" x14ac:dyDescent="0.35">
      <c r="E13453"/>
      <c r="H13453"/>
    </row>
    <row r="13454" spans="5:8" x14ac:dyDescent="0.35">
      <c r="E13454"/>
      <c r="H13454"/>
    </row>
    <row r="13455" spans="5:8" x14ac:dyDescent="0.35">
      <c r="E13455"/>
      <c r="H13455"/>
    </row>
    <row r="13456" spans="5:8" x14ac:dyDescent="0.35">
      <c r="E13456"/>
      <c r="H13456"/>
    </row>
    <row r="13457" spans="5:8" x14ac:dyDescent="0.35">
      <c r="E13457"/>
      <c r="H13457"/>
    </row>
    <row r="13458" spans="5:8" x14ac:dyDescent="0.35">
      <c r="E13458"/>
      <c r="H13458"/>
    </row>
    <row r="13459" spans="5:8" x14ac:dyDescent="0.35">
      <c r="E13459"/>
      <c r="H13459"/>
    </row>
    <row r="13460" spans="5:8" x14ac:dyDescent="0.35">
      <c r="E13460"/>
      <c r="H13460"/>
    </row>
    <row r="13461" spans="5:8" x14ac:dyDescent="0.35">
      <c r="E13461"/>
      <c r="H13461"/>
    </row>
    <row r="13462" spans="5:8" x14ac:dyDescent="0.35">
      <c r="E13462"/>
      <c r="H13462"/>
    </row>
    <row r="13463" spans="5:8" x14ac:dyDescent="0.35">
      <c r="E13463"/>
      <c r="H13463"/>
    </row>
    <row r="13464" spans="5:8" x14ac:dyDescent="0.35">
      <c r="E13464"/>
      <c r="H13464"/>
    </row>
    <row r="13465" spans="5:8" x14ac:dyDescent="0.35">
      <c r="E13465"/>
      <c r="H13465"/>
    </row>
    <row r="13466" spans="5:8" x14ac:dyDescent="0.35">
      <c r="E13466"/>
      <c r="H13466"/>
    </row>
    <row r="13467" spans="5:8" x14ac:dyDescent="0.35">
      <c r="E13467"/>
      <c r="H13467"/>
    </row>
    <row r="13468" spans="5:8" x14ac:dyDescent="0.35">
      <c r="E13468"/>
      <c r="H13468"/>
    </row>
    <row r="13469" spans="5:8" x14ac:dyDescent="0.35">
      <c r="E13469"/>
      <c r="H13469"/>
    </row>
    <row r="13470" spans="5:8" x14ac:dyDescent="0.35">
      <c r="E13470"/>
      <c r="H13470"/>
    </row>
    <row r="13471" spans="5:8" x14ac:dyDescent="0.35">
      <c r="E13471"/>
      <c r="H13471"/>
    </row>
    <row r="13472" spans="5:8" x14ac:dyDescent="0.35">
      <c r="E13472"/>
      <c r="H13472"/>
    </row>
    <row r="13473" spans="5:8" x14ac:dyDescent="0.35">
      <c r="E13473"/>
      <c r="H13473"/>
    </row>
    <row r="13474" spans="5:8" x14ac:dyDescent="0.35">
      <c r="E13474"/>
      <c r="H13474"/>
    </row>
    <row r="13475" spans="5:8" x14ac:dyDescent="0.35">
      <c r="E13475"/>
      <c r="H13475"/>
    </row>
    <row r="13476" spans="5:8" x14ac:dyDescent="0.35">
      <c r="E13476"/>
      <c r="H13476"/>
    </row>
    <row r="13477" spans="5:8" x14ac:dyDescent="0.35">
      <c r="E13477"/>
      <c r="H13477"/>
    </row>
    <row r="13478" spans="5:8" x14ac:dyDescent="0.35">
      <c r="E13478"/>
      <c r="H13478"/>
    </row>
    <row r="13479" spans="5:8" x14ac:dyDescent="0.35">
      <c r="E13479"/>
      <c r="H13479"/>
    </row>
    <row r="13480" spans="5:8" x14ac:dyDescent="0.35">
      <c r="E13480"/>
      <c r="H13480"/>
    </row>
    <row r="13481" spans="5:8" x14ac:dyDescent="0.35">
      <c r="E13481"/>
      <c r="H13481"/>
    </row>
    <row r="13482" spans="5:8" x14ac:dyDescent="0.35">
      <c r="E13482"/>
      <c r="H13482"/>
    </row>
    <row r="13483" spans="5:8" x14ac:dyDescent="0.35">
      <c r="E13483"/>
      <c r="H13483"/>
    </row>
    <row r="13484" spans="5:8" x14ac:dyDescent="0.35">
      <c r="E13484"/>
      <c r="H13484"/>
    </row>
    <row r="13485" spans="5:8" x14ac:dyDescent="0.35">
      <c r="E13485"/>
      <c r="H13485"/>
    </row>
    <row r="13486" spans="5:8" x14ac:dyDescent="0.35">
      <c r="E13486"/>
      <c r="H13486"/>
    </row>
    <row r="13487" spans="5:8" x14ac:dyDescent="0.35">
      <c r="E13487"/>
      <c r="H13487"/>
    </row>
    <row r="13488" spans="5:8" x14ac:dyDescent="0.35">
      <c r="E13488"/>
      <c r="H13488"/>
    </row>
    <row r="13489" spans="5:8" x14ac:dyDescent="0.35">
      <c r="E13489"/>
      <c r="H13489"/>
    </row>
    <row r="13490" spans="5:8" x14ac:dyDescent="0.35">
      <c r="E13490"/>
      <c r="H13490"/>
    </row>
    <row r="13491" spans="5:8" x14ac:dyDescent="0.35">
      <c r="E13491"/>
      <c r="H13491"/>
    </row>
    <row r="13492" spans="5:8" x14ac:dyDescent="0.35">
      <c r="E13492"/>
      <c r="H13492"/>
    </row>
    <row r="13493" spans="5:8" x14ac:dyDescent="0.35">
      <c r="E13493"/>
      <c r="H13493"/>
    </row>
    <row r="13494" spans="5:8" x14ac:dyDescent="0.35">
      <c r="E13494"/>
      <c r="H13494"/>
    </row>
    <row r="13495" spans="5:8" x14ac:dyDescent="0.35">
      <c r="E13495"/>
      <c r="H13495"/>
    </row>
    <row r="13496" spans="5:8" x14ac:dyDescent="0.35">
      <c r="E13496"/>
      <c r="H13496"/>
    </row>
    <row r="13497" spans="5:8" x14ac:dyDescent="0.35">
      <c r="E13497"/>
      <c r="H13497"/>
    </row>
    <row r="13498" spans="5:8" x14ac:dyDescent="0.35">
      <c r="E13498"/>
      <c r="H13498"/>
    </row>
    <row r="13499" spans="5:8" x14ac:dyDescent="0.35">
      <c r="E13499"/>
      <c r="H13499"/>
    </row>
    <row r="13500" spans="5:8" x14ac:dyDescent="0.35">
      <c r="E13500"/>
      <c r="H13500"/>
    </row>
    <row r="13501" spans="5:8" x14ac:dyDescent="0.35">
      <c r="E13501"/>
      <c r="H13501"/>
    </row>
    <row r="13502" spans="5:8" x14ac:dyDescent="0.35">
      <c r="E13502"/>
      <c r="H13502"/>
    </row>
    <row r="13503" spans="5:8" x14ac:dyDescent="0.35">
      <c r="E13503"/>
      <c r="H13503"/>
    </row>
    <row r="13504" spans="5:8" x14ac:dyDescent="0.35">
      <c r="E13504"/>
      <c r="H13504"/>
    </row>
    <row r="13505" spans="5:8" x14ac:dyDescent="0.35">
      <c r="E13505"/>
      <c r="H13505"/>
    </row>
    <row r="13506" spans="5:8" x14ac:dyDescent="0.35">
      <c r="E13506"/>
      <c r="H13506"/>
    </row>
    <row r="13507" spans="5:8" x14ac:dyDescent="0.35">
      <c r="E13507"/>
      <c r="H13507"/>
    </row>
    <row r="13508" spans="5:8" x14ac:dyDescent="0.35">
      <c r="E13508"/>
      <c r="H13508"/>
    </row>
    <row r="13509" spans="5:8" x14ac:dyDescent="0.35">
      <c r="E13509"/>
      <c r="H13509"/>
    </row>
    <row r="13510" spans="5:8" x14ac:dyDescent="0.35">
      <c r="E13510"/>
      <c r="H13510"/>
    </row>
    <row r="13511" spans="5:8" x14ac:dyDescent="0.35">
      <c r="E13511"/>
      <c r="H13511"/>
    </row>
    <row r="13512" spans="5:8" x14ac:dyDescent="0.35">
      <c r="E13512"/>
      <c r="H13512"/>
    </row>
    <row r="13513" spans="5:8" x14ac:dyDescent="0.35">
      <c r="E13513"/>
      <c r="H13513"/>
    </row>
    <row r="13514" spans="5:8" x14ac:dyDescent="0.35">
      <c r="E13514"/>
      <c r="H13514"/>
    </row>
    <row r="13515" spans="5:8" x14ac:dyDescent="0.35">
      <c r="E13515"/>
      <c r="H13515"/>
    </row>
    <row r="13516" spans="5:8" x14ac:dyDescent="0.35">
      <c r="E13516"/>
      <c r="H13516"/>
    </row>
    <row r="13517" spans="5:8" x14ac:dyDescent="0.35">
      <c r="E13517"/>
      <c r="H13517"/>
    </row>
    <row r="13518" spans="5:8" x14ac:dyDescent="0.35">
      <c r="E13518"/>
      <c r="H13518"/>
    </row>
    <row r="13519" spans="5:8" x14ac:dyDescent="0.35">
      <c r="E13519"/>
      <c r="H13519"/>
    </row>
    <row r="13520" spans="5:8" x14ac:dyDescent="0.35">
      <c r="E13520"/>
      <c r="H13520"/>
    </row>
    <row r="13521" spans="5:8" x14ac:dyDescent="0.35">
      <c r="E13521"/>
      <c r="H13521"/>
    </row>
    <row r="13522" spans="5:8" x14ac:dyDescent="0.35">
      <c r="E13522"/>
      <c r="H13522"/>
    </row>
    <row r="13523" spans="5:8" x14ac:dyDescent="0.35">
      <c r="E13523"/>
      <c r="H13523"/>
    </row>
    <row r="13524" spans="5:8" x14ac:dyDescent="0.35">
      <c r="E13524"/>
      <c r="H13524"/>
    </row>
    <row r="13525" spans="5:8" x14ac:dyDescent="0.35">
      <c r="E13525"/>
      <c r="H13525"/>
    </row>
    <row r="13526" spans="5:8" x14ac:dyDescent="0.35">
      <c r="E13526"/>
      <c r="H13526"/>
    </row>
    <row r="13527" spans="5:8" x14ac:dyDescent="0.35">
      <c r="E13527"/>
      <c r="H13527"/>
    </row>
    <row r="13528" spans="5:8" x14ac:dyDescent="0.35">
      <c r="E13528"/>
      <c r="H13528"/>
    </row>
    <row r="13529" spans="5:8" x14ac:dyDescent="0.35">
      <c r="E13529"/>
      <c r="H13529"/>
    </row>
    <row r="13530" spans="5:8" x14ac:dyDescent="0.35">
      <c r="E13530"/>
      <c r="H13530"/>
    </row>
    <row r="13531" spans="5:8" x14ac:dyDescent="0.35">
      <c r="E13531"/>
      <c r="H13531"/>
    </row>
    <row r="13532" spans="5:8" x14ac:dyDescent="0.35">
      <c r="E13532"/>
      <c r="H13532"/>
    </row>
    <row r="13533" spans="5:8" x14ac:dyDescent="0.35">
      <c r="E13533"/>
      <c r="H13533"/>
    </row>
    <row r="13534" spans="5:8" x14ac:dyDescent="0.35">
      <c r="E13534"/>
      <c r="H13534"/>
    </row>
    <row r="13535" spans="5:8" x14ac:dyDescent="0.35">
      <c r="E13535"/>
      <c r="H13535"/>
    </row>
    <row r="13536" spans="5:8" x14ac:dyDescent="0.35">
      <c r="E13536"/>
      <c r="H13536"/>
    </row>
    <row r="13537" spans="5:8" x14ac:dyDescent="0.35">
      <c r="E13537"/>
      <c r="H13537"/>
    </row>
    <row r="13538" spans="5:8" x14ac:dyDescent="0.35">
      <c r="E13538"/>
      <c r="H13538"/>
    </row>
    <row r="13539" spans="5:8" x14ac:dyDescent="0.35">
      <c r="E13539"/>
      <c r="H13539"/>
    </row>
    <row r="13540" spans="5:8" x14ac:dyDescent="0.35">
      <c r="E13540"/>
      <c r="H13540"/>
    </row>
    <row r="13541" spans="5:8" x14ac:dyDescent="0.35">
      <c r="E13541"/>
      <c r="H13541"/>
    </row>
    <row r="13542" spans="5:8" x14ac:dyDescent="0.35">
      <c r="E13542"/>
      <c r="H13542"/>
    </row>
    <row r="13543" spans="5:8" x14ac:dyDescent="0.35">
      <c r="E13543"/>
      <c r="H13543"/>
    </row>
    <row r="13544" spans="5:8" x14ac:dyDescent="0.35">
      <c r="E13544"/>
      <c r="H13544"/>
    </row>
    <row r="13545" spans="5:8" x14ac:dyDescent="0.35">
      <c r="E13545"/>
      <c r="H13545"/>
    </row>
    <row r="13546" spans="5:8" x14ac:dyDescent="0.35">
      <c r="E13546"/>
      <c r="H13546"/>
    </row>
    <row r="13547" spans="5:8" x14ac:dyDescent="0.35">
      <c r="E13547"/>
      <c r="H13547"/>
    </row>
    <row r="13548" spans="5:8" x14ac:dyDescent="0.35">
      <c r="E13548"/>
      <c r="H13548"/>
    </row>
    <row r="13549" spans="5:8" x14ac:dyDescent="0.35">
      <c r="E13549"/>
      <c r="H13549"/>
    </row>
    <row r="13550" spans="5:8" x14ac:dyDescent="0.35">
      <c r="E13550"/>
      <c r="H13550"/>
    </row>
    <row r="13551" spans="5:8" x14ac:dyDescent="0.35">
      <c r="E13551"/>
      <c r="H13551"/>
    </row>
    <row r="13552" spans="5:8" x14ac:dyDescent="0.35">
      <c r="E13552"/>
      <c r="H13552"/>
    </row>
    <row r="13553" spans="5:8" x14ac:dyDescent="0.35">
      <c r="E13553"/>
      <c r="H13553"/>
    </row>
    <row r="13554" spans="5:8" x14ac:dyDescent="0.35">
      <c r="E13554"/>
      <c r="H13554"/>
    </row>
    <row r="13555" spans="5:8" x14ac:dyDescent="0.35">
      <c r="E13555"/>
      <c r="H13555"/>
    </row>
    <row r="13556" spans="5:8" x14ac:dyDescent="0.35">
      <c r="E13556"/>
      <c r="H13556"/>
    </row>
    <row r="13557" spans="5:8" x14ac:dyDescent="0.35">
      <c r="E13557"/>
      <c r="H13557"/>
    </row>
    <row r="13558" spans="5:8" x14ac:dyDescent="0.35">
      <c r="E13558"/>
      <c r="H13558"/>
    </row>
    <row r="13559" spans="5:8" x14ac:dyDescent="0.35">
      <c r="E13559"/>
      <c r="H13559"/>
    </row>
    <row r="13560" spans="5:8" x14ac:dyDescent="0.35">
      <c r="E13560"/>
      <c r="H13560"/>
    </row>
    <row r="13561" spans="5:8" x14ac:dyDescent="0.35">
      <c r="E13561"/>
      <c r="H13561"/>
    </row>
    <row r="13562" spans="5:8" x14ac:dyDescent="0.35">
      <c r="E13562"/>
      <c r="H13562"/>
    </row>
    <row r="13563" spans="5:8" x14ac:dyDescent="0.35">
      <c r="E13563"/>
      <c r="H13563"/>
    </row>
    <row r="13564" spans="5:8" x14ac:dyDescent="0.35">
      <c r="E13564"/>
      <c r="H13564"/>
    </row>
    <row r="13565" spans="5:8" x14ac:dyDescent="0.35">
      <c r="E13565"/>
      <c r="H13565"/>
    </row>
    <row r="13566" spans="5:8" x14ac:dyDescent="0.35">
      <c r="E13566"/>
      <c r="H13566"/>
    </row>
    <row r="13567" spans="5:8" x14ac:dyDescent="0.35">
      <c r="E13567"/>
      <c r="H13567"/>
    </row>
    <row r="13568" spans="5:8" x14ac:dyDescent="0.35">
      <c r="E13568"/>
      <c r="H13568"/>
    </row>
    <row r="13569" spans="5:8" x14ac:dyDescent="0.35">
      <c r="E13569"/>
      <c r="H13569"/>
    </row>
    <row r="13570" spans="5:8" x14ac:dyDescent="0.35">
      <c r="E13570"/>
      <c r="H13570"/>
    </row>
    <row r="13571" spans="5:8" x14ac:dyDescent="0.35">
      <c r="E13571"/>
      <c r="H13571"/>
    </row>
    <row r="13572" spans="5:8" x14ac:dyDescent="0.35">
      <c r="E13572"/>
      <c r="H13572"/>
    </row>
    <row r="13573" spans="5:8" x14ac:dyDescent="0.35">
      <c r="E13573"/>
      <c r="H13573"/>
    </row>
    <row r="13574" spans="5:8" x14ac:dyDescent="0.35">
      <c r="E13574"/>
      <c r="H13574"/>
    </row>
    <row r="13575" spans="5:8" x14ac:dyDescent="0.35">
      <c r="E13575"/>
      <c r="H13575"/>
    </row>
    <row r="13576" spans="5:8" x14ac:dyDescent="0.35">
      <c r="E13576"/>
      <c r="H13576"/>
    </row>
    <row r="13577" spans="5:8" x14ac:dyDescent="0.35">
      <c r="E13577"/>
      <c r="H13577"/>
    </row>
    <row r="13578" spans="5:8" x14ac:dyDescent="0.35">
      <c r="E13578"/>
      <c r="H13578"/>
    </row>
    <row r="13579" spans="5:8" x14ac:dyDescent="0.35">
      <c r="E13579"/>
      <c r="H13579"/>
    </row>
    <row r="13580" spans="5:8" x14ac:dyDescent="0.35">
      <c r="E13580"/>
      <c r="H13580"/>
    </row>
    <row r="13581" spans="5:8" x14ac:dyDescent="0.35">
      <c r="E13581"/>
      <c r="H13581"/>
    </row>
    <row r="13582" spans="5:8" x14ac:dyDescent="0.35">
      <c r="E13582"/>
      <c r="H13582"/>
    </row>
    <row r="13583" spans="5:8" x14ac:dyDescent="0.35">
      <c r="E13583"/>
      <c r="H13583"/>
    </row>
    <row r="13584" spans="5:8" x14ac:dyDescent="0.35">
      <c r="E13584"/>
      <c r="H13584"/>
    </row>
    <row r="13585" spans="5:8" x14ac:dyDescent="0.35">
      <c r="E13585"/>
      <c r="H13585"/>
    </row>
    <row r="13586" spans="5:8" x14ac:dyDescent="0.35">
      <c r="E13586"/>
      <c r="H13586"/>
    </row>
    <row r="13587" spans="5:8" x14ac:dyDescent="0.35">
      <c r="E13587"/>
      <c r="H13587"/>
    </row>
    <row r="13588" spans="5:8" x14ac:dyDescent="0.35">
      <c r="E13588"/>
      <c r="H13588"/>
    </row>
    <row r="13589" spans="5:8" x14ac:dyDescent="0.35">
      <c r="E13589"/>
      <c r="H13589"/>
    </row>
    <row r="13590" spans="5:8" x14ac:dyDescent="0.35">
      <c r="E13590"/>
      <c r="H13590"/>
    </row>
    <row r="13591" spans="5:8" x14ac:dyDescent="0.35">
      <c r="E13591"/>
      <c r="H13591"/>
    </row>
    <row r="13592" spans="5:8" x14ac:dyDescent="0.35">
      <c r="E13592"/>
      <c r="H13592"/>
    </row>
    <row r="13593" spans="5:8" x14ac:dyDescent="0.35">
      <c r="E13593"/>
      <c r="H13593"/>
    </row>
    <row r="13594" spans="5:8" x14ac:dyDescent="0.35">
      <c r="E13594"/>
      <c r="H13594"/>
    </row>
    <row r="13595" spans="5:8" x14ac:dyDescent="0.35">
      <c r="E13595"/>
      <c r="H13595"/>
    </row>
    <row r="13596" spans="5:8" x14ac:dyDescent="0.35">
      <c r="E13596"/>
      <c r="H13596"/>
    </row>
    <row r="13597" spans="5:8" x14ac:dyDescent="0.35">
      <c r="E13597"/>
      <c r="H13597"/>
    </row>
    <row r="13598" spans="5:8" x14ac:dyDescent="0.35">
      <c r="E13598"/>
      <c r="H13598"/>
    </row>
    <row r="13599" spans="5:8" x14ac:dyDescent="0.35">
      <c r="E13599"/>
      <c r="H13599"/>
    </row>
    <row r="13600" spans="5:8" x14ac:dyDescent="0.35">
      <c r="E13600"/>
      <c r="H13600"/>
    </row>
    <row r="13601" spans="5:8" x14ac:dyDescent="0.35">
      <c r="E13601"/>
      <c r="H13601"/>
    </row>
    <row r="13602" spans="5:8" x14ac:dyDescent="0.35">
      <c r="E13602"/>
      <c r="H13602"/>
    </row>
    <row r="13603" spans="5:8" x14ac:dyDescent="0.35">
      <c r="E13603"/>
      <c r="H13603"/>
    </row>
    <row r="13604" spans="5:8" x14ac:dyDescent="0.35">
      <c r="E13604"/>
      <c r="H13604"/>
    </row>
    <row r="13605" spans="5:8" x14ac:dyDescent="0.35">
      <c r="E13605"/>
      <c r="H13605"/>
    </row>
    <row r="13606" spans="5:8" x14ac:dyDescent="0.35">
      <c r="E13606"/>
      <c r="H13606"/>
    </row>
    <row r="13607" spans="5:8" x14ac:dyDescent="0.35">
      <c r="E13607"/>
      <c r="H13607"/>
    </row>
    <row r="13608" spans="5:8" x14ac:dyDescent="0.35">
      <c r="E13608"/>
      <c r="H13608"/>
    </row>
    <row r="13609" spans="5:8" x14ac:dyDescent="0.35">
      <c r="E13609"/>
      <c r="H13609"/>
    </row>
    <row r="13610" spans="5:8" x14ac:dyDescent="0.35">
      <c r="E13610"/>
      <c r="H13610"/>
    </row>
    <row r="13611" spans="5:8" x14ac:dyDescent="0.35">
      <c r="E13611"/>
      <c r="H13611"/>
    </row>
    <row r="13612" spans="5:8" x14ac:dyDescent="0.35">
      <c r="E13612"/>
      <c r="H13612"/>
    </row>
    <row r="13613" spans="5:8" x14ac:dyDescent="0.35">
      <c r="E13613"/>
      <c r="H13613"/>
    </row>
    <row r="13614" spans="5:8" x14ac:dyDescent="0.35">
      <c r="E13614"/>
      <c r="H13614"/>
    </row>
    <row r="13615" spans="5:8" x14ac:dyDescent="0.35">
      <c r="E13615"/>
      <c r="H13615"/>
    </row>
    <row r="13616" spans="5:8" x14ac:dyDescent="0.35">
      <c r="E13616"/>
      <c r="H13616"/>
    </row>
    <row r="13617" spans="5:8" x14ac:dyDescent="0.35">
      <c r="E13617"/>
      <c r="H13617"/>
    </row>
    <row r="13618" spans="5:8" x14ac:dyDescent="0.35">
      <c r="E13618"/>
      <c r="H13618"/>
    </row>
    <row r="13619" spans="5:8" x14ac:dyDescent="0.35">
      <c r="E13619"/>
      <c r="H13619"/>
    </row>
    <row r="13620" spans="5:8" x14ac:dyDescent="0.35">
      <c r="E13620"/>
      <c r="H13620"/>
    </row>
    <row r="13621" spans="5:8" x14ac:dyDescent="0.35">
      <c r="E13621"/>
      <c r="H13621"/>
    </row>
    <row r="13622" spans="5:8" x14ac:dyDescent="0.35">
      <c r="E13622"/>
      <c r="H13622"/>
    </row>
    <row r="13623" spans="5:8" x14ac:dyDescent="0.35">
      <c r="E13623"/>
      <c r="H13623"/>
    </row>
    <row r="13624" spans="5:8" x14ac:dyDescent="0.35">
      <c r="E13624"/>
      <c r="H13624"/>
    </row>
    <row r="13625" spans="5:8" x14ac:dyDescent="0.35">
      <c r="E13625"/>
      <c r="H13625"/>
    </row>
    <row r="13626" spans="5:8" x14ac:dyDescent="0.35">
      <c r="E13626"/>
      <c r="H13626"/>
    </row>
    <row r="13627" spans="5:8" x14ac:dyDescent="0.35">
      <c r="E13627"/>
      <c r="H13627"/>
    </row>
    <row r="13628" spans="5:8" x14ac:dyDescent="0.35">
      <c r="E13628"/>
      <c r="H13628"/>
    </row>
    <row r="13629" spans="5:8" x14ac:dyDescent="0.35">
      <c r="E13629"/>
      <c r="H13629"/>
    </row>
    <row r="13630" spans="5:8" x14ac:dyDescent="0.35">
      <c r="E13630"/>
      <c r="H13630"/>
    </row>
    <row r="13631" spans="5:8" x14ac:dyDescent="0.35">
      <c r="E13631"/>
      <c r="H13631"/>
    </row>
    <row r="13632" spans="5:8" x14ac:dyDescent="0.35">
      <c r="E13632"/>
      <c r="H13632"/>
    </row>
    <row r="13633" spans="5:8" x14ac:dyDescent="0.35">
      <c r="E13633"/>
      <c r="H13633"/>
    </row>
    <row r="13634" spans="5:8" x14ac:dyDescent="0.35">
      <c r="E13634"/>
      <c r="H13634"/>
    </row>
    <row r="13635" spans="5:8" x14ac:dyDescent="0.35">
      <c r="E13635"/>
      <c r="H13635"/>
    </row>
    <row r="13636" spans="5:8" x14ac:dyDescent="0.35">
      <c r="E13636"/>
      <c r="H13636"/>
    </row>
    <row r="13637" spans="5:8" x14ac:dyDescent="0.35">
      <c r="E13637"/>
      <c r="H13637"/>
    </row>
    <row r="13638" spans="5:8" x14ac:dyDescent="0.35">
      <c r="E13638"/>
      <c r="H13638"/>
    </row>
    <row r="13639" spans="5:8" x14ac:dyDescent="0.35">
      <c r="E13639"/>
      <c r="H13639"/>
    </row>
    <row r="13640" spans="5:8" x14ac:dyDescent="0.35">
      <c r="E13640"/>
      <c r="H13640"/>
    </row>
    <row r="13641" spans="5:8" x14ac:dyDescent="0.35">
      <c r="E13641"/>
      <c r="H13641"/>
    </row>
    <row r="13642" spans="5:8" x14ac:dyDescent="0.35">
      <c r="E13642"/>
      <c r="H13642"/>
    </row>
    <row r="13643" spans="5:8" x14ac:dyDescent="0.35">
      <c r="E13643"/>
      <c r="H13643"/>
    </row>
    <row r="13644" spans="5:8" x14ac:dyDescent="0.35">
      <c r="E13644"/>
      <c r="H13644"/>
    </row>
    <row r="13645" spans="5:8" x14ac:dyDescent="0.35">
      <c r="E13645"/>
      <c r="H13645"/>
    </row>
    <row r="13646" spans="5:8" x14ac:dyDescent="0.35">
      <c r="E13646"/>
      <c r="H13646"/>
    </row>
    <row r="13647" spans="5:8" x14ac:dyDescent="0.35">
      <c r="E13647"/>
      <c r="H13647"/>
    </row>
    <row r="13648" spans="5:8" x14ac:dyDescent="0.35">
      <c r="E13648"/>
      <c r="H13648"/>
    </row>
    <row r="13649" spans="5:8" x14ac:dyDescent="0.35">
      <c r="E13649"/>
      <c r="H13649"/>
    </row>
    <row r="13650" spans="5:8" x14ac:dyDescent="0.35">
      <c r="E13650"/>
      <c r="H13650"/>
    </row>
    <row r="13651" spans="5:8" x14ac:dyDescent="0.35">
      <c r="E13651"/>
      <c r="H13651"/>
    </row>
    <row r="13652" spans="5:8" x14ac:dyDescent="0.35">
      <c r="E13652"/>
      <c r="H13652"/>
    </row>
    <row r="13653" spans="5:8" x14ac:dyDescent="0.35">
      <c r="E13653"/>
      <c r="H13653"/>
    </row>
    <row r="13654" spans="5:8" x14ac:dyDescent="0.35">
      <c r="E13654"/>
      <c r="H13654"/>
    </row>
    <row r="13655" spans="5:8" x14ac:dyDescent="0.35">
      <c r="E13655"/>
      <c r="H13655"/>
    </row>
    <row r="13656" spans="5:8" x14ac:dyDescent="0.35">
      <c r="E13656"/>
      <c r="H13656"/>
    </row>
    <row r="13657" spans="5:8" x14ac:dyDescent="0.35">
      <c r="E13657"/>
      <c r="H13657"/>
    </row>
    <row r="13658" spans="5:8" x14ac:dyDescent="0.35">
      <c r="E13658"/>
      <c r="H13658"/>
    </row>
    <row r="13659" spans="5:8" x14ac:dyDescent="0.35">
      <c r="E13659"/>
      <c r="H13659"/>
    </row>
    <row r="13660" spans="5:8" x14ac:dyDescent="0.35">
      <c r="E13660"/>
      <c r="H13660"/>
    </row>
    <row r="13661" spans="5:8" x14ac:dyDescent="0.35">
      <c r="E13661"/>
      <c r="H13661"/>
    </row>
    <row r="13662" spans="5:8" x14ac:dyDescent="0.35">
      <c r="E13662"/>
      <c r="H13662"/>
    </row>
    <row r="13663" spans="5:8" x14ac:dyDescent="0.35">
      <c r="E13663"/>
      <c r="H13663"/>
    </row>
    <row r="13664" spans="5:8" x14ac:dyDescent="0.35">
      <c r="E13664"/>
      <c r="H13664"/>
    </row>
    <row r="13665" spans="5:8" x14ac:dyDescent="0.35">
      <c r="E13665"/>
      <c r="H13665"/>
    </row>
    <row r="13666" spans="5:8" x14ac:dyDescent="0.35">
      <c r="E13666"/>
      <c r="H13666"/>
    </row>
    <row r="13667" spans="5:8" x14ac:dyDescent="0.35">
      <c r="E13667"/>
      <c r="H13667"/>
    </row>
    <row r="13668" spans="5:8" x14ac:dyDescent="0.35">
      <c r="E13668"/>
      <c r="H13668"/>
    </row>
    <row r="13669" spans="5:8" x14ac:dyDescent="0.35">
      <c r="E13669"/>
      <c r="H13669"/>
    </row>
    <row r="13670" spans="5:8" x14ac:dyDescent="0.35">
      <c r="E13670"/>
      <c r="H13670"/>
    </row>
    <row r="13671" spans="5:8" x14ac:dyDescent="0.35">
      <c r="E13671"/>
      <c r="H13671"/>
    </row>
    <row r="13672" spans="5:8" x14ac:dyDescent="0.35">
      <c r="E13672"/>
      <c r="H13672"/>
    </row>
    <row r="13673" spans="5:8" x14ac:dyDescent="0.35">
      <c r="E13673"/>
      <c r="H13673"/>
    </row>
    <row r="13674" spans="5:8" x14ac:dyDescent="0.35">
      <c r="E13674"/>
      <c r="H13674"/>
    </row>
    <row r="13675" spans="5:8" x14ac:dyDescent="0.35">
      <c r="E13675"/>
      <c r="H13675"/>
    </row>
    <row r="13676" spans="5:8" x14ac:dyDescent="0.35">
      <c r="E13676"/>
      <c r="H13676"/>
    </row>
    <row r="13677" spans="5:8" x14ac:dyDescent="0.35">
      <c r="E13677"/>
      <c r="H13677"/>
    </row>
    <row r="13678" spans="5:8" x14ac:dyDescent="0.35">
      <c r="E13678"/>
      <c r="H13678"/>
    </row>
    <row r="13679" spans="5:8" x14ac:dyDescent="0.35">
      <c r="E13679"/>
      <c r="H13679"/>
    </row>
    <row r="13680" spans="5:8" x14ac:dyDescent="0.35">
      <c r="E13680"/>
      <c r="H13680"/>
    </row>
    <row r="13681" spans="5:8" x14ac:dyDescent="0.35">
      <c r="E13681"/>
      <c r="H13681"/>
    </row>
    <row r="13682" spans="5:8" x14ac:dyDescent="0.35">
      <c r="E13682"/>
      <c r="H13682"/>
    </row>
    <row r="13683" spans="5:8" x14ac:dyDescent="0.35">
      <c r="E13683"/>
      <c r="H13683"/>
    </row>
    <row r="13684" spans="5:8" x14ac:dyDescent="0.35">
      <c r="E13684"/>
      <c r="H13684"/>
    </row>
    <row r="13685" spans="5:8" x14ac:dyDescent="0.35">
      <c r="E13685"/>
      <c r="H13685"/>
    </row>
    <row r="13686" spans="5:8" x14ac:dyDescent="0.35">
      <c r="E13686"/>
      <c r="H13686"/>
    </row>
    <row r="13687" spans="5:8" x14ac:dyDescent="0.35">
      <c r="E13687"/>
      <c r="H13687"/>
    </row>
    <row r="13688" spans="5:8" x14ac:dyDescent="0.35">
      <c r="E13688"/>
      <c r="H13688"/>
    </row>
    <row r="13689" spans="5:8" x14ac:dyDescent="0.35">
      <c r="E13689"/>
      <c r="H13689"/>
    </row>
    <row r="13690" spans="5:8" x14ac:dyDescent="0.35">
      <c r="E13690"/>
      <c r="H13690"/>
    </row>
    <row r="13691" spans="5:8" x14ac:dyDescent="0.35">
      <c r="E13691"/>
      <c r="H13691"/>
    </row>
    <row r="13692" spans="5:8" x14ac:dyDescent="0.35">
      <c r="E13692"/>
      <c r="H13692"/>
    </row>
    <row r="13693" spans="5:8" x14ac:dyDescent="0.35">
      <c r="E13693"/>
      <c r="H13693"/>
    </row>
    <row r="13694" spans="5:8" x14ac:dyDescent="0.35">
      <c r="E13694"/>
      <c r="H13694"/>
    </row>
    <row r="13695" spans="5:8" x14ac:dyDescent="0.35">
      <c r="E13695"/>
      <c r="H13695"/>
    </row>
    <row r="13696" spans="5:8" x14ac:dyDescent="0.35">
      <c r="E13696"/>
      <c r="H13696"/>
    </row>
    <row r="13697" spans="5:8" x14ac:dyDescent="0.35">
      <c r="E13697"/>
      <c r="H13697"/>
    </row>
    <row r="13698" spans="5:8" x14ac:dyDescent="0.35">
      <c r="E13698"/>
      <c r="H13698"/>
    </row>
    <row r="13699" spans="5:8" x14ac:dyDescent="0.35">
      <c r="E13699"/>
      <c r="H13699"/>
    </row>
    <row r="13700" spans="5:8" x14ac:dyDescent="0.35">
      <c r="E13700"/>
      <c r="H13700"/>
    </row>
    <row r="13701" spans="5:8" x14ac:dyDescent="0.35">
      <c r="E13701"/>
      <c r="H13701"/>
    </row>
    <row r="13702" spans="5:8" x14ac:dyDescent="0.35">
      <c r="E13702"/>
      <c r="H13702"/>
    </row>
    <row r="13703" spans="5:8" x14ac:dyDescent="0.35">
      <c r="E13703"/>
      <c r="H13703"/>
    </row>
    <row r="13704" spans="5:8" x14ac:dyDescent="0.35">
      <c r="E13704"/>
      <c r="H13704"/>
    </row>
    <row r="13705" spans="5:8" x14ac:dyDescent="0.35">
      <c r="E13705"/>
      <c r="H13705"/>
    </row>
    <row r="13706" spans="5:8" x14ac:dyDescent="0.35">
      <c r="E13706"/>
      <c r="H13706"/>
    </row>
    <row r="13707" spans="5:8" x14ac:dyDescent="0.35">
      <c r="E13707"/>
      <c r="H13707"/>
    </row>
    <row r="13708" spans="5:8" x14ac:dyDescent="0.35">
      <c r="E13708"/>
      <c r="H13708"/>
    </row>
    <row r="13709" spans="5:8" x14ac:dyDescent="0.35">
      <c r="E13709"/>
      <c r="H13709"/>
    </row>
    <row r="13710" spans="5:8" x14ac:dyDescent="0.35">
      <c r="E13710"/>
      <c r="H13710"/>
    </row>
    <row r="13711" spans="5:8" x14ac:dyDescent="0.35">
      <c r="E13711"/>
      <c r="H13711"/>
    </row>
    <row r="13712" spans="5:8" x14ac:dyDescent="0.35">
      <c r="E13712"/>
      <c r="H13712"/>
    </row>
    <row r="13713" spans="5:8" x14ac:dyDescent="0.35">
      <c r="E13713"/>
      <c r="H13713"/>
    </row>
    <row r="13714" spans="5:8" x14ac:dyDescent="0.35">
      <c r="E13714"/>
      <c r="H13714"/>
    </row>
    <row r="13715" spans="5:8" x14ac:dyDescent="0.35">
      <c r="E13715"/>
      <c r="H13715"/>
    </row>
    <row r="13716" spans="5:8" x14ac:dyDescent="0.35">
      <c r="E13716"/>
      <c r="H13716"/>
    </row>
    <row r="13717" spans="5:8" x14ac:dyDescent="0.35">
      <c r="E13717"/>
      <c r="H13717"/>
    </row>
    <row r="13718" spans="5:8" x14ac:dyDescent="0.35">
      <c r="E13718"/>
      <c r="H13718"/>
    </row>
    <row r="13719" spans="5:8" x14ac:dyDescent="0.35">
      <c r="E13719"/>
      <c r="H13719"/>
    </row>
    <row r="13720" spans="5:8" x14ac:dyDescent="0.35">
      <c r="E13720"/>
      <c r="H13720"/>
    </row>
    <row r="13721" spans="5:8" x14ac:dyDescent="0.35">
      <c r="E13721"/>
      <c r="H13721"/>
    </row>
    <row r="13722" spans="5:8" x14ac:dyDescent="0.35">
      <c r="E13722"/>
      <c r="H13722"/>
    </row>
    <row r="13723" spans="5:8" x14ac:dyDescent="0.35">
      <c r="E13723"/>
      <c r="H13723"/>
    </row>
    <row r="13724" spans="5:8" x14ac:dyDescent="0.35">
      <c r="E13724"/>
      <c r="H13724"/>
    </row>
    <row r="13725" spans="5:8" x14ac:dyDescent="0.35">
      <c r="E13725"/>
      <c r="H13725"/>
    </row>
    <row r="13726" spans="5:8" x14ac:dyDescent="0.35">
      <c r="E13726"/>
      <c r="H13726"/>
    </row>
    <row r="13727" spans="5:8" x14ac:dyDescent="0.35">
      <c r="E13727"/>
      <c r="H13727"/>
    </row>
    <row r="13728" spans="5:8" x14ac:dyDescent="0.35">
      <c r="E13728"/>
      <c r="H13728"/>
    </row>
    <row r="13729" spans="5:8" x14ac:dyDescent="0.35">
      <c r="E13729"/>
      <c r="H13729"/>
    </row>
    <row r="13730" spans="5:8" x14ac:dyDescent="0.35">
      <c r="E13730"/>
      <c r="H13730"/>
    </row>
    <row r="13731" spans="5:8" x14ac:dyDescent="0.35">
      <c r="E13731"/>
      <c r="H13731"/>
    </row>
    <row r="13732" spans="5:8" x14ac:dyDescent="0.35">
      <c r="E13732"/>
      <c r="H13732"/>
    </row>
    <row r="13733" spans="5:8" x14ac:dyDescent="0.35">
      <c r="E13733"/>
      <c r="H13733"/>
    </row>
    <row r="13734" spans="5:8" x14ac:dyDescent="0.35">
      <c r="E13734"/>
      <c r="H13734"/>
    </row>
    <row r="13735" spans="5:8" x14ac:dyDescent="0.35">
      <c r="E13735"/>
      <c r="H13735"/>
    </row>
    <row r="13736" spans="5:8" x14ac:dyDescent="0.35">
      <c r="E13736"/>
      <c r="H13736"/>
    </row>
    <row r="13737" spans="5:8" x14ac:dyDescent="0.35">
      <c r="E13737"/>
      <c r="H13737"/>
    </row>
    <row r="13738" spans="5:8" x14ac:dyDescent="0.35">
      <c r="E13738"/>
      <c r="H13738"/>
    </row>
    <row r="13739" spans="5:8" x14ac:dyDescent="0.35">
      <c r="E13739"/>
      <c r="H13739"/>
    </row>
    <row r="13740" spans="5:8" x14ac:dyDescent="0.35">
      <c r="E13740"/>
      <c r="H13740"/>
    </row>
    <row r="13741" spans="5:8" x14ac:dyDescent="0.35">
      <c r="E13741"/>
      <c r="H13741"/>
    </row>
    <row r="13742" spans="5:8" x14ac:dyDescent="0.35">
      <c r="E13742"/>
      <c r="H13742"/>
    </row>
    <row r="13743" spans="5:8" x14ac:dyDescent="0.35">
      <c r="E13743"/>
      <c r="H13743"/>
    </row>
    <row r="13744" spans="5:8" x14ac:dyDescent="0.35">
      <c r="E13744"/>
      <c r="H13744"/>
    </row>
    <row r="13745" spans="5:8" x14ac:dyDescent="0.35">
      <c r="E13745"/>
      <c r="H13745"/>
    </row>
    <row r="13746" spans="5:8" x14ac:dyDescent="0.35">
      <c r="E13746"/>
      <c r="H13746"/>
    </row>
    <row r="13747" spans="5:8" x14ac:dyDescent="0.35">
      <c r="E13747"/>
      <c r="H13747"/>
    </row>
    <row r="13748" spans="5:8" x14ac:dyDescent="0.35">
      <c r="E13748"/>
      <c r="H13748"/>
    </row>
    <row r="13749" spans="5:8" x14ac:dyDescent="0.35">
      <c r="E13749"/>
      <c r="H13749"/>
    </row>
    <row r="13750" spans="5:8" x14ac:dyDescent="0.35">
      <c r="E13750"/>
      <c r="H13750"/>
    </row>
    <row r="13751" spans="5:8" x14ac:dyDescent="0.35">
      <c r="E13751"/>
      <c r="H13751"/>
    </row>
    <row r="13752" spans="5:8" x14ac:dyDescent="0.35">
      <c r="E13752"/>
      <c r="H13752"/>
    </row>
    <row r="13753" spans="5:8" x14ac:dyDescent="0.35">
      <c r="E13753"/>
      <c r="H13753"/>
    </row>
    <row r="13754" spans="5:8" x14ac:dyDescent="0.35">
      <c r="E13754"/>
      <c r="H13754"/>
    </row>
    <row r="13755" spans="5:8" x14ac:dyDescent="0.35">
      <c r="E13755"/>
      <c r="H13755"/>
    </row>
    <row r="13756" spans="5:8" x14ac:dyDescent="0.35">
      <c r="E13756"/>
      <c r="H13756"/>
    </row>
    <row r="13757" spans="5:8" x14ac:dyDescent="0.35">
      <c r="E13757"/>
      <c r="H13757"/>
    </row>
    <row r="13758" spans="5:8" x14ac:dyDescent="0.35">
      <c r="E13758"/>
      <c r="H13758"/>
    </row>
    <row r="13759" spans="5:8" x14ac:dyDescent="0.35">
      <c r="E13759"/>
      <c r="H13759"/>
    </row>
    <row r="13760" spans="5:8" x14ac:dyDescent="0.35">
      <c r="E13760"/>
      <c r="H13760"/>
    </row>
    <row r="13761" spans="5:8" x14ac:dyDescent="0.35">
      <c r="E13761"/>
      <c r="H13761"/>
    </row>
    <row r="13762" spans="5:8" x14ac:dyDescent="0.35">
      <c r="E13762"/>
      <c r="H13762"/>
    </row>
    <row r="13763" spans="5:8" x14ac:dyDescent="0.35">
      <c r="E13763"/>
      <c r="H13763"/>
    </row>
    <row r="13764" spans="5:8" x14ac:dyDescent="0.35">
      <c r="E13764"/>
      <c r="H13764"/>
    </row>
    <row r="13765" spans="5:8" x14ac:dyDescent="0.35">
      <c r="E13765"/>
      <c r="H13765"/>
    </row>
    <row r="13766" spans="5:8" x14ac:dyDescent="0.35">
      <c r="E13766"/>
      <c r="H13766"/>
    </row>
    <row r="13767" spans="5:8" x14ac:dyDescent="0.35">
      <c r="E13767"/>
      <c r="H13767"/>
    </row>
    <row r="13768" spans="5:8" x14ac:dyDescent="0.35">
      <c r="E13768"/>
      <c r="H13768"/>
    </row>
    <row r="13769" spans="5:8" x14ac:dyDescent="0.35">
      <c r="E13769"/>
      <c r="H13769"/>
    </row>
    <row r="13770" spans="5:8" x14ac:dyDescent="0.35">
      <c r="E13770"/>
      <c r="H13770"/>
    </row>
    <row r="13771" spans="5:8" x14ac:dyDescent="0.35">
      <c r="E13771"/>
      <c r="H13771"/>
    </row>
    <row r="13772" spans="5:8" x14ac:dyDescent="0.35">
      <c r="E13772"/>
      <c r="H13772"/>
    </row>
    <row r="13773" spans="5:8" x14ac:dyDescent="0.35">
      <c r="E13773"/>
      <c r="H13773"/>
    </row>
    <row r="13774" spans="5:8" x14ac:dyDescent="0.35">
      <c r="E13774"/>
      <c r="H13774"/>
    </row>
    <row r="13775" spans="5:8" x14ac:dyDescent="0.35">
      <c r="E13775"/>
      <c r="H13775"/>
    </row>
    <row r="13776" spans="5:8" x14ac:dyDescent="0.35">
      <c r="E13776"/>
      <c r="H13776"/>
    </row>
    <row r="13777" spans="5:8" x14ac:dyDescent="0.35">
      <c r="E13777"/>
      <c r="H13777"/>
    </row>
    <row r="13778" spans="5:8" x14ac:dyDescent="0.35">
      <c r="E13778"/>
      <c r="H13778"/>
    </row>
    <row r="13779" spans="5:8" x14ac:dyDescent="0.35">
      <c r="E13779"/>
      <c r="H13779"/>
    </row>
    <row r="13780" spans="5:8" x14ac:dyDescent="0.35">
      <c r="E13780"/>
      <c r="H13780"/>
    </row>
    <row r="13781" spans="5:8" x14ac:dyDescent="0.35">
      <c r="E13781"/>
      <c r="H13781"/>
    </row>
    <row r="13782" spans="5:8" x14ac:dyDescent="0.35">
      <c r="E13782"/>
      <c r="H13782"/>
    </row>
    <row r="13783" spans="5:8" x14ac:dyDescent="0.35">
      <c r="E13783"/>
      <c r="H13783"/>
    </row>
    <row r="13784" spans="5:8" x14ac:dyDescent="0.35">
      <c r="E13784"/>
      <c r="H13784"/>
    </row>
    <row r="13785" spans="5:8" x14ac:dyDescent="0.35">
      <c r="E13785"/>
      <c r="H13785"/>
    </row>
    <row r="13786" spans="5:8" x14ac:dyDescent="0.35">
      <c r="E13786"/>
      <c r="H13786"/>
    </row>
    <row r="13787" spans="5:8" x14ac:dyDescent="0.35">
      <c r="E13787"/>
      <c r="H13787"/>
    </row>
    <row r="13788" spans="5:8" x14ac:dyDescent="0.35">
      <c r="E13788"/>
      <c r="H13788"/>
    </row>
    <row r="13789" spans="5:8" x14ac:dyDescent="0.35">
      <c r="E13789"/>
      <c r="H13789"/>
    </row>
    <row r="13790" spans="5:8" x14ac:dyDescent="0.35">
      <c r="E13790"/>
      <c r="H13790"/>
    </row>
    <row r="13791" spans="5:8" x14ac:dyDescent="0.35">
      <c r="E13791"/>
      <c r="H13791"/>
    </row>
    <row r="13792" spans="5:8" x14ac:dyDescent="0.35">
      <c r="E13792"/>
      <c r="H13792"/>
    </row>
    <row r="13793" spans="5:8" x14ac:dyDescent="0.35">
      <c r="E13793"/>
      <c r="H13793"/>
    </row>
    <row r="13794" spans="5:8" x14ac:dyDescent="0.35">
      <c r="E13794"/>
      <c r="H13794"/>
    </row>
    <row r="13795" spans="5:8" x14ac:dyDescent="0.35">
      <c r="E13795"/>
      <c r="H13795"/>
    </row>
    <row r="13796" spans="5:8" x14ac:dyDescent="0.35">
      <c r="E13796"/>
      <c r="H13796"/>
    </row>
    <row r="13797" spans="5:8" x14ac:dyDescent="0.35">
      <c r="E13797"/>
      <c r="H13797"/>
    </row>
    <row r="13798" spans="5:8" x14ac:dyDescent="0.35">
      <c r="E13798"/>
      <c r="H13798"/>
    </row>
    <row r="13799" spans="5:8" x14ac:dyDescent="0.35">
      <c r="E13799"/>
      <c r="H13799"/>
    </row>
    <row r="13800" spans="5:8" x14ac:dyDescent="0.35">
      <c r="E13800"/>
      <c r="H13800"/>
    </row>
    <row r="13801" spans="5:8" x14ac:dyDescent="0.35">
      <c r="E13801"/>
      <c r="H13801"/>
    </row>
    <row r="13802" spans="5:8" x14ac:dyDescent="0.35">
      <c r="E13802"/>
      <c r="H13802"/>
    </row>
    <row r="13803" spans="5:8" x14ac:dyDescent="0.35">
      <c r="E13803"/>
      <c r="H13803"/>
    </row>
    <row r="13804" spans="5:8" x14ac:dyDescent="0.35">
      <c r="E13804"/>
      <c r="H13804"/>
    </row>
    <row r="13805" spans="5:8" x14ac:dyDescent="0.35">
      <c r="E13805"/>
      <c r="H13805"/>
    </row>
    <row r="13806" spans="5:8" x14ac:dyDescent="0.35">
      <c r="E13806"/>
      <c r="H13806"/>
    </row>
    <row r="13807" spans="5:8" x14ac:dyDescent="0.35">
      <c r="E13807"/>
      <c r="H13807"/>
    </row>
    <row r="13808" spans="5:8" x14ac:dyDescent="0.35">
      <c r="E13808"/>
      <c r="H13808"/>
    </row>
    <row r="13809" spans="5:8" x14ac:dyDescent="0.35">
      <c r="E13809"/>
      <c r="H13809"/>
    </row>
    <row r="13810" spans="5:8" x14ac:dyDescent="0.35">
      <c r="E13810"/>
      <c r="H13810"/>
    </row>
    <row r="13811" spans="5:8" x14ac:dyDescent="0.35">
      <c r="E13811"/>
      <c r="H13811"/>
    </row>
    <row r="13812" spans="5:8" x14ac:dyDescent="0.35">
      <c r="E13812"/>
      <c r="H13812"/>
    </row>
    <row r="13813" spans="5:8" x14ac:dyDescent="0.35">
      <c r="E13813"/>
      <c r="H13813"/>
    </row>
    <row r="13814" spans="5:8" x14ac:dyDescent="0.35">
      <c r="E13814"/>
      <c r="H13814"/>
    </row>
    <row r="13815" spans="5:8" x14ac:dyDescent="0.35">
      <c r="E13815"/>
      <c r="H13815"/>
    </row>
    <row r="13816" spans="5:8" x14ac:dyDescent="0.35">
      <c r="E13816"/>
      <c r="H13816"/>
    </row>
    <row r="13817" spans="5:8" x14ac:dyDescent="0.35">
      <c r="E13817"/>
      <c r="H13817"/>
    </row>
    <row r="13818" spans="5:8" x14ac:dyDescent="0.35">
      <c r="E13818"/>
      <c r="H13818"/>
    </row>
    <row r="13819" spans="5:8" x14ac:dyDescent="0.35">
      <c r="E13819"/>
      <c r="H13819"/>
    </row>
    <row r="13820" spans="5:8" x14ac:dyDescent="0.35">
      <c r="E13820"/>
      <c r="H13820"/>
    </row>
    <row r="13821" spans="5:8" x14ac:dyDescent="0.35">
      <c r="E13821"/>
      <c r="H13821"/>
    </row>
    <row r="13822" spans="5:8" x14ac:dyDescent="0.35">
      <c r="E13822"/>
      <c r="H13822"/>
    </row>
    <row r="13823" spans="5:8" x14ac:dyDescent="0.35">
      <c r="E13823"/>
      <c r="H13823"/>
    </row>
    <row r="13824" spans="5:8" x14ac:dyDescent="0.35">
      <c r="E13824"/>
      <c r="H13824"/>
    </row>
    <row r="13825" spans="5:8" x14ac:dyDescent="0.35">
      <c r="E13825"/>
      <c r="H13825"/>
    </row>
    <row r="13826" spans="5:8" x14ac:dyDescent="0.35">
      <c r="E13826"/>
      <c r="H13826"/>
    </row>
    <row r="13827" spans="5:8" x14ac:dyDescent="0.35">
      <c r="E13827"/>
      <c r="H13827"/>
    </row>
    <row r="13828" spans="5:8" x14ac:dyDescent="0.35">
      <c r="E13828"/>
      <c r="H13828"/>
    </row>
    <row r="13829" spans="5:8" x14ac:dyDescent="0.35">
      <c r="E13829"/>
      <c r="H13829"/>
    </row>
    <row r="13830" spans="5:8" x14ac:dyDescent="0.35">
      <c r="E13830"/>
      <c r="H13830"/>
    </row>
    <row r="13831" spans="5:8" x14ac:dyDescent="0.35">
      <c r="E13831"/>
      <c r="H13831"/>
    </row>
    <row r="13832" spans="5:8" x14ac:dyDescent="0.35">
      <c r="E13832"/>
      <c r="H13832"/>
    </row>
    <row r="13833" spans="5:8" x14ac:dyDescent="0.35">
      <c r="E13833"/>
      <c r="H13833"/>
    </row>
    <row r="13834" spans="5:8" x14ac:dyDescent="0.35">
      <c r="E13834"/>
      <c r="H13834"/>
    </row>
    <row r="13835" spans="5:8" x14ac:dyDescent="0.35">
      <c r="E13835"/>
      <c r="H13835"/>
    </row>
    <row r="13836" spans="5:8" x14ac:dyDescent="0.35">
      <c r="E13836"/>
      <c r="H13836"/>
    </row>
    <row r="13837" spans="5:8" x14ac:dyDescent="0.35">
      <c r="E13837"/>
      <c r="H13837"/>
    </row>
    <row r="13838" spans="5:8" x14ac:dyDescent="0.35">
      <c r="E13838"/>
      <c r="H13838"/>
    </row>
    <row r="13839" spans="5:8" x14ac:dyDescent="0.35">
      <c r="E13839"/>
      <c r="H13839"/>
    </row>
    <row r="13840" spans="5:8" x14ac:dyDescent="0.35">
      <c r="E13840"/>
      <c r="H13840"/>
    </row>
    <row r="13841" spans="5:8" x14ac:dyDescent="0.35">
      <c r="E13841"/>
      <c r="H13841"/>
    </row>
    <row r="13842" spans="5:8" x14ac:dyDescent="0.35">
      <c r="E13842"/>
      <c r="H13842"/>
    </row>
    <row r="13843" spans="5:8" x14ac:dyDescent="0.35">
      <c r="E13843"/>
      <c r="H13843"/>
    </row>
    <row r="13844" spans="5:8" x14ac:dyDescent="0.35">
      <c r="E13844"/>
      <c r="H13844"/>
    </row>
    <row r="13845" spans="5:8" x14ac:dyDescent="0.35">
      <c r="E13845"/>
      <c r="H13845"/>
    </row>
    <row r="13846" spans="5:8" x14ac:dyDescent="0.35">
      <c r="E13846"/>
      <c r="H13846"/>
    </row>
    <row r="13847" spans="5:8" x14ac:dyDescent="0.35">
      <c r="E13847"/>
      <c r="H13847"/>
    </row>
    <row r="13848" spans="5:8" x14ac:dyDescent="0.35">
      <c r="E13848"/>
      <c r="H13848"/>
    </row>
    <row r="13849" spans="5:8" x14ac:dyDescent="0.35">
      <c r="E13849"/>
      <c r="H13849"/>
    </row>
    <row r="13850" spans="5:8" x14ac:dyDescent="0.35">
      <c r="E13850"/>
      <c r="H13850"/>
    </row>
    <row r="13851" spans="5:8" x14ac:dyDescent="0.35">
      <c r="E13851"/>
      <c r="H13851"/>
    </row>
    <row r="13852" spans="5:8" x14ac:dyDescent="0.35">
      <c r="E13852"/>
      <c r="H13852"/>
    </row>
    <row r="13853" spans="5:8" x14ac:dyDescent="0.35">
      <c r="E13853"/>
      <c r="H13853"/>
    </row>
    <row r="13854" spans="5:8" x14ac:dyDescent="0.35">
      <c r="E13854"/>
      <c r="H13854"/>
    </row>
    <row r="13855" spans="5:8" x14ac:dyDescent="0.35">
      <c r="E13855"/>
      <c r="H13855"/>
    </row>
    <row r="13856" spans="5:8" x14ac:dyDescent="0.35">
      <c r="E13856"/>
      <c r="H13856"/>
    </row>
    <row r="13857" spans="5:8" x14ac:dyDescent="0.35">
      <c r="E13857"/>
      <c r="H13857"/>
    </row>
    <row r="13858" spans="5:8" x14ac:dyDescent="0.35">
      <c r="E13858"/>
      <c r="H13858"/>
    </row>
    <row r="13859" spans="5:8" x14ac:dyDescent="0.35">
      <c r="E13859"/>
      <c r="H13859"/>
    </row>
    <row r="13860" spans="5:8" x14ac:dyDescent="0.35">
      <c r="E13860"/>
      <c r="H13860"/>
    </row>
    <row r="13861" spans="5:8" x14ac:dyDescent="0.35">
      <c r="E13861"/>
      <c r="H13861"/>
    </row>
    <row r="13862" spans="5:8" x14ac:dyDescent="0.35">
      <c r="E13862"/>
      <c r="H13862"/>
    </row>
    <row r="13863" spans="5:8" x14ac:dyDescent="0.35">
      <c r="E13863"/>
      <c r="H13863"/>
    </row>
    <row r="13864" spans="5:8" x14ac:dyDescent="0.35">
      <c r="E13864"/>
      <c r="H13864"/>
    </row>
    <row r="13865" spans="5:8" x14ac:dyDescent="0.35">
      <c r="E13865"/>
      <c r="H13865"/>
    </row>
    <row r="13866" spans="5:8" x14ac:dyDescent="0.35">
      <c r="E13866"/>
      <c r="H13866"/>
    </row>
    <row r="13867" spans="5:8" x14ac:dyDescent="0.35">
      <c r="E13867"/>
      <c r="H13867"/>
    </row>
    <row r="13868" spans="5:8" x14ac:dyDescent="0.35">
      <c r="E13868"/>
      <c r="H13868"/>
    </row>
    <row r="13869" spans="5:8" x14ac:dyDescent="0.35">
      <c r="E13869"/>
      <c r="H13869"/>
    </row>
    <row r="13870" spans="5:8" x14ac:dyDescent="0.35">
      <c r="E13870"/>
      <c r="H13870"/>
    </row>
    <row r="13871" spans="5:8" x14ac:dyDescent="0.35">
      <c r="E13871"/>
      <c r="H13871"/>
    </row>
    <row r="13872" spans="5:8" x14ac:dyDescent="0.35">
      <c r="E13872"/>
      <c r="H13872"/>
    </row>
    <row r="13873" spans="5:8" x14ac:dyDescent="0.35">
      <c r="E13873"/>
      <c r="H13873"/>
    </row>
    <row r="13874" spans="5:8" x14ac:dyDescent="0.35">
      <c r="E13874"/>
      <c r="H13874"/>
    </row>
    <row r="13875" spans="5:8" x14ac:dyDescent="0.35">
      <c r="E13875"/>
      <c r="H13875"/>
    </row>
    <row r="13876" spans="5:8" x14ac:dyDescent="0.35">
      <c r="E13876"/>
      <c r="H13876"/>
    </row>
    <row r="13877" spans="5:8" x14ac:dyDescent="0.35">
      <c r="E13877"/>
      <c r="H13877"/>
    </row>
    <row r="13878" spans="5:8" x14ac:dyDescent="0.35">
      <c r="E13878"/>
      <c r="H13878"/>
    </row>
    <row r="13879" spans="5:8" x14ac:dyDescent="0.35">
      <c r="E13879"/>
      <c r="H13879"/>
    </row>
    <row r="13880" spans="5:8" x14ac:dyDescent="0.35">
      <c r="E13880"/>
      <c r="H13880"/>
    </row>
    <row r="13881" spans="5:8" x14ac:dyDescent="0.35">
      <c r="E13881"/>
      <c r="H13881"/>
    </row>
    <row r="13882" spans="5:8" x14ac:dyDescent="0.35">
      <c r="E13882"/>
      <c r="H13882"/>
    </row>
    <row r="13883" spans="5:8" x14ac:dyDescent="0.35">
      <c r="E13883"/>
      <c r="H13883"/>
    </row>
    <row r="13884" spans="5:8" x14ac:dyDescent="0.35">
      <c r="E13884"/>
      <c r="H13884"/>
    </row>
    <row r="13885" spans="5:8" x14ac:dyDescent="0.35">
      <c r="E13885"/>
      <c r="H13885"/>
    </row>
    <row r="13886" spans="5:8" x14ac:dyDescent="0.35">
      <c r="E13886"/>
      <c r="H13886"/>
    </row>
    <row r="13887" spans="5:8" x14ac:dyDescent="0.35">
      <c r="E13887"/>
      <c r="H13887"/>
    </row>
    <row r="13888" spans="5:8" x14ac:dyDescent="0.35">
      <c r="E13888"/>
      <c r="H13888"/>
    </row>
    <row r="13889" spans="5:8" x14ac:dyDescent="0.35">
      <c r="E13889"/>
      <c r="H13889"/>
    </row>
    <row r="13890" spans="5:8" x14ac:dyDescent="0.35">
      <c r="E13890"/>
      <c r="H13890"/>
    </row>
    <row r="13891" spans="5:8" x14ac:dyDescent="0.35">
      <c r="E13891"/>
      <c r="H13891"/>
    </row>
    <row r="13892" spans="5:8" x14ac:dyDescent="0.35">
      <c r="E13892"/>
      <c r="H13892"/>
    </row>
    <row r="13893" spans="5:8" x14ac:dyDescent="0.35">
      <c r="E13893"/>
      <c r="H13893"/>
    </row>
    <row r="13894" spans="5:8" x14ac:dyDescent="0.35">
      <c r="E13894"/>
      <c r="H13894"/>
    </row>
    <row r="13895" spans="5:8" x14ac:dyDescent="0.35">
      <c r="E13895"/>
      <c r="H13895"/>
    </row>
    <row r="13896" spans="5:8" x14ac:dyDescent="0.35">
      <c r="E13896"/>
      <c r="H13896"/>
    </row>
    <row r="13897" spans="5:8" x14ac:dyDescent="0.35">
      <c r="E13897"/>
      <c r="H13897"/>
    </row>
    <row r="13898" spans="5:8" x14ac:dyDescent="0.35">
      <c r="E13898"/>
      <c r="H13898"/>
    </row>
    <row r="13899" spans="5:8" x14ac:dyDescent="0.35">
      <c r="E13899"/>
      <c r="H13899"/>
    </row>
    <row r="13900" spans="5:8" x14ac:dyDescent="0.35">
      <c r="E13900"/>
      <c r="H13900"/>
    </row>
    <row r="13901" spans="5:8" x14ac:dyDescent="0.35">
      <c r="E13901"/>
      <c r="H13901"/>
    </row>
    <row r="13902" spans="5:8" x14ac:dyDescent="0.35">
      <c r="E13902"/>
      <c r="H13902"/>
    </row>
    <row r="13903" spans="5:8" x14ac:dyDescent="0.35">
      <c r="E13903"/>
      <c r="H13903"/>
    </row>
    <row r="13904" spans="5:8" x14ac:dyDescent="0.35">
      <c r="E13904"/>
      <c r="H13904"/>
    </row>
    <row r="13905" spans="5:8" x14ac:dyDescent="0.35">
      <c r="E13905"/>
      <c r="H13905"/>
    </row>
    <row r="13906" spans="5:8" x14ac:dyDescent="0.35">
      <c r="E13906"/>
      <c r="H13906"/>
    </row>
    <row r="13907" spans="5:8" x14ac:dyDescent="0.35">
      <c r="E13907"/>
      <c r="H13907"/>
    </row>
    <row r="13908" spans="5:8" x14ac:dyDescent="0.35">
      <c r="E13908"/>
      <c r="H13908"/>
    </row>
    <row r="13909" spans="5:8" x14ac:dyDescent="0.35">
      <c r="E13909"/>
      <c r="H13909"/>
    </row>
    <row r="13910" spans="5:8" x14ac:dyDescent="0.35">
      <c r="E13910"/>
      <c r="H13910"/>
    </row>
    <row r="13911" spans="5:8" x14ac:dyDescent="0.35">
      <c r="E13911"/>
      <c r="H13911"/>
    </row>
    <row r="13912" spans="5:8" x14ac:dyDescent="0.35">
      <c r="E13912"/>
      <c r="H13912"/>
    </row>
    <row r="13913" spans="5:8" x14ac:dyDescent="0.35">
      <c r="E13913"/>
      <c r="H13913"/>
    </row>
    <row r="13914" spans="5:8" x14ac:dyDescent="0.35">
      <c r="E13914"/>
      <c r="H13914"/>
    </row>
    <row r="13915" spans="5:8" x14ac:dyDescent="0.35">
      <c r="E13915"/>
      <c r="H13915"/>
    </row>
    <row r="13916" spans="5:8" x14ac:dyDescent="0.35">
      <c r="E13916"/>
      <c r="H13916"/>
    </row>
    <row r="13917" spans="5:8" x14ac:dyDescent="0.35">
      <c r="E13917"/>
      <c r="H13917"/>
    </row>
    <row r="13918" spans="5:8" x14ac:dyDescent="0.35">
      <c r="E13918"/>
      <c r="H13918"/>
    </row>
    <row r="13919" spans="5:8" x14ac:dyDescent="0.35">
      <c r="E13919"/>
      <c r="H13919"/>
    </row>
    <row r="13920" spans="5:8" x14ac:dyDescent="0.35">
      <c r="E13920"/>
      <c r="H13920"/>
    </row>
    <row r="13921" spans="5:8" x14ac:dyDescent="0.35">
      <c r="E13921"/>
      <c r="H13921"/>
    </row>
    <row r="13922" spans="5:8" x14ac:dyDescent="0.35">
      <c r="E13922"/>
      <c r="H13922"/>
    </row>
    <row r="13923" spans="5:8" x14ac:dyDescent="0.35">
      <c r="E13923"/>
      <c r="H13923"/>
    </row>
    <row r="13924" spans="5:8" x14ac:dyDescent="0.35">
      <c r="E13924"/>
      <c r="H13924"/>
    </row>
    <row r="13925" spans="5:8" x14ac:dyDescent="0.35">
      <c r="E13925"/>
      <c r="H13925"/>
    </row>
    <row r="13926" spans="5:8" x14ac:dyDescent="0.35">
      <c r="E13926"/>
      <c r="H13926"/>
    </row>
    <row r="13927" spans="5:8" x14ac:dyDescent="0.35">
      <c r="E13927"/>
      <c r="H13927"/>
    </row>
    <row r="13928" spans="5:8" x14ac:dyDescent="0.35">
      <c r="E13928"/>
      <c r="H13928"/>
    </row>
    <row r="13929" spans="5:8" x14ac:dyDescent="0.35">
      <c r="E13929"/>
      <c r="H13929"/>
    </row>
    <row r="13930" spans="5:8" x14ac:dyDescent="0.35">
      <c r="E13930"/>
      <c r="H13930"/>
    </row>
    <row r="13931" spans="5:8" x14ac:dyDescent="0.35">
      <c r="E13931"/>
      <c r="H13931"/>
    </row>
    <row r="13932" spans="5:8" x14ac:dyDescent="0.35">
      <c r="E13932"/>
      <c r="H13932"/>
    </row>
    <row r="13933" spans="5:8" x14ac:dyDescent="0.35">
      <c r="E13933"/>
      <c r="H13933"/>
    </row>
    <row r="13934" spans="5:8" x14ac:dyDescent="0.35">
      <c r="E13934"/>
      <c r="H13934"/>
    </row>
    <row r="13935" spans="5:8" x14ac:dyDescent="0.35">
      <c r="E13935"/>
      <c r="H13935"/>
    </row>
    <row r="13936" spans="5:8" x14ac:dyDescent="0.35">
      <c r="E13936"/>
      <c r="H13936"/>
    </row>
    <row r="13937" spans="5:8" x14ac:dyDescent="0.35">
      <c r="E13937"/>
      <c r="H13937"/>
    </row>
    <row r="13938" spans="5:8" x14ac:dyDescent="0.35">
      <c r="E13938"/>
      <c r="H13938"/>
    </row>
    <row r="13939" spans="5:8" x14ac:dyDescent="0.35">
      <c r="E13939"/>
      <c r="H13939"/>
    </row>
    <row r="13940" spans="5:8" x14ac:dyDescent="0.35">
      <c r="E13940"/>
      <c r="H13940"/>
    </row>
    <row r="13941" spans="5:8" x14ac:dyDescent="0.35">
      <c r="E13941"/>
      <c r="H13941"/>
    </row>
    <row r="13942" spans="5:8" x14ac:dyDescent="0.35">
      <c r="E13942"/>
      <c r="H13942"/>
    </row>
    <row r="13943" spans="5:8" x14ac:dyDescent="0.35">
      <c r="E13943"/>
      <c r="H13943"/>
    </row>
    <row r="13944" spans="5:8" x14ac:dyDescent="0.35">
      <c r="E13944"/>
      <c r="H13944"/>
    </row>
    <row r="13945" spans="5:8" x14ac:dyDescent="0.35">
      <c r="E13945"/>
      <c r="H13945"/>
    </row>
    <row r="13946" spans="5:8" x14ac:dyDescent="0.35">
      <c r="E13946"/>
      <c r="H13946"/>
    </row>
    <row r="13947" spans="5:8" x14ac:dyDescent="0.35">
      <c r="E13947"/>
      <c r="H13947"/>
    </row>
    <row r="13948" spans="5:8" x14ac:dyDescent="0.35">
      <c r="E13948"/>
      <c r="H13948"/>
    </row>
    <row r="13949" spans="5:8" x14ac:dyDescent="0.35">
      <c r="E13949"/>
      <c r="H13949"/>
    </row>
    <row r="13950" spans="5:8" x14ac:dyDescent="0.35">
      <c r="E13950"/>
      <c r="H13950"/>
    </row>
    <row r="13951" spans="5:8" x14ac:dyDescent="0.35">
      <c r="E13951"/>
      <c r="H13951"/>
    </row>
    <row r="13952" spans="5:8" x14ac:dyDescent="0.35">
      <c r="E13952"/>
      <c r="H13952"/>
    </row>
    <row r="13953" spans="5:8" x14ac:dyDescent="0.35">
      <c r="E13953"/>
      <c r="H13953"/>
    </row>
    <row r="13954" spans="5:8" x14ac:dyDescent="0.35">
      <c r="E13954"/>
      <c r="H13954"/>
    </row>
    <row r="13955" spans="5:8" x14ac:dyDescent="0.35">
      <c r="E13955"/>
      <c r="H13955"/>
    </row>
    <row r="13956" spans="5:8" x14ac:dyDescent="0.35">
      <c r="E13956"/>
      <c r="H13956"/>
    </row>
    <row r="13957" spans="5:8" x14ac:dyDescent="0.35">
      <c r="E13957"/>
      <c r="H13957"/>
    </row>
    <row r="13958" spans="5:8" x14ac:dyDescent="0.35">
      <c r="E13958"/>
      <c r="H13958"/>
    </row>
    <row r="13959" spans="5:8" x14ac:dyDescent="0.35">
      <c r="E13959"/>
      <c r="H13959"/>
    </row>
    <row r="13960" spans="5:8" x14ac:dyDescent="0.35">
      <c r="E13960"/>
      <c r="H13960"/>
    </row>
    <row r="13961" spans="5:8" x14ac:dyDescent="0.35">
      <c r="E13961"/>
      <c r="H13961"/>
    </row>
    <row r="13962" spans="5:8" x14ac:dyDescent="0.35">
      <c r="E13962"/>
      <c r="H13962"/>
    </row>
    <row r="13963" spans="5:8" x14ac:dyDescent="0.35">
      <c r="E13963"/>
      <c r="H13963"/>
    </row>
    <row r="13964" spans="5:8" x14ac:dyDescent="0.35">
      <c r="E13964"/>
      <c r="H13964"/>
    </row>
    <row r="13965" spans="5:8" x14ac:dyDescent="0.35">
      <c r="E13965"/>
      <c r="H13965"/>
    </row>
    <row r="13966" spans="5:8" x14ac:dyDescent="0.35">
      <c r="E13966"/>
      <c r="H13966"/>
    </row>
    <row r="13967" spans="5:8" x14ac:dyDescent="0.35">
      <c r="E13967"/>
      <c r="H13967"/>
    </row>
    <row r="13968" spans="5:8" x14ac:dyDescent="0.35">
      <c r="E13968"/>
      <c r="H13968"/>
    </row>
    <row r="13969" spans="5:8" x14ac:dyDescent="0.35">
      <c r="E13969"/>
      <c r="H13969"/>
    </row>
    <row r="13970" spans="5:8" x14ac:dyDescent="0.35">
      <c r="E13970"/>
      <c r="H13970"/>
    </row>
    <row r="13971" spans="5:8" x14ac:dyDescent="0.35">
      <c r="E13971"/>
      <c r="H13971"/>
    </row>
    <row r="13972" spans="5:8" x14ac:dyDescent="0.35">
      <c r="E13972"/>
      <c r="H13972"/>
    </row>
    <row r="13973" spans="5:8" x14ac:dyDescent="0.35">
      <c r="E13973"/>
      <c r="H13973"/>
    </row>
    <row r="13974" spans="5:8" x14ac:dyDescent="0.35">
      <c r="E13974"/>
      <c r="H13974"/>
    </row>
    <row r="13975" spans="5:8" x14ac:dyDescent="0.35">
      <c r="E13975"/>
      <c r="H13975"/>
    </row>
    <row r="13976" spans="5:8" x14ac:dyDescent="0.35">
      <c r="E13976"/>
      <c r="H13976"/>
    </row>
    <row r="13977" spans="5:8" x14ac:dyDescent="0.35">
      <c r="E13977"/>
      <c r="H13977"/>
    </row>
    <row r="13978" spans="5:8" x14ac:dyDescent="0.35">
      <c r="E13978"/>
      <c r="H13978"/>
    </row>
    <row r="13979" spans="5:8" x14ac:dyDescent="0.35">
      <c r="E13979"/>
      <c r="H13979"/>
    </row>
    <row r="13980" spans="5:8" x14ac:dyDescent="0.35">
      <c r="E13980"/>
      <c r="H13980"/>
    </row>
    <row r="13981" spans="5:8" x14ac:dyDescent="0.35">
      <c r="E13981"/>
      <c r="H13981"/>
    </row>
    <row r="13982" spans="5:8" x14ac:dyDescent="0.35">
      <c r="E13982"/>
      <c r="H13982"/>
    </row>
    <row r="13983" spans="5:8" x14ac:dyDescent="0.35">
      <c r="E13983"/>
      <c r="H13983"/>
    </row>
    <row r="13984" spans="5:8" x14ac:dyDescent="0.35">
      <c r="E13984"/>
      <c r="H13984"/>
    </row>
    <row r="13985" spans="5:8" x14ac:dyDescent="0.35">
      <c r="E13985"/>
      <c r="H13985"/>
    </row>
    <row r="13986" spans="5:8" x14ac:dyDescent="0.35">
      <c r="E13986"/>
      <c r="H13986"/>
    </row>
    <row r="13987" spans="5:8" x14ac:dyDescent="0.35">
      <c r="E13987"/>
      <c r="H13987"/>
    </row>
    <row r="13988" spans="5:8" x14ac:dyDescent="0.35">
      <c r="E13988"/>
      <c r="H13988"/>
    </row>
    <row r="13989" spans="5:8" x14ac:dyDescent="0.35">
      <c r="E13989"/>
      <c r="H13989"/>
    </row>
    <row r="13990" spans="5:8" x14ac:dyDescent="0.35">
      <c r="E13990"/>
      <c r="H13990"/>
    </row>
    <row r="13991" spans="5:8" x14ac:dyDescent="0.35">
      <c r="E13991"/>
      <c r="H13991"/>
    </row>
    <row r="13992" spans="5:8" x14ac:dyDescent="0.35">
      <c r="E13992"/>
      <c r="H13992"/>
    </row>
    <row r="13993" spans="5:8" x14ac:dyDescent="0.35">
      <c r="E13993"/>
      <c r="H13993"/>
    </row>
    <row r="13994" spans="5:8" x14ac:dyDescent="0.35">
      <c r="E13994"/>
      <c r="H13994"/>
    </row>
    <row r="13995" spans="5:8" x14ac:dyDescent="0.35">
      <c r="E13995"/>
      <c r="H13995"/>
    </row>
    <row r="13996" spans="5:8" x14ac:dyDescent="0.35">
      <c r="E13996"/>
      <c r="H13996"/>
    </row>
    <row r="13997" spans="5:8" x14ac:dyDescent="0.35">
      <c r="E13997"/>
      <c r="H13997"/>
    </row>
    <row r="13998" spans="5:8" x14ac:dyDescent="0.35">
      <c r="E13998"/>
      <c r="H13998"/>
    </row>
    <row r="13999" spans="5:8" x14ac:dyDescent="0.35">
      <c r="E13999"/>
      <c r="H13999"/>
    </row>
    <row r="14000" spans="5:8" x14ac:dyDescent="0.35">
      <c r="E14000"/>
      <c r="H14000"/>
    </row>
    <row r="14001" spans="5:8" x14ac:dyDescent="0.35">
      <c r="E14001"/>
      <c r="H14001"/>
    </row>
    <row r="14002" spans="5:8" x14ac:dyDescent="0.35">
      <c r="E14002"/>
      <c r="H14002"/>
    </row>
    <row r="14003" spans="5:8" x14ac:dyDescent="0.35">
      <c r="E14003"/>
      <c r="H14003"/>
    </row>
    <row r="14004" spans="5:8" x14ac:dyDescent="0.35">
      <c r="E14004"/>
      <c r="H14004"/>
    </row>
    <row r="14005" spans="5:8" x14ac:dyDescent="0.35">
      <c r="E14005"/>
      <c r="H14005"/>
    </row>
    <row r="14006" spans="5:8" x14ac:dyDescent="0.35">
      <c r="E14006"/>
      <c r="H14006"/>
    </row>
    <row r="14007" spans="5:8" x14ac:dyDescent="0.35">
      <c r="E14007"/>
      <c r="H14007"/>
    </row>
    <row r="14008" spans="5:8" x14ac:dyDescent="0.35">
      <c r="E14008"/>
      <c r="H14008"/>
    </row>
    <row r="14009" spans="5:8" x14ac:dyDescent="0.35">
      <c r="E14009"/>
      <c r="H14009"/>
    </row>
    <row r="14010" spans="5:8" x14ac:dyDescent="0.35">
      <c r="E14010"/>
      <c r="H14010"/>
    </row>
    <row r="14011" spans="5:8" x14ac:dyDescent="0.35">
      <c r="E14011"/>
      <c r="H14011"/>
    </row>
    <row r="14012" spans="5:8" x14ac:dyDescent="0.35">
      <c r="E14012"/>
      <c r="H14012"/>
    </row>
    <row r="14013" spans="5:8" x14ac:dyDescent="0.35">
      <c r="E14013"/>
      <c r="H14013"/>
    </row>
    <row r="14014" spans="5:8" x14ac:dyDescent="0.35">
      <c r="E14014"/>
      <c r="H14014"/>
    </row>
    <row r="14015" spans="5:8" x14ac:dyDescent="0.35">
      <c r="E14015"/>
      <c r="H14015"/>
    </row>
    <row r="14016" spans="5:8" x14ac:dyDescent="0.35">
      <c r="E14016"/>
      <c r="H14016"/>
    </row>
    <row r="14017" spans="5:8" x14ac:dyDescent="0.35">
      <c r="E14017"/>
      <c r="H14017"/>
    </row>
    <row r="14018" spans="5:8" x14ac:dyDescent="0.35">
      <c r="E14018"/>
      <c r="H14018"/>
    </row>
    <row r="14019" spans="5:8" x14ac:dyDescent="0.35">
      <c r="E14019"/>
      <c r="H14019"/>
    </row>
    <row r="14020" spans="5:8" x14ac:dyDescent="0.35">
      <c r="E14020"/>
      <c r="H14020"/>
    </row>
    <row r="14021" spans="5:8" x14ac:dyDescent="0.35">
      <c r="E14021"/>
      <c r="H14021"/>
    </row>
    <row r="14022" spans="5:8" x14ac:dyDescent="0.35">
      <c r="E14022"/>
      <c r="H14022"/>
    </row>
    <row r="14023" spans="5:8" x14ac:dyDescent="0.35">
      <c r="E14023"/>
      <c r="H14023"/>
    </row>
    <row r="14024" spans="5:8" x14ac:dyDescent="0.35">
      <c r="E14024"/>
      <c r="H14024"/>
    </row>
    <row r="14025" spans="5:8" x14ac:dyDescent="0.35">
      <c r="E14025"/>
      <c r="H14025"/>
    </row>
    <row r="14026" spans="5:8" x14ac:dyDescent="0.35">
      <c r="E14026"/>
      <c r="H14026"/>
    </row>
    <row r="14027" spans="5:8" x14ac:dyDescent="0.35">
      <c r="E14027"/>
      <c r="H14027"/>
    </row>
    <row r="14028" spans="5:8" x14ac:dyDescent="0.35">
      <c r="E14028"/>
      <c r="H14028"/>
    </row>
    <row r="14029" spans="5:8" x14ac:dyDescent="0.35">
      <c r="E14029"/>
      <c r="H14029"/>
    </row>
    <row r="14030" spans="5:8" x14ac:dyDescent="0.35">
      <c r="E14030"/>
      <c r="H14030"/>
    </row>
    <row r="14031" spans="5:8" x14ac:dyDescent="0.35">
      <c r="E14031"/>
      <c r="H14031"/>
    </row>
    <row r="14032" spans="5:8" x14ac:dyDescent="0.35">
      <c r="E14032"/>
      <c r="H14032"/>
    </row>
    <row r="14033" spans="5:8" x14ac:dyDescent="0.35">
      <c r="E14033"/>
      <c r="H14033"/>
    </row>
    <row r="14034" spans="5:8" x14ac:dyDescent="0.35">
      <c r="E14034"/>
      <c r="H14034"/>
    </row>
    <row r="14035" spans="5:8" x14ac:dyDescent="0.35">
      <c r="E14035"/>
      <c r="H14035"/>
    </row>
    <row r="14036" spans="5:8" x14ac:dyDescent="0.35">
      <c r="E14036"/>
      <c r="H14036"/>
    </row>
    <row r="14037" spans="5:8" x14ac:dyDescent="0.35">
      <c r="E14037"/>
      <c r="H14037"/>
    </row>
    <row r="14038" spans="5:8" x14ac:dyDescent="0.35">
      <c r="E14038"/>
      <c r="H14038"/>
    </row>
    <row r="14039" spans="5:8" x14ac:dyDescent="0.35">
      <c r="E14039"/>
      <c r="H14039"/>
    </row>
    <row r="14040" spans="5:8" x14ac:dyDescent="0.35">
      <c r="E14040"/>
      <c r="H14040"/>
    </row>
    <row r="14041" spans="5:8" x14ac:dyDescent="0.35">
      <c r="E14041"/>
      <c r="H14041"/>
    </row>
    <row r="14042" spans="5:8" x14ac:dyDescent="0.35">
      <c r="E14042"/>
      <c r="H14042"/>
    </row>
    <row r="14043" spans="5:8" x14ac:dyDescent="0.35">
      <c r="E14043"/>
      <c r="H14043"/>
    </row>
    <row r="14044" spans="5:8" x14ac:dyDescent="0.35">
      <c r="E14044"/>
      <c r="H14044"/>
    </row>
    <row r="14045" spans="5:8" x14ac:dyDescent="0.35">
      <c r="E14045"/>
      <c r="H14045"/>
    </row>
    <row r="14046" spans="5:8" x14ac:dyDescent="0.35">
      <c r="E14046"/>
      <c r="H14046"/>
    </row>
    <row r="14047" spans="5:8" x14ac:dyDescent="0.35">
      <c r="E14047"/>
      <c r="H14047"/>
    </row>
    <row r="14048" spans="5:8" x14ac:dyDescent="0.35">
      <c r="E14048"/>
      <c r="H14048"/>
    </row>
    <row r="14049" spans="5:8" x14ac:dyDescent="0.35">
      <c r="E14049"/>
      <c r="H14049"/>
    </row>
    <row r="14050" spans="5:8" x14ac:dyDescent="0.35">
      <c r="E14050"/>
      <c r="H14050"/>
    </row>
    <row r="14051" spans="5:8" x14ac:dyDescent="0.35">
      <c r="E14051"/>
      <c r="H14051"/>
    </row>
    <row r="14052" spans="5:8" x14ac:dyDescent="0.35">
      <c r="E14052"/>
      <c r="H14052"/>
    </row>
    <row r="14053" spans="5:8" x14ac:dyDescent="0.35">
      <c r="E14053"/>
      <c r="H14053"/>
    </row>
    <row r="14054" spans="5:8" x14ac:dyDescent="0.35">
      <c r="E14054"/>
      <c r="H14054"/>
    </row>
    <row r="14055" spans="5:8" x14ac:dyDescent="0.35">
      <c r="E14055"/>
      <c r="H14055"/>
    </row>
    <row r="14056" spans="5:8" x14ac:dyDescent="0.35">
      <c r="E14056"/>
      <c r="H14056"/>
    </row>
    <row r="14057" spans="5:8" x14ac:dyDescent="0.35">
      <c r="E14057"/>
      <c r="H14057"/>
    </row>
    <row r="14058" spans="5:8" x14ac:dyDescent="0.35">
      <c r="E14058"/>
      <c r="H14058"/>
    </row>
    <row r="14059" spans="5:8" x14ac:dyDescent="0.35">
      <c r="E14059"/>
      <c r="H14059"/>
    </row>
    <row r="14060" spans="5:8" x14ac:dyDescent="0.35">
      <c r="E14060"/>
      <c r="H14060"/>
    </row>
    <row r="14061" spans="5:8" x14ac:dyDescent="0.35">
      <c r="E14061"/>
      <c r="H14061"/>
    </row>
    <row r="14062" spans="5:8" x14ac:dyDescent="0.35">
      <c r="E14062"/>
      <c r="H14062"/>
    </row>
    <row r="14063" spans="5:8" x14ac:dyDescent="0.35">
      <c r="E14063"/>
      <c r="H14063"/>
    </row>
    <row r="14064" spans="5:8" x14ac:dyDescent="0.35">
      <c r="E14064"/>
      <c r="H14064"/>
    </row>
    <row r="14065" spans="5:8" x14ac:dyDescent="0.35">
      <c r="E14065"/>
      <c r="H14065"/>
    </row>
    <row r="14066" spans="5:8" x14ac:dyDescent="0.35">
      <c r="E14066"/>
      <c r="H14066"/>
    </row>
    <row r="14067" spans="5:8" x14ac:dyDescent="0.35">
      <c r="E14067"/>
      <c r="H14067"/>
    </row>
    <row r="14068" spans="5:8" x14ac:dyDescent="0.35">
      <c r="E14068"/>
      <c r="H14068"/>
    </row>
    <row r="14069" spans="5:8" x14ac:dyDescent="0.35">
      <c r="E14069"/>
      <c r="H14069"/>
    </row>
    <row r="14070" spans="5:8" x14ac:dyDescent="0.35">
      <c r="E14070"/>
      <c r="H14070"/>
    </row>
    <row r="14071" spans="5:8" x14ac:dyDescent="0.35">
      <c r="E14071"/>
      <c r="H14071"/>
    </row>
    <row r="14072" spans="5:8" x14ac:dyDescent="0.35">
      <c r="E14072"/>
      <c r="H14072"/>
    </row>
    <row r="14073" spans="5:8" x14ac:dyDescent="0.35">
      <c r="E14073"/>
      <c r="H14073"/>
    </row>
    <row r="14074" spans="5:8" x14ac:dyDescent="0.35">
      <c r="E14074"/>
      <c r="H14074"/>
    </row>
    <row r="14075" spans="5:8" x14ac:dyDescent="0.35">
      <c r="E14075"/>
      <c r="H14075"/>
    </row>
    <row r="14076" spans="5:8" x14ac:dyDescent="0.35">
      <c r="E14076"/>
      <c r="H14076"/>
    </row>
    <row r="14077" spans="5:8" x14ac:dyDescent="0.35">
      <c r="E14077"/>
      <c r="H14077"/>
    </row>
    <row r="14078" spans="5:8" x14ac:dyDescent="0.35">
      <c r="E14078"/>
      <c r="H14078"/>
    </row>
    <row r="14079" spans="5:8" x14ac:dyDescent="0.35">
      <c r="E14079"/>
      <c r="H14079"/>
    </row>
    <row r="14080" spans="5:8" x14ac:dyDescent="0.35">
      <c r="E14080"/>
      <c r="H14080"/>
    </row>
    <row r="14081" spans="5:8" x14ac:dyDescent="0.35">
      <c r="E14081"/>
      <c r="H14081"/>
    </row>
    <row r="14082" spans="5:8" x14ac:dyDescent="0.35">
      <c r="E14082"/>
      <c r="H14082"/>
    </row>
    <row r="14083" spans="5:8" x14ac:dyDescent="0.35">
      <c r="E14083"/>
      <c r="H14083"/>
    </row>
    <row r="14084" spans="5:8" x14ac:dyDescent="0.35">
      <c r="E14084"/>
      <c r="H14084"/>
    </row>
    <row r="14085" spans="5:8" x14ac:dyDescent="0.35">
      <c r="E14085"/>
      <c r="H14085"/>
    </row>
    <row r="14086" spans="5:8" x14ac:dyDescent="0.35">
      <c r="E14086"/>
      <c r="H14086"/>
    </row>
    <row r="14087" spans="5:8" x14ac:dyDescent="0.35">
      <c r="E14087"/>
      <c r="H14087"/>
    </row>
    <row r="14088" spans="5:8" x14ac:dyDescent="0.35">
      <c r="E14088"/>
      <c r="H14088"/>
    </row>
    <row r="14089" spans="5:8" x14ac:dyDescent="0.35">
      <c r="E14089"/>
      <c r="H14089"/>
    </row>
    <row r="14090" spans="5:8" x14ac:dyDescent="0.35">
      <c r="E14090"/>
      <c r="H14090"/>
    </row>
    <row r="14091" spans="5:8" x14ac:dyDescent="0.35">
      <c r="E14091"/>
      <c r="H14091"/>
    </row>
    <row r="14092" spans="5:8" x14ac:dyDescent="0.35">
      <c r="E14092"/>
      <c r="H14092"/>
    </row>
    <row r="14093" spans="5:8" x14ac:dyDescent="0.35">
      <c r="E14093"/>
      <c r="H14093"/>
    </row>
    <row r="14094" spans="5:8" x14ac:dyDescent="0.35">
      <c r="E14094"/>
      <c r="H14094"/>
    </row>
    <row r="14095" spans="5:8" x14ac:dyDescent="0.35">
      <c r="E14095"/>
      <c r="H14095"/>
    </row>
    <row r="14096" spans="5:8" x14ac:dyDescent="0.35">
      <c r="E14096"/>
      <c r="H14096"/>
    </row>
    <row r="14097" spans="5:8" x14ac:dyDescent="0.35">
      <c r="E14097"/>
      <c r="H14097"/>
    </row>
    <row r="14098" spans="5:8" x14ac:dyDescent="0.35">
      <c r="E14098"/>
      <c r="H14098"/>
    </row>
    <row r="14099" spans="5:8" x14ac:dyDescent="0.35">
      <c r="E14099"/>
      <c r="H14099"/>
    </row>
    <row r="14100" spans="5:8" x14ac:dyDescent="0.35">
      <c r="E14100"/>
      <c r="H14100"/>
    </row>
    <row r="14101" spans="5:8" x14ac:dyDescent="0.35">
      <c r="E14101"/>
      <c r="H14101"/>
    </row>
    <row r="14102" spans="5:8" x14ac:dyDescent="0.35">
      <c r="E14102"/>
      <c r="H14102"/>
    </row>
    <row r="14103" spans="5:8" x14ac:dyDescent="0.35">
      <c r="E14103"/>
      <c r="H14103"/>
    </row>
    <row r="14104" spans="5:8" x14ac:dyDescent="0.35">
      <c r="E14104"/>
      <c r="H14104"/>
    </row>
    <row r="14105" spans="5:8" x14ac:dyDescent="0.35">
      <c r="E14105"/>
      <c r="H14105"/>
    </row>
    <row r="14106" spans="5:8" x14ac:dyDescent="0.35">
      <c r="E14106"/>
      <c r="H14106"/>
    </row>
    <row r="14107" spans="5:8" x14ac:dyDescent="0.35">
      <c r="E14107"/>
      <c r="H14107"/>
    </row>
    <row r="14108" spans="5:8" x14ac:dyDescent="0.35">
      <c r="E14108"/>
      <c r="H14108"/>
    </row>
    <row r="14109" spans="5:8" x14ac:dyDescent="0.35">
      <c r="E14109"/>
      <c r="H14109"/>
    </row>
    <row r="14110" spans="5:8" x14ac:dyDescent="0.35">
      <c r="E14110"/>
      <c r="H14110"/>
    </row>
    <row r="14111" spans="5:8" x14ac:dyDescent="0.35">
      <c r="E14111"/>
      <c r="H14111"/>
    </row>
    <row r="14112" spans="5:8" x14ac:dyDescent="0.35">
      <c r="E14112"/>
      <c r="H14112"/>
    </row>
    <row r="14113" spans="5:8" x14ac:dyDescent="0.35">
      <c r="E14113"/>
      <c r="H14113"/>
    </row>
    <row r="14114" spans="5:8" x14ac:dyDescent="0.35">
      <c r="E14114"/>
      <c r="H14114"/>
    </row>
    <row r="14115" spans="5:8" x14ac:dyDescent="0.35">
      <c r="E14115"/>
      <c r="H14115"/>
    </row>
    <row r="14116" spans="5:8" x14ac:dyDescent="0.35">
      <c r="E14116"/>
      <c r="H14116"/>
    </row>
    <row r="14117" spans="5:8" x14ac:dyDescent="0.35">
      <c r="E14117"/>
      <c r="H14117"/>
    </row>
    <row r="14118" spans="5:8" x14ac:dyDescent="0.35">
      <c r="E14118"/>
      <c r="H14118"/>
    </row>
    <row r="14119" spans="5:8" x14ac:dyDescent="0.35">
      <c r="E14119"/>
      <c r="H14119"/>
    </row>
    <row r="14120" spans="5:8" x14ac:dyDescent="0.35">
      <c r="E14120"/>
      <c r="H14120"/>
    </row>
    <row r="14121" spans="5:8" x14ac:dyDescent="0.35">
      <c r="E14121"/>
      <c r="H14121"/>
    </row>
    <row r="14122" spans="5:8" x14ac:dyDescent="0.35">
      <c r="E14122"/>
      <c r="H14122"/>
    </row>
    <row r="14123" spans="5:8" x14ac:dyDescent="0.35">
      <c r="E14123"/>
      <c r="H14123"/>
    </row>
    <row r="14124" spans="5:8" x14ac:dyDescent="0.35">
      <c r="E14124"/>
      <c r="H14124"/>
    </row>
    <row r="14125" spans="5:8" x14ac:dyDescent="0.35">
      <c r="E14125"/>
      <c r="H14125"/>
    </row>
    <row r="14126" spans="5:8" x14ac:dyDescent="0.35">
      <c r="E14126"/>
      <c r="H14126"/>
    </row>
    <row r="14127" spans="5:8" x14ac:dyDescent="0.35">
      <c r="E14127"/>
      <c r="H14127"/>
    </row>
    <row r="14128" spans="5:8" x14ac:dyDescent="0.35">
      <c r="E14128"/>
      <c r="H14128"/>
    </row>
    <row r="14129" spans="5:8" x14ac:dyDescent="0.35">
      <c r="E14129"/>
      <c r="H14129"/>
    </row>
    <row r="14130" spans="5:8" x14ac:dyDescent="0.35">
      <c r="E14130"/>
      <c r="H14130"/>
    </row>
    <row r="14131" spans="5:8" x14ac:dyDescent="0.35">
      <c r="E14131"/>
      <c r="H14131"/>
    </row>
    <row r="14132" spans="5:8" x14ac:dyDescent="0.35">
      <c r="E14132"/>
      <c r="H14132"/>
    </row>
    <row r="14133" spans="5:8" x14ac:dyDescent="0.35">
      <c r="E14133"/>
      <c r="H14133"/>
    </row>
    <row r="14134" spans="5:8" x14ac:dyDescent="0.35">
      <c r="E14134"/>
      <c r="H14134"/>
    </row>
    <row r="14135" spans="5:8" x14ac:dyDescent="0.35">
      <c r="E14135"/>
      <c r="H14135"/>
    </row>
    <row r="14136" spans="5:8" x14ac:dyDescent="0.35">
      <c r="E14136"/>
      <c r="H14136"/>
    </row>
    <row r="14137" spans="5:8" x14ac:dyDescent="0.35">
      <c r="E14137"/>
      <c r="H14137"/>
    </row>
    <row r="14138" spans="5:8" x14ac:dyDescent="0.35">
      <c r="E14138"/>
      <c r="H14138"/>
    </row>
    <row r="14139" spans="5:8" x14ac:dyDescent="0.35">
      <c r="E14139"/>
      <c r="H14139"/>
    </row>
    <row r="14140" spans="5:8" x14ac:dyDescent="0.35">
      <c r="E14140"/>
      <c r="H14140"/>
    </row>
    <row r="14141" spans="5:8" x14ac:dyDescent="0.35">
      <c r="E14141"/>
      <c r="H14141"/>
    </row>
    <row r="14142" spans="5:8" x14ac:dyDescent="0.35">
      <c r="E14142"/>
      <c r="H14142"/>
    </row>
    <row r="14143" spans="5:8" x14ac:dyDescent="0.35">
      <c r="E14143"/>
      <c r="H14143"/>
    </row>
    <row r="14144" spans="5:8" x14ac:dyDescent="0.35">
      <c r="E14144"/>
      <c r="H14144"/>
    </row>
    <row r="14145" spans="5:8" x14ac:dyDescent="0.35">
      <c r="E14145"/>
      <c r="H14145"/>
    </row>
    <row r="14146" spans="5:8" x14ac:dyDescent="0.35">
      <c r="E14146"/>
      <c r="H14146"/>
    </row>
    <row r="14147" spans="5:8" x14ac:dyDescent="0.35">
      <c r="E14147"/>
      <c r="H14147"/>
    </row>
    <row r="14148" spans="5:8" x14ac:dyDescent="0.35">
      <c r="E14148"/>
      <c r="H14148"/>
    </row>
    <row r="14149" spans="5:8" x14ac:dyDescent="0.35">
      <c r="E14149"/>
      <c r="H14149"/>
    </row>
    <row r="14150" spans="5:8" x14ac:dyDescent="0.35">
      <c r="E14150"/>
      <c r="H14150"/>
    </row>
    <row r="14151" spans="5:8" x14ac:dyDescent="0.35">
      <c r="E14151"/>
      <c r="H14151"/>
    </row>
    <row r="14152" spans="5:8" x14ac:dyDescent="0.35">
      <c r="E14152"/>
      <c r="H14152"/>
    </row>
    <row r="14153" spans="5:8" x14ac:dyDescent="0.35">
      <c r="E14153"/>
      <c r="H14153"/>
    </row>
    <row r="14154" spans="5:8" x14ac:dyDescent="0.35">
      <c r="E14154"/>
      <c r="H14154"/>
    </row>
    <row r="14155" spans="5:8" x14ac:dyDescent="0.35">
      <c r="E14155"/>
      <c r="H14155"/>
    </row>
    <row r="14156" spans="5:8" x14ac:dyDescent="0.35">
      <c r="E14156"/>
      <c r="H14156"/>
    </row>
    <row r="14157" spans="5:8" x14ac:dyDescent="0.35">
      <c r="E14157"/>
      <c r="H14157"/>
    </row>
    <row r="14158" spans="5:8" x14ac:dyDescent="0.35">
      <c r="E14158"/>
      <c r="H14158"/>
    </row>
    <row r="14159" spans="5:8" x14ac:dyDescent="0.35">
      <c r="E14159"/>
      <c r="H14159"/>
    </row>
    <row r="14160" spans="5:8" x14ac:dyDescent="0.35">
      <c r="E14160"/>
      <c r="H14160"/>
    </row>
    <row r="14161" spans="5:8" x14ac:dyDescent="0.35">
      <c r="E14161"/>
      <c r="H14161"/>
    </row>
    <row r="14162" spans="5:8" x14ac:dyDescent="0.35">
      <c r="E14162"/>
      <c r="H14162"/>
    </row>
    <row r="14163" spans="5:8" x14ac:dyDescent="0.35">
      <c r="E14163"/>
      <c r="H14163"/>
    </row>
    <row r="14164" spans="5:8" x14ac:dyDescent="0.35">
      <c r="E14164"/>
      <c r="H14164"/>
    </row>
    <row r="14165" spans="5:8" x14ac:dyDescent="0.35">
      <c r="E14165"/>
      <c r="H14165"/>
    </row>
    <row r="14166" spans="5:8" x14ac:dyDescent="0.35">
      <c r="E14166"/>
      <c r="H14166"/>
    </row>
    <row r="14167" spans="5:8" x14ac:dyDescent="0.35">
      <c r="E14167"/>
      <c r="H14167"/>
    </row>
    <row r="14168" spans="5:8" x14ac:dyDescent="0.35">
      <c r="E14168"/>
      <c r="H14168"/>
    </row>
    <row r="14169" spans="5:8" x14ac:dyDescent="0.35">
      <c r="E14169"/>
      <c r="H14169"/>
    </row>
    <row r="14170" spans="5:8" x14ac:dyDescent="0.35">
      <c r="E14170"/>
      <c r="H14170"/>
    </row>
    <row r="14171" spans="5:8" x14ac:dyDescent="0.35">
      <c r="E14171"/>
      <c r="H14171"/>
    </row>
    <row r="14172" spans="5:8" x14ac:dyDescent="0.35">
      <c r="E14172"/>
      <c r="H14172"/>
    </row>
    <row r="14173" spans="5:8" x14ac:dyDescent="0.35">
      <c r="E14173"/>
      <c r="H14173"/>
    </row>
    <row r="14174" spans="5:8" x14ac:dyDescent="0.35">
      <c r="E14174"/>
      <c r="H14174"/>
    </row>
    <row r="14175" spans="5:8" x14ac:dyDescent="0.35">
      <c r="E14175"/>
      <c r="H14175"/>
    </row>
    <row r="14176" spans="5:8" x14ac:dyDescent="0.35">
      <c r="E14176"/>
      <c r="H14176"/>
    </row>
    <row r="14177" spans="5:8" x14ac:dyDescent="0.35">
      <c r="E14177"/>
      <c r="H14177"/>
    </row>
    <row r="14178" spans="5:8" x14ac:dyDescent="0.35">
      <c r="E14178"/>
      <c r="H14178"/>
    </row>
    <row r="14179" spans="5:8" x14ac:dyDescent="0.35">
      <c r="E14179"/>
      <c r="H14179"/>
    </row>
    <row r="14180" spans="5:8" x14ac:dyDescent="0.35">
      <c r="E14180"/>
      <c r="H14180"/>
    </row>
    <row r="14181" spans="5:8" x14ac:dyDescent="0.35">
      <c r="E14181"/>
      <c r="H14181"/>
    </row>
    <row r="14182" spans="5:8" x14ac:dyDescent="0.35">
      <c r="E14182"/>
      <c r="H14182"/>
    </row>
    <row r="14183" spans="5:8" x14ac:dyDescent="0.35">
      <c r="E14183"/>
      <c r="H14183"/>
    </row>
    <row r="14184" spans="5:8" x14ac:dyDescent="0.35">
      <c r="E14184"/>
      <c r="H14184"/>
    </row>
    <row r="14185" spans="5:8" x14ac:dyDescent="0.35">
      <c r="E14185"/>
      <c r="H14185"/>
    </row>
    <row r="14186" spans="5:8" x14ac:dyDescent="0.35">
      <c r="E14186"/>
      <c r="H14186"/>
    </row>
    <row r="14187" spans="5:8" x14ac:dyDescent="0.35">
      <c r="E14187"/>
      <c r="H14187"/>
    </row>
    <row r="14188" spans="5:8" x14ac:dyDescent="0.35">
      <c r="E14188"/>
      <c r="H14188"/>
    </row>
    <row r="14189" spans="5:8" x14ac:dyDescent="0.35">
      <c r="E14189"/>
      <c r="H14189"/>
    </row>
    <row r="14190" spans="5:8" x14ac:dyDescent="0.35">
      <c r="E14190"/>
      <c r="H14190"/>
    </row>
    <row r="14191" spans="5:8" x14ac:dyDescent="0.35">
      <c r="E14191"/>
      <c r="H14191"/>
    </row>
    <row r="14192" spans="5:8" x14ac:dyDescent="0.35">
      <c r="E14192"/>
      <c r="H14192"/>
    </row>
    <row r="14193" spans="5:8" x14ac:dyDescent="0.35">
      <c r="E14193"/>
      <c r="H14193"/>
    </row>
    <row r="14194" spans="5:8" x14ac:dyDescent="0.35">
      <c r="E14194"/>
      <c r="H14194"/>
    </row>
    <row r="14195" spans="5:8" x14ac:dyDescent="0.35">
      <c r="E14195"/>
      <c r="H14195"/>
    </row>
    <row r="14196" spans="5:8" x14ac:dyDescent="0.35">
      <c r="E14196"/>
      <c r="H14196"/>
    </row>
    <row r="14197" spans="5:8" x14ac:dyDescent="0.35">
      <c r="E14197"/>
      <c r="H14197"/>
    </row>
    <row r="14198" spans="5:8" x14ac:dyDescent="0.35">
      <c r="E14198"/>
      <c r="H14198"/>
    </row>
    <row r="14199" spans="5:8" x14ac:dyDescent="0.35">
      <c r="E14199"/>
      <c r="H14199"/>
    </row>
    <row r="14200" spans="5:8" x14ac:dyDescent="0.35">
      <c r="E14200"/>
      <c r="H14200"/>
    </row>
    <row r="14201" spans="5:8" x14ac:dyDescent="0.35">
      <c r="E14201"/>
      <c r="H14201"/>
    </row>
    <row r="14202" spans="5:8" x14ac:dyDescent="0.35">
      <c r="E14202"/>
      <c r="H14202"/>
    </row>
    <row r="14203" spans="5:8" x14ac:dyDescent="0.35">
      <c r="E14203"/>
      <c r="H14203"/>
    </row>
    <row r="14204" spans="5:8" x14ac:dyDescent="0.35">
      <c r="E14204"/>
      <c r="H14204"/>
    </row>
    <row r="14205" spans="5:8" x14ac:dyDescent="0.35">
      <c r="E14205"/>
      <c r="H14205"/>
    </row>
    <row r="14206" spans="5:8" x14ac:dyDescent="0.35">
      <c r="E14206"/>
      <c r="H14206"/>
    </row>
    <row r="14207" spans="5:8" x14ac:dyDescent="0.35">
      <c r="E14207"/>
      <c r="H14207"/>
    </row>
    <row r="14208" spans="5:8" x14ac:dyDescent="0.35">
      <c r="E14208"/>
      <c r="H14208"/>
    </row>
    <row r="14209" spans="5:8" x14ac:dyDescent="0.35">
      <c r="E14209"/>
      <c r="H14209"/>
    </row>
    <row r="14210" spans="5:8" x14ac:dyDescent="0.35">
      <c r="E14210"/>
      <c r="H14210"/>
    </row>
    <row r="14211" spans="5:8" x14ac:dyDescent="0.35">
      <c r="E14211"/>
      <c r="H14211"/>
    </row>
    <row r="14212" spans="5:8" x14ac:dyDescent="0.35">
      <c r="E14212"/>
      <c r="H14212"/>
    </row>
    <row r="14213" spans="5:8" x14ac:dyDescent="0.35">
      <c r="E14213"/>
      <c r="H14213"/>
    </row>
    <row r="14214" spans="5:8" x14ac:dyDescent="0.35">
      <c r="E14214"/>
      <c r="H14214"/>
    </row>
    <row r="14215" spans="5:8" x14ac:dyDescent="0.35">
      <c r="E14215"/>
      <c r="H14215"/>
    </row>
    <row r="14216" spans="5:8" x14ac:dyDescent="0.35">
      <c r="E14216"/>
      <c r="H14216"/>
    </row>
    <row r="14217" spans="5:8" x14ac:dyDescent="0.35">
      <c r="E14217"/>
      <c r="H14217"/>
    </row>
    <row r="14218" spans="5:8" x14ac:dyDescent="0.35">
      <c r="E14218"/>
      <c r="H14218"/>
    </row>
    <row r="14219" spans="5:8" x14ac:dyDescent="0.35">
      <c r="E14219"/>
      <c r="H14219"/>
    </row>
    <row r="14220" spans="5:8" x14ac:dyDescent="0.35">
      <c r="E14220"/>
      <c r="H14220"/>
    </row>
    <row r="14221" spans="5:8" x14ac:dyDescent="0.35">
      <c r="E14221"/>
      <c r="H14221"/>
    </row>
    <row r="14222" spans="5:8" x14ac:dyDescent="0.35">
      <c r="E14222"/>
      <c r="H14222"/>
    </row>
    <row r="14223" spans="5:8" x14ac:dyDescent="0.35">
      <c r="E14223"/>
      <c r="H14223"/>
    </row>
    <row r="14224" spans="5:8" x14ac:dyDescent="0.35">
      <c r="E14224"/>
      <c r="H14224"/>
    </row>
    <row r="14225" spans="5:8" x14ac:dyDescent="0.35">
      <c r="E14225"/>
      <c r="H14225"/>
    </row>
    <row r="14226" spans="5:8" x14ac:dyDescent="0.35">
      <c r="E14226"/>
      <c r="H14226"/>
    </row>
    <row r="14227" spans="5:8" x14ac:dyDescent="0.35">
      <c r="E14227"/>
      <c r="H14227"/>
    </row>
    <row r="14228" spans="5:8" x14ac:dyDescent="0.35">
      <c r="E14228"/>
      <c r="H14228"/>
    </row>
    <row r="14229" spans="5:8" x14ac:dyDescent="0.35">
      <c r="E14229"/>
      <c r="H14229"/>
    </row>
    <row r="14230" spans="5:8" x14ac:dyDescent="0.35">
      <c r="E14230"/>
      <c r="H14230"/>
    </row>
    <row r="14231" spans="5:8" x14ac:dyDescent="0.35">
      <c r="E14231"/>
      <c r="H14231"/>
    </row>
    <row r="14232" spans="5:8" x14ac:dyDescent="0.35">
      <c r="E14232"/>
      <c r="H14232"/>
    </row>
    <row r="14233" spans="5:8" x14ac:dyDescent="0.35">
      <c r="E14233"/>
      <c r="H14233"/>
    </row>
    <row r="14234" spans="5:8" x14ac:dyDescent="0.35">
      <c r="E14234"/>
      <c r="H14234"/>
    </row>
    <row r="14235" spans="5:8" x14ac:dyDescent="0.35">
      <c r="E14235"/>
      <c r="H14235"/>
    </row>
    <row r="14236" spans="5:8" x14ac:dyDescent="0.35">
      <c r="E14236"/>
      <c r="H14236"/>
    </row>
    <row r="14237" spans="5:8" x14ac:dyDescent="0.35">
      <c r="E14237"/>
      <c r="H14237"/>
    </row>
    <row r="14238" spans="5:8" x14ac:dyDescent="0.35">
      <c r="E14238"/>
      <c r="H14238"/>
    </row>
    <row r="14239" spans="5:8" x14ac:dyDescent="0.35">
      <c r="E14239"/>
      <c r="H14239"/>
    </row>
    <row r="14240" spans="5:8" x14ac:dyDescent="0.35">
      <c r="E14240"/>
      <c r="H14240"/>
    </row>
    <row r="14241" spans="5:8" x14ac:dyDescent="0.35">
      <c r="E14241"/>
      <c r="H14241"/>
    </row>
    <row r="14242" spans="5:8" x14ac:dyDescent="0.35">
      <c r="E14242"/>
      <c r="H14242"/>
    </row>
    <row r="14243" spans="5:8" x14ac:dyDescent="0.35">
      <c r="E14243"/>
      <c r="H14243"/>
    </row>
    <row r="14244" spans="5:8" x14ac:dyDescent="0.35">
      <c r="E14244"/>
      <c r="H14244"/>
    </row>
    <row r="14245" spans="5:8" x14ac:dyDescent="0.35">
      <c r="E14245"/>
      <c r="H14245"/>
    </row>
    <row r="14246" spans="5:8" x14ac:dyDescent="0.35">
      <c r="E14246"/>
      <c r="H14246"/>
    </row>
    <row r="14247" spans="5:8" x14ac:dyDescent="0.35">
      <c r="E14247"/>
      <c r="H14247"/>
    </row>
    <row r="14248" spans="5:8" x14ac:dyDescent="0.35">
      <c r="E14248"/>
      <c r="H14248"/>
    </row>
    <row r="14249" spans="5:8" x14ac:dyDescent="0.35">
      <c r="E14249"/>
      <c r="H14249"/>
    </row>
    <row r="14250" spans="5:8" x14ac:dyDescent="0.35">
      <c r="E14250"/>
      <c r="H14250"/>
    </row>
    <row r="14251" spans="5:8" x14ac:dyDescent="0.35">
      <c r="E14251"/>
      <c r="H14251"/>
    </row>
    <row r="14252" spans="5:8" x14ac:dyDescent="0.35">
      <c r="E14252"/>
      <c r="H14252"/>
    </row>
    <row r="14253" spans="5:8" x14ac:dyDescent="0.35">
      <c r="E14253"/>
      <c r="H14253"/>
    </row>
    <row r="14254" spans="5:8" x14ac:dyDescent="0.35">
      <c r="E14254"/>
      <c r="H14254"/>
    </row>
    <row r="14255" spans="5:8" x14ac:dyDescent="0.35">
      <c r="E14255"/>
      <c r="H14255"/>
    </row>
    <row r="14256" spans="5:8" x14ac:dyDescent="0.35">
      <c r="E14256"/>
      <c r="H14256"/>
    </row>
    <row r="14257" spans="5:8" x14ac:dyDescent="0.35">
      <c r="E14257"/>
      <c r="H14257"/>
    </row>
    <row r="14258" spans="5:8" x14ac:dyDescent="0.35">
      <c r="E14258"/>
      <c r="H14258"/>
    </row>
    <row r="14259" spans="5:8" x14ac:dyDescent="0.35">
      <c r="E14259"/>
      <c r="H14259"/>
    </row>
    <row r="14260" spans="5:8" x14ac:dyDescent="0.35">
      <c r="E14260"/>
      <c r="H14260"/>
    </row>
    <row r="14261" spans="5:8" x14ac:dyDescent="0.35">
      <c r="E14261"/>
      <c r="H14261"/>
    </row>
    <row r="14262" spans="5:8" x14ac:dyDescent="0.35">
      <c r="E14262"/>
      <c r="H14262"/>
    </row>
    <row r="14263" spans="5:8" x14ac:dyDescent="0.35">
      <c r="E14263"/>
      <c r="H14263"/>
    </row>
    <row r="14264" spans="5:8" x14ac:dyDescent="0.35">
      <c r="E14264"/>
      <c r="H14264"/>
    </row>
    <row r="14265" spans="5:8" x14ac:dyDescent="0.35">
      <c r="E14265"/>
      <c r="H14265"/>
    </row>
    <row r="14266" spans="5:8" x14ac:dyDescent="0.35">
      <c r="E14266"/>
      <c r="H14266"/>
    </row>
    <row r="14267" spans="5:8" x14ac:dyDescent="0.35">
      <c r="E14267"/>
      <c r="H14267"/>
    </row>
    <row r="14268" spans="5:8" x14ac:dyDescent="0.35">
      <c r="E14268"/>
      <c r="H14268"/>
    </row>
    <row r="14269" spans="5:8" x14ac:dyDescent="0.35">
      <c r="E14269"/>
      <c r="H14269"/>
    </row>
    <row r="14270" spans="5:8" x14ac:dyDescent="0.35">
      <c r="E14270"/>
      <c r="H14270"/>
    </row>
    <row r="14271" spans="5:8" x14ac:dyDescent="0.35">
      <c r="E14271"/>
      <c r="H14271"/>
    </row>
    <row r="14272" spans="5:8" x14ac:dyDescent="0.35">
      <c r="E14272"/>
      <c r="H14272"/>
    </row>
    <row r="14273" spans="5:8" x14ac:dyDescent="0.35">
      <c r="E14273"/>
      <c r="H14273"/>
    </row>
    <row r="14274" spans="5:8" x14ac:dyDescent="0.35">
      <c r="E14274"/>
      <c r="H14274"/>
    </row>
    <row r="14275" spans="5:8" x14ac:dyDescent="0.35">
      <c r="E14275"/>
      <c r="H14275"/>
    </row>
    <row r="14276" spans="5:8" x14ac:dyDescent="0.35">
      <c r="E14276"/>
      <c r="H14276"/>
    </row>
    <row r="14277" spans="5:8" x14ac:dyDescent="0.35">
      <c r="E14277"/>
      <c r="H14277"/>
    </row>
    <row r="14278" spans="5:8" x14ac:dyDescent="0.35">
      <c r="E14278"/>
      <c r="H14278"/>
    </row>
    <row r="14279" spans="5:8" x14ac:dyDescent="0.35">
      <c r="E14279"/>
      <c r="H14279"/>
    </row>
    <row r="14280" spans="5:8" x14ac:dyDescent="0.35">
      <c r="E14280"/>
      <c r="H14280"/>
    </row>
    <row r="14281" spans="5:8" x14ac:dyDescent="0.35">
      <c r="E14281"/>
      <c r="H14281"/>
    </row>
    <row r="14282" spans="5:8" x14ac:dyDescent="0.35">
      <c r="E14282"/>
      <c r="H14282"/>
    </row>
    <row r="14283" spans="5:8" x14ac:dyDescent="0.35">
      <c r="E14283"/>
      <c r="H14283"/>
    </row>
    <row r="14284" spans="5:8" x14ac:dyDescent="0.35">
      <c r="E14284"/>
      <c r="H14284"/>
    </row>
    <row r="14285" spans="5:8" x14ac:dyDescent="0.35">
      <c r="E14285"/>
      <c r="H14285"/>
    </row>
    <row r="14286" spans="5:8" x14ac:dyDescent="0.35">
      <c r="E14286"/>
      <c r="H14286"/>
    </row>
    <row r="14287" spans="5:8" x14ac:dyDescent="0.35">
      <c r="E14287"/>
      <c r="H14287"/>
    </row>
    <row r="14288" spans="5:8" x14ac:dyDescent="0.35">
      <c r="E14288"/>
      <c r="H14288"/>
    </row>
    <row r="14289" spans="5:8" x14ac:dyDescent="0.35">
      <c r="E14289"/>
      <c r="H14289"/>
    </row>
    <row r="14290" spans="5:8" x14ac:dyDescent="0.35">
      <c r="E14290"/>
      <c r="H14290"/>
    </row>
    <row r="14291" spans="5:8" x14ac:dyDescent="0.35">
      <c r="E14291"/>
      <c r="H14291"/>
    </row>
    <row r="14292" spans="5:8" x14ac:dyDescent="0.35">
      <c r="E14292"/>
      <c r="H14292"/>
    </row>
    <row r="14293" spans="5:8" x14ac:dyDescent="0.35">
      <c r="E14293"/>
      <c r="H14293"/>
    </row>
    <row r="14294" spans="5:8" x14ac:dyDescent="0.35">
      <c r="E14294"/>
      <c r="H14294"/>
    </row>
    <row r="14295" spans="5:8" x14ac:dyDescent="0.35">
      <c r="E14295"/>
      <c r="H14295"/>
    </row>
    <row r="14296" spans="5:8" x14ac:dyDescent="0.35">
      <c r="E14296"/>
      <c r="H14296"/>
    </row>
    <row r="14297" spans="5:8" x14ac:dyDescent="0.35">
      <c r="E14297"/>
      <c r="H14297"/>
    </row>
    <row r="14298" spans="5:8" x14ac:dyDescent="0.35">
      <c r="E14298"/>
      <c r="H14298"/>
    </row>
    <row r="14299" spans="5:8" x14ac:dyDescent="0.35">
      <c r="E14299"/>
      <c r="H14299"/>
    </row>
    <row r="14300" spans="5:8" x14ac:dyDescent="0.35">
      <c r="E14300"/>
      <c r="H14300"/>
    </row>
    <row r="14301" spans="5:8" x14ac:dyDescent="0.35">
      <c r="E14301"/>
      <c r="H14301"/>
    </row>
    <row r="14302" spans="5:8" x14ac:dyDescent="0.35">
      <c r="E14302"/>
      <c r="H14302"/>
    </row>
    <row r="14303" spans="5:8" x14ac:dyDescent="0.35">
      <c r="E14303"/>
      <c r="H14303"/>
    </row>
    <row r="14304" spans="5:8" x14ac:dyDescent="0.35">
      <c r="E14304"/>
      <c r="H14304"/>
    </row>
    <row r="14305" spans="5:8" x14ac:dyDescent="0.35">
      <c r="E14305"/>
      <c r="H14305"/>
    </row>
    <row r="14306" spans="5:8" x14ac:dyDescent="0.35">
      <c r="E14306"/>
      <c r="H14306"/>
    </row>
    <row r="14307" spans="5:8" x14ac:dyDescent="0.35">
      <c r="E14307"/>
      <c r="H14307"/>
    </row>
    <row r="14308" spans="5:8" x14ac:dyDescent="0.35">
      <c r="E14308"/>
      <c r="H14308"/>
    </row>
    <row r="14309" spans="5:8" x14ac:dyDescent="0.35">
      <c r="E14309"/>
      <c r="H14309"/>
    </row>
    <row r="14310" spans="5:8" x14ac:dyDescent="0.35">
      <c r="E14310"/>
      <c r="H14310"/>
    </row>
    <row r="14311" spans="5:8" x14ac:dyDescent="0.35">
      <c r="E14311"/>
      <c r="H14311"/>
    </row>
    <row r="14312" spans="5:8" x14ac:dyDescent="0.35">
      <c r="E14312"/>
      <c r="H14312"/>
    </row>
    <row r="14313" spans="5:8" x14ac:dyDescent="0.35">
      <c r="E14313"/>
      <c r="H14313"/>
    </row>
    <row r="14314" spans="5:8" x14ac:dyDescent="0.35">
      <c r="E14314"/>
      <c r="H14314"/>
    </row>
    <row r="14315" spans="5:8" x14ac:dyDescent="0.35">
      <c r="E14315"/>
      <c r="H14315"/>
    </row>
    <row r="14316" spans="5:8" x14ac:dyDescent="0.35">
      <c r="E14316"/>
      <c r="H14316"/>
    </row>
    <row r="14317" spans="5:8" x14ac:dyDescent="0.35">
      <c r="E14317"/>
      <c r="H14317"/>
    </row>
    <row r="14318" spans="5:8" x14ac:dyDescent="0.35">
      <c r="E14318"/>
      <c r="H14318"/>
    </row>
    <row r="14319" spans="5:8" x14ac:dyDescent="0.35">
      <c r="E14319"/>
      <c r="H14319"/>
    </row>
    <row r="14320" spans="5:8" x14ac:dyDescent="0.35">
      <c r="E14320"/>
      <c r="H14320"/>
    </row>
    <row r="14321" spans="5:8" x14ac:dyDescent="0.35">
      <c r="E14321"/>
      <c r="H14321"/>
    </row>
    <row r="14322" spans="5:8" x14ac:dyDescent="0.35">
      <c r="E14322"/>
      <c r="H14322"/>
    </row>
    <row r="14323" spans="5:8" x14ac:dyDescent="0.35">
      <c r="E14323"/>
      <c r="H14323"/>
    </row>
    <row r="14324" spans="5:8" x14ac:dyDescent="0.35">
      <c r="E14324"/>
      <c r="H14324"/>
    </row>
    <row r="14325" spans="5:8" x14ac:dyDescent="0.35">
      <c r="E14325"/>
      <c r="H14325"/>
    </row>
    <row r="14326" spans="5:8" x14ac:dyDescent="0.35">
      <c r="E14326"/>
      <c r="H14326"/>
    </row>
    <row r="14327" spans="5:8" x14ac:dyDescent="0.35">
      <c r="E14327"/>
      <c r="H14327"/>
    </row>
    <row r="14328" spans="5:8" x14ac:dyDescent="0.35">
      <c r="E14328"/>
      <c r="H14328"/>
    </row>
    <row r="14329" spans="5:8" x14ac:dyDescent="0.35">
      <c r="E14329"/>
      <c r="H14329"/>
    </row>
    <row r="14330" spans="5:8" x14ac:dyDescent="0.35">
      <c r="E14330"/>
      <c r="H14330"/>
    </row>
    <row r="14331" spans="5:8" x14ac:dyDescent="0.35">
      <c r="E14331"/>
      <c r="H14331"/>
    </row>
    <row r="14332" spans="5:8" x14ac:dyDescent="0.35">
      <c r="E14332"/>
      <c r="H14332"/>
    </row>
    <row r="14333" spans="5:8" x14ac:dyDescent="0.35">
      <c r="E14333"/>
      <c r="H14333"/>
    </row>
    <row r="14334" spans="5:8" x14ac:dyDescent="0.35">
      <c r="E14334"/>
      <c r="H14334"/>
    </row>
    <row r="14335" spans="5:8" x14ac:dyDescent="0.35">
      <c r="E14335"/>
      <c r="H14335"/>
    </row>
    <row r="14336" spans="5:8" x14ac:dyDescent="0.35">
      <c r="E14336"/>
      <c r="H14336"/>
    </row>
    <row r="14337" spans="5:8" x14ac:dyDescent="0.35">
      <c r="E14337"/>
      <c r="H14337"/>
    </row>
    <row r="14338" spans="5:8" x14ac:dyDescent="0.35">
      <c r="E14338"/>
      <c r="H14338"/>
    </row>
    <row r="14339" spans="5:8" x14ac:dyDescent="0.35">
      <c r="E14339"/>
      <c r="H14339"/>
    </row>
    <row r="14340" spans="5:8" x14ac:dyDescent="0.35">
      <c r="E14340"/>
      <c r="H14340"/>
    </row>
    <row r="14341" spans="5:8" x14ac:dyDescent="0.35">
      <c r="E14341"/>
      <c r="H14341"/>
    </row>
    <row r="14342" spans="5:8" x14ac:dyDescent="0.35">
      <c r="E14342"/>
      <c r="H14342"/>
    </row>
    <row r="14343" spans="5:8" x14ac:dyDescent="0.35">
      <c r="E14343"/>
      <c r="H14343"/>
    </row>
    <row r="14344" spans="5:8" x14ac:dyDescent="0.35">
      <c r="E14344"/>
      <c r="H14344"/>
    </row>
    <row r="14345" spans="5:8" x14ac:dyDescent="0.35">
      <c r="E14345"/>
      <c r="H14345"/>
    </row>
    <row r="14346" spans="5:8" x14ac:dyDescent="0.35">
      <c r="E14346"/>
      <c r="H14346"/>
    </row>
    <row r="14347" spans="5:8" x14ac:dyDescent="0.35">
      <c r="E14347"/>
      <c r="H14347"/>
    </row>
    <row r="14348" spans="5:8" x14ac:dyDescent="0.35">
      <c r="E14348"/>
      <c r="H14348"/>
    </row>
    <row r="14349" spans="5:8" x14ac:dyDescent="0.35">
      <c r="E14349"/>
      <c r="H14349"/>
    </row>
    <row r="14350" spans="5:8" x14ac:dyDescent="0.35">
      <c r="E14350"/>
      <c r="H14350"/>
    </row>
    <row r="14351" spans="5:8" x14ac:dyDescent="0.35">
      <c r="E14351"/>
      <c r="H14351"/>
    </row>
    <row r="14352" spans="5:8" x14ac:dyDescent="0.35">
      <c r="E14352"/>
      <c r="H14352"/>
    </row>
    <row r="14353" spans="5:8" x14ac:dyDescent="0.35">
      <c r="E14353"/>
      <c r="H14353"/>
    </row>
    <row r="14354" spans="5:8" x14ac:dyDescent="0.35">
      <c r="E14354"/>
      <c r="H14354"/>
    </row>
    <row r="14355" spans="5:8" x14ac:dyDescent="0.35">
      <c r="E14355"/>
      <c r="H14355"/>
    </row>
    <row r="14356" spans="5:8" x14ac:dyDescent="0.35">
      <c r="E14356"/>
      <c r="H14356"/>
    </row>
    <row r="14357" spans="5:8" x14ac:dyDescent="0.35">
      <c r="E14357"/>
      <c r="H14357"/>
    </row>
    <row r="14358" spans="5:8" x14ac:dyDescent="0.35">
      <c r="E14358"/>
      <c r="H14358"/>
    </row>
    <row r="14359" spans="5:8" x14ac:dyDescent="0.35">
      <c r="E14359"/>
      <c r="H14359"/>
    </row>
    <row r="14360" spans="5:8" x14ac:dyDescent="0.35">
      <c r="E14360"/>
      <c r="H14360"/>
    </row>
    <row r="14361" spans="5:8" x14ac:dyDescent="0.35">
      <c r="E14361"/>
      <c r="H14361"/>
    </row>
    <row r="14362" spans="5:8" x14ac:dyDescent="0.35">
      <c r="E14362"/>
      <c r="H14362"/>
    </row>
    <row r="14363" spans="5:8" x14ac:dyDescent="0.35">
      <c r="E14363"/>
      <c r="H14363"/>
    </row>
    <row r="14364" spans="5:8" x14ac:dyDescent="0.35">
      <c r="E14364"/>
      <c r="H14364"/>
    </row>
    <row r="14365" spans="5:8" x14ac:dyDescent="0.35">
      <c r="E14365"/>
      <c r="H14365"/>
    </row>
    <row r="14366" spans="5:8" x14ac:dyDescent="0.35">
      <c r="E14366"/>
      <c r="H14366"/>
    </row>
    <row r="14367" spans="5:8" x14ac:dyDescent="0.35">
      <c r="E14367"/>
      <c r="H14367"/>
    </row>
    <row r="14368" spans="5:8" x14ac:dyDescent="0.35">
      <c r="E14368"/>
      <c r="H14368"/>
    </row>
    <row r="14369" spans="5:8" x14ac:dyDescent="0.35">
      <c r="E14369"/>
      <c r="H14369"/>
    </row>
    <row r="14370" spans="5:8" x14ac:dyDescent="0.35">
      <c r="E14370"/>
      <c r="H14370"/>
    </row>
    <row r="14371" spans="5:8" x14ac:dyDescent="0.35">
      <c r="E14371"/>
      <c r="H14371"/>
    </row>
    <row r="14372" spans="5:8" x14ac:dyDescent="0.35">
      <c r="E14372"/>
      <c r="H14372"/>
    </row>
    <row r="14373" spans="5:8" x14ac:dyDescent="0.35">
      <c r="E14373"/>
      <c r="H14373"/>
    </row>
    <row r="14374" spans="5:8" x14ac:dyDescent="0.35">
      <c r="E14374"/>
      <c r="H14374"/>
    </row>
    <row r="14375" spans="5:8" x14ac:dyDescent="0.35">
      <c r="E14375"/>
      <c r="H14375"/>
    </row>
    <row r="14376" spans="5:8" x14ac:dyDescent="0.35">
      <c r="E14376"/>
      <c r="H14376"/>
    </row>
    <row r="14377" spans="5:8" x14ac:dyDescent="0.35">
      <c r="E14377"/>
      <c r="H14377"/>
    </row>
    <row r="14378" spans="5:8" x14ac:dyDescent="0.35">
      <c r="E14378"/>
      <c r="H14378"/>
    </row>
    <row r="14379" spans="5:8" x14ac:dyDescent="0.35">
      <c r="E14379"/>
      <c r="H14379"/>
    </row>
    <row r="14380" spans="5:8" x14ac:dyDescent="0.35">
      <c r="E14380"/>
      <c r="H14380"/>
    </row>
    <row r="14381" spans="5:8" x14ac:dyDescent="0.35">
      <c r="E14381"/>
      <c r="H14381"/>
    </row>
    <row r="14382" spans="5:8" x14ac:dyDescent="0.35">
      <c r="E14382"/>
      <c r="H14382"/>
    </row>
    <row r="14383" spans="5:8" x14ac:dyDescent="0.35">
      <c r="E14383"/>
      <c r="H14383"/>
    </row>
    <row r="14384" spans="5:8" x14ac:dyDescent="0.35">
      <c r="E14384"/>
      <c r="H14384"/>
    </row>
    <row r="14385" spans="5:8" x14ac:dyDescent="0.35">
      <c r="E14385"/>
      <c r="H14385"/>
    </row>
    <row r="14386" spans="5:8" x14ac:dyDescent="0.35">
      <c r="E14386"/>
      <c r="H14386"/>
    </row>
    <row r="14387" spans="5:8" x14ac:dyDescent="0.35">
      <c r="E14387"/>
      <c r="H14387"/>
    </row>
    <row r="14388" spans="5:8" x14ac:dyDescent="0.35">
      <c r="E14388"/>
      <c r="H14388"/>
    </row>
    <row r="14389" spans="5:8" x14ac:dyDescent="0.35">
      <c r="E14389"/>
      <c r="H14389"/>
    </row>
    <row r="14390" spans="5:8" x14ac:dyDescent="0.35">
      <c r="E14390"/>
      <c r="H14390"/>
    </row>
    <row r="14391" spans="5:8" x14ac:dyDescent="0.35">
      <c r="E14391"/>
      <c r="H14391"/>
    </row>
    <row r="14392" spans="5:8" x14ac:dyDescent="0.35">
      <c r="E14392"/>
      <c r="H14392"/>
    </row>
    <row r="14393" spans="5:8" x14ac:dyDescent="0.35">
      <c r="E14393"/>
      <c r="H14393"/>
    </row>
    <row r="14394" spans="5:8" x14ac:dyDescent="0.35">
      <c r="E14394"/>
      <c r="H14394"/>
    </row>
    <row r="14395" spans="5:8" x14ac:dyDescent="0.35">
      <c r="E14395"/>
      <c r="H14395"/>
    </row>
    <row r="14396" spans="5:8" x14ac:dyDescent="0.35">
      <c r="E14396"/>
      <c r="H14396"/>
    </row>
    <row r="14397" spans="5:8" x14ac:dyDescent="0.35">
      <c r="E14397"/>
      <c r="H14397"/>
    </row>
    <row r="14398" spans="5:8" x14ac:dyDescent="0.35">
      <c r="E14398"/>
      <c r="H14398"/>
    </row>
    <row r="14399" spans="5:8" x14ac:dyDescent="0.35">
      <c r="E14399"/>
      <c r="H14399"/>
    </row>
    <row r="14400" spans="5:8" x14ac:dyDescent="0.35">
      <c r="E14400"/>
      <c r="H14400"/>
    </row>
    <row r="14401" spans="5:8" x14ac:dyDescent="0.35">
      <c r="E14401"/>
      <c r="H14401"/>
    </row>
    <row r="14402" spans="5:8" x14ac:dyDescent="0.35">
      <c r="E14402"/>
      <c r="H14402"/>
    </row>
    <row r="14403" spans="5:8" x14ac:dyDescent="0.35">
      <c r="E14403"/>
      <c r="H14403"/>
    </row>
    <row r="14404" spans="5:8" x14ac:dyDescent="0.35">
      <c r="E14404"/>
      <c r="H14404"/>
    </row>
    <row r="14405" spans="5:8" x14ac:dyDescent="0.35">
      <c r="E14405"/>
      <c r="H14405"/>
    </row>
    <row r="14406" spans="5:8" x14ac:dyDescent="0.35">
      <c r="E14406"/>
      <c r="H14406"/>
    </row>
    <row r="14407" spans="5:8" x14ac:dyDescent="0.35">
      <c r="E14407"/>
      <c r="H14407"/>
    </row>
    <row r="14408" spans="5:8" x14ac:dyDescent="0.35">
      <c r="E14408"/>
      <c r="H14408"/>
    </row>
    <row r="14409" spans="5:8" x14ac:dyDescent="0.35">
      <c r="E14409"/>
      <c r="H14409"/>
    </row>
    <row r="14410" spans="5:8" x14ac:dyDescent="0.35">
      <c r="E14410"/>
      <c r="H14410"/>
    </row>
    <row r="14411" spans="5:8" x14ac:dyDescent="0.35">
      <c r="E14411"/>
      <c r="H14411"/>
    </row>
    <row r="14412" spans="5:8" x14ac:dyDescent="0.35">
      <c r="E14412"/>
      <c r="H14412"/>
    </row>
    <row r="14413" spans="5:8" x14ac:dyDescent="0.35">
      <c r="E14413"/>
      <c r="H14413"/>
    </row>
    <row r="14414" spans="5:8" x14ac:dyDescent="0.35">
      <c r="E14414"/>
      <c r="H14414"/>
    </row>
    <row r="14415" spans="5:8" x14ac:dyDescent="0.35">
      <c r="E14415"/>
      <c r="H14415"/>
    </row>
    <row r="14416" spans="5:8" x14ac:dyDescent="0.35">
      <c r="E14416"/>
      <c r="H14416"/>
    </row>
    <row r="14417" spans="5:8" x14ac:dyDescent="0.35">
      <c r="E14417"/>
      <c r="H14417"/>
    </row>
    <row r="14418" spans="5:8" x14ac:dyDescent="0.35">
      <c r="E14418"/>
      <c r="H14418"/>
    </row>
    <row r="14419" spans="5:8" x14ac:dyDescent="0.35">
      <c r="E14419"/>
      <c r="H14419"/>
    </row>
    <row r="14420" spans="5:8" x14ac:dyDescent="0.35">
      <c r="E14420"/>
      <c r="H14420"/>
    </row>
    <row r="14421" spans="5:8" x14ac:dyDescent="0.35">
      <c r="E14421"/>
      <c r="H14421"/>
    </row>
    <row r="14422" spans="5:8" x14ac:dyDescent="0.35">
      <c r="E14422"/>
      <c r="H14422"/>
    </row>
    <row r="14423" spans="5:8" x14ac:dyDescent="0.35">
      <c r="E14423"/>
      <c r="H14423"/>
    </row>
    <row r="14424" spans="5:8" x14ac:dyDescent="0.35">
      <c r="E14424"/>
      <c r="H14424"/>
    </row>
    <row r="14425" spans="5:8" x14ac:dyDescent="0.35">
      <c r="E14425"/>
      <c r="H14425"/>
    </row>
    <row r="14426" spans="5:8" x14ac:dyDescent="0.35">
      <c r="E14426"/>
      <c r="H14426"/>
    </row>
    <row r="14427" spans="5:8" x14ac:dyDescent="0.35">
      <c r="E14427"/>
      <c r="H14427"/>
    </row>
    <row r="14428" spans="5:8" x14ac:dyDescent="0.35">
      <c r="E14428"/>
      <c r="H14428"/>
    </row>
    <row r="14429" spans="5:8" x14ac:dyDescent="0.35">
      <c r="E14429"/>
      <c r="H14429"/>
    </row>
    <row r="14430" spans="5:8" x14ac:dyDescent="0.35">
      <c r="E14430"/>
      <c r="H14430"/>
    </row>
    <row r="14431" spans="5:8" x14ac:dyDescent="0.35">
      <c r="E14431"/>
      <c r="H14431"/>
    </row>
    <row r="14432" spans="5:8" x14ac:dyDescent="0.35">
      <c r="E14432"/>
      <c r="H14432"/>
    </row>
    <row r="14433" spans="5:8" x14ac:dyDescent="0.35">
      <c r="E14433"/>
      <c r="H14433"/>
    </row>
    <row r="14434" spans="5:8" x14ac:dyDescent="0.35">
      <c r="E14434"/>
      <c r="H14434"/>
    </row>
    <row r="14435" spans="5:8" x14ac:dyDescent="0.35">
      <c r="E14435"/>
      <c r="H14435"/>
    </row>
    <row r="14436" spans="5:8" x14ac:dyDescent="0.35">
      <c r="E14436"/>
      <c r="H14436"/>
    </row>
    <row r="14437" spans="5:8" x14ac:dyDescent="0.35">
      <c r="E14437"/>
      <c r="H14437"/>
    </row>
    <row r="14438" spans="5:8" x14ac:dyDescent="0.35">
      <c r="E14438"/>
      <c r="H14438"/>
    </row>
    <row r="14439" spans="5:8" x14ac:dyDescent="0.35">
      <c r="E14439"/>
      <c r="H14439"/>
    </row>
    <row r="14440" spans="5:8" x14ac:dyDescent="0.35">
      <c r="E14440"/>
      <c r="H14440"/>
    </row>
    <row r="14441" spans="5:8" x14ac:dyDescent="0.35">
      <c r="E14441"/>
      <c r="H14441"/>
    </row>
    <row r="14442" spans="5:8" x14ac:dyDescent="0.35">
      <c r="E14442"/>
      <c r="H14442"/>
    </row>
    <row r="14443" spans="5:8" x14ac:dyDescent="0.35">
      <c r="E14443"/>
      <c r="H14443"/>
    </row>
    <row r="14444" spans="5:8" x14ac:dyDescent="0.35">
      <c r="E14444"/>
      <c r="H14444"/>
    </row>
    <row r="14445" spans="5:8" x14ac:dyDescent="0.35">
      <c r="E14445"/>
      <c r="H14445"/>
    </row>
    <row r="14446" spans="5:8" x14ac:dyDescent="0.35">
      <c r="E14446"/>
      <c r="H14446"/>
    </row>
    <row r="14447" spans="5:8" x14ac:dyDescent="0.35">
      <c r="E14447"/>
      <c r="H14447"/>
    </row>
    <row r="14448" spans="5:8" x14ac:dyDescent="0.35">
      <c r="E14448"/>
      <c r="H14448"/>
    </row>
    <row r="14449" spans="5:8" x14ac:dyDescent="0.35">
      <c r="E14449"/>
      <c r="H14449"/>
    </row>
    <row r="14450" spans="5:8" x14ac:dyDescent="0.35">
      <c r="E14450"/>
      <c r="H14450"/>
    </row>
    <row r="14451" spans="5:8" x14ac:dyDescent="0.35">
      <c r="E14451"/>
      <c r="H14451"/>
    </row>
    <row r="14452" spans="5:8" x14ac:dyDescent="0.35">
      <c r="E14452"/>
      <c r="H14452"/>
    </row>
    <row r="14453" spans="5:8" x14ac:dyDescent="0.35">
      <c r="E14453"/>
      <c r="H14453"/>
    </row>
    <row r="14454" spans="5:8" x14ac:dyDescent="0.35">
      <c r="E14454"/>
      <c r="H14454"/>
    </row>
    <row r="14455" spans="5:8" x14ac:dyDescent="0.35">
      <c r="E14455"/>
      <c r="H14455"/>
    </row>
    <row r="14456" spans="5:8" x14ac:dyDescent="0.35">
      <c r="E14456"/>
      <c r="H14456"/>
    </row>
    <row r="14457" spans="5:8" x14ac:dyDescent="0.35">
      <c r="E14457"/>
      <c r="H14457"/>
    </row>
    <row r="14458" spans="5:8" x14ac:dyDescent="0.35">
      <c r="E14458"/>
      <c r="H14458"/>
    </row>
    <row r="14459" spans="5:8" x14ac:dyDescent="0.35">
      <c r="E14459"/>
      <c r="H14459"/>
    </row>
    <row r="14460" spans="5:8" x14ac:dyDescent="0.35">
      <c r="E14460"/>
      <c r="H14460"/>
    </row>
    <row r="14461" spans="5:8" x14ac:dyDescent="0.35">
      <c r="E14461"/>
      <c r="H14461"/>
    </row>
    <row r="14462" spans="5:8" x14ac:dyDescent="0.35">
      <c r="E14462"/>
      <c r="H14462"/>
    </row>
    <row r="14463" spans="5:8" x14ac:dyDescent="0.35">
      <c r="E14463"/>
      <c r="H14463"/>
    </row>
    <row r="14464" spans="5:8" x14ac:dyDescent="0.35">
      <c r="E14464"/>
      <c r="H14464"/>
    </row>
    <row r="14465" spans="5:8" x14ac:dyDescent="0.35">
      <c r="E14465"/>
      <c r="H14465"/>
    </row>
    <row r="14466" spans="5:8" x14ac:dyDescent="0.35">
      <c r="E14466"/>
      <c r="H14466"/>
    </row>
    <row r="14467" spans="5:8" x14ac:dyDescent="0.35">
      <c r="E14467"/>
      <c r="H14467"/>
    </row>
    <row r="14468" spans="5:8" x14ac:dyDescent="0.35">
      <c r="E14468"/>
      <c r="H14468"/>
    </row>
    <row r="14469" spans="5:8" x14ac:dyDescent="0.35">
      <c r="E14469"/>
      <c r="H14469"/>
    </row>
    <row r="14470" spans="5:8" x14ac:dyDescent="0.35">
      <c r="E14470"/>
      <c r="H14470"/>
    </row>
    <row r="14471" spans="5:8" x14ac:dyDescent="0.35">
      <c r="E14471"/>
      <c r="H14471"/>
    </row>
    <row r="14472" spans="5:8" x14ac:dyDescent="0.35">
      <c r="E14472"/>
      <c r="H14472"/>
    </row>
    <row r="14473" spans="5:8" x14ac:dyDescent="0.35">
      <c r="E14473"/>
      <c r="H14473"/>
    </row>
    <row r="14474" spans="5:8" x14ac:dyDescent="0.35">
      <c r="E14474"/>
      <c r="H14474"/>
    </row>
    <row r="14475" spans="5:8" x14ac:dyDescent="0.35">
      <c r="E14475"/>
      <c r="H14475"/>
    </row>
    <row r="14476" spans="5:8" x14ac:dyDescent="0.35">
      <c r="E14476"/>
      <c r="H14476"/>
    </row>
    <row r="14477" spans="5:8" x14ac:dyDescent="0.35">
      <c r="E14477"/>
      <c r="H14477"/>
    </row>
    <row r="14478" spans="5:8" x14ac:dyDescent="0.35">
      <c r="E14478"/>
      <c r="H14478"/>
    </row>
    <row r="14479" spans="5:8" x14ac:dyDescent="0.35">
      <c r="E14479"/>
      <c r="H14479"/>
    </row>
    <row r="14480" spans="5:8" x14ac:dyDescent="0.35">
      <c r="E14480"/>
      <c r="H14480"/>
    </row>
    <row r="14481" spans="5:8" x14ac:dyDescent="0.35">
      <c r="E14481"/>
      <c r="H14481"/>
    </row>
    <row r="14482" spans="5:8" x14ac:dyDescent="0.35">
      <c r="E14482"/>
      <c r="H14482"/>
    </row>
    <row r="14483" spans="5:8" x14ac:dyDescent="0.35">
      <c r="E14483"/>
      <c r="H14483"/>
    </row>
    <row r="14484" spans="5:8" x14ac:dyDescent="0.35">
      <c r="E14484"/>
      <c r="H14484"/>
    </row>
    <row r="14485" spans="5:8" x14ac:dyDescent="0.35">
      <c r="E14485"/>
      <c r="H14485"/>
    </row>
    <row r="14486" spans="5:8" x14ac:dyDescent="0.35">
      <c r="E14486"/>
      <c r="H14486"/>
    </row>
    <row r="14487" spans="5:8" x14ac:dyDescent="0.35">
      <c r="E14487"/>
      <c r="H14487"/>
    </row>
    <row r="14488" spans="5:8" x14ac:dyDescent="0.35">
      <c r="E14488"/>
      <c r="H14488"/>
    </row>
    <row r="14489" spans="5:8" x14ac:dyDescent="0.35">
      <c r="E14489"/>
      <c r="H14489"/>
    </row>
    <row r="14490" spans="5:8" x14ac:dyDescent="0.35">
      <c r="E14490"/>
      <c r="H14490"/>
    </row>
    <row r="14491" spans="5:8" x14ac:dyDescent="0.35">
      <c r="E14491"/>
      <c r="H14491"/>
    </row>
    <row r="14492" spans="5:8" x14ac:dyDescent="0.35">
      <c r="E14492"/>
      <c r="H14492"/>
    </row>
    <row r="14493" spans="5:8" x14ac:dyDescent="0.35">
      <c r="E14493"/>
      <c r="H14493"/>
    </row>
    <row r="14494" spans="5:8" x14ac:dyDescent="0.35">
      <c r="E14494"/>
      <c r="H14494"/>
    </row>
    <row r="14495" spans="5:8" x14ac:dyDescent="0.35">
      <c r="E14495"/>
      <c r="H14495"/>
    </row>
    <row r="14496" spans="5:8" x14ac:dyDescent="0.35">
      <c r="E14496"/>
      <c r="H14496"/>
    </row>
    <row r="14497" spans="5:8" x14ac:dyDescent="0.35">
      <c r="E14497"/>
      <c r="H14497"/>
    </row>
    <row r="14498" spans="5:8" x14ac:dyDescent="0.35">
      <c r="E14498"/>
      <c r="H14498"/>
    </row>
    <row r="14499" spans="5:8" x14ac:dyDescent="0.35">
      <c r="E14499"/>
      <c r="H14499"/>
    </row>
    <row r="14500" spans="5:8" x14ac:dyDescent="0.35">
      <c r="E14500"/>
      <c r="H14500"/>
    </row>
    <row r="14501" spans="5:8" x14ac:dyDescent="0.35">
      <c r="E14501"/>
      <c r="H14501"/>
    </row>
    <row r="14502" spans="5:8" x14ac:dyDescent="0.35">
      <c r="E14502"/>
      <c r="H14502"/>
    </row>
    <row r="14503" spans="5:8" x14ac:dyDescent="0.35">
      <c r="E14503"/>
      <c r="H14503"/>
    </row>
    <row r="14504" spans="5:8" x14ac:dyDescent="0.35">
      <c r="E14504"/>
      <c r="H14504"/>
    </row>
    <row r="14505" spans="5:8" x14ac:dyDescent="0.35">
      <c r="E14505"/>
      <c r="H14505"/>
    </row>
    <row r="14506" spans="5:8" x14ac:dyDescent="0.35">
      <c r="E14506"/>
      <c r="H14506"/>
    </row>
    <row r="14507" spans="5:8" x14ac:dyDescent="0.35">
      <c r="E14507"/>
      <c r="H14507"/>
    </row>
    <row r="14508" spans="5:8" x14ac:dyDescent="0.35">
      <c r="E14508"/>
      <c r="H14508"/>
    </row>
    <row r="14509" spans="5:8" x14ac:dyDescent="0.35">
      <c r="E14509"/>
      <c r="H14509"/>
    </row>
    <row r="14510" spans="5:8" x14ac:dyDescent="0.35">
      <c r="E14510"/>
      <c r="H14510"/>
    </row>
    <row r="14511" spans="5:8" x14ac:dyDescent="0.35">
      <c r="E14511"/>
      <c r="H14511"/>
    </row>
    <row r="14512" spans="5:8" x14ac:dyDescent="0.35">
      <c r="E14512"/>
      <c r="H14512"/>
    </row>
    <row r="14513" spans="5:8" x14ac:dyDescent="0.35">
      <c r="E14513"/>
      <c r="H14513"/>
    </row>
    <row r="14514" spans="5:8" x14ac:dyDescent="0.35">
      <c r="E14514"/>
      <c r="H14514"/>
    </row>
    <row r="14515" spans="5:8" x14ac:dyDescent="0.35">
      <c r="E14515"/>
      <c r="H14515"/>
    </row>
    <row r="14516" spans="5:8" x14ac:dyDescent="0.35">
      <c r="E14516"/>
      <c r="H14516"/>
    </row>
    <row r="14517" spans="5:8" x14ac:dyDescent="0.35">
      <c r="E14517"/>
      <c r="H14517"/>
    </row>
    <row r="14518" spans="5:8" x14ac:dyDescent="0.35">
      <c r="E14518"/>
      <c r="H14518"/>
    </row>
    <row r="14519" spans="5:8" x14ac:dyDescent="0.35">
      <c r="E14519"/>
      <c r="H14519"/>
    </row>
    <row r="14520" spans="5:8" x14ac:dyDescent="0.35">
      <c r="E14520"/>
      <c r="H14520"/>
    </row>
    <row r="14521" spans="5:8" x14ac:dyDescent="0.35">
      <c r="E14521"/>
      <c r="H14521"/>
    </row>
    <row r="14522" spans="5:8" x14ac:dyDescent="0.35">
      <c r="E14522"/>
      <c r="H14522"/>
    </row>
    <row r="14523" spans="5:8" x14ac:dyDescent="0.35">
      <c r="E14523"/>
      <c r="H14523"/>
    </row>
    <row r="14524" spans="5:8" x14ac:dyDescent="0.35">
      <c r="E14524"/>
      <c r="H14524"/>
    </row>
    <row r="14525" spans="5:8" x14ac:dyDescent="0.35">
      <c r="E14525"/>
      <c r="H14525"/>
    </row>
    <row r="14526" spans="5:8" x14ac:dyDescent="0.35">
      <c r="E14526"/>
      <c r="H14526"/>
    </row>
    <row r="14527" spans="5:8" x14ac:dyDescent="0.35">
      <c r="E14527"/>
      <c r="H14527"/>
    </row>
    <row r="14528" spans="5:8" x14ac:dyDescent="0.35">
      <c r="E14528"/>
      <c r="H14528"/>
    </row>
    <row r="14529" spans="5:8" x14ac:dyDescent="0.35">
      <c r="E14529"/>
      <c r="H14529"/>
    </row>
    <row r="14530" spans="5:8" x14ac:dyDescent="0.35">
      <c r="E14530"/>
      <c r="H14530"/>
    </row>
    <row r="14531" spans="5:8" x14ac:dyDescent="0.35">
      <c r="E14531"/>
      <c r="H14531"/>
    </row>
    <row r="14532" spans="5:8" x14ac:dyDescent="0.35">
      <c r="E14532"/>
      <c r="H14532"/>
    </row>
    <row r="14533" spans="5:8" x14ac:dyDescent="0.35">
      <c r="E14533"/>
      <c r="H14533"/>
    </row>
    <row r="14534" spans="5:8" x14ac:dyDescent="0.35">
      <c r="E14534"/>
      <c r="H14534"/>
    </row>
    <row r="14535" spans="5:8" x14ac:dyDescent="0.35">
      <c r="E14535"/>
      <c r="H14535"/>
    </row>
    <row r="14536" spans="5:8" x14ac:dyDescent="0.35">
      <c r="E14536"/>
      <c r="H14536"/>
    </row>
    <row r="14537" spans="5:8" x14ac:dyDescent="0.35">
      <c r="E14537"/>
      <c r="H14537"/>
    </row>
    <row r="14538" spans="5:8" x14ac:dyDescent="0.35">
      <c r="E14538"/>
      <c r="H14538"/>
    </row>
    <row r="14539" spans="5:8" x14ac:dyDescent="0.35">
      <c r="E14539"/>
      <c r="H14539"/>
    </row>
    <row r="14540" spans="5:8" x14ac:dyDescent="0.35">
      <c r="E14540"/>
      <c r="H14540"/>
    </row>
    <row r="14541" spans="5:8" x14ac:dyDescent="0.35">
      <c r="E14541"/>
      <c r="H14541"/>
    </row>
    <row r="14542" spans="5:8" x14ac:dyDescent="0.35">
      <c r="E14542"/>
      <c r="H14542"/>
    </row>
    <row r="14543" spans="5:8" x14ac:dyDescent="0.35">
      <c r="E14543"/>
      <c r="H14543"/>
    </row>
    <row r="14544" spans="5:8" x14ac:dyDescent="0.35">
      <c r="E14544"/>
      <c r="H14544"/>
    </row>
    <row r="14545" spans="5:8" x14ac:dyDescent="0.35">
      <c r="E14545"/>
      <c r="H14545"/>
    </row>
    <row r="14546" spans="5:8" x14ac:dyDescent="0.35">
      <c r="E14546"/>
      <c r="H14546"/>
    </row>
    <row r="14547" spans="5:8" x14ac:dyDescent="0.35">
      <c r="E14547"/>
      <c r="H14547"/>
    </row>
    <row r="14548" spans="5:8" x14ac:dyDescent="0.35">
      <c r="E14548"/>
      <c r="H14548"/>
    </row>
    <row r="14549" spans="5:8" x14ac:dyDescent="0.35">
      <c r="E14549"/>
      <c r="H14549"/>
    </row>
    <row r="14550" spans="5:8" x14ac:dyDescent="0.35">
      <c r="E14550"/>
      <c r="H14550"/>
    </row>
    <row r="14551" spans="5:8" x14ac:dyDescent="0.35">
      <c r="E14551"/>
      <c r="H14551"/>
    </row>
    <row r="14552" spans="5:8" x14ac:dyDescent="0.35">
      <c r="E14552"/>
      <c r="H14552"/>
    </row>
    <row r="14553" spans="5:8" x14ac:dyDescent="0.35">
      <c r="E14553"/>
      <c r="H14553"/>
    </row>
    <row r="14554" spans="5:8" x14ac:dyDescent="0.35">
      <c r="E14554"/>
      <c r="H14554"/>
    </row>
    <row r="14555" spans="5:8" x14ac:dyDescent="0.35">
      <c r="E14555"/>
      <c r="H14555"/>
    </row>
    <row r="14556" spans="5:8" x14ac:dyDescent="0.35">
      <c r="E14556"/>
      <c r="H14556"/>
    </row>
    <row r="14557" spans="5:8" x14ac:dyDescent="0.35">
      <c r="E14557"/>
      <c r="H14557"/>
    </row>
    <row r="14558" spans="5:8" x14ac:dyDescent="0.35">
      <c r="E14558"/>
      <c r="H14558"/>
    </row>
    <row r="14559" spans="5:8" x14ac:dyDescent="0.35">
      <c r="E14559"/>
      <c r="H14559"/>
    </row>
    <row r="14560" spans="5:8" x14ac:dyDescent="0.35">
      <c r="E14560"/>
      <c r="H14560"/>
    </row>
    <row r="14561" spans="5:8" x14ac:dyDescent="0.35">
      <c r="E14561"/>
      <c r="H14561"/>
    </row>
    <row r="14562" spans="5:8" x14ac:dyDescent="0.35">
      <c r="E14562"/>
      <c r="H14562"/>
    </row>
    <row r="14563" spans="5:8" x14ac:dyDescent="0.35">
      <c r="E14563"/>
      <c r="H14563"/>
    </row>
    <row r="14564" spans="5:8" x14ac:dyDescent="0.35">
      <c r="E14564"/>
      <c r="H14564"/>
    </row>
    <row r="14565" spans="5:8" x14ac:dyDescent="0.35">
      <c r="E14565"/>
      <c r="H14565"/>
    </row>
    <row r="14566" spans="5:8" x14ac:dyDescent="0.35">
      <c r="E14566"/>
      <c r="H14566"/>
    </row>
    <row r="14567" spans="5:8" x14ac:dyDescent="0.35">
      <c r="E14567"/>
      <c r="H14567"/>
    </row>
    <row r="14568" spans="5:8" x14ac:dyDescent="0.35">
      <c r="E14568"/>
      <c r="H14568"/>
    </row>
    <row r="14569" spans="5:8" x14ac:dyDescent="0.35">
      <c r="E14569"/>
      <c r="H14569"/>
    </row>
    <row r="14570" spans="5:8" x14ac:dyDescent="0.35">
      <c r="E14570"/>
      <c r="H14570"/>
    </row>
    <row r="14571" spans="5:8" x14ac:dyDescent="0.35">
      <c r="E14571"/>
      <c r="H14571"/>
    </row>
    <row r="14572" spans="5:8" x14ac:dyDescent="0.35">
      <c r="E14572"/>
      <c r="H14572"/>
    </row>
    <row r="14573" spans="5:8" x14ac:dyDescent="0.35">
      <c r="E14573"/>
      <c r="H14573"/>
    </row>
    <row r="14574" spans="5:8" x14ac:dyDescent="0.35">
      <c r="E14574"/>
      <c r="H14574"/>
    </row>
    <row r="14575" spans="5:8" x14ac:dyDescent="0.35">
      <c r="E14575"/>
      <c r="H14575"/>
    </row>
    <row r="14576" spans="5:8" x14ac:dyDescent="0.35">
      <c r="E14576"/>
      <c r="H14576"/>
    </row>
    <row r="14577" spans="5:8" x14ac:dyDescent="0.35">
      <c r="E14577"/>
      <c r="H14577"/>
    </row>
    <row r="14578" spans="5:8" x14ac:dyDescent="0.35">
      <c r="E14578"/>
      <c r="H14578"/>
    </row>
    <row r="14579" spans="5:8" x14ac:dyDescent="0.35">
      <c r="E14579"/>
      <c r="H14579"/>
    </row>
    <row r="14580" spans="5:8" x14ac:dyDescent="0.35">
      <c r="E14580"/>
      <c r="H14580"/>
    </row>
    <row r="14581" spans="5:8" x14ac:dyDescent="0.35">
      <c r="E14581"/>
      <c r="H14581"/>
    </row>
    <row r="14582" spans="5:8" x14ac:dyDescent="0.35">
      <c r="E14582"/>
      <c r="H14582"/>
    </row>
    <row r="14583" spans="5:8" x14ac:dyDescent="0.35">
      <c r="E14583"/>
      <c r="H14583"/>
    </row>
    <row r="14584" spans="5:8" x14ac:dyDescent="0.35">
      <c r="E14584"/>
      <c r="H14584"/>
    </row>
    <row r="14585" spans="5:8" x14ac:dyDescent="0.35">
      <c r="E14585"/>
      <c r="H14585"/>
    </row>
    <row r="14586" spans="5:8" x14ac:dyDescent="0.35">
      <c r="E14586"/>
      <c r="H14586"/>
    </row>
    <row r="14587" spans="5:8" x14ac:dyDescent="0.35">
      <c r="E14587"/>
      <c r="H14587"/>
    </row>
    <row r="14588" spans="5:8" x14ac:dyDescent="0.35">
      <c r="E14588"/>
      <c r="H14588"/>
    </row>
    <row r="14589" spans="5:8" x14ac:dyDescent="0.35">
      <c r="E14589"/>
      <c r="H14589"/>
    </row>
    <row r="14590" spans="5:8" x14ac:dyDescent="0.35">
      <c r="E14590"/>
      <c r="H14590"/>
    </row>
    <row r="14591" spans="5:8" x14ac:dyDescent="0.35">
      <c r="E14591"/>
      <c r="H14591"/>
    </row>
    <row r="14592" spans="5:8" x14ac:dyDescent="0.35">
      <c r="E14592"/>
      <c r="H14592"/>
    </row>
    <row r="14593" spans="5:8" x14ac:dyDescent="0.35">
      <c r="E14593"/>
      <c r="H14593"/>
    </row>
    <row r="14594" spans="5:8" x14ac:dyDescent="0.35">
      <c r="E14594"/>
      <c r="H14594"/>
    </row>
    <row r="14595" spans="5:8" x14ac:dyDescent="0.35">
      <c r="E14595"/>
      <c r="H14595"/>
    </row>
    <row r="14596" spans="5:8" x14ac:dyDescent="0.35">
      <c r="E14596"/>
      <c r="H14596"/>
    </row>
    <row r="14597" spans="5:8" x14ac:dyDescent="0.35">
      <c r="E14597"/>
      <c r="H14597"/>
    </row>
    <row r="14598" spans="5:8" x14ac:dyDescent="0.35">
      <c r="E14598"/>
      <c r="H14598"/>
    </row>
    <row r="14599" spans="5:8" x14ac:dyDescent="0.35">
      <c r="E14599"/>
      <c r="H14599"/>
    </row>
    <row r="14600" spans="5:8" x14ac:dyDescent="0.35">
      <c r="E14600"/>
      <c r="H14600"/>
    </row>
    <row r="14601" spans="5:8" x14ac:dyDescent="0.35">
      <c r="E14601"/>
      <c r="H14601"/>
    </row>
    <row r="14602" spans="5:8" x14ac:dyDescent="0.35">
      <c r="E14602"/>
      <c r="H14602"/>
    </row>
    <row r="14603" spans="5:8" x14ac:dyDescent="0.35">
      <c r="E14603"/>
      <c r="H14603"/>
    </row>
    <row r="14604" spans="5:8" x14ac:dyDescent="0.35">
      <c r="E14604"/>
      <c r="H14604"/>
    </row>
    <row r="14605" spans="5:8" x14ac:dyDescent="0.35">
      <c r="E14605"/>
      <c r="H14605"/>
    </row>
    <row r="14606" spans="5:8" x14ac:dyDescent="0.35">
      <c r="E14606"/>
      <c r="H14606"/>
    </row>
    <row r="14607" spans="5:8" x14ac:dyDescent="0.35">
      <c r="E14607"/>
      <c r="H14607"/>
    </row>
    <row r="14608" spans="5:8" x14ac:dyDescent="0.35">
      <c r="E14608"/>
      <c r="H14608"/>
    </row>
    <row r="14609" spans="5:8" x14ac:dyDescent="0.35">
      <c r="E14609"/>
      <c r="H14609"/>
    </row>
    <row r="14610" spans="5:8" x14ac:dyDescent="0.35">
      <c r="E14610"/>
      <c r="H14610"/>
    </row>
    <row r="14611" spans="5:8" x14ac:dyDescent="0.35">
      <c r="E14611"/>
      <c r="H14611"/>
    </row>
    <row r="14612" spans="5:8" x14ac:dyDescent="0.35">
      <c r="E14612"/>
      <c r="H14612"/>
    </row>
    <row r="14613" spans="5:8" x14ac:dyDescent="0.35">
      <c r="E14613"/>
      <c r="H14613"/>
    </row>
    <row r="14614" spans="5:8" x14ac:dyDescent="0.35">
      <c r="E14614"/>
      <c r="H14614"/>
    </row>
    <row r="14615" spans="5:8" x14ac:dyDescent="0.35">
      <c r="E14615"/>
      <c r="H14615"/>
    </row>
    <row r="14616" spans="5:8" x14ac:dyDescent="0.35">
      <c r="E14616"/>
      <c r="H14616"/>
    </row>
    <row r="14617" spans="5:8" x14ac:dyDescent="0.35">
      <c r="E14617"/>
      <c r="H14617"/>
    </row>
    <row r="14618" spans="5:8" x14ac:dyDescent="0.35">
      <c r="E14618"/>
      <c r="H14618"/>
    </row>
    <row r="14619" spans="5:8" x14ac:dyDescent="0.35">
      <c r="E14619"/>
      <c r="H14619"/>
    </row>
    <row r="14620" spans="5:8" x14ac:dyDescent="0.35">
      <c r="E14620"/>
      <c r="H14620"/>
    </row>
    <row r="14621" spans="5:8" x14ac:dyDescent="0.35">
      <c r="E14621"/>
      <c r="H14621"/>
    </row>
    <row r="14622" spans="5:8" x14ac:dyDescent="0.35">
      <c r="E14622"/>
      <c r="H14622"/>
    </row>
    <row r="14623" spans="5:8" x14ac:dyDescent="0.35">
      <c r="E14623"/>
      <c r="H14623"/>
    </row>
    <row r="14624" spans="5:8" x14ac:dyDescent="0.35">
      <c r="E14624"/>
      <c r="H14624"/>
    </row>
    <row r="14625" spans="5:8" x14ac:dyDescent="0.35">
      <c r="E14625"/>
      <c r="H14625"/>
    </row>
    <row r="14626" spans="5:8" x14ac:dyDescent="0.35">
      <c r="E14626"/>
      <c r="H14626"/>
    </row>
    <row r="14627" spans="5:8" x14ac:dyDescent="0.35">
      <c r="E14627"/>
      <c r="H14627"/>
    </row>
    <row r="14628" spans="5:8" x14ac:dyDescent="0.35">
      <c r="E14628"/>
      <c r="H14628"/>
    </row>
    <row r="14629" spans="5:8" x14ac:dyDescent="0.35">
      <c r="E14629"/>
      <c r="H14629"/>
    </row>
    <row r="14630" spans="5:8" x14ac:dyDescent="0.35">
      <c r="E14630"/>
      <c r="H14630"/>
    </row>
    <row r="14631" spans="5:8" x14ac:dyDescent="0.35">
      <c r="E14631"/>
      <c r="H14631"/>
    </row>
    <row r="14632" spans="5:8" x14ac:dyDescent="0.35">
      <c r="E14632"/>
      <c r="H14632"/>
    </row>
    <row r="14633" spans="5:8" x14ac:dyDescent="0.35">
      <c r="E14633"/>
      <c r="H14633"/>
    </row>
    <row r="14634" spans="5:8" x14ac:dyDescent="0.35">
      <c r="E14634"/>
      <c r="H14634"/>
    </row>
    <row r="14635" spans="5:8" x14ac:dyDescent="0.35">
      <c r="E14635"/>
      <c r="H14635"/>
    </row>
    <row r="14636" spans="5:8" x14ac:dyDescent="0.35">
      <c r="E14636"/>
      <c r="H14636"/>
    </row>
    <row r="14637" spans="5:8" x14ac:dyDescent="0.35">
      <c r="E14637"/>
      <c r="H14637"/>
    </row>
    <row r="14638" spans="5:8" x14ac:dyDescent="0.35">
      <c r="E14638"/>
      <c r="H14638"/>
    </row>
    <row r="14639" spans="5:8" x14ac:dyDescent="0.35">
      <c r="E14639"/>
      <c r="H14639"/>
    </row>
    <row r="14640" spans="5:8" x14ac:dyDescent="0.35">
      <c r="E14640"/>
      <c r="H14640"/>
    </row>
    <row r="14641" spans="5:8" x14ac:dyDescent="0.35">
      <c r="E14641"/>
      <c r="H14641"/>
    </row>
    <row r="14642" spans="5:8" x14ac:dyDescent="0.35">
      <c r="E14642"/>
      <c r="H14642"/>
    </row>
    <row r="14643" spans="5:8" x14ac:dyDescent="0.35">
      <c r="E14643"/>
      <c r="H14643"/>
    </row>
    <row r="14644" spans="5:8" x14ac:dyDescent="0.35">
      <c r="E14644"/>
      <c r="H14644"/>
    </row>
    <row r="14645" spans="5:8" x14ac:dyDescent="0.35">
      <c r="E14645"/>
      <c r="H14645"/>
    </row>
    <row r="14646" spans="5:8" x14ac:dyDescent="0.35">
      <c r="E14646"/>
      <c r="H14646"/>
    </row>
    <row r="14647" spans="5:8" x14ac:dyDescent="0.35">
      <c r="E14647"/>
      <c r="H14647"/>
    </row>
    <row r="14648" spans="5:8" x14ac:dyDescent="0.35">
      <c r="E14648"/>
      <c r="H14648"/>
    </row>
    <row r="14649" spans="5:8" x14ac:dyDescent="0.35">
      <c r="E14649"/>
      <c r="H14649"/>
    </row>
    <row r="14650" spans="5:8" x14ac:dyDescent="0.35">
      <c r="E14650"/>
      <c r="H14650"/>
    </row>
    <row r="14651" spans="5:8" x14ac:dyDescent="0.35">
      <c r="E14651"/>
      <c r="H14651"/>
    </row>
    <row r="14652" spans="5:8" x14ac:dyDescent="0.35">
      <c r="E14652"/>
      <c r="H14652"/>
    </row>
    <row r="14653" spans="5:8" x14ac:dyDescent="0.35">
      <c r="E14653"/>
      <c r="H14653"/>
    </row>
    <row r="14654" spans="5:8" x14ac:dyDescent="0.35">
      <c r="E14654"/>
      <c r="H14654"/>
    </row>
    <row r="14655" spans="5:8" x14ac:dyDescent="0.35">
      <c r="E14655"/>
      <c r="H14655"/>
    </row>
    <row r="14656" spans="5:8" x14ac:dyDescent="0.35">
      <c r="E14656"/>
      <c r="H14656"/>
    </row>
    <row r="14657" spans="5:8" x14ac:dyDescent="0.35">
      <c r="E14657"/>
      <c r="H14657"/>
    </row>
    <row r="14658" spans="5:8" x14ac:dyDescent="0.35">
      <c r="E14658"/>
      <c r="H14658"/>
    </row>
    <row r="14659" spans="5:8" x14ac:dyDescent="0.35">
      <c r="E14659"/>
      <c r="H14659"/>
    </row>
    <row r="14660" spans="5:8" x14ac:dyDescent="0.35">
      <c r="E14660"/>
      <c r="H14660"/>
    </row>
    <row r="14661" spans="5:8" x14ac:dyDescent="0.35">
      <c r="E14661"/>
      <c r="H14661"/>
    </row>
    <row r="14662" spans="5:8" x14ac:dyDescent="0.35">
      <c r="E14662"/>
      <c r="H14662"/>
    </row>
    <row r="14663" spans="5:8" x14ac:dyDescent="0.35">
      <c r="E14663"/>
      <c r="H14663"/>
    </row>
    <row r="14664" spans="5:8" x14ac:dyDescent="0.35">
      <c r="E14664"/>
      <c r="H14664"/>
    </row>
    <row r="14665" spans="5:8" x14ac:dyDescent="0.35">
      <c r="E14665"/>
      <c r="H14665"/>
    </row>
    <row r="14666" spans="5:8" x14ac:dyDescent="0.35">
      <c r="E14666"/>
      <c r="H14666"/>
    </row>
    <row r="14667" spans="5:8" x14ac:dyDescent="0.35">
      <c r="E14667"/>
      <c r="H14667"/>
    </row>
    <row r="14668" spans="5:8" x14ac:dyDescent="0.35">
      <c r="E14668"/>
      <c r="H14668"/>
    </row>
    <row r="14669" spans="5:8" x14ac:dyDescent="0.35">
      <c r="E14669"/>
      <c r="H14669"/>
    </row>
    <row r="14670" spans="5:8" x14ac:dyDescent="0.35">
      <c r="E14670"/>
      <c r="H14670"/>
    </row>
    <row r="14671" spans="5:8" x14ac:dyDescent="0.35">
      <c r="E14671"/>
      <c r="H14671"/>
    </row>
    <row r="14672" spans="5:8" x14ac:dyDescent="0.35">
      <c r="E14672"/>
      <c r="H14672"/>
    </row>
    <row r="14673" spans="5:8" x14ac:dyDescent="0.35">
      <c r="E14673"/>
      <c r="H14673"/>
    </row>
    <row r="14674" spans="5:8" x14ac:dyDescent="0.35">
      <c r="E14674"/>
      <c r="H14674"/>
    </row>
    <row r="14675" spans="5:8" x14ac:dyDescent="0.35">
      <c r="E14675"/>
      <c r="H14675"/>
    </row>
    <row r="14676" spans="5:8" x14ac:dyDescent="0.35">
      <c r="E14676"/>
      <c r="H14676"/>
    </row>
    <row r="14677" spans="5:8" x14ac:dyDescent="0.35">
      <c r="E14677"/>
      <c r="H14677"/>
    </row>
    <row r="14678" spans="5:8" x14ac:dyDescent="0.35">
      <c r="E14678"/>
      <c r="H14678"/>
    </row>
    <row r="14679" spans="5:8" x14ac:dyDescent="0.35">
      <c r="E14679"/>
      <c r="H14679"/>
    </row>
    <row r="14680" spans="5:8" x14ac:dyDescent="0.35">
      <c r="E14680"/>
      <c r="H14680"/>
    </row>
    <row r="14681" spans="5:8" x14ac:dyDescent="0.35">
      <c r="E14681"/>
      <c r="H14681"/>
    </row>
    <row r="14682" spans="5:8" x14ac:dyDescent="0.35">
      <c r="E14682"/>
      <c r="H14682"/>
    </row>
    <row r="14683" spans="5:8" x14ac:dyDescent="0.35">
      <c r="E14683"/>
      <c r="H14683"/>
    </row>
    <row r="14684" spans="5:8" x14ac:dyDescent="0.35">
      <c r="E14684"/>
      <c r="H14684"/>
    </row>
    <row r="14685" spans="5:8" x14ac:dyDescent="0.35">
      <c r="E14685"/>
      <c r="H14685"/>
    </row>
    <row r="14686" spans="5:8" x14ac:dyDescent="0.35">
      <c r="E14686"/>
      <c r="H14686"/>
    </row>
    <row r="14687" spans="5:8" x14ac:dyDescent="0.35">
      <c r="E14687"/>
      <c r="H14687"/>
    </row>
    <row r="14688" spans="5:8" x14ac:dyDescent="0.35">
      <c r="E14688"/>
      <c r="H14688"/>
    </row>
    <row r="14689" spans="5:8" x14ac:dyDescent="0.35">
      <c r="E14689"/>
      <c r="H14689"/>
    </row>
    <row r="14690" spans="5:8" x14ac:dyDescent="0.35">
      <c r="E14690"/>
      <c r="H14690"/>
    </row>
    <row r="14691" spans="5:8" x14ac:dyDescent="0.35">
      <c r="E14691"/>
      <c r="H14691"/>
    </row>
    <row r="14692" spans="5:8" x14ac:dyDescent="0.35">
      <c r="E14692"/>
      <c r="H14692"/>
    </row>
    <row r="14693" spans="5:8" x14ac:dyDescent="0.35">
      <c r="E14693"/>
      <c r="H14693"/>
    </row>
    <row r="14694" spans="5:8" x14ac:dyDescent="0.35">
      <c r="E14694"/>
      <c r="H14694"/>
    </row>
    <row r="14695" spans="5:8" x14ac:dyDescent="0.35">
      <c r="E14695"/>
      <c r="H14695"/>
    </row>
    <row r="14696" spans="5:8" x14ac:dyDescent="0.35">
      <c r="E14696"/>
      <c r="H14696"/>
    </row>
    <row r="14697" spans="5:8" x14ac:dyDescent="0.35">
      <c r="E14697"/>
      <c r="H14697"/>
    </row>
    <row r="14698" spans="5:8" x14ac:dyDescent="0.35">
      <c r="E14698"/>
      <c r="H14698"/>
    </row>
    <row r="14699" spans="5:8" x14ac:dyDescent="0.35">
      <c r="E14699"/>
      <c r="H14699"/>
    </row>
    <row r="14700" spans="5:8" x14ac:dyDescent="0.35">
      <c r="E14700"/>
      <c r="H14700"/>
    </row>
    <row r="14701" spans="5:8" x14ac:dyDescent="0.35">
      <c r="E14701"/>
      <c r="H14701"/>
    </row>
    <row r="14702" spans="5:8" x14ac:dyDescent="0.35">
      <c r="E14702"/>
      <c r="H14702"/>
    </row>
    <row r="14703" spans="5:8" x14ac:dyDescent="0.35">
      <c r="E14703"/>
      <c r="H14703"/>
    </row>
    <row r="14704" spans="5:8" x14ac:dyDescent="0.35">
      <c r="E14704"/>
      <c r="H14704"/>
    </row>
    <row r="14705" spans="5:8" x14ac:dyDescent="0.35">
      <c r="E14705"/>
      <c r="H14705"/>
    </row>
    <row r="14706" spans="5:8" x14ac:dyDescent="0.35">
      <c r="E14706"/>
      <c r="H14706"/>
    </row>
    <row r="14707" spans="5:8" x14ac:dyDescent="0.35">
      <c r="E14707"/>
      <c r="H14707"/>
    </row>
    <row r="14708" spans="5:8" x14ac:dyDescent="0.35">
      <c r="E14708"/>
      <c r="H14708"/>
    </row>
    <row r="14709" spans="5:8" x14ac:dyDescent="0.35">
      <c r="E14709"/>
      <c r="H14709"/>
    </row>
    <row r="14710" spans="5:8" x14ac:dyDescent="0.35">
      <c r="E14710"/>
      <c r="H14710"/>
    </row>
    <row r="14711" spans="5:8" x14ac:dyDescent="0.35">
      <c r="E14711"/>
      <c r="H14711"/>
    </row>
    <row r="14712" spans="5:8" x14ac:dyDescent="0.35">
      <c r="E14712"/>
      <c r="H14712"/>
    </row>
    <row r="14713" spans="5:8" x14ac:dyDescent="0.35">
      <c r="E14713"/>
      <c r="H14713"/>
    </row>
    <row r="14714" spans="5:8" x14ac:dyDescent="0.35">
      <c r="E14714"/>
      <c r="H14714"/>
    </row>
    <row r="14715" spans="5:8" x14ac:dyDescent="0.35">
      <c r="E14715"/>
      <c r="H14715"/>
    </row>
    <row r="14716" spans="5:8" x14ac:dyDescent="0.35">
      <c r="E14716"/>
      <c r="H14716"/>
    </row>
    <row r="14717" spans="5:8" x14ac:dyDescent="0.35">
      <c r="E14717"/>
      <c r="H14717"/>
    </row>
    <row r="14718" spans="5:8" x14ac:dyDescent="0.35">
      <c r="E14718"/>
      <c r="H14718"/>
    </row>
    <row r="14719" spans="5:8" x14ac:dyDescent="0.35">
      <c r="E14719"/>
      <c r="H14719"/>
    </row>
    <row r="14720" spans="5:8" x14ac:dyDescent="0.35">
      <c r="E14720"/>
      <c r="H14720"/>
    </row>
    <row r="14721" spans="5:8" x14ac:dyDescent="0.35">
      <c r="E14721"/>
      <c r="H14721"/>
    </row>
    <row r="14722" spans="5:8" x14ac:dyDescent="0.35">
      <c r="E14722"/>
      <c r="H14722"/>
    </row>
    <row r="14723" spans="5:8" x14ac:dyDescent="0.35">
      <c r="E14723"/>
      <c r="H14723"/>
    </row>
    <row r="14724" spans="5:8" x14ac:dyDescent="0.35">
      <c r="E14724"/>
      <c r="H14724"/>
    </row>
    <row r="14725" spans="5:8" x14ac:dyDescent="0.35">
      <c r="E14725"/>
      <c r="H14725"/>
    </row>
    <row r="14726" spans="5:8" x14ac:dyDescent="0.35">
      <c r="E14726"/>
      <c r="H14726"/>
    </row>
    <row r="14727" spans="5:8" x14ac:dyDescent="0.35">
      <c r="E14727"/>
      <c r="H14727"/>
    </row>
    <row r="14728" spans="5:8" x14ac:dyDescent="0.35">
      <c r="E14728"/>
      <c r="H14728"/>
    </row>
    <row r="14729" spans="5:8" x14ac:dyDescent="0.35">
      <c r="E14729"/>
      <c r="H14729"/>
    </row>
    <row r="14730" spans="5:8" x14ac:dyDescent="0.35">
      <c r="E14730"/>
      <c r="H14730"/>
    </row>
    <row r="14731" spans="5:8" x14ac:dyDescent="0.35">
      <c r="E14731"/>
      <c r="H14731"/>
    </row>
    <row r="14732" spans="5:8" x14ac:dyDescent="0.35">
      <c r="E14732"/>
      <c r="H14732"/>
    </row>
    <row r="14733" spans="5:8" x14ac:dyDescent="0.35">
      <c r="E14733"/>
      <c r="H14733"/>
    </row>
    <row r="14734" spans="5:8" x14ac:dyDescent="0.35">
      <c r="E14734"/>
      <c r="H14734"/>
    </row>
    <row r="14735" spans="5:8" x14ac:dyDescent="0.35">
      <c r="E14735"/>
      <c r="H14735"/>
    </row>
    <row r="14736" spans="5:8" x14ac:dyDescent="0.35">
      <c r="E14736"/>
      <c r="H14736"/>
    </row>
    <row r="14737" spans="5:8" x14ac:dyDescent="0.35">
      <c r="E14737"/>
      <c r="H14737"/>
    </row>
    <row r="14738" spans="5:8" x14ac:dyDescent="0.35">
      <c r="E14738"/>
      <c r="H14738"/>
    </row>
    <row r="14739" spans="5:8" x14ac:dyDescent="0.35">
      <c r="E14739"/>
      <c r="H14739"/>
    </row>
    <row r="14740" spans="5:8" x14ac:dyDescent="0.35">
      <c r="E14740"/>
      <c r="H14740"/>
    </row>
    <row r="14741" spans="5:8" x14ac:dyDescent="0.35">
      <c r="E14741"/>
      <c r="H14741"/>
    </row>
    <row r="14742" spans="5:8" x14ac:dyDescent="0.35">
      <c r="E14742"/>
      <c r="H14742"/>
    </row>
    <row r="14743" spans="5:8" x14ac:dyDescent="0.35">
      <c r="E14743"/>
      <c r="H14743"/>
    </row>
    <row r="14744" spans="5:8" x14ac:dyDescent="0.35">
      <c r="E14744"/>
      <c r="H14744"/>
    </row>
    <row r="14745" spans="5:8" x14ac:dyDescent="0.35">
      <c r="E14745"/>
      <c r="H14745"/>
    </row>
    <row r="14746" spans="5:8" x14ac:dyDescent="0.35">
      <c r="E14746"/>
      <c r="H14746"/>
    </row>
    <row r="14747" spans="5:8" x14ac:dyDescent="0.35">
      <c r="E14747"/>
      <c r="H14747"/>
    </row>
    <row r="14748" spans="5:8" x14ac:dyDescent="0.35">
      <c r="E14748"/>
      <c r="H14748"/>
    </row>
    <row r="14749" spans="5:8" x14ac:dyDescent="0.35">
      <c r="E14749"/>
      <c r="H14749"/>
    </row>
    <row r="14750" spans="5:8" x14ac:dyDescent="0.35">
      <c r="E14750"/>
      <c r="H14750"/>
    </row>
    <row r="14751" spans="5:8" x14ac:dyDescent="0.35">
      <c r="E14751"/>
      <c r="H14751"/>
    </row>
    <row r="14752" spans="5:8" x14ac:dyDescent="0.35">
      <c r="E14752"/>
      <c r="H14752"/>
    </row>
    <row r="14753" spans="5:8" x14ac:dyDescent="0.35">
      <c r="E14753"/>
      <c r="H14753"/>
    </row>
    <row r="14754" spans="5:8" x14ac:dyDescent="0.35">
      <c r="E14754"/>
      <c r="H14754"/>
    </row>
    <row r="14755" spans="5:8" x14ac:dyDescent="0.35">
      <c r="E14755"/>
      <c r="H14755"/>
    </row>
    <row r="14756" spans="5:8" x14ac:dyDescent="0.35">
      <c r="E14756"/>
      <c r="H14756"/>
    </row>
    <row r="14757" spans="5:8" x14ac:dyDescent="0.35">
      <c r="E14757"/>
      <c r="H14757"/>
    </row>
    <row r="14758" spans="5:8" x14ac:dyDescent="0.35">
      <c r="E14758"/>
      <c r="H14758"/>
    </row>
    <row r="14759" spans="5:8" x14ac:dyDescent="0.35">
      <c r="E14759"/>
      <c r="H14759"/>
    </row>
    <row r="14760" spans="5:8" x14ac:dyDescent="0.35">
      <c r="E14760"/>
      <c r="H14760"/>
    </row>
    <row r="14761" spans="5:8" x14ac:dyDescent="0.35">
      <c r="E14761"/>
      <c r="H14761"/>
    </row>
    <row r="14762" spans="5:8" x14ac:dyDescent="0.35">
      <c r="E14762"/>
      <c r="H14762"/>
    </row>
    <row r="14763" spans="5:8" x14ac:dyDescent="0.35">
      <c r="E14763"/>
      <c r="H14763"/>
    </row>
    <row r="14764" spans="5:8" x14ac:dyDescent="0.35">
      <c r="E14764"/>
      <c r="H14764"/>
    </row>
    <row r="14765" spans="5:8" x14ac:dyDescent="0.35">
      <c r="E14765"/>
      <c r="H14765"/>
    </row>
    <row r="14766" spans="5:8" x14ac:dyDescent="0.35">
      <c r="E14766"/>
      <c r="H14766"/>
    </row>
    <row r="14767" spans="5:8" x14ac:dyDescent="0.35">
      <c r="E14767"/>
      <c r="H14767"/>
    </row>
    <row r="14768" spans="5:8" x14ac:dyDescent="0.35">
      <c r="E14768"/>
      <c r="H14768"/>
    </row>
    <row r="14769" spans="5:8" x14ac:dyDescent="0.35">
      <c r="E14769"/>
      <c r="H14769"/>
    </row>
    <row r="14770" spans="5:8" x14ac:dyDescent="0.35">
      <c r="E14770"/>
      <c r="H14770"/>
    </row>
    <row r="14771" spans="5:8" x14ac:dyDescent="0.35">
      <c r="E14771"/>
      <c r="H14771"/>
    </row>
    <row r="14772" spans="5:8" x14ac:dyDescent="0.35">
      <c r="E14772"/>
      <c r="H14772"/>
    </row>
    <row r="14773" spans="5:8" x14ac:dyDescent="0.35">
      <c r="E14773"/>
      <c r="H14773"/>
    </row>
    <row r="14774" spans="5:8" x14ac:dyDescent="0.35">
      <c r="E14774"/>
      <c r="H14774"/>
    </row>
    <row r="14775" spans="5:8" x14ac:dyDescent="0.35">
      <c r="E14775"/>
      <c r="H14775"/>
    </row>
    <row r="14776" spans="5:8" x14ac:dyDescent="0.35">
      <c r="E14776"/>
      <c r="H14776"/>
    </row>
    <row r="14777" spans="5:8" x14ac:dyDescent="0.35">
      <c r="E14777"/>
      <c r="H14777"/>
    </row>
    <row r="14778" spans="5:8" x14ac:dyDescent="0.35">
      <c r="E14778"/>
      <c r="H14778"/>
    </row>
    <row r="14779" spans="5:8" x14ac:dyDescent="0.35">
      <c r="E14779"/>
      <c r="H14779"/>
    </row>
    <row r="14780" spans="5:8" x14ac:dyDescent="0.35">
      <c r="E14780"/>
      <c r="H14780"/>
    </row>
    <row r="14781" spans="5:8" x14ac:dyDescent="0.35">
      <c r="E14781"/>
      <c r="H14781"/>
    </row>
    <row r="14782" spans="5:8" x14ac:dyDescent="0.35">
      <c r="E14782"/>
      <c r="H14782"/>
    </row>
    <row r="14783" spans="5:8" x14ac:dyDescent="0.35">
      <c r="E14783"/>
      <c r="H14783"/>
    </row>
    <row r="14784" spans="5:8" x14ac:dyDescent="0.35">
      <c r="E14784"/>
      <c r="H14784"/>
    </row>
    <row r="14785" spans="5:8" x14ac:dyDescent="0.35">
      <c r="E14785"/>
      <c r="H14785"/>
    </row>
    <row r="14786" spans="5:8" x14ac:dyDescent="0.35">
      <c r="E14786"/>
      <c r="H14786"/>
    </row>
    <row r="14787" spans="5:8" x14ac:dyDescent="0.35">
      <c r="E14787"/>
      <c r="H14787"/>
    </row>
    <row r="14788" spans="5:8" x14ac:dyDescent="0.35">
      <c r="E14788"/>
      <c r="H14788"/>
    </row>
    <row r="14789" spans="5:8" x14ac:dyDescent="0.35">
      <c r="E14789"/>
      <c r="H14789"/>
    </row>
    <row r="14790" spans="5:8" x14ac:dyDescent="0.35">
      <c r="E14790"/>
      <c r="H14790"/>
    </row>
    <row r="14791" spans="5:8" x14ac:dyDescent="0.35">
      <c r="E14791"/>
      <c r="H14791"/>
    </row>
    <row r="14792" spans="5:8" x14ac:dyDescent="0.35">
      <c r="E14792"/>
      <c r="H14792"/>
    </row>
    <row r="14793" spans="5:8" x14ac:dyDescent="0.35">
      <c r="E14793"/>
      <c r="H14793"/>
    </row>
    <row r="14794" spans="5:8" x14ac:dyDescent="0.35">
      <c r="E14794"/>
      <c r="H14794"/>
    </row>
    <row r="14795" spans="5:8" x14ac:dyDescent="0.35">
      <c r="E14795"/>
      <c r="H14795"/>
    </row>
    <row r="14796" spans="5:8" x14ac:dyDescent="0.35">
      <c r="E14796"/>
      <c r="H14796"/>
    </row>
    <row r="14797" spans="5:8" x14ac:dyDescent="0.35">
      <c r="E14797"/>
      <c r="H14797"/>
    </row>
    <row r="14798" spans="5:8" x14ac:dyDescent="0.35">
      <c r="E14798"/>
      <c r="H14798"/>
    </row>
    <row r="14799" spans="5:8" x14ac:dyDescent="0.35">
      <c r="E14799"/>
      <c r="H14799"/>
    </row>
    <row r="14800" spans="5:8" x14ac:dyDescent="0.35">
      <c r="E14800"/>
      <c r="H14800"/>
    </row>
    <row r="14801" spans="5:8" x14ac:dyDescent="0.35">
      <c r="E14801"/>
      <c r="H14801"/>
    </row>
    <row r="14802" spans="5:8" x14ac:dyDescent="0.35">
      <c r="E14802"/>
      <c r="H14802"/>
    </row>
    <row r="14803" spans="5:8" x14ac:dyDescent="0.35">
      <c r="E14803"/>
      <c r="H14803"/>
    </row>
    <row r="14804" spans="5:8" x14ac:dyDescent="0.35">
      <c r="E14804"/>
      <c r="H14804"/>
    </row>
    <row r="14805" spans="5:8" x14ac:dyDescent="0.35">
      <c r="E14805"/>
      <c r="H14805"/>
    </row>
    <row r="14806" spans="5:8" x14ac:dyDescent="0.35">
      <c r="E14806"/>
      <c r="H14806"/>
    </row>
    <row r="14807" spans="5:8" x14ac:dyDescent="0.35">
      <c r="E14807"/>
      <c r="H14807"/>
    </row>
    <row r="14808" spans="5:8" x14ac:dyDescent="0.35">
      <c r="E14808"/>
      <c r="H14808"/>
    </row>
    <row r="14809" spans="5:8" x14ac:dyDescent="0.35">
      <c r="E14809"/>
      <c r="H14809"/>
    </row>
    <row r="14810" spans="5:8" x14ac:dyDescent="0.35">
      <c r="E14810"/>
      <c r="H14810"/>
    </row>
    <row r="14811" spans="5:8" x14ac:dyDescent="0.35">
      <c r="E14811"/>
      <c r="H14811"/>
    </row>
    <row r="14812" spans="5:8" x14ac:dyDescent="0.35">
      <c r="E14812"/>
      <c r="H14812"/>
    </row>
    <row r="14813" spans="5:8" x14ac:dyDescent="0.35">
      <c r="E14813"/>
      <c r="H14813"/>
    </row>
    <row r="14814" spans="5:8" x14ac:dyDescent="0.35">
      <c r="E14814"/>
      <c r="H14814"/>
    </row>
    <row r="14815" spans="5:8" x14ac:dyDescent="0.35">
      <c r="E14815"/>
      <c r="H14815"/>
    </row>
    <row r="14816" spans="5:8" x14ac:dyDescent="0.35">
      <c r="E14816"/>
      <c r="H14816"/>
    </row>
    <row r="14817" spans="5:8" x14ac:dyDescent="0.35">
      <c r="E14817"/>
      <c r="H14817"/>
    </row>
    <row r="14818" spans="5:8" x14ac:dyDescent="0.35">
      <c r="E14818"/>
      <c r="H14818"/>
    </row>
    <row r="14819" spans="5:8" x14ac:dyDescent="0.35">
      <c r="E14819"/>
      <c r="H14819"/>
    </row>
    <row r="14820" spans="5:8" x14ac:dyDescent="0.35">
      <c r="E14820"/>
      <c r="H14820"/>
    </row>
    <row r="14821" spans="5:8" x14ac:dyDescent="0.35">
      <c r="E14821"/>
      <c r="H14821"/>
    </row>
    <row r="14822" spans="5:8" x14ac:dyDescent="0.35">
      <c r="E14822"/>
      <c r="H14822"/>
    </row>
    <row r="14823" spans="5:8" x14ac:dyDescent="0.35">
      <c r="E14823"/>
      <c r="H14823"/>
    </row>
    <row r="14824" spans="5:8" x14ac:dyDescent="0.35">
      <c r="E14824"/>
      <c r="H14824"/>
    </row>
    <row r="14825" spans="5:8" x14ac:dyDescent="0.35">
      <c r="E14825"/>
      <c r="H14825"/>
    </row>
    <row r="14826" spans="5:8" x14ac:dyDescent="0.35">
      <c r="E14826"/>
      <c r="H14826"/>
    </row>
    <row r="14827" spans="5:8" x14ac:dyDescent="0.35">
      <c r="E14827"/>
      <c r="H14827"/>
    </row>
    <row r="14828" spans="5:8" x14ac:dyDescent="0.35">
      <c r="E14828"/>
      <c r="H14828"/>
    </row>
    <row r="14829" spans="5:8" x14ac:dyDescent="0.35">
      <c r="E14829"/>
      <c r="H14829"/>
    </row>
    <row r="14830" spans="5:8" x14ac:dyDescent="0.35">
      <c r="E14830"/>
      <c r="H14830"/>
    </row>
    <row r="14831" spans="5:8" x14ac:dyDescent="0.35">
      <c r="E14831"/>
      <c r="H14831"/>
    </row>
    <row r="14832" spans="5:8" x14ac:dyDescent="0.35">
      <c r="E14832"/>
      <c r="H14832"/>
    </row>
    <row r="14833" spans="5:8" x14ac:dyDescent="0.35">
      <c r="E14833"/>
      <c r="H14833"/>
    </row>
    <row r="14834" spans="5:8" x14ac:dyDescent="0.35">
      <c r="E14834"/>
      <c r="H14834"/>
    </row>
    <row r="14835" spans="5:8" x14ac:dyDescent="0.35">
      <c r="E14835"/>
      <c r="H14835"/>
    </row>
    <row r="14836" spans="5:8" x14ac:dyDescent="0.35">
      <c r="E14836"/>
      <c r="H14836"/>
    </row>
    <row r="14837" spans="5:8" x14ac:dyDescent="0.35">
      <c r="E14837"/>
      <c r="H14837"/>
    </row>
    <row r="14838" spans="5:8" x14ac:dyDescent="0.35">
      <c r="E14838"/>
      <c r="H14838"/>
    </row>
    <row r="14839" spans="5:8" x14ac:dyDescent="0.35">
      <c r="E14839"/>
      <c r="H14839"/>
    </row>
    <row r="14840" spans="5:8" x14ac:dyDescent="0.35">
      <c r="E14840"/>
      <c r="H14840"/>
    </row>
    <row r="14841" spans="5:8" x14ac:dyDescent="0.35">
      <c r="E14841"/>
      <c r="H14841"/>
    </row>
    <row r="14842" spans="5:8" x14ac:dyDescent="0.35">
      <c r="E14842"/>
      <c r="H14842"/>
    </row>
    <row r="14843" spans="5:8" x14ac:dyDescent="0.35">
      <c r="E14843"/>
      <c r="H14843"/>
    </row>
    <row r="14844" spans="5:8" x14ac:dyDescent="0.35">
      <c r="E14844"/>
      <c r="H14844"/>
    </row>
    <row r="14845" spans="5:8" x14ac:dyDescent="0.35">
      <c r="E14845"/>
      <c r="H14845"/>
    </row>
    <row r="14846" spans="5:8" x14ac:dyDescent="0.35">
      <c r="E14846"/>
      <c r="H14846"/>
    </row>
    <row r="14847" spans="5:8" x14ac:dyDescent="0.35">
      <c r="E14847"/>
      <c r="H14847"/>
    </row>
    <row r="14848" spans="5:8" x14ac:dyDescent="0.35">
      <c r="E14848"/>
      <c r="H14848"/>
    </row>
    <row r="14849" spans="5:8" x14ac:dyDescent="0.35">
      <c r="E14849"/>
      <c r="H14849"/>
    </row>
    <row r="14850" spans="5:8" x14ac:dyDescent="0.35">
      <c r="E14850"/>
      <c r="H14850"/>
    </row>
    <row r="14851" spans="5:8" x14ac:dyDescent="0.35">
      <c r="E14851"/>
      <c r="H14851"/>
    </row>
    <row r="14852" spans="5:8" x14ac:dyDescent="0.35">
      <c r="E14852"/>
      <c r="H14852"/>
    </row>
    <row r="14853" spans="5:8" x14ac:dyDescent="0.35">
      <c r="E14853"/>
      <c r="H14853"/>
    </row>
    <row r="14854" spans="5:8" x14ac:dyDescent="0.35">
      <c r="E14854"/>
      <c r="H14854"/>
    </row>
    <row r="14855" spans="5:8" x14ac:dyDescent="0.35">
      <c r="E14855"/>
      <c r="H14855"/>
    </row>
    <row r="14856" spans="5:8" x14ac:dyDescent="0.35">
      <c r="E14856"/>
      <c r="H14856"/>
    </row>
    <row r="14857" spans="5:8" x14ac:dyDescent="0.35">
      <c r="E14857"/>
      <c r="H14857"/>
    </row>
    <row r="14858" spans="5:8" x14ac:dyDescent="0.35">
      <c r="E14858"/>
      <c r="H14858"/>
    </row>
    <row r="14859" spans="5:8" x14ac:dyDescent="0.35">
      <c r="E14859"/>
      <c r="H14859"/>
    </row>
    <row r="14860" spans="5:8" x14ac:dyDescent="0.35">
      <c r="E14860"/>
      <c r="H14860"/>
    </row>
    <row r="14861" spans="5:8" x14ac:dyDescent="0.35">
      <c r="E14861"/>
      <c r="H14861"/>
    </row>
    <row r="14862" spans="5:8" x14ac:dyDescent="0.35">
      <c r="E14862"/>
      <c r="H14862"/>
    </row>
    <row r="14863" spans="5:8" x14ac:dyDescent="0.35">
      <c r="E14863"/>
      <c r="H14863"/>
    </row>
    <row r="14864" spans="5:8" x14ac:dyDescent="0.35">
      <c r="E14864"/>
      <c r="H14864"/>
    </row>
    <row r="14865" spans="5:8" x14ac:dyDescent="0.35">
      <c r="E14865"/>
      <c r="H14865"/>
    </row>
    <row r="14866" spans="5:8" x14ac:dyDescent="0.35">
      <c r="E14866"/>
      <c r="H14866"/>
    </row>
    <row r="14867" spans="5:8" x14ac:dyDescent="0.35">
      <c r="E14867"/>
      <c r="H14867"/>
    </row>
    <row r="14868" spans="5:8" x14ac:dyDescent="0.35">
      <c r="E14868"/>
      <c r="H14868"/>
    </row>
    <row r="14869" spans="5:8" x14ac:dyDescent="0.35">
      <c r="E14869"/>
      <c r="H14869"/>
    </row>
    <row r="14870" spans="5:8" x14ac:dyDescent="0.35">
      <c r="E14870"/>
      <c r="H14870"/>
    </row>
    <row r="14871" spans="5:8" x14ac:dyDescent="0.35">
      <c r="E14871"/>
      <c r="H14871"/>
    </row>
    <row r="14872" spans="5:8" x14ac:dyDescent="0.35">
      <c r="E14872"/>
      <c r="H14872"/>
    </row>
    <row r="14873" spans="5:8" x14ac:dyDescent="0.35">
      <c r="E14873"/>
      <c r="H14873"/>
    </row>
    <row r="14874" spans="5:8" x14ac:dyDescent="0.35">
      <c r="E14874"/>
      <c r="H14874"/>
    </row>
    <row r="14875" spans="5:8" x14ac:dyDescent="0.35">
      <c r="E14875"/>
      <c r="H14875"/>
    </row>
    <row r="14876" spans="5:8" x14ac:dyDescent="0.35">
      <c r="E14876"/>
      <c r="H14876"/>
    </row>
    <row r="14877" spans="5:8" x14ac:dyDescent="0.35">
      <c r="E14877"/>
      <c r="H14877"/>
    </row>
    <row r="14878" spans="5:8" x14ac:dyDescent="0.35">
      <c r="E14878"/>
      <c r="H14878"/>
    </row>
    <row r="14879" spans="5:8" x14ac:dyDescent="0.35">
      <c r="E14879"/>
      <c r="H14879"/>
    </row>
    <row r="14880" spans="5:8" x14ac:dyDescent="0.35">
      <c r="E14880"/>
      <c r="H14880"/>
    </row>
    <row r="14881" spans="5:8" x14ac:dyDescent="0.35">
      <c r="E14881"/>
      <c r="H14881"/>
    </row>
    <row r="14882" spans="5:8" x14ac:dyDescent="0.35">
      <c r="E14882"/>
      <c r="H14882"/>
    </row>
    <row r="14883" spans="5:8" x14ac:dyDescent="0.35">
      <c r="E14883"/>
      <c r="H14883"/>
    </row>
    <row r="14884" spans="5:8" x14ac:dyDescent="0.35">
      <c r="E14884"/>
      <c r="H14884"/>
    </row>
    <row r="14885" spans="5:8" x14ac:dyDescent="0.35">
      <c r="E14885"/>
      <c r="H14885"/>
    </row>
    <row r="14886" spans="5:8" x14ac:dyDescent="0.35">
      <c r="E14886"/>
      <c r="H14886"/>
    </row>
    <row r="14887" spans="5:8" x14ac:dyDescent="0.35">
      <c r="E14887"/>
      <c r="H14887"/>
    </row>
    <row r="14888" spans="5:8" x14ac:dyDescent="0.35">
      <c r="E14888"/>
      <c r="H14888"/>
    </row>
    <row r="14889" spans="5:8" x14ac:dyDescent="0.35">
      <c r="E14889"/>
      <c r="H14889"/>
    </row>
    <row r="14890" spans="5:8" x14ac:dyDescent="0.35">
      <c r="E14890"/>
      <c r="H14890"/>
    </row>
    <row r="14891" spans="5:8" x14ac:dyDescent="0.35">
      <c r="E14891"/>
      <c r="H14891"/>
    </row>
    <row r="14892" spans="5:8" x14ac:dyDescent="0.35">
      <c r="E14892"/>
      <c r="H14892"/>
    </row>
    <row r="14893" spans="5:8" x14ac:dyDescent="0.35">
      <c r="E14893"/>
      <c r="H14893"/>
    </row>
    <row r="14894" spans="5:8" x14ac:dyDescent="0.35">
      <c r="E14894"/>
      <c r="H14894"/>
    </row>
    <row r="14895" spans="5:8" x14ac:dyDescent="0.35">
      <c r="E14895"/>
      <c r="H14895"/>
    </row>
    <row r="14896" spans="5:8" x14ac:dyDescent="0.35">
      <c r="E14896"/>
      <c r="H14896"/>
    </row>
    <row r="14897" spans="5:8" x14ac:dyDescent="0.35">
      <c r="E14897"/>
      <c r="H14897"/>
    </row>
    <row r="14898" spans="5:8" x14ac:dyDescent="0.35">
      <c r="E14898"/>
      <c r="H14898"/>
    </row>
    <row r="14899" spans="5:8" x14ac:dyDescent="0.35">
      <c r="E14899"/>
      <c r="H14899"/>
    </row>
    <row r="14900" spans="5:8" x14ac:dyDescent="0.35">
      <c r="E14900"/>
      <c r="H14900"/>
    </row>
    <row r="14901" spans="5:8" x14ac:dyDescent="0.35">
      <c r="E14901"/>
      <c r="H14901"/>
    </row>
    <row r="14902" spans="5:8" x14ac:dyDescent="0.35">
      <c r="E14902"/>
      <c r="H14902"/>
    </row>
    <row r="14903" spans="5:8" x14ac:dyDescent="0.35">
      <c r="E14903"/>
      <c r="H14903"/>
    </row>
    <row r="14904" spans="5:8" x14ac:dyDescent="0.35">
      <c r="E14904"/>
      <c r="H14904"/>
    </row>
    <row r="14905" spans="5:8" x14ac:dyDescent="0.35">
      <c r="E14905"/>
      <c r="H14905"/>
    </row>
    <row r="14906" spans="5:8" x14ac:dyDescent="0.35">
      <c r="E14906"/>
      <c r="H14906"/>
    </row>
    <row r="14907" spans="5:8" x14ac:dyDescent="0.35">
      <c r="E14907"/>
      <c r="H14907"/>
    </row>
    <row r="14908" spans="5:8" x14ac:dyDescent="0.35">
      <c r="E14908"/>
      <c r="H14908"/>
    </row>
    <row r="14909" spans="5:8" x14ac:dyDescent="0.35">
      <c r="E14909"/>
      <c r="H14909"/>
    </row>
    <row r="14910" spans="5:8" x14ac:dyDescent="0.35">
      <c r="E14910"/>
      <c r="H14910"/>
    </row>
    <row r="14911" spans="5:8" x14ac:dyDescent="0.35">
      <c r="E14911"/>
      <c r="H14911"/>
    </row>
    <row r="14912" spans="5:8" x14ac:dyDescent="0.35">
      <c r="E14912"/>
      <c r="H14912"/>
    </row>
    <row r="14913" spans="5:8" x14ac:dyDescent="0.35">
      <c r="E14913"/>
      <c r="H14913"/>
    </row>
    <row r="14914" spans="5:8" x14ac:dyDescent="0.35">
      <c r="E14914"/>
      <c r="H14914"/>
    </row>
    <row r="14915" spans="5:8" x14ac:dyDescent="0.35">
      <c r="E14915"/>
      <c r="H14915"/>
    </row>
    <row r="14916" spans="5:8" x14ac:dyDescent="0.35">
      <c r="E14916"/>
      <c r="H14916"/>
    </row>
    <row r="14917" spans="5:8" x14ac:dyDescent="0.35">
      <c r="E14917"/>
      <c r="H14917"/>
    </row>
    <row r="14918" spans="5:8" x14ac:dyDescent="0.35">
      <c r="E14918"/>
      <c r="H14918"/>
    </row>
    <row r="14919" spans="5:8" x14ac:dyDescent="0.35">
      <c r="E14919"/>
      <c r="H14919"/>
    </row>
    <row r="14920" spans="5:8" x14ac:dyDescent="0.35">
      <c r="E14920"/>
      <c r="H14920"/>
    </row>
    <row r="14921" spans="5:8" x14ac:dyDescent="0.35">
      <c r="E14921"/>
      <c r="H14921"/>
    </row>
    <row r="14922" spans="5:8" x14ac:dyDescent="0.35">
      <c r="E14922"/>
      <c r="H14922"/>
    </row>
    <row r="14923" spans="5:8" x14ac:dyDescent="0.35">
      <c r="E14923"/>
      <c r="H14923"/>
    </row>
    <row r="14924" spans="5:8" x14ac:dyDescent="0.35">
      <c r="E14924"/>
      <c r="H14924"/>
    </row>
    <row r="14925" spans="5:8" x14ac:dyDescent="0.35">
      <c r="E14925"/>
      <c r="H14925"/>
    </row>
    <row r="14926" spans="5:8" x14ac:dyDescent="0.35">
      <c r="E14926"/>
      <c r="H14926"/>
    </row>
    <row r="14927" spans="5:8" x14ac:dyDescent="0.35">
      <c r="E14927"/>
      <c r="H14927"/>
    </row>
    <row r="14928" spans="5:8" x14ac:dyDescent="0.35">
      <c r="E14928"/>
      <c r="H14928"/>
    </row>
    <row r="14929" spans="5:8" x14ac:dyDescent="0.35">
      <c r="E14929"/>
      <c r="H14929"/>
    </row>
    <row r="14930" spans="5:8" x14ac:dyDescent="0.35">
      <c r="E14930"/>
      <c r="H14930"/>
    </row>
    <row r="14931" spans="5:8" x14ac:dyDescent="0.35">
      <c r="E14931"/>
      <c r="H14931"/>
    </row>
    <row r="14932" spans="5:8" x14ac:dyDescent="0.35">
      <c r="E14932"/>
      <c r="H14932"/>
    </row>
    <row r="14933" spans="5:8" x14ac:dyDescent="0.35">
      <c r="E14933"/>
      <c r="H14933"/>
    </row>
    <row r="14934" spans="5:8" x14ac:dyDescent="0.35">
      <c r="E14934"/>
      <c r="H14934"/>
    </row>
    <row r="14935" spans="5:8" x14ac:dyDescent="0.35">
      <c r="E14935"/>
      <c r="H14935"/>
    </row>
    <row r="14936" spans="5:8" x14ac:dyDescent="0.35">
      <c r="E14936"/>
      <c r="H14936"/>
    </row>
    <row r="14937" spans="5:8" x14ac:dyDescent="0.35">
      <c r="E14937"/>
      <c r="H14937"/>
    </row>
    <row r="14938" spans="5:8" x14ac:dyDescent="0.35">
      <c r="E14938"/>
      <c r="H14938"/>
    </row>
    <row r="14939" spans="5:8" x14ac:dyDescent="0.35">
      <c r="E14939"/>
      <c r="H14939"/>
    </row>
    <row r="14940" spans="5:8" x14ac:dyDescent="0.35">
      <c r="E14940"/>
      <c r="H14940"/>
    </row>
    <row r="14941" spans="5:8" x14ac:dyDescent="0.35">
      <c r="E14941"/>
      <c r="H14941"/>
    </row>
    <row r="14942" spans="5:8" x14ac:dyDescent="0.35">
      <c r="E14942"/>
      <c r="H14942"/>
    </row>
    <row r="14943" spans="5:8" x14ac:dyDescent="0.35">
      <c r="E14943"/>
      <c r="H14943"/>
    </row>
    <row r="14944" spans="5:8" x14ac:dyDescent="0.35">
      <c r="E14944"/>
      <c r="H14944"/>
    </row>
    <row r="14945" spans="5:8" x14ac:dyDescent="0.35">
      <c r="E14945"/>
      <c r="H14945"/>
    </row>
    <row r="14946" spans="5:8" x14ac:dyDescent="0.35">
      <c r="E14946"/>
      <c r="H14946"/>
    </row>
    <row r="14947" spans="5:8" x14ac:dyDescent="0.35">
      <c r="E14947"/>
      <c r="H14947"/>
    </row>
    <row r="14948" spans="5:8" x14ac:dyDescent="0.35">
      <c r="E14948"/>
      <c r="H14948"/>
    </row>
    <row r="14949" spans="5:8" x14ac:dyDescent="0.35">
      <c r="E14949"/>
      <c r="H14949"/>
    </row>
    <row r="14950" spans="5:8" x14ac:dyDescent="0.35">
      <c r="E14950"/>
      <c r="H14950"/>
    </row>
    <row r="14951" spans="5:8" x14ac:dyDescent="0.35">
      <c r="E14951"/>
      <c r="H14951"/>
    </row>
    <row r="14952" spans="5:8" x14ac:dyDescent="0.35">
      <c r="E14952"/>
      <c r="H14952"/>
    </row>
    <row r="14953" spans="5:8" x14ac:dyDescent="0.35">
      <c r="E14953"/>
      <c r="H14953"/>
    </row>
    <row r="14954" spans="5:8" x14ac:dyDescent="0.35">
      <c r="E14954"/>
      <c r="H14954"/>
    </row>
    <row r="14955" spans="5:8" x14ac:dyDescent="0.35">
      <c r="E14955"/>
      <c r="H14955"/>
    </row>
    <row r="14956" spans="5:8" x14ac:dyDescent="0.35">
      <c r="E14956"/>
      <c r="H14956"/>
    </row>
    <row r="14957" spans="5:8" x14ac:dyDescent="0.35">
      <c r="E14957"/>
      <c r="H14957"/>
    </row>
    <row r="14958" spans="5:8" x14ac:dyDescent="0.35">
      <c r="E14958"/>
      <c r="H14958"/>
    </row>
    <row r="14959" spans="5:8" x14ac:dyDescent="0.35">
      <c r="E14959"/>
      <c r="H14959"/>
    </row>
    <row r="14960" spans="5:8" x14ac:dyDescent="0.35">
      <c r="E14960"/>
      <c r="H14960"/>
    </row>
    <row r="14961" spans="5:8" x14ac:dyDescent="0.35">
      <c r="E14961"/>
      <c r="H14961"/>
    </row>
    <row r="14962" spans="5:8" x14ac:dyDescent="0.35">
      <c r="E14962"/>
      <c r="H14962"/>
    </row>
    <row r="14963" spans="5:8" x14ac:dyDescent="0.35">
      <c r="E14963"/>
      <c r="H14963"/>
    </row>
    <row r="14964" spans="5:8" x14ac:dyDescent="0.35">
      <c r="E14964"/>
      <c r="H14964"/>
    </row>
    <row r="14965" spans="5:8" x14ac:dyDescent="0.35">
      <c r="E14965"/>
      <c r="H14965"/>
    </row>
    <row r="14966" spans="5:8" x14ac:dyDescent="0.35">
      <c r="E14966"/>
      <c r="H14966"/>
    </row>
    <row r="14967" spans="5:8" x14ac:dyDescent="0.35">
      <c r="E14967"/>
      <c r="H14967"/>
    </row>
    <row r="14968" spans="5:8" x14ac:dyDescent="0.35">
      <c r="E14968"/>
      <c r="H14968"/>
    </row>
    <row r="14969" spans="5:8" x14ac:dyDescent="0.35">
      <c r="E14969"/>
      <c r="H14969"/>
    </row>
    <row r="14970" spans="5:8" x14ac:dyDescent="0.35">
      <c r="E14970"/>
      <c r="H14970"/>
    </row>
    <row r="14971" spans="5:8" x14ac:dyDescent="0.35">
      <c r="E14971"/>
      <c r="H14971"/>
    </row>
    <row r="14972" spans="5:8" x14ac:dyDescent="0.35">
      <c r="E14972"/>
      <c r="H14972"/>
    </row>
    <row r="14973" spans="5:8" x14ac:dyDescent="0.35">
      <c r="E14973"/>
      <c r="H14973"/>
    </row>
    <row r="14974" spans="5:8" x14ac:dyDescent="0.35">
      <c r="E14974"/>
      <c r="H14974"/>
    </row>
    <row r="14975" spans="5:8" x14ac:dyDescent="0.35">
      <c r="E14975"/>
      <c r="H14975"/>
    </row>
    <row r="14976" spans="5:8" x14ac:dyDescent="0.35">
      <c r="E14976"/>
      <c r="H14976"/>
    </row>
    <row r="14977" spans="5:8" x14ac:dyDescent="0.35">
      <c r="E14977"/>
      <c r="H14977"/>
    </row>
    <row r="14978" spans="5:8" x14ac:dyDescent="0.35">
      <c r="E14978"/>
      <c r="H14978"/>
    </row>
    <row r="14979" spans="5:8" x14ac:dyDescent="0.35">
      <c r="E14979"/>
      <c r="H14979"/>
    </row>
    <row r="14980" spans="5:8" x14ac:dyDescent="0.35">
      <c r="E14980"/>
      <c r="H14980"/>
    </row>
    <row r="14981" spans="5:8" x14ac:dyDescent="0.35">
      <c r="E14981"/>
      <c r="H14981"/>
    </row>
    <row r="14982" spans="5:8" x14ac:dyDescent="0.35">
      <c r="E14982"/>
      <c r="H14982"/>
    </row>
    <row r="14983" spans="5:8" x14ac:dyDescent="0.35">
      <c r="E14983"/>
      <c r="H14983"/>
    </row>
    <row r="14984" spans="5:8" x14ac:dyDescent="0.35">
      <c r="E14984"/>
      <c r="H14984"/>
    </row>
    <row r="14985" spans="5:8" x14ac:dyDescent="0.35">
      <c r="E14985"/>
      <c r="H14985"/>
    </row>
    <row r="14986" spans="5:8" x14ac:dyDescent="0.35">
      <c r="E14986"/>
      <c r="H14986"/>
    </row>
    <row r="14987" spans="5:8" x14ac:dyDescent="0.35">
      <c r="E14987"/>
      <c r="H14987"/>
    </row>
    <row r="14988" spans="5:8" x14ac:dyDescent="0.35">
      <c r="E14988"/>
      <c r="H14988"/>
    </row>
    <row r="14989" spans="5:8" x14ac:dyDescent="0.35">
      <c r="E14989"/>
      <c r="H14989"/>
    </row>
    <row r="14990" spans="5:8" x14ac:dyDescent="0.35">
      <c r="E14990"/>
      <c r="H14990"/>
    </row>
    <row r="14991" spans="5:8" x14ac:dyDescent="0.35">
      <c r="E14991"/>
      <c r="H14991"/>
    </row>
    <row r="14992" spans="5:8" x14ac:dyDescent="0.35">
      <c r="E14992"/>
      <c r="H14992"/>
    </row>
    <row r="14993" spans="5:8" x14ac:dyDescent="0.35">
      <c r="E14993"/>
      <c r="H14993"/>
    </row>
    <row r="14994" spans="5:8" x14ac:dyDescent="0.35">
      <c r="E14994"/>
      <c r="H14994"/>
    </row>
    <row r="14995" spans="5:8" x14ac:dyDescent="0.35">
      <c r="E14995"/>
      <c r="H14995"/>
    </row>
    <row r="14996" spans="5:8" x14ac:dyDescent="0.35">
      <c r="E14996"/>
      <c r="H14996"/>
    </row>
    <row r="14997" spans="5:8" x14ac:dyDescent="0.35">
      <c r="E14997"/>
      <c r="H14997"/>
    </row>
    <row r="14998" spans="5:8" x14ac:dyDescent="0.35">
      <c r="E14998"/>
      <c r="H14998"/>
    </row>
    <row r="14999" spans="5:8" x14ac:dyDescent="0.35">
      <c r="E14999"/>
      <c r="H14999"/>
    </row>
    <row r="15000" spans="5:8" x14ac:dyDescent="0.35">
      <c r="E15000"/>
      <c r="H15000"/>
    </row>
    <row r="15001" spans="5:8" x14ac:dyDescent="0.35">
      <c r="E15001"/>
      <c r="H15001"/>
    </row>
    <row r="15002" spans="5:8" x14ac:dyDescent="0.35">
      <c r="E15002"/>
      <c r="H15002"/>
    </row>
    <row r="15003" spans="5:8" x14ac:dyDescent="0.35">
      <c r="E15003"/>
      <c r="H15003"/>
    </row>
    <row r="15004" spans="5:8" x14ac:dyDescent="0.35">
      <c r="E15004"/>
      <c r="H15004"/>
    </row>
    <row r="15005" spans="5:8" x14ac:dyDescent="0.35">
      <c r="E15005"/>
      <c r="H15005"/>
    </row>
    <row r="15006" spans="5:8" x14ac:dyDescent="0.35">
      <c r="E15006"/>
      <c r="H15006"/>
    </row>
    <row r="15007" spans="5:8" x14ac:dyDescent="0.35">
      <c r="E15007"/>
      <c r="H15007"/>
    </row>
    <row r="15008" spans="5:8" x14ac:dyDescent="0.35">
      <c r="E15008"/>
      <c r="H15008"/>
    </row>
    <row r="15009" spans="5:8" x14ac:dyDescent="0.35">
      <c r="E15009"/>
      <c r="H15009"/>
    </row>
    <row r="15010" spans="5:8" x14ac:dyDescent="0.35">
      <c r="E15010"/>
      <c r="H15010"/>
    </row>
    <row r="15011" spans="5:8" x14ac:dyDescent="0.35">
      <c r="E15011"/>
      <c r="H15011"/>
    </row>
    <row r="15012" spans="5:8" x14ac:dyDescent="0.35">
      <c r="E15012"/>
      <c r="H15012"/>
    </row>
    <row r="15013" spans="5:8" x14ac:dyDescent="0.35">
      <c r="E15013"/>
      <c r="H15013"/>
    </row>
    <row r="15014" spans="5:8" x14ac:dyDescent="0.35">
      <c r="E15014"/>
      <c r="H15014"/>
    </row>
    <row r="15015" spans="5:8" x14ac:dyDescent="0.35">
      <c r="E15015"/>
      <c r="H15015"/>
    </row>
    <row r="15016" spans="5:8" x14ac:dyDescent="0.35">
      <c r="E15016"/>
      <c r="H15016"/>
    </row>
    <row r="15017" spans="5:8" x14ac:dyDescent="0.35">
      <c r="E15017"/>
      <c r="H15017"/>
    </row>
    <row r="15018" spans="5:8" x14ac:dyDescent="0.35">
      <c r="E15018"/>
      <c r="H15018"/>
    </row>
    <row r="15019" spans="5:8" x14ac:dyDescent="0.35">
      <c r="E15019"/>
      <c r="H15019"/>
    </row>
    <row r="15020" spans="5:8" x14ac:dyDescent="0.35">
      <c r="E15020"/>
      <c r="H15020"/>
    </row>
    <row r="15021" spans="5:8" x14ac:dyDescent="0.35">
      <c r="E15021"/>
      <c r="H15021"/>
    </row>
    <row r="15022" spans="5:8" x14ac:dyDescent="0.35">
      <c r="E15022"/>
      <c r="H15022"/>
    </row>
    <row r="15023" spans="5:8" x14ac:dyDescent="0.35">
      <c r="E15023"/>
      <c r="H15023"/>
    </row>
    <row r="15024" spans="5:8" x14ac:dyDescent="0.35">
      <c r="E15024"/>
      <c r="H15024"/>
    </row>
    <row r="15025" spans="5:8" x14ac:dyDescent="0.35">
      <c r="E15025"/>
      <c r="H15025"/>
    </row>
    <row r="15026" spans="5:8" x14ac:dyDescent="0.35">
      <c r="E15026"/>
      <c r="H15026"/>
    </row>
    <row r="15027" spans="5:8" x14ac:dyDescent="0.35">
      <c r="E15027"/>
      <c r="H15027"/>
    </row>
    <row r="15028" spans="5:8" x14ac:dyDescent="0.35">
      <c r="E15028"/>
      <c r="H15028"/>
    </row>
    <row r="15029" spans="5:8" x14ac:dyDescent="0.35">
      <c r="E15029"/>
      <c r="H15029"/>
    </row>
    <row r="15030" spans="5:8" x14ac:dyDescent="0.35">
      <c r="E15030"/>
      <c r="H15030"/>
    </row>
    <row r="15031" spans="5:8" x14ac:dyDescent="0.35">
      <c r="E15031"/>
      <c r="H15031"/>
    </row>
    <row r="15032" spans="5:8" x14ac:dyDescent="0.35">
      <c r="E15032"/>
      <c r="H15032"/>
    </row>
    <row r="15033" spans="5:8" x14ac:dyDescent="0.35">
      <c r="E15033"/>
      <c r="H15033"/>
    </row>
    <row r="15034" spans="5:8" x14ac:dyDescent="0.35">
      <c r="E15034"/>
      <c r="H15034"/>
    </row>
    <row r="15035" spans="5:8" x14ac:dyDescent="0.35">
      <c r="E15035"/>
      <c r="H15035"/>
    </row>
    <row r="15036" spans="5:8" x14ac:dyDescent="0.35">
      <c r="E15036"/>
      <c r="H15036"/>
    </row>
    <row r="15037" spans="5:8" x14ac:dyDescent="0.35">
      <c r="E15037"/>
      <c r="H15037"/>
    </row>
    <row r="15038" spans="5:8" x14ac:dyDescent="0.35">
      <c r="E15038"/>
      <c r="H15038"/>
    </row>
    <row r="15039" spans="5:8" x14ac:dyDescent="0.35">
      <c r="E15039"/>
      <c r="H15039"/>
    </row>
    <row r="15040" spans="5:8" x14ac:dyDescent="0.35">
      <c r="E15040"/>
      <c r="H15040"/>
    </row>
    <row r="15041" spans="5:8" x14ac:dyDescent="0.35">
      <c r="E15041"/>
      <c r="H15041"/>
    </row>
    <row r="15042" spans="5:8" x14ac:dyDescent="0.35">
      <c r="E15042"/>
      <c r="H15042"/>
    </row>
    <row r="15043" spans="5:8" x14ac:dyDescent="0.35">
      <c r="E15043"/>
      <c r="H15043"/>
    </row>
    <row r="15044" spans="5:8" x14ac:dyDescent="0.35">
      <c r="E15044"/>
      <c r="H15044"/>
    </row>
    <row r="15045" spans="5:8" x14ac:dyDescent="0.35">
      <c r="E15045"/>
      <c r="H15045"/>
    </row>
    <row r="15046" spans="5:8" x14ac:dyDescent="0.35">
      <c r="E15046"/>
      <c r="H15046"/>
    </row>
    <row r="15047" spans="5:8" x14ac:dyDescent="0.35">
      <c r="E15047"/>
      <c r="H15047"/>
    </row>
    <row r="15048" spans="5:8" x14ac:dyDescent="0.35">
      <c r="E15048"/>
      <c r="H15048"/>
    </row>
    <row r="15049" spans="5:8" x14ac:dyDescent="0.35">
      <c r="E15049"/>
      <c r="H15049"/>
    </row>
    <row r="15050" spans="5:8" x14ac:dyDescent="0.35">
      <c r="E15050"/>
      <c r="H15050"/>
    </row>
    <row r="15051" spans="5:8" x14ac:dyDescent="0.35">
      <c r="E15051"/>
      <c r="H15051"/>
    </row>
    <row r="15052" spans="5:8" x14ac:dyDescent="0.35">
      <c r="E15052"/>
      <c r="H15052"/>
    </row>
    <row r="15053" spans="5:8" x14ac:dyDescent="0.35">
      <c r="E15053"/>
      <c r="H15053"/>
    </row>
    <row r="15054" spans="5:8" x14ac:dyDescent="0.35">
      <c r="E15054"/>
      <c r="H15054"/>
    </row>
    <row r="15055" spans="5:8" x14ac:dyDescent="0.35">
      <c r="E15055"/>
      <c r="H15055"/>
    </row>
    <row r="15056" spans="5:8" x14ac:dyDescent="0.35">
      <c r="E15056"/>
      <c r="H15056"/>
    </row>
    <row r="15057" spans="5:8" x14ac:dyDescent="0.35">
      <c r="E15057"/>
      <c r="H15057"/>
    </row>
    <row r="15058" spans="5:8" x14ac:dyDescent="0.35">
      <c r="E15058"/>
      <c r="H15058"/>
    </row>
    <row r="15059" spans="5:8" x14ac:dyDescent="0.35">
      <c r="E15059"/>
      <c r="H15059"/>
    </row>
    <row r="15060" spans="5:8" x14ac:dyDescent="0.35">
      <c r="E15060"/>
      <c r="H15060"/>
    </row>
    <row r="15061" spans="5:8" x14ac:dyDescent="0.35">
      <c r="E15061"/>
      <c r="H15061"/>
    </row>
    <row r="15062" spans="5:8" x14ac:dyDescent="0.35">
      <c r="E15062"/>
      <c r="H15062"/>
    </row>
    <row r="15063" spans="5:8" x14ac:dyDescent="0.35">
      <c r="E15063"/>
      <c r="H15063"/>
    </row>
    <row r="15064" spans="5:8" x14ac:dyDescent="0.35">
      <c r="E15064"/>
      <c r="H15064"/>
    </row>
    <row r="15065" spans="5:8" x14ac:dyDescent="0.35">
      <c r="E15065"/>
      <c r="H15065"/>
    </row>
    <row r="15066" spans="5:8" x14ac:dyDescent="0.35">
      <c r="E15066"/>
      <c r="H15066"/>
    </row>
    <row r="15067" spans="5:8" x14ac:dyDescent="0.35">
      <c r="E15067"/>
      <c r="H15067"/>
    </row>
    <row r="15068" spans="5:8" x14ac:dyDescent="0.35">
      <c r="E15068"/>
      <c r="H15068"/>
    </row>
    <row r="15069" spans="5:8" x14ac:dyDescent="0.35">
      <c r="E15069"/>
      <c r="H15069"/>
    </row>
    <row r="15070" spans="5:8" x14ac:dyDescent="0.35">
      <c r="E15070"/>
      <c r="H15070"/>
    </row>
    <row r="15071" spans="5:8" x14ac:dyDescent="0.35">
      <c r="E15071"/>
      <c r="H15071"/>
    </row>
    <row r="15072" spans="5:8" x14ac:dyDescent="0.35">
      <c r="E15072"/>
      <c r="H15072"/>
    </row>
    <row r="15073" spans="5:8" x14ac:dyDescent="0.35">
      <c r="E15073"/>
      <c r="H15073"/>
    </row>
    <row r="15074" spans="5:8" x14ac:dyDescent="0.35">
      <c r="E15074"/>
      <c r="H15074"/>
    </row>
    <row r="15075" spans="5:8" x14ac:dyDescent="0.35">
      <c r="E15075"/>
      <c r="H15075"/>
    </row>
    <row r="15076" spans="5:8" x14ac:dyDescent="0.35">
      <c r="E15076"/>
      <c r="H15076"/>
    </row>
    <row r="15077" spans="5:8" x14ac:dyDescent="0.35">
      <c r="E15077"/>
      <c r="H15077"/>
    </row>
    <row r="15078" spans="5:8" x14ac:dyDescent="0.35">
      <c r="E15078"/>
      <c r="H15078"/>
    </row>
    <row r="15079" spans="5:8" x14ac:dyDescent="0.35">
      <c r="E15079"/>
      <c r="H15079"/>
    </row>
    <row r="15080" spans="5:8" x14ac:dyDescent="0.35">
      <c r="E15080"/>
      <c r="H15080"/>
    </row>
    <row r="15081" spans="5:8" x14ac:dyDescent="0.35">
      <c r="E15081"/>
      <c r="H15081"/>
    </row>
    <row r="15082" spans="5:8" x14ac:dyDescent="0.35">
      <c r="E15082"/>
      <c r="H15082"/>
    </row>
    <row r="15083" spans="5:8" x14ac:dyDescent="0.35">
      <c r="E15083"/>
      <c r="H15083"/>
    </row>
    <row r="15084" spans="5:8" x14ac:dyDescent="0.35">
      <c r="E15084"/>
      <c r="H15084"/>
    </row>
    <row r="15085" spans="5:8" x14ac:dyDescent="0.35">
      <c r="E15085"/>
      <c r="H15085"/>
    </row>
    <row r="15086" spans="5:8" x14ac:dyDescent="0.35">
      <c r="E15086"/>
      <c r="H15086"/>
    </row>
    <row r="15087" spans="5:8" x14ac:dyDescent="0.35">
      <c r="E15087"/>
      <c r="H15087"/>
    </row>
    <row r="15088" spans="5:8" x14ac:dyDescent="0.35">
      <c r="E15088"/>
      <c r="H15088"/>
    </row>
    <row r="15089" spans="5:8" x14ac:dyDescent="0.35">
      <c r="E15089"/>
      <c r="H15089"/>
    </row>
    <row r="15090" spans="5:8" x14ac:dyDescent="0.35">
      <c r="E15090"/>
      <c r="H15090"/>
    </row>
    <row r="15091" spans="5:8" x14ac:dyDescent="0.35">
      <c r="E15091"/>
      <c r="H15091"/>
    </row>
    <row r="15092" spans="5:8" x14ac:dyDescent="0.35">
      <c r="E15092"/>
      <c r="H15092"/>
    </row>
    <row r="15093" spans="5:8" x14ac:dyDescent="0.35">
      <c r="E15093"/>
      <c r="H15093"/>
    </row>
    <row r="15094" spans="5:8" x14ac:dyDescent="0.35">
      <c r="E15094"/>
      <c r="H15094"/>
    </row>
    <row r="15095" spans="5:8" x14ac:dyDescent="0.35">
      <c r="E15095"/>
      <c r="H15095"/>
    </row>
    <row r="15096" spans="5:8" x14ac:dyDescent="0.35">
      <c r="E15096"/>
      <c r="H15096"/>
    </row>
    <row r="15097" spans="5:8" x14ac:dyDescent="0.35">
      <c r="E15097"/>
      <c r="H15097"/>
    </row>
    <row r="15098" spans="5:8" x14ac:dyDescent="0.35">
      <c r="E15098"/>
      <c r="H15098"/>
    </row>
    <row r="15099" spans="5:8" x14ac:dyDescent="0.35">
      <c r="E15099"/>
      <c r="H15099"/>
    </row>
    <row r="15100" spans="5:8" x14ac:dyDescent="0.35">
      <c r="E15100"/>
      <c r="H15100"/>
    </row>
    <row r="15101" spans="5:8" x14ac:dyDescent="0.35">
      <c r="E15101"/>
      <c r="H15101"/>
    </row>
    <row r="15102" spans="5:8" x14ac:dyDescent="0.35">
      <c r="E15102"/>
      <c r="H15102"/>
    </row>
    <row r="15103" spans="5:8" x14ac:dyDescent="0.35">
      <c r="E15103"/>
      <c r="H15103"/>
    </row>
    <row r="15104" spans="5:8" x14ac:dyDescent="0.35">
      <c r="E15104"/>
      <c r="H15104"/>
    </row>
    <row r="15105" spans="5:8" x14ac:dyDescent="0.35">
      <c r="E15105"/>
      <c r="H15105"/>
    </row>
    <row r="15106" spans="5:8" x14ac:dyDescent="0.35">
      <c r="E15106"/>
      <c r="H15106"/>
    </row>
    <row r="15107" spans="5:8" x14ac:dyDescent="0.35">
      <c r="E15107"/>
      <c r="H15107"/>
    </row>
    <row r="15108" spans="5:8" x14ac:dyDescent="0.35">
      <c r="E15108"/>
      <c r="H15108"/>
    </row>
    <row r="15109" spans="5:8" x14ac:dyDescent="0.35">
      <c r="E15109"/>
      <c r="H15109"/>
    </row>
    <row r="15110" spans="5:8" x14ac:dyDescent="0.35">
      <c r="E15110"/>
      <c r="H15110"/>
    </row>
    <row r="15111" spans="5:8" x14ac:dyDescent="0.35">
      <c r="E15111"/>
      <c r="H15111"/>
    </row>
    <row r="15112" spans="5:8" x14ac:dyDescent="0.35">
      <c r="E15112"/>
      <c r="H15112"/>
    </row>
    <row r="15113" spans="5:8" x14ac:dyDescent="0.35">
      <c r="E15113"/>
      <c r="H15113"/>
    </row>
    <row r="15114" spans="5:8" x14ac:dyDescent="0.35">
      <c r="E15114"/>
      <c r="H15114"/>
    </row>
    <row r="15115" spans="5:8" x14ac:dyDescent="0.35">
      <c r="E15115"/>
      <c r="H15115"/>
    </row>
    <row r="15116" spans="5:8" x14ac:dyDescent="0.35">
      <c r="E15116"/>
      <c r="H15116"/>
    </row>
    <row r="15117" spans="5:8" x14ac:dyDescent="0.35">
      <c r="E15117"/>
      <c r="H15117"/>
    </row>
    <row r="15118" spans="5:8" x14ac:dyDescent="0.35">
      <c r="E15118"/>
      <c r="H15118"/>
    </row>
    <row r="15119" spans="5:8" x14ac:dyDescent="0.35">
      <c r="E15119"/>
      <c r="H15119"/>
    </row>
    <row r="15120" spans="5:8" x14ac:dyDescent="0.35">
      <c r="E15120"/>
      <c r="H15120"/>
    </row>
    <row r="15121" spans="5:8" x14ac:dyDescent="0.35">
      <c r="E15121"/>
      <c r="H15121"/>
    </row>
    <row r="15122" spans="5:8" x14ac:dyDescent="0.35">
      <c r="E15122"/>
      <c r="H15122"/>
    </row>
    <row r="15123" spans="5:8" x14ac:dyDescent="0.35">
      <c r="E15123"/>
      <c r="H15123"/>
    </row>
    <row r="15124" spans="5:8" x14ac:dyDescent="0.35">
      <c r="E15124"/>
      <c r="H15124"/>
    </row>
    <row r="15125" spans="5:8" x14ac:dyDescent="0.35">
      <c r="E15125"/>
      <c r="H15125"/>
    </row>
    <row r="15126" spans="5:8" x14ac:dyDescent="0.35">
      <c r="E15126"/>
      <c r="H15126"/>
    </row>
    <row r="15127" spans="5:8" x14ac:dyDescent="0.35">
      <c r="E15127"/>
      <c r="H15127"/>
    </row>
    <row r="15128" spans="5:8" x14ac:dyDescent="0.35">
      <c r="E15128"/>
      <c r="H15128"/>
    </row>
    <row r="15129" spans="5:8" x14ac:dyDescent="0.35">
      <c r="E15129"/>
      <c r="H15129"/>
    </row>
    <row r="15130" spans="5:8" x14ac:dyDescent="0.35">
      <c r="E15130"/>
      <c r="H15130"/>
    </row>
    <row r="15131" spans="5:8" x14ac:dyDescent="0.35">
      <c r="E15131"/>
      <c r="H15131"/>
    </row>
    <row r="15132" spans="5:8" x14ac:dyDescent="0.35">
      <c r="E15132"/>
      <c r="H15132"/>
    </row>
    <row r="15133" spans="5:8" x14ac:dyDescent="0.35">
      <c r="E15133"/>
      <c r="H15133"/>
    </row>
    <row r="15134" spans="5:8" x14ac:dyDescent="0.35">
      <c r="E15134"/>
      <c r="H15134"/>
    </row>
    <row r="15135" spans="5:8" x14ac:dyDescent="0.35">
      <c r="E15135"/>
      <c r="H15135"/>
    </row>
    <row r="15136" spans="5:8" x14ac:dyDescent="0.35">
      <c r="E15136"/>
      <c r="H15136"/>
    </row>
    <row r="15137" spans="5:8" x14ac:dyDescent="0.35">
      <c r="E15137"/>
      <c r="H15137"/>
    </row>
    <row r="15138" spans="5:8" x14ac:dyDescent="0.35">
      <c r="E15138"/>
      <c r="H15138"/>
    </row>
    <row r="15139" spans="5:8" x14ac:dyDescent="0.35">
      <c r="E15139"/>
      <c r="H15139"/>
    </row>
    <row r="15140" spans="5:8" x14ac:dyDescent="0.35">
      <c r="E15140"/>
      <c r="H15140"/>
    </row>
    <row r="15141" spans="5:8" x14ac:dyDescent="0.35">
      <c r="E15141"/>
      <c r="H15141"/>
    </row>
    <row r="15142" spans="5:8" x14ac:dyDescent="0.35">
      <c r="E15142"/>
      <c r="H15142"/>
    </row>
    <row r="15143" spans="5:8" x14ac:dyDescent="0.35">
      <c r="E15143"/>
      <c r="H15143"/>
    </row>
    <row r="15144" spans="5:8" x14ac:dyDescent="0.35">
      <c r="E15144"/>
      <c r="H15144"/>
    </row>
    <row r="15145" spans="5:8" x14ac:dyDescent="0.35">
      <c r="E15145"/>
      <c r="H15145"/>
    </row>
    <row r="15146" spans="5:8" x14ac:dyDescent="0.35">
      <c r="E15146"/>
      <c r="H15146"/>
    </row>
    <row r="15147" spans="5:8" x14ac:dyDescent="0.35">
      <c r="E15147"/>
      <c r="H15147"/>
    </row>
    <row r="15148" spans="5:8" x14ac:dyDescent="0.35">
      <c r="E15148"/>
      <c r="H15148"/>
    </row>
    <row r="15149" spans="5:8" x14ac:dyDescent="0.35">
      <c r="E15149"/>
      <c r="H15149"/>
    </row>
    <row r="15150" spans="5:8" x14ac:dyDescent="0.35">
      <c r="E15150"/>
      <c r="H15150"/>
    </row>
    <row r="15151" spans="5:8" x14ac:dyDescent="0.35">
      <c r="E15151"/>
      <c r="H15151"/>
    </row>
    <row r="15152" spans="5:8" x14ac:dyDescent="0.35">
      <c r="E15152"/>
      <c r="H15152"/>
    </row>
    <row r="15153" spans="5:8" x14ac:dyDescent="0.35">
      <c r="E15153"/>
      <c r="H15153"/>
    </row>
    <row r="15154" spans="5:8" x14ac:dyDescent="0.35">
      <c r="E15154"/>
      <c r="H15154"/>
    </row>
    <row r="15155" spans="5:8" x14ac:dyDescent="0.35">
      <c r="E15155"/>
      <c r="H15155"/>
    </row>
    <row r="15156" spans="5:8" x14ac:dyDescent="0.35">
      <c r="E15156"/>
      <c r="H15156"/>
    </row>
    <row r="15157" spans="5:8" x14ac:dyDescent="0.35">
      <c r="E15157"/>
      <c r="H15157"/>
    </row>
    <row r="15158" spans="5:8" x14ac:dyDescent="0.35">
      <c r="E15158"/>
      <c r="H15158"/>
    </row>
    <row r="15159" spans="5:8" x14ac:dyDescent="0.35">
      <c r="E15159"/>
      <c r="H15159"/>
    </row>
    <row r="15160" spans="5:8" x14ac:dyDescent="0.35">
      <c r="E15160"/>
      <c r="H15160"/>
    </row>
    <row r="15161" spans="5:8" x14ac:dyDescent="0.35">
      <c r="E15161"/>
      <c r="H15161"/>
    </row>
    <row r="15162" spans="5:8" x14ac:dyDescent="0.35">
      <c r="E15162"/>
      <c r="H15162"/>
    </row>
    <row r="15163" spans="5:8" x14ac:dyDescent="0.35">
      <c r="E15163"/>
      <c r="H15163"/>
    </row>
    <row r="15164" spans="5:8" x14ac:dyDescent="0.35">
      <c r="E15164"/>
      <c r="H15164"/>
    </row>
    <row r="15165" spans="5:8" x14ac:dyDescent="0.35">
      <c r="E15165"/>
      <c r="H15165"/>
    </row>
    <row r="15166" spans="5:8" x14ac:dyDescent="0.35">
      <c r="E15166"/>
      <c r="H15166"/>
    </row>
    <row r="15167" spans="5:8" x14ac:dyDescent="0.35">
      <c r="E15167"/>
      <c r="H15167"/>
    </row>
    <row r="15168" spans="5:8" x14ac:dyDescent="0.35">
      <c r="E15168"/>
      <c r="H15168"/>
    </row>
    <row r="15169" spans="5:8" x14ac:dyDescent="0.35">
      <c r="E15169"/>
      <c r="H15169"/>
    </row>
    <row r="15170" spans="5:8" x14ac:dyDescent="0.35">
      <c r="E15170"/>
      <c r="H15170"/>
    </row>
    <row r="15171" spans="5:8" x14ac:dyDescent="0.35">
      <c r="E15171"/>
      <c r="H15171"/>
    </row>
    <row r="15172" spans="5:8" x14ac:dyDescent="0.35">
      <c r="E15172"/>
      <c r="H15172"/>
    </row>
    <row r="15173" spans="5:8" x14ac:dyDescent="0.35">
      <c r="E15173"/>
      <c r="H15173"/>
    </row>
    <row r="15174" spans="5:8" x14ac:dyDescent="0.35">
      <c r="E15174"/>
      <c r="H15174"/>
    </row>
    <row r="15175" spans="5:8" x14ac:dyDescent="0.35">
      <c r="E15175"/>
      <c r="H15175"/>
    </row>
    <row r="15176" spans="5:8" x14ac:dyDescent="0.35">
      <c r="E15176"/>
      <c r="H15176"/>
    </row>
    <row r="15177" spans="5:8" x14ac:dyDescent="0.35">
      <c r="E15177"/>
      <c r="H15177"/>
    </row>
    <row r="15178" spans="5:8" x14ac:dyDescent="0.35">
      <c r="E15178"/>
      <c r="H15178"/>
    </row>
    <row r="15179" spans="5:8" x14ac:dyDescent="0.35">
      <c r="E15179"/>
      <c r="H15179"/>
    </row>
    <row r="15180" spans="5:8" x14ac:dyDescent="0.35">
      <c r="E15180"/>
      <c r="H15180"/>
    </row>
    <row r="15181" spans="5:8" x14ac:dyDescent="0.35">
      <c r="E15181"/>
      <c r="H15181"/>
    </row>
    <row r="15182" spans="5:8" x14ac:dyDescent="0.35">
      <c r="E15182"/>
      <c r="H15182"/>
    </row>
    <row r="15183" spans="5:8" x14ac:dyDescent="0.35">
      <c r="E15183"/>
      <c r="H15183"/>
    </row>
    <row r="15184" spans="5:8" x14ac:dyDescent="0.35">
      <c r="E15184"/>
      <c r="H15184"/>
    </row>
    <row r="15185" spans="5:8" x14ac:dyDescent="0.35">
      <c r="E15185"/>
      <c r="H15185"/>
    </row>
    <row r="15186" spans="5:8" x14ac:dyDescent="0.35">
      <c r="E15186"/>
      <c r="H15186"/>
    </row>
    <row r="15187" spans="5:8" x14ac:dyDescent="0.35">
      <c r="E15187"/>
      <c r="H15187"/>
    </row>
    <row r="15188" spans="5:8" x14ac:dyDescent="0.35">
      <c r="E15188"/>
      <c r="H15188"/>
    </row>
    <row r="15189" spans="5:8" x14ac:dyDescent="0.35">
      <c r="E15189"/>
      <c r="H15189"/>
    </row>
    <row r="15190" spans="5:8" x14ac:dyDescent="0.35">
      <c r="E15190"/>
      <c r="H15190"/>
    </row>
    <row r="15191" spans="5:8" x14ac:dyDescent="0.35">
      <c r="E15191"/>
      <c r="H15191"/>
    </row>
    <row r="15192" spans="5:8" x14ac:dyDescent="0.35">
      <c r="E15192"/>
      <c r="H15192"/>
    </row>
    <row r="15193" spans="5:8" x14ac:dyDescent="0.35">
      <c r="E15193"/>
      <c r="H15193"/>
    </row>
    <row r="15194" spans="5:8" x14ac:dyDescent="0.35">
      <c r="E15194"/>
      <c r="H15194"/>
    </row>
    <row r="15195" spans="5:8" x14ac:dyDescent="0.35">
      <c r="E15195"/>
      <c r="H15195"/>
    </row>
    <row r="15196" spans="5:8" x14ac:dyDescent="0.35">
      <c r="E15196"/>
      <c r="H15196"/>
    </row>
    <row r="15197" spans="5:8" x14ac:dyDescent="0.35">
      <c r="E15197"/>
      <c r="H15197"/>
    </row>
    <row r="15198" spans="5:8" x14ac:dyDescent="0.35">
      <c r="E15198"/>
      <c r="H15198"/>
    </row>
    <row r="15199" spans="5:8" x14ac:dyDescent="0.35">
      <c r="E15199"/>
      <c r="H15199"/>
    </row>
    <row r="15200" spans="5:8" x14ac:dyDescent="0.35">
      <c r="E15200"/>
      <c r="H15200"/>
    </row>
    <row r="15201" spans="5:8" x14ac:dyDescent="0.35">
      <c r="E15201"/>
      <c r="H15201"/>
    </row>
    <row r="15202" spans="5:8" x14ac:dyDescent="0.35">
      <c r="E15202"/>
      <c r="H15202"/>
    </row>
    <row r="15203" spans="5:8" x14ac:dyDescent="0.35">
      <c r="E15203"/>
      <c r="H15203"/>
    </row>
    <row r="15204" spans="5:8" x14ac:dyDescent="0.35">
      <c r="E15204"/>
      <c r="H15204"/>
    </row>
    <row r="15205" spans="5:8" x14ac:dyDescent="0.35">
      <c r="E15205"/>
      <c r="H15205"/>
    </row>
    <row r="15206" spans="5:8" x14ac:dyDescent="0.35">
      <c r="E15206"/>
      <c r="H15206"/>
    </row>
    <row r="15207" spans="5:8" x14ac:dyDescent="0.35">
      <c r="E15207"/>
      <c r="H15207"/>
    </row>
    <row r="15208" spans="5:8" x14ac:dyDescent="0.35">
      <c r="E15208"/>
      <c r="H15208"/>
    </row>
    <row r="15209" spans="5:8" x14ac:dyDescent="0.35">
      <c r="E15209"/>
      <c r="H15209"/>
    </row>
    <row r="15210" spans="5:8" x14ac:dyDescent="0.35">
      <c r="E15210"/>
      <c r="H15210"/>
    </row>
    <row r="15211" spans="5:8" x14ac:dyDescent="0.35">
      <c r="E15211"/>
      <c r="H15211"/>
    </row>
    <row r="15212" spans="5:8" x14ac:dyDescent="0.35">
      <c r="E15212"/>
      <c r="H15212"/>
    </row>
    <row r="15213" spans="5:8" x14ac:dyDescent="0.35">
      <c r="E15213"/>
      <c r="H15213"/>
    </row>
    <row r="15214" spans="5:8" x14ac:dyDescent="0.35">
      <c r="E15214"/>
      <c r="H15214"/>
    </row>
    <row r="15215" spans="5:8" x14ac:dyDescent="0.35">
      <c r="E15215"/>
      <c r="H15215"/>
    </row>
    <row r="15216" spans="5:8" x14ac:dyDescent="0.35">
      <c r="E15216"/>
      <c r="H15216"/>
    </row>
    <row r="15217" spans="5:8" x14ac:dyDescent="0.35">
      <c r="E15217"/>
      <c r="H15217"/>
    </row>
    <row r="15218" spans="5:8" x14ac:dyDescent="0.35">
      <c r="E15218"/>
      <c r="H15218"/>
    </row>
    <row r="15219" spans="5:8" x14ac:dyDescent="0.35">
      <c r="E15219"/>
      <c r="H15219"/>
    </row>
    <row r="15220" spans="5:8" x14ac:dyDescent="0.35">
      <c r="E15220"/>
      <c r="H15220"/>
    </row>
    <row r="15221" spans="5:8" x14ac:dyDescent="0.35">
      <c r="E15221"/>
      <c r="H15221"/>
    </row>
    <row r="15222" spans="5:8" x14ac:dyDescent="0.35">
      <c r="E15222"/>
      <c r="H15222"/>
    </row>
    <row r="15223" spans="5:8" x14ac:dyDescent="0.35">
      <c r="E15223"/>
      <c r="H15223"/>
    </row>
    <row r="15224" spans="5:8" x14ac:dyDescent="0.35">
      <c r="E15224"/>
      <c r="H15224"/>
    </row>
    <row r="15225" spans="5:8" x14ac:dyDescent="0.35">
      <c r="E15225"/>
      <c r="H15225"/>
    </row>
    <row r="15226" spans="5:8" x14ac:dyDescent="0.35">
      <c r="E15226"/>
      <c r="H15226"/>
    </row>
    <row r="15227" spans="5:8" x14ac:dyDescent="0.35">
      <c r="E15227"/>
      <c r="H15227"/>
    </row>
    <row r="15228" spans="5:8" x14ac:dyDescent="0.35">
      <c r="E15228"/>
      <c r="H15228"/>
    </row>
    <row r="15229" spans="5:8" x14ac:dyDescent="0.35">
      <c r="E15229"/>
      <c r="H15229"/>
    </row>
    <row r="15230" spans="5:8" x14ac:dyDescent="0.35">
      <c r="E15230"/>
      <c r="H15230"/>
    </row>
    <row r="15231" spans="5:8" x14ac:dyDescent="0.35">
      <c r="E15231"/>
      <c r="H15231"/>
    </row>
    <row r="15232" spans="5:8" x14ac:dyDescent="0.35">
      <c r="E15232"/>
      <c r="H15232"/>
    </row>
    <row r="15233" spans="5:8" x14ac:dyDescent="0.35">
      <c r="E15233"/>
      <c r="H15233"/>
    </row>
    <row r="15234" spans="5:8" x14ac:dyDescent="0.35">
      <c r="E15234"/>
      <c r="H15234"/>
    </row>
    <row r="15235" spans="5:8" x14ac:dyDescent="0.35">
      <c r="E15235"/>
      <c r="H15235"/>
    </row>
    <row r="15236" spans="5:8" x14ac:dyDescent="0.35">
      <c r="E15236"/>
      <c r="H15236"/>
    </row>
    <row r="15237" spans="5:8" x14ac:dyDescent="0.35">
      <c r="E15237"/>
      <c r="H15237"/>
    </row>
    <row r="15238" spans="5:8" x14ac:dyDescent="0.35">
      <c r="E15238"/>
      <c r="H15238"/>
    </row>
    <row r="15239" spans="5:8" x14ac:dyDescent="0.35">
      <c r="E15239"/>
      <c r="H15239"/>
    </row>
    <row r="15240" spans="5:8" x14ac:dyDescent="0.35">
      <c r="E15240"/>
      <c r="H15240"/>
    </row>
    <row r="15241" spans="5:8" x14ac:dyDescent="0.35">
      <c r="E15241"/>
      <c r="H15241"/>
    </row>
    <row r="15242" spans="5:8" x14ac:dyDescent="0.35">
      <c r="E15242"/>
      <c r="H15242"/>
    </row>
    <row r="15243" spans="5:8" x14ac:dyDescent="0.35">
      <c r="E15243"/>
      <c r="H15243"/>
    </row>
    <row r="15244" spans="5:8" x14ac:dyDescent="0.35">
      <c r="E15244"/>
      <c r="H15244"/>
    </row>
    <row r="15245" spans="5:8" x14ac:dyDescent="0.35">
      <c r="E15245"/>
      <c r="H15245"/>
    </row>
    <row r="15246" spans="5:8" x14ac:dyDescent="0.35">
      <c r="E15246"/>
      <c r="H15246"/>
    </row>
    <row r="15247" spans="5:8" x14ac:dyDescent="0.35">
      <c r="E15247"/>
      <c r="H15247"/>
    </row>
    <row r="15248" spans="5:8" x14ac:dyDescent="0.35">
      <c r="E15248"/>
      <c r="H15248"/>
    </row>
    <row r="15249" spans="5:8" x14ac:dyDescent="0.35">
      <c r="E15249"/>
      <c r="H15249"/>
    </row>
    <row r="15250" spans="5:8" x14ac:dyDescent="0.35">
      <c r="E15250"/>
      <c r="H15250"/>
    </row>
    <row r="15251" spans="5:8" x14ac:dyDescent="0.35">
      <c r="E15251"/>
      <c r="H15251"/>
    </row>
    <row r="15252" spans="5:8" x14ac:dyDescent="0.35">
      <c r="E15252"/>
      <c r="H15252"/>
    </row>
    <row r="15253" spans="5:8" x14ac:dyDescent="0.35">
      <c r="E15253"/>
      <c r="H15253"/>
    </row>
    <row r="15254" spans="5:8" x14ac:dyDescent="0.35">
      <c r="E15254"/>
      <c r="H15254"/>
    </row>
    <row r="15255" spans="5:8" x14ac:dyDescent="0.35">
      <c r="E15255"/>
      <c r="H15255"/>
    </row>
    <row r="15256" spans="5:8" x14ac:dyDescent="0.35">
      <c r="E15256"/>
      <c r="H15256"/>
    </row>
    <row r="15257" spans="5:8" x14ac:dyDescent="0.35">
      <c r="E15257"/>
      <c r="H15257"/>
    </row>
    <row r="15258" spans="5:8" x14ac:dyDescent="0.35">
      <c r="E15258"/>
      <c r="H15258"/>
    </row>
    <row r="15259" spans="5:8" x14ac:dyDescent="0.35">
      <c r="E15259"/>
      <c r="H15259"/>
    </row>
    <row r="15260" spans="5:8" x14ac:dyDescent="0.35">
      <c r="E15260"/>
      <c r="H15260"/>
    </row>
    <row r="15261" spans="5:8" x14ac:dyDescent="0.35">
      <c r="E15261"/>
      <c r="H15261"/>
    </row>
    <row r="15262" spans="5:8" x14ac:dyDescent="0.35">
      <c r="E15262"/>
      <c r="H15262"/>
    </row>
    <row r="15263" spans="5:8" x14ac:dyDescent="0.35">
      <c r="E15263"/>
      <c r="H15263"/>
    </row>
    <row r="15264" spans="5:8" x14ac:dyDescent="0.35">
      <c r="E15264"/>
      <c r="H15264"/>
    </row>
    <row r="15265" spans="5:8" x14ac:dyDescent="0.35">
      <c r="E15265"/>
      <c r="H15265"/>
    </row>
    <row r="15266" spans="5:8" x14ac:dyDescent="0.35">
      <c r="E15266"/>
      <c r="H15266"/>
    </row>
    <row r="15267" spans="5:8" x14ac:dyDescent="0.35">
      <c r="E15267"/>
      <c r="H15267"/>
    </row>
    <row r="15268" spans="5:8" x14ac:dyDescent="0.35">
      <c r="E15268"/>
      <c r="H15268"/>
    </row>
    <row r="15269" spans="5:8" x14ac:dyDescent="0.35">
      <c r="E15269"/>
      <c r="H15269"/>
    </row>
    <row r="15270" spans="5:8" x14ac:dyDescent="0.35">
      <c r="E15270"/>
      <c r="H15270"/>
    </row>
    <row r="15271" spans="5:8" x14ac:dyDescent="0.35">
      <c r="E15271"/>
      <c r="H15271"/>
    </row>
    <row r="15272" spans="5:8" x14ac:dyDescent="0.35">
      <c r="E15272"/>
      <c r="H15272"/>
    </row>
    <row r="15273" spans="5:8" x14ac:dyDescent="0.35">
      <c r="E15273"/>
      <c r="H15273"/>
    </row>
    <row r="15274" spans="5:8" x14ac:dyDescent="0.35">
      <c r="E15274"/>
      <c r="H15274"/>
    </row>
    <row r="15275" spans="5:8" x14ac:dyDescent="0.35">
      <c r="E15275"/>
      <c r="H15275"/>
    </row>
    <row r="15276" spans="5:8" x14ac:dyDescent="0.35">
      <c r="E15276"/>
      <c r="H15276"/>
    </row>
    <row r="15277" spans="5:8" x14ac:dyDescent="0.35">
      <c r="E15277"/>
      <c r="H15277"/>
    </row>
    <row r="15278" spans="5:8" x14ac:dyDescent="0.35">
      <c r="E15278"/>
      <c r="H15278"/>
    </row>
    <row r="15279" spans="5:8" x14ac:dyDescent="0.35">
      <c r="E15279"/>
      <c r="H15279"/>
    </row>
    <row r="15280" spans="5:8" x14ac:dyDescent="0.35">
      <c r="E15280"/>
      <c r="H15280"/>
    </row>
    <row r="15281" spans="5:8" x14ac:dyDescent="0.35">
      <c r="E15281"/>
      <c r="H15281"/>
    </row>
    <row r="15282" spans="5:8" x14ac:dyDescent="0.35">
      <c r="E15282"/>
      <c r="H15282"/>
    </row>
    <row r="15283" spans="5:8" x14ac:dyDescent="0.35">
      <c r="E15283"/>
      <c r="H15283"/>
    </row>
    <row r="15284" spans="5:8" x14ac:dyDescent="0.35">
      <c r="E15284"/>
      <c r="H15284"/>
    </row>
    <row r="15285" spans="5:8" x14ac:dyDescent="0.35">
      <c r="E15285"/>
      <c r="H15285"/>
    </row>
    <row r="15286" spans="5:8" x14ac:dyDescent="0.35">
      <c r="E15286"/>
      <c r="H15286"/>
    </row>
    <row r="15287" spans="5:8" x14ac:dyDescent="0.35">
      <c r="E15287"/>
      <c r="H15287"/>
    </row>
    <row r="15288" spans="5:8" x14ac:dyDescent="0.35">
      <c r="E15288"/>
      <c r="H15288"/>
    </row>
    <row r="15289" spans="5:8" x14ac:dyDescent="0.35">
      <c r="E15289"/>
      <c r="H15289"/>
    </row>
    <row r="15290" spans="5:8" x14ac:dyDescent="0.35">
      <c r="E15290"/>
      <c r="H15290"/>
    </row>
    <row r="15291" spans="5:8" x14ac:dyDescent="0.35">
      <c r="E15291"/>
      <c r="H15291"/>
    </row>
    <row r="15292" spans="5:8" x14ac:dyDescent="0.35">
      <c r="E15292"/>
      <c r="H15292"/>
    </row>
    <row r="15293" spans="5:8" x14ac:dyDescent="0.35">
      <c r="E15293"/>
      <c r="H15293"/>
    </row>
    <row r="15294" spans="5:8" x14ac:dyDescent="0.35">
      <c r="E15294"/>
      <c r="H15294"/>
    </row>
    <row r="15295" spans="5:8" x14ac:dyDescent="0.35">
      <c r="E15295"/>
      <c r="H15295"/>
    </row>
    <row r="15296" spans="5:8" x14ac:dyDescent="0.35">
      <c r="E15296"/>
      <c r="H15296"/>
    </row>
    <row r="15297" spans="5:8" x14ac:dyDescent="0.35">
      <c r="E15297"/>
      <c r="H15297"/>
    </row>
    <row r="15298" spans="5:8" x14ac:dyDescent="0.35">
      <c r="E15298"/>
      <c r="H15298"/>
    </row>
    <row r="15299" spans="5:8" x14ac:dyDescent="0.35">
      <c r="E15299"/>
      <c r="H15299"/>
    </row>
    <row r="15300" spans="5:8" x14ac:dyDescent="0.35">
      <c r="E15300"/>
      <c r="H15300"/>
    </row>
    <row r="15301" spans="5:8" x14ac:dyDescent="0.35">
      <c r="E15301"/>
      <c r="H15301"/>
    </row>
    <row r="15302" spans="5:8" x14ac:dyDescent="0.35">
      <c r="E15302"/>
      <c r="H15302"/>
    </row>
    <row r="15303" spans="5:8" x14ac:dyDescent="0.35">
      <c r="E15303"/>
      <c r="H15303"/>
    </row>
    <row r="15304" spans="5:8" x14ac:dyDescent="0.35">
      <c r="E15304"/>
      <c r="H15304"/>
    </row>
    <row r="15305" spans="5:8" x14ac:dyDescent="0.35">
      <c r="E15305"/>
      <c r="H15305"/>
    </row>
    <row r="15306" spans="5:8" x14ac:dyDescent="0.35">
      <c r="E15306"/>
      <c r="H15306"/>
    </row>
    <row r="15307" spans="5:8" x14ac:dyDescent="0.35">
      <c r="E15307"/>
      <c r="H15307"/>
    </row>
    <row r="15308" spans="5:8" x14ac:dyDescent="0.35">
      <c r="E15308"/>
      <c r="H15308"/>
    </row>
    <row r="15309" spans="5:8" x14ac:dyDescent="0.35">
      <c r="E15309"/>
      <c r="H15309"/>
    </row>
    <row r="15310" spans="5:8" x14ac:dyDescent="0.35">
      <c r="E15310"/>
      <c r="H15310"/>
    </row>
    <row r="15311" spans="5:8" x14ac:dyDescent="0.35">
      <c r="E15311"/>
      <c r="H15311"/>
    </row>
    <row r="15312" spans="5:8" x14ac:dyDescent="0.35">
      <c r="E15312"/>
      <c r="H15312"/>
    </row>
    <row r="15313" spans="5:8" x14ac:dyDescent="0.35">
      <c r="E15313"/>
      <c r="H15313"/>
    </row>
    <row r="15314" spans="5:8" x14ac:dyDescent="0.35">
      <c r="E15314"/>
      <c r="H15314"/>
    </row>
    <row r="15315" spans="5:8" x14ac:dyDescent="0.35">
      <c r="E15315"/>
      <c r="H15315"/>
    </row>
    <row r="15316" spans="5:8" x14ac:dyDescent="0.35">
      <c r="E15316"/>
      <c r="H15316"/>
    </row>
    <row r="15317" spans="5:8" x14ac:dyDescent="0.35">
      <c r="E15317"/>
      <c r="H15317"/>
    </row>
    <row r="15318" spans="5:8" x14ac:dyDescent="0.35">
      <c r="E15318"/>
      <c r="H15318"/>
    </row>
    <row r="15319" spans="5:8" x14ac:dyDescent="0.35">
      <c r="E15319"/>
      <c r="H15319"/>
    </row>
    <row r="15320" spans="5:8" x14ac:dyDescent="0.35">
      <c r="E15320"/>
      <c r="H15320"/>
    </row>
    <row r="15321" spans="5:8" x14ac:dyDescent="0.35">
      <c r="E15321"/>
      <c r="H15321"/>
    </row>
    <row r="15322" spans="5:8" x14ac:dyDescent="0.35">
      <c r="E15322"/>
      <c r="H15322"/>
    </row>
    <row r="15323" spans="5:8" x14ac:dyDescent="0.35">
      <c r="E15323"/>
      <c r="H15323"/>
    </row>
    <row r="15324" spans="5:8" x14ac:dyDescent="0.35">
      <c r="E15324"/>
      <c r="H15324"/>
    </row>
    <row r="15325" spans="5:8" x14ac:dyDescent="0.35">
      <c r="E15325"/>
      <c r="H15325"/>
    </row>
    <row r="15326" spans="5:8" x14ac:dyDescent="0.35">
      <c r="E15326"/>
      <c r="H15326"/>
    </row>
    <row r="15327" spans="5:8" x14ac:dyDescent="0.35">
      <c r="E15327"/>
      <c r="H15327"/>
    </row>
    <row r="15328" spans="5:8" x14ac:dyDescent="0.35">
      <c r="E15328"/>
      <c r="H15328"/>
    </row>
    <row r="15329" spans="5:8" x14ac:dyDescent="0.35">
      <c r="E15329"/>
      <c r="H15329"/>
    </row>
    <row r="15330" spans="5:8" x14ac:dyDescent="0.35">
      <c r="E15330"/>
      <c r="H15330"/>
    </row>
    <row r="15331" spans="5:8" x14ac:dyDescent="0.35">
      <c r="E15331"/>
      <c r="H15331"/>
    </row>
    <row r="15332" spans="5:8" x14ac:dyDescent="0.35">
      <c r="E15332"/>
      <c r="H15332"/>
    </row>
    <row r="15333" spans="5:8" x14ac:dyDescent="0.35">
      <c r="E15333"/>
      <c r="H15333"/>
    </row>
    <row r="15334" spans="5:8" x14ac:dyDescent="0.35">
      <c r="E15334"/>
      <c r="H15334"/>
    </row>
    <row r="15335" spans="5:8" x14ac:dyDescent="0.35">
      <c r="E15335"/>
      <c r="H15335"/>
    </row>
    <row r="15336" spans="5:8" x14ac:dyDescent="0.35">
      <c r="E15336"/>
      <c r="H15336"/>
    </row>
    <row r="15337" spans="5:8" x14ac:dyDescent="0.35">
      <c r="E15337"/>
      <c r="H15337"/>
    </row>
    <row r="15338" spans="5:8" x14ac:dyDescent="0.35">
      <c r="E15338"/>
      <c r="H15338"/>
    </row>
    <row r="15339" spans="5:8" x14ac:dyDescent="0.35">
      <c r="E15339"/>
      <c r="H15339"/>
    </row>
    <row r="15340" spans="5:8" x14ac:dyDescent="0.35">
      <c r="E15340"/>
      <c r="H15340"/>
    </row>
    <row r="15341" spans="5:8" x14ac:dyDescent="0.35">
      <c r="E15341"/>
      <c r="H15341"/>
    </row>
    <row r="15342" spans="5:8" x14ac:dyDescent="0.35">
      <c r="E15342"/>
      <c r="H15342"/>
    </row>
    <row r="15343" spans="5:8" x14ac:dyDescent="0.35">
      <c r="E15343"/>
      <c r="H15343"/>
    </row>
    <row r="15344" spans="5:8" x14ac:dyDescent="0.35">
      <c r="E15344"/>
      <c r="H15344"/>
    </row>
    <row r="15345" spans="5:8" x14ac:dyDescent="0.35">
      <c r="E15345"/>
      <c r="H15345"/>
    </row>
    <row r="15346" spans="5:8" x14ac:dyDescent="0.35">
      <c r="E15346"/>
      <c r="H15346"/>
    </row>
    <row r="15347" spans="5:8" x14ac:dyDescent="0.35">
      <c r="E15347"/>
      <c r="H15347"/>
    </row>
    <row r="15348" spans="5:8" x14ac:dyDescent="0.35">
      <c r="E15348"/>
      <c r="H15348"/>
    </row>
    <row r="15349" spans="5:8" x14ac:dyDescent="0.35">
      <c r="E15349"/>
      <c r="H15349"/>
    </row>
    <row r="15350" spans="5:8" x14ac:dyDescent="0.35">
      <c r="E15350"/>
      <c r="H15350"/>
    </row>
    <row r="15351" spans="5:8" x14ac:dyDescent="0.35">
      <c r="E15351"/>
      <c r="H15351"/>
    </row>
    <row r="15352" spans="5:8" x14ac:dyDescent="0.35">
      <c r="E15352"/>
      <c r="H15352"/>
    </row>
    <row r="15353" spans="5:8" x14ac:dyDescent="0.35">
      <c r="E15353"/>
      <c r="H15353"/>
    </row>
    <row r="15354" spans="5:8" x14ac:dyDescent="0.35">
      <c r="E15354"/>
      <c r="H15354"/>
    </row>
    <row r="15355" spans="5:8" x14ac:dyDescent="0.35">
      <c r="E15355"/>
      <c r="H15355"/>
    </row>
    <row r="15356" spans="5:8" x14ac:dyDescent="0.35">
      <c r="E15356"/>
      <c r="H15356"/>
    </row>
    <row r="15357" spans="5:8" x14ac:dyDescent="0.35">
      <c r="E15357"/>
      <c r="H15357"/>
    </row>
    <row r="15358" spans="5:8" x14ac:dyDescent="0.35">
      <c r="E15358"/>
      <c r="H15358"/>
    </row>
    <row r="15359" spans="5:8" x14ac:dyDescent="0.35">
      <c r="E15359"/>
      <c r="H15359"/>
    </row>
    <row r="15360" spans="5:8" x14ac:dyDescent="0.35">
      <c r="E15360"/>
      <c r="H15360"/>
    </row>
    <row r="15361" spans="5:8" x14ac:dyDescent="0.35">
      <c r="E15361"/>
      <c r="H15361"/>
    </row>
    <row r="15362" spans="5:8" x14ac:dyDescent="0.35">
      <c r="E15362"/>
      <c r="H15362"/>
    </row>
    <row r="15363" spans="5:8" x14ac:dyDescent="0.35">
      <c r="E15363"/>
      <c r="H15363"/>
    </row>
    <row r="15364" spans="5:8" x14ac:dyDescent="0.35">
      <c r="E15364"/>
      <c r="H15364"/>
    </row>
    <row r="15365" spans="5:8" x14ac:dyDescent="0.35">
      <c r="E15365"/>
      <c r="H15365"/>
    </row>
    <row r="15366" spans="5:8" x14ac:dyDescent="0.35">
      <c r="E15366"/>
      <c r="H15366"/>
    </row>
    <row r="15367" spans="5:8" x14ac:dyDescent="0.35">
      <c r="E15367"/>
      <c r="H15367"/>
    </row>
    <row r="15368" spans="5:8" x14ac:dyDescent="0.35">
      <c r="E15368"/>
      <c r="H15368"/>
    </row>
    <row r="15369" spans="5:8" x14ac:dyDescent="0.35">
      <c r="E15369"/>
      <c r="H15369"/>
    </row>
    <row r="15370" spans="5:8" x14ac:dyDescent="0.35">
      <c r="E15370"/>
      <c r="H15370"/>
    </row>
    <row r="15371" spans="5:8" x14ac:dyDescent="0.35">
      <c r="E15371"/>
      <c r="H15371"/>
    </row>
    <row r="15372" spans="5:8" x14ac:dyDescent="0.35">
      <c r="E15372"/>
      <c r="H15372"/>
    </row>
    <row r="15373" spans="5:8" x14ac:dyDescent="0.35">
      <c r="E15373"/>
      <c r="H15373"/>
    </row>
    <row r="15374" spans="5:8" x14ac:dyDescent="0.35">
      <c r="E15374"/>
      <c r="H15374"/>
    </row>
    <row r="15375" spans="5:8" x14ac:dyDescent="0.35">
      <c r="E15375"/>
      <c r="H15375"/>
    </row>
    <row r="15376" spans="5:8" x14ac:dyDescent="0.35">
      <c r="E15376"/>
      <c r="H15376"/>
    </row>
    <row r="15377" spans="5:8" x14ac:dyDescent="0.35">
      <c r="E15377"/>
      <c r="H15377"/>
    </row>
    <row r="15378" spans="5:8" x14ac:dyDescent="0.35">
      <c r="E15378"/>
      <c r="H15378"/>
    </row>
    <row r="15379" spans="5:8" x14ac:dyDescent="0.35">
      <c r="E15379"/>
      <c r="H15379"/>
    </row>
    <row r="15380" spans="5:8" x14ac:dyDescent="0.35">
      <c r="E15380"/>
      <c r="H15380"/>
    </row>
    <row r="15381" spans="5:8" x14ac:dyDescent="0.35">
      <c r="E15381"/>
      <c r="H15381"/>
    </row>
    <row r="15382" spans="5:8" x14ac:dyDescent="0.35">
      <c r="E15382"/>
      <c r="H15382"/>
    </row>
    <row r="15383" spans="5:8" x14ac:dyDescent="0.35">
      <c r="E15383"/>
      <c r="H15383"/>
    </row>
    <row r="15384" spans="5:8" x14ac:dyDescent="0.35">
      <c r="E15384"/>
      <c r="H15384"/>
    </row>
    <row r="15385" spans="5:8" x14ac:dyDescent="0.35">
      <c r="E15385"/>
      <c r="H15385"/>
    </row>
    <row r="15386" spans="5:8" x14ac:dyDescent="0.35">
      <c r="E15386"/>
      <c r="H15386"/>
    </row>
    <row r="15387" spans="5:8" x14ac:dyDescent="0.35">
      <c r="E15387"/>
      <c r="H15387"/>
    </row>
    <row r="15388" spans="5:8" x14ac:dyDescent="0.35">
      <c r="E15388"/>
      <c r="H15388"/>
    </row>
    <row r="15389" spans="5:8" x14ac:dyDescent="0.35">
      <c r="E15389"/>
      <c r="H15389"/>
    </row>
    <row r="15390" spans="5:8" x14ac:dyDescent="0.35">
      <c r="E15390"/>
      <c r="H15390"/>
    </row>
    <row r="15391" spans="5:8" x14ac:dyDescent="0.35">
      <c r="E15391"/>
      <c r="H15391"/>
    </row>
    <row r="15392" spans="5:8" x14ac:dyDescent="0.35">
      <c r="E15392"/>
      <c r="H15392"/>
    </row>
    <row r="15393" spans="5:8" x14ac:dyDescent="0.35">
      <c r="E15393"/>
      <c r="H15393"/>
    </row>
    <row r="15394" spans="5:8" x14ac:dyDescent="0.35">
      <c r="E15394"/>
      <c r="H15394"/>
    </row>
    <row r="15395" spans="5:8" x14ac:dyDescent="0.35">
      <c r="E15395"/>
      <c r="H15395"/>
    </row>
    <row r="15396" spans="5:8" x14ac:dyDescent="0.35">
      <c r="E15396"/>
      <c r="H15396"/>
    </row>
    <row r="15397" spans="5:8" x14ac:dyDescent="0.35">
      <c r="E15397"/>
      <c r="H15397"/>
    </row>
    <row r="15398" spans="5:8" x14ac:dyDescent="0.35">
      <c r="E15398"/>
      <c r="H15398"/>
    </row>
    <row r="15399" spans="5:8" x14ac:dyDescent="0.35">
      <c r="E15399"/>
      <c r="H15399"/>
    </row>
    <row r="15400" spans="5:8" x14ac:dyDescent="0.35">
      <c r="E15400"/>
      <c r="H15400"/>
    </row>
    <row r="15401" spans="5:8" x14ac:dyDescent="0.35">
      <c r="E15401"/>
      <c r="H15401"/>
    </row>
    <row r="15402" spans="5:8" x14ac:dyDescent="0.35">
      <c r="E15402"/>
      <c r="H15402"/>
    </row>
    <row r="15403" spans="5:8" x14ac:dyDescent="0.35">
      <c r="E15403"/>
      <c r="H15403"/>
    </row>
    <row r="15404" spans="5:8" x14ac:dyDescent="0.35">
      <c r="E15404"/>
      <c r="H15404"/>
    </row>
    <row r="15405" spans="5:8" x14ac:dyDescent="0.35">
      <c r="E15405"/>
      <c r="H15405"/>
    </row>
    <row r="15406" spans="5:8" x14ac:dyDescent="0.35">
      <c r="E15406"/>
      <c r="H15406"/>
    </row>
    <row r="15407" spans="5:8" x14ac:dyDescent="0.35">
      <c r="E15407"/>
      <c r="H15407"/>
    </row>
    <row r="15408" spans="5:8" x14ac:dyDescent="0.35">
      <c r="E15408"/>
      <c r="H15408"/>
    </row>
    <row r="15409" spans="5:8" x14ac:dyDescent="0.35">
      <c r="E15409"/>
      <c r="H15409"/>
    </row>
    <row r="15410" spans="5:8" x14ac:dyDescent="0.35">
      <c r="E15410"/>
      <c r="H15410"/>
    </row>
    <row r="15411" spans="5:8" x14ac:dyDescent="0.35">
      <c r="E15411"/>
      <c r="H15411"/>
    </row>
    <row r="15412" spans="5:8" x14ac:dyDescent="0.35">
      <c r="E15412"/>
      <c r="H15412"/>
    </row>
    <row r="15413" spans="5:8" x14ac:dyDescent="0.35">
      <c r="E15413"/>
      <c r="H15413"/>
    </row>
    <row r="15414" spans="5:8" x14ac:dyDescent="0.35">
      <c r="E15414"/>
      <c r="H15414"/>
    </row>
    <row r="15415" spans="5:8" x14ac:dyDescent="0.35">
      <c r="E15415"/>
      <c r="H15415"/>
    </row>
    <row r="15416" spans="5:8" x14ac:dyDescent="0.35">
      <c r="E15416"/>
      <c r="H15416"/>
    </row>
    <row r="15417" spans="5:8" x14ac:dyDescent="0.35">
      <c r="E15417"/>
      <c r="H15417"/>
    </row>
    <row r="15418" spans="5:8" x14ac:dyDescent="0.35">
      <c r="E15418"/>
      <c r="H15418"/>
    </row>
    <row r="15419" spans="5:8" x14ac:dyDescent="0.35">
      <c r="E15419"/>
      <c r="H15419"/>
    </row>
    <row r="15420" spans="5:8" x14ac:dyDescent="0.35">
      <c r="E15420"/>
      <c r="H15420"/>
    </row>
    <row r="15421" spans="5:8" x14ac:dyDescent="0.35">
      <c r="E15421"/>
      <c r="H15421"/>
    </row>
    <row r="15422" spans="5:8" x14ac:dyDescent="0.35">
      <c r="E15422"/>
      <c r="H15422"/>
    </row>
    <row r="15423" spans="5:8" x14ac:dyDescent="0.35">
      <c r="E15423"/>
      <c r="H15423"/>
    </row>
    <row r="15424" spans="5:8" x14ac:dyDescent="0.35">
      <c r="E15424"/>
      <c r="H15424"/>
    </row>
    <row r="15425" spans="5:8" x14ac:dyDescent="0.35">
      <c r="E15425"/>
      <c r="H15425"/>
    </row>
    <row r="15426" spans="5:8" x14ac:dyDescent="0.35">
      <c r="E15426"/>
      <c r="H15426"/>
    </row>
    <row r="15427" spans="5:8" x14ac:dyDescent="0.35">
      <c r="E15427"/>
      <c r="H15427"/>
    </row>
    <row r="15428" spans="5:8" x14ac:dyDescent="0.35">
      <c r="E15428"/>
      <c r="H15428"/>
    </row>
    <row r="15429" spans="5:8" x14ac:dyDescent="0.35">
      <c r="E15429"/>
      <c r="H15429"/>
    </row>
    <row r="15430" spans="5:8" x14ac:dyDescent="0.35">
      <c r="E15430"/>
      <c r="H15430"/>
    </row>
    <row r="15431" spans="5:8" x14ac:dyDescent="0.35">
      <c r="E15431"/>
      <c r="H15431"/>
    </row>
    <row r="15432" spans="5:8" x14ac:dyDescent="0.35">
      <c r="E15432"/>
      <c r="H15432"/>
    </row>
    <row r="15433" spans="5:8" x14ac:dyDescent="0.35">
      <c r="E15433"/>
      <c r="H15433"/>
    </row>
    <row r="15434" spans="5:8" x14ac:dyDescent="0.35">
      <c r="E15434"/>
      <c r="H15434"/>
    </row>
    <row r="15435" spans="5:8" x14ac:dyDescent="0.35">
      <c r="E15435"/>
      <c r="H15435"/>
    </row>
    <row r="15436" spans="5:8" x14ac:dyDescent="0.35">
      <c r="E15436"/>
      <c r="H15436"/>
    </row>
    <row r="15437" spans="5:8" x14ac:dyDescent="0.35">
      <c r="E15437"/>
      <c r="H15437"/>
    </row>
    <row r="15438" spans="5:8" x14ac:dyDescent="0.35">
      <c r="E15438"/>
      <c r="H15438"/>
    </row>
    <row r="15439" spans="5:8" x14ac:dyDescent="0.35">
      <c r="E15439"/>
      <c r="H15439"/>
    </row>
    <row r="15440" spans="5:8" x14ac:dyDescent="0.35">
      <c r="E15440"/>
      <c r="H15440"/>
    </row>
    <row r="15441" spans="5:8" x14ac:dyDescent="0.35">
      <c r="E15441"/>
      <c r="H15441"/>
    </row>
    <row r="15442" spans="5:8" x14ac:dyDescent="0.35">
      <c r="E15442"/>
      <c r="H15442"/>
    </row>
    <row r="15443" spans="5:8" x14ac:dyDescent="0.35">
      <c r="E15443"/>
      <c r="H15443"/>
    </row>
    <row r="15444" spans="5:8" x14ac:dyDescent="0.35">
      <c r="E15444"/>
      <c r="H15444"/>
    </row>
    <row r="15445" spans="5:8" x14ac:dyDescent="0.35">
      <c r="E15445"/>
      <c r="H15445"/>
    </row>
    <row r="15446" spans="5:8" x14ac:dyDescent="0.35">
      <c r="E15446"/>
      <c r="H15446"/>
    </row>
    <row r="15447" spans="5:8" x14ac:dyDescent="0.35">
      <c r="E15447"/>
      <c r="H15447"/>
    </row>
    <row r="15448" spans="5:8" x14ac:dyDescent="0.35">
      <c r="E15448"/>
      <c r="H15448"/>
    </row>
    <row r="15449" spans="5:8" x14ac:dyDescent="0.35">
      <c r="E15449"/>
      <c r="H15449"/>
    </row>
    <row r="15450" spans="5:8" x14ac:dyDescent="0.35">
      <c r="E15450"/>
      <c r="H15450"/>
    </row>
    <row r="15451" spans="5:8" x14ac:dyDescent="0.35">
      <c r="E15451"/>
      <c r="H15451"/>
    </row>
    <row r="15452" spans="5:8" x14ac:dyDescent="0.35">
      <c r="E15452"/>
      <c r="H15452"/>
    </row>
    <row r="15453" spans="5:8" x14ac:dyDescent="0.35">
      <c r="E15453"/>
      <c r="H15453"/>
    </row>
    <row r="15454" spans="5:8" x14ac:dyDescent="0.35">
      <c r="E15454"/>
      <c r="H15454"/>
    </row>
    <row r="15455" spans="5:8" x14ac:dyDescent="0.35">
      <c r="E15455"/>
      <c r="H15455"/>
    </row>
    <row r="15456" spans="5:8" x14ac:dyDescent="0.35">
      <c r="E15456"/>
      <c r="H15456"/>
    </row>
    <row r="15457" spans="5:8" x14ac:dyDescent="0.35">
      <c r="E15457"/>
      <c r="H15457"/>
    </row>
    <row r="15458" spans="5:8" x14ac:dyDescent="0.35">
      <c r="E15458"/>
      <c r="H15458"/>
    </row>
    <row r="15459" spans="5:8" x14ac:dyDescent="0.35">
      <c r="E15459"/>
      <c r="H15459"/>
    </row>
    <row r="15460" spans="5:8" x14ac:dyDescent="0.35">
      <c r="E15460"/>
      <c r="H15460"/>
    </row>
    <row r="15461" spans="5:8" x14ac:dyDescent="0.35">
      <c r="E15461"/>
      <c r="H15461"/>
    </row>
    <row r="15462" spans="5:8" x14ac:dyDescent="0.35">
      <c r="E15462"/>
      <c r="H15462"/>
    </row>
    <row r="15463" spans="5:8" x14ac:dyDescent="0.35">
      <c r="E15463"/>
      <c r="H15463"/>
    </row>
    <row r="15464" spans="5:8" x14ac:dyDescent="0.35">
      <c r="E15464"/>
      <c r="H15464"/>
    </row>
    <row r="15465" spans="5:8" x14ac:dyDescent="0.35">
      <c r="E15465"/>
      <c r="H15465"/>
    </row>
    <row r="15466" spans="5:8" x14ac:dyDescent="0.35">
      <c r="E15466"/>
      <c r="H15466"/>
    </row>
    <row r="15467" spans="5:8" x14ac:dyDescent="0.35">
      <c r="E15467"/>
      <c r="H15467"/>
    </row>
    <row r="15468" spans="5:8" x14ac:dyDescent="0.35">
      <c r="E15468"/>
      <c r="H15468"/>
    </row>
    <row r="15469" spans="5:8" x14ac:dyDescent="0.35">
      <c r="E15469"/>
      <c r="H15469"/>
    </row>
    <row r="15470" spans="5:8" x14ac:dyDescent="0.35">
      <c r="E15470"/>
      <c r="H15470"/>
    </row>
    <row r="15471" spans="5:8" x14ac:dyDescent="0.35">
      <c r="E15471"/>
      <c r="H15471"/>
    </row>
    <row r="15472" spans="5:8" x14ac:dyDescent="0.35">
      <c r="E15472"/>
      <c r="H15472"/>
    </row>
    <row r="15473" spans="5:8" x14ac:dyDescent="0.35">
      <c r="E15473"/>
      <c r="H15473"/>
    </row>
    <row r="15474" spans="5:8" x14ac:dyDescent="0.35">
      <c r="E15474"/>
      <c r="H15474"/>
    </row>
    <row r="15475" spans="5:8" x14ac:dyDescent="0.35">
      <c r="E15475"/>
      <c r="H15475"/>
    </row>
    <row r="15476" spans="5:8" x14ac:dyDescent="0.35">
      <c r="E15476"/>
      <c r="H15476"/>
    </row>
    <row r="15477" spans="5:8" x14ac:dyDescent="0.35">
      <c r="E15477"/>
      <c r="H15477"/>
    </row>
    <row r="15478" spans="5:8" x14ac:dyDescent="0.35">
      <c r="E15478"/>
      <c r="H15478"/>
    </row>
    <row r="15479" spans="5:8" x14ac:dyDescent="0.35">
      <c r="E15479"/>
      <c r="H15479"/>
    </row>
    <row r="15480" spans="5:8" x14ac:dyDescent="0.35">
      <c r="E15480"/>
      <c r="H15480"/>
    </row>
    <row r="15481" spans="5:8" x14ac:dyDescent="0.35">
      <c r="E15481"/>
      <c r="H15481"/>
    </row>
    <row r="15482" spans="5:8" x14ac:dyDescent="0.35">
      <c r="E15482"/>
      <c r="H15482"/>
    </row>
    <row r="15483" spans="5:8" x14ac:dyDescent="0.35">
      <c r="E15483"/>
      <c r="H15483"/>
    </row>
    <row r="15484" spans="5:8" x14ac:dyDescent="0.35">
      <c r="E15484"/>
      <c r="H15484"/>
    </row>
    <row r="15485" spans="5:8" x14ac:dyDescent="0.35">
      <c r="E15485"/>
      <c r="H15485"/>
    </row>
    <row r="15486" spans="5:8" x14ac:dyDescent="0.35">
      <c r="E15486"/>
      <c r="H15486"/>
    </row>
    <row r="15487" spans="5:8" x14ac:dyDescent="0.35">
      <c r="E15487"/>
      <c r="H15487"/>
    </row>
    <row r="15488" spans="5:8" x14ac:dyDescent="0.35">
      <c r="E15488"/>
      <c r="H15488"/>
    </row>
    <row r="15489" spans="5:8" x14ac:dyDescent="0.35">
      <c r="E15489"/>
      <c r="H15489"/>
    </row>
    <row r="15490" spans="5:8" x14ac:dyDescent="0.35">
      <c r="E15490"/>
      <c r="H15490"/>
    </row>
    <row r="15491" spans="5:8" x14ac:dyDescent="0.35">
      <c r="E15491"/>
      <c r="H15491"/>
    </row>
    <row r="15492" spans="5:8" x14ac:dyDescent="0.35">
      <c r="E15492"/>
      <c r="H15492"/>
    </row>
    <row r="15493" spans="5:8" x14ac:dyDescent="0.35">
      <c r="E15493"/>
      <c r="H15493"/>
    </row>
    <row r="15494" spans="5:8" x14ac:dyDescent="0.35">
      <c r="E15494"/>
      <c r="H15494"/>
    </row>
    <row r="15495" spans="5:8" x14ac:dyDescent="0.35">
      <c r="E15495"/>
      <c r="H15495"/>
    </row>
    <row r="15496" spans="5:8" x14ac:dyDescent="0.35">
      <c r="E15496"/>
      <c r="H15496"/>
    </row>
    <row r="15497" spans="5:8" x14ac:dyDescent="0.35">
      <c r="E15497"/>
      <c r="H15497"/>
    </row>
    <row r="15498" spans="5:8" x14ac:dyDescent="0.35">
      <c r="E15498"/>
      <c r="H15498"/>
    </row>
    <row r="15499" spans="5:8" x14ac:dyDescent="0.35">
      <c r="E15499"/>
      <c r="H15499"/>
    </row>
    <row r="15500" spans="5:8" x14ac:dyDescent="0.35">
      <c r="E15500"/>
      <c r="H15500"/>
    </row>
    <row r="15501" spans="5:8" x14ac:dyDescent="0.35">
      <c r="E15501"/>
      <c r="H15501"/>
    </row>
    <row r="15502" spans="5:8" x14ac:dyDescent="0.35">
      <c r="E15502"/>
      <c r="H15502"/>
    </row>
    <row r="15503" spans="5:8" x14ac:dyDescent="0.35">
      <c r="E15503"/>
      <c r="H15503"/>
    </row>
    <row r="15504" spans="5:8" x14ac:dyDescent="0.35">
      <c r="E15504"/>
      <c r="H15504"/>
    </row>
    <row r="15505" spans="5:8" x14ac:dyDescent="0.35">
      <c r="E15505"/>
      <c r="H15505"/>
    </row>
    <row r="15506" spans="5:8" x14ac:dyDescent="0.35">
      <c r="E15506"/>
      <c r="H15506"/>
    </row>
    <row r="15507" spans="5:8" x14ac:dyDescent="0.35">
      <c r="E15507"/>
      <c r="H15507"/>
    </row>
    <row r="15508" spans="5:8" x14ac:dyDescent="0.35">
      <c r="E15508"/>
      <c r="H15508"/>
    </row>
    <row r="15509" spans="5:8" x14ac:dyDescent="0.35">
      <c r="E15509"/>
      <c r="H15509"/>
    </row>
    <row r="15510" spans="5:8" x14ac:dyDescent="0.35">
      <c r="E15510"/>
      <c r="H15510"/>
    </row>
    <row r="15511" spans="5:8" x14ac:dyDescent="0.35">
      <c r="E15511"/>
      <c r="H15511"/>
    </row>
    <row r="15512" spans="5:8" x14ac:dyDescent="0.35">
      <c r="E15512"/>
      <c r="H15512"/>
    </row>
    <row r="15513" spans="5:8" x14ac:dyDescent="0.35">
      <c r="E15513"/>
      <c r="H15513"/>
    </row>
    <row r="15514" spans="5:8" x14ac:dyDescent="0.35">
      <c r="E15514"/>
      <c r="H15514"/>
    </row>
    <row r="15515" spans="5:8" x14ac:dyDescent="0.35">
      <c r="E15515"/>
      <c r="H15515"/>
    </row>
    <row r="15516" spans="5:8" x14ac:dyDescent="0.35">
      <c r="E15516"/>
      <c r="H15516"/>
    </row>
    <row r="15517" spans="5:8" x14ac:dyDescent="0.35">
      <c r="E15517"/>
      <c r="H15517"/>
    </row>
    <row r="15518" spans="5:8" x14ac:dyDescent="0.35">
      <c r="E15518"/>
      <c r="H15518"/>
    </row>
    <row r="15519" spans="5:8" x14ac:dyDescent="0.35">
      <c r="E15519"/>
      <c r="H15519"/>
    </row>
    <row r="15520" spans="5:8" x14ac:dyDescent="0.35">
      <c r="E15520"/>
      <c r="H15520"/>
    </row>
    <row r="15521" spans="5:8" x14ac:dyDescent="0.35">
      <c r="E15521"/>
      <c r="H15521"/>
    </row>
    <row r="15522" spans="5:8" x14ac:dyDescent="0.35">
      <c r="E15522"/>
      <c r="H15522"/>
    </row>
    <row r="15523" spans="5:8" x14ac:dyDescent="0.35">
      <c r="E15523"/>
      <c r="H15523"/>
    </row>
    <row r="15524" spans="5:8" x14ac:dyDescent="0.35">
      <c r="E15524"/>
      <c r="H15524"/>
    </row>
    <row r="15525" spans="5:8" x14ac:dyDescent="0.35">
      <c r="E15525"/>
      <c r="H15525"/>
    </row>
    <row r="15526" spans="5:8" x14ac:dyDescent="0.35">
      <c r="E15526"/>
      <c r="H15526"/>
    </row>
    <row r="15527" spans="5:8" x14ac:dyDescent="0.35">
      <c r="E15527"/>
      <c r="H15527"/>
    </row>
    <row r="15528" spans="5:8" x14ac:dyDescent="0.35">
      <c r="E15528"/>
      <c r="H15528"/>
    </row>
    <row r="15529" spans="5:8" x14ac:dyDescent="0.35">
      <c r="E15529"/>
      <c r="H15529"/>
    </row>
    <row r="15530" spans="5:8" x14ac:dyDescent="0.35">
      <c r="E15530"/>
      <c r="H15530"/>
    </row>
    <row r="15531" spans="5:8" x14ac:dyDescent="0.35">
      <c r="E15531"/>
      <c r="H15531"/>
    </row>
    <row r="15532" spans="5:8" x14ac:dyDescent="0.35">
      <c r="E15532"/>
      <c r="H15532"/>
    </row>
    <row r="15533" spans="5:8" x14ac:dyDescent="0.35">
      <c r="E15533"/>
      <c r="H15533"/>
    </row>
    <row r="15534" spans="5:8" x14ac:dyDescent="0.35">
      <c r="E15534"/>
      <c r="H15534"/>
    </row>
    <row r="15535" spans="5:8" x14ac:dyDescent="0.35">
      <c r="E15535"/>
      <c r="H15535"/>
    </row>
    <row r="15536" spans="5:8" x14ac:dyDescent="0.35">
      <c r="E15536"/>
      <c r="H15536"/>
    </row>
    <row r="15537" spans="5:8" x14ac:dyDescent="0.35">
      <c r="E15537"/>
      <c r="H15537"/>
    </row>
    <row r="15538" spans="5:8" x14ac:dyDescent="0.35">
      <c r="E15538"/>
      <c r="H15538"/>
    </row>
    <row r="15539" spans="5:8" x14ac:dyDescent="0.35">
      <c r="E15539"/>
      <c r="H15539"/>
    </row>
    <row r="15540" spans="5:8" x14ac:dyDescent="0.35">
      <c r="E15540"/>
      <c r="H15540"/>
    </row>
    <row r="15541" spans="5:8" x14ac:dyDescent="0.35">
      <c r="E15541"/>
      <c r="H15541"/>
    </row>
    <row r="15542" spans="5:8" x14ac:dyDescent="0.35">
      <c r="E15542"/>
      <c r="H15542"/>
    </row>
    <row r="15543" spans="5:8" x14ac:dyDescent="0.35">
      <c r="E15543"/>
      <c r="H15543"/>
    </row>
    <row r="15544" spans="5:8" x14ac:dyDescent="0.35">
      <c r="E15544"/>
      <c r="H15544"/>
    </row>
    <row r="15545" spans="5:8" x14ac:dyDescent="0.35">
      <c r="E15545"/>
      <c r="H15545"/>
    </row>
    <row r="15546" spans="5:8" x14ac:dyDescent="0.35">
      <c r="E15546"/>
      <c r="H15546"/>
    </row>
    <row r="15547" spans="5:8" x14ac:dyDescent="0.35">
      <c r="E15547"/>
      <c r="H15547"/>
    </row>
    <row r="15548" spans="5:8" x14ac:dyDescent="0.35">
      <c r="E15548"/>
      <c r="H15548"/>
    </row>
    <row r="15549" spans="5:8" x14ac:dyDescent="0.35">
      <c r="E15549"/>
      <c r="H15549"/>
    </row>
    <row r="15550" spans="5:8" x14ac:dyDescent="0.35">
      <c r="E15550"/>
      <c r="H15550"/>
    </row>
    <row r="15551" spans="5:8" x14ac:dyDescent="0.35">
      <c r="E15551"/>
      <c r="H15551"/>
    </row>
    <row r="15552" spans="5:8" x14ac:dyDescent="0.35">
      <c r="E15552"/>
      <c r="H15552"/>
    </row>
    <row r="15553" spans="5:8" x14ac:dyDescent="0.35">
      <c r="E15553"/>
      <c r="H15553"/>
    </row>
    <row r="15554" spans="5:8" x14ac:dyDescent="0.35">
      <c r="E15554"/>
      <c r="H15554"/>
    </row>
    <row r="15555" spans="5:8" x14ac:dyDescent="0.35">
      <c r="E15555"/>
      <c r="H15555"/>
    </row>
    <row r="15556" spans="5:8" x14ac:dyDescent="0.35">
      <c r="E15556"/>
      <c r="H15556"/>
    </row>
    <row r="15557" spans="5:8" x14ac:dyDescent="0.35">
      <c r="E15557"/>
      <c r="H15557"/>
    </row>
    <row r="15558" spans="5:8" x14ac:dyDescent="0.35">
      <c r="E15558"/>
      <c r="H15558"/>
    </row>
    <row r="15559" spans="5:8" x14ac:dyDescent="0.35">
      <c r="E15559"/>
      <c r="H15559"/>
    </row>
    <row r="15560" spans="5:8" x14ac:dyDescent="0.35">
      <c r="E15560"/>
      <c r="H15560"/>
    </row>
    <row r="15561" spans="5:8" x14ac:dyDescent="0.35">
      <c r="E15561"/>
      <c r="H15561"/>
    </row>
    <row r="15562" spans="5:8" x14ac:dyDescent="0.35">
      <c r="E15562"/>
      <c r="H15562"/>
    </row>
    <row r="15563" spans="5:8" x14ac:dyDescent="0.35">
      <c r="E15563"/>
      <c r="H15563"/>
    </row>
    <row r="15564" spans="5:8" x14ac:dyDescent="0.35">
      <c r="E15564"/>
      <c r="H15564"/>
    </row>
    <row r="15565" spans="5:8" x14ac:dyDescent="0.35">
      <c r="E15565"/>
      <c r="H15565"/>
    </row>
    <row r="15566" spans="5:8" x14ac:dyDescent="0.35">
      <c r="E15566"/>
      <c r="H15566"/>
    </row>
    <row r="15567" spans="5:8" x14ac:dyDescent="0.35">
      <c r="E15567"/>
      <c r="H15567"/>
    </row>
    <row r="15568" spans="5:8" x14ac:dyDescent="0.35">
      <c r="E15568"/>
      <c r="H15568"/>
    </row>
    <row r="15569" spans="5:8" x14ac:dyDescent="0.35">
      <c r="E15569"/>
      <c r="H15569"/>
    </row>
    <row r="15570" spans="5:8" x14ac:dyDescent="0.35">
      <c r="E15570"/>
      <c r="H15570"/>
    </row>
    <row r="15571" spans="5:8" x14ac:dyDescent="0.35">
      <c r="E15571"/>
      <c r="H15571"/>
    </row>
    <row r="15572" spans="5:8" x14ac:dyDescent="0.35">
      <c r="E15572"/>
      <c r="H15572"/>
    </row>
    <row r="15573" spans="5:8" x14ac:dyDescent="0.35">
      <c r="E15573"/>
      <c r="H15573"/>
    </row>
    <row r="15574" spans="5:8" x14ac:dyDescent="0.35">
      <c r="E15574"/>
      <c r="H15574"/>
    </row>
    <row r="15575" spans="5:8" x14ac:dyDescent="0.35">
      <c r="E15575"/>
      <c r="H15575"/>
    </row>
    <row r="15576" spans="5:8" x14ac:dyDescent="0.35">
      <c r="E15576"/>
      <c r="H15576"/>
    </row>
    <row r="15577" spans="5:8" x14ac:dyDescent="0.35">
      <c r="E15577"/>
      <c r="H15577"/>
    </row>
    <row r="15578" spans="5:8" x14ac:dyDescent="0.35">
      <c r="E15578"/>
      <c r="H15578"/>
    </row>
    <row r="15579" spans="5:8" x14ac:dyDescent="0.35">
      <c r="E15579"/>
      <c r="H15579"/>
    </row>
    <row r="15580" spans="5:8" x14ac:dyDescent="0.35">
      <c r="E15580"/>
      <c r="H15580"/>
    </row>
    <row r="15581" spans="5:8" x14ac:dyDescent="0.35">
      <c r="E15581"/>
      <c r="H15581"/>
    </row>
    <row r="15582" spans="5:8" x14ac:dyDescent="0.35">
      <c r="E15582"/>
      <c r="H15582"/>
    </row>
    <row r="15583" spans="5:8" x14ac:dyDescent="0.35">
      <c r="E15583"/>
      <c r="H15583"/>
    </row>
    <row r="15584" spans="5:8" x14ac:dyDescent="0.35">
      <c r="E15584"/>
      <c r="H15584"/>
    </row>
    <row r="15585" spans="5:8" x14ac:dyDescent="0.35">
      <c r="E15585"/>
      <c r="H15585"/>
    </row>
    <row r="15586" spans="5:8" x14ac:dyDescent="0.35">
      <c r="E15586"/>
      <c r="H15586"/>
    </row>
    <row r="15587" spans="5:8" x14ac:dyDescent="0.35">
      <c r="E15587"/>
      <c r="H15587"/>
    </row>
    <row r="15588" spans="5:8" x14ac:dyDescent="0.35">
      <c r="E15588"/>
      <c r="H15588"/>
    </row>
    <row r="15589" spans="5:8" x14ac:dyDescent="0.35">
      <c r="E15589"/>
      <c r="H15589"/>
    </row>
    <row r="15590" spans="5:8" x14ac:dyDescent="0.35">
      <c r="E15590"/>
      <c r="H15590"/>
    </row>
    <row r="15591" spans="5:8" x14ac:dyDescent="0.35">
      <c r="E15591"/>
      <c r="H15591"/>
    </row>
    <row r="15592" spans="5:8" x14ac:dyDescent="0.35">
      <c r="E15592"/>
      <c r="H15592"/>
    </row>
    <row r="15593" spans="5:8" x14ac:dyDescent="0.35">
      <c r="E15593"/>
      <c r="H15593"/>
    </row>
    <row r="15594" spans="5:8" x14ac:dyDescent="0.35">
      <c r="E15594"/>
      <c r="H15594"/>
    </row>
    <row r="15595" spans="5:8" x14ac:dyDescent="0.35">
      <c r="E15595"/>
      <c r="H15595"/>
    </row>
    <row r="15596" spans="5:8" x14ac:dyDescent="0.35">
      <c r="E15596"/>
      <c r="H15596"/>
    </row>
    <row r="15597" spans="5:8" x14ac:dyDescent="0.35">
      <c r="E15597"/>
      <c r="H15597"/>
    </row>
    <row r="15598" spans="5:8" x14ac:dyDescent="0.35">
      <c r="E15598"/>
      <c r="H15598"/>
    </row>
    <row r="15599" spans="5:8" x14ac:dyDescent="0.35">
      <c r="E15599"/>
      <c r="H15599"/>
    </row>
    <row r="15600" spans="5:8" x14ac:dyDescent="0.35">
      <c r="E15600"/>
      <c r="H15600"/>
    </row>
    <row r="15601" spans="5:8" x14ac:dyDescent="0.35">
      <c r="E15601"/>
      <c r="H15601"/>
    </row>
    <row r="15602" spans="5:8" x14ac:dyDescent="0.35">
      <c r="E15602"/>
      <c r="H15602"/>
    </row>
    <row r="15603" spans="5:8" x14ac:dyDescent="0.35">
      <c r="E15603"/>
      <c r="H15603"/>
    </row>
    <row r="15604" spans="5:8" x14ac:dyDescent="0.35">
      <c r="E15604"/>
      <c r="H15604"/>
    </row>
    <row r="15605" spans="5:8" x14ac:dyDescent="0.35">
      <c r="E15605"/>
      <c r="H15605"/>
    </row>
    <row r="15606" spans="5:8" x14ac:dyDescent="0.35">
      <c r="E15606"/>
      <c r="H15606"/>
    </row>
    <row r="15607" spans="5:8" x14ac:dyDescent="0.35">
      <c r="E15607"/>
      <c r="H15607"/>
    </row>
    <row r="15608" spans="5:8" x14ac:dyDescent="0.35">
      <c r="E15608"/>
      <c r="H15608"/>
    </row>
    <row r="15609" spans="5:8" x14ac:dyDescent="0.35">
      <c r="E15609"/>
      <c r="H15609"/>
    </row>
    <row r="15610" spans="5:8" x14ac:dyDescent="0.35">
      <c r="E15610"/>
      <c r="H15610"/>
    </row>
    <row r="15611" spans="5:8" x14ac:dyDescent="0.35">
      <c r="E15611"/>
      <c r="H15611"/>
    </row>
    <row r="15612" spans="5:8" x14ac:dyDescent="0.35">
      <c r="E15612"/>
      <c r="H15612"/>
    </row>
    <row r="15613" spans="5:8" x14ac:dyDescent="0.35">
      <c r="E15613"/>
      <c r="H15613"/>
    </row>
    <row r="15614" spans="5:8" x14ac:dyDescent="0.35">
      <c r="E15614"/>
      <c r="H15614"/>
    </row>
    <row r="15615" spans="5:8" x14ac:dyDescent="0.35">
      <c r="E15615"/>
      <c r="H15615"/>
    </row>
    <row r="15616" spans="5:8" x14ac:dyDescent="0.35">
      <c r="E15616"/>
      <c r="H15616"/>
    </row>
    <row r="15617" spans="5:8" x14ac:dyDescent="0.35">
      <c r="E15617"/>
      <c r="H15617"/>
    </row>
    <row r="15618" spans="5:8" x14ac:dyDescent="0.35">
      <c r="E15618"/>
      <c r="H15618"/>
    </row>
    <row r="15619" spans="5:8" x14ac:dyDescent="0.35">
      <c r="E15619"/>
      <c r="H15619"/>
    </row>
    <row r="15620" spans="5:8" x14ac:dyDescent="0.35">
      <c r="E15620"/>
      <c r="H15620"/>
    </row>
    <row r="15621" spans="5:8" x14ac:dyDescent="0.35">
      <c r="E15621"/>
      <c r="H15621"/>
    </row>
    <row r="15622" spans="5:8" x14ac:dyDescent="0.35">
      <c r="E15622"/>
      <c r="H15622"/>
    </row>
    <row r="15623" spans="5:8" x14ac:dyDescent="0.35">
      <c r="E15623"/>
      <c r="H15623"/>
    </row>
    <row r="15624" spans="5:8" x14ac:dyDescent="0.35">
      <c r="E15624"/>
      <c r="H15624"/>
    </row>
    <row r="15625" spans="5:8" x14ac:dyDescent="0.35">
      <c r="E15625"/>
      <c r="H15625"/>
    </row>
    <row r="15626" spans="5:8" x14ac:dyDescent="0.35">
      <c r="E15626"/>
      <c r="H15626"/>
    </row>
    <row r="15627" spans="5:8" x14ac:dyDescent="0.35">
      <c r="E15627"/>
      <c r="H15627"/>
    </row>
    <row r="15628" spans="5:8" x14ac:dyDescent="0.35">
      <c r="E15628"/>
      <c r="H15628"/>
    </row>
    <row r="15629" spans="5:8" x14ac:dyDescent="0.35">
      <c r="E15629"/>
      <c r="H15629"/>
    </row>
    <row r="15630" spans="5:8" x14ac:dyDescent="0.35">
      <c r="E15630"/>
      <c r="H15630"/>
    </row>
    <row r="15631" spans="5:8" x14ac:dyDescent="0.35">
      <c r="E15631"/>
      <c r="H15631"/>
    </row>
    <row r="15632" spans="5:8" x14ac:dyDescent="0.35">
      <c r="E15632"/>
      <c r="H15632"/>
    </row>
    <row r="15633" spans="5:8" x14ac:dyDescent="0.35">
      <c r="E15633"/>
      <c r="H15633"/>
    </row>
    <row r="15634" spans="5:8" x14ac:dyDescent="0.35">
      <c r="E15634"/>
      <c r="H15634"/>
    </row>
    <row r="15635" spans="5:8" x14ac:dyDescent="0.35">
      <c r="E15635"/>
      <c r="H15635"/>
    </row>
    <row r="15636" spans="5:8" x14ac:dyDescent="0.35">
      <c r="E15636"/>
      <c r="H15636"/>
    </row>
    <row r="15637" spans="5:8" x14ac:dyDescent="0.35">
      <c r="E15637"/>
      <c r="H15637"/>
    </row>
    <row r="15638" spans="5:8" x14ac:dyDescent="0.35">
      <c r="E15638"/>
      <c r="H15638"/>
    </row>
    <row r="15639" spans="5:8" x14ac:dyDescent="0.35">
      <c r="E15639"/>
      <c r="H15639"/>
    </row>
    <row r="15640" spans="5:8" x14ac:dyDescent="0.35">
      <c r="E15640"/>
      <c r="H15640"/>
    </row>
    <row r="15641" spans="5:8" x14ac:dyDescent="0.35">
      <c r="E15641"/>
      <c r="H15641"/>
    </row>
    <row r="15642" spans="5:8" x14ac:dyDescent="0.35">
      <c r="E15642"/>
      <c r="H15642"/>
    </row>
    <row r="15643" spans="5:8" x14ac:dyDescent="0.35">
      <c r="E15643"/>
      <c r="H15643"/>
    </row>
    <row r="15644" spans="5:8" x14ac:dyDescent="0.35">
      <c r="E15644"/>
      <c r="H15644"/>
    </row>
    <row r="15645" spans="5:8" x14ac:dyDescent="0.35">
      <c r="E15645"/>
      <c r="H15645"/>
    </row>
    <row r="15646" spans="5:8" x14ac:dyDescent="0.35">
      <c r="E15646"/>
      <c r="H15646"/>
    </row>
    <row r="15647" spans="5:8" x14ac:dyDescent="0.35">
      <c r="E15647"/>
      <c r="H15647"/>
    </row>
    <row r="15648" spans="5:8" x14ac:dyDescent="0.35">
      <c r="E15648"/>
      <c r="H15648"/>
    </row>
    <row r="15649" spans="5:8" x14ac:dyDescent="0.35">
      <c r="E15649"/>
      <c r="H15649"/>
    </row>
    <row r="15650" spans="5:8" x14ac:dyDescent="0.35">
      <c r="E15650"/>
      <c r="H15650"/>
    </row>
    <row r="15651" spans="5:8" x14ac:dyDescent="0.35">
      <c r="E15651"/>
      <c r="H15651"/>
    </row>
    <row r="15652" spans="5:8" x14ac:dyDescent="0.35">
      <c r="E15652"/>
      <c r="H15652"/>
    </row>
    <row r="15653" spans="5:8" x14ac:dyDescent="0.35">
      <c r="E15653"/>
      <c r="H15653"/>
    </row>
    <row r="15654" spans="5:8" x14ac:dyDescent="0.35">
      <c r="E15654"/>
      <c r="H15654"/>
    </row>
    <row r="15655" spans="5:8" x14ac:dyDescent="0.35">
      <c r="E15655"/>
      <c r="H15655"/>
    </row>
    <row r="15656" spans="5:8" x14ac:dyDescent="0.35">
      <c r="E15656"/>
      <c r="H15656"/>
    </row>
    <row r="15657" spans="5:8" x14ac:dyDescent="0.35">
      <c r="E15657"/>
      <c r="H15657"/>
    </row>
    <row r="15658" spans="5:8" x14ac:dyDescent="0.35">
      <c r="E15658"/>
      <c r="H15658"/>
    </row>
    <row r="15659" spans="5:8" x14ac:dyDescent="0.35">
      <c r="E15659"/>
      <c r="H15659"/>
    </row>
    <row r="15660" spans="5:8" x14ac:dyDescent="0.35">
      <c r="E15660"/>
      <c r="H15660"/>
    </row>
    <row r="15661" spans="5:8" x14ac:dyDescent="0.35">
      <c r="E15661"/>
      <c r="H15661"/>
    </row>
    <row r="15662" spans="5:8" x14ac:dyDescent="0.35">
      <c r="E15662"/>
      <c r="H15662"/>
    </row>
    <row r="15663" spans="5:8" x14ac:dyDescent="0.35">
      <c r="E15663"/>
      <c r="H15663"/>
    </row>
    <row r="15664" spans="5:8" x14ac:dyDescent="0.35">
      <c r="E15664"/>
      <c r="H15664"/>
    </row>
    <row r="15665" spans="5:8" x14ac:dyDescent="0.35">
      <c r="E15665"/>
      <c r="H15665"/>
    </row>
    <row r="15666" spans="5:8" x14ac:dyDescent="0.35">
      <c r="E15666"/>
      <c r="H15666"/>
    </row>
    <row r="15667" spans="5:8" x14ac:dyDescent="0.35">
      <c r="E15667"/>
      <c r="H15667"/>
    </row>
    <row r="15668" spans="5:8" x14ac:dyDescent="0.35">
      <c r="E15668"/>
      <c r="H15668"/>
    </row>
    <row r="15669" spans="5:8" x14ac:dyDescent="0.35">
      <c r="E15669"/>
      <c r="H15669"/>
    </row>
    <row r="15670" spans="5:8" x14ac:dyDescent="0.35">
      <c r="E15670"/>
      <c r="H15670"/>
    </row>
    <row r="15671" spans="5:8" x14ac:dyDescent="0.35">
      <c r="E15671"/>
      <c r="H15671"/>
    </row>
    <row r="15672" spans="5:8" x14ac:dyDescent="0.35">
      <c r="E15672"/>
      <c r="H15672"/>
    </row>
    <row r="15673" spans="5:8" x14ac:dyDescent="0.35">
      <c r="E15673"/>
      <c r="H15673"/>
    </row>
    <row r="15674" spans="5:8" x14ac:dyDescent="0.35">
      <c r="E15674"/>
      <c r="H15674"/>
    </row>
    <row r="15675" spans="5:8" x14ac:dyDescent="0.35">
      <c r="E15675"/>
      <c r="H15675"/>
    </row>
    <row r="15676" spans="5:8" x14ac:dyDescent="0.35">
      <c r="E15676"/>
      <c r="H15676"/>
    </row>
    <row r="15677" spans="5:8" x14ac:dyDescent="0.35">
      <c r="E15677"/>
      <c r="H15677"/>
    </row>
    <row r="15678" spans="5:8" x14ac:dyDescent="0.35">
      <c r="E15678"/>
      <c r="H15678"/>
    </row>
    <row r="15679" spans="5:8" x14ac:dyDescent="0.35">
      <c r="E15679"/>
      <c r="H15679"/>
    </row>
    <row r="15680" spans="5:8" x14ac:dyDescent="0.35">
      <c r="E15680"/>
      <c r="H15680"/>
    </row>
    <row r="15681" spans="5:8" x14ac:dyDescent="0.35">
      <c r="E15681"/>
      <c r="H15681"/>
    </row>
    <row r="15682" spans="5:8" x14ac:dyDescent="0.35">
      <c r="E15682"/>
      <c r="H15682"/>
    </row>
    <row r="15683" spans="5:8" x14ac:dyDescent="0.35">
      <c r="E15683"/>
      <c r="H15683"/>
    </row>
    <row r="15684" spans="5:8" x14ac:dyDescent="0.35">
      <c r="E15684"/>
      <c r="H15684"/>
    </row>
    <row r="15685" spans="5:8" x14ac:dyDescent="0.35">
      <c r="E15685"/>
      <c r="H15685"/>
    </row>
    <row r="15686" spans="5:8" x14ac:dyDescent="0.35">
      <c r="E15686"/>
      <c r="H15686"/>
    </row>
    <row r="15687" spans="5:8" x14ac:dyDescent="0.35">
      <c r="E15687"/>
      <c r="H15687"/>
    </row>
    <row r="15688" spans="5:8" x14ac:dyDescent="0.35">
      <c r="E15688"/>
      <c r="H15688"/>
    </row>
    <row r="15689" spans="5:8" x14ac:dyDescent="0.35">
      <c r="E15689"/>
      <c r="H15689"/>
    </row>
    <row r="15690" spans="5:8" x14ac:dyDescent="0.35">
      <c r="E15690"/>
      <c r="H15690"/>
    </row>
    <row r="15691" spans="5:8" x14ac:dyDescent="0.35">
      <c r="E15691"/>
      <c r="H15691"/>
    </row>
    <row r="15692" spans="5:8" x14ac:dyDescent="0.35">
      <c r="E15692"/>
      <c r="H15692"/>
    </row>
    <row r="15693" spans="5:8" x14ac:dyDescent="0.35">
      <c r="E15693"/>
      <c r="H15693"/>
    </row>
    <row r="15694" spans="5:8" x14ac:dyDescent="0.35">
      <c r="E15694"/>
      <c r="H15694"/>
    </row>
    <row r="15695" spans="5:8" x14ac:dyDescent="0.35">
      <c r="E15695"/>
      <c r="H15695"/>
    </row>
    <row r="15696" spans="5:8" x14ac:dyDescent="0.35">
      <c r="E15696"/>
      <c r="H15696"/>
    </row>
    <row r="15697" spans="5:8" x14ac:dyDescent="0.35">
      <c r="E15697"/>
      <c r="H15697"/>
    </row>
    <row r="15698" spans="5:8" x14ac:dyDescent="0.35">
      <c r="E15698"/>
      <c r="H15698"/>
    </row>
    <row r="15699" spans="5:8" x14ac:dyDescent="0.35">
      <c r="E15699"/>
      <c r="H15699"/>
    </row>
    <row r="15700" spans="5:8" x14ac:dyDescent="0.35">
      <c r="E15700"/>
      <c r="H15700"/>
    </row>
    <row r="15701" spans="5:8" x14ac:dyDescent="0.35">
      <c r="E15701"/>
      <c r="H15701"/>
    </row>
    <row r="15702" spans="5:8" x14ac:dyDescent="0.35">
      <c r="E15702"/>
      <c r="H15702"/>
    </row>
    <row r="15703" spans="5:8" x14ac:dyDescent="0.35">
      <c r="E15703"/>
      <c r="H15703"/>
    </row>
    <row r="15704" spans="5:8" x14ac:dyDescent="0.35">
      <c r="E15704"/>
      <c r="H15704"/>
    </row>
    <row r="15705" spans="5:8" x14ac:dyDescent="0.35">
      <c r="E15705"/>
      <c r="H15705"/>
    </row>
    <row r="15706" spans="5:8" x14ac:dyDescent="0.35">
      <c r="E15706"/>
      <c r="H15706"/>
    </row>
    <row r="15707" spans="5:8" x14ac:dyDescent="0.35">
      <c r="E15707"/>
      <c r="H15707"/>
    </row>
    <row r="15708" spans="5:8" x14ac:dyDescent="0.35">
      <c r="E15708"/>
      <c r="H15708"/>
    </row>
    <row r="15709" spans="5:8" x14ac:dyDescent="0.35">
      <c r="E15709"/>
      <c r="H15709"/>
    </row>
    <row r="15710" spans="5:8" x14ac:dyDescent="0.35">
      <c r="E15710"/>
      <c r="H15710"/>
    </row>
    <row r="15711" spans="5:8" x14ac:dyDescent="0.35">
      <c r="E15711"/>
      <c r="H15711"/>
    </row>
    <row r="15712" spans="5:8" x14ac:dyDescent="0.35">
      <c r="E15712"/>
      <c r="H15712"/>
    </row>
    <row r="15713" spans="5:8" x14ac:dyDescent="0.35">
      <c r="E15713"/>
      <c r="H15713"/>
    </row>
    <row r="15714" spans="5:8" x14ac:dyDescent="0.35">
      <c r="E15714"/>
      <c r="H15714"/>
    </row>
    <row r="15715" spans="5:8" x14ac:dyDescent="0.35">
      <c r="E15715"/>
      <c r="H15715"/>
    </row>
    <row r="15716" spans="5:8" x14ac:dyDescent="0.35">
      <c r="E15716"/>
      <c r="H15716"/>
    </row>
    <row r="15717" spans="5:8" x14ac:dyDescent="0.35">
      <c r="E15717"/>
      <c r="H15717"/>
    </row>
    <row r="15718" spans="5:8" x14ac:dyDescent="0.35">
      <c r="E15718"/>
      <c r="H15718"/>
    </row>
    <row r="15719" spans="5:8" x14ac:dyDescent="0.35">
      <c r="E15719"/>
      <c r="H15719"/>
    </row>
    <row r="15720" spans="5:8" x14ac:dyDescent="0.35">
      <c r="E15720"/>
      <c r="H15720"/>
    </row>
    <row r="15721" spans="5:8" x14ac:dyDescent="0.35">
      <c r="E15721"/>
      <c r="H15721"/>
    </row>
    <row r="15722" spans="5:8" x14ac:dyDescent="0.35">
      <c r="E15722"/>
      <c r="H15722"/>
    </row>
    <row r="15723" spans="5:8" x14ac:dyDescent="0.35">
      <c r="E15723"/>
      <c r="H15723"/>
    </row>
    <row r="15724" spans="5:8" x14ac:dyDescent="0.35">
      <c r="E15724"/>
      <c r="H15724"/>
    </row>
    <row r="15725" spans="5:8" x14ac:dyDescent="0.35">
      <c r="E15725"/>
      <c r="H15725"/>
    </row>
    <row r="15726" spans="5:8" x14ac:dyDescent="0.35">
      <c r="E15726"/>
      <c r="H15726"/>
    </row>
    <row r="15727" spans="5:8" x14ac:dyDescent="0.35">
      <c r="E15727"/>
      <c r="H15727"/>
    </row>
    <row r="15728" spans="5:8" x14ac:dyDescent="0.35">
      <c r="E15728"/>
      <c r="H15728"/>
    </row>
    <row r="15729" spans="5:8" x14ac:dyDescent="0.35">
      <c r="E15729"/>
      <c r="H15729"/>
    </row>
    <row r="15730" spans="5:8" x14ac:dyDescent="0.35">
      <c r="E15730"/>
      <c r="H15730"/>
    </row>
    <row r="15731" spans="5:8" x14ac:dyDescent="0.35">
      <c r="E15731"/>
      <c r="H15731"/>
    </row>
    <row r="15732" spans="5:8" x14ac:dyDescent="0.35">
      <c r="E15732"/>
      <c r="H15732"/>
    </row>
    <row r="15733" spans="5:8" x14ac:dyDescent="0.35">
      <c r="E15733"/>
      <c r="H15733"/>
    </row>
    <row r="15734" spans="5:8" x14ac:dyDescent="0.35">
      <c r="E15734"/>
      <c r="H15734"/>
    </row>
    <row r="15735" spans="5:8" x14ac:dyDescent="0.35">
      <c r="E15735"/>
      <c r="H15735"/>
    </row>
    <row r="15736" spans="5:8" x14ac:dyDescent="0.35">
      <c r="E15736"/>
      <c r="H15736"/>
    </row>
    <row r="15737" spans="5:8" x14ac:dyDescent="0.35">
      <c r="E15737"/>
      <c r="H15737"/>
    </row>
    <row r="15738" spans="5:8" x14ac:dyDescent="0.35">
      <c r="E15738"/>
      <c r="H15738"/>
    </row>
    <row r="15739" spans="5:8" x14ac:dyDescent="0.35">
      <c r="E15739"/>
      <c r="H15739"/>
    </row>
    <row r="15740" spans="5:8" x14ac:dyDescent="0.35">
      <c r="E15740"/>
      <c r="H15740"/>
    </row>
    <row r="15741" spans="5:8" x14ac:dyDescent="0.35">
      <c r="E15741"/>
      <c r="H15741"/>
    </row>
    <row r="15742" spans="5:8" x14ac:dyDescent="0.35">
      <c r="E15742"/>
      <c r="H15742"/>
    </row>
    <row r="15743" spans="5:8" x14ac:dyDescent="0.35">
      <c r="E15743"/>
      <c r="H15743"/>
    </row>
    <row r="15744" spans="5:8" x14ac:dyDescent="0.35">
      <c r="E15744"/>
      <c r="H15744"/>
    </row>
    <row r="15745" spans="5:8" x14ac:dyDescent="0.35">
      <c r="E15745"/>
      <c r="H15745"/>
    </row>
    <row r="15746" spans="5:8" x14ac:dyDescent="0.35">
      <c r="E15746"/>
      <c r="H15746"/>
    </row>
    <row r="15747" spans="5:8" x14ac:dyDescent="0.35">
      <c r="E15747"/>
      <c r="H15747"/>
    </row>
    <row r="15748" spans="5:8" x14ac:dyDescent="0.35">
      <c r="E15748"/>
      <c r="H15748"/>
    </row>
    <row r="15749" spans="5:8" x14ac:dyDescent="0.35">
      <c r="E15749"/>
      <c r="H15749"/>
    </row>
    <row r="15750" spans="5:8" x14ac:dyDescent="0.35">
      <c r="E15750"/>
      <c r="H15750"/>
    </row>
    <row r="15751" spans="5:8" x14ac:dyDescent="0.35">
      <c r="E15751"/>
      <c r="H15751"/>
    </row>
    <row r="15752" spans="5:8" x14ac:dyDescent="0.35">
      <c r="E15752"/>
      <c r="H15752"/>
    </row>
    <row r="15753" spans="5:8" x14ac:dyDescent="0.35">
      <c r="E15753"/>
      <c r="H15753"/>
    </row>
    <row r="15754" spans="5:8" x14ac:dyDescent="0.35">
      <c r="E15754"/>
      <c r="H15754"/>
    </row>
    <row r="15755" spans="5:8" x14ac:dyDescent="0.35">
      <c r="E15755"/>
      <c r="H15755"/>
    </row>
    <row r="15756" spans="5:8" x14ac:dyDescent="0.35">
      <c r="E15756"/>
      <c r="H15756"/>
    </row>
    <row r="15757" spans="5:8" x14ac:dyDescent="0.35">
      <c r="E15757"/>
      <c r="H15757"/>
    </row>
    <row r="15758" spans="5:8" x14ac:dyDescent="0.35">
      <c r="E15758"/>
      <c r="H15758"/>
    </row>
    <row r="15759" spans="5:8" x14ac:dyDescent="0.35">
      <c r="E15759"/>
      <c r="H15759"/>
    </row>
    <row r="15760" spans="5:8" x14ac:dyDescent="0.35">
      <c r="E15760"/>
      <c r="H15760"/>
    </row>
    <row r="15761" spans="5:8" x14ac:dyDescent="0.35">
      <c r="E15761"/>
      <c r="H15761"/>
    </row>
    <row r="15762" spans="5:8" x14ac:dyDescent="0.35">
      <c r="E15762"/>
      <c r="H15762"/>
    </row>
    <row r="15763" spans="5:8" x14ac:dyDescent="0.35">
      <c r="E15763"/>
      <c r="H15763"/>
    </row>
    <row r="15764" spans="5:8" x14ac:dyDescent="0.35">
      <c r="E15764"/>
      <c r="H15764"/>
    </row>
    <row r="15765" spans="5:8" x14ac:dyDescent="0.35">
      <c r="E15765"/>
      <c r="H15765"/>
    </row>
    <row r="15766" spans="5:8" x14ac:dyDescent="0.35">
      <c r="E15766"/>
      <c r="H15766"/>
    </row>
    <row r="15767" spans="5:8" x14ac:dyDescent="0.35">
      <c r="E15767"/>
      <c r="H15767"/>
    </row>
    <row r="15768" spans="5:8" x14ac:dyDescent="0.35">
      <c r="E15768"/>
      <c r="H15768"/>
    </row>
    <row r="15769" spans="5:8" x14ac:dyDescent="0.35">
      <c r="E15769"/>
      <c r="H15769"/>
    </row>
    <row r="15770" spans="5:8" x14ac:dyDescent="0.35">
      <c r="E15770"/>
      <c r="H15770"/>
    </row>
    <row r="15771" spans="5:8" x14ac:dyDescent="0.35">
      <c r="E15771"/>
      <c r="H15771"/>
    </row>
    <row r="15772" spans="5:8" x14ac:dyDescent="0.35">
      <c r="E15772"/>
      <c r="H15772"/>
    </row>
    <row r="15773" spans="5:8" x14ac:dyDescent="0.35">
      <c r="E15773"/>
      <c r="H15773"/>
    </row>
    <row r="15774" spans="5:8" x14ac:dyDescent="0.35">
      <c r="E15774"/>
      <c r="H15774"/>
    </row>
    <row r="15775" spans="5:8" x14ac:dyDescent="0.35">
      <c r="E15775"/>
      <c r="H15775"/>
    </row>
    <row r="15776" spans="5:8" x14ac:dyDescent="0.35">
      <c r="E15776"/>
      <c r="H15776"/>
    </row>
    <row r="15777" spans="5:8" x14ac:dyDescent="0.35">
      <c r="E15777"/>
      <c r="H15777"/>
    </row>
    <row r="15778" spans="5:8" x14ac:dyDescent="0.35">
      <c r="E15778"/>
      <c r="H15778"/>
    </row>
    <row r="15779" spans="5:8" x14ac:dyDescent="0.35">
      <c r="E15779"/>
      <c r="H15779"/>
    </row>
    <row r="15780" spans="5:8" x14ac:dyDescent="0.35">
      <c r="E15780"/>
      <c r="H15780"/>
    </row>
    <row r="15781" spans="5:8" x14ac:dyDescent="0.35">
      <c r="E15781"/>
      <c r="H15781"/>
    </row>
    <row r="15782" spans="5:8" x14ac:dyDescent="0.35">
      <c r="E15782"/>
      <c r="H15782"/>
    </row>
    <row r="15783" spans="5:8" x14ac:dyDescent="0.35">
      <c r="E15783"/>
      <c r="H15783"/>
    </row>
    <row r="15784" spans="5:8" x14ac:dyDescent="0.35">
      <c r="E15784"/>
      <c r="H15784"/>
    </row>
    <row r="15785" spans="5:8" x14ac:dyDescent="0.35">
      <c r="E15785"/>
      <c r="H15785"/>
    </row>
    <row r="15786" spans="5:8" x14ac:dyDescent="0.35">
      <c r="E15786"/>
      <c r="H15786"/>
    </row>
    <row r="15787" spans="5:8" x14ac:dyDescent="0.35">
      <c r="E15787"/>
      <c r="H15787"/>
    </row>
    <row r="15788" spans="5:8" x14ac:dyDescent="0.35">
      <c r="E15788"/>
      <c r="H15788"/>
    </row>
    <row r="15789" spans="5:8" x14ac:dyDescent="0.35">
      <c r="E15789"/>
      <c r="H15789"/>
    </row>
    <row r="15790" spans="5:8" x14ac:dyDescent="0.35">
      <c r="E15790"/>
      <c r="H15790"/>
    </row>
    <row r="15791" spans="5:8" x14ac:dyDescent="0.35">
      <c r="E15791"/>
      <c r="H15791"/>
    </row>
    <row r="15792" spans="5:8" x14ac:dyDescent="0.35">
      <c r="E15792"/>
      <c r="H15792"/>
    </row>
    <row r="15793" spans="5:8" x14ac:dyDescent="0.35">
      <c r="E15793"/>
      <c r="H15793"/>
    </row>
    <row r="15794" spans="5:8" x14ac:dyDescent="0.35">
      <c r="E15794"/>
      <c r="H15794"/>
    </row>
    <row r="15795" spans="5:8" x14ac:dyDescent="0.35">
      <c r="E15795"/>
      <c r="H15795"/>
    </row>
    <row r="15796" spans="5:8" x14ac:dyDescent="0.35">
      <c r="E15796"/>
      <c r="H15796"/>
    </row>
    <row r="15797" spans="5:8" x14ac:dyDescent="0.35">
      <c r="E15797"/>
      <c r="H15797"/>
    </row>
    <row r="15798" spans="5:8" x14ac:dyDescent="0.35">
      <c r="E15798"/>
      <c r="H15798"/>
    </row>
    <row r="15799" spans="5:8" x14ac:dyDescent="0.35">
      <c r="E15799"/>
      <c r="H15799"/>
    </row>
    <row r="15800" spans="5:8" x14ac:dyDescent="0.35">
      <c r="E15800"/>
      <c r="H15800"/>
    </row>
    <row r="15801" spans="5:8" x14ac:dyDescent="0.35">
      <c r="E15801"/>
      <c r="H15801"/>
    </row>
    <row r="15802" spans="5:8" x14ac:dyDescent="0.35">
      <c r="E15802"/>
      <c r="H15802"/>
    </row>
    <row r="15803" spans="5:8" x14ac:dyDescent="0.35">
      <c r="E15803"/>
      <c r="H15803"/>
    </row>
    <row r="15804" spans="5:8" x14ac:dyDescent="0.35">
      <c r="E15804"/>
      <c r="H15804"/>
    </row>
    <row r="15805" spans="5:8" x14ac:dyDescent="0.35">
      <c r="E15805"/>
      <c r="H15805"/>
    </row>
    <row r="15806" spans="5:8" x14ac:dyDescent="0.35">
      <c r="E15806"/>
      <c r="H15806"/>
    </row>
    <row r="15807" spans="5:8" x14ac:dyDescent="0.35">
      <c r="E15807"/>
      <c r="H15807"/>
    </row>
    <row r="15808" spans="5:8" x14ac:dyDescent="0.35">
      <c r="E15808"/>
      <c r="H15808"/>
    </row>
    <row r="15809" spans="5:8" x14ac:dyDescent="0.35">
      <c r="E15809"/>
      <c r="H15809"/>
    </row>
    <row r="15810" spans="5:8" x14ac:dyDescent="0.35">
      <c r="E15810"/>
      <c r="H15810"/>
    </row>
    <row r="15811" spans="5:8" x14ac:dyDescent="0.35">
      <c r="E15811"/>
      <c r="H15811"/>
    </row>
    <row r="15812" spans="5:8" x14ac:dyDescent="0.35">
      <c r="E15812"/>
      <c r="H15812"/>
    </row>
    <row r="15813" spans="5:8" x14ac:dyDescent="0.35">
      <c r="E15813"/>
      <c r="H15813"/>
    </row>
    <row r="15814" spans="5:8" x14ac:dyDescent="0.35">
      <c r="E15814"/>
      <c r="H15814"/>
    </row>
    <row r="15815" spans="5:8" x14ac:dyDescent="0.35">
      <c r="E15815"/>
      <c r="H15815"/>
    </row>
    <row r="15816" spans="5:8" x14ac:dyDescent="0.35">
      <c r="E15816"/>
      <c r="H15816"/>
    </row>
    <row r="15817" spans="5:8" x14ac:dyDescent="0.35">
      <c r="E15817"/>
      <c r="H15817"/>
    </row>
    <row r="15818" spans="5:8" x14ac:dyDescent="0.35">
      <c r="E15818"/>
      <c r="H15818"/>
    </row>
    <row r="15819" spans="5:8" x14ac:dyDescent="0.35">
      <c r="E15819"/>
      <c r="H15819"/>
    </row>
    <row r="15820" spans="5:8" x14ac:dyDescent="0.35">
      <c r="E15820"/>
      <c r="H15820"/>
    </row>
    <row r="15821" spans="5:8" x14ac:dyDescent="0.35">
      <c r="E15821"/>
      <c r="H15821"/>
    </row>
    <row r="15822" spans="5:8" x14ac:dyDescent="0.35">
      <c r="E15822"/>
      <c r="H15822"/>
    </row>
    <row r="15823" spans="5:8" x14ac:dyDescent="0.35">
      <c r="E15823"/>
      <c r="H15823"/>
    </row>
    <row r="15824" spans="5:8" x14ac:dyDescent="0.35">
      <c r="E15824"/>
      <c r="H15824"/>
    </row>
    <row r="15825" spans="5:8" x14ac:dyDescent="0.35">
      <c r="E15825"/>
      <c r="H15825"/>
    </row>
    <row r="15826" spans="5:8" x14ac:dyDescent="0.35">
      <c r="E15826"/>
      <c r="H15826"/>
    </row>
    <row r="15827" spans="5:8" x14ac:dyDescent="0.35">
      <c r="E15827"/>
      <c r="H15827"/>
    </row>
    <row r="15828" spans="5:8" x14ac:dyDescent="0.35">
      <c r="E15828"/>
      <c r="H15828"/>
    </row>
    <row r="15829" spans="5:8" x14ac:dyDescent="0.35">
      <c r="E15829"/>
      <c r="H15829"/>
    </row>
    <row r="15830" spans="5:8" x14ac:dyDescent="0.35">
      <c r="E15830"/>
      <c r="H15830"/>
    </row>
    <row r="15831" spans="5:8" x14ac:dyDescent="0.35">
      <c r="E15831"/>
      <c r="H15831"/>
    </row>
    <row r="15832" spans="5:8" x14ac:dyDescent="0.35">
      <c r="E15832"/>
      <c r="H15832"/>
    </row>
    <row r="15833" spans="5:8" x14ac:dyDescent="0.35">
      <c r="E15833"/>
      <c r="H15833"/>
    </row>
    <row r="15834" spans="5:8" x14ac:dyDescent="0.35">
      <c r="E15834"/>
      <c r="H15834"/>
    </row>
    <row r="15835" spans="5:8" x14ac:dyDescent="0.35">
      <c r="E15835"/>
      <c r="H15835"/>
    </row>
    <row r="15836" spans="5:8" x14ac:dyDescent="0.35">
      <c r="E15836"/>
      <c r="H15836"/>
    </row>
    <row r="15837" spans="5:8" x14ac:dyDescent="0.35">
      <c r="E15837"/>
      <c r="H15837"/>
    </row>
    <row r="15838" spans="5:8" x14ac:dyDescent="0.35">
      <c r="E15838"/>
      <c r="H15838"/>
    </row>
    <row r="15839" spans="5:8" x14ac:dyDescent="0.35">
      <c r="E15839"/>
      <c r="H15839"/>
    </row>
    <row r="15840" spans="5:8" x14ac:dyDescent="0.35">
      <c r="E15840"/>
      <c r="H15840"/>
    </row>
    <row r="15841" spans="5:8" x14ac:dyDescent="0.35">
      <c r="E15841"/>
      <c r="H15841"/>
    </row>
    <row r="15842" spans="5:8" x14ac:dyDescent="0.35">
      <c r="E15842"/>
      <c r="H15842"/>
    </row>
    <row r="15843" spans="5:8" x14ac:dyDescent="0.35">
      <c r="E15843"/>
      <c r="H15843"/>
    </row>
    <row r="15844" spans="5:8" x14ac:dyDescent="0.35">
      <c r="E15844"/>
      <c r="H15844"/>
    </row>
    <row r="15845" spans="5:8" x14ac:dyDescent="0.35">
      <c r="E15845"/>
      <c r="H15845"/>
    </row>
    <row r="15846" spans="5:8" x14ac:dyDescent="0.35">
      <c r="E15846"/>
      <c r="H15846"/>
    </row>
    <row r="15847" spans="5:8" x14ac:dyDescent="0.35">
      <c r="E15847"/>
      <c r="H15847"/>
    </row>
    <row r="15848" spans="5:8" x14ac:dyDescent="0.35">
      <c r="E15848"/>
      <c r="H15848"/>
    </row>
    <row r="15849" spans="5:8" x14ac:dyDescent="0.35">
      <c r="E15849"/>
      <c r="H15849"/>
    </row>
    <row r="15850" spans="5:8" x14ac:dyDescent="0.35">
      <c r="E15850"/>
      <c r="H15850"/>
    </row>
    <row r="15851" spans="5:8" x14ac:dyDescent="0.35">
      <c r="E15851"/>
      <c r="H15851"/>
    </row>
    <row r="15852" spans="5:8" x14ac:dyDescent="0.35">
      <c r="E15852"/>
      <c r="H15852"/>
    </row>
    <row r="15853" spans="5:8" x14ac:dyDescent="0.35">
      <c r="E15853"/>
      <c r="H15853"/>
    </row>
    <row r="15854" spans="5:8" x14ac:dyDescent="0.35">
      <c r="E15854"/>
      <c r="H15854"/>
    </row>
    <row r="15855" spans="5:8" x14ac:dyDescent="0.35">
      <c r="E15855"/>
      <c r="H15855"/>
    </row>
    <row r="15856" spans="5:8" x14ac:dyDescent="0.35">
      <c r="E15856"/>
      <c r="H15856"/>
    </row>
    <row r="15857" spans="5:8" x14ac:dyDescent="0.35">
      <c r="E15857"/>
      <c r="H15857"/>
    </row>
    <row r="15858" spans="5:8" x14ac:dyDescent="0.35">
      <c r="E15858"/>
      <c r="H15858"/>
    </row>
    <row r="15859" spans="5:8" x14ac:dyDescent="0.35">
      <c r="E15859"/>
      <c r="H15859"/>
    </row>
    <row r="15860" spans="5:8" x14ac:dyDescent="0.35">
      <c r="E15860"/>
      <c r="H15860"/>
    </row>
    <row r="15861" spans="5:8" x14ac:dyDescent="0.35">
      <c r="E15861"/>
      <c r="H15861"/>
    </row>
    <row r="15862" spans="5:8" x14ac:dyDescent="0.35">
      <c r="E15862"/>
      <c r="H15862"/>
    </row>
    <row r="15863" spans="5:8" x14ac:dyDescent="0.35">
      <c r="E15863"/>
      <c r="H15863"/>
    </row>
    <row r="15864" spans="5:8" x14ac:dyDescent="0.35">
      <c r="E15864"/>
      <c r="H15864"/>
    </row>
    <row r="15865" spans="5:8" x14ac:dyDescent="0.35">
      <c r="E15865"/>
      <c r="H15865"/>
    </row>
    <row r="15866" spans="5:8" x14ac:dyDescent="0.35">
      <c r="E15866"/>
      <c r="H15866"/>
    </row>
    <row r="15867" spans="5:8" x14ac:dyDescent="0.35">
      <c r="E15867"/>
      <c r="H15867"/>
    </row>
    <row r="15868" spans="5:8" x14ac:dyDescent="0.35">
      <c r="E15868"/>
      <c r="H15868"/>
    </row>
    <row r="15869" spans="5:8" x14ac:dyDescent="0.35">
      <c r="E15869"/>
      <c r="H15869"/>
    </row>
    <row r="15870" spans="5:8" x14ac:dyDescent="0.35">
      <c r="E15870"/>
      <c r="H15870"/>
    </row>
    <row r="15871" spans="5:8" x14ac:dyDescent="0.35">
      <c r="E15871"/>
      <c r="H15871"/>
    </row>
    <row r="15872" spans="5:8" x14ac:dyDescent="0.35">
      <c r="E15872"/>
      <c r="H15872"/>
    </row>
    <row r="15873" spans="5:8" x14ac:dyDescent="0.35">
      <c r="E15873"/>
      <c r="H15873"/>
    </row>
    <row r="15874" spans="5:8" x14ac:dyDescent="0.35">
      <c r="E15874"/>
      <c r="H15874"/>
    </row>
    <row r="15875" spans="5:8" x14ac:dyDescent="0.35">
      <c r="E15875"/>
      <c r="H15875"/>
    </row>
    <row r="15876" spans="5:8" x14ac:dyDescent="0.35">
      <c r="E15876"/>
      <c r="H15876"/>
    </row>
    <row r="15877" spans="5:8" x14ac:dyDescent="0.35">
      <c r="E15877"/>
      <c r="H15877"/>
    </row>
    <row r="15878" spans="5:8" x14ac:dyDescent="0.35">
      <c r="E15878"/>
      <c r="H15878"/>
    </row>
    <row r="15879" spans="5:8" x14ac:dyDescent="0.35">
      <c r="E15879"/>
      <c r="H15879"/>
    </row>
    <row r="15880" spans="5:8" x14ac:dyDescent="0.35">
      <c r="E15880"/>
      <c r="H15880"/>
    </row>
    <row r="15881" spans="5:8" x14ac:dyDescent="0.35">
      <c r="E15881"/>
      <c r="H15881"/>
    </row>
    <row r="15882" spans="5:8" x14ac:dyDescent="0.35">
      <c r="E15882"/>
      <c r="H15882"/>
    </row>
    <row r="15883" spans="5:8" x14ac:dyDescent="0.35">
      <c r="E15883"/>
      <c r="H15883"/>
    </row>
    <row r="15884" spans="5:8" x14ac:dyDescent="0.35">
      <c r="E15884"/>
      <c r="H15884"/>
    </row>
    <row r="15885" spans="5:8" x14ac:dyDescent="0.35">
      <c r="E15885"/>
      <c r="H15885"/>
    </row>
    <row r="15886" spans="5:8" x14ac:dyDescent="0.35">
      <c r="E15886"/>
      <c r="H15886"/>
    </row>
    <row r="15887" spans="5:8" x14ac:dyDescent="0.35">
      <c r="E15887"/>
      <c r="H15887"/>
    </row>
    <row r="15888" spans="5:8" x14ac:dyDescent="0.35">
      <c r="E15888"/>
      <c r="H15888"/>
    </row>
    <row r="15889" spans="5:8" x14ac:dyDescent="0.35">
      <c r="E15889"/>
      <c r="H15889"/>
    </row>
    <row r="15890" spans="5:8" x14ac:dyDescent="0.35">
      <c r="E15890"/>
      <c r="H15890"/>
    </row>
    <row r="15891" spans="5:8" x14ac:dyDescent="0.35">
      <c r="E15891"/>
      <c r="H15891"/>
    </row>
    <row r="15892" spans="5:8" x14ac:dyDescent="0.35">
      <c r="E15892"/>
      <c r="H15892"/>
    </row>
    <row r="15893" spans="5:8" x14ac:dyDescent="0.35">
      <c r="E15893"/>
      <c r="H15893"/>
    </row>
    <row r="15894" spans="5:8" x14ac:dyDescent="0.35">
      <c r="E15894"/>
      <c r="H15894"/>
    </row>
    <row r="15895" spans="5:8" x14ac:dyDescent="0.35">
      <c r="E15895"/>
      <c r="H15895"/>
    </row>
    <row r="15896" spans="5:8" x14ac:dyDescent="0.35">
      <c r="E15896"/>
      <c r="H15896"/>
    </row>
    <row r="15897" spans="5:8" x14ac:dyDescent="0.35">
      <c r="E15897"/>
      <c r="H15897"/>
    </row>
    <row r="15898" spans="5:8" x14ac:dyDescent="0.35">
      <c r="E15898"/>
      <c r="H15898"/>
    </row>
    <row r="15899" spans="5:8" x14ac:dyDescent="0.35">
      <c r="E15899"/>
      <c r="H15899"/>
    </row>
    <row r="15900" spans="5:8" x14ac:dyDescent="0.35">
      <c r="E15900"/>
      <c r="H15900"/>
    </row>
    <row r="15901" spans="5:8" x14ac:dyDescent="0.35">
      <c r="E15901"/>
      <c r="H15901"/>
    </row>
    <row r="15902" spans="5:8" x14ac:dyDescent="0.35">
      <c r="E15902"/>
      <c r="H15902"/>
    </row>
    <row r="15903" spans="5:8" x14ac:dyDescent="0.35">
      <c r="E15903"/>
      <c r="H15903"/>
    </row>
    <row r="15904" spans="5:8" x14ac:dyDescent="0.35">
      <c r="E15904"/>
      <c r="H15904"/>
    </row>
    <row r="15905" spans="5:8" x14ac:dyDescent="0.35">
      <c r="E15905"/>
      <c r="H15905"/>
    </row>
    <row r="15906" spans="5:8" x14ac:dyDescent="0.35">
      <c r="E15906"/>
      <c r="H15906"/>
    </row>
    <row r="15907" spans="5:8" x14ac:dyDescent="0.35">
      <c r="E15907"/>
      <c r="H15907"/>
    </row>
    <row r="15908" spans="5:8" x14ac:dyDescent="0.35">
      <c r="E15908"/>
      <c r="H15908"/>
    </row>
    <row r="15909" spans="5:8" x14ac:dyDescent="0.35">
      <c r="E15909"/>
      <c r="H15909"/>
    </row>
    <row r="15910" spans="5:8" x14ac:dyDescent="0.35">
      <c r="E15910"/>
      <c r="H15910"/>
    </row>
    <row r="15911" spans="5:8" x14ac:dyDescent="0.35">
      <c r="E15911"/>
      <c r="H15911"/>
    </row>
    <row r="15912" spans="5:8" x14ac:dyDescent="0.35">
      <c r="E15912"/>
      <c r="H15912"/>
    </row>
    <row r="15913" spans="5:8" x14ac:dyDescent="0.35">
      <c r="E15913"/>
      <c r="H15913"/>
    </row>
    <row r="15914" spans="5:8" x14ac:dyDescent="0.35">
      <c r="E15914"/>
      <c r="H15914"/>
    </row>
    <row r="15915" spans="5:8" x14ac:dyDescent="0.35">
      <c r="E15915"/>
      <c r="H15915"/>
    </row>
    <row r="15916" spans="5:8" x14ac:dyDescent="0.35">
      <c r="E15916"/>
      <c r="H15916"/>
    </row>
    <row r="15917" spans="5:8" x14ac:dyDescent="0.35">
      <c r="E15917"/>
      <c r="H15917"/>
    </row>
    <row r="15918" spans="5:8" x14ac:dyDescent="0.35">
      <c r="E15918"/>
      <c r="H15918"/>
    </row>
    <row r="15919" spans="5:8" x14ac:dyDescent="0.35">
      <c r="E15919"/>
      <c r="H15919"/>
    </row>
    <row r="15920" spans="5:8" x14ac:dyDescent="0.35">
      <c r="E15920"/>
      <c r="H15920"/>
    </row>
    <row r="15921" spans="5:8" x14ac:dyDescent="0.35">
      <c r="E15921"/>
      <c r="H15921"/>
    </row>
    <row r="15922" spans="5:8" x14ac:dyDescent="0.35">
      <c r="E15922"/>
      <c r="H15922"/>
    </row>
    <row r="15923" spans="5:8" x14ac:dyDescent="0.35">
      <c r="E15923"/>
      <c r="H15923"/>
    </row>
    <row r="15924" spans="5:8" x14ac:dyDescent="0.35">
      <c r="E15924"/>
      <c r="H15924"/>
    </row>
    <row r="15925" spans="5:8" x14ac:dyDescent="0.35">
      <c r="E15925"/>
      <c r="H15925"/>
    </row>
    <row r="15926" spans="5:8" x14ac:dyDescent="0.35">
      <c r="E15926"/>
      <c r="H15926"/>
    </row>
    <row r="15927" spans="5:8" x14ac:dyDescent="0.35">
      <c r="E15927"/>
      <c r="H15927"/>
    </row>
    <row r="15928" spans="5:8" x14ac:dyDescent="0.35">
      <c r="E15928"/>
      <c r="H15928"/>
    </row>
    <row r="15929" spans="5:8" x14ac:dyDescent="0.35">
      <c r="E15929"/>
      <c r="H15929"/>
    </row>
    <row r="15930" spans="5:8" x14ac:dyDescent="0.35">
      <c r="E15930"/>
      <c r="H15930"/>
    </row>
    <row r="15931" spans="5:8" x14ac:dyDescent="0.35">
      <c r="E15931"/>
      <c r="H15931"/>
    </row>
    <row r="15932" spans="5:8" x14ac:dyDescent="0.35">
      <c r="E15932"/>
      <c r="H15932"/>
    </row>
    <row r="15933" spans="5:8" x14ac:dyDescent="0.35">
      <c r="E15933"/>
      <c r="H15933"/>
    </row>
    <row r="15934" spans="5:8" x14ac:dyDescent="0.35">
      <c r="E15934"/>
      <c r="H15934"/>
    </row>
    <row r="15935" spans="5:8" x14ac:dyDescent="0.35">
      <c r="E15935"/>
      <c r="H15935"/>
    </row>
    <row r="15936" spans="5:8" x14ac:dyDescent="0.35">
      <c r="E15936"/>
      <c r="H15936"/>
    </row>
    <row r="15937" spans="5:8" x14ac:dyDescent="0.35">
      <c r="E15937"/>
      <c r="H15937"/>
    </row>
    <row r="15938" spans="5:8" x14ac:dyDescent="0.35">
      <c r="E15938"/>
      <c r="H15938"/>
    </row>
    <row r="15939" spans="5:8" x14ac:dyDescent="0.35">
      <c r="E15939"/>
      <c r="H15939"/>
    </row>
    <row r="15940" spans="5:8" x14ac:dyDescent="0.35">
      <c r="E15940"/>
      <c r="H15940"/>
    </row>
    <row r="15941" spans="5:8" x14ac:dyDescent="0.35">
      <c r="E15941"/>
      <c r="H15941"/>
    </row>
    <row r="15942" spans="5:8" x14ac:dyDescent="0.35">
      <c r="E15942"/>
      <c r="H15942"/>
    </row>
    <row r="15943" spans="5:8" x14ac:dyDescent="0.35">
      <c r="E15943"/>
      <c r="H15943"/>
    </row>
    <row r="15944" spans="5:8" x14ac:dyDescent="0.35">
      <c r="E15944"/>
      <c r="H15944"/>
    </row>
    <row r="15945" spans="5:8" x14ac:dyDescent="0.35">
      <c r="E15945"/>
      <c r="H15945"/>
    </row>
    <row r="15946" spans="5:8" x14ac:dyDescent="0.35">
      <c r="E15946"/>
      <c r="H15946"/>
    </row>
    <row r="15947" spans="5:8" x14ac:dyDescent="0.35">
      <c r="E15947"/>
      <c r="H15947"/>
    </row>
    <row r="15948" spans="5:8" x14ac:dyDescent="0.35">
      <c r="E15948"/>
      <c r="H15948"/>
    </row>
    <row r="15949" spans="5:8" x14ac:dyDescent="0.35">
      <c r="E15949"/>
      <c r="H15949"/>
    </row>
    <row r="15950" spans="5:8" x14ac:dyDescent="0.35">
      <c r="E15950"/>
      <c r="H15950"/>
    </row>
    <row r="15951" spans="5:8" x14ac:dyDescent="0.35">
      <c r="E15951"/>
      <c r="H15951"/>
    </row>
    <row r="15952" spans="5:8" x14ac:dyDescent="0.35">
      <c r="E15952"/>
      <c r="H15952"/>
    </row>
    <row r="15953" spans="5:8" x14ac:dyDescent="0.35">
      <c r="E15953"/>
      <c r="H15953"/>
    </row>
    <row r="15954" spans="5:8" x14ac:dyDescent="0.35">
      <c r="E15954"/>
      <c r="H15954"/>
    </row>
    <row r="15955" spans="5:8" x14ac:dyDescent="0.35">
      <c r="E15955"/>
      <c r="H15955"/>
    </row>
    <row r="15956" spans="5:8" x14ac:dyDescent="0.35">
      <c r="E15956"/>
      <c r="H15956"/>
    </row>
    <row r="15957" spans="5:8" x14ac:dyDescent="0.35">
      <c r="E15957"/>
      <c r="H15957"/>
    </row>
    <row r="15958" spans="5:8" x14ac:dyDescent="0.35">
      <c r="E15958"/>
      <c r="H15958"/>
    </row>
    <row r="15959" spans="5:8" x14ac:dyDescent="0.35">
      <c r="E15959"/>
      <c r="H15959"/>
    </row>
    <row r="15960" spans="5:8" x14ac:dyDescent="0.35">
      <c r="E15960"/>
      <c r="H15960"/>
    </row>
    <row r="15961" spans="5:8" x14ac:dyDescent="0.35">
      <c r="E15961"/>
      <c r="H15961"/>
    </row>
    <row r="15962" spans="5:8" x14ac:dyDescent="0.35">
      <c r="E15962"/>
      <c r="H15962"/>
    </row>
    <row r="15963" spans="5:8" x14ac:dyDescent="0.35">
      <c r="E15963"/>
      <c r="H15963"/>
    </row>
    <row r="15964" spans="5:8" x14ac:dyDescent="0.35">
      <c r="E15964"/>
      <c r="H15964"/>
    </row>
    <row r="15965" spans="5:8" x14ac:dyDescent="0.35">
      <c r="E15965"/>
      <c r="H15965"/>
    </row>
    <row r="15966" spans="5:8" x14ac:dyDescent="0.35">
      <c r="E15966"/>
      <c r="H15966"/>
    </row>
    <row r="15967" spans="5:8" x14ac:dyDescent="0.35">
      <c r="E15967"/>
      <c r="H15967"/>
    </row>
    <row r="15968" spans="5:8" x14ac:dyDescent="0.35">
      <c r="E15968"/>
      <c r="H15968"/>
    </row>
    <row r="15969" spans="5:8" x14ac:dyDescent="0.35">
      <c r="E15969"/>
      <c r="H15969"/>
    </row>
    <row r="15970" spans="5:8" x14ac:dyDescent="0.35">
      <c r="E15970"/>
      <c r="H15970"/>
    </row>
    <row r="15971" spans="5:8" x14ac:dyDescent="0.35">
      <c r="E15971"/>
      <c r="H15971"/>
    </row>
    <row r="15972" spans="5:8" x14ac:dyDescent="0.35">
      <c r="E15972"/>
      <c r="H15972"/>
    </row>
    <row r="15973" spans="5:8" x14ac:dyDescent="0.35">
      <c r="E15973"/>
      <c r="H15973"/>
    </row>
    <row r="15974" spans="5:8" x14ac:dyDescent="0.35">
      <c r="E15974"/>
      <c r="H15974"/>
    </row>
    <row r="15975" spans="5:8" x14ac:dyDescent="0.35">
      <c r="E15975"/>
      <c r="H15975"/>
    </row>
    <row r="15976" spans="5:8" x14ac:dyDescent="0.35">
      <c r="E15976"/>
      <c r="H15976"/>
    </row>
    <row r="15977" spans="5:8" x14ac:dyDescent="0.35">
      <c r="E15977"/>
      <c r="H15977"/>
    </row>
    <row r="15978" spans="5:8" x14ac:dyDescent="0.35">
      <c r="E15978"/>
      <c r="H15978"/>
    </row>
    <row r="15979" spans="5:8" x14ac:dyDescent="0.35">
      <c r="E15979"/>
      <c r="H15979"/>
    </row>
    <row r="15980" spans="5:8" x14ac:dyDescent="0.35">
      <c r="E15980"/>
      <c r="H15980"/>
    </row>
    <row r="15981" spans="5:8" x14ac:dyDescent="0.35">
      <c r="E15981"/>
      <c r="H15981"/>
    </row>
    <row r="15982" spans="5:8" x14ac:dyDescent="0.35">
      <c r="E15982"/>
      <c r="H15982"/>
    </row>
    <row r="15983" spans="5:8" x14ac:dyDescent="0.35">
      <c r="E15983"/>
      <c r="H15983"/>
    </row>
    <row r="15984" spans="5:8" x14ac:dyDescent="0.35">
      <c r="E15984"/>
      <c r="H15984"/>
    </row>
    <row r="15985" spans="5:8" x14ac:dyDescent="0.35">
      <c r="E15985"/>
      <c r="H15985"/>
    </row>
    <row r="15986" spans="5:8" x14ac:dyDescent="0.35">
      <c r="E15986"/>
      <c r="H15986"/>
    </row>
    <row r="15987" spans="5:8" x14ac:dyDescent="0.35">
      <c r="E15987"/>
      <c r="H15987"/>
    </row>
    <row r="15988" spans="5:8" x14ac:dyDescent="0.35">
      <c r="E15988"/>
      <c r="H15988"/>
    </row>
    <row r="15989" spans="5:8" x14ac:dyDescent="0.35">
      <c r="E15989"/>
      <c r="H15989"/>
    </row>
    <row r="15990" spans="5:8" x14ac:dyDescent="0.35">
      <c r="E15990"/>
      <c r="H15990"/>
    </row>
    <row r="15991" spans="5:8" x14ac:dyDescent="0.35">
      <c r="E15991"/>
      <c r="H15991"/>
    </row>
    <row r="15992" spans="5:8" x14ac:dyDescent="0.35">
      <c r="E15992"/>
      <c r="H15992"/>
    </row>
    <row r="15993" spans="5:8" x14ac:dyDescent="0.35">
      <c r="E15993"/>
      <c r="H15993"/>
    </row>
    <row r="15994" spans="5:8" x14ac:dyDescent="0.35">
      <c r="E15994"/>
      <c r="H15994"/>
    </row>
    <row r="15995" spans="5:8" x14ac:dyDescent="0.35">
      <c r="E15995"/>
      <c r="H15995"/>
    </row>
    <row r="15996" spans="5:8" x14ac:dyDescent="0.35">
      <c r="E15996"/>
      <c r="H15996"/>
    </row>
    <row r="15997" spans="5:8" x14ac:dyDescent="0.35">
      <c r="E15997"/>
      <c r="H15997"/>
    </row>
    <row r="15998" spans="5:8" x14ac:dyDescent="0.35">
      <c r="E15998"/>
      <c r="H15998"/>
    </row>
    <row r="15999" spans="5:8" x14ac:dyDescent="0.35">
      <c r="E15999"/>
      <c r="H15999"/>
    </row>
    <row r="16000" spans="5:8" x14ac:dyDescent="0.35">
      <c r="E16000"/>
      <c r="H16000"/>
    </row>
    <row r="16001" spans="5:8" x14ac:dyDescent="0.35">
      <c r="E16001"/>
      <c r="H16001"/>
    </row>
    <row r="16002" spans="5:8" x14ac:dyDescent="0.35">
      <c r="E16002"/>
      <c r="H16002"/>
    </row>
    <row r="16003" spans="5:8" x14ac:dyDescent="0.35">
      <c r="E16003"/>
      <c r="H16003"/>
    </row>
    <row r="16004" spans="5:8" x14ac:dyDescent="0.35">
      <c r="E16004"/>
      <c r="H16004"/>
    </row>
    <row r="16005" spans="5:8" x14ac:dyDescent="0.35">
      <c r="E16005"/>
      <c r="H16005"/>
    </row>
    <row r="16006" spans="5:8" x14ac:dyDescent="0.35">
      <c r="E16006"/>
      <c r="H16006"/>
    </row>
    <row r="16007" spans="5:8" x14ac:dyDescent="0.35">
      <c r="E16007"/>
      <c r="H16007"/>
    </row>
    <row r="16008" spans="5:8" x14ac:dyDescent="0.35">
      <c r="E16008"/>
      <c r="H16008"/>
    </row>
    <row r="16009" spans="5:8" x14ac:dyDescent="0.35">
      <c r="E16009"/>
      <c r="H16009"/>
    </row>
    <row r="16010" spans="5:8" x14ac:dyDescent="0.35">
      <c r="E16010"/>
      <c r="H16010"/>
    </row>
    <row r="16011" spans="5:8" x14ac:dyDescent="0.35">
      <c r="E16011"/>
      <c r="H16011"/>
    </row>
    <row r="16012" spans="5:8" x14ac:dyDescent="0.35">
      <c r="E16012"/>
      <c r="H16012"/>
    </row>
    <row r="16013" spans="5:8" x14ac:dyDescent="0.35">
      <c r="E16013"/>
      <c r="H16013"/>
    </row>
    <row r="16014" spans="5:8" x14ac:dyDescent="0.35">
      <c r="E16014"/>
      <c r="H16014"/>
    </row>
    <row r="16015" spans="5:8" x14ac:dyDescent="0.35">
      <c r="E16015"/>
      <c r="H16015"/>
    </row>
    <row r="16016" spans="5:8" x14ac:dyDescent="0.35">
      <c r="E16016"/>
      <c r="H16016"/>
    </row>
    <row r="16017" spans="5:8" x14ac:dyDescent="0.35">
      <c r="E16017"/>
      <c r="H16017"/>
    </row>
    <row r="16018" spans="5:8" x14ac:dyDescent="0.35">
      <c r="E16018"/>
      <c r="H16018"/>
    </row>
    <row r="16019" spans="5:8" x14ac:dyDescent="0.35">
      <c r="E16019"/>
      <c r="H16019"/>
    </row>
    <row r="16020" spans="5:8" x14ac:dyDescent="0.35">
      <c r="E16020"/>
      <c r="H16020"/>
    </row>
    <row r="16021" spans="5:8" x14ac:dyDescent="0.35">
      <c r="E16021"/>
      <c r="H16021"/>
    </row>
    <row r="16022" spans="5:8" x14ac:dyDescent="0.35">
      <c r="E16022"/>
      <c r="H16022"/>
    </row>
    <row r="16023" spans="5:8" x14ac:dyDescent="0.35">
      <c r="E16023"/>
      <c r="H16023"/>
    </row>
    <row r="16024" spans="5:8" x14ac:dyDescent="0.35">
      <c r="E16024"/>
      <c r="H16024"/>
    </row>
    <row r="16025" spans="5:8" x14ac:dyDescent="0.35">
      <c r="E16025"/>
      <c r="H16025"/>
    </row>
    <row r="16026" spans="5:8" x14ac:dyDescent="0.35">
      <c r="E16026"/>
      <c r="H16026"/>
    </row>
    <row r="16027" spans="5:8" x14ac:dyDescent="0.35">
      <c r="E16027"/>
      <c r="H16027"/>
    </row>
    <row r="16028" spans="5:8" x14ac:dyDescent="0.35">
      <c r="E16028"/>
      <c r="H16028"/>
    </row>
    <row r="16029" spans="5:8" x14ac:dyDescent="0.35">
      <c r="E16029"/>
      <c r="H16029"/>
    </row>
    <row r="16030" spans="5:8" x14ac:dyDescent="0.35">
      <c r="E16030"/>
      <c r="H16030"/>
    </row>
    <row r="16031" spans="5:8" x14ac:dyDescent="0.35">
      <c r="E16031"/>
      <c r="H16031"/>
    </row>
    <row r="16032" spans="5:8" x14ac:dyDescent="0.35">
      <c r="E16032"/>
      <c r="H16032"/>
    </row>
    <row r="16033" spans="5:8" x14ac:dyDescent="0.35">
      <c r="E16033"/>
      <c r="H16033"/>
    </row>
    <row r="16034" spans="5:8" x14ac:dyDescent="0.35">
      <c r="E16034"/>
      <c r="H16034"/>
    </row>
    <row r="16035" spans="5:8" x14ac:dyDescent="0.35">
      <c r="E16035"/>
      <c r="H16035"/>
    </row>
    <row r="16036" spans="5:8" x14ac:dyDescent="0.35">
      <c r="E16036"/>
      <c r="H16036"/>
    </row>
    <row r="16037" spans="5:8" x14ac:dyDescent="0.35">
      <c r="E16037"/>
      <c r="H16037"/>
    </row>
    <row r="16038" spans="5:8" x14ac:dyDescent="0.35">
      <c r="E16038"/>
      <c r="H16038"/>
    </row>
    <row r="16039" spans="5:8" x14ac:dyDescent="0.35">
      <c r="E16039"/>
      <c r="H16039"/>
    </row>
    <row r="16040" spans="5:8" x14ac:dyDescent="0.35">
      <c r="E16040"/>
      <c r="H16040"/>
    </row>
    <row r="16041" spans="5:8" x14ac:dyDescent="0.35">
      <c r="E16041"/>
      <c r="H16041"/>
    </row>
    <row r="16042" spans="5:8" x14ac:dyDescent="0.35">
      <c r="E16042"/>
      <c r="H16042"/>
    </row>
    <row r="16043" spans="5:8" x14ac:dyDescent="0.35">
      <c r="E16043"/>
      <c r="H16043"/>
    </row>
    <row r="16044" spans="5:8" x14ac:dyDescent="0.35">
      <c r="E16044"/>
      <c r="H16044"/>
    </row>
    <row r="16045" spans="5:8" x14ac:dyDescent="0.35">
      <c r="E16045"/>
      <c r="H16045"/>
    </row>
    <row r="16046" spans="5:8" x14ac:dyDescent="0.35">
      <c r="E16046"/>
      <c r="H16046"/>
    </row>
    <row r="16047" spans="5:8" x14ac:dyDescent="0.35">
      <c r="E16047"/>
      <c r="H16047"/>
    </row>
    <row r="16048" spans="5:8" x14ac:dyDescent="0.35">
      <c r="E16048"/>
      <c r="H16048"/>
    </row>
    <row r="16049" spans="5:8" x14ac:dyDescent="0.35">
      <c r="E16049"/>
      <c r="H16049"/>
    </row>
    <row r="16050" spans="5:8" x14ac:dyDescent="0.35">
      <c r="E16050"/>
      <c r="H16050"/>
    </row>
    <row r="16051" spans="5:8" x14ac:dyDescent="0.35">
      <c r="E16051"/>
      <c r="H16051"/>
    </row>
    <row r="16052" spans="5:8" x14ac:dyDescent="0.35">
      <c r="E16052"/>
      <c r="H16052"/>
    </row>
    <row r="16053" spans="5:8" x14ac:dyDescent="0.35">
      <c r="E16053"/>
      <c r="H16053"/>
    </row>
    <row r="16054" spans="5:8" x14ac:dyDescent="0.35">
      <c r="E16054"/>
      <c r="H16054"/>
    </row>
    <row r="16055" spans="5:8" x14ac:dyDescent="0.35">
      <c r="E16055"/>
      <c r="H16055"/>
    </row>
    <row r="16056" spans="5:8" x14ac:dyDescent="0.35">
      <c r="E16056"/>
      <c r="H16056"/>
    </row>
    <row r="16057" spans="5:8" x14ac:dyDescent="0.35">
      <c r="E16057"/>
      <c r="H16057"/>
    </row>
    <row r="16058" spans="5:8" x14ac:dyDescent="0.35">
      <c r="E16058"/>
      <c r="H16058"/>
    </row>
    <row r="16059" spans="5:8" x14ac:dyDescent="0.35">
      <c r="E16059"/>
      <c r="H16059"/>
    </row>
    <row r="16060" spans="5:8" x14ac:dyDescent="0.35">
      <c r="E16060"/>
      <c r="H16060"/>
    </row>
    <row r="16061" spans="5:8" x14ac:dyDescent="0.35">
      <c r="E16061"/>
      <c r="H16061"/>
    </row>
    <row r="16062" spans="5:8" x14ac:dyDescent="0.35">
      <c r="E16062"/>
      <c r="H16062"/>
    </row>
    <row r="16063" spans="5:8" x14ac:dyDescent="0.35">
      <c r="E16063"/>
      <c r="H16063"/>
    </row>
    <row r="16064" spans="5:8" x14ac:dyDescent="0.35">
      <c r="E16064"/>
      <c r="H16064"/>
    </row>
    <row r="16065" spans="5:8" x14ac:dyDescent="0.35">
      <c r="E16065"/>
      <c r="H16065"/>
    </row>
    <row r="16066" spans="5:8" x14ac:dyDescent="0.35">
      <c r="E16066"/>
      <c r="H16066"/>
    </row>
    <row r="16067" spans="5:8" x14ac:dyDescent="0.35">
      <c r="E16067"/>
      <c r="H16067"/>
    </row>
    <row r="16068" spans="5:8" x14ac:dyDescent="0.35">
      <c r="E16068"/>
      <c r="H16068"/>
    </row>
    <row r="16069" spans="5:8" x14ac:dyDescent="0.35">
      <c r="E16069"/>
      <c r="H16069"/>
    </row>
    <row r="16070" spans="5:8" x14ac:dyDescent="0.35">
      <c r="E16070"/>
      <c r="H16070"/>
    </row>
    <row r="16071" spans="5:8" x14ac:dyDescent="0.35">
      <c r="E16071"/>
      <c r="H16071"/>
    </row>
    <row r="16072" spans="5:8" x14ac:dyDescent="0.35">
      <c r="E16072"/>
      <c r="H16072"/>
    </row>
    <row r="16073" spans="5:8" x14ac:dyDescent="0.35">
      <c r="E16073"/>
      <c r="H16073"/>
    </row>
    <row r="16074" spans="5:8" x14ac:dyDescent="0.35">
      <c r="E16074"/>
      <c r="H16074"/>
    </row>
    <row r="16075" spans="5:8" x14ac:dyDescent="0.35">
      <c r="E16075"/>
      <c r="H16075"/>
    </row>
    <row r="16076" spans="5:8" x14ac:dyDescent="0.35">
      <c r="E16076"/>
      <c r="H16076"/>
    </row>
    <row r="16077" spans="5:8" x14ac:dyDescent="0.35">
      <c r="E16077"/>
      <c r="H16077"/>
    </row>
    <row r="16078" spans="5:8" x14ac:dyDescent="0.35">
      <c r="E16078"/>
      <c r="H16078"/>
    </row>
    <row r="16079" spans="5:8" x14ac:dyDescent="0.35">
      <c r="E16079"/>
      <c r="H16079"/>
    </row>
    <row r="16080" spans="5:8" x14ac:dyDescent="0.35">
      <c r="E16080"/>
      <c r="H16080"/>
    </row>
    <row r="16081" spans="5:8" x14ac:dyDescent="0.35">
      <c r="E16081"/>
      <c r="H16081"/>
    </row>
    <row r="16082" spans="5:8" x14ac:dyDescent="0.35">
      <c r="E16082"/>
      <c r="H16082"/>
    </row>
    <row r="16083" spans="5:8" x14ac:dyDescent="0.35">
      <c r="E16083"/>
      <c r="H16083"/>
    </row>
    <row r="16084" spans="5:8" x14ac:dyDescent="0.35">
      <c r="E16084"/>
      <c r="H16084"/>
    </row>
    <row r="16085" spans="5:8" x14ac:dyDescent="0.35">
      <c r="E16085"/>
      <c r="H16085"/>
    </row>
    <row r="16086" spans="5:8" x14ac:dyDescent="0.35">
      <c r="E16086"/>
      <c r="H16086"/>
    </row>
    <row r="16087" spans="5:8" x14ac:dyDescent="0.35">
      <c r="E16087"/>
      <c r="H16087"/>
    </row>
    <row r="16088" spans="5:8" x14ac:dyDescent="0.35">
      <c r="E16088"/>
      <c r="H16088"/>
    </row>
    <row r="16089" spans="5:8" x14ac:dyDescent="0.35">
      <c r="E16089"/>
      <c r="H16089"/>
    </row>
    <row r="16090" spans="5:8" x14ac:dyDescent="0.35">
      <c r="E16090"/>
      <c r="H16090"/>
    </row>
    <row r="16091" spans="5:8" x14ac:dyDescent="0.35">
      <c r="E16091"/>
      <c r="H16091"/>
    </row>
    <row r="16092" spans="5:8" x14ac:dyDescent="0.35">
      <c r="E16092"/>
      <c r="H16092"/>
    </row>
    <row r="16093" spans="5:8" x14ac:dyDescent="0.35">
      <c r="E16093"/>
      <c r="H16093"/>
    </row>
    <row r="16094" spans="5:8" x14ac:dyDescent="0.35">
      <c r="E16094"/>
      <c r="H16094"/>
    </row>
    <row r="16095" spans="5:8" x14ac:dyDescent="0.35">
      <c r="E16095"/>
      <c r="H16095"/>
    </row>
    <row r="16096" spans="5:8" x14ac:dyDescent="0.35">
      <c r="E16096"/>
      <c r="H16096"/>
    </row>
    <row r="16097" spans="5:8" x14ac:dyDescent="0.35">
      <c r="E16097"/>
      <c r="H16097"/>
    </row>
    <row r="16098" spans="5:8" x14ac:dyDescent="0.35">
      <c r="E16098"/>
      <c r="H16098"/>
    </row>
    <row r="16099" spans="5:8" x14ac:dyDescent="0.35">
      <c r="E16099"/>
      <c r="H16099"/>
    </row>
    <row r="16100" spans="5:8" x14ac:dyDescent="0.35">
      <c r="E16100"/>
      <c r="H16100"/>
    </row>
    <row r="16101" spans="5:8" x14ac:dyDescent="0.35">
      <c r="E16101"/>
      <c r="H16101"/>
    </row>
    <row r="16102" spans="5:8" x14ac:dyDescent="0.35">
      <c r="E16102"/>
      <c r="H16102"/>
    </row>
    <row r="16103" spans="5:8" x14ac:dyDescent="0.35">
      <c r="E16103"/>
      <c r="H16103"/>
    </row>
    <row r="16104" spans="5:8" x14ac:dyDescent="0.35">
      <c r="E16104"/>
      <c r="H16104"/>
    </row>
    <row r="16105" spans="5:8" x14ac:dyDescent="0.35">
      <c r="E16105"/>
      <c r="H16105"/>
    </row>
    <row r="16106" spans="5:8" x14ac:dyDescent="0.35">
      <c r="E16106"/>
      <c r="H16106"/>
    </row>
    <row r="16107" spans="5:8" x14ac:dyDescent="0.35">
      <c r="E16107"/>
      <c r="H16107"/>
    </row>
    <row r="16108" spans="5:8" x14ac:dyDescent="0.35">
      <c r="E16108"/>
      <c r="H16108"/>
    </row>
    <row r="16109" spans="5:8" x14ac:dyDescent="0.35">
      <c r="E16109"/>
      <c r="H16109"/>
    </row>
    <row r="16110" spans="5:8" x14ac:dyDescent="0.35">
      <c r="E16110"/>
      <c r="H16110"/>
    </row>
    <row r="16111" spans="5:8" x14ac:dyDescent="0.35">
      <c r="E16111"/>
      <c r="H16111"/>
    </row>
    <row r="16112" spans="5:8" x14ac:dyDescent="0.35">
      <c r="E16112"/>
      <c r="H16112"/>
    </row>
    <row r="16113" spans="5:8" x14ac:dyDescent="0.35">
      <c r="E16113"/>
      <c r="H16113"/>
    </row>
    <row r="16114" spans="5:8" x14ac:dyDescent="0.35">
      <c r="E16114"/>
      <c r="H16114"/>
    </row>
    <row r="16115" spans="5:8" x14ac:dyDescent="0.35">
      <c r="E16115"/>
      <c r="H16115"/>
    </row>
    <row r="16116" spans="5:8" x14ac:dyDescent="0.35">
      <c r="E16116"/>
      <c r="H16116"/>
    </row>
    <row r="16117" spans="5:8" x14ac:dyDescent="0.35">
      <c r="E16117"/>
      <c r="H16117"/>
    </row>
    <row r="16118" spans="5:8" x14ac:dyDescent="0.35">
      <c r="E16118"/>
      <c r="H16118"/>
    </row>
    <row r="16119" spans="5:8" x14ac:dyDescent="0.35">
      <c r="E16119"/>
      <c r="H16119"/>
    </row>
    <row r="16120" spans="5:8" x14ac:dyDescent="0.35">
      <c r="E16120"/>
      <c r="H16120"/>
    </row>
    <row r="16121" spans="5:8" x14ac:dyDescent="0.35">
      <c r="E16121"/>
      <c r="H16121"/>
    </row>
    <row r="16122" spans="5:8" x14ac:dyDescent="0.35">
      <c r="E16122"/>
      <c r="H16122"/>
    </row>
    <row r="16123" spans="5:8" x14ac:dyDescent="0.35">
      <c r="E16123"/>
      <c r="H16123"/>
    </row>
    <row r="16124" spans="5:8" x14ac:dyDescent="0.35">
      <c r="E16124"/>
      <c r="H16124"/>
    </row>
    <row r="16125" spans="5:8" x14ac:dyDescent="0.35">
      <c r="E16125"/>
      <c r="H16125"/>
    </row>
    <row r="16126" spans="5:8" x14ac:dyDescent="0.35">
      <c r="E16126"/>
      <c r="H16126"/>
    </row>
    <row r="16127" spans="5:8" x14ac:dyDescent="0.35">
      <c r="E16127"/>
      <c r="H16127"/>
    </row>
    <row r="16128" spans="5:8" x14ac:dyDescent="0.35">
      <c r="E16128"/>
      <c r="H16128"/>
    </row>
    <row r="16129" spans="5:8" x14ac:dyDescent="0.35">
      <c r="E16129"/>
      <c r="H16129"/>
    </row>
    <row r="16130" spans="5:8" x14ac:dyDescent="0.35">
      <c r="E16130"/>
      <c r="H16130"/>
    </row>
    <row r="16131" spans="5:8" x14ac:dyDescent="0.35">
      <c r="E16131"/>
      <c r="H16131"/>
    </row>
    <row r="16132" spans="5:8" x14ac:dyDescent="0.35">
      <c r="E16132"/>
      <c r="H16132"/>
    </row>
    <row r="16133" spans="5:8" x14ac:dyDescent="0.35">
      <c r="E16133"/>
      <c r="H16133"/>
    </row>
    <row r="16134" spans="5:8" x14ac:dyDescent="0.35">
      <c r="E16134"/>
      <c r="H16134"/>
    </row>
    <row r="16135" spans="5:8" x14ac:dyDescent="0.35">
      <c r="E16135"/>
      <c r="H16135"/>
    </row>
    <row r="16136" spans="5:8" x14ac:dyDescent="0.35">
      <c r="E16136"/>
      <c r="H16136"/>
    </row>
    <row r="16137" spans="5:8" x14ac:dyDescent="0.35">
      <c r="E16137"/>
      <c r="H16137"/>
    </row>
    <row r="16138" spans="5:8" x14ac:dyDescent="0.35">
      <c r="E16138"/>
      <c r="H16138"/>
    </row>
    <row r="16139" spans="5:8" x14ac:dyDescent="0.35">
      <c r="E16139"/>
      <c r="H16139"/>
    </row>
    <row r="16140" spans="5:8" x14ac:dyDescent="0.35">
      <c r="E16140"/>
      <c r="H16140"/>
    </row>
    <row r="16141" spans="5:8" x14ac:dyDescent="0.35">
      <c r="E16141"/>
      <c r="H16141"/>
    </row>
    <row r="16142" spans="5:8" x14ac:dyDescent="0.35">
      <c r="E16142"/>
      <c r="H16142"/>
    </row>
    <row r="16143" spans="5:8" x14ac:dyDescent="0.35">
      <c r="E16143"/>
      <c r="H16143"/>
    </row>
    <row r="16144" spans="5:8" x14ac:dyDescent="0.35">
      <c r="E16144"/>
      <c r="H16144"/>
    </row>
    <row r="16145" spans="5:8" x14ac:dyDescent="0.35">
      <c r="E16145"/>
      <c r="H16145"/>
    </row>
    <row r="16146" spans="5:8" x14ac:dyDescent="0.35">
      <c r="E16146"/>
      <c r="H16146"/>
    </row>
    <row r="16147" spans="5:8" x14ac:dyDescent="0.35">
      <c r="E16147"/>
      <c r="H16147"/>
    </row>
    <row r="16148" spans="5:8" x14ac:dyDescent="0.35">
      <c r="E16148"/>
      <c r="H16148"/>
    </row>
    <row r="16149" spans="5:8" x14ac:dyDescent="0.35">
      <c r="E16149"/>
      <c r="H16149"/>
    </row>
    <row r="16150" spans="5:8" x14ac:dyDescent="0.35">
      <c r="E16150"/>
      <c r="H16150"/>
    </row>
    <row r="16151" spans="5:8" x14ac:dyDescent="0.35">
      <c r="E16151"/>
      <c r="H16151"/>
    </row>
    <row r="16152" spans="5:8" x14ac:dyDescent="0.35">
      <c r="E16152"/>
      <c r="H16152"/>
    </row>
    <row r="16153" spans="5:8" x14ac:dyDescent="0.35">
      <c r="E16153"/>
      <c r="H16153"/>
    </row>
    <row r="16154" spans="5:8" x14ac:dyDescent="0.35">
      <c r="E16154"/>
      <c r="H16154"/>
    </row>
    <row r="16155" spans="5:8" x14ac:dyDescent="0.35">
      <c r="E16155"/>
      <c r="H16155"/>
    </row>
    <row r="16156" spans="5:8" x14ac:dyDescent="0.35">
      <c r="E16156"/>
      <c r="H16156"/>
    </row>
    <row r="16157" spans="5:8" x14ac:dyDescent="0.35">
      <c r="E16157"/>
      <c r="H16157"/>
    </row>
    <row r="16158" spans="5:8" x14ac:dyDescent="0.35">
      <c r="E16158"/>
      <c r="H16158"/>
    </row>
    <row r="16159" spans="5:8" x14ac:dyDescent="0.35">
      <c r="E16159"/>
      <c r="H16159"/>
    </row>
    <row r="16160" spans="5:8" x14ac:dyDescent="0.35">
      <c r="E16160"/>
      <c r="H16160"/>
    </row>
    <row r="16161" spans="5:8" x14ac:dyDescent="0.35">
      <c r="E16161"/>
      <c r="H16161"/>
    </row>
    <row r="16162" spans="5:8" x14ac:dyDescent="0.35">
      <c r="E16162"/>
      <c r="H16162"/>
    </row>
    <row r="16163" spans="5:8" x14ac:dyDescent="0.35">
      <c r="E16163"/>
      <c r="H16163"/>
    </row>
    <row r="16164" spans="5:8" x14ac:dyDescent="0.35">
      <c r="E16164"/>
      <c r="H16164"/>
    </row>
    <row r="16165" spans="5:8" x14ac:dyDescent="0.35">
      <c r="E16165"/>
      <c r="H16165"/>
    </row>
    <row r="16166" spans="5:8" x14ac:dyDescent="0.35">
      <c r="E16166"/>
      <c r="H16166"/>
    </row>
    <row r="16167" spans="5:8" x14ac:dyDescent="0.35">
      <c r="E16167"/>
      <c r="H16167"/>
    </row>
    <row r="16168" spans="5:8" x14ac:dyDescent="0.35">
      <c r="E16168"/>
      <c r="H16168"/>
    </row>
    <row r="16169" spans="5:8" x14ac:dyDescent="0.35">
      <c r="E16169"/>
      <c r="H16169"/>
    </row>
    <row r="16170" spans="5:8" x14ac:dyDescent="0.35">
      <c r="E16170"/>
      <c r="H16170"/>
    </row>
    <row r="16171" spans="5:8" x14ac:dyDescent="0.35">
      <c r="E16171"/>
      <c r="H16171"/>
    </row>
    <row r="16172" spans="5:8" x14ac:dyDescent="0.35">
      <c r="E16172"/>
      <c r="H16172"/>
    </row>
    <row r="16173" spans="5:8" x14ac:dyDescent="0.35">
      <c r="E16173"/>
      <c r="H16173"/>
    </row>
    <row r="16174" spans="5:8" x14ac:dyDescent="0.35">
      <c r="E16174"/>
      <c r="H16174"/>
    </row>
    <row r="16175" spans="5:8" x14ac:dyDescent="0.35">
      <c r="E16175"/>
      <c r="H16175"/>
    </row>
    <row r="16176" spans="5:8" x14ac:dyDescent="0.35">
      <c r="E16176"/>
      <c r="H16176"/>
    </row>
    <row r="16177" spans="5:8" x14ac:dyDescent="0.35">
      <c r="E16177"/>
      <c r="H16177"/>
    </row>
    <row r="16178" spans="5:8" x14ac:dyDescent="0.35">
      <c r="E16178"/>
      <c r="H16178"/>
    </row>
    <row r="16179" spans="5:8" x14ac:dyDescent="0.35">
      <c r="E16179"/>
      <c r="H16179"/>
    </row>
    <row r="16180" spans="5:8" x14ac:dyDescent="0.35">
      <c r="E16180"/>
      <c r="H16180"/>
    </row>
    <row r="16181" spans="5:8" x14ac:dyDescent="0.35">
      <c r="E16181"/>
      <c r="H16181"/>
    </row>
    <row r="16182" spans="5:8" x14ac:dyDescent="0.35">
      <c r="E16182"/>
      <c r="H16182"/>
    </row>
    <row r="16183" spans="5:8" x14ac:dyDescent="0.35">
      <c r="E16183"/>
      <c r="H16183"/>
    </row>
    <row r="16184" spans="5:8" x14ac:dyDescent="0.35">
      <c r="E16184"/>
      <c r="H16184"/>
    </row>
    <row r="16185" spans="5:8" x14ac:dyDescent="0.35">
      <c r="E16185"/>
      <c r="H16185"/>
    </row>
    <row r="16186" spans="5:8" x14ac:dyDescent="0.35">
      <c r="E16186"/>
      <c r="H16186"/>
    </row>
    <row r="16187" spans="5:8" x14ac:dyDescent="0.35">
      <c r="E16187"/>
      <c r="H16187"/>
    </row>
    <row r="16188" spans="5:8" x14ac:dyDescent="0.35">
      <c r="E16188"/>
      <c r="H16188"/>
    </row>
    <row r="16189" spans="5:8" x14ac:dyDescent="0.35">
      <c r="E16189"/>
      <c r="H16189"/>
    </row>
    <row r="16190" spans="5:8" x14ac:dyDescent="0.35">
      <c r="E16190"/>
      <c r="H16190"/>
    </row>
    <row r="16191" spans="5:8" x14ac:dyDescent="0.35">
      <c r="E16191"/>
      <c r="H16191"/>
    </row>
    <row r="16192" spans="5:8" x14ac:dyDescent="0.35">
      <c r="E16192"/>
      <c r="H16192"/>
    </row>
    <row r="16193" spans="5:8" x14ac:dyDescent="0.35">
      <c r="E16193"/>
      <c r="H16193"/>
    </row>
    <row r="16194" spans="5:8" x14ac:dyDescent="0.35">
      <c r="E16194"/>
      <c r="H16194"/>
    </row>
    <row r="16195" spans="5:8" x14ac:dyDescent="0.35">
      <c r="E16195"/>
      <c r="H16195"/>
    </row>
    <row r="16196" spans="5:8" x14ac:dyDescent="0.35">
      <c r="E16196"/>
      <c r="H16196"/>
    </row>
    <row r="16197" spans="5:8" x14ac:dyDescent="0.35">
      <c r="E16197"/>
      <c r="H16197"/>
    </row>
    <row r="16198" spans="5:8" x14ac:dyDescent="0.35">
      <c r="E16198"/>
      <c r="H16198"/>
    </row>
    <row r="16199" spans="5:8" x14ac:dyDescent="0.35">
      <c r="E16199"/>
      <c r="H16199"/>
    </row>
    <row r="16200" spans="5:8" x14ac:dyDescent="0.35">
      <c r="E16200"/>
      <c r="H16200"/>
    </row>
    <row r="16201" spans="5:8" x14ac:dyDescent="0.35">
      <c r="E16201"/>
      <c r="H16201"/>
    </row>
    <row r="16202" spans="5:8" x14ac:dyDescent="0.35">
      <c r="E16202"/>
      <c r="H16202"/>
    </row>
    <row r="16203" spans="5:8" x14ac:dyDescent="0.35">
      <c r="E16203"/>
      <c r="H16203"/>
    </row>
    <row r="16204" spans="5:8" x14ac:dyDescent="0.35">
      <c r="E16204"/>
      <c r="H16204"/>
    </row>
    <row r="16205" spans="5:8" x14ac:dyDescent="0.35">
      <c r="E16205"/>
      <c r="H16205"/>
    </row>
    <row r="16206" spans="5:8" x14ac:dyDescent="0.35">
      <c r="E16206"/>
      <c r="H16206"/>
    </row>
    <row r="16207" spans="5:8" x14ac:dyDescent="0.35">
      <c r="E16207"/>
      <c r="H16207"/>
    </row>
    <row r="16208" spans="5:8" x14ac:dyDescent="0.35">
      <c r="E16208"/>
      <c r="H16208"/>
    </row>
    <row r="16209" spans="5:8" x14ac:dyDescent="0.35">
      <c r="E16209"/>
      <c r="H16209"/>
    </row>
    <row r="16210" spans="5:8" x14ac:dyDescent="0.35">
      <c r="E16210"/>
      <c r="H16210"/>
    </row>
    <row r="16211" spans="5:8" x14ac:dyDescent="0.35">
      <c r="E16211"/>
      <c r="H16211"/>
    </row>
    <row r="16212" spans="5:8" x14ac:dyDescent="0.35">
      <c r="E16212"/>
      <c r="H16212"/>
    </row>
    <row r="16213" spans="5:8" x14ac:dyDescent="0.35">
      <c r="E16213"/>
      <c r="H16213"/>
    </row>
    <row r="16214" spans="5:8" x14ac:dyDescent="0.35">
      <c r="E16214"/>
      <c r="H16214"/>
    </row>
    <row r="16215" spans="5:8" x14ac:dyDescent="0.35">
      <c r="E16215"/>
      <c r="H16215"/>
    </row>
    <row r="16216" spans="5:8" x14ac:dyDescent="0.35">
      <c r="E16216"/>
      <c r="H16216"/>
    </row>
    <row r="16217" spans="5:8" x14ac:dyDescent="0.35">
      <c r="E16217"/>
      <c r="H16217"/>
    </row>
    <row r="16218" spans="5:8" x14ac:dyDescent="0.35">
      <c r="E16218"/>
      <c r="H16218"/>
    </row>
    <row r="16219" spans="5:8" x14ac:dyDescent="0.35">
      <c r="E16219"/>
      <c r="H16219"/>
    </row>
    <row r="16220" spans="5:8" x14ac:dyDescent="0.35">
      <c r="E16220"/>
      <c r="H16220"/>
    </row>
    <row r="16221" spans="5:8" x14ac:dyDescent="0.35">
      <c r="E16221"/>
      <c r="H16221"/>
    </row>
    <row r="16222" spans="5:8" x14ac:dyDescent="0.35">
      <c r="E16222"/>
      <c r="H16222"/>
    </row>
    <row r="16223" spans="5:8" x14ac:dyDescent="0.35">
      <c r="E16223"/>
      <c r="H16223"/>
    </row>
    <row r="16224" spans="5:8" x14ac:dyDescent="0.35">
      <c r="E16224"/>
      <c r="H16224"/>
    </row>
    <row r="16225" spans="5:8" x14ac:dyDescent="0.35">
      <c r="E16225"/>
      <c r="H16225"/>
    </row>
    <row r="16226" spans="5:8" x14ac:dyDescent="0.35">
      <c r="E16226"/>
      <c r="H16226"/>
    </row>
    <row r="16227" spans="5:8" x14ac:dyDescent="0.35">
      <c r="E16227"/>
      <c r="H16227"/>
    </row>
    <row r="16228" spans="5:8" x14ac:dyDescent="0.35">
      <c r="E16228"/>
      <c r="H16228"/>
    </row>
    <row r="16229" spans="5:8" x14ac:dyDescent="0.35">
      <c r="E16229"/>
      <c r="H16229"/>
    </row>
    <row r="16230" spans="5:8" x14ac:dyDescent="0.35">
      <c r="E16230"/>
      <c r="H16230"/>
    </row>
    <row r="16231" spans="5:8" x14ac:dyDescent="0.35">
      <c r="E16231"/>
      <c r="H16231"/>
    </row>
    <row r="16232" spans="5:8" x14ac:dyDescent="0.35">
      <c r="E16232"/>
      <c r="H16232"/>
    </row>
    <row r="16233" spans="5:8" x14ac:dyDescent="0.35">
      <c r="E16233"/>
      <c r="H16233"/>
    </row>
    <row r="16234" spans="5:8" x14ac:dyDescent="0.35">
      <c r="E16234"/>
      <c r="H16234"/>
    </row>
    <row r="16235" spans="5:8" x14ac:dyDescent="0.35">
      <c r="E16235"/>
      <c r="H16235"/>
    </row>
    <row r="16236" spans="5:8" x14ac:dyDescent="0.35">
      <c r="E16236"/>
      <c r="H16236"/>
    </row>
    <row r="16237" spans="5:8" x14ac:dyDescent="0.35">
      <c r="E16237"/>
      <c r="H16237"/>
    </row>
    <row r="16238" spans="5:8" x14ac:dyDescent="0.35">
      <c r="E16238"/>
      <c r="H16238"/>
    </row>
    <row r="16239" spans="5:8" x14ac:dyDescent="0.35">
      <c r="E16239"/>
      <c r="H16239"/>
    </row>
    <row r="16240" spans="5:8" x14ac:dyDescent="0.35">
      <c r="E16240"/>
      <c r="H16240"/>
    </row>
    <row r="16241" spans="5:8" x14ac:dyDescent="0.35">
      <c r="E16241"/>
      <c r="H16241"/>
    </row>
    <row r="16242" spans="5:8" x14ac:dyDescent="0.35">
      <c r="E16242"/>
      <c r="H16242"/>
    </row>
    <row r="16243" spans="5:8" x14ac:dyDescent="0.35">
      <c r="E16243"/>
      <c r="H16243"/>
    </row>
    <row r="16244" spans="5:8" x14ac:dyDescent="0.35">
      <c r="E16244"/>
      <c r="H16244"/>
    </row>
    <row r="16245" spans="5:8" x14ac:dyDescent="0.35">
      <c r="E16245"/>
      <c r="H16245"/>
    </row>
    <row r="16246" spans="5:8" x14ac:dyDescent="0.35">
      <c r="E16246"/>
      <c r="H16246"/>
    </row>
    <row r="16247" spans="5:8" x14ac:dyDescent="0.35">
      <c r="E16247"/>
      <c r="H16247"/>
    </row>
    <row r="16248" spans="5:8" x14ac:dyDescent="0.35">
      <c r="E16248"/>
      <c r="H16248"/>
    </row>
    <row r="16249" spans="5:8" x14ac:dyDescent="0.35">
      <c r="E16249"/>
      <c r="H16249"/>
    </row>
    <row r="16250" spans="5:8" x14ac:dyDescent="0.35">
      <c r="E16250"/>
      <c r="H16250"/>
    </row>
    <row r="16251" spans="5:8" x14ac:dyDescent="0.35">
      <c r="E16251"/>
      <c r="H16251"/>
    </row>
    <row r="16252" spans="5:8" x14ac:dyDescent="0.35">
      <c r="E16252"/>
      <c r="H16252"/>
    </row>
    <row r="16253" spans="5:8" x14ac:dyDescent="0.35">
      <c r="E16253"/>
      <c r="H16253"/>
    </row>
    <row r="16254" spans="5:8" x14ac:dyDescent="0.35">
      <c r="E16254"/>
      <c r="H16254"/>
    </row>
    <row r="16255" spans="5:8" x14ac:dyDescent="0.35">
      <c r="E16255"/>
      <c r="H16255"/>
    </row>
    <row r="16256" spans="5:8" x14ac:dyDescent="0.35">
      <c r="E16256"/>
      <c r="H16256"/>
    </row>
    <row r="16257" spans="5:8" x14ac:dyDescent="0.35">
      <c r="E16257"/>
      <c r="H16257"/>
    </row>
    <row r="16258" spans="5:8" x14ac:dyDescent="0.35">
      <c r="E16258"/>
      <c r="H16258"/>
    </row>
    <row r="16259" spans="5:8" x14ac:dyDescent="0.35">
      <c r="E16259"/>
      <c r="H16259"/>
    </row>
    <row r="16260" spans="5:8" x14ac:dyDescent="0.35">
      <c r="E16260"/>
      <c r="H16260"/>
    </row>
    <row r="16261" spans="5:8" x14ac:dyDescent="0.35">
      <c r="E16261"/>
      <c r="H16261"/>
    </row>
    <row r="16262" spans="5:8" x14ac:dyDescent="0.35">
      <c r="E16262"/>
      <c r="H16262"/>
    </row>
    <row r="16263" spans="5:8" x14ac:dyDescent="0.35">
      <c r="E16263"/>
      <c r="H16263"/>
    </row>
    <row r="16264" spans="5:8" x14ac:dyDescent="0.35">
      <c r="E16264"/>
      <c r="H16264"/>
    </row>
    <row r="16265" spans="5:8" x14ac:dyDescent="0.35">
      <c r="E16265"/>
      <c r="H16265"/>
    </row>
    <row r="16266" spans="5:8" x14ac:dyDescent="0.35">
      <c r="E16266"/>
      <c r="H16266"/>
    </row>
    <row r="16267" spans="5:8" x14ac:dyDescent="0.35">
      <c r="E16267"/>
      <c r="H16267"/>
    </row>
    <row r="16268" spans="5:8" x14ac:dyDescent="0.35">
      <c r="E16268"/>
      <c r="H16268"/>
    </row>
    <row r="16269" spans="5:8" x14ac:dyDescent="0.35">
      <c r="E16269"/>
      <c r="H16269"/>
    </row>
    <row r="16270" spans="5:8" x14ac:dyDescent="0.35">
      <c r="E16270"/>
      <c r="H16270"/>
    </row>
    <row r="16271" spans="5:8" x14ac:dyDescent="0.35">
      <c r="E16271"/>
      <c r="H16271"/>
    </row>
    <row r="16272" spans="5:8" x14ac:dyDescent="0.35">
      <c r="E16272"/>
      <c r="H16272"/>
    </row>
    <row r="16273" spans="5:8" x14ac:dyDescent="0.35">
      <c r="E16273"/>
      <c r="H16273"/>
    </row>
    <row r="16274" spans="5:8" x14ac:dyDescent="0.35">
      <c r="E16274"/>
      <c r="H16274"/>
    </row>
    <row r="16275" spans="5:8" x14ac:dyDescent="0.35">
      <c r="E16275"/>
      <c r="H16275"/>
    </row>
    <row r="16276" spans="5:8" x14ac:dyDescent="0.35">
      <c r="E16276"/>
      <c r="H16276"/>
    </row>
    <row r="16277" spans="5:8" x14ac:dyDescent="0.35">
      <c r="E16277"/>
      <c r="H16277"/>
    </row>
    <row r="16278" spans="5:8" x14ac:dyDescent="0.35">
      <c r="E16278"/>
      <c r="H16278"/>
    </row>
    <row r="16279" spans="5:8" x14ac:dyDescent="0.35">
      <c r="E16279"/>
      <c r="H16279"/>
    </row>
    <row r="16280" spans="5:8" x14ac:dyDescent="0.35">
      <c r="E16280"/>
      <c r="H16280"/>
    </row>
    <row r="16281" spans="5:8" x14ac:dyDescent="0.35">
      <c r="E16281"/>
      <c r="H16281"/>
    </row>
    <row r="16282" spans="5:8" x14ac:dyDescent="0.35">
      <c r="E16282"/>
      <c r="H16282"/>
    </row>
    <row r="16283" spans="5:8" x14ac:dyDescent="0.35">
      <c r="E16283"/>
      <c r="H16283"/>
    </row>
    <row r="16284" spans="5:8" x14ac:dyDescent="0.35">
      <c r="E16284"/>
      <c r="H16284"/>
    </row>
    <row r="16285" spans="5:8" x14ac:dyDescent="0.35">
      <c r="E16285"/>
      <c r="H16285"/>
    </row>
    <row r="16286" spans="5:8" x14ac:dyDescent="0.35">
      <c r="E16286"/>
      <c r="H16286"/>
    </row>
    <row r="16287" spans="5:8" x14ac:dyDescent="0.35">
      <c r="E16287"/>
      <c r="H16287"/>
    </row>
    <row r="16288" spans="5:8" x14ac:dyDescent="0.35">
      <c r="E16288"/>
      <c r="H16288"/>
    </row>
    <row r="16289" spans="5:8" x14ac:dyDescent="0.35">
      <c r="E16289"/>
      <c r="H16289"/>
    </row>
    <row r="16290" spans="5:8" x14ac:dyDescent="0.35">
      <c r="E16290"/>
      <c r="H16290"/>
    </row>
    <row r="16291" spans="5:8" x14ac:dyDescent="0.35">
      <c r="E16291"/>
      <c r="H16291"/>
    </row>
    <row r="16292" spans="5:8" x14ac:dyDescent="0.35">
      <c r="E16292"/>
      <c r="H16292"/>
    </row>
    <row r="16293" spans="5:8" x14ac:dyDescent="0.35">
      <c r="E16293"/>
      <c r="H16293"/>
    </row>
    <row r="16294" spans="5:8" x14ac:dyDescent="0.35">
      <c r="E16294"/>
      <c r="H16294"/>
    </row>
    <row r="16295" spans="5:8" x14ac:dyDescent="0.35">
      <c r="E16295"/>
      <c r="H16295"/>
    </row>
    <row r="16296" spans="5:8" x14ac:dyDescent="0.35">
      <c r="E16296"/>
      <c r="H16296"/>
    </row>
    <row r="16297" spans="5:8" x14ac:dyDescent="0.35">
      <c r="E16297"/>
      <c r="H16297"/>
    </row>
    <row r="16298" spans="5:8" x14ac:dyDescent="0.35">
      <c r="E16298"/>
      <c r="H16298"/>
    </row>
    <row r="16299" spans="5:8" x14ac:dyDescent="0.35">
      <c r="E16299"/>
      <c r="H16299"/>
    </row>
    <row r="16300" spans="5:8" x14ac:dyDescent="0.35">
      <c r="E16300"/>
      <c r="H16300"/>
    </row>
    <row r="16301" spans="5:8" x14ac:dyDescent="0.35">
      <c r="E16301"/>
      <c r="H16301"/>
    </row>
    <row r="16302" spans="5:8" x14ac:dyDescent="0.35">
      <c r="E16302"/>
      <c r="H16302"/>
    </row>
    <row r="16303" spans="5:8" x14ac:dyDescent="0.35">
      <c r="E16303"/>
      <c r="H16303"/>
    </row>
    <row r="16304" spans="5:8" x14ac:dyDescent="0.35">
      <c r="E16304"/>
      <c r="H16304"/>
    </row>
    <row r="16305" spans="5:8" x14ac:dyDescent="0.35">
      <c r="E16305"/>
      <c r="H16305"/>
    </row>
    <row r="16306" spans="5:8" x14ac:dyDescent="0.35">
      <c r="E16306"/>
      <c r="H16306"/>
    </row>
    <row r="16307" spans="5:8" x14ac:dyDescent="0.35">
      <c r="E16307"/>
      <c r="H16307"/>
    </row>
    <row r="16308" spans="5:8" x14ac:dyDescent="0.35">
      <c r="E16308"/>
      <c r="H16308"/>
    </row>
    <row r="16309" spans="5:8" x14ac:dyDescent="0.35">
      <c r="E16309"/>
      <c r="H16309"/>
    </row>
    <row r="16310" spans="5:8" x14ac:dyDescent="0.35">
      <c r="E16310"/>
      <c r="H16310"/>
    </row>
    <row r="16311" spans="5:8" x14ac:dyDescent="0.35">
      <c r="E16311"/>
      <c r="H16311"/>
    </row>
    <row r="16312" spans="5:8" x14ac:dyDescent="0.35">
      <c r="E16312"/>
      <c r="H16312"/>
    </row>
    <row r="16313" spans="5:8" x14ac:dyDescent="0.35">
      <c r="E16313"/>
      <c r="H16313"/>
    </row>
    <row r="16314" spans="5:8" x14ac:dyDescent="0.35">
      <c r="E16314"/>
      <c r="H16314"/>
    </row>
    <row r="16315" spans="5:8" x14ac:dyDescent="0.35">
      <c r="E16315"/>
      <c r="H16315"/>
    </row>
    <row r="16316" spans="5:8" x14ac:dyDescent="0.35">
      <c r="E16316"/>
      <c r="H16316"/>
    </row>
    <row r="16317" spans="5:8" x14ac:dyDescent="0.35">
      <c r="E16317"/>
      <c r="H16317"/>
    </row>
    <row r="16318" spans="5:8" x14ac:dyDescent="0.35">
      <c r="E16318"/>
      <c r="H16318"/>
    </row>
    <row r="16319" spans="5:8" x14ac:dyDescent="0.35">
      <c r="E16319"/>
      <c r="H16319"/>
    </row>
    <row r="16320" spans="5:8" x14ac:dyDescent="0.35">
      <c r="E16320"/>
      <c r="H16320"/>
    </row>
    <row r="16321" spans="5:8" x14ac:dyDescent="0.35">
      <c r="E16321"/>
      <c r="H16321"/>
    </row>
    <row r="16322" spans="5:8" x14ac:dyDescent="0.35">
      <c r="E16322"/>
      <c r="H16322"/>
    </row>
    <row r="16323" spans="5:8" x14ac:dyDescent="0.35">
      <c r="E16323"/>
      <c r="H16323"/>
    </row>
    <row r="16324" spans="5:8" x14ac:dyDescent="0.35">
      <c r="E16324"/>
      <c r="H16324"/>
    </row>
    <row r="16325" spans="5:8" x14ac:dyDescent="0.35">
      <c r="E16325"/>
      <c r="H16325"/>
    </row>
    <row r="16326" spans="5:8" x14ac:dyDescent="0.35">
      <c r="E16326"/>
      <c r="H16326"/>
    </row>
    <row r="16327" spans="5:8" x14ac:dyDescent="0.35">
      <c r="E16327"/>
      <c r="H16327"/>
    </row>
    <row r="16328" spans="5:8" x14ac:dyDescent="0.35">
      <c r="E16328"/>
      <c r="H16328"/>
    </row>
    <row r="16329" spans="5:8" x14ac:dyDescent="0.35">
      <c r="E16329"/>
      <c r="H16329"/>
    </row>
    <row r="16330" spans="5:8" x14ac:dyDescent="0.35">
      <c r="E16330"/>
      <c r="H16330"/>
    </row>
    <row r="16331" spans="5:8" x14ac:dyDescent="0.35">
      <c r="E16331"/>
      <c r="H16331"/>
    </row>
    <row r="16332" spans="5:8" x14ac:dyDescent="0.35">
      <c r="E16332"/>
      <c r="H16332"/>
    </row>
    <row r="16333" spans="5:8" x14ac:dyDescent="0.35">
      <c r="E16333"/>
      <c r="H16333"/>
    </row>
    <row r="16334" spans="5:8" x14ac:dyDescent="0.35">
      <c r="E16334"/>
      <c r="H16334"/>
    </row>
    <row r="16335" spans="5:8" x14ac:dyDescent="0.35">
      <c r="E16335"/>
      <c r="H16335"/>
    </row>
    <row r="16336" spans="5:8" x14ac:dyDescent="0.35">
      <c r="E16336"/>
      <c r="H16336"/>
    </row>
    <row r="16337" spans="5:8" x14ac:dyDescent="0.35">
      <c r="E16337"/>
      <c r="H16337"/>
    </row>
    <row r="16338" spans="5:8" x14ac:dyDescent="0.35">
      <c r="E16338"/>
      <c r="H16338"/>
    </row>
    <row r="16339" spans="5:8" x14ac:dyDescent="0.35">
      <c r="E16339"/>
      <c r="H16339"/>
    </row>
    <row r="16340" spans="5:8" x14ac:dyDescent="0.35">
      <c r="E16340"/>
      <c r="H16340"/>
    </row>
    <row r="16341" spans="5:8" x14ac:dyDescent="0.35">
      <c r="E16341"/>
      <c r="H16341"/>
    </row>
    <row r="16342" spans="5:8" x14ac:dyDescent="0.35">
      <c r="E16342"/>
      <c r="H16342"/>
    </row>
    <row r="16343" spans="5:8" x14ac:dyDescent="0.35">
      <c r="E16343"/>
      <c r="H16343"/>
    </row>
    <row r="16344" spans="5:8" x14ac:dyDescent="0.35">
      <c r="E16344"/>
      <c r="H16344"/>
    </row>
    <row r="16345" spans="5:8" x14ac:dyDescent="0.35">
      <c r="E16345"/>
      <c r="H16345"/>
    </row>
    <row r="16346" spans="5:8" x14ac:dyDescent="0.35">
      <c r="E16346"/>
      <c r="H16346"/>
    </row>
    <row r="16347" spans="5:8" x14ac:dyDescent="0.35">
      <c r="E16347"/>
      <c r="H16347"/>
    </row>
    <row r="16348" spans="5:8" x14ac:dyDescent="0.35">
      <c r="E16348"/>
      <c r="H16348"/>
    </row>
    <row r="16349" spans="5:8" x14ac:dyDescent="0.35">
      <c r="E16349"/>
      <c r="H16349"/>
    </row>
    <row r="16350" spans="5:8" x14ac:dyDescent="0.35">
      <c r="E16350"/>
      <c r="H16350"/>
    </row>
    <row r="16351" spans="5:8" x14ac:dyDescent="0.35">
      <c r="E16351"/>
      <c r="H16351"/>
    </row>
    <row r="16352" spans="5:8" x14ac:dyDescent="0.35">
      <c r="E16352"/>
      <c r="H16352"/>
    </row>
    <row r="16353" spans="5:8" x14ac:dyDescent="0.35">
      <c r="E16353"/>
      <c r="H16353"/>
    </row>
    <row r="16354" spans="5:8" x14ac:dyDescent="0.35">
      <c r="E16354"/>
      <c r="H16354"/>
    </row>
    <row r="16355" spans="5:8" x14ac:dyDescent="0.35">
      <c r="E16355"/>
      <c r="H16355"/>
    </row>
    <row r="16356" spans="5:8" x14ac:dyDescent="0.35">
      <c r="E16356"/>
      <c r="H16356"/>
    </row>
    <row r="16357" spans="5:8" x14ac:dyDescent="0.35">
      <c r="E16357"/>
      <c r="H16357"/>
    </row>
    <row r="16358" spans="5:8" x14ac:dyDescent="0.35">
      <c r="E16358"/>
      <c r="H16358"/>
    </row>
    <row r="16359" spans="5:8" x14ac:dyDescent="0.35">
      <c r="E16359"/>
      <c r="H16359"/>
    </row>
    <row r="16360" spans="5:8" x14ac:dyDescent="0.35">
      <c r="E16360"/>
      <c r="H16360"/>
    </row>
    <row r="16361" spans="5:8" x14ac:dyDescent="0.35">
      <c r="E16361"/>
      <c r="H16361"/>
    </row>
    <row r="16362" spans="5:8" x14ac:dyDescent="0.35">
      <c r="E16362"/>
      <c r="H16362"/>
    </row>
    <row r="16363" spans="5:8" x14ac:dyDescent="0.35">
      <c r="E16363"/>
      <c r="H16363"/>
    </row>
    <row r="16364" spans="5:8" x14ac:dyDescent="0.35">
      <c r="E16364"/>
      <c r="H16364"/>
    </row>
    <row r="16365" spans="5:8" x14ac:dyDescent="0.35">
      <c r="E16365"/>
      <c r="H16365"/>
    </row>
    <row r="16366" spans="5:8" x14ac:dyDescent="0.35">
      <c r="E16366"/>
      <c r="H16366"/>
    </row>
    <row r="16367" spans="5:8" x14ac:dyDescent="0.35">
      <c r="E16367"/>
      <c r="H16367"/>
    </row>
    <row r="16368" spans="5:8" x14ac:dyDescent="0.35">
      <c r="E16368"/>
      <c r="H16368"/>
    </row>
    <row r="16369" spans="5:8" x14ac:dyDescent="0.35">
      <c r="E16369"/>
      <c r="H16369"/>
    </row>
    <row r="16370" spans="5:8" x14ac:dyDescent="0.35">
      <c r="E16370"/>
      <c r="H16370"/>
    </row>
    <row r="16371" spans="5:8" x14ac:dyDescent="0.35">
      <c r="E16371"/>
      <c r="H16371"/>
    </row>
    <row r="16372" spans="5:8" x14ac:dyDescent="0.35">
      <c r="E16372"/>
      <c r="H16372"/>
    </row>
    <row r="16373" spans="5:8" x14ac:dyDescent="0.35">
      <c r="E16373"/>
      <c r="H16373"/>
    </row>
    <row r="16374" spans="5:8" x14ac:dyDescent="0.35">
      <c r="E16374"/>
      <c r="H16374"/>
    </row>
    <row r="16375" spans="5:8" x14ac:dyDescent="0.35">
      <c r="E16375"/>
      <c r="H16375"/>
    </row>
    <row r="16376" spans="5:8" x14ac:dyDescent="0.35">
      <c r="E16376"/>
      <c r="H16376"/>
    </row>
    <row r="16377" spans="5:8" x14ac:dyDescent="0.35">
      <c r="E16377"/>
      <c r="H16377"/>
    </row>
    <row r="16378" spans="5:8" x14ac:dyDescent="0.35">
      <c r="E16378"/>
      <c r="H16378"/>
    </row>
    <row r="16379" spans="5:8" x14ac:dyDescent="0.35">
      <c r="E16379"/>
      <c r="H16379"/>
    </row>
    <row r="16380" spans="5:8" x14ac:dyDescent="0.35">
      <c r="E16380"/>
      <c r="H16380"/>
    </row>
    <row r="16381" spans="5:8" x14ac:dyDescent="0.35">
      <c r="E16381"/>
      <c r="H16381"/>
    </row>
    <row r="16382" spans="5:8" x14ac:dyDescent="0.35">
      <c r="E16382"/>
      <c r="H16382"/>
    </row>
    <row r="16383" spans="5:8" x14ac:dyDescent="0.35">
      <c r="E16383"/>
      <c r="H16383"/>
    </row>
    <row r="16384" spans="5:8" x14ac:dyDescent="0.35">
      <c r="E16384"/>
      <c r="H16384"/>
    </row>
    <row r="16385" spans="5:8" x14ac:dyDescent="0.35">
      <c r="E16385"/>
      <c r="H16385"/>
    </row>
    <row r="16386" spans="5:8" x14ac:dyDescent="0.35">
      <c r="E16386"/>
      <c r="H16386"/>
    </row>
    <row r="16387" spans="5:8" x14ac:dyDescent="0.35">
      <c r="E16387"/>
      <c r="H16387"/>
    </row>
    <row r="16388" spans="5:8" x14ac:dyDescent="0.35">
      <c r="E16388"/>
      <c r="H16388"/>
    </row>
    <row r="16389" spans="5:8" x14ac:dyDescent="0.35">
      <c r="E16389"/>
      <c r="H16389"/>
    </row>
    <row r="16390" spans="5:8" x14ac:dyDescent="0.35">
      <c r="E16390"/>
      <c r="H16390"/>
    </row>
    <row r="16391" spans="5:8" x14ac:dyDescent="0.35">
      <c r="E16391"/>
      <c r="H16391"/>
    </row>
    <row r="16392" spans="5:8" x14ac:dyDescent="0.35">
      <c r="E16392"/>
      <c r="H16392"/>
    </row>
    <row r="16393" spans="5:8" x14ac:dyDescent="0.35">
      <c r="E16393"/>
      <c r="H16393"/>
    </row>
    <row r="16394" spans="5:8" x14ac:dyDescent="0.35">
      <c r="E16394"/>
      <c r="H16394"/>
    </row>
    <row r="16395" spans="5:8" x14ac:dyDescent="0.35">
      <c r="E16395"/>
      <c r="H16395"/>
    </row>
    <row r="16396" spans="5:8" x14ac:dyDescent="0.35">
      <c r="E16396"/>
      <c r="H16396"/>
    </row>
    <row r="16397" spans="5:8" x14ac:dyDescent="0.35">
      <c r="E16397"/>
      <c r="H16397"/>
    </row>
    <row r="16398" spans="5:8" x14ac:dyDescent="0.35">
      <c r="E16398"/>
      <c r="H16398"/>
    </row>
    <row r="16399" spans="5:8" x14ac:dyDescent="0.35">
      <c r="E16399"/>
      <c r="H16399"/>
    </row>
    <row r="16400" spans="5:8" x14ac:dyDescent="0.35">
      <c r="E16400"/>
      <c r="H16400"/>
    </row>
    <row r="16401" spans="5:8" x14ac:dyDescent="0.35">
      <c r="E16401"/>
      <c r="H16401"/>
    </row>
    <row r="16402" spans="5:8" x14ac:dyDescent="0.35">
      <c r="E16402"/>
      <c r="H16402"/>
    </row>
    <row r="16403" spans="5:8" x14ac:dyDescent="0.35">
      <c r="E16403"/>
      <c r="H16403"/>
    </row>
    <row r="16404" spans="5:8" x14ac:dyDescent="0.35">
      <c r="E16404"/>
      <c r="H16404"/>
    </row>
    <row r="16405" spans="5:8" x14ac:dyDescent="0.35">
      <c r="E16405"/>
      <c r="H16405"/>
    </row>
    <row r="16406" spans="5:8" x14ac:dyDescent="0.35">
      <c r="E16406"/>
      <c r="H16406"/>
    </row>
    <row r="16407" spans="5:8" x14ac:dyDescent="0.35">
      <c r="E16407"/>
      <c r="H16407"/>
    </row>
    <row r="16408" spans="5:8" x14ac:dyDescent="0.35">
      <c r="E16408"/>
      <c r="H16408"/>
    </row>
    <row r="16409" spans="5:8" x14ac:dyDescent="0.35">
      <c r="E16409"/>
      <c r="H16409"/>
    </row>
    <row r="16410" spans="5:8" x14ac:dyDescent="0.35">
      <c r="E16410"/>
      <c r="H16410"/>
    </row>
    <row r="16411" spans="5:8" x14ac:dyDescent="0.35">
      <c r="E16411"/>
      <c r="H16411"/>
    </row>
    <row r="16412" spans="5:8" x14ac:dyDescent="0.35">
      <c r="E16412"/>
      <c r="H16412"/>
    </row>
    <row r="16413" spans="5:8" x14ac:dyDescent="0.35">
      <c r="E16413"/>
      <c r="H16413"/>
    </row>
    <row r="16414" spans="5:8" x14ac:dyDescent="0.35">
      <c r="E16414"/>
      <c r="H16414"/>
    </row>
    <row r="16415" spans="5:8" x14ac:dyDescent="0.35">
      <c r="E16415"/>
      <c r="H16415"/>
    </row>
    <row r="16416" spans="5:8" x14ac:dyDescent="0.35">
      <c r="E16416"/>
      <c r="H16416"/>
    </row>
    <row r="16417" spans="5:8" x14ac:dyDescent="0.35">
      <c r="E16417"/>
      <c r="H16417"/>
    </row>
    <row r="16418" spans="5:8" x14ac:dyDescent="0.35">
      <c r="E16418"/>
      <c r="H16418"/>
    </row>
    <row r="16419" spans="5:8" x14ac:dyDescent="0.35">
      <c r="E16419"/>
      <c r="H16419"/>
    </row>
    <row r="16420" spans="5:8" x14ac:dyDescent="0.35">
      <c r="E16420"/>
      <c r="H16420"/>
    </row>
    <row r="16421" spans="5:8" x14ac:dyDescent="0.35">
      <c r="E16421"/>
      <c r="H16421"/>
    </row>
    <row r="16422" spans="5:8" x14ac:dyDescent="0.35">
      <c r="E16422"/>
      <c r="H16422"/>
    </row>
    <row r="16423" spans="5:8" x14ac:dyDescent="0.35">
      <c r="E16423"/>
      <c r="H16423"/>
    </row>
    <row r="16424" spans="5:8" x14ac:dyDescent="0.35">
      <c r="E16424"/>
      <c r="H16424"/>
    </row>
    <row r="16425" spans="5:8" x14ac:dyDescent="0.35">
      <c r="E16425"/>
      <c r="H16425"/>
    </row>
    <row r="16426" spans="5:8" x14ac:dyDescent="0.35">
      <c r="E16426"/>
      <c r="H16426"/>
    </row>
    <row r="16427" spans="5:8" x14ac:dyDescent="0.35">
      <c r="E16427"/>
      <c r="H16427"/>
    </row>
    <row r="16428" spans="5:8" x14ac:dyDescent="0.35">
      <c r="E16428"/>
      <c r="H16428"/>
    </row>
    <row r="16429" spans="5:8" x14ac:dyDescent="0.35">
      <c r="E16429"/>
      <c r="H16429"/>
    </row>
    <row r="16430" spans="5:8" x14ac:dyDescent="0.35">
      <c r="E16430"/>
      <c r="H16430"/>
    </row>
    <row r="16431" spans="5:8" x14ac:dyDescent="0.35">
      <c r="E16431"/>
      <c r="H16431"/>
    </row>
    <row r="16432" spans="5:8" x14ac:dyDescent="0.35">
      <c r="E16432"/>
      <c r="H16432"/>
    </row>
    <row r="16433" spans="5:8" x14ac:dyDescent="0.35">
      <c r="E16433"/>
      <c r="H16433"/>
    </row>
    <row r="16434" spans="5:8" x14ac:dyDescent="0.35">
      <c r="E16434"/>
      <c r="H16434"/>
    </row>
    <row r="16435" spans="5:8" x14ac:dyDescent="0.35">
      <c r="E16435"/>
      <c r="H16435"/>
    </row>
    <row r="16436" spans="5:8" x14ac:dyDescent="0.35">
      <c r="E16436"/>
      <c r="H16436"/>
    </row>
    <row r="16437" spans="5:8" x14ac:dyDescent="0.35">
      <c r="E16437"/>
      <c r="H16437"/>
    </row>
    <row r="16438" spans="5:8" x14ac:dyDescent="0.35">
      <c r="E16438"/>
      <c r="H16438"/>
    </row>
    <row r="16439" spans="5:8" x14ac:dyDescent="0.35">
      <c r="E16439"/>
      <c r="H16439"/>
    </row>
    <row r="16440" spans="5:8" x14ac:dyDescent="0.35">
      <c r="E16440"/>
      <c r="H16440"/>
    </row>
    <row r="16441" spans="5:8" x14ac:dyDescent="0.35">
      <c r="E16441"/>
      <c r="H16441"/>
    </row>
    <row r="16442" spans="5:8" x14ac:dyDescent="0.35">
      <c r="E16442"/>
      <c r="H16442"/>
    </row>
    <row r="16443" spans="5:8" x14ac:dyDescent="0.35">
      <c r="E16443"/>
      <c r="H16443"/>
    </row>
    <row r="16444" spans="5:8" x14ac:dyDescent="0.35">
      <c r="E16444"/>
      <c r="H16444"/>
    </row>
    <row r="16445" spans="5:8" x14ac:dyDescent="0.35">
      <c r="E16445"/>
      <c r="H16445"/>
    </row>
    <row r="16446" spans="5:8" x14ac:dyDescent="0.35">
      <c r="E16446"/>
      <c r="H16446"/>
    </row>
    <row r="16447" spans="5:8" x14ac:dyDescent="0.35">
      <c r="E16447"/>
      <c r="H16447"/>
    </row>
    <row r="16448" spans="5:8" x14ac:dyDescent="0.35">
      <c r="E16448"/>
      <c r="H16448"/>
    </row>
    <row r="16449" spans="5:8" x14ac:dyDescent="0.35">
      <c r="E16449"/>
      <c r="H16449"/>
    </row>
    <row r="16450" spans="5:8" x14ac:dyDescent="0.35">
      <c r="E16450"/>
      <c r="H16450"/>
    </row>
    <row r="16451" spans="5:8" x14ac:dyDescent="0.35">
      <c r="E16451"/>
      <c r="H16451"/>
    </row>
    <row r="16452" spans="5:8" x14ac:dyDescent="0.35">
      <c r="E16452"/>
      <c r="H16452"/>
    </row>
    <row r="16453" spans="5:8" x14ac:dyDescent="0.35">
      <c r="E16453"/>
      <c r="H16453"/>
    </row>
    <row r="16454" spans="5:8" x14ac:dyDescent="0.35">
      <c r="E16454"/>
      <c r="H16454"/>
    </row>
    <row r="16455" spans="5:8" x14ac:dyDescent="0.35">
      <c r="E16455"/>
      <c r="H16455"/>
    </row>
    <row r="16456" spans="5:8" x14ac:dyDescent="0.35">
      <c r="E16456"/>
      <c r="H16456"/>
    </row>
    <row r="16457" spans="5:8" x14ac:dyDescent="0.35">
      <c r="E16457"/>
      <c r="H16457"/>
    </row>
    <row r="16458" spans="5:8" x14ac:dyDescent="0.35">
      <c r="E16458"/>
      <c r="H16458"/>
    </row>
    <row r="16459" spans="5:8" x14ac:dyDescent="0.35">
      <c r="E16459"/>
      <c r="H16459"/>
    </row>
    <row r="16460" spans="5:8" x14ac:dyDescent="0.35">
      <c r="E16460"/>
      <c r="H16460"/>
    </row>
    <row r="16461" spans="5:8" x14ac:dyDescent="0.35">
      <c r="E16461"/>
      <c r="H16461"/>
    </row>
    <row r="16462" spans="5:8" x14ac:dyDescent="0.35">
      <c r="E16462"/>
      <c r="H16462"/>
    </row>
    <row r="16463" spans="5:8" x14ac:dyDescent="0.35">
      <c r="E16463"/>
      <c r="H16463"/>
    </row>
    <row r="16464" spans="5:8" x14ac:dyDescent="0.35">
      <c r="E16464"/>
      <c r="H16464"/>
    </row>
    <row r="16465" spans="5:8" x14ac:dyDescent="0.35">
      <c r="E16465"/>
      <c r="H16465"/>
    </row>
    <row r="16466" spans="5:8" x14ac:dyDescent="0.35">
      <c r="E16466"/>
      <c r="H16466"/>
    </row>
    <row r="16467" spans="5:8" x14ac:dyDescent="0.35">
      <c r="E16467"/>
      <c r="H16467"/>
    </row>
    <row r="16468" spans="5:8" x14ac:dyDescent="0.35">
      <c r="E16468"/>
      <c r="H16468"/>
    </row>
    <row r="16469" spans="5:8" x14ac:dyDescent="0.35">
      <c r="E16469"/>
      <c r="H16469"/>
    </row>
    <row r="16470" spans="5:8" x14ac:dyDescent="0.35">
      <c r="E16470"/>
      <c r="H16470"/>
    </row>
    <row r="16471" spans="5:8" x14ac:dyDescent="0.35">
      <c r="E16471"/>
      <c r="H16471"/>
    </row>
    <row r="16472" spans="5:8" x14ac:dyDescent="0.35">
      <c r="E16472"/>
      <c r="H16472"/>
    </row>
    <row r="16473" spans="5:8" x14ac:dyDescent="0.35">
      <c r="E16473"/>
      <c r="H16473"/>
    </row>
    <row r="16474" spans="5:8" x14ac:dyDescent="0.35">
      <c r="E16474"/>
      <c r="H16474"/>
    </row>
    <row r="16475" spans="5:8" x14ac:dyDescent="0.35">
      <c r="E16475"/>
      <c r="H16475"/>
    </row>
    <row r="16476" spans="5:8" x14ac:dyDescent="0.35">
      <c r="E16476"/>
      <c r="H16476"/>
    </row>
    <row r="16477" spans="5:8" x14ac:dyDescent="0.35">
      <c r="E16477"/>
      <c r="H16477"/>
    </row>
    <row r="16478" spans="5:8" x14ac:dyDescent="0.35">
      <c r="E16478"/>
      <c r="H16478"/>
    </row>
    <row r="16479" spans="5:8" x14ac:dyDescent="0.35">
      <c r="E16479"/>
      <c r="H16479"/>
    </row>
    <row r="16480" spans="5:8" x14ac:dyDescent="0.35">
      <c r="E16480"/>
      <c r="H16480"/>
    </row>
    <row r="16481" spans="5:8" x14ac:dyDescent="0.35">
      <c r="E16481"/>
      <c r="H16481"/>
    </row>
    <row r="16482" spans="5:8" x14ac:dyDescent="0.35">
      <c r="E16482"/>
      <c r="H16482"/>
    </row>
    <row r="16483" spans="5:8" x14ac:dyDescent="0.35">
      <c r="E16483"/>
      <c r="H16483"/>
    </row>
    <row r="16484" spans="5:8" x14ac:dyDescent="0.35">
      <c r="E16484"/>
      <c r="H16484"/>
    </row>
    <row r="16485" spans="5:8" x14ac:dyDescent="0.35">
      <c r="E16485"/>
      <c r="H16485"/>
    </row>
    <row r="16486" spans="5:8" x14ac:dyDescent="0.35">
      <c r="E16486"/>
      <c r="H16486"/>
    </row>
    <row r="16487" spans="5:8" x14ac:dyDescent="0.35">
      <c r="E16487"/>
      <c r="H16487"/>
    </row>
    <row r="16488" spans="5:8" x14ac:dyDescent="0.35">
      <c r="E16488"/>
      <c r="H16488"/>
    </row>
    <row r="16489" spans="5:8" x14ac:dyDescent="0.35">
      <c r="E16489"/>
      <c r="H16489"/>
    </row>
    <row r="16490" spans="5:8" x14ac:dyDescent="0.35">
      <c r="E16490"/>
      <c r="H16490"/>
    </row>
    <row r="16491" spans="5:8" x14ac:dyDescent="0.35">
      <c r="E16491"/>
      <c r="H16491"/>
    </row>
    <row r="16492" spans="5:8" x14ac:dyDescent="0.35">
      <c r="E16492"/>
      <c r="H16492"/>
    </row>
    <row r="16493" spans="5:8" x14ac:dyDescent="0.35">
      <c r="E16493"/>
      <c r="H16493"/>
    </row>
    <row r="16494" spans="5:8" x14ac:dyDescent="0.35">
      <c r="E16494"/>
      <c r="H16494"/>
    </row>
    <row r="16495" spans="5:8" x14ac:dyDescent="0.35">
      <c r="E16495"/>
      <c r="H16495"/>
    </row>
    <row r="16496" spans="5:8" x14ac:dyDescent="0.35">
      <c r="E16496"/>
      <c r="H16496"/>
    </row>
    <row r="16497" spans="5:8" x14ac:dyDescent="0.35">
      <c r="E16497"/>
      <c r="H16497"/>
    </row>
    <row r="16498" spans="5:8" x14ac:dyDescent="0.35">
      <c r="E16498"/>
      <c r="H16498"/>
    </row>
    <row r="16499" spans="5:8" x14ac:dyDescent="0.35">
      <c r="E16499"/>
      <c r="H16499"/>
    </row>
    <row r="16500" spans="5:8" x14ac:dyDescent="0.35">
      <c r="E16500"/>
      <c r="H16500"/>
    </row>
    <row r="16501" spans="5:8" x14ac:dyDescent="0.35">
      <c r="E16501"/>
      <c r="H16501"/>
    </row>
    <row r="16502" spans="5:8" x14ac:dyDescent="0.35">
      <c r="E16502"/>
      <c r="H16502"/>
    </row>
    <row r="16503" spans="5:8" x14ac:dyDescent="0.35">
      <c r="E16503"/>
      <c r="H16503"/>
    </row>
    <row r="16504" spans="5:8" x14ac:dyDescent="0.35">
      <c r="E16504"/>
      <c r="H16504"/>
    </row>
    <row r="16505" spans="5:8" x14ac:dyDescent="0.35">
      <c r="E16505"/>
      <c r="H16505"/>
    </row>
    <row r="16506" spans="5:8" x14ac:dyDescent="0.35">
      <c r="E16506"/>
      <c r="H16506"/>
    </row>
    <row r="16507" spans="5:8" x14ac:dyDescent="0.35">
      <c r="E16507"/>
      <c r="H16507"/>
    </row>
    <row r="16508" spans="5:8" x14ac:dyDescent="0.35">
      <c r="E16508"/>
      <c r="H16508"/>
    </row>
    <row r="16509" spans="5:8" x14ac:dyDescent="0.35">
      <c r="E16509"/>
      <c r="H16509"/>
    </row>
    <row r="16510" spans="5:8" x14ac:dyDescent="0.35">
      <c r="E16510"/>
      <c r="H16510"/>
    </row>
    <row r="16511" spans="5:8" x14ac:dyDescent="0.35">
      <c r="E16511"/>
      <c r="H16511"/>
    </row>
    <row r="16512" spans="5:8" x14ac:dyDescent="0.35">
      <c r="E16512"/>
      <c r="H16512"/>
    </row>
    <row r="16513" spans="5:8" x14ac:dyDescent="0.35">
      <c r="E16513"/>
      <c r="H16513"/>
    </row>
    <row r="16514" spans="5:8" x14ac:dyDescent="0.35">
      <c r="E16514"/>
      <c r="H16514"/>
    </row>
    <row r="16515" spans="5:8" x14ac:dyDescent="0.35">
      <c r="E16515"/>
      <c r="H16515"/>
    </row>
    <row r="16516" spans="5:8" x14ac:dyDescent="0.35">
      <c r="E16516"/>
      <c r="H16516"/>
    </row>
    <row r="16517" spans="5:8" x14ac:dyDescent="0.35">
      <c r="E16517"/>
      <c r="H16517"/>
    </row>
    <row r="16518" spans="5:8" x14ac:dyDescent="0.35">
      <c r="E16518"/>
      <c r="H16518"/>
    </row>
    <row r="16519" spans="5:8" x14ac:dyDescent="0.35">
      <c r="E16519"/>
      <c r="H16519"/>
    </row>
    <row r="16520" spans="5:8" x14ac:dyDescent="0.35">
      <c r="E16520"/>
      <c r="H16520"/>
    </row>
    <row r="16521" spans="5:8" x14ac:dyDescent="0.35">
      <c r="E16521"/>
      <c r="H16521"/>
    </row>
    <row r="16522" spans="5:8" x14ac:dyDescent="0.35">
      <c r="E16522"/>
      <c r="H16522"/>
    </row>
    <row r="16523" spans="5:8" x14ac:dyDescent="0.35">
      <c r="E16523"/>
      <c r="H16523"/>
    </row>
    <row r="16524" spans="5:8" x14ac:dyDescent="0.35">
      <c r="E16524"/>
      <c r="H16524"/>
    </row>
    <row r="16525" spans="5:8" x14ac:dyDescent="0.35">
      <c r="E16525"/>
      <c r="H16525"/>
    </row>
    <row r="16526" spans="5:8" x14ac:dyDescent="0.35">
      <c r="E16526"/>
      <c r="H16526"/>
    </row>
    <row r="16527" spans="5:8" x14ac:dyDescent="0.35">
      <c r="E16527"/>
      <c r="H16527"/>
    </row>
    <row r="16528" spans="5:8" x14ac:dyDescent="0.35">
      <c r="E16528"/>
      <c r="H16528"/>
    </row>
    <row r="16529" spans="5:8" x14ac:dyDescent="0.35">
      <c r="E16529"/>
      <c r="H16529"/>
    </row>
    <row r="16530" spans="5:8" x14ac:dyDescent="0.35">
      <c r="E16530"/>
      <c r="H16530"/>
    </row>
    <row r="16531" spans="5:8" x14ac:dyDescent="0.35">
      <c r="E16531"/>
      <c r="H16531"/>
    </row>
    <row r="16532" spans="5:8" x14ac:dyDescent="0.35">
      <c r="E16532"/>
      <c r="H16532"/>
    </row>
    <row r="16533" spans="5:8" x14ac:dyDescent="0.35">
      <c r="E16533"/>
      <c r="H16533"/>
    </row>
    <row r="16534" spans="5:8" x14ac:dyDescent="0.35">
      <c r="E16534"/>
      <c r="H16534"/>
    </row>
    <row r="16535" spans="5:8" x14ac:dyDescent="0.35">
      <c r="E16535"/>
      <c r="H16535"/>
    </row>
    <row r="16536" spans="5:8" x14ac:dyDescent="0.35">
      <c r="E16536"/>
      <c r="H16536"/>
    </row>
    <row r="16537" spans="5:8" x14ac:dyDescent="0.35">
      <c r="E16537"/>
      <c r="H16537"/>
    </row>
    <row r="16538" spans="5:8" x14ac:dyDescent="0.35">
      <c r="E16538"/>
      <c r="H16538"/>
    </row>
    <row r="16539" spans="5:8" x14ac:dyDescent="0.35">
      <c r="E16539"/>
      <c r="H16539"/>
    </row>
    <row r="16540" spans="5:8" x14ac:dyDescent="0.35">
      <c r="E16540"/>
      <c r="H16540"/>
    </row>
    <row r="16541" spans="5:8" x14ac:dyDescent="0.35">
      <c r="E16541"/>
      <c r="H16541"/>
    </row>
    <row r="16542" spans="5:8" x14ac:dyDescent="0.35">
      <c r="E16542"/>
      <c r="H16542"/>
    </row>
    <row r="16543" spans="5:8" x14ac:dyDescent="0.35">
      <c r="E16543"/>
      <c r="H16543"/>
    </row>
    <row r="16544" spans="5:8" x14ac:dyDescent="0.35">
      <c r="E16544"/>
      <c r="H16544"/>
    </row>
    <row r="16545" spans="5:8" x14ac:dyDescent="0.35">
      <c r="E16545"/>
      <c r="H16545"/>
    </row>
    <row r="16546" spans="5:8" x14ac:dyDescent="0.35">
      <c r="E16546"/>
      <c r="H16546"/>
    </row>
    <row r="16547" spans="5:8" x14ac:dyDescent="0.35">
      <c r="E16547"/>
      <c r="H16547"/>
    </row>
    <row r="16548" spans="5:8" x14ac:dyDescent="0.35">
      <c r="E16548"/>
      <c r="H16548"/>
    </row>
    <row r="16549" spans="5:8" x14ac:dyDescent="0.35">
      <c r="E16549"/>
      <c r="H16549"/>
    </row>
    <row r="16550" spans="5:8" x14ac:dyDescent="0.35">
      <c r="E16550"/>
      <c r="H16550"/>
    </row>
    <row r="16551" spans="5:8" x14ac:dyDescent="0.35">
      <c r="E16551"/>
      <c r="H16551"/>
    </row>
    <row r="16552" spans="5:8" x14ac:dyDescent="0.35">
      <c r="E16552"/>
      <c r="H16552"/>
    </row>
    <row r="16553" spans="5:8" x14ac:dyDescent="0.35">
      <c r="E16553"/>
      <c r="H16553"/>
    </row>
    <row r="16554" spans="5:8" x14ac:dyDescent="0.35">
      <c r="E16554"/>
      <c r="H16554"/>
    </row>
    <row r="16555" spans="5:8" x14ac:dyDescent="0.35">
      <c r="E16555"/>
      <c r="H16555"/>
    </row>
    <row r="16556" spans="5:8" x14ac:dyDescent="0.35">
      <c r="E16556"/>
      <c r="H16556"/>
    </row>
    <row r="16557" spans="5:8" x14ac:dyDescent="0.35">
      <c r="E16557"/>
      <c r="H16557"/>
    </row>
    <row r="16558" spans="5:8" x14ac:dyDescent="0.35">
      <c r="E16558"/>
      <c r="H16558"/>
    </row>
    <row r="16559" spans="5:8" x14ac:dyDescent="0.35">
      <c r="E16559"/>
      <c r="H16559"/>
    </row>
    <row r="16560" spans="5:8" x14ac:dyDescent="0.35">
      <c r="E16560"/>
      <c r="H16560"/>
    </row>
    <row r="16561" spans="5:8" x14ac:dyDescent="0.35">
      <c r="E16561"/>
      <c r="H16561"/>
    </row>
    <row r="16562" spans="5:8" x14ac:dyDescent="0.35">
      <c r="E16562"/>
      <c r="H16562"/>
    </row>
    <row r="16563" spans="5:8" x14ac:dyDescent="0.35">
      <c r="E16563"/>
      <c r="H16563"/>
    </row>
    <row r="16564" spans="5:8" x14ac:dyDescent="0.35">
      <c r="E16564"/>
      <c r="H16564"/>
    </row>
    <row r="16565" spans="5:8" x14ac:dyDescent="0.35">
      <c r="E16565"/>
      <c r="H16565"/>
    </row>
    <row r="16566" spans="5:8" x14ac:dyDescent="0.35">
      <c r="E16566"/>
      <c r="H16566"/>
    </row>
    <row r="16567" spans="5:8" x14ac:dyDescent="0.35">
      <c r="E16567"/>
      <c r="H16567"/>
    </row>
    <row r="16568" spans="5:8" x14ac:dyDescent="0.35">
      <c r="E16568"/>
      <c r="H16568"/>
    </row>
    <row r="16569" spans="5:8" x14ac:dyDescent="0.35">
      <c r="E16569"/>
      <c r="H16569"/>
    </row>
    <row r="16570" spans="5:8" x14ac:dyDescent="0.35">
      <c r="E16570"/>
      <c r="H16570"/>
    </row>
    <row r="16571" spans="5:8" x14ac:dyDescent="0.35">
      <c r="E16571"/>
      <c r="H16571"/>
    </row>
    <row r="16572" spans="5:8" x14ac:dyDescent="0.35">
      <c r="E16572"/>
      <c r="H16572"/>
    </row>
    <row r="16573" spans="5:8" x14ac:dyDescent="0.35">
      <c r="E16573"/>
      <c r="H16573"/>
    </row>
    <row r="16574" spans="5:8" x14ac:dyDescent="0.35">
      <c r="E16574"/>
      <c r="H16574"/>
    </row>
    <row r="16575" spans="5:8" x14ac:dyDescent="0.35">
      <c r="E16575"/>
      <c r="H16575"/>
    </row>
    <row r="16576" spans="5:8" x14ac:dyDescent="0.35">
      <c r="E16576"/>
      <c r="H16576"/>
    </row>
    <row r="16577" spans="5:8" x14ac:dyDescent="0.35">
      <c r="E16577"/>
      <c r="H16577"/>
    </row>
    <row r="16578" spans="5:8" x14ac:dyDescent="0.35">
      <c r="E16578"/>
      <c r="H16578"/>
    </row>
    <row r="16579" spans="5:8" x14ac:dyDescent="0.35">
      <c r="E16579"/>
      <c r="H16579"/>
    </row>
    <row r="16580" spans="5:8" x14ac:dyDescent="0.35">
      <c r="E16580"/>
      <c r="H16580"/>
    </row>
    <row r="16581" spans="5:8" x14ac:dyDescent="0.35">
      <c r="E16581"/>
      <c r="H16581"/>
    </row>
    <row r="16582" spans="5:8" x14ac:dyDescent="0.35">
      <c r="E16582"/>
      <c r="H16582"/>
    </row>
    <row r="16583" spans="5:8" x14ac:dyDescent="0.35">
      <c r="E16583"/>
      <c r="H16583"/>
    </row>
    <row r="16584" spans="5:8" x14ac:dyDescent="0.35">
      <c r="E16584"/>
      <c r="H16584"/>
    </row>
    <row r="16585" spans="5:8" x14ac:dyDescent="0.35">
      <c r="E16585"/>
      <c r="H16585"/>
    </row>
    <row r="16586" spans="5:8" x14ac:dyDescent="0.35">
      <c r="E16586"/>
      <c r="H16586"/>
    </row>
    <row r="16587" spans="5:8" x14ac:dyDescent="0.35">
      <c r="E16587"/>
      <c r="H16587"/>
    </row>
    <row r="16588" spans="5:8" x14ac:dyDescent="0.35">
      <c r="E16588"/>
      <c r="H16588"/>
    </row>
    <row r="16589" spans="5:8" x14ac:dyDescent="0.35">
      <c r="E16589"/>
      <c r="H16589"/>
    </row>
    <row r="16590" spans="5:8" x14ac:dyDescent="0.35">
      <c r="E16590"/>
      <c r="H16590"/>
    </row>
    <row r="16591" spans="5:8" x14ac:dyDescent="0.35">
      <c r="E16591"/>
      <c r="H16591"/>
    </row>
    <row r="16592" spans="5:8" x14ac:dyDescent="0.35">
      <c r="E16592"/>
      <c r="H16592"/>
    </row>
    <row r="16593" spans="5:8" x14ac:dyDescent="0.35">
      <c r="E16593"/>
      <c r="H16593"/>
    </row>
    <row r="16594" spans="5:8" x14ac:dyDescent="0.35">
      <c r="E16594"/>
      <c r="H16594"/>
    </row>
    <row r="16595" spans="5:8" x14ac:dyDescent="0.35">
      <c r="E16595"/>
      <c r="H16595"/>
    </row>
    <row r="16596" spans="5:8" x14ac:dyDescent="0.35">
      <c r="E16596"/>
      <c r="H16596"/>
    </row>
    <row r="16597" spans="5:8" x14ac:dyDescent="0.35">
      <c r="E16597"/>
      <c r="H16597"/>
    </row>
    <row r="16598" spans="5:8" x14ac:dyDescent="0.35">
      <c r="E16598"/>
      <c r="H16598"/>
    </row>
    <row r="16599" spans="5:8" x14ac:dyDescent="0.35">
      <c r="E16599"/>
      <c r="H16599"/>
    </row>
    <row r="16600" spans="5:8" x14ac:dyDescent="0.35">
      <c r="E16600"/>
      <c r="H16600"/>
    </row>
    <row r="16601" spans="5:8" x14ac:dyDescent="0.35">
      <c r="E16601"/>
      <c r="H16601"/>
    </row>
    <row r="16602" spans="5:8" x14ac:dyDescent="0.35">
      <c r="E16602"/>
      <c r="H16602"/>
    </row>
    <row r="16603" spans="5:8" x14ac:dyDescent="0.35">
      <c r="E16603"/>
      <c r="H16603"/>
    </row>
    <row r="16604" spans="5:8" x14ac:dyDescent="0.35">
      <c r="E16604"/>
      <c r="H16604"/>
    </row>
    <row r="16605" spans="5:8" x14ac:dyDescent="0.35">
      <c r="E16605"/>
      <c r="H16605"/>
    </row>
    <row r="16606" spans="5:8" x14ac:dyDescent="0.35">
      <c r="E16606"/>
      <c r="H16606"/>
    </row>
    <row r="16607" spans="5:8" x14ac:dyDescent="0.35">
      <c r="E16607"/>
      <c r="H16607"/>
    </row>
    <row r="16608" spans="5:8" x14ac:dyDescent="0.35">
      <c r="E16608"/>
      <c r="H16608"/>
    </row>
    <row r="16609" spans="5:8" x14ac:dyDescent="0.35">
      <c r="E16609"/>
      <c r="H16609"/>
    </row>
    <row r="16610" spans="5:8" x14ac:dyDescent="0.35">
      <c r="E16610"/>
      <c r="H16610"/>
    </row>
    <row r="16611" spans="5:8" x14ac:dyDescent="0.35">
      <c r="E16611"/>
      <c r="H16611"/>
    </row>
    <row r="16612" spans="5:8" x14ac:dyDescent="0.35">
      <c r="E16612"/>
      <c r="H16612"/>
    </row>
    <row r="16613" spans="5:8" x14ac:dyDescent="0.35">
      <c r="E16613"/>
      <c r="H16613"/>
    </row>
    <row r="16614" spans="5:8" x14ac:dyDescent="0.35">
      <c r="E16614"/>
      <c r="H16614"/>
    </row>
    <row r="16615" spans="5:8" x14ac:dyDescent="0.35">
      <c r="E16615"/>
      <c r="H16615"/>
    </row>
    <row r="16616" spans="5:8" x14ac:dyDescent="0.35">
      <c r="E16616"/>
      <c r="H16616"/>
    </row>
    <row r="16617" spans="5:8" x14ac:dyDescent="0.35">
      <c r="E16617"/>
      <c r="H16617"/>
    </row>
    <row r="16618" spans="5:8" x14ac:dyDescent="0.35">
      <c r="E16618"/>
      <c r="H16618"/>
    </row>
    <row r="16619" spans="5:8" x14ac:dyDescent="0.35">
      <c r="E16619"/>
      <c r="H16619"/>
    </row>
    <row r="16620" spans="5:8" x14ac:dyDescent="0.35">
      <c r="E16620"/>
      <c r="H16620"/>
    </row>
    <row r="16621" spans="5:8" x14ac:dyDescent="0.35">
      <c r="E16621"/>
      <c r="H16621"/>
    </row>
    <row r="16622" spans="5:8" x14ac:dyDescent="0.35">
      <c r="E16622"/>
      <c r="H16622"/>
    </row>
    <row r="16623" spans="5:8" x14ac:dyDescent="0.35">
      <c r="E16623"/>
      <c r="H16623"/>
    </row>
    <row r="16624" spans="5:8" x14ac:dyDescent="0.35">
      <c r="E16624"/>
      <c r="H16624"/>
    </row>
    <row r="16625" spans="5:8" x14ac:dyDescent="0.35">
      <c r="E16625"/>
      <c r="H16625"/>
    </row>
    <row r="16626" spans="5:8" x14ac:dyDescent="0.35">
      <c r="E16626"/>
      <c r="H16626"/>
    </row>
    <row r="16627" spans="5:8" x14ac:dyDescent="0.35">
      <c r="E16627"/>
      <c r="H16627"/>
    </row>
    <row r="16628" spans="5:8" x14ac:dyDescent="0.35">
      <c r="E16628"/>
      <c r="H16628"/>
    </row>
    <row r="16629" spans="5:8" x14ac:dyDescent="0.35">
      <c r="E16629"/>
      <c r="H16629"/>
    </row>
    <row r="16630" spans="5:8" x14ac:dyDescent="0.35">
      <c r="E16630"/>
      <c r="H16630"/>
    </row>
    <row r="16631" spans="5:8" x14ac:dyDescent="0.35">
      <c r="E16631"/>
      <c r="H16631"/>
    </row>
    <row r="16632" spans="5:8" x14ac:dyDescent="0.35">
      <c r="E16632"/>
      <c r="H16632"/>
    </row>
    <row r="16633" spans="5:8" x14ac:dyDescent="0.35">
      <c r="E16633"/>
      <c r="H16633"/>
    </row>
    <row r="16634" spans="5:8" x14ac:dyDescent="0.35">
      <c r="E16634"/>
      <c r="H16634"/>
    </row>
    <row r="16635" spans="5:8" x14ac:dyDescent="0.35">
      <c r="E16635"/>
      <c r="H16635"/>
    </row>
    <row r="16636" spans="5:8" x14ac:dyDescent="0.35">
      <c r="E16636"/>
      <c r="H16636"/>
    </row>
    <row r="16637" spans="5:8" x14ac:dyDescent="0.35">
      <c r="E16637"/>
      <c r="H16637"/>
    </row>
    <row r="16638" spans="5:8" x14ac:dyDescent="0.35">
      <c r="E16638"/>
      <c r="H16638"/>
    </row>
    <row r="16639" spans="5:8" x14ac:dyDescent="0.35">
      <c r="E16639"/>
      <c r="H16639"/>
    </row>
    <row r="16640" spans="5:8" x14ac:dyDescent="0.35">
      <c r="E16640"/>
      <c r="H16640"/>
    </row>
    <row r="16641" spans="5:8" x14ac:dyDescent="0.35">
      <c r="E16641"/>
      <c r="H16641"/>
    </row>
    <row r="16642" spans="5:8" x14ac:dyDescent="0.35">
      <c r="E16642"/>
      <c r="H16642"/>
    </row>
    <row r="16643" spans="5:8" x14ac:dyDescent="0.35">
      <c r="E16643"/>
      <c r="H16643"/>
    </row>
    <row r="16644" spans="5:8" x14ac:dyDescent="0.35">
      <c r="E16644"/>
      <c r="H16644"/>
    </row>
    <row r="16645" spans="5:8" x14ac:dyDescent="0.35">
      <c r="E16645"/>
      <c r="H16645"/>
    </row>
    <row r="16646" spans="5:8" x14ac:dyDescent="0.35">
      <c r="E16646"/>
      <c r="H16646"/>
    </row>
    <row r="16647" spans="5:8" x14ac:dyDescent="0.35">
      <c r="E16647"/>
      <c r="H16647"/>
    </row>
    <row r="16648" spans="5:8" x14ac:dyDescent="0.35">
      <c r="E16648"/>
      <c r="H16648"/>
    </row>
    <row r="16649" spans="5:8" x14ac:dyDescent="0.35">
      <c r="E16649"/>
      <c r="H16649"/>
    </row>
    <row r="16650" spans="5:8" x14ac:dyDescent="0.35">
      <c r="E16650"/>
      <c r="H16650"/>
    </row>
    <row r="16651" spans="5:8" x14ac:dyDescent="0.35">
      <c r="E16651"/>
      <c r="H16651"/>
    </row>
    <row r="16652" spans="5:8" x14ac:dyDescent="0.35">
      <c r="E16652"/>
      <c r="H16652"/>
    </row>
    <row r="16653" spans="5:8" x14ac:dyDescent="0.35">
      <c r="E16653"/>
      <c r="H16653"/>
    </row>
    <row r="16654" spans="5:8" x14ac:dyDescent="0.35">
      <c r="E16654"/>
      <c r="H16654"/>
    </row>
    <row r="16655" spans="5:8" x14ac:dyDescent="0.35">
      <c r="E16655"/>
      <c r="H16655"/>
    </row>
    <row r="16656" spans="5:8" x14ac:dyDescent="0.35">
      <c r="E16656"/>
      <c r="H16656"/>
    </row>
    <row r="16657" spans="5:8" x14ac:dyDescent="0.35">
      <c r="E16657"/>
      <c r="H16657"/>
    </row>
    <row r="16658" spans="5:8" x14ac:dyDescent="0.35">
      <c r="E16658"/>
      <c r="H16658"/>
    </row>
    <row r="16659" spans="5:8" x14ac:dyDescent="0.35">
      <c r="E16659"/>
      <c r="H16659"/>
    </row>
    <row r="16660" spans="5:8" x14ac:dyDescent="0.35">
      <c r="E16660"/>
      <c r="H16660"/>
    </row>
    <row r="16661" spans="5:8" x14ac:dyDescent="0.35">
      <c r="E16661"/>
      <c r="H16661"/>
    </row>
    <row r="16662" spans="5:8" x14ac:dyDescent="0.35">
      <c r="E16662"/>
      <c r="H16662"/>
    </row>
    <row r="16663" spans="5:8" x14ac:dyDescent="0.35">
      <c r="E16663"/>
      <c r="H16663"/>
    </row>
    <row r="16664" spans="5:8" x14ac:dyDescent="0.35">
      <c r="E16664"/>
      <c r="H16664"/>
    </row>
    <row r="16665" spans="5:8" x14ac:dyDescent="0.35">
      <c r="E16665"/>
      <c r="H16665"/>
    </row>
    <row r="16666" spans="5:8" x14ac:dyDescent="0.35">
      <c r="E16666"/>
      <c r="H16666"/>
    </row>
    <row r="16667" spans="5:8" x14ac:dyDescent="0.35">
      <c r="E16667"/>
      <c r="H16667"/>
    </row>
    <row r="16668" spans="5:8" x14ac:dyDescent="0.35">
      <c r="E16668"/>
      <c r="H16668"/>
    </row>
    <row r="16669" spans="5:8" x14ac:dyDescent="0.35">
      <c r="E16669"/>
      <c r="H16669"/>
    </row>
    <row r="16670" spans="5:8" x14ac:dyDescent="0.35">
      <c r="E16670"/>
      <c r="H16670"/>
    </row>
    <row r="16671" spans="5:8" x14ac:dyDescent="0.35">
      <c r="E16671"/>
      <c r="H16671"/>
    </row>
    <row r="16672" spans="5:8" x14ac:dyDescent="0.35">
      <c r="E16672"/>
      <c r="H16672"/>
    </row>
    <row r="16673" spans="5:8" x14ac:dyDescent="0.35">
      <c r="E16673"/>
      <c r="H16673"/>
    </row>
    <row r="16674" spans="5:8" x14ac:dyDescent="0.35">
      <c r="E16674"/>
      <c r="H16674"/>
    </row>
    <row r="16675" spans="5:8" x14ac:dyDescent="0.35">
      <c r="E16675"/>
      <c r="H16675"/>
    </row>
    <row r="16676" spans="5:8" x14ac:dyDescent="0.35">
      <c r="E16676"/>
      <c r="H16676"/>
    </row>
    <row r="16677" spans="5:8" x14ac:dyDescent="0.35">
      <c r="E16677"/>
      <c r="H16677"/>
    </row>
    <row r="16678" spans="5:8" x14ac:dyDescent="0.35">
      <c r="E16678"/>
      <c r="H16678"/>
    </row>
    <row r="16679" spans="5:8" x14ac:dyDescent="0.35">
      <c r="E16679"/>
      <c r="H16679"/>
    </row>
    <row r="16680" spans="5:8" x14ac:dyDescent="0.35">
      <c r="E16680"/>
      <c r="H16680"/>
    </row>
    <row r="16681" spans="5:8" x14ac:dyDescent="0.35">
      <c r="E16681"/>
      <c r="H16681"/>
    </row>
    <row r="16682" spans="5:8" x14ac:dyDescent="0.35">
      <c r="E16682"/>
      <c r="H16682"/>
    </row>
    <row r="16683" spans="5:8" x14ac:dyDescent="0.35">
      <c r="E16683"/>
      <c r="H16683"/>
    </row>
    <row r="16684" spans="5:8" x14ac:dyDescent="0.35">
      <c r="E16684"/>
      <c r="H16684"/>
    </row>
    <row r="16685" spans="5:8" x14ac:dyDescent="0.35">
      <c r="E16685"/>
      <c r="H16685"/>
    </row>
    <row r="16686" spans="5:8" x14ac:dyDescent="0.35">
      <c r="E16686"/>
      <c r="H16686"/>
    </row>
    <row r="16687" spans="5:8" x14ac:dyDescent="0.35">
      <c r="E16687"/>
      <c r="H16687"/>
    </row>
    <row r="16688" spans="5:8" x14ac:dyDescent="0.35">
      <c r="E16688"/>
      <c r="H16688"/>
    </row>
    <row r="16689" spans="5:8" x14ac:dyDescent="0.35">
      <c r="E16689"/>
      <c r="H16689"/>
    </row>
    <row r="16690" spans="5:8" x14ac:dyDescent="0.35">
      <c r="E16690"/>
      <c r="H16690"/>
    </row>
    <row r="16691" spans="5:8" x14ac:dyDescent="0.35">
      <c r="E16691"/>
      <c r="H16691"/>
    </row>
    <row r="16692" spans="5:8" x14ac:dyDescent="0.35">
      <c r="E16692"/>
      <c r="H16692"/>
    </row>
    <row r="16693" spans="5:8" x14ac:dyDescent="0.35">
      <c r="E16693"/>
      <c r="H16693"/>
    </row>
    <row r="16694" spans="5:8" x14ac:dyDescent="0.35">
      <c r="E16694"/>
      <c r="H16694"/>
    </row>
    <row r="16695" spans="5:8" x14ac:dyDescent="0.35">
      <c r="E16695"/>
      <c r="H16695"/>
    </row>
    <row r="16696" spans="5:8" x14ac:dyDescent="0.35">
      <c r="E16696"/>
      <c r="H16696"/>
    </row>
    <row r="16697" spans="5:8" x14ac:dyDescent="0.35">
      <c r="E16697"/>
      <c r="H16697"/>
    </row>
    <row r="16698" spans="5:8" x14ac:dyDescent="0.35">
      <c r="E16698"/>
      <c r="H16698"/>
    </row>
    <row r="16699" spans="5:8" x14ac:dyDescent="0.35">
      <c r="E16699"/>
      <c r="H16699"/>
    </row>
    <row r="16700" spans="5:8" x14ac:dyDescent="0.35">
      <c r="E16700"/>
      <c r="H16700"/>
    </row>
    <row r="16701" spans="5:8" x14ac:dyDescent="0.35">
      <c r="E16701"/>
      <c r="H16701"/>
    </row>
    <row r="16702" spans="5:8" x14ac:dyDescent="0.35">
      <c r="E16702"/>
      <c r="H16702"/>
    </row>
    <row r="16703" spans="5:8" x14ac:dyDescent="0.35">
      <c r="E16703"/>
      <c r="H16703"/>
    </row>
    <row r="16704" spans="5:8" x14ac:dyDescent="0.35">
      <c r="E16704"/>
      <c r="H16704"/>
    </row>
    <row r="16705" spans="5:8" x14ac:dyDescent="0.35">
      <c r="E16705"/>
      <c r="H16705"/>
    </row>
    <row r="16706" spans="5:8" x14ac:dyDescent="0.35">
      <c r="E16706"/>
      <c r="H16706"/>
    </row>
    <row r="16707" spans="5:8" x14ac:dyDescent="0.35">
      <c r="E16707"/>
      <c r="H16707"/>
    </row>
    <row r="16708" spans="5:8" x14ac:dyDescent="0.35">
      <c r="E16708"/>
      <c r="H16708"/>
    </row>
    <row r="16709" spans="5:8" x14ac:dyDescent="0.35">
      <c r="E16709"/>
      <c r="H16709"/>
    </row>
    <row r="16710" spans="5:8" x14ac:dyDescent="0.35">
      <c r="E16710"/>
      <c r="H16710"/>
    </row>
    <row r="16711" spans="5:8" x14ac:dyDescent="0.35">
      <c r="E16711"/>
      <c r="H16711"/>
    </row>
    <row r="16712" spans="5:8" x14ac:dyDescent="0.35">
      <c r="E16712"/>
      <c r="H16712"/>
    </row>
    <row r="16713" spans="5:8" x14ac:dyDescent="0.35">
      <c r="E16713"/>
      <c r="H16713"/>
    </row>
    <row r="16714" spans="5:8" x14ac:dyDescent="0.35">
      <c r="E16714"/>
      <c r="H16714"/>
    </row>
    <row r="16715" spans="5:8" x14ac:dyDescent="0.35">
      <c r="E16715"/>
      <c r="H16715"/>
    </row>
    <row r="16716" spans="5:8" x14ac:dyDescent="0.35">
      <c r="E16716"/>
      <c r="H16716"/>
    </row>
    <row r="16717" spans="5:8" x14ac:dyDescent="0.35">
      <c r="E16717"/>
      <c r="H16717"/>
    </row>
    <row r="16718" spans="5:8" x14ac:dyDescent="0.35">
      <c r="E16718"/>
      <c r="H16718"/>
    </row>
    <row r="16719" spans="5:8" x14ac:dyDescent="0.35">
      <c r="E16719"/>
      <c r="H16719"/>
    </row>
    <row r="16720" spans="5:8" x14ac:dyDescent="0.35">
      <c r="E16720"/>
      <c r="H16720"/>
    </row>
    <row r="16721" spans="5:8" x14ac:dyDescent="0.35">
      <c r="E16721"/>
      <c r="H16721"/>
    </row>
    <row r="16722" spans="5:8" x14ac:dyDescent="0.35">
      <c r="E16722"/>
      <c r="H16722"/>
    </row>
    <row r="16723" spans="5:8" x14ac:dyDescent="0.35">
      <c r="E16723"/>
      <c r="H16723"/>
    </row>
    <row r="16724" spans="5:8" x14ac:dyDescent="0.35">
      <c r="E16724"/>
      <c r="H16724"/>
    </row>
    <row r="16725" spans="5:8" x14ac:dyDescent="0.35">
      <c r="E16725"/>
      <c r="H16725"/>
    </row>
    <row r="16726" spans="5:8" x14ac:dyDescent="0.35">
      <c r="E16726"/>
      <c r="H16726"/>
    </row>
    <row r="16727" spans="5:8" x14ac:dyDescent="0.35">
      <c r="E16727"/>
      <c r="H16727"/>
    </row>
    <row r="16728" spans="5:8" x14ac:dyDescent="0.35">
      <c r="E16728"/>
      <c r="H16728"/>
    </row>
    <row r="16729" spans="5:8" x14ac:dyDescent="0.35">
      <c r="E16729"/>
      <c r="H16729"/>
    </row>
    <row r="16730" spans="5:8" x14ac:dyDescent="0.35">
      <c r="E16730"/>
      <c r="H16730"/>
    </row>
    <row r="16731" spans="5:8" x14ac:dyDescent="0.35">
      <c r="E16731"/>
      <c r="H16731"/>
    </row>
    <row r="16732" spans="5:8" x14ac:dyDescent="0.35">
      <c r="E16732"/>
      <c r="H16732"/>
    </row>
    <row r="16733" spans="5:8" x14ac:dyDescent="0.35">
      <c r="E16733"/>
      <c r="H16733"/>
    </row>
    <row r="16734" spans="5:8" x14ac:dyDescent="0.35">
      <c r="E16734"/>
      <c r="H16734"/>
    </row>
    <row r="16735" spans="5:8" x14ac:dyDescent="0.35">
      <c r="E16735"/>
      <c r="H16735"/>
    </row>
    <row r="16736" spans="5:8" x14ac:dyDescent="0.35">
      <c r="E16736"/>
      <c r="H16736"/>
    </row>
    <row r="16737" spans="5:8" x14ac:dyDescent="0.35">
      <c r="E16737"/>
      <c r="H16737"/>
    </row>
    <row r="16738" spans="5:8" x14ac:dyDescent="0.35">
      <c r="E16738"/>
      <c r="H16738"/>
    </row>
    <row r="16739" spans="5:8" x14ac:dyDescent="0.35">
      <c r="E16739"/>
      <c r="H16739"/>
    </row>
    <row r="16740" spans="5:8" x14ac:dyDescent="0.35">
      <c r="E16740"/>
      <c r="H16740"/>
    </row>
    <row r="16741" spans="5:8" x14ac:dyDescent="0.35">
      <c r="E16741"/>
      <c r="H16741"/>
    </row>
    <row r="16742" spans="5:8" x14ac:dyDescent="0.35">
      <c r="E16742"/>
      <c r="H16742"/>
    </row>
    <row r="16743" spans="5:8" x14ac:dyDescent="0.35">
      <c r="E16743"/>
      <c r="H16743"/>
    </row>
    <row r="16744" spans="5:8" x14ac:dyDescent="0.35">
      <c r="E16744"/>
      <c r="H16744"/>
    </row>
    <row r="16745" spans="5:8" x14ac:dyDescent="0.35">
      <c r="E16745"/>
      <c r="H16745"/>
    </row>
    <row r="16746" spans="5:8" x14ac:dyDescent="0.35">
      <c r="E16746"/>
      <c r="H16746"/>
    </row>
    <row r="16747" spans="5:8" x14ac:dyDescent="0.35">
      <c r="E16747"/>
      <c r="H16747"/>
    </row>
    <row r="16748" spans="5:8" x14ac:dyDescent="0.35">
      <c r="E16748"/>
      <c r="H16748"/>
    </row>
    <row r="16749" spans="5:8" x14ac:dyDescent="0.35">
      <c r="E16749"/>
      <c r="H16749"/>
    </row>
    <row r="16750" spans="5:8" x14ac:dyDescent="0.35">
      <c r="E16750"/>
      <c r="H16750"/>
    </row>
    <row r="16751" spans="5:8" x14ac:dyDescent="0.35">
      <c r="E16751"/>
      <c r="H16751"/>
    </row>
    <row r="16752" spans="5:8" x14ac:dyDescent="0.35">
      <c r="E16752"/>
      <c r="H16752"/>
    </row>
    <row r="16753" spans="5:8" x14ac:dyDescent="0.35">
      <c r="E16753"/>
      <c r="H16753"/>
    </row>
    <row r="16754" spans="5:8" x14ac:dyDescent="0.35">
      <c r="E16754"/>
      <c r="H16754"/>
    </row>
    <row r="16755" spans="5:8" x14ac:dyDescent="0.35">
      <c r="E16755"/>
      <c r="H16755"/>
    </row>
    <row r="16756" spans="5:8" x14ac:dyDescent="0.35">
      <c r="E16756"/>
      <c r="H16756"/>
    </row>
    <row r="16757" spans="5:8" x14ac:dyDescent="0.35">
      <c r="E16757"/>
      <c r="H16757"/>
    </row>
    <row r="16758" spans="5:8" x14ac:dyDescent="0.35">
      <c r="E16758"/>
      <c r="H16758"/>
    </row>
    <row r="16759" spans="5:8" x14ac:dyDescent="0.35">
      <c r="E16759"/>
      <c r="H16759"/>
    </row>
    <row r="16760" spans="5:8" x14ac:dyDescent="0.35">
      <c r="E16760"/>
      <c r="H16760"/>
    </row>
    <row r="16761" spans="5:8" x14ac:dyDescent="0.35">
      <c r="E16761"/>
      <c r="H16761"/>
    </row>
    <row r="16762" spans="5:8" x14ac:dyDescent="0.35">
      <c r="E16762"/>
      <c r="H16762"/>
    </row>
    <row r="16763" spans="5:8" x14ac:dyDescent="0.35">
      <c r="E16763"/>
      <c r="H16763"/>
    </row>
    <row r="16764" spans="5:8" x14ac:dyDescent="0.35">
      <c r="E16764"/>
      <c r="H16764"/>
    </row>
    <row r="16765" spans="5:8" x14ac:dyDescent="0.35">
      <c r="E16765"/>
      <c r="H16765"/>
    </row>
    <row r="16766" spans="5:8" x14ac:dyDescent="0.35">
      <c r="E16766"/>
      <c r="H16766"/>
    </row>
    <row r="16767" spans="5:8" x14ac:dyDescent="0.35">
      <c r="E16767"/>
      <c r="H16767"/>
    </row>
    <row r="16768" spans="5:8" x14ac:dyDescent="0.35">
      <c r="E16768"/>
      <c r="H16768"/>
    </row>
    <row r="16769" spans="5:8" x14ac:dyDescent="0.35">
      <c r="E16769"/>
      <c r="H16769"/>
    </row>
    <row r="16770" spans="5:8" x14ac:dyDescent="0.35">
      <c r="E16770"/>
      <c r="H16770"/>
    </row>
    <row r="16771" spans="5:8" x14ac:dyDescent="0.35">
      <c r="E16771"/>
      <c r="H16771"/>
    </row>
    <row r="16772" spans="5:8" x14ac:dyDescent="0.35">
      <c r="E16772"/>
      <c r="H16772"/>
    </row>
    <row r="16773" spans="5:8" x14ac:dyDescent="0.35">
      <c r="E16773"/>
      <c r="H16773"/>
    </row>
    <row r="16774" spans="5:8" x14ac:dyDescent="0.35">
      <c r="E16774"/>
      <c r="H16774"/>
    </row>
    <row r="16775" spans="5:8" x14ac:dyDescent="0.35">
      <c r="E16775"/>
      <c r="H16775"/>
    </row>
    <row r="16776" spans="5:8" x14ac:dyDescent="0.35">
      <c r="E16776"/>
      <c r="H16776"/>
    </row>
    <row r="16777" spans="5:8" x14ac:dyDescent="0.35">
      <c r="E16777"/>
      <c r="H16777"/>
    </row>
    <row r="16778" spans="5:8" x14ac:dyDescent="0.35">
      <c r="E16778"/>
      <c r="H16778"/>
    </row>
    <row r="16779" spans="5:8" x14ac:dyDescent="0.35">
      <c r="E16779"/>
      <c r="H16779"/>
    </row>
    <row r="16780" spans="5:8" x14ac:dyDescent="0.35">
      <c r="E16780"/>
      <c r="H16780"/>
    </row>
    <row r="16781" spans="5:8" x14ac:dyDescent="0.35">
      <c r="E16781"/>
      <c r="H16781"/>
    </row>
    <row r="16782" spans="5:8" x14ac:dyDescent="0.35">
      <c r="E16782"/>
      <c r="H16782"/>
    </row>
    <row r="16783" spans="5:8" x14ac:dyDescent="0.35">
      <c r="E16783"/>
      <c r="H16783"/>
    </row>
    <row r="16784" spans="5:8" x14ac:dyDescent="0.35">
      <c r="E16784"/>
      <c r="H16784"/>
    </row>
    <row r="16785" spans="5:8" x14ac:dyDescent="0.35">
      <c r="E16785"/>
      <c r="H16785"/>
    </row>
    <row r="16786" spans="5:8" x14ac:dyDescent="0.35">
      <c r="E16786"/>
      <c r="H16786"/>
    </row>
    <row r="16787" spans="5:8" x14ac:dyDescent="0.35">
      <c r="E16787"/>
      <c r="H16787"/>
    </row>
    <row r="16788" spans="5:8" x14ac:dyDescent="0.35">
      <c r="E16788"/>
      <c r="H16788"/>
    </row>
    <row r="16789" spans="5:8" x14ac:dyDescent="0.35">
      <c r="E16789"/>
      <c r="H16789"/>
    </row>
    <row r="16790" spans="5:8" x14ac:dyDescent="0.35">
      <c r="E16790"/>
      <c r="H16790"/>
    </row>
    <row r="16791" spans="5:8" x14ac:dyDescent="0.35">
      <c r="E16791"/>
      <c r="H16791"/>
    </row>
    <row r="16792" spans="5:8" x14ac:dyDescent="0.35">
      <c r="E16792"/>
      <c r="H16792"/>
    </row>
    <row r="16793" spans="5:8" x14ac:dyDescent="0.35">
      <c r="E16793"/>
      <c r="H16793"/>
    </row>
    <row r="16794" spans="5:8" x14ac:dyDescent="0.35">
      <c r="E16794"/>
      <c r="H16794"/>
    </row>
    <row r="16795" spans="5:8" x14ac:dyDescent="0.35">
      <c r="E16795"/>
      <c r="H16795"/>
    </row>
    <row r="16796" spans="5:8" x14ac:dyDescent="0.35">
      <c r="E16796"/>
      <c r="H16796"/>
    </row>
    <row r="16797" spans="5:8" x14ac:dyDescent="0.35">
      <c r="E16797"/>
      <c r="H16797"/>
    </row>
    <row r="16798" spans="5:8" x14ac:dyDescent="0.35">
      <c r="E16798"/>
      <c r="H16798"/>
    </row>
    <row r="16799" spans="5:8" x14ac:dyDescent="0.35">
      <c r="E16799"/>
      <c r="H16799"/>
    </row>
    <row r="16800" spans="5:8" x14ac:dyDescent="0.35">
      <c r="E16800"/>
      <c r="H16800"/>
    </row>
    <row r="16801" spans="5:8" x14ac:dyDescent="0.35">
      <c r="E16801"/>
      <c r="H16801"/>
    </row>
    <row r="16802" spans="5:8" x14ac:dyDescent="0.35">
      <c r="E16802"/>
      <c r="H16802"/>
    </row>
    <row r="16803" spans="5:8" x14ac:dyDescent="0.35">
      <c r="E16803"/>
      <c r="H16803"/>
    </row>
    <row r="16804" spans="5:8" x14ac:dyDescent="0.35">
      <c r="E16804"/>
      <c r="H16804"/>
    </row>
    <row r="16805" spans="5:8" x14ac:dyDescent="0.35">
      <c r="E16805"/>
      <c r="H16805"/>
    </row>
    <row r="16806" spans="5:8" x14ac:dyDescent="0.35">
      <c r="E16806"/>
      <c r="H16806"/>
    </row>
    <row r="16807" spans="5:8" x14ac:dyDescent="0.35">
      <c r="E16807"/>
      <c r="H16807"/>
    </row>
    <row r="16808" spans="5:8" x14ac:dyDescent="0.35">
      <c r="E16808"/>
      <c r="H16808"/>
    </row>
    <row r="16809" spans="5:8" x14ac:dyDescent="0.35">
      <c r="E16809"/>
      <c r="H16809"/>
    </row>
    <row r="16810" spans="5:8" x14ac:dyDescent="0.35">
      <c r="E16810"/>
      <c r="H16810"/>
    </row>
    <row r="16811" spans="5:8" x14ac:dyDescent="0.35">
      <c r="E16811"/>
      <c r="H16811"/>
    </row>
    <row r="16812" spans="5:8" x14ac:dyDescent="0.35">
      <c r="E16812"/>
      <c r="H16812"/>
    </row>
    <row r="16813" spans="5:8" x14ac:dyDescent="0.35">
      <c r="E16813"/>
      <c r="H16813"/>
    </row>
    <row r="16814" spans="5:8" x14ac:dyDescent="0.35">
      <c r="E16814"/>
      <c r="H16814"/>
    </row>
    <row r="16815" spans="5:8" x14ac:dyDescent="0.35">
      <c r="E16815"/>
      <c r="H16815"/>
    </row>
    <row r="16816" spans="5:8" x14ac:dyDescent="0.35">
      <c r="E16816"/>
      <c r="H16816"/>
    </row>
    <row r="16817" spans="5:8" x14ac:dyDescent="0.35">
      <c r="E16817"/>
      <c r="H16817"/>
    </row>
    <row r="16818" spans="5:8" x14ac:dyDescent="0.35">
      <c r="E16818"/>
      <c r="H16818"/>
    </row>
    <row r="16819" spans="5:8" x14ac:dyDescent="0.35">
      <c r="E16819"/>
      <c r="H16819"/>
    </row>
    <row r="16820" spans="5:8" x14ac:dyDescent="0.35">
      <c r="E16820"/>
      <c r="H16820"/>
    </row>
    <row r="16821" spans="5:8" x14ac:dyDescent="0.35">
      <c r="E16821"/>
      <c r="H16821"/>
    </row>
    <row r="16822" spans="5:8" x14ac:dyDescent="0.35">
      <c r="E16822"/>
      <c r="H16822"/>
    </row>
    <row r="16823" spans="5:8" x14ac:dyDescent="0.35">
      <c r="E16823"/>
      <c r="H16823"/>
    </row>
    <row r="16824" spans="5:8" x14ac:dyDescent="0.35">
      <c r="E16824"/>
      <c r="H16824"/>
    </row>
    <row r="16825" spans="5:8" x14ac:dyDescent="0.35">
      <c r="E16825"/>
      <c r="H16825"/>
    </row>
    <row r="16826" spans="5:8" x14ac:dyDescent="0.35">
      <c r="E16826"/>
      <c r="H16826"/>
    </row>
    <row r="16827" spans="5:8" x14ac:dyDescent="0.35">
      <c r="E16827"/>
      <c r="H16827"/>
    </row>
    <row r="16828" spans="5:8" x14ac:dyDescent="0.35">
      <c r="E16828"/>
      <c r="H16828"/>
    </row>
    <row r="16829" spans="5:8" x14ac:dyDescent="0.35">
      <c r="E16829"/>
      <c r="H16829"/>
    </row>
    <row r="16830" spans="5:8" x14ac:dyDescent="0.35">
      <c r="E16830"/>
      <c r="H16830"/>
    </row>
    <row r="16831" spans="5:8" x14ac:dyDescent="0.35">
      <c r="E16831"/>
      <c r="H16831"/>
    </row>
    <row r="16832" spans="5:8" x14ac:dyDescent="0.35">
      <c r="E16832"/>
      <c r="H16832"/>
    </row>
    <row r="16833" spans="5:8" x14ac:dyDescent="0.35">
      <c r="E16833"/>
      <c r="H16833"/>
    </row>
    <row r="16834" spans="5:8" x14ac:dyDescent="0.35">
      <c r="E16834"/>
      <c r="H16834"/>
    </row>
    <row r="16835" spans="5:8" x14ac:dyDescent="0.35">
      <c r="E16835"/>
      <c r="H16835"/>
    </row>
    <row r="16836" spans="5:8" x14ac:dyDescent="0.35">
      <c r="E16836"/>
      <c r="H16836"/>
    </row>
    <row r="16837" spans="5:8" x14ac:dyDescent="0.35">
      <c r="E16837"/>
      <c r="H16837"/>
    </row>
    <row r="16838" spans="5:8" x14ac:dyDescent="0.35">
      <c r="E16838"/>
      <c r="H16838"/>
    </row>
    <row r="16839" spans="5:8" x14ac:dyDescent="0.35">
      <c r="E16839"/>
      <c r="H16839"/>
    </row>
    <row r="16840" spans="5:8" x14ac:dyDescent="0.35">
      <c r="E16840"/>
      <c r="H16840"/>
    </row>
    <row r="16841" spans="5:8" x14ac:dyDescent="0.35">
      <c r="E16841"/>
      <c r="H16841"/>
    </row>
    <row r="16842" spans="5:8" x14ac:dyDescent="0.35">
      <c r="E16842"/>
      <c r="H16842"/>
    </row>
    <row r="16843" spans="5:8" x14ac:dyDescent="0.35">
      <c r="E16843"/>
      <c r="H16843"/>
    </row>
    <row r="16844" spans="5:8" x14ac:dyDescent="0.35">
      <c r="E16844"/>
      <c r="H16844"/>
    </row>
    <row r="16845" spans="5:8" x14ac:dyDescent="0.35">
      <c r="E16845"/>
      <c r="H16845"/>
    </row>
    <row r="16846" spans="5:8" x14ac:dyDescent="0.35">
      <c r="E16846"/>
      <c r="H16846"/>
    </row>
    <row r="16847" spans="5:8" x14ac:dyDescent="0.35">
      <c r="E16847"/>
      <c r="H16847"/>
    </row>
    <row r="16848" spans="5:8" x14ac:dyDescent="0.35">
      <c r="E16848"/>
      <c r="H16848"/>
    </row>
    <row r="16849" spans="5:8" x14ac:dyDescent="0.35">
      <c r="E16849"/>
      <c r="H16849"/>
    </row>
    <row r="16850" spans="5:8" x14ac:dyDescent="0.35">
      <c r="E16850"/>
      <c r="H16850"/>
    </row>
    <row r="16851" spans="5:8" x14ac:dyDescent="0.35">
      <c r="E16851"/>
      <c r="H16851"/>
    </row>
    <row r="16852" spans="5:8" x14ac:dyDescent="0.35">
      <c r="E16852"/>
      <c r="H16852"/>
    </row>
    <row r="16853" spans="5:8" x14ac:dyDescent="0.35">
      <c r="E16853"/>
      <c r="H16853"/>
    </row>
    <row r="16854" spans="5:8" x14ac:dyDescent="0.35">
      <c r="E16854"/>
      <c r="H16854"/>
    </row>
    <row r="16855" spans="5:8" x14ac:dyDescent="0.35">
      <c r="E16855"/>
      <c r="H16855"/>
    </row>
    <row r="16856" spans="5:8" x14ac:dyDescent="0.35">
      <c r="E16856"/>
      <c r="H16856"/>
    </row>
    <row r="16857" spans="5:8" x14ac:dyDescent="0.35">
      <c r="E16857"/>
      <c r="H16857"/>
    </row>
    <row r="16858" spans="5:8" x14ac:dyDescent="0.35">
      <c r="E16858"/>
      <c r="H16858"/>
    </row>
    <row r="16859" spans="5:8" x14ac:dyDescent="0.35">
      <c r="E16859"/>
      <c r="H16859"/>
    </row>
    <row r="16860" spans="5:8" x14ac:dyDescent="0.35">
      <c r="E16860"/>
      <c r="H16860"/>
    </row>
    <row r="16861" spans="5:8" x14ac:dyDescent="0.35">
      <c r="E16861"/>
      <c r="H16861"/>
    </row>
    <row r="16862" spans="5:8" x14ac:dyDescent="0.35">
      <c r="E16862"/>
      <c r="H16862"/>
    </row>
    <row r="16863" spans="5:8" x14ac:dyDescent="0.35">
      <c r="E16863"/>
      <c r="H16863"/>
    </row>
    <row r="16864" spans="5:8" x14ac:dyDescent="0.35">
      <c r="E16864"/>
      <c r="H16864"/>
    </row>
    <row r="16865" spans="5:8" x14ac:dyDescent="0.35">
      <c r="E16865"/>
      <c r="H16865"/>
    </row>
    <row r="16866" spans="5:8" x14ac:dyDescent="0.35">
      <c r="E16866"/>
      <c r="H16866"/>
    </row>
    <row r="16867" spans="5:8" x14ac:dyDescent="0.35">
      <c r="E16867"/>
      <c r="H16867"/>
    </row>
    <row r="16868" spans="5:8" x14ac:dyDescent="0.35">
      <c r="E16868"/>
      <c r="H16868"/>
    </row>
    <row r="16869" spans="5:8" x14ac:dyDescent="0.35">
      <c r="E16869"/>
      <c r="H16869"/>
    </row>
    <row r="16870" spans="5:8" x14ac:dyDescent="0.35">
      <c r="E16870"/>
      <c r="H16870"/>
    </row>
    <row r="16871" spans="5:8" x14ac:dyDescent="0.35">
      <c r="E16871"/>
      <c r="H16871"/>
    </row>
    <row r="16872" spans="5:8" x14ac:dyDescent="0.35">
      <c r="E16872"/>
      <c r="H16872"/>
    </row>
    <row r="16873" spans="5:8" x14ac:dyDescent="0.35">
      <c r="E16873"/>
      <c r="H16873"/>
    </row>
    <row r="16874" spans="5:8" x14ac:dyDescent="0.35">
      <c r="E16874"/>
      <c r="H16874"/>
    </row>
    <row r="16875" spans="5:8" x14ac:dyDescent="0.35">
      <c r="E16875"/>
      <c r="H16875"/>
    </row>
    <row r="16876" spans="5:8" x14ac:dyDescent="0.35">
      <c r="E16876"/>
      <c r="H16876"/>
    </row>
    <row r="16877" spans="5:8" x14ac:dyDescent="0.35">
      <c r="E16877"/>
      <c r="H16877"/>
    </row>
    <row r="16878" spans="5:8" x14ac:dyDescent="0.35">
      <c r="E16878"/>
      <c r="H16878"/>
    </row>
    <row r="16879" spans="5:8" x14ac:dyDescent="0.35">
      <c r="E16879"/>
      <c r="H16879"/>
    </row>
    <row r="16880" spans="5:8" x14ac:dyDescent="0.35">
      <c r="E16880"/>
      <c r="H16880"/>
    </row>
    <row r="16881" spans="5:8" x14ac:dyDescent="0.35">
      <c r="E16881"/>
      <c r="H16881"/>
    </row>
    <row r="16882" spans="5:8" x14ac:dyDescent="0.35">
      <c r="E16882"/>
      <c r="H16882"/>
    </row>
    <row r="16883" spans="5:8" x14ac:dyDescent="0.35">
      <c r="E16883"/>
      <c r="H16883"/>
    </row>
    <row r="16884" spans="5:8" x14ac:dyDescent="0.35">
      <c r="E16884"/>
      <c r="H16884"/>
    </row>
    <row r="16885" spans="5:8" x14ac:dyDescent="0.35">
      <c r="E16885"/>
      <c r="H16885"/>
    </row>
    <row r="16886" spans="5:8" x14ac:dyDescent="0.35">
      <c r="E16886"/>
      <c r="H16886"/>
    </row>
    <row r="16887" spans="5:8" x14ac:dyDescent="0.35">
      <c r="E16887"/>
      <c r="H16887"/>
    </row>
    <row r="16888" spans="5:8" x14ac:dyDescent="0.35">
      <c r="E16888"/>
      <c r="H16888"/>
    </row>
    <row r="16889" spans="5:8" x14ac:dyDescent="0.35">
      <c r="E16889"/>
      <c r="H16889"/>
    </row>
    <row r="16890" spans="5:8" x14ac:dyDescent="0.35">
      <c r="E16890"/>
      <c r="H16890"/>
    </row>
    <row r="16891" spans="5:8" x14ac:dyDescent="0.35">
      <c r="E16891"/>
      <c r="H16891"/>
    </row>
    <row r="16892" spans="5:8" x14ac:dyDescent="0.35">
      <c r="E16892"/>
      <c r="H16892"/>
    </row>
    <row r="16893" spans="5:8" x14ac:dyDescent="0.35">
      <c r="E16893"/>
      <c r="H16893"/>
    </row>
    <row r="16894" spans="5:8" x14ac:dyDescent="0.35">
      <c r="E16894"/>
      <c r="H16894"/>
    </row>
    <row r="16895" spans="5:8" x14ac:dyDescent="0.35">
      <c r="E16895"/>
      <c r="H16895"/>
    </row>
    <row r="16896" spans="5:8" x14ac:dyDescent="0.35">
      <c r="E16896"/>
      <c r="H16896"/>
    </row>
    <row r="16897" spans="5:8" x14ac:dyDescent="0.35">
      <c r="E16897"/>
      <c r="H16897"/>
    </row>
    <row r="16898" spans="5:8" x14ac:dyDescent="0.35">
      <c r="E16898"/>
      <c r="H16898"/>
    </row>
    <row r="16899" spans="5:8" x14ac:dyDescent="0.35">
      <c r="E16899"/>
      <c r="H16899"/>
    </row>
    <row r="16900" spans="5:8" x14ac:dyDescent="0.35">
      <c r="E16900"/>
      <c r="H16900"/>
    </row>
    <row r="16901" spans="5:8" x14ac:dyDescent="0.35">
      <c r="E16901"/>
      <c r="H16901"/>
    </row>
    <row r="16902" spans="5:8" x14ac:dyDescent="0.35">
      <c r="E16902"/>
      <c r="H16902"/>
    </row>
    <row r="16903" spans="5:8" x14ac:dyDescent="0.35">
      <c r="E16903"/>
      <c r="H16903"/>
    </row>
    <row r="16904" spans="5:8" x14ac:dyDescent="0.35">
      <c r="E16904"/>
      <c r="H16904"/>
    </row>
    <row r="16905" spans="5:8" x14ac:dyDescent="0.35">
      <c r="E16905"/>
      <c r="H16905"/>
    </row>
    <row r="16906" spans="5:8" x14ac:dyDescent="0.35">
      <c r="E16906"/>
      <c r="H16906"/>
    </row>
    <row r="16907" spans="5:8" x14ac:dyDescent="0.35">
      <c r="E16907"/>
      <c r="H16907"/>
    </row>
    <row r="16908" spans="5:8" x14ac:dyDescent="0.35">
      <c r="E16908"/>
      <c r="H16908"/>
    </row>
    <row r="16909" spans="5:8" x14ac:dyDescent="0.35">
      <c r="E16909"/>
      <c r="H16909"/>
    </row>
    <row r="16910" spans="5:8" x14ac:dyDescent="0.35">
      <c r="E16910"/>
      <c r="H16910"/>
    </row>
    <row r="16911" spans="5:8" x14ac:dyDescent="0.35">
      <c r="E16911"/>
      <c r="H16911"/>
    </row>
    <row r="16912" spans="5:8" x14ac:dyDescent="0.35">
      <c r="E16912"/>
      <c r="H16912"/>
    </row>
    <row r="16913" spans="5:8" x14ac:dyDescent="0.35">
      <c r="E16913"/>
      <c r="H16913"/>
    </row>
    <row r="16914" spans="5:8" x14ac:dyDescent="0.35">
      <c r="E16914"/>
      <c r="H16914"/>
    </row>
    <row r="16915" spans="5:8" x14ac:dyDescent="0.35">
      <c r="E16915"/>
      <c r="H16915"/>
    </row>
    <row r="16916" spans="5:8" x14ac:dyDescent="0.35">
      <c r="E16916"/>
      <c r="H16916"/>
    </row>
    <row r="16917" spans="5:8" x14ac:dyDescent="0.35">
      <c r="E16917"/>
      <c r="H16917"/>
    </row>
    <row r="16918" spans="5:8" x14ac:dyDescent="0.35">
      <c r="E16918"/>
      <c r="H16918"/>
    </row>
    <row r="16919" spans="5:8" x14ac:dyDescent="0.35">
      <c r="E16919"/>
      <c r="H16919"/>
    </row>
    <row r="16920" spans="5:8" x14ac:dyDescent="0.35">
      <c r="E16920"/>
      <c r="H16920"/>
    </row>
    <row r="16921" spans="5:8" x14ac:dyDescent="0.35">
      <c r="E16921"/>
      <c r="H16921"/>
    </row>
    <row r="16922" spans="5:8" x14ac:dyDescent="0.35">
      <c r="E16922"/>
      <c r="H16922"/>
    </row>
    <row r="16923" spans="5:8" x14ac:dyDescent="0.35">
      <c r="E16923"/>
      <c r="H16923"/>
    </row>
    <row r="16924" spans="5:8" x14ac:dyDescent="0.35">
      <c r="E16924"/>
      <c r="H16924"/>
    </row>
    <row r="16925" spans="5:8" x14ac:dyDescent="0.35">
      <c r="E16925"/>
      <c r="H16925"/>
    </row>
    <row r="16926" spans="5:8" x14ac:dyDescent="0.35">
      <c r="E16926"/>
      <c r="H16926"/>
    </row>
    <row r="16927" spans="5:8" x14ac:dyDescent="0.35">
      <c r="E16927"/>
      <c r="H16927"/>
    </row>
    <row r="16928" spans="5:8" x14ac:dyDescent="0.35">
      <c r="E16928"/>
      <c r="H16928"/>
    </row>
    <row r="16929" spans="5:8" x14ac:dyDescent="0.35">
      <c r="E16929"/>
      <c r="H16929"/>
    </row>
    <row r="16930" spans="5:8" x14ac:dyDescent="0.35">
      <c r="E16930"/>
      <c r="H16930"/>
    </row>
    <row r="16931" spans="5:8" x14ac:dyDescent="0.35">
      <c r="E16931"/>
      <c r="H16931"/>
    </row>
    <row r="16932" spans="5:8" x14ac:dyDescent="0.35">
      <c r="E16932"/>
      <c r="H16932"/>
    </row>
    <row r="16933" spans="5:8" x14ac:dyDescent="0.35">
      <c r="E16933"/>
      <c r="H16933"/>
    </row>
    <row r="16934" spans="5:8" x14ac:dyDescent="0.35">
      <c r="E16934"/>
      <c r="H16934"/>
    </row>
    <row r="16935" spans="5:8" x14ac:dyDescent="0.35">
      <c r="E16935"/>
      <c r="H16935"/>
    </row>
    <row r="16936" spans="5:8" x14ac:dyDescent="0.35">
      <c r="E16936"/>
      <c r="H16936"/>
    </row>
    <row r="16937" spans="5:8" x14ac:dyDescent="0.35">
      <c r="E16937"/>
      <c r="H16937"/>
    </row>
    <row r="16938" spans="5:8" x14ac:dyDescent="0.35">
      <c r="E16938"/>
      <c r="H16938"/>
    </row>
    <row r="16939" spans="5:8" x14ac:dyDescent="0.35">
      <c r="E16939"/>
      <c r="H16939"/>
    </row>
    <row r="16940" spans="5:8" x14ac:dyDescent="0.35">
      <c r="E16940"/>
      <c r="H16940"/>
    </row>
    <row r="16941" spans="5:8" x14ac:dyDescent="0.35">
      <c r="E16941"/>
      <c r="H16941"/>
    </row>
    <row r="16942" spans="5:8" x14ac:dyDescent="0.35">
      <c r="E16942"/>
      <c r="H16942"/>
    </row>
    <row r="16943" spans="5:8" x14ac:dyDescent="0.35">
      <c r="E16943"/>
      <c r="H16943"/>
    </row>
    <row r="16944" spans="5:8" x14ac:dyDescent="0.35">
      <c r="E16944"/>
      <c r="H16944"/>
    </row>
    <row r="16945" spans="5:8" x14ac:dyDescent="0.35">
      <c r="E16945"/>
      <c r="H16945"/>
    </row>
    <row r="16946" spans="5:8" x14ac:dyDescent="0.35">
      <c r="E16946"/>
      <c r="H16946"/>
    </row>
    <row r="16947" spans="5:8" x14ac:dyDescent="0.35">
      <c r="E16947"/>
      <c r="H16947"/>
    </row>
    <row r="16948" spans="5:8" x14ac:dyDescent="0.35">
      <c r="E16948"/>
      <c r="H16948"/>
    </row>
    <row r="16949" spans="5:8" x14ac:dyDescent="0.35">
      <c r="E16949"/>
      <c r="H16949"/>
    </row>
    <row r="16950" spans="5:8" x14ac:dyDescent="0.35">
      <c r="E16950"/>
      <c r="H16950"/>
    </row>
    <row r="16951" spans="5:8" x14ac:dyDescent="0.35">
      <c r="E16951"/>
      <c r="H16951"/>
    </row>
    <row r="16952" spans="5:8" x14ac:dyDescent="0.35">
      <c r="E16952"/>
      <c r="H16952"/>
    </row>
    <row r="16953" spans="5:8" x14ac:dyDescent="0.35">
      <c r="E16953"/>
      <c r="H16953"/>
    </row>
    <row r="16954" spans="5:8" x14ac:dyDescent="0.35">
      <c r="E16954"/>
      <c r="H16954"/>
    </row>
    <row r="16955" spans="5:8" x14ac:dyDescent="0.35">
      <c r="E16955"/>
      <c r="H16955"/>
    </row>
    <row r="16956" spans="5:8" x14ac:dyDescent="0.35">
      <c r="E16956"/>
      <c r="H16956"/>
    </row>
    <row r="16957" spans="5:8" x14ac:dyDescent="0.35">
      <c r="E16957"/>
      <c r="H16957"/>
    </row>
    <row r="16958" spans="5:8" x14ac:dyDescent="0.35">
      <c r="E16958"/>
      <c r="H16958"/>
    </row>
    <row r="16959" spans="5:8" x14ac:dyDescent="0.35">
      <c r="E16959"/>
      <c r="H16959"/>
    </row>
    <row r="16960" spans="5:8" x14ac:dyDescent="0.35">
      <c r="E16960"/>
      <c r="H16960"/>
    </row>
    <row r="16961" spans="5:8" x14ac:dyDescent="0.35">
      <c r="E16961"/>
      <c r="H16961"/>
    </row>
    <row r="16962" spans="5:8" x14ac:dyDescent="0.35">
      <c r="E16962"/>
      <c r="H16962"/>
    </row>
    <row r="16963" spans="5:8" x14ac:dyDescent="0.35">
      <c r="E16963"/>
      <c r="H16963"/>
    </row>
    <row r="16964" spans="5:8" x14ac:dyDescent="0.35">
      <c r="E16964"/>
      <c r="H16964"/>
    </row>
    <row r="16965" spans="5:8" x14ac:dyDescent="0.35">
      <c r="E16965"/>
      <c r="H16965"/>
    </row>
    <row r="16966" spans="5:8" x14ac:dyDescent="0.35">
      <c r="E16966"/>
      <c r="H16966"/>
    </row>
    <row r="16967" spans="5:8" x14ac:dyDescent="0.35">
      <c r="E16967"/>
      <c r="H16967"/>
    </row>
    <row r="16968" spans="5:8" x14ac:dyDescent="0.35">
      <c r="E16968"/>
      <c r="H16968"/>
    </row>
    <row r="16969" spans="5:8" x14ac:dyDescent="0.35">
      <c r="E16969"/>
      <c r="H16969"/>
    </row>
    <row r="16970" spans="5:8" x14ac:dyDescent="0.35">
      <c r="E16970"/>
      <c r="H16970"/>
    </row>
    <row r="16971" spans="5:8" x14ac:dyDescent="0.35">
      <c r="E16971"/>
      <c r="H16971"/>
    </row>
    <row r="16972" spans="5:8" x14ac:dyDescent="0.35">
      <c r="E16972"/>
      <c r="H16972"/>
    </row>
    <row r="16973" spans="5:8" x14ac:dyDescent="0.35">
      <c r="E16973"/>
      <c r="H16973"/>
    </row>
    <row r="16974" spans="5:8" x14ac:dyDescent="0.35">
      <c r="E16974"/>
      <c r="H16974"/>
    </row>
    <row r="16975" spans="5:8" x14ac:dyDescent="0.35">
      <c r="E16975"/>
      <c r="H16975"/>
    </row>
    <row r="16976" spans="5:8" x14ac:dyDescent="0.35">
      <c r="E16976"/>
      <c r="H16976"/>
    </row>
    <row r="16977" spans="5:8" x14ac:dyDescent="0.35">
      <c r="E16977"/>
      <c r="H16977"/>
    </row>
    <row r="16978" spans="5:8" x14ac:dyDescent="0.35">
      <c r="E16978"/>
      <c r="H16978"/>
    </row>
    <row r="16979" spans="5:8" x14ac:dyDescent="0.35">
      <c r="E16979"/>
      <c r="H16979"/>
    </row>
    <row r="16980" spans="5:8" x14ac:dyDescent="0.35">
      <c r="E16980"/>
      <c r="H16980"/>
    </row>
    <row r="16981" spans="5:8" x14ac:dyDescent="0.35">
      <c r="E16981"/>
      <c r="H16981"/>
    </row>
    <row r="16982" spans="5:8" x14ac:dyDescent="0.35">
      <c r="E16982"/>
      <c r="H16982"/>
    </row>
    <row r="16983" spans="5:8" x14ac:dyDescent="0.35">
      <c r="E16983"/>
      <c r="H16983"/>
    </row>
    <row r="16984" spans="5:8" x14ac:dyDescent="0.35">
      <c r="E16984"/>
      <c r="H16984"/>
    </row>
    <row r="16985" spans="5:8" x14ac:dyDescent="0.35">
      <c r="E16985"/>
      <c r="H16985"/>
    </row>
    <row r="16986" spans="5:8" x14ac:dyDescent="0.35">
      <c r="E16986"/>
      <c r="H16986"/>
    </row>
    <row r="16987" spans="5:8" x14ac:dyDescent="0.35">
      <c r="E16987"/>
      <c r="H16987"/>
    </row>
    <row r="16988" spans="5:8" x14ac:dyDescent="0.35">
      <c r="E16988"/>
      <c r="H16988"/>
    </row>
    <row r="16989" spans="5:8" x14ac:dyDescent="0.35">
      <c r="E16989"/>
      <c r="H16989"/>
    </row>
    <row r="16990" spans="5:8" x14ac:dyDescent="0.35">
      <c r="E16990"/>
      <c r="H16990"/>
    </row>
    <row r="16991" spans="5:8" x14ac:dyDescent="0.35">
      <c r="E16991"/>
      <c r="H16991"/>
    </row>
    <row r="16992" spans="5:8" x14ac:dyDescent="0.35">
      <c r="E16992"/>
      <c r="H16992"/>
    </row>
    <row r="16993" spans="5:8" x14ac:dyDescent="0.35">
      <c r="E16993"/>
      <c r="H16993"/>
    </row>
    <row r="16994" spans="5:8" x14ac:dyDescent="0.35">
      <c r="E16994"/>
      <c r="H16994"/>
    </row>
    <row r="16995" spans="5:8" x14ac:dyDescent="0.35">
      <c r="E16995"/>
      <c r="H16995"/>
    </row>
    <row r="16996" spans="5:8" x14ac:dyDescent="0.35">
      <c r="E16996"/>
      <c r="H16996"/>
    </row>
    <row r="16997" spans="5:8" x14ac:dyDescent="0.35">
      <c r="E16997"/>
      <c r="H16997"/>
    </row>
    <row r="16998" spans="5:8" x14ac:dyDescent="0.35">
      <c r="E16998"/>
      <c r="H16998"/>
    </row>
    <row r="16999" spans="5:8" x14ac:dyDescent="0.35">
      <c r="E16999"/>
      <c r="H16999"/>
    </row>
    <row r="17000" spans="5:8" x14ac:dyDescent="0.35">
      <c r="E17000"/>
      <c r="H17000"/>
    </row>
    <row r="17001" spans="5:8" x14ac:dyDescent="0.35">
      <c r="E17001"/>
      <c r="H17001"/>
    </row>
    <row r="17002" spans="5:8" x14ac:dyDescent="0.35">
      <c r="E17002"/>
      <c r="H17002"/>
    </row>
    <row r="17003" spans="5:8" x14ac:dyDescent="0.35">
      <c r="E17003"/>
      <c r="H17003"/>
    </row>
    <row r="17004" spans="5:8" x14ac:dyDescent="0.35">
      <c r="E17004"/>
      <c r="H17004"/>
    </row>
    <row r="17005" spans="5:8" x14ac:dyDescent="0.35">
      <c r="E17005"/>
      <c r="H17005"/>
    </row>
    <row r="17006" spans="5:8" x14ac:dyDescent="0.35">
      <c r="E17006"/>
      <c r="H17006"/>
    </row>
    <row r="17007" spans="5:8" x14ac:dyDescent="0.35">
      <c r="E17007"/>
      <c r="H17007"/>
    </row>
    <row r="17008" spans="5:8" x14ac:dyDescent="0.35">
      <c r="E17008"/>
      <c r="H17008"/>
    </row>
    <row r="17009" spans="5:8" x14ac:dyDescent="0.35">
      <c r="E17009"/>
      <c r="H17009"/>
    </row>
    <row r="17010" spans="5:8" x14ac:dyDescent="0.35">
      <c r="E17010"/>
      <c r="H17010"/>
    </row>
    <row r="17011" spans="5:8" x14ac:dyDescent="0.35">
      <c r="E17011"/>
      <c r="H17011"/>
    </row>
    <row r="17012" spans="5:8" x14ac:dyDescent="0.35">
      <c r="E17012"/>
      <c r="H17012"/>
    </row>
    <row r="17013" spans="5:8" x14ac:dyDescent="0.35">
      <c r="E17013"/>
      <c r="H17013"/>
    </row>
    <row r="17014" spans="5:8" x14ac:dyDescent="0.35">
      <c r="E17014"/>
      <c r="H17014"/>
    </row>
    <row r="17015" spans="5:8" x14ac:dyDescent="0.35">
      <c r="E17015"/>
      <c r="H17015"/>
    </row>
    <row r="17016" spans="5:8" x14ac:dyDescent="0.35">
      <c r="E17016"/>
      <c r="H17016"/>
    </row>
    <row r="17017" spans="5:8" x14ac:dyDescent="0.35">
      <c r="E17017"/>
      <c r="H17017"/>
    </row>
    <row r="17018" spans="5:8" x14ac:dyDescent="0.35">
      <c r="E17018"/>
      <c r="H17018"/>
    </row>
    <row r="17019" spans="5:8" x14ac:dyDescent="0.35">
      <c r="E17019"/>
      <c r="H17019"/>
    </row>
    <row r="17020" spans="5:8" x14ac:dyDescent="0.35">
      <c r="E17020"/>
      <c r="H17020"/>
    </row>
    <row r="17021" spans="5:8" x14ac:dyDescent="0.35">
      <c r="E17021"/>
      <c r="H17021"/>
    </row>
    <row r="17022" spans="5:8" x14ac:dyDescent="0.35">
      <c r="E17022"/>
      <c r="H17022"/>
    </row>
    <row r="17023" spans="5:8" x14ac:dyDescent="0.35">
      <c r="E17023"/>
      <c r="H17023"/>
    </row>
    <row r="17024" spans="5:8" x14ac:dyDescent="0.35">
      <c r="E17024"/>
      <c r="H17024"/>
    </row>
    <row r="17025" spans="5:8" x14ac:dyDescent="0.35">
      <c r="E17025"/>
      <c r="H17025"/>
    </row>
    <row r="17026" spans="5:8" x14ac:dyDescent="0.35">
      <c r="E17026"/>
      <c r="H17026"/>
    </row>
    <row r="17027" spans="5:8" x14ac:dyDescent="0.35">
      <c r="E17027"/>
      <c r="H17027"/>
    </row>
    <row r="17028" spans="5:8" x14ac:dyDescent="0.35">
      <c r="E17028"/>
      <c r="H17028"/>
    </row>
    <row r="17029" spans="5:8" x14ac:dyDescent="0.35">
      <c r="E17029"/>
      <c r="H17029"/>
    </row>
    <row r="17030" spans="5:8" x14ac:dyDescent="0.35">
      <c r="E17030"/>
      <c r="H17030"/>
    </row>
    <row r="17031" spans="5:8" x14ac:dyDescent="0.35">
      <c r="E17031"/>
      <c r="H17031"/>
    </row>
    <row r="17032" spans="5:8" x14ac:dyDescent="0.35">
      <c r="E17032"/>
      <c r="H17032"/>
    </row>
    <row r="17033" spans="5:8" x14ac:dyDescent="0.35">
      <c r="E17033"/>
      <c r="H17033"/>
    </row>
    <row r="17034" spans="5:8" x14ac:dyDescent="0.35">
      <c r="E17034"/>
      <c r="H17034"/>
    </row>
    <row r="17035" spans="5:8" x14ac:dyDescent="0.35">
      <c r="E17035"/>
      <c r="H17035"/>
    </row>
    <row r="17036" spans="5:8" x14ac:dyDescent="0.35">
      <c r="E17036"/>
      <c r="H17036"/>
    </row>
    <row r="17037" spans="5:8" x14ac:dyDescent="0.35">
      <c r="E17037"/>
      <c r="H17037"/>
    </row>
    <row r="17038" spans="5:8" x14ac:dyDescent="0.35">
      <c r="E17038"/>
      <c r="H17038"/>
    </row>
    <row r="17039" spans="5:8" x14ac:dyDescent="0.35">
      <c r="E17039"/>
      <c r="H17039"/>
    </row>
    <row r="17040" spans="5:8" x14ac:dyDescent="0.35">
      <c r="E17040"/>
      <c r="H17040"/>
    </row>
    <row r="17041" spans="5:8" x14ac:dyDescent="0.35">
      <c r="E17041"/>
      <c r="H17041"/>
    </row>
    <row r="17042" spans="5:8" x14ac:dyDescent="0.35">
      <c r="E17042"/>
      <c r="H17042"/>
    </row>
    <row r="17043" spans="5:8" x14ac:dyDescent="0.35">
      <c r="E17043"/>
      <c r="H17043"/>
    </row>
    <row r="17044" spans="5:8" x14ac:dyDescent="0.35">
      <c r="E17044"/>
      <c r="H17044"/>
    </row>
    <row r="17045" spans="5:8" x14ac:dyDescent="0.35">
      <c r="E17045"/>
      <c r="H17045"/>
    </row>
    <row r="17046" spans="5:8" x14ac:dyDescent="0.35">
      <c r="E17046"/>
      <c r="H17046"/>
    </row>
    <row r="17047" spans="5:8" x14ac:dyDescent="0.35">
      <c r="E17047"/>
      <c r="H17047"/>
    </row>
    <row r="17048" spans="5:8" x14ac:dyDescent="0.35">
      <c r="E17048"/>
      <c r="H17048"/>
    </row>
    <row r="17049" spans="5:8" x14ac:dyDescent="0.35">
      <c r="E17049"/>
      <c r="H17049"/>
    </row>
    <row r="17050" spans="5:8" x14ac:dyDescent="0.35">
      <c r="E17050"/>
      <c r="H17050"/>
    </row>
    <row r="17051" spans="5:8" x14ac:dyDescent="0.35">
      <c r="E17051"/>
      <c r="H17051"/>
    </row>
    <row r="17052" spans="5:8" x14ac:dyDescent="0.35">
      <c r="E17052"/>
      <c r="H17052"/>
    </row>
    <row r="17053" spans="5:8" x14ac:dyDescent="0.35">
      <c r="E17053"/>
      <c r="H17053"/>
    </row>
    <row r="17054" spans="5:8" x14ac:dyDescent="0.35">
      <c r="E17054"/>
      <c r="H17054"/>
    </row>
    <row r="17055" spans="5:8" x14ac:dyDescent="0.35">
      <c r="E17055"/>
      <c r="H17055"/>
    </row>
    <row r="17056" spans="5:8" x14ac:dyDescent="0.35">
      <c r="E17056"/>
      <c r="H17056"/>
    </row>
    <row r="17057" spans="5:8" x14ac:dyDescent="0.35">
      <c r="E17057"/>
      <c r="H17057"/>
    </row>
    <row r="17058" spans="5:8" x14ac:dyDescent="0.35">
      <c r="E17058"/>
      <c r="H17058"/>
    </row>
    <row r="17059" spans="5:8" x14ac:dyDescent="0.35">
      <c r="E17059"/>
      <c r="H17059"/>
    </row>
    <row r="17060" spans="5:8" x14ac:dyDescent="0.35">
      <c r="E17060"/>
      <c r="H17060"/>
    </row>
    <row r="17061" spans="5:8" x14ac:dyDescent="0.35">
      <c r="E17061"/>
      <c r="H17061"/>
    </row>
    <row r="17062" spans="5:8" x14ac:dyDescent="0.35">
      <c r="E17062"/>
      <c r="H17062"/>
    </row>
    <row r="17063" spans="5:8" x14ac:dyDescent="0.35">
      <c r="E17063"/>
      <c r="H17063"/>
    </row>
    <row r="17064" spans="5:8" x14ac:dyDescent="0.35">
      <c r="E17064"/>
      <c r="H17064"/>
    </row>
    <row r="17065" spans="5:8" x14ac:dyDescent="0.35">
      <c r="E17065"/>
      <c r="H17065"/>
    </row>
    <row r="17066" spans="5:8" x14ac:dyDescent="0.35">
      <c r="E17066"/>
      <c r="H17066"/>
    </row>
    <row r="17067" spans="5:8" x14ac:dyDescent="0.35">
      <c r="E17067"/>
      <c r="H17067"/>
    </row>
    <row r="17068" spans="5:8" x14ac:dyDescent="0.35">
      <c r="E17068"/>
      <c r="H17068"/>
    </row>
    <row r="17069" spans="5:8" x14ac:dyDescent="0.35">
      <c r="E17069"/>
      <c r="H17069"/>
    </row>
    <row r="17070" spans="5:8" x14ac:dyDescent="0.35">
      <c r="E17070"/>
      <c r="H17070"/>
    </row>
    <row r="17071" spans="5:8" x14ac:dyDescent="0.35">
      <c r="E17071"/>
      <c r="H17071"/>
    </row>
    <row r="17072" spans="5:8" x14ac:dyDescent="0.35">
      <c r="E17072"/>
      <c r="H17072"/>
    </row>
    <row r="17073" spans="5:8" x14ac:dyDescent="0.35">
      <c r="E17073"/>
      <c r="H17073"/>
    </row>
    <row r="17074" spans="5:8" x14ac:dyDescent="0.35">
      <c r="E17074"/>
      <c r="H17074"/>
    </row>
    <row r="17075" spans="5:8" x14ac:dyDescent="0.35">
      <c r="E17075"/>
      <c r="H17075"/>
    </row>
    <row r="17076" spans="5:8" x14ac:dyDescent="0.35">
      <c r="E17076"/>
      <c r="H17076"/>
    </row>
    <row r="17077" spans="5:8" x14ac:dyDescent="0.35">
      <c r="E17077"/>
      <c r="H17077"/>
    </row>
    <row r="17078" spans="5:8" x14ac:dyDescent="0.35">
      <c r="E17078"/>
      <c r="H17078"/>
    </row>
    <row r="17079" spans="5:8" x14ac:dyDescent="0.35">
      <c r="E17079"/>
      <c r="H17079"/>
    </row>
    <row r="17080" spans="5:8" x14ac:dyDescent="0.35">
      <c r="E17080"/>
      <c r="H17080"/>
    </row>
    <row r="17081" spans="5:8" x14ac:dyDescent="0.35">
      <c r="E17081"/>
      <c r="H17081"/>
    </row>
    <row r="17082" spans="5:8" x14ac:dyDescent="0.35">
      <c r="E17082"/>
      <c r="H17082"/>
    </row>
    <row r="17083" spans="5:8" x14ac:dyDescent="0.35">
      <c r="E17083"/>
      <c r="H17083"/>
    </row>
    <row r="17084" spans="5:8" x14ac:dyDescent="0.35">
      <c r="E17084"/>
      <c r="H17084"/>
    </row>
    <row r="17085" spans="5:8" x14ac:dyDescent="0.35">
      <c r="E17085"/>
      <c r="H17085"/>
    </row>
    <row r="17086" spans="5:8" x14ac:dyDescent="0.35">
      <c r="E17086"/>
      <c r="H17086"/>
    </row>
    <row r="17087" spans="5:8" x14ac:dyDescent="0.35">
      <c r="E17087"/>
      <c r="H17087"/>
    </row>
    <row r="17088" spans="5:8" x14ac:dyDescent="0.35">
      <c r="E17088"/>
      <c r="H17088"/>
    </row>
    <row r="17089" spans="5:8" x14ac:dyDescent="0.35">
      <c r="E17089"/>
      <c r="H17089"/>
    </row>
    <row r="17090" spans="5:8" x14ac:dyDescent="0.35">
      <c r="E17090"/>
      <c r="H17090"/>
    </row>
    <row r="17091" spans="5:8" x14ac:dyDescent="0.35">
      <c r="E17091"/>
      <c r="H17091"/>
    </row>
    <row r="17092" spans="5:8" x14ac:dyDescent="0.35">
      <c r="E17092"/>
      <c r="H17092"/>
    </row>
    <row r="17093" spans="5:8" x14ac:dyDescent="0.35">
      <c r="E17093"/>
      <c r="H17093"/>
    </row>
    <row r="17094" spans="5:8" x14ac:dyDescent="0.35">
      <c r="E17094"/>
      <c r="H17094"/>
    </row>
    <row r="17095" spans="5:8" x14ac:dyDescent="0.35">
      <c r="E17095"/>
      <c r="H17095"/>
    </row>
    <row r="17096" spans="5:8" x14ac:dyDescent="0.35">
      <c r="E17096"/>
      <c r="H17096"/>
    </row>
    <row r="17097" spans="5:8" x14ac:dyDescent="0.35">
      <c r="E17097"/>
      <c r="H17097"/>
    </row>
    <row r="17098" spans="5:8" x14ac:dyDescent="0.35">
      <c r="E17098"/>
      <c r="H17098"/>
    </row>
    <row r="17099" spans="5:8" x14ac:dyDescent="0.35">
      <c r="E17099"/>
      <c r="H17099"/>
    </row>
    <row r="17100" spans="5:8" x14ac:dyDescent="0.35">
      <c r="E17100"/>
      <c r="H17100"/>
    </row>
    <row r="17101" spans="5:8" x14ac:dyDescent="0.35">
      <c r="E17101"/>
      <c r="H17101"/>
    </row>
    <row r="17102" spans="5:8" x14ac:dyDescent="0.35">
      <c r="E17102"/>
      <c r="H17102"/>
    </row>
    <row r="17103" spans="5:8" x14ac:dyDescent="0.35">
      <c r="E17103"/>
      <c r="H17103"/>
    </row>
    <row r="17104" spans="5:8" x14ac:dyDescent="0.35">
      <c r="E17104"/>
      <c r="H17104"/>
    </row>
    <row r="17105" spans="5:8" x14ac:dyDescent="0.35">
      <c r="E17105"/>
      <c r="H17105"/>
    </row>
    <row r="17106" spans="5:8" x14ac:dyDescent="0.35">
      <c r="E17106"/>
      <c r="H17106"/>
    </row>
    <row r="17107" spans="5:8" x14ac:dyDescent="0.35">
      <c r="E17107"/>
      <c r="H17107"/>
    </row>
    <row r="17108" spans="5:8" x14ac:dyDescent="0.35">
      <c r="E17108"/>
      <c r="H17108"/>
    </row>
    <row r="17109" spans="5:8" x14ac:dyDescent="0.35">
      <c r="E17109"/>
      <c r="H17109"/>
    </row>
    <row r="17110" spans="5:8" x14ac:dyDescent="0.35">
      <c r="E17110"/>
      <c r="H17110"/>
    </row>
    <row r="17111" spans="5:8" x14ac:dyDescent="0.35">
      <c r="E17111"/>
      <c r="H17111"/>
    </row>
    <row r="17112" spans="5:8" x14ac:dyDescent="0.35">
      <c r="E17112"/>
      <c r="H17112"/>
    </row>
    <row r="17113" spans="5:8" x14ac:dyDescent="0.35">
      <c r="E17113"/>
      <c r="H17113"/>
    </row>
    <row r="17114" spans="5:8" x14ac:dyDescent="0.35">
      <c r="E17114"/>
      <c r="H17114"/>
    </row>
    <row r="17115" spans="5:8" x14ac:dyDescent="0.35">
      <c r="E17115"/>
      <c r="H17115"/>
    </row>
    <row r="17116" spans="5:8" x14ac:dyDescent="0.35">
      <c r="E17116"/>
      <c r="H17116"/>
    </row>
    <row r="17117" spans="5:8" x14ac:dyDescent="0.35">
      <c r="E17117"/>
      <c r="H17117"/>
    </row>
    <row r="17118" spans="5:8" x14ac:dyDescent="0.35">
      <c r="E17118"/>
      <c r="H17118"/>
    </row>
    <row r="17119" spans="5:8" x14ac:dyDescent="0.35">
      <c r="E17119"/>
      <c r="H17119"/>
    </row>
    <row r="17120" spans="5:8" x14ac:dyDescent="0.35">
      <c r="E17120"/>
      <c r="H17120"/>
    </row>
    <row r="17121" spans="5:8" x14ac:dyDescent="0.35">
      <c r="E17121"/>
      <c r="H17121"/>
    </row>
    <row r="17122" spans="5:8" x14ac:dyDescent="0.35">
      <c r="E17122"/>
      <c r="H17122"/>
    </row>
    <row r="17123" spans="5:8" x14ac:dyDescent="0.35">
      <c r="E17123"/>
      <c r="H17123"/>
    </row>
    <row r="17124" spans="5:8" x14ac:dyDescent="0.35">
      <c r="E17124"/>
      <c r="H17124"/>
    </row>
    <row r="17125" spans="5:8" x14ac:dyDescent="0.35">
      <c r="E17125"/>
      <c r="H17125"/>
    </row>
    <row r="17126" spans="5:8" x14ac:dyDescent="0.35">
      <c r="E17126"/>
      <c r="H17126"/>
    </row>
    <row r="17127" spans="5:8" x14ac:dyDescent="0.35">
      <c r="E17127"/>
      <c r="H17127"/>
    </row>
    <row r="17128" spans="5:8" x14ac:dyDescent="0.35">
      <c r="E17128"/>
      <c r="H17128"/>
    </row>
    <row r="17129" spans="5:8" x14ac:dyDescent="0.35">
      <c r="E17129"/>
      <c r="H17129"/>
    </row>
    <row r="17130" spans="5:8" x14ac:dyDescent="0.35">
      <c r="E17130"/>
      <c r="H17130"/>
    </row>
    <row r="17131" spans="5:8" x14ac:dyDescent="0.35">
      <c r="E17131"/>
      <c r="H17131"/>
    </row>
    <row r="17132" spans="5:8" x14ac:dyDescent="0.35">
      <c r="E17132"/>
      <c r="H17132"/>
    </row>
    <row r="17133" spans="5:8" x14ac:dyDescent="0.35">
      <c r="E17133"/>
      <c r="H17133"/>
    </row>
    <row r="17134" spans="5:8" x14ac:dyDescent="0.35">
      <c r="E17134"/>
      <c r="H17134"/>
    </row>
    <row r="17135" spans="5:8" x14ac:dyDescent="0.35">
      <c r="E17135"/>
      <c r="H17135"/>
    </row>
    <row r="17136" spans="5:8" x14ac:dyDescent="0.35">
      <c r="E17136"/>
      <c r="H17136"/>
    </row>
    <row r="17137" spans="5:8" x14ac:dyDescent="0.35">
      <c r="E17137"/>
      <c r="H17137"/>
    </row>
    <row r="17138" spans="5:8" x14ac:dyDescent="0.35">
      <c r="E17138"/>
      <c r="H17138"/>
    </row>
    <row r="17139" spans="5:8" x14ac:dyDescent="0.35">
      <c r="E17139"/>
      <c r="H17139"/>
    </row>
    <row r="17140" spans="5:8" x14ac:dyDescent="0.35">
      <c r="E17140"/>
      <c r="H17140"/>
    </row>
    <row r="17141" spans="5:8" x14ac:dyDescent="0.35">
      <c r="E17141"/>
      <c r="H17141"/>
    </row>
    <row r="17142" spans="5:8" x14ac:dyDescent="0.35">
      <c r="E17142"/>
      <c r="H17142"/>
    </row>
    <row r="17143" spans="5:8" x14ac:dyDescent="0.35">
      <c r="E17143"/>
      <c r="H17143"/>
    </row>
    <row r="17144" spans="5:8" x14ac:dyDescent="0.35">
      <c r="E17144"/>
      <c r="H17144"/>
    </row>
    <row r="17145" spans="5:8" x14ac:dyDescent="0.35">
      <c r="E17145"/>
      <c r="H17145"/>
    </row>
    <row r="17146" spans="5:8" x14ac:dyDescent="0.35">
      <c r="E17146"/>
      <c r="H17146"/>
    </row>
    <row r="17147" spans="5:8" x14ac:dyDescent="0.35">
      <c r="E17147"/>
      <c r="H17147"/>
    </row>
    <row r="17148" spans="5:8" x14ac:dyDescent="0.35">
      <c r="E17148"/>
      <c r="H17148"/>
    </row>
    <row r="17149" spans="5:8" x14ac:dyDescent="0.35">
      <c r="E17149"/>
      <c r="H17149"/>
    </row>
    <row r="17150" spans="5:8" x14ac:dyDescent="0.35">
      <c r="E17150"/>
      <c r="H17150"/>
    </row>
    <row r="17151" spans="5:8" x14ac:dyDescent="0.35">
      <c r="E17151"/>
      <c r="H17151"/>
    </row>
    <row r="17152" spans="5:8" x14ac:dyDescent="0.35">
      <c r="E17152"/>
      <c r="H17152"/>
    </row>
    <row r="17153" spans="5:8" x14ac:dyDescent="0.35">
      <c r="E17153"/>
      <c r="H17153"/>
    </row>
    <row r="17154" spans="5:8" x14ac:dyDescent="0.35">
      <c r="E17154"/>
      <c r="H17154"/>
    </row>
    <row r="17155" spans="5:8" x14ac:dyDescent="0.35">
      <c r="E17155"/>
      <c r="H17155"/>
    </row>
    <row r="17156" spans="5:8" x14ac:dyDescent="0.35">
      <c r="E17156"/>
      <c r="H17156"/>
    </row>
    <row r="17157" spans="5:8" x14ac:dyDescent="0.35">
      <c r="E17157"/>
      <c r="H17157"/>
    </row>
    <row r="17158" spans="5:8" x14ac:dyDescent="0.35">
      <c r="E17158"/>
      <c r="H17158"/>
    </row>
    <row r="17159" spans="5:8" x14ac:dyDescent="0.35">
      <c r="E17159"/>
      <c r="H17159"/>
    </row>
    <row r="17160" spans="5:8" x14ac:dyDescent="0.35">
      <c r="E17160"/>
      <c r="H17160"/>
    </row>
    <row r="17161" spans="5:8" x14ac:dyDescent="0.35">
      <c r="E17161"/>
      <c r="H17161"/>
    </row>
    <row r="17162" spans="5:8" x14ac:dyDescent="0.35">
      <c r="E17162"/>
      <c r="H17162"/>
    </row>
    <row r="17163" spans="5:8" x14ac:dyDescent="0.35">
      <c r="E17163"/>
      <c r="H17163"/>
    </row>
    <row r="17164" spans="5:8" x14ac:dyDescent="0.35">
      <c r="E17164"/>
      <c r="H17164"/>
    </row>
    <row r="17165" spans="5:8" x14ac:dyDescent="0.35">
      <c r="E17165"/>
      <c r="H17165"/>
    </row>
    <row r="17166" spans="5:8" x14ac:dyDescent="0.35">
      <c r="E17166"/>
      <c r="H17166"/>
    </row>
    <row r="17167" spans="5:8" x14ac:dyDescent="0.35">
      <c r="E17167"/>
      <c r="H17167"/>
    </row>
    <row r="17168" spans="5:8" x14ac:dyDescent="0.35">
      <c r="E17168"/>
      <c r="H17168"/>
    </row>
    <row r="17169" spans="5:8" x14ac:dyDescent="0.35">
      <c r="E17169"/>
      <c r="H17169"/>
    </row>
    <row r="17170" spans="5:8" x14ac:dyDescent="0.35">
      <c r="E17170"/>
      <c r="H17170"/>
    </row>
    <row r="17171" spans="5:8" x14ac:dyDescent="0.35">
      <c r="E17171"/>
      <c r="H17171"/>
    </row>
    <row r="17172" spans="5:8" x14ac:dyDescent="0.35">
      <c r="E17172"/>
      <c r="H17172"/>
    </row>
    <row r="17173" spans="5:8" x14ac:dyDescent="0.35">
      <c r="E17173"/>
      <c r="H17173"/>
    </row>
    <row r="17174" spans="5:8" x14ac:dyDescent="0.35">
      <c r="E17174"/>
      <c r="H17174"/>
    </row>
    <row r="17175" spans="5:8" x14ac:dyDescent="0.35">
      <c r="E17175"/>
      <c r="H17175"/>
    </row>
    <row r="17176" spans="5:8" x14ac:dyDescent="0.35">
      <c r="E17176"/>
      <c r="H17176"/>
    </row>
    <row r="17177" spans="5:8" x14ac:dyDescent="0.35">
      <c r="E17177"/>
      <c r="H17177"/>
    </row>
    <row r="17178" spans="5:8" x14ac:dyDescent="0.35">
      <c r="E17178"/>
      <c r="H17178"/>
    </row>
    <row r="17179" spans="5:8" x14ac:dyDescent="0.35">
      <c r="E17179"/>
      <c r="H17179"/>
    </row>
    <row r="17180" spans="5:8" x14ac:dyDescent="0.35">
      <c r="E17180"/>
      <c r="H17180"/>
    </row>
    <row r="17181" spans="5:8" x14ac:dyDescent="0.35">
      <c r="E17181"/>
      <c r="H17181"/>
    </row>
    <row r="17182" spans="5:8" x14ac:dyDescent="0.35">
      <c r="E17182"/>
      <c r="H17182"/>
    </row>
    <row r="17183" spans="5:8" x14ac:dyDescent="0.35">
      <c r="E17183"/>
      <c r="H17183"/>
    </row>
    <row r="17184" spans="5:8" x14ac:dyDescent="0.35">
      <c r="E17184"/>
      <c r="H17184"/>
    </row>
    <row r="17185" spans="5:8" x14ac:dyDescent="0.35">
      <c r="E17185"/>
      <c r="H17185"/>
    </row>
    <row r="17186" spans="5:8" x14ac:dyDescent="0.35">
      <c r="E17186"/>
      <c r="H17186"/>
    </row>
    <row r="17187" spans="5:8" x14ac:dyDescent="0.35">
      <c r="E17187"/>
      <c r="H17187"/>
    </row>
    <row r="17188" spans="5:8" x14ac:dyDescent="0.35">
      <c r="E17188"/>
      <c r="H17188"/>
    </row>
    <row r="17189" spans="5:8" x14ac:dyDescent="0.35">
      <c r="E17189"/>
      <c r="H17189"/>
    </row>
    <row r="17190" spans="5:8" x14ac:dyDescent="0.35">
      <c r="E17190"/>
      <c r="H17190"/>
    </row>
    <row r="17191" spans="5:8" x14ac:dyDescent="0.35">
      <c r="E17191"/>
      <c r="H17191"/>
    </row>
    <row r="17192" spans="5:8" x14ac:dyDescent="0.35">
      <c r="E17192"/>
      <c r="H17192"/>
    </row>
    <row r="17193" spans="5:8" x14ac:dyDescent="0.35">
      <c r="E17193"/>
      <c r="H17193"/>
    </row>
    <row r="17194" spans="5:8" x14ac:dyDescent="0.35">
      <c r="E17194"/>
      <c r="H17194"/>
    </row>
    <row r="17195" spans="5:8" x14ac:dyDescent="0.35">
      <c r="E17195"/>
      <c r="H17195"/>
    </row>
    <row r="17196" spans="5:8" x14ac:dyDescent="0.35">
      <c r="E17196"/>
      <c r="H17196"/>
    </row>
    <row r="17197" spans="5:8" x14ac:dyDescent="0.35">
      <c r="E17197"/>
      <c r="H17197"/>
    </row>
    <row r="17198" spans="5:8" x14ac:dyDescent="0.35">
      <c r="E17198"/>
      <c r="H17198"/>
    </row>
    <row r="17199" spans="5:8" x14ac:dyDescent="0.35">
      <c r="E17199"/>
      <c r="H17199"/>
    </row>
    <row r="17200" spans="5:8" x14ac:dyDescent="0.35">
      <c r="E17200"/>
      <c r="H17200"/>
    </row>
    <row r="17201" spans="5:8" x14ac:dyDescent="0.35">
      <c r="E17201"/>
      <c r="H17201"/>
    </row>
    <row r="17202" spans="5:8" x14ac:dyDescent="0.35">
      <c r="E17202"/>
      <c r="H17202"/>
    </row>
    <row r="17203" spans="5:8" x14ac:dyDescent="0.35">
      <c r="E17203"/>
      <c r="H17203"/>
    </row>
    <row r="17204" spans="5:8" x14ac:dyDescent="0.35">
      <c r="E17204"/>
      <c r="H17204"/>
    </row>
    <row r="17205" spans="5:8" x14ac:dyDescent="0.35">
      <c r="E17205"/>
      <c r="H17205"/>
    </row>
    <row r="17206" spans="5:8" x14ac:dyDescent="0.35">
      <c r="E17206"/>
      <c r="H17206"/>
    </row>
    <row r="17207" spans="5:8" x14ac:dyDescent="0.35">
      <c r="E17207"/>
      <c r="H17207"/>
    </row>
    <row r="17208" spans="5:8" x14ac:dyDescent="0.35">
      <c r="E17208"/>
      <c r="H17208"/>
    </row>
    <row r="17209" spans="5:8" x14ac:dyDescent="0.35">
      <c r="E17209"/>
      <c r="H17209"/>
    </row>
    <row r="17210" spans="5:8" x14ac:dyDescent="0.35">
      <c r="E17210"/>
      <c r="H17210"/>
    </row>
    <row r="17211" spans="5:8" x14ac:dyDescent="0.35">
      <c r="E17211"/>
      <c r="H17211"/>
    </row>
    <row r="17212" spans="5:8" x14ac:dyDescent="0.35">
      <c r="E17212"/>
      <c r="H17212"/>
    </row>
    <row r="17213" spans="5:8" x14ac:dyDescent="0.35">
      <c r="E17213"/>
      <c r="H17213"/>
    </row>
    <row r="17214" spans="5:8" x14ac:dyDescent="0.35">
      <c r="E17214"/>
      <c r="H17214"/>
    </row>
    <row r="17215" spans="5:8" x14ac:dyDescent="0.35">
      <c r="E17215"/>
      <c r="H17215"/>
    </row>
    <row r="17216" spans="5:8" x14ac:dyDescent="0.35">
      <c r="E17216"/>
      <c r="H17216"/>
    </row>
    <row r="17217" spans="5:8" x14ac:dyDescent="0.35">
      <c r="E17217"/>
      <c r="H17217"/>
    </row>
    <row r="17218" spans="5:8" x14ac:dyDescent="0.35">
      <c r="E17218"/>
      <c r="H17218"/>
    </row>
    <row r="17219" spans="5:8" x14ac:dyDescent="0.35">
      <c r="E17219"/>
      <c r="H17219"/>
    </row>
    <row r="17220" spans="5:8" x14ac:dyDescent="0.35">
      <c r="E17220"/>
      <c r="H17220"/>
    </row>
    <row r="17221" spans="5:8" x14ac:dyDescent="0.35">
      <c r="E17221"/>
      <c r="H17221"/>
    </row>
    <row r="17222" spans="5:8" x14ac:dyDescent="0.35">
      <c r="E17222"/>
      <c r="H17222"/>
    </row>
    <row r="17223" spans="5:8" x14ac:dyDescent="0.35">
      <c r="E17223"/>
      <c r="H17223"/>
    </row>
    <row r="17224" spans="5:8" x14ac:dyDescent="0.35">
      <c r="E17224"/>
      <c r="H17224"/>
    </row>
    <row r="17225" spans="5:8" x14ac:dyDescent="0.35">
      <c r="E17225"/>
      <c r="H17225"/>
    </row>
    <row r="17226" spans="5:8" x14ac:dyDescent="0.35">
      <c r="E17226"/>
      <c r="H17226"/>
    </row>
    <row r="17227" spans="5:8" x14ac:dyDescent="0.35">
      <c r="E17227"/>
      <c r="H17227"/>
    </row>
    <row r="17228" spans="5:8" x14ac:dyDescent="0.35">
      <c r="E17228"/>
      <c r="H17228"/>
    </row>
    <row r="17229" spans="5:8" x14ac:dyDescent="0.35">
      <c r="E17229"/>
      <c r="H17229"/>
    </row>
    <row r="17230" spans="5:8" x14ac:dyDescent="0.35">
      <c r="E17230"/>
      <c r="H17230"/>
    </row>
    <row r="17231" spans="5:8" x14ac:dyDescent="0.35">
      <c r="E17231"/>
      <c r="H17231"/>
    </row>
    <row r="17232" spans="5:8" x14ac:dyDescent="0.35">
      <c r="E17232"/>
      <c r="H17232"/>
    </row>
    <row r="17233" spans="5:8" x14ac:dyDescent="0.35">
      <c r="E17233"/>
      <c r="H17233"/>
    </row>
    <row r="17234" spans="5:8" x14ac:dyDescent="0.35">
      <c r="E17234"/>
      <c r="H17234"/>
    </row>
    <row r="17235" spans="5:8" x14ac:dyDescent="0.35">
      <c r="E17235"/>
      <c r="H17235"/>
    </row>
    <row r="17236" spans="5:8" x14ac:dyDescent="0.35">
      <c r="E17236"/>
      <c r="H17236"/>
    </row>
    <row r="17237" spans="5:8" x14ac:dyDescent="0.35">
      <c r="E17237"/>
      <c r="H17237"/>
    </row>
    <row r="17238" spans="5:8" x14ac:dyDescent="0.35">
      <c r="E17238"/>
      <c r="H17238"/>
    </row>
    <row r="17239" spans="5:8" x14ac:dyDescent="0.35">
      <c r="E17239"/>
      <c r="H17239"/>
    </row>
    <row r="17240" spans="5:8" x14ac:dyDescent="0.35">
      <c r="E17240"/>
      <c r="H17240"/>
    </row>
    <row r="17241" spans="5:8" x14ac:dyDescent="0.35">
      <c r="E17241"/>
      <c r="H17241"/>
    </row>
    <row r="17242" spans="5:8" x14ac:dyDescent="0.35">
      <c r="E17242"/>
      <c r="H17242"/>
    </row>
    <row r="17243" spans="5:8" x14ac:dyDescent="0.35">
      <c r="E17243"/>
      <c r="H17243"/>
    </row>
    <row r="17244" spans="5:8" x14ac:dyDescent="0.35">
      <c r="E17244"/>
      <c r="H17244"/>
    </row>
    <row r="17245" spans="5:8" x14ac:dyDescent="0.35">
      <c r="E17245"/>
      <c r="H17245"/>
    </row>
    <row r="17246" spans="5:8" x14ac:dyDescent="0.35">
      <c r="E17246"/>
      <c r="H17246"/>
    </row>
    <row r="17247" spans="5:8" x14ac:dyDescent="0.35">
      <c r="E17247"/>
      <c r="H17247"/>
    </row>
    <row r="17248" spans="5:8" x14ac:dyDescent="0.35">
      <c r="E17248"/>
      <c r="H17248"/>
    </row>
    <row r="17249" spans="5:8" x14ac:dyDescent="0.35">
      <c r="E17249"/>
      <c r="H17249"/>
    </row>
    <row r="17250" spans="5:8" x14ac:dyDescent="0.35">
      <c r="E17250"/>
      <c r="H17250"/>
    </row>
    <row r="17251" spans="5:8" x14ac:dyDescent="0.35">
      <c r="E17251"/>
      <c r="H17251"/>
    </row>
    <row r="17252" spans="5:8" x14ac:dyDescent="0.35">
      <c r="E17252"/>
      <c r="H17252"/>
    </row>
    <row r="17253" spans="5:8" x14ac:dyDescent="0.35">
      <c r="E17253"/>
      <c r="H17253"/>
    </row>
    <row r="17254" spans="5:8" x14ac:dyDescent="0.35">
      <c r="E17254"/>
      <c r="H17254"/>
    </row>
    <row r="17255" spans="5:8" x14ac:dyDescent="0.35">
      <c r="E17255"/>
      <c r="H17255"/>
    </row>
    <row r="17256" spans="5:8" x14ac:dyDescent="0.35">
      <c r="E17256"/>
      <c r="H17256"/>
    </row>
    <row r="17257" spans="5:8" x14ac:dyDescent="0.35">
      <c r="E17257"/>
      <c r="H17257"/>
    </row>
    <row r="17258" spans="5:8" x14ac:dyDescent="0.35">
      <c r="E17258"/>
      <c r="H17258"/>
    </row>
    <row r="17259" spans="5:8" x14ac:dyDescent="0.35">
      <c r="E17259"/>
      <c r="H17259"/>
    </row>
    <row r="17260" spans="5:8" x14ac:dyDescent="0.35">
      <c r="E17260"/>
      <c r="H17260"/>
    </row>
    <row r="17261" spans="5:8" x14ac:dyDescent="0.35">
      <c r="E17261"/>
      <c r="H17261"/>
    </row>
    <row r="17262" spans="5:8" x14ac:dyDescent="0.35">
      <c r="E17262"/>
      <c r="H17262"/>
    </row>
    <row r="17263" spans="5:8" x14ac:dyDescent="0.35">
      <c r="E17263"/>
      <c r="H17263"/>
    </row>
    <row r="17264" spans="5:8" x14ac:dyDescent="0.35">
      <c r="E17264"/>
      <c r="H17264"/>
    </row>
    <row r="17265" spans="5:8" x14ac:dyDescent="0.35">
      <c r="E17265"/>
      <c r="H17265"/>
    </row>
    <row r="17266" spans="5:8" x14ac:dyDescent="0.35">
      <c r="E17266"/>
      <c r="H17266"/>
    </row>
    <row r="17267" spans="5:8" x14ac:dyDescent="0.35">
      <c r="E17267"/>
      <c r="H17267"/>
    </row>
    <row r="17268" spans="5:8" x14ac:dyDescent="0.35">
      <c r="E17268"/>
      <c r="H17268"/>
    </row>
    <row r="17269" spans="5:8" x14ac:dyDescent="0.35">
      <c r="E17269"/>
      <c r="H17269"/>
    </row>
    <row r="17270" spans="5:8" x14ac:dyDescent="0.35">
      <c r="E17270"/>
      <c r="H17270"/>
    </row>
    <row r="17271" spans="5:8" x14ac:dyDescent="0.35">
      <c r="E17271"/>
      <c r="H17271"/>
    </row>
    <row r="17272" spans="5:8" x14ac:dyDescent="0.35">
      <c r="E17272"/>
      <c r="H17272"/>
    </row>
    <row r="17273" spans="5:8" x14ac:dyDescent="0.35">
      <c r="E17273"/>
      <c r="H17273"/>
    </row>
    <row r="17274" spans="5:8" x14ac:dyDescent="0.35">
      <c r="E17274"/>
      <c r="H17274"/>
    </row>
    <row r="17275" spans="5:8" x14ac:dyDescent="0.35">
      <c r="E17275"/>
      <c r="H17275"/>
    </row>
    <row r="17276" spans="5:8" x14ac:dyDescent="0.35">
      <c r="E17276"/>
      <c r="H17276"/>
    </row>
    <row r="17277" spans="5:8" x14ac:dyDescent="0.35">
      <c r="E17277"/>
      <c r="H17277"/>
    </row>
    <row r="17278" spans="5:8" x14ac:dyDescent="0.35">
      <c r="E17278"/>
      <c r="H17278"/>
    </row>
    <row r="17279" spans="5:8" x14ac:dyDescent="0.35">
      <c r="E17279"/>
      <c r="H17279"/>
    </row>
    <row r="17280" spans="5:8" x14ac:dyDescent="0.35">
      <c r="E17280"/>
      <c r="H17280"/>
    </row>
    <row r="17281" spans="5:8" x14ac:dyDescent="0.35">
      <c r="E17281"/>
      <c r="H17281"/>
    </row>
    <row r="17282" spans="5:8" x14ac:dyDescent="0.35">
      <c r="E17282"/>
      <c r="H17282"/>
    </row>
    <row r="17283" spans="5:8" x14ac:dyDescent="0.35">
      <c r="E17283"/>
      <c r="H17283"/>
    </row>
    <row r="17284" spans="5:8" x14ac:dyDescent="0.35">
      <c r="E17284"/>
      <c r="H17284"/>
    </row>
    <row r="17285" spans="5:8" x14ac:dyDescent="0.35">
      <c r="E17285"/>
      <c r="H17285"/>
    </row>
    <row r="17286" spans="5:8" x14ac:dyDescent="0.35">
      <c r="E17286"/>
      <c r="H17286"/>
    </row>
    <row r="17287" spans="5:8" x14ac:dyDescent="0.35">
      <c r="E17287"/>
      <c r="H17287"/>
    </row>
    <row r="17288" spans="5:8" x14ac:dyDescent="0.35">
      <c r="E17288"/>
      <c r="H17288"/>
    </row>
    <row r="17289" spans="5:8" x14ac:dyDescent="0.35">
      <c r="E17289"/>
      <c r="H17289"/>
    </row>
    <row r="17290" spans="5:8" x14ac:dyDescent="0.35">
      <c r="E17290"/>
      <c r="H17290"/>
    </row>
    <row r="17291" spans="5:8" x14ac:dyDescent="0.35">
      <c r="E17291"/>
      <c r="H17291"/>
    </row>
    <row r="17292" spans="5:8" x14ac:dyDescent="0.35">
      <c r="E17292"/>
      <c r="H17292"/>
    </row>
    <row r="17293" spans="5:8" x14ac:dyDescent="0.35">
      <c r="E17293"/>
      <c r="H17293"/>
    </row>
    <row r="17294" spans="5:8" x14ac:dyDescent="0.35">
      <c r="E17294"/>
      <c r="H17294"/>
    </row>
    <row r="17295" spans="5:8" x14ac:dyDescent="0.35">
      <c r="E17295"/>
      <c r="H17295"/>
    </row>
    <row r="17296" spans="5:8" x14ac:dyDescent="0.35">
      <c r="E17296"/>
      <c r="H17296"/>
    </row>
    <row r="17297" spans="5:8" x14ac:dyDescent="0.35">
      <c r="E17297"/>
      <c r="H17297"/>
    </row>
    <row r="17298" spans="5:8" x14ac:dyDescent="0.35">
      <c r="E17298"/>
      <c r="H17298"/>
    </row>
    <row r="17299" spans="5:8" x14ac:dyDescent="0.35">
      <c r="E17299"/>
      <c r="H17299"/>
    </row>
    <row r="17300" spans="5:8" x14ac:dyDescent="0.35">
      <c r="E17300"/>
      <c r="H17300"/>
    </row>
    <row r="17301" spans="5:8" x14ac:dyDescent="0.35">
      <c r="E17301"/>
      <c r="H17301"/>
    </row>
    <row r="17302" spans="5:8" x14ac:dyDescent="0.35">
      <c r="E17302"/>
      <c r="H17302"/>
    </row>
    <row r="17303" spans="5:8" x14ac:dyDescent="0.35">
      <c r="E17303"/>
      <c r="H17303"/>
    </row>
    <row r="17304" spans="5:8" x14ac:dyDescent="0.35">
      <c r="E17304"/>
      <c r="H17304"/>
    </row>
    <row r="17305" spans="5:8" x14ac:dyDescent="0.35">
      <c r="E17305"/>
      <c r="H17305"/>
    </row>
    <row r="17306" spans="5:8" x14ac:dyDescent="0.35">
      <c r="E17306"/>
      <c r="H17306"/>
    </row>
    <row r="17307" spans="5:8" x14ac:dyDescent="0.35">
      <c r="E17307"/>
      <c r="H17307"/>
    </row>
    <row r="17308" spans="5:8" x14ac:dyDescent="0.35">
      <c r="E17308"/>
      <c r="H17308"/>
    </row>
    <row r="17309" spans="5:8" x14ac:dyDescent="0.35">
      <c r="E17309"/>
      <c r="H17309"/>
    </row>
    <row r="17310" spans="5:8" x14ac:dyDescent="0.35">
      <c r="E17310"/>
      <c r="H17310"/>
    </row>
    <row r="17311" spans="5:8" x14ac:dyDescent="0.35">
      <c r="E17311"/>
      <c r="H17311"/>
    </row>
    <row r="17312" spans="5:8" x14ac:dyDescent="0.35">
      <c r="E17312"/>
      <c r="H17312"/>
    </row>
    <row r="17313" spans="5:8" x14ac:dyDescent="0.35">
      <c r="E17313"/>
      <c r="H17313"/>
    </row>
    <row r="17314" spans="5:8" x14ac:dyDescent="0.35">
      <c r="E17314"/>
      <c r="H17314"/>
    </row>
    <row r="17315" spans="5:8" x14ac:dyDescent="0.35">
      <c r="E17315"/>
      <c r="H17315"/>
    </row>
    <row r="17316" spans="5:8" x14ac:dyDescent="0.35">
      <c r="E17316"/>
      <c r="H17316"/>
    </row>
    <row r="17317" spans="5:8" x14ac:dyDescent="0.35">
      <c r="E17317"/>
      <c r="H17317"/>
    </row>
    <row r="17318" spans="5:8" x14ac:dyDescent="0.35">
      <c r="E17318"/>
      <c r="H17318"/>
    </row>
    <row r="17319" spans="5:8" x14ac:dyDescent="0.35">
      <c r="E17319"/>
      <c r="H17319"/>
    </row>
    <row r="17320" spans="5:8" x14ac:dyDescent="0.35">
      <c r="E17320"/>
      <c r="H17320"/>
    </row>
    <row r="17321" spans="5:8" x14ac:dyDescent="0.35">
      <c r="E17321"/>
      <c r="H17321"/>
    </row>
    <row r="17322" spans="5:8" x14ac:dyDescent="0.35">
      <c r="E17322"/>
      <c r="H17322"/>
    </row>
    <row r="17323" spans="5:8" x14ac:dyDescent="0.35">
      <c r="E17323"/>
      <c r="H17323"/>
    </row>
    <row r="17324" spans="5:8" x14ac:dyDescent="0.35">
      <c r="E17324"/>
      <c r="H17324"/>
    </row>
    <row r="17325" spans="5:8" x14ac:dyDescent="0.35">
      <c r="E17325"/>
      <c r="H17325"/>
    </row>
    <row r="17326" spans="5:8" x14ac:dyDescent="0.35">
      <c r="E17326"/>
      <c r="H17326"/>
    </row>
    <row r="17327" spans="5:8" x14ac:dyDescent="0.35">
      <c r="E17327"/>
      <c r="H17327"/>
    </row>
    <row r="17328" spans="5:8" x14ac:dyDescent="0.35">
      <c r="E17328"/>
      <c r="H17328"/>
    </row>
    <row r="17329" spans="5:8" x14ac:dyDescent="0.35">
      <c r="E17329"/>
      <c r="H17329"/>
    </row>
    <row r="17330" spans="5:8" x14ac:dyDescent="0.35">
      <c r="E17330"/>
      <c r="H17330"/>
    </row>
    <row r="17331" spans="5:8" x14ac:dyDescent="0.35">
      <c r="E17331"/>
      <c r="H17331"/>
    </row>
    <row r="17332" spans="5:8" x14ac:dyDescent="0.35">
      <c r="E17332"/>
      <c r="H17332"/>
    </row>
    <row r="17333" spans="5:8" x14ac:dyDescent="0.35">
      <c r="E17333"/>
      <c r="H17333"/>
    </row>
    <row r="17334" spans="5:8" x14ac:dyDescent="0.35">
      <c r="E17334"/>
      <c r="H17334"/>
    </row>
    <row r="17335" spans="5:8" x14ac:dyDescent="0.35">
      <c r="E17335"/>
      <c r="H17335"/>
    </row>
    <row r="17336" spans="5:8" x14ac:dyDescent="0.35">
      <c r="E17336"/>
      <c r="H17336"/>
    </row>
    <row r="17337" spans="5:8" x14ac:dyDescent="0.35">
      <c r="E17337"/>
      <c r="H17337"/>
    </row>
    <row r="17338" spans="5:8" x14ac:dyDescent="0.35">
      <c r="E17338"/>
      <c r="H17338"/>
    </row>
    <row r="17339" spans="5:8" x14ac:dyDescent="0.35">
      <c r="E17339"/>
      <c r="H17339"/>
    </row>
    <row r="17340" spans="5:8" x14ac:dyDescent="0.35">
      <c r="E17340"/>
      <c r="H17340"/>
    </row>
    <row r="17341" spans="5:8" x14ac:dyDescent="0.35">
      <c r="E17341"/>
      <c r="H17341"/>
    </row>
    <row r="17342" spans="5:8" x14ac:dyDescent="0.35">
      <c r="E17342"/>
      <c r="H17342"/>
    </row>
    <row r="17343" spans="5:8" x14ac:dyDescent="0.35">
      <c r="E17343"/>
      <c r="H17343"/>
    </row>
    <row r="17344" spans="5:8" x14ac:dyDescent="0.35">
      <c r="E17344"/>
      <c r="H17344"/>
    </row>
    <row r="17345" spans="5:8" x14ac:dyDescent="0.35">
      <c r="E17345"/>
      <c r="H17345"/>
    </row>
    <row r="17346" spans="5:8" x14ac:dyDescent="0.35">
      <c r="E17346"/>
      <c r="H17346"/>
    </row>
    <row r="17347" spans="5:8" x14ac:dyDescent="0.35">
      <c r="E17347"/>
      <c r="H17347"/>
    </row>
    <row r="17348" spans="5:8" x14ac:dyDescent="0.35">
      <c r="E17348"/>
      <c r="H17348"/>
    </row>
    <row r="17349" spans="5:8" x14ac:dyDescent="0.35">
      <c r="E17349"/>
      <c r="H17349"/>
    </row>
    <row r="17350" spans="5:8" x14ac:dyDescent="0.35">
      <c r="E17350"/>
      <c r="H17350"/>
    </row>
    <row r="17351" spans="5:8" x14ac:dyDescent="0.35">
      <c r="E17351"/>
      <c r="H17351"/>
    </row>
    <row r="17352" spans="5:8" x14ac:dyDescent="0.35">
      <c r="E17352"/>
      <c r="H17352"/>
    </row>
    <row r="17353" spans="5:8" x14ac:dyDescent="0.35">
      <c r="E17353"/>
      <c r="H17353"/>
    </row>
    <row r="17354" spans="5:8" x14ac:dyDescent="0.35">
      <c r="E17354"/>
      <c r="H17354"/>
    </row>
    <row r="17355" spans="5:8" x14ac:dyDescent="0.35">
      <c r="E17355"/>
      <c r="H17355"/>
    </row>
    <row r="17356" spans="5:8" x14ac:dyDescent="0.35">
      <c r="E17356"/>
      <c r="H17356"/>
    </row>
    <row r="17357" spans="5:8" x14ac:dyDescent="0.35">
      <c r="E17357"/>
      <c r="H17357"/>
    </row>
    <row r="17358" spans="5:8" x14ac:dyDescent="0.35">
      <c r="E17358"/>
      <c r="H17358"/>
    </row>
    <row r="17359" spans="5:8" x14ac:dyDescent="0.35">
      <c r="E17359"/>
      <c r="H17359"/>
    </row>
    <row r="17360" spans="5:8" x14ac:dyDescent="0.35">
      <c r="E17360"/>
      <c r="H17360"/>
    </row>
    <row r="17361" spans="5:8" x14ac:dyDescent="0.35">
      <c r="E17361"/>
      <c r="H17361"/>
    </row>
    <row r="17362" spans="5:8" x14ac:dyDescent="0.35">
      <c r="E17362"/>
      <c r="H17362"/>
    </row>
    <row r="17363" spans="5:8" x14ac:dyDescent="0.35">
      <c r="E17363"/>
      <c r="H17363"/>
    </row>
    <row r="17364" spans="5:8" x14ac:dyDescent="0.35">
      <c r="E17364"/>
      <c r="H17364"/>
    </row>
    <row r="17365" spans="5:8" x14ac:dyDescent="0.35">
      <c r="E17365"/>
      <c r="H17365"/>
    </row>
    <row r="17366" spans="5:8" x14ac:dyDescent="0.35">
      <c r="E17366"/>
      <c r="H17366"/>
    </row>
    <row r="17367" spans="5:8" x14ac:dyDescent="0.35">
      <c r="E17367"/>
      <c r="H17367"/>
    </row>
    <row r="17368" spans="5:8" x14ac:dyDescent="0.35">
      <c r="E17368"/>
      <c r="H17368"/>
    </row>
    <row r="17369" spans="5:8" x14ac:dyDescent="0.35">
      <c r="E17369"/>
      <c r="H17369"/>
    </row>
    <row r="17370" spans="5:8" x14ac:dyDescent="0.35">
      <c r="E17370"/>
      <c r="H17370"/>
    </row>
    <row r="17371" spans="5:8" x14ac:dyDescent="0.35">
      <c r="E17371"/>
      <c r="H17371"/>
    </row>
    <row r="17372" spans="5:8" x14ac:dyDescent="0.35">
      <c r="E17372"/>
      <c r="H17372"/>
    </row>
    <row r="17373" spans="5:8" x14ac:dyDescent="0.35">
      <c r="E17373"/>
      <c r="H17373"/>
    </row>
    <row r="17374" spans="5:8" x14ac:dyDescent="0.35">
      <c r="E17374"/>
      <c r="H17374"/>
    </row>
    <row r="17375" spans="5:8" x14ac:dyDescent="0.35">
      <c r="E17375"/>
      <c r="H17375"/>
    </row>
    <row r="17376" spans="5:8" x14ac:dyDescent="0.35">
      <c r="E17376"/>
      <c r="H17376"/>
    </row>
    <row r="17377" spans="5:8" x14ac:dyDescent="0.35">
      <c r="E17377"/>
      <c r="H17377"/>
    </row>
    <row r="17378" spans="5:8" x14ac:dyDescent="0.35">
      <c r="E17378"/>
      <c r="H17378"/>
    </row>
    <row r="17379" spans="5:8" x14ac:dyDescent="0.35">
      <c r="E17379"/>
      <c r="H17379"/>
    </row>
    <row r="17380" spans="5:8" x14ac:dyDescent="0.35">
      <c r="E17380"/>
      <c r="H17380"/>
    </row>
    <row r="17381" spans="5:8" x14ac:dyDescent="0.35">
      <c r="E17381"/>
      <c r="H17381"/>
    </row>
    <row r="17382" spans="5:8" x14ac:dyDescent="0.35">
      <c r="E17382"/>
      <c r="H17382"/>
    </row>
    <row r="17383" spans="5:8" x14ac:dyDescent="0.35">
      <c r="E17383"/>
      <c r="H17383"/>
    </row>
    <row r="17384" spans="5:8" x14ac:dyDescent="0.35">
      <c r="E17384"/>
      <c r="H17384"/>
    </row>
    <row r="17385" spans="5:8" x14ac:dyDescent="0.35">
      <c r="E17385"/>
      <c r="H17385"/>
    </row>
    <row r="17386" spans="5:8" x14ac:dyDescent="0.35">
      <c r="E17386"/>
      <c r="H17386"/>
    </row>
    <row r="17387" spans="5:8" x14ac:dyDescent="0.35">
      <c r="E17387"/>
      <c r="H17387"/>
    </row>
    <row r="17388" spans="5:8" x14ac:dyDescent="0.35">
      <c r="E17388"/>
      <c r="H17388"/>
    </row>
    <row r="17389" spans="5:8" x14ac:dyDescent="0.35">
      <c r="E17389"/>
      <c r="H17389"/>
    </row>
    <row r="17390" spans="5:8" x14ac:dyDescent="0.35">
      <c r="E17390"/>
      <c r="H17390"/>
    </row>
    <row r="17391" spans="5:8" x14ac:dyDescent="0.35">
      <c r="E17391"/>
      <c r="H17391"/>
    </row>
    <row r="17392" spans="5:8" x14ac:dyDescent="0.35">
      <c r="E17392"/>
      <c r="H17392"/>
    </row>
    <row r="17393" spans="5:8" x14ac:dyDescent="0.35">
      <c r="E17393"/>
      <c r="H17393"/>
    </row>
    <row r="17394" spans="5:8" x14ac:dyDescent="0.35">
      <c r="E17394"/>
      <c r="H17394"/>
    </row>
    <row r="17395" spans="5:8" x14ac:dyDescent="0.35">
      <c r="E17395"/>
      <c r="H17395"/>
    </row>
    <row r="17396" spans="5:8" x14ac:dyDescent="0.35">
      <c r="E17396"/>
      <c r="H17396"/>
    </row>
    <row r="17397" spans="5:8" x14ac:dyDescent="0.35">
      <c r="E17397"/>
      <c r="H17397"/>
    </row>
    <row r="17398" spans="5:8" x14ac:dyDescent="0.35">
      <c r="E17398"/>
      <c r="H17398"/>
    </row>
    <row r="17399" spans="5:8" x14ac:dyDescent="0.35">
      <c r="E17399"/>
      <c r="H17399"/>
    </row>
    <row r="17400" spans="5:8" x14ac:dyDescent="0.35">
      <c r="E17400"/>
      <c r="H17400"/>
    </row>
    <row r="17401" spans="5:8" x14ac:dyDescent="0.35">
      <c r="E17401"/>
      <c r="H17401"/>
    </row>
    <row r="17402" spans="5:8" x14ac:dyDescent="0.35">
      <c r="E17402"/>
      <c r="H17402"/>
    </row>
    <row r="17403" spans="5:8" x14ac:dyDescent="0.35">
      <c r="E17403"/>
      <c r="H17403"/>
    </row>
    <row r="17404" spans="5:8" x14ac:dyDescent="0.35">
      <c r="E17404"/>
      <c r="H17404"/>
    </row>
    <row r="17405" spans="5:8" x14ac:dyDescent="0.35">
      <c r="E17405"/>
      <c r="H17405"/>
    </row>
    <row r="17406" spans="5:8" x14ac:dyDescent="0.35">
      <c r="E17406"/>
      <c r="H17406"/>
    </row>
    <row r="17407" spans="5:8" x14ac:dyDescent="0.35">
      <c r="E17407"/>
      <c r="H17407"/>
    </row>
    <row r="17408" spans="5:8" x14ac:dyDescent="0.35">
      <c r="E17408"/>
      <c r="H17408"/>
    </row>
    <row r="17409" spans="5:8" x14ac:dyDescent="0.35">
      <c r="E17409"/>
      <c r="H17409"/>
    </row>
    <row r="17410" spans="5:8" x14ac:dyDescent="0.35">
      <c r="E17410"/>
      <c r="H17410"/>
    </row>
    <row r="17411" spans="5:8" x14ac:dyDescent="0.35">
      <c r="E17411"/>
      <c r="H17411"/>
    </row>
    <row r="17412" spans="5:8" x14ac:dyDescent="0.35">
      <c r="E17412"/>
      <c r="H17412"/>
    </row>
    <row r="17413" spans="5:8" x14ac:dyDescent="0.35">
      <c r="E17413"/>
      <c r="H17413"/>
    </row>
    <row r="17414" spans="5:8" x14ac:dyDescent="0.35">
      <c r="E17414"/>
      <c r="H17414"/>
    </row>
    <row r="17415" spans="5:8" x14ac:dyDescent="0.35">
      <c r="E17415"/>
      <c r="H17415"/>
    </row>
    <row r="17416" spans="5:8" x14ac:dyDescent="0.35">
      <c r="E17416"/>
      <c r="H17416"/>
    </row>
    <row r="17417" spans="5:8" x14ac:dyDescent="0.35">
      <c r="E17417"/>
      <c r="H17417"/>
    </row>
    <row r="17418" spans="5:8" x14ac:dyDescent="0.35">
      <c r="E17418"/>
      <c r="H17418"/>
    </row>
    <row r="17419" spans="5:8" x14ac:dyDescent="0.35">
      <c r="E17419"/>
      <c r="H17419"/>
    </row>
    <row r="17420" spans="5:8" x14ac:dyDescent="0.35">
      <c r="E17420"/>
      <c r="H17420"/>
    </row>
    <row r="17421" spans="5:8" x14ac:dyDescent="0.35">
      <c r="E17421"/>
      <c r="H17421"/>
    </row>
    <row r="17422" spans="5:8" x14ac:dyDescent="0.35">
      <c r="E17422"/>
      <c r="H17422"/>
    </row>
    <row r="17423" spans="5:8" x14ac:dyDescent="0.35">
      <c r="E17423"/>
      <c r="H17423"/>
    </row>
    <row r="17424" spans="5:8" x14ac:dyDescent="0.35">
      <c r="E17424"/>
      <c r="H17424"/>
    </row>
    <row r="17425" spans="5:8" x14ac:dyDescent="0.35">
      <c r="E17425"/>
      <c r="H17425"/>
    </row>
    <row r="17426" spans="5:8" x14ac:dyDescent="0.35">
      <c r="E17426"/>
      <c r="H17426"/>
    </row>
    <row r="17427" spans="5:8" x14ac:dyDescent="0.35">
      <c r="E17427"/>
      <c r="H17427"/>
    </row>
    <row r="17428" spans="5:8" x14ac:dyDescent="0.35">
      <c r="E17428"/>
      <c r="H17428"/>
    </row>
    <row r="17429" spans="5:8" x14ac:dyDescent="0.35">
      <c r="E17429"/>
      <c r="H17429"/>
    </row>
    <row r="17430" spans="5:8" x14ac:dyDescent="0.35">
      <c r="E17430"/>
      <c r="H17430"/>
    </row>
    <row r="17431" spans="5:8" x14ac:dyDescent="0.35">
      <c r="E17431"/>
      <c r="H17431"/>
    </row>
    <row r="17432" spans="5:8" x14ac:dyDescent="0.35">
      <c r="E17432"/>
      <c r="H17432"/>
    </row>
    <row r="17433" spans="5:8" x14ac:dyDescent="0.35">
      <c r="E17433"/>
      <c r="H17433"/>
    </row>
    <row r="17434" spans="5:8" x14ac:dyDescent="0.35">
      <c r="E17434"/>
      <c r="H17434"/>
    </row>
    <row r="17435" spans="5:8" x14ac:dyDescent="0.35">
      <c r="E17435"/>
      <c r="H17435"/>
    </row>
    <row r="17436" spans="5:8" x14ac:dyDescent="0.35">
      <c r="E17436"/>
      <c r="H17436"/>
    </row>
    <row r="17437" spans="5:8" x14ac:dyDescent="0.35">
      <c r="E17437"/>
      <c r="H17437"/>
    </row>
    <row r="17438" spans="5:8" x14ac:dyDescent="0.35">
      <c r="E17438"/>
      <c r="H17438"/>
    </row>
    <row r="17439" spans="5:8" x14ac:dyDescent="0.35">
      <c r="E17439"/>
      <c r="H17439"/>
    </row>
    <row r="17440" spans="5:8" x14ac:dyDescent="0.35">
      <c r="E17440"/>
      <c r="H17440"/>
    </row>
    <row r="17441" spans="5:8" x14ac:dyDescent="0.35">
      <c r="E17441"/>
      <c r="H17441"/>
    </row>
    <row r="17442" spans="5:8" x14ac:dyDescent="0.35">
      <c r="E17442"/>
      <c r="H17442"/>
    </row>
    <row r="17443" spans="5:8" x14ac:dyDescent="0.35">
      <c r="E17443"/>
      <c r="H17443"/>
    </row>
    <row r="17444" spans="5:8" x14ac:dyDescent="0.35">
      <c r="E17444"/>
      <c r="H17444"/>
    </row>
    <row r="17445" spans="5:8" x14ac:dyDescent="0.35">
      <c r="E17445"/>
      <c r="H17445"/>
    </row>
    <row r="17446" spans="5:8" x14ac:dyDescent="0.35">
      <c r="E17446"/>
      <c r="H17446"/>
    </row>
    <row r="17447" spans="5:8" x14ac:dyDescent="0.35">
      <c r="E17447"/>
      <c r="H17447"/>
    </row>
    <row r="17448" spans="5:8" x14ac:dyDescent="0.35">
      <c r="E17448"/>
      <c r="H17448"/>
    </row>
    <row r="17449" spans="5:8" x14ac:dyDescent="0.35">
      <c r="E17449"/>
      <c r="H17449"/>
    </row>
    <row r="17450" spans="5:8" x14ac:dyDescent="0.35">
      <c r="E17450"/>
      <c r="H17450"/>
    </row>
    <row r="17451" spans="5:8" x14ac:dyDescent="0.35">
      <c r="E17451"/>
      <c r="H17451"/>
    </row>
    <row r="17452" spans="5:8" x14ac:dyDescent="0.35">
      <c r="E17452"/>
      <c r="H17452"/>
    </row>
    <row r="17453" spans="5:8" x14ac:dyDescent="0.35">
      <c r="E17453"/>
      <c r="H17453"/>
    </row>
    <row r="17454" spans="5:8" x14ac:dyDescent="0.35">
      <c r="E17454"/>
      <c r="H17454"/>
    </row>
    <row r="17455" spans="5:8" x14ac:dyDescent="0.35">
      <c r="E17455"/>
      <c r="H17455"/>
    </row>
    <row r="17456" spans="5:8" x14ac:dyDescent="0.35">
      <c r="E17456"/>
      <c r="H17456"/>
    </row>
    <row r="17457" spans="5:8" x14ac:dyDescent="0.35">
      <c r="E17457"/>
      <c r="H17457"/>
    </row>
    <row r="17458" spans="5:8" x14ac:dyDescent="0.35">
      <c r="E17458"/>
      <c r="H17458"/>
    </row>
    <row r="17459" spans="5:8" x14ac:dyDescent="0.35">
      <c r="E17459"/>
      <c r="H17459"/>
    </row>
    <row r="17460" spans="5:8" x14ac:dyDescent="0.35">
      <c r="E17460"/>
      <c r="H17460"/>
    </row>
    <row r="17461" spans="5:8" x14ac:dyDescent="0.35">
      <c r="E17461"/>
      <c r="H17461"/>
    </row>
    <row r="17462" spans="5:8" x14ac:dyDescent="0.35">
      <c r="E17462"/>
      <c r="H17462"/>
    </row>
    <row r="17463" spans="5:8" x14ac:dyDescent="0.35">
      <c r="E17463"/>
      <c r="H17463"/>
    </row>
    <row r="17464" spans="5:8" x14ac:dyDescent="0.35">
      <c r="E17464"/>
      <c r="H17464"/>
    </row>
    <row r="17465" spans="5:8" x14ac:dyDescent="0.35">
      <c r="E17465"/>
      <c r="H17465"/>
    </row>
    <row r="17466" spans="5:8" x14ac:dyDescent="0.35">
      <c r="E17466"/>
      <c r="H17466"/>
    </row>
    <row r="17467" spans="5:8" x14ac:dyDescent="0.35">
      <c r="E17467"/>
      <c r="H17467"/>
    </row>
    <row r="17468" spans="5:8" x14ac:dyDescent="0.35">
      <c r="E17468"/>
      <c r="H17468"/>
    </row>
    <row r="17469" spans="5:8" x14ac:dyDescent="0.35">
      <c r="E17469"/>
      <c r="H17469"/>
    </row>
    <row r="17470" spans="5:8" x14ac:dyDescent="0.35">
      <c r="E17470"/>
      <c r="H17470"/>
    </row>
    <row r="17471" spans="5:8" x14ac:dyDescent="0.35">
      <c r="E17471"/>
      <c r="H17471"/>
    </row>
    <row r="17472" spans="5:8" x14ac:dyDescent="0.35">
      <c r="E17472"/>
      <c r="H17472"/>
    </row>
    <row r="17473" spans="5:8" x14ac:dyDescent="0.35">
      <c r="E17473"/>
      <c r="H17473"/>
    </row>
    <row r="17474" spans="5:8" x14ac:dyDescent="0.35">
      <c r="E17474"/>
      <c r="H17474"/>
    </row>
    <row r="17475" spans="5:8" x14ac:dyDescent="0.35">
      <c r="E17475"/>
      <c r="H17475"/>
    </row>
    <row r="17476" spans="5:8" x14ac:dyDescent="0.35">
      <c r="E17476"/>
      <c r="H17476"/>
    </row>
    <row r="17477" spans="5:8" x14ac:dyDescent="0.35">
      <c r="E17477"/>
      <c r="H17477"/>
    </row>
    <row r="17478" spans="5:8" x14ac:dyDescent="0.35">
      <c r="E17478"/>
      <c r="H17478"/>
    </row>
    <row r="17479" spans="5:8" x14ac:dyDescent="0.35">
      <c r="E17479"/>
      <c r="H17479"/>
    </row>
    <row r="17480" spans="5:8" x14ac:dyDescent="0.35">
      <c r="E17480"/>
      <c r="H17480"/>
    </row>
    <row r="17481" spans="5:8" x14ac:dyDescent="0.35">
      <c r="E17481"/>
      <c r="H17481"/>
    </row>
    <row r="17482" spans="5:8" x14ac:dyDescent="0.35">
      <c r="E17482"/>
      <c r="H17482"/>
    </row>
    <row r="17483" spans="5:8" x14ac:dyDescent="0.35">
      <c r="E17483"/>
      <c r="H17483"/>
    </row>
    <row r="17484" spans="5:8" x14ac:dyDescent="0.35">
      <c r="E17484"/>
      <c r="H17484"/>
    </row>
    <row r="17485" spans="5:8" x14ac:dyDescent="0.35">
      <c r="E17485"/>
      <c r="H17485"/>
    </row>
    <row r="17486" spans="5:8" x14ac:dyDescent="0.35">
      <c r="E17486"/>
      <c r="H17486"/>
    </row>
    <row r="17487" spans="5:8" x14ac:dyDescent="0.35">
      <c r="E17487"/>
      <c r="H17487"/>
    </row>
    <row r="17488" spans="5:8" x14ac:dyDescent="0.35">
      <c r="E17488"/>
      <c r="H17488"/>
    </row>
    <row r="17489" spans="5:8" x14ac:dyDescent="0.35">
      <c r="E17489"/>
      <c r="H17489"/>
    </row>
    <row r="17490" spans="5:8" x14ac:dyDescent="0.35">
      <c r="E17490"/>
      <c r="H17490"/>
    </row>
    <row r="17491" spans="5:8" x14ac:dyDescent="0.35">
      <c r="E17491"/>
      <c r="H17491"/>
    </row>
    <row r="17492" spans="5:8" x14ac:dyDescent="0.35">
      <c r="E17492"/>
      <c r="H17492"/>
    </row>
    <row r="17493" spans="5:8" x14ac:dyDescent="0.35">
      <c r="E17493"/>
      <c r="H17493"/>
    </row>
    <row r="17494" spans="5:8" x14ac:dyDescent="0.35">
      <c r="E17494"/>
      <c r="H17494"/>
    </row>
    <row r="17495" spans="5:8" x14ac:dyDescent="0.35">
      <c r="E17495"/>
      <c r="H17495"/>
    </row>
    <row r="17496" spans="5:8" x14ac:dyDescent="0.35">
      <c r="E17496"/>
      <c r="H17496"/>
    </row>
    <row r="17497" spans="5:8" x14ac:dyDescent="0.35">
      <c r="E17497"/>
      <c r="H17497"/>
    </row>
    <row r="17498" spans="5:8" x14ac:dyDescent="0.35">
      <c r="E17498"/>
      <c r="H17498"/>
    </row>
    <row r="17499" spans="5:8" x14ac:dyDescent="0.35">
      <c r="E17499"/>
      <c r="H17499"/>
    </row>
    <row r="17500" spans="5:8" x14ac:dyDescent="0.35">
      <c r="E17500"/>
      <c r="H17500"/>
    </row>
    <row r="17501" spans="5:8" x14ac:dyDescent="0.35">
      <c r="E17501"/>
      <c r="H17501"/>
    </row>
    <row r="17502" spans="5:8" x14ac:dyDescent="0.35">
      <c r="E17502"/>
      <c r="H17502"/>
    </row>
    <row r="17503" spans="5:8" x14ac:dyDescent="0.35">
      <c r="E17503"/>
      <c r="H17503"/>
    </row>
    <row r="17504" spans="5:8" x14ac:dyDescent="0.35">
      <c r="E17504"/>
      <c r="H17504"/>
    </row>
    <row r="17505" spans="5:8" x14ac:dyDescent="0.35">
      <c r="E17505"/>
      <c r="H17505"/>
    </row>
    <row r="17506" spans="5:8" x14ac:dyDescent="0.35">
      <c r="E17506"/>
      <c r="H17506"/>
    </row>
    <row r="17507" spans="5:8" x14ac:dyDescent="0.35">
      <c r="E17507"/>
      <c r="H17507"/>
    </row>
    <row r="17508" spans="5:8" x14ac:dyDescent="0.35">
      <c r="E17508"/>
      <c r="H17508"/>
    </row>
    <row r="17509" spans="5:8" x14ac:dyDescent="0.35">
      <c r="E17509"/>
      <c r="H17509"/>
    </row>
    <row r="17510" spans="5:8" x14ac:dyDescent="0.35">
      <c r="E17510"/>
      <c r="H17510"/>
    </row>
    <row r="17511" spans="5:8" x14ac:dyDescent="0.35">
      <c r="E17511"/>
      <c r="H17511"/>
    </row>
    <row r="17512" spans="5:8" x14ac:dyDescent="0.35">
      <c r="E17512"/>
      <c r="H17512"/>
    </row>
    <row r="17513" spans="5:8" x14ac:dyDescent="0.35">
      <c r="E17513"/>
      <c r="H17513"/>
    </row>
    <row r="17514" spans="5:8" x14ac:dyDescent="0.35">
      <c r="E17514"/>
      <c r="H17514"/>
    </row>
    <row r="17515" spans="5:8" x14ac:dyDescent="0.35">
      <c r="E17515"/>
      <c r="H17515"/>
    </row>
    <row r="17516" spans="5:8" x14ac:dyDescent="0.35">
      <c r="E17516"/>
      <c r="H17516"/>
    </row>
    <row r="17517" spans="5:8" x14ac:dyDescent="0.35">
      <c r="E17517"/>
      <c r="H17517"/>
    </row>
    <row r="17518" spans="5:8" x14ac:dyDescent="0.35">
      <c r="E17518"/>
      <c r="H17518"/>
    </row>
    <row r="17519" spans="5:8" x14ac:dyDescent="0.35">
      <c r="E17519"/>
      <c r="H17519"/>
    </row>
    <row r="17520" spans="5:8" x14ac:dyDescent="0.35">
      <c r="E17520"/>
      <c r="H17520"/>
    </row>
    <row r="17521" spans="5:8" x14ac:dyDescent="0.35">
      <c r="E17521"/>
      <c r="H17521"/>
    </row>
    <row r="17522" spans="5:8" x14ac:dyDescent="0.35">
      <c r="E17522"/>
      <c r="H17522"/>
    </row>
    <row r="17523" spans="5:8" x14ac:dyDescent="0.35">
      <c r="E17523"/>
      <c r="H17523"/>
    </row>
    <row r="17524" spans="5:8" x14ac:dyDescent="0.35">
      <c r="E17524"/>
      <c r="H17524"/>
    </row>
    <row r="17525" spans="5:8" x14ac:dyDescent="0.35">
      <c r="E17525"/>
      <c r="H17525"/>
    </row>
    <row r="17526" spans="5:8" x14ac:dyDescent="0.35">
      <c r="E17526"/>
      <c r="H17526"/>
    </row>
    <row r="17527" spans="5:8" x14ac:dyDescent="0.35">
      <c r="E17527"/>
      <c r="H17527"/>
    </row>
    <row r="17528" spans="5:8" x14ac:dyDescent="0.35">
      <c r="E17528"/>
      <c r="H17528"/>
    </row>
    <row r="17529" spans="5:8" x14ac:dyDescent="0.35">
      <c r="E17529"/>
      <c r="H17529"/>
    </row>
    <row r="17530" spans="5:8" x14ac:dyDescent="0.35">
      <c r="E17530"/>
      <c r="H17530"/>
    </row>
    <row r="17531" spans="5:8" x14ac:dyDescent="0.35">
      <c r="E17531"/>
      <c r="H17531"/>
    </row>
    <row r="17532" spans="5:8" x14ac:dyDescent="0.35">
      <c r="E17532"/>
      <c r="H17532"/>
    </row>
    <row r="17533" spans="5:8" x14ac:dyDescent="0.35">
      <c r="E17533"/>
      <c r="H17533"/>
    </row>
    <row r="17534" spans="5:8" x14ac:dyDescent="0.35">
      <c r="E17534"/>
      <c r="H17534"/>
    </row>
    <row r="17535" spans="5:8" x14ac:dyDescent="0.35">
      <c r="E17535"/>
      <c r="H17535"/>
    </row>
    <row r="17536" spans="5:8" x14ac:dyDescent="0.35">
      <c r="E17536"/>
      <c r="H17536"/>
    </row>
    <row r="17537" spans="5:8" x14ac:dyDescent="0.35">
      <c r="E17537"/>
      <c r="H17537"/>
    </row>
    <row r="17538" spans="5:8" x14ac:dyDescent="0.35">
      <c r="E17538"/>
      <c r="H17538"/>
    </row>
    <row r="17539" spans="5:8" x14ac:dyDescent="0.35">
      <c r="E17539"/>
      <c r="H17539"/>
    </row>
    <row r="17540" spans="5:8" x14ac:dyDescent="0.35">
      <c r="E17540"/>
      <c r="H17540"/>
    </row>
    <row r="17541" spans="5:8" x14ac:dyDescent="0.35">
      <c r="E17541"/>
      <c r="H17541"/>
    </row>
    <row r="17542" spans="5:8" x14ac:dyDescent="0.35">
      <c r="E17542"/>
      <c r="H17542"/>
    </row>
    <row r="17543" spans="5:8" x14ac:dyDescent="0.35">
      <c r="E17543"/>
      <c r="H17543"/>
    </row>
    <row r="17544" spans="5:8" x14ac:dyDescent="0.35">
      <c r="E17544"/>
      <c r="H17544"/>
    </row>
    <row r="17545" spans="5:8" x14ac:dyDescent="0.35">
      <c r="E17545"/>
      <c r="H17545"/>
    </row>
    <row r="17546" spans="5:8" x14ac:dyDescent="0.35">
      <c r="E17546"/>
      <c r="H17546"/>
    </row>
    <row r="17547" spans="5:8" x14ac:dyDescent="0.35">
      <c r="E17547"/>
      <c r="H17547"/>
    </row>
    <row r="17548" spans="5:8" x14ac:dyDescent="0.35">
      <c r="E17548"/>
      <c r="H17548"/>
    </row>
    <row r="17549" spans="5:8" x14ac:dyDescent="0.35">
      <c r="E17549"/>
      <c r="H17549"/>
    </row>
    <row r="17550" spans="5:8" x14ac:dyDescent="0.35">
      <c r="E17550"/>
      <c r="H17550"/>
    </row>
    <row r="17551" spans="5:8" x14ac:dyDescent="0.35">
      <c r="E17551"/>
      <c r="H17551"/>
    </row>
    <row r="17552" spans="5:8" x14ac:dyDescent="0.35">
      <c r="E17552"/>
      <c r="H17552"/>
    </row>
    <row r="17553" spans="5:8" x14ac:dyDescent="0.35">
      <c r="E17553"/>
      <c r="H17553"/>
    </row>
    <row r="17554" spans="5:8" x14ac:dyDescent="0.35">
      <c r="E17554"/>
      <c r="H17554"/>
    </row>
    <row r="17555" spans="5:8" x14ac:dyDescent="0.35">
      <c r="E17555"/>
      <c r="H17555"/>
    </row>
    <row r="17556" spans="5:8" x14ac:dyDescent="0.35">
      <c r="E17556"/>
      <c r="H17556"/>
    </row>
    <row r="17557" spans="5:8" x14ac:dyDescent="0.35">
      <c r="E17557"/>
      <c r="H17557"/>
    </row>
    <row r="17558" spans="5:8" x14ac:dyDescent="0.35">
      <c r="E17558"/>
      <c r="H17558"/>
    </row>
    <row r="17559" spans="5:8" x14ac:dyDescent="0.35">
      <c r="E17559"/>
      <c r="H17559"/>
    </row>
    <row r="17560" spans="5:8" x14ac:dyDescent="0.35">
      <c r="E17560"/>
      <c r="H17560"/>
    </row>
    <row r="17561" spans="5:8" x14ac:dyDescent="0.35">
      <c r="E17561"/>
      <c r="H17561"/>
    </row>
    <row r="17562" spans="5:8" x14ac:dyDescent="0.35">
      <c r="E17562"/>
      <c r="H17562"/>
    </row>
    <row r="17563" spans="5:8" x14ac:dyDescent="0.35">
      <c r="E17563"/>
      <c r="H17563"/>
    </row>
    <row r="17564" spans="5:8" x14ac:dyDescent="0.35">
      <c r="E17564"/>
      <c r="H17564"/>
    </row>
    <row r="17565" spans="5:8" x14ac:dyDescent="0.35">
      <c r="E17565"/>
      <c r="H17565"/>
    </row>
    <row r="17566" spans="5:8" x14ac:dyDescent="0.35">
      <c r="E17566"/>
      <c r="H17566"/>
    </row>
    <row r="17567" spans="5:8" x14ac:dyDescent="0.35">
      <c r="E17567"/>
      <c r="H17567"/>
    </row>
    <row r="17568" spans="5:8" x14ac:dyDescent="0.35">
      <c r="E17568"/>
      <c r="H17568"/>
    </row>
    <row r="17569" spans="5:8" x14ac:dyDescent="0.35">
      <c r="E17569"/>
      <c r="H17569"/>
    </row>
    <row r="17570" spans="5:8" x14ac:dyDescent="0.35">
      <c r="E17570"/>
      <c r="H17570"/>
    </row>
    <row r="17571" spans="5:8" x14ac:dyDescent="0.35">
      <c r="E17571"/>
      <c r="H17571"/>
    </row>
    <row r="17572" spans="5:8" x14ac:dyDescent="0.35">
      <c r="E17572"/>
      <c r="H17572"/>
    </row>
    <row r="17573" spans="5:8" x14ac:dyDescent="0.35">
      <c r="E17573"/>
      <c r="H17573"/>
    </row>
    <row r="17574" spans="5:8" x14ac:dyDescent="0.35">
      <c r="E17574"/>
      <c r="H17574"/>
    </row>
    <row r="17575" spans="5:8" x14ac:dyDescent="0.35">
      <c r="E17575"/>
      <c r="H17575"/>
    </row>
    <row r="17576" spans="5:8" x14ac:dyDescent="0.35">
      <c r="E17576"/>
      <c r="H17576"/>
    </row>
    <row r="17577" spans="5:8" x14ac:dyDescent="0.35">
      <c r="E17577"/>
      <c r="H17577"/>
    </row>
    <row r="17578" spans="5:8" x14ac:dyDescent="0.35">
      <c r="E17578"/>
      <c r="H17578"/>
    </row>
    <row r="17579" spans="5:8" x14ac:dyDescent="0.35">
      <c r="E17579"/>
      <c r="H17579"/>
    </row>
    <row r="17580" spans="5:8" x14ac:dyDescent="0.35">
      <c r="E17580"/>
      <c r="H17580"/>
    </row>
    <row r="17581" spans="5:8" x14ac:dyDescent="0.35">
      <c r="E17581"/>
      <c r="H17581"/>
    </row>
    <row r="17582" spans="5:8" x14ac:dyDescent="0.35">
      <c r="E17582"/>
      <c r="H17582"/>
    </row>
    <row r="17583" spans="5:8" x14ac:dyDescent="0.35">
      <c r="E17583"/>
      <c r="H17583"/>
    </row>
    <row r="17584" spans="5:8" x14ac:dyDescent="0.35">
      <c r="E17584"/>
      <c r="H17584"/>
    </row>
    <row r="17585" spans="5:8" x14ac:dyDescent="0.35">
      <c r="E17585"/>
      <c r="H17585"/>
    </row>
    <row r="17586" spans="5:8" x14ac:dyDescent="0.35">
      <c r="E17586"/>
      <c r="H17586"/>
    </row>
    <row r="17587" spans="5:8" x14ac:dyDescent="0.35">
      <c r="E17587"/>
      <c r="H17587"/>
    </row>
    <row r="17588" spans="5:8" x14ac:dyDescent="0.35">
      <c r="E17588"/>
      <c r="H17588"/>
    </row>
    <row r="17589" spans="5:8" x14ac:dyDescent="0.35">
      <c r="E17589"/>
      <c r="H17589"/>
    </row>
    <row r="17590" spans="5:8" x14ac:dyDescent="0.35">
      <c r="E17590"/>
      <c r="H17590"/>
    </row>
    <row r="17591" spans="5:8" x14ac:dyDescent="0.35">
      <c r="E17591"/>
      <c r="H17591"/>
    </row>
    <row r="17592" spans="5:8" x14ac:dyDescent="0.35">
      <c r="E17592"/>
      <c r="H17592"/>
    </row>
    <row r="17593" spans="5:8" x14ac:dyDescent="0.35">
      <c r="E17593"/>
      <c r="H17593"/>
    </row>
    <row r="17594" spans="5:8" x14ac:dyDescent="0.35">
      <c r="E17594"/>
      <c r="H17594"/>
    </row>
    <row r="17595" spans="5:8" x14ac:dyDescent="0.35">
      <c r="E17595"/>
      <c r="H17595"/>
    </row>
    <row r="17596" spans="5:8" x14ac:dyDescent="0.35">
      <c r="E17596"/>
      <c r="H17596"/>
    </row>
    <row r="17597" spans="5:8" x14ac:dyDescent="0.35">
      <c r="E17597"/>
      <c r="H17597"/>
    </row>
    <row r="17598" spans="5:8" x14ac:dyDescent="0.35">
      <c r="E17598"/>
      <c r="H17598"/>
    </row>
    <row r="17599" spans="5:8" x14ac:dyDescent="0.35">
      <c r="E17599"/>
      <c r="H17599"/>
    </row>
    <row r="17600" spans="5:8" x14ac:dyDescent="0.35">
      <c r="E17600"/>
      <c r="H17600"/>
    </row>
    <row r="17601" spans="5:8" x14ac:dyDescent="0.35">
      <c r="E17601"/>
      <c r="H17601"/>
    </row>
    <row r="17602" spans="5:8" x14ac:dyDescent="0.35">
      <c r="E17602"/>
      <c r="H17602"/>
    </row>
    <row r="17603" spans="5:8" x14ac:dyDescent="0.35">
      <c r="E17603"/>
      <c r="H17603"/>
    </row>
    <row r="17604" spans="5:8" x14ac:dyDescent="0.35">
      <c r="E17604"/>
      <c r="H17604"/>
    </row>
    <row r="17605" spans="5:8" x14ac:dyDescent="0.35">
      <c r="E17605"/>
      <c r="H17605"/>
    </row>
    <row r="17606" spans="5:8" x14ac:dyDescent="0.35">
      <c r="E17606"/>
      <c r="H17606"/>
    </row>
    <row r="17607" spans="5:8" x14ac:dyDescent="0.35">
      <c r="E17607"/>
      <c r="H17607"/>
    </row>
    <row r="17608" spans="5:8" x14ac:dyDescent="0.35">
      <c r="E17608"/>
      <c r="H17608"/>
    </row>
    <row r="17609" spans="5:8" x14ac:dyDescent="0.35">
      <c r="E17609"/>
      <c r="H17609"/>
    </row>
    <row r="17610" spans="5:8" x14ac:dyDescent="0.35">
      <c r="E17610"/>
      <c r="H17610"/>
    </row>
    <row r="17611" spans="5:8" x14ac:dyDescent="0.35">
      <c r="E17611"/>
      <c r="H17611"/>
    </row>
    <row r="17612" spans="5:8" x14ac:dyDescent="0.35">
      <c r="E17612"/>
      <c r="H17612"/>
    </row>
    <row r="17613" spans="5:8" x14ac:dyDescent="0.35">
      <c r="E17613"/>
      <c r="H17613"/>
    </row>
    <row r="17614" spans="5:8" x14ac:dyDescent="0.35">
      <c r="E17614"/>
      <c r="H17614"/>
    </row>
    <row r="17615" spans="5:8" x14ac:dyDescent="0.35">
      <c r="E17615"/>
      <c r="H17615"/>
    </row>
    <row r="17616" spans="5:8" x14ac:dyDescent="0.35">
      <c r="E17616"/>
      <c r="H17616"/>
    </row>
    <row r="17617" spans="5:8" x14ac:dyDescent="0.35">
      <c r="E17617"/>
      <c r="H17617"/>
    </row>
    <row r="17618" spans="5:8" x14ac:dyDescent="0.35">
      <c r="E17618"/>
      <c r="H17618"/>
    </row>
    <row r="17619" spans="5:8" x14ac:dyDescent="0.35">
      <c r="E17619"/>
      <c r="H17619"/>
    </row>
    <row r="17620" spans="5:8" x14ac:dyDescent="0.35">
      <c r="E17620"/>
      <c r="H17620"/>
    </row>
    <row r="17621" spans="5:8" x14ac:dyDescent="0.35">
      <c r="E17621"/>
      <c r="H17621"/>
    </row>
    <row r="17622" spans="5:8" x14ac:dyDescent="0.35">
      <c r="E17622"/>
      <c r="H17622"/>
    </row>
    <row r="17623" spans="5:8" x14ac:dyDescent="0.35">
      <c r="E17623"/>
      <c r="H17623"/>
    </row>
    <row r="17624" spans="5:8" x14ac:dyDescent="0.35">
      <c r="E17624"/>
      <c r="H17624"/>
    </row>
    <row r="17625" spans="5:8" x14ac:dyDescent="0.35">
      <c r="E17625"/>
      <c r="H17625"/>
    </row>
    <row r="17626" spans="5:8" x14ac:dyDescent="0.35">
      <c r="E17626"/>
      <c r="H17626"/>
    </row>
    <row r="17627" spans="5:8" x14ac:dyDescent="0.35">
      <c r="E17627"/>
      <c r="H17627"/>
    </row>
    <row r="17628" spans="5:8" x14ac:dyDescent="0.35">
      <c r="E17628"/>
      <c r="H17628"/>
    </row>
    <row r="17629" spans="5:8" x14ac:dyDescent="0.35">
      <c r="E17629"/>
      <c r="H17629"/>
    </row>
    <row r="17630" spans="5:8" x14ac:dyDescent="0.35">
      <c r="E17630"/>
      <c r="H17630"/>
    </row>
    <row r="17631" spans="5:8" x14ac:dyDescent="0.35">
      <c r="E17631"/>
      <c r="H17631"/>
    </row>
    <row r="17632" spans="5:8" x14ac:dyDescent="0.35">
      <c r="E17632"/>
      <c r="H17632"/>
    </row>
    <row r="17633" spans="5:8" x14ac:dyDescent="0.35">
      <c r="E17633"/>
      <c r="H17633"/>
    </row>
    <row r="17634" spans="5:8" x14ac:dyDescent="0.35">
      <c r="E17634"/>
      <c r="H17634"/>
    </row>
    <row r="17635" spans="5:8" x14ac:dyDescent="0.35">
      <c r="E17635"/>
      <c r="H17635"/>
    </row>
    <row r="17636" spans="5:8" x14ac:dyDescent="0.35">
      <c r="E17636"/>
      <c r="H17636"/>
    </row>
    <row r="17637" spans="5:8" x14ac:dyDescent="0.35">
      <c r="E17637"/>
      <c r="H17637"/>
    </row>
    <row r="17638" spans="5:8" x14ac:dyDescent="0.35">
      <c r="E17638"/>
      <c r="H17638"/>
    </row>
    <row r="17639" spans="5:8" x14ac:dyDescent="0.35">
      <c r="E17639"/>
      <c r="H17639"/>
    </row>
    <row r="17640" spans="5:8" x14ac:dyDescent="0.35">
      <c r="E17640"/>
      <c r="H17640"/>
    </row>
    <row r="17641" spans="5:8" x14ac:dyDescent="0.35">
      <c r="E17641"/>
      <c r="H17641"/>
    </row>
    <row r="17642" spans="5:8" x14ac:dyDescent="0.35">
      <c r="E17642"/>
      <c r="H17642"/>
    </row>
    <row r="17643" spans="5:8" x14ac:dyDescent="0.35">
      <c r="E17643"/>
      <c r="H17643"/>
    </row>
    <row r="17644" spans="5:8" x14ac:dyDescent="0.35">
      <c r="E17644"/>
      <c r="H17644"/>
    </row>
    <row r="17645" spans="5:8" x14ac:dyDescent="0.35">
      <c r="E17645"/>
      <c r="H17645"/>
    </row>
    <row r="17646" spans="5:8" x14ac:dyDescent="0.35">
      <c r="E17646"/>
      <c r="H17646"/>
    </row>
    <row r="17647" spans="5:8" x14ac:dyDescent="0.35">
      <c r="E17647"/>
      <c r="H17647"/>
    </row>
    <row r="17648" spans="5:8" x14ac:dyDescent="0.35">
      <c r="E17648"/>
      <c r="H17648"/>
    </row>
    <row r="17649" spans="5:8" x14ac:dyDescent="0.35">
      <c r="E17649"/>
      <c r="H17649"/>
    </row>
    <row r="17650" spans="5:8" x14ac:dyDescent="0.35">
      <c r="E17650"/>
      <c r="H17650"/>
    </row>
    <row r="17651" spans="5:8" x14ac:dyDescent="0.35">
      <c r="E17651"/>
      <c r="H17651"/>
    </row>
    <row r="17652" spans="5:8" x14ac:dyDescent="0.35">
      <c r="E17652"/>
      <c r="H17652"/>
    </row>
    <row r="17653" spans="5:8" x14ac:dyDescent="0.35">
      <c r="E17653"/>
      <c r="H17653"/>
    </row>
    <row r="17654" spans="5:8" x14ac:dyDescent="0.35">
      <c r="E17654"/>
      <c r="H17654"/>
    </row>
    <row r="17655" spans="5:8" x14ac:dyDescent="0.35">
      <c r="E17655"/>
      <c r="H17655"/>
    </row>
    <row r="17656" spans="5:8" x14ac:dyDescent="0.35">
      <c r="E17656"/>
      <c r="H17656"/>
    </row>
    <row r="17657" spans="5:8" x14ac:dyDescent="0.35">
      <c r="E17657"/>
      <c r="H17657"/>
    </row>
    <row r="17658" spans="5:8" x14ac:dyDescent="0.35">
      <c r="E17658"/>
      <c r="H17658"/>
    </row>
    <row r="17659" spans="5:8" x14ac:dyDescent="0.35">
      <c r="E17659"/>
      <c r="H17659"/>
    </row>
    <row r="17660" spans="5:8" x14ac:dyDescent="0.35">
      <c r="E17660"/>
      <c r="H17660"/>
    </row>
    <row r="17661" spans="5:8" x14ac:dyDescent="0.35">
      <c r="E17661"/>
      <c r="H17661"/>
    </row>
    <row r="17662" spans="5:8" x14ac:dyDescent="0.35">
      <c r="E17662"/>
      <c r="H17662"/>
    </row>
    <row r="17663" spans="5:8" x14ac:dyDescent="0.35">
      <c r="E17663"/>
      <c r="H17663"/>
    </row>
    <row r="17664" spans="5:8" x14ac:dyDescent="0.35">
      <c r="E17664"/>
      <c r="H17664"/>
    </row>
    <row r="17665" spans="5:8" x14ac:dyDescent="0.35">
      <c r="E17665"/>
      <c r="H17665"/>
    </row>
    <row r="17666" spans="5:8" x14ac:dyDescent="0.35">
      <c r="E17666"/>
      <c r="H17666"/>
    </row>
    <row r="17667" spans="5:8" x14ac:dyDescent="0.35">
      <c r="E17667"/>
      <c r="H17667"/>
    </row>
    <row r="17668" spans="5:8" x14ac:dyDescent="0.35">
      <c r="E17668"/>
      <c r="H17668"/>
    </row>
    <row r="17669" spans="5:8" x14ac:dyDescent="0.35">
      <c r="E17669"/>
      <c r="H17669"/>
    </row>
    <row r="17670" spans="5:8" x14ac:dyDescent="0.35">
      <c r="E17670"/>
      <c r="H17670"/>
    </row>
    <row r="17671" spans="5:8" x14ac:dyDescent="0.35">
      <c r="E17671"/>
      <c r="H17671"/>
    </row>
    <row r="17672" spans="5:8" x14ac:dyDescent="0.35">
      <c r="E17672"/>
      <c r="H17672"/>
    </row>
    <row r="17673" spans="5:8" x14ac:dyDescent="0.35">
      <c r="E17673"/>
      <c r="H17673"/>
    </row>
    <row r="17674" spans="5:8" x14ac:dyDescent="0.35">
      <c r="E17674"/>
      <c r="H17674"/>
    </row>
    <row r="17675" spans="5:8" x14ac:dyDescent="0.35">
      <c r="E17675"/>
      <c r="H17675"/>
    </row>
    <row r="17676" spans="5:8" x14ac:dyDescent="0.35">
      <c r="E17676"/>
      <c r="H17676"/>
    </row>
    <row r="17677" spans="5:8" x14ac:dyDescent="0.35">
      <c r="E17677"/>
      <c r="H17677"/>
    </row>
    <row r="17678" spans="5:8" x14ac:dyDescent="0.35">
      <c r="E17678"/>
      <c r="H17678"/>
    </row>
    <row r="17679" spans="5:8" x14ac:dyDescent="0.35">
      <c r="E17679"/>
      <c r="H17679"/>
    </row>
    <row r="17680" spans="5:8" x14ac:dyDescent="0.35">
      <c r="E17680"/>
      <c r="H17680"/>
    </row>
    <row r="17681" spans="5:8" x14ac:dyDescent="0.35">
      <c r="E17681"/>
      <c r="H17681"/>
    </row>
    <row r="17682" spans="5:8" x14ac:dyDescent="0.35">
      <c r="E17682"/>
      <c r="H17682"/>
    </row>
    <row r="17683" spans="5:8" x14ac:dyDescent="0.35">
      <c r="E17683"/>
      <c r="H17683"/>
    </row>
    <row r="17684" spans="5:8" x14ac:dyDescent="0.35">
      <c r="E17684"/>
      <c r="H17684"/>
    </row>
    <row r="17685" spans="5:8" x14ac:dyDescent="0.35">
      <c r="E17685"/>
      <c r="H17685"/>
    </row>
    <row r="17686" spans="5:8" x14ac:dyDescent="0.35">
      <c r="E17686"/>
      <c r="H17686"/>
    </row>
    <row r="17687" spans="5:8" x14ac:dyDescent="0.35">
      <c r="E17687"/>
      <c r="H17687"/>
    </row>
    <row r="17688" spans="5:8" x14ac:dyDescent="0.35">
      <c r="E17688"/>
      <c r="H17688"/>
    </row>
    <row r="17689" spans="5:8" x14ac:dyDescent="0.35">
      <c r="E17689"/>
      <c r="H17689"/>
    </row>
    <row r="17690" spans="5:8" x14ac:dyDescent="0.35">
      <c r="E17690"/>
      <c r="H17690"/>
    </row>
    <row r="17691" spans="5:8" x14ac:dyDescent="0.35">
      <c r="E17691"/>
      <c r="H17691"/>
    </row>
    <row r="17692" spans="5:8" x14ac:dyDescent="0.35">
      <c r="E17692"/>
      <c r="H17692"/>
    </row>
    <row r="17693" spans="5:8" x14ac:dyDescent="0.35">
      <c r="E17693"/>
      <c r="H17693"/>
    </row>
    <row r="17694" spans="5:8" x14ac:dyDescent="0.35">
      <c r="E17694"/>
      <c r="H17694"/>
    </row>
    <row r="17695" spans="5:8" x14ac:dyDescent="0.35">
      <c r="E17695"/>
      <c r="H17695"/>
    </row>
    <row r="17696" spans="5:8" x14ac:dyDescent="0.35">
      <c r="E17696"/>
      <c r="H17696"/>
    </row>
    <row r="17697" spans="5:8" x14ac:dyDescent="0.35">
      <c r="E17697"/>
      <c r="H17697"/>
    </row>
    <row r="17698" spans="5:8" x14ac:dyDescent="0.35">
      <c r="E17698"/>
      <c r="H17698"/>
    </row>
    <row r="17699" spans="5:8" x14ac:dyDescent="0.35">
      <c r="E17699"/>
      <c r="H17699"/>
    </row>
    <row r="17700" spans="5:8" x14ac:dyDescent="0.35">
      <c r="E17700"/>
      <c r="H17700"/>
    </row>
    <row r="17701" spans="5:8" x14ac:dyDescent="0.35">
      <c r="E17701"/>
      <c r="H17701"/>
    </row>
    <row r="17702" spans="5:8" x14ac:dyDescent="0.35">
      <c r="E17702"/>
      <c r="H17702"/>
    </row>
    <row r="17703" spans="5:8" x14ac:dyDescent="0.35">
      <c r="E17703"/>
      <c r="H17703"/>
    </row>
    <row r="17704" spans="5:8" x14ac:dyDescent="0.35">
      <c r="E17704"/>
      <c r="H17704"/>
    </row>
    <row r="17705" spans="5:8" x14ac:dyDescent="0.35">
      <c r="E17705"/>
      <c r="H17705"/>
    </row>
    <row r="17706" spans="5:8" x14ac:dyDescent="0.35">
      <c r="E17706"/>
      <c r="H17706"/>
    </row>
    <row r="17707" spans="5:8" x14ac:dyDescent="0.35">
      <c r="E17707"/>
      <c r="H17707"/>
    </row>
    <row r="17708" spans="5:8" x14ac:dyDescent="0.35">
      <c r="E17708"/>
      <c r="H17708"/>
    </row>
    <row r="17709" spans="5:8" x14ac:dyDescent="0.35">
      <c r="E17709"/>
      <c r="H17709"/>
    </row>
    <row r="17710" spans="5:8" x14ac:dyDescent="0.35">
      <c r="E17710"/>
      <c r="H17710"/>
    </row>
    <row r="17711" spans="5:8" x14ac:dyDescent="0.35">
      <c r="E17711"/>
      <c r="H17711"/>
    </row>
    <row r="17712" spans="5:8" x14ac:dyDescent="0.35">
      <c r="E17712"/>
      <c r="H17712"/>
    </row>
    <row r="17713" spans="5:8" x14ac:dyDescent="0.35">
      <c r="E17713"/>
      <c r="H17713"/>
    </row>
    <row r="17714" spans="5:8" x14ac:dyDescent="0.35">
      <c r="E17714"/>
      <c r="H17714"/>
    </row>
    <row r="17715" spans="5:8" x14ac:dyDescent="0.35">
      <c r="E17715"/>
      <c r="H17715"/>
    </row>
    <row r="17716" spans="5:8" x14ac:dyDescent="0.35">
      <c r="E17716"/>
      <c r="H17716"/>
    </row>
    <row r="17717" spans="5:8" x14ac:dyDescent="0.35">
      <c r="E17717"/>
      <c r="H17717"/>
    </row>
    <row r="17718" spans="5:8" x14ac:dyDescent="0.35">
      <c r="E17718"/>
      <c r="H17718"/>
    </row>
    <row r="17719" spans="5:8" x14ac:dyDescent="0.35">
      <c r="E17719"/>
      <c r="H17719"/>
    </row>
    <row r="17720" spans="5:8" x14ac:dyDescent="0.35">
      <c r="E17720"/>
      <c r="H17720"/>
    </row>
    <row r="17721" spans="5:8" x14ac:dyDescent="0.35">
      <c r="E17721"/>
      <c r="H17721"/>
    </row>
    <row r="17722" spans="5:8" x14ac:dyDescent="0.35">
      <c r="E17722"/>
      <c r="H17722"/>
    </row>
    <row r="17723" spans="5:8" x14ac:dyDescent="0.35">
      <c r="E17723"/>
      <c r="H17723"/>
    </row>
    <row r="17724" spans="5:8" x14ac:dyDescent="0.35">
      <c r="E17724"/>
      <c r="H17724"/>
    </row>
    <row r="17725" spans="5:8" x14ac:dyDescent="0.35">
      <c r="E17725"/>
      <c r="H17725"/>
    </row>
    <row r="17726" spans="5:8" x14ac:dyDescent="0.35">
      <c r="E17726"/>
      <c r="H17726"/>
    </row>
    <row r="17727" spans="5:8" x14ac:dyDescent="0.35">
      <c r="E17727"/>
      <c r="H17727"/>
    </row>
    <row r="17728" spans="5:8" x14ac:dyDescent="0.35">
      <c r="E17728"/>
      <c r="H17728"/>
    </row>
    <row r="17729" spans="5:8" x14ac:dyDescent="0.35">
      <c r="E17729"/>
      <c r="H17729"/>
    </row>
    <row r="17730" spans="5:8" x14ac:dyDescent="0.35">
      <c r="E17730"/>
      <c r="H17730"/>
    </row>
    <row r="17731" spans="5:8" x14ac:dyDescent="0.35">
      <c r="E17731"/>
      <c r="H17731"/>
    </row>
    <row r="17732" spans="5:8" x14ac:dyDescent="0.35">
      <c r="E17732"/>
      <c r="H17732"/>
    </row>
    <row r="17733" spans="5:8" x14ac:dyDescent="0.35">
      <c r="E17733"/>
      <c r="H17733"/>
    </row>
    <row r="17734" spans="5:8" x14ac:dyDescent="0.35">
      <c r="E17734"/>
      <c r="H17734"/>
    </row>
    <row r="17735" spans="5:8" x14ac:dyDescent="0.35">
      <c r="E17735"/>
      <c r="H17735"/>
    </row>
    <row r="17736" spans="5:8" x14ac:dyDescent="0.35">
      <c r="E17736"/>
      <c r="H17736"/>
    </row>
    <row r="17737" spans="5:8" x14ac:dyDescent="0.35">
      <c r="E17737"/>
      <c r="H17737"/>
    </row>
    <row r="17738" spans="5:8" x14ac:dyDescent="0.35">
      <c r="E17738"/>
      <c r="H17738"/>
    </row>
    <row r="17739" spans="5:8" x14ac:dyDescent="0.35">
      <c r="E17739"/>
      <c r="H17739"/>
    </row>
    <row r="17740" spans="5:8" x14ac:dyDescent="0.35">
      <c r="E17740"/>
      <c r="H17740"/>
    </row>
    <row r="17741" spans="5:8" x14ac:dyDescent="0.35">
      <c r="E17741"/>
      <c r="H17741"/>
    </row>
    <row r="17742" spans="5:8" x14ac:dyDescent="0.35">
      <c r="E17742"/>
      <c r="H17742"/>
    </row>
    <row r="17743" spans="5:8" x14ac:dyDescent="0.35">
      <c r="E17743"/>
      <c r="H17743"/>
    </row>
    <row r="17744" spans="5:8" x14ac:dyDescent="0.35">
      <c r="E17744"/>
      <c r="H17744"/>
    </row>
    <row r="17745" spans="5:8" x14ac:dyDescent="0.35">
      <c r="E17745"/>
      <c r="H17745"/>
    </row>
    <row r="17746" spans="5:8" x14ac:dyDescent="0.35">
      <c r="E17746"/>
      <c r="H17746"/>
    </row>
    <row r="17747" spans="5:8" x14ac:dyDescent="0.35">
      <c r="E17747"/>
      <c r="H17747"/>
    </row>
    <row r="17748" spans="5:8" x14ac:dyDescent="0.35">
      <c r="E17748"/>
      <c r="H17748"/>
    </row>
    <row r="17749" spans="5:8" x14ac:dyDescent="0.35">
      <c r="E17749"/>
      <c r="H17749"/>
    </row>
    <row r="17750" spans="5:8" x14ac:dyDescent="0.35">
      <c r="E17750"/>
      <c r="H17750"/>
    </row>
    <row r="17751" spans="5:8" x14ac:dyDescent="0.35">
      <c r="E17751"/>
      <c r="H17751"/>
    </row>
    <row r="17752" spans="5:8" x14ac:dyDescent="0.35">
      <c r="E17752"/>
      <c r="H17752"/>
    </row>
    <row r="17753" spans="5:8" x14ac:dyDescent="0.35">
      <c r="E17753"/>
      <c r="H17753"/>
    </row>
    <row r="17754" spans="5:8" x14ac:dyDescent="0.35">
      <c r="E17754"/>
      <c r="H17754"/>
    </row>
    <row r="17755" spans="5:8" x14ac:dyDescent="0.35">
      <c r="E17755"/>
      <c r="H17755"/>
    </row>
    <row r="17756" spans="5:8" x14ac:dyDescent="0.35">
      <c r="E17756"/>
      <c r="H17756"/>
    </row>
    <row r="17757" spans="5:8" x14ac:dyDescent="0.35">
      <c r="E17757"/>
      <c r="H17757"/>
    </row>
    <row r="17758" spans="5:8" x14ac:dyDescent="0.35">
      <c r="E17758"/>
      <c r="H17758"/>
    </row>
    <row r="17759" spans="5:8" x14ac:dyDescent="0.35">
      <c r="E17759"/>
      <c r="H17759"/>
    </row>
    <row r="17760" spans="5:8" x14ac:dyDescent="0.35">
      <c r="E17760"/>
      <c r="H17760"/>
    </row>
    <row r="17761" spans="5:8" x14ac:dyDescent="0.35">
      <c r="E17761"/>
      <c r="H17761"/>
    </row>
    <row r="17762" spans="5:8" x14ac:dyDescent="0.35">
      <c r="E17762"/>
      <c r="H17762"/>
    </row>
    <row r="17763" spans="5:8" x14ac:dyDescent="0.35">
      <c r="E17763"/>
      <c r="H17763"/>
    </row>
    <row r="17764" spans="5:8" x14ac:dyDescent="0.35">
      <c r="E17764"/>
      <c r="H17764"/>
    </row>
    <row r="17765" spans="5:8" x14ac:dyDescent="0.35">
      <c r="E17765"/>
      <c r="H17765"/>
    </row>
    <row r="17766" spans="5:8" x14ac:dyDescent="0.35">
      <c r="E17766"/>
      <c r="H17766"/>
    </row>
    <row r="17767" spans="5:8" x14ac:dyDescent="0.35">
      <c r="E17767"/>
      <c r="H17767"/>
    </row>
    <row r="17768" spans="5:8" x14ac:dyDescent="0.35">
      <c r="E17768"/>
      <c r="H17768"/>
    </row>
    <row r="17769" spans="5:8" x14ac:dyDescent="0.35">
      <c r="E17769"/>
      <c r="H17769"/>
    </row>
    <row r="17770" spans="5:8" x14ac:dyDescent="0.35">
      <c r="E17770"/>
      <c r="H17770"/>
    </row>
    <row r="17771" spans="5:8" x14ac:dyDescent="0.35">
      <c r="E17771"/>
      <c r="H17771"/>
    </row>
    <row r="17772" spans="5:8" x14ac:dyDescent="0.35">
      <c r="E17772"/>
      <c r="H17772"/>
    </row>
    <row r="17773" spans="5:8" x14ac:dyDescent="0.35">
      <c r="E17773"/>
      <c r="H17773"/>
    </row>
    <row r="17774" spans="5:8" x14ac:dyDescent="0.35">
      <c r="E17774"/>
      <c r="H17774"/>
    </row>
    <row r="17775" spans="5:8" x14ac:dyDescent="0.35">
      <c r="E17775"/>
      <c r="H17775"/>
    </row>
    <row r="17776" spans="5:8" x14ac:dyDescent="0.35">
      <c r="E17776"/>
      <c r="H17776"/>
    </row>
    <row r="17777" spans="5:8" x14ac:dyDescent="0.35">
      <c r="E17777"/>
      <c r="H17777"/>
    </row>
    <row r="17778" spans="5:8" x14ac:dyDescent="0.35">
      <c r="E17778"/>
      <c r="H17778"/>
    </row>
    <row r="17779" spans="5:8" x14ac:dyDescent="0.35">
      <c r="E17779"/>
      <c r="H17779"/>
    </row>
    <row r="17780" spans="5:8" x14ac:dyDescent="0.35">
      <c r="E17780"/>
      <c r="H17780"/>
    </row>
    <row r="17781" spans="5:8" x14ac:dyDescent="0.35">
      <c r="E17781"/>
      <c r="H17781"/>
    </row>
    <row r="17782" spans="5:8" x14ac:dyDescent="0.35">
      <c r="E17782"/>
      <c r="H17782"/>
    </row>
    <row r="17783" spans="5:8" x14ac:dyDescent="0.35">
      <c r="E17783"/>
      <c r="H17783"/>
    </row>
    <row r="17784" spans="5:8" x14ac:dyDescent="0.35">
      <c r="E17784"/>
      <c r="H17784"/>
    </row>
    <row r="17785" spans="5:8" x14ac:dyDescent="0.35">
      <c r="E17785"/>
      <c r="H17785"/>
    </row>
    <row r="17786" spans="5:8" x14ac:dyDescent="0.35">
      <c r="E17786"/>
      <c r="H17786"/>
    </row>
    <row r="17787" spans="5:8" x14ac:dyDescent="0.35">
      <c r="E17787"/>
      <c r="H17787"/>
    </row>
    <row r="17788" spans="5:8" x14ac:dyDescent="0.35">
      <c r="E17788"/>
      <c r="H17788"/>
    </row>
    <row r="17789" spans="5:8" x14ac:dyDescent="0.35">
      <c r="E17789"/>
      <c r="H17789"/>
    </row>
    <row r="17790" spans="5:8" x14ac:dyDescent="0.35">
      <c r="E17790"/>
      <c r="H17790"/>
    </row>
    <row r="17791" spans="5:8" x14ac:dyDescent="0.35">
      <c r="E17791"/>
      <c r="H17791"/>
    </row>
    <row r="17792" spans="5:8" x14ac:dyDescent="0.35">
      <c r="E17792"/>
      <c r="H17792"/>
    </row>
    <row r="17793" spans="5:8" x14ac:dyDescent="0.35">
      <c r="E17793"/>
      <c r="H17793"/>
    </row>
    <row r="17794" spans="5:8" x14ac:dyDescent="0.35">
      <c r="E17794"/>
      <c r="H17794"/>
    </row>
    <row r="17795" spans="5:8" x14ac:dyDescent="0.35">
      <c r="E17795"/>
      <c r="H17795"/>
    </row>
    <row r="17796" spans="5:8" x14ac:dyDescent="0.35">
      <c r="E17796"/>
      <c r="H17796"/>
    </row>
    <row r="17797" spans="5:8" x14ac:dyDescent="0.35">
      <c r="E17797"/>
      <c r="H17797"/>
    </row>
    <row r="17798" spans="5:8" x14ac:dyDescent="0.35">
      <c r="E17798"/>
      <c r="H17798"/>
    </row>
    <row r="17799" spans="5:8" x14ac:dyDescent="0.35">
      <c r="E17799"/>
      <c r="H17799"/>
    </row>
    <row r="17800" spans="5:8" x14ac:dyDescent="0.35">
      <c r="E17800"/>
      <c r="H17800"/>
    </row>
    <row r="17801" spans="5:8" x14ac:dyDescent="0.35">
      <c r="E17801"/>
      <c r="H17801"/>
    </row>
    <row r="17802" spans="5:8" x14ac:dyDescent="0.35">
      <c r="E17802"/>
      <c r="H17802"/>
    </row>
    <row r="17803" spans="5:8" x14ac:dyDescent="0.35">
      <c r="E17803"/>
      <c r="H17803"/>
    </row>
    <row r="17804" spans="5:8" x14ac:dyDescent="0.35">
      <c r="E17804"/>
      <c r="H17804"/>
    </row>
    <row r="17805" spans="5:8" x14ac:dyDescent="0.35">
      <c r="E17805"/>
      <c r="H17805"/>
    </row>
    <row r="17806" spans="5:8" x14ac:dyDescent="0.35">
      <c r="E17806"/>
      <c r="H17806"/>
    </row>
    <row r="17807" spans="5:8" x14ac:dyDescent="0.35">
      <c r="E17807"/>
      <c r="H17807"/>
    </row>
    <row r="17808" spans="5:8" x14ac:dyDescent="0.35">
      <c r="E17808"/>
      <c r="H17808"/>
    </row>
    <row r="17809" spans="5:8" x14ac:dyDescent="0.35">
      <c r="E17809"/>
      <c r="H17809"/>
    </row>
    <row r="17810" spans="5:8" x14ac:dyDescent="0.35">
      <c r="E17810"/>
      <c r="H17810"/>
    </row>
    <row r="17811" spans="5:8" x14ac:dyDescent="0.35">
      <c r="E17811"/>
      <c r="H17811"/>
    </row>
    <row r="17812" spans="5:8" x14ac:dyDescent="0.35">
      <c r="E17812"/>
      <c r="H17812"/>
    </row>
    <row r="17813" spans="5:8" x14ac:dyDescent="0.35">
      <c r="E17813"/>
      <c r="H17813"/>
    </row>
    <row r="17814" spans="5:8" x14ac:dyDescent="0.35">
      <c r="E17814"/>
      <c r="H17814"/>
    </row>
    <row r="17815" spans="5:8" x14ac:dyDescent="0.35">
      <c r="E17815"/>
      <c r="H17815"/>
    </row>
    <row r="17816" spans="5:8" x14ac:dyDescent="0.35">
      <c r="E17816"/>
      <c r="H17816"/>
    </row>
    <row r="17817" spans="5:8" x14ac:dyDescent="0.35">
      <c r="E17817"/>
      <c r="H17817"/>
    </row>
    <row r="17818" spans="5:8" x14ac:dyDescent="0.35">
      <c r="E17818"/>
      <c r="H17818"/>
    </row>
    <row r="17819" spans="5:8" x14ac:dyDescent="0.35">
      <c r="E17819"/>
      <c r="H17819"/>
    </row>
    <row r="17820" spans="5:8" x14ac:dyDescent="0.35">
      <c r="E17820"/>
      <c r="H17820"/>
    </row>
    <row r="17821" spans="5:8" x14ac:dyDescent="0.35">
      <c r="E17821"/>
      <c r="H17821"/>
    </row>
    <row r="17822" spans="5:8" x14ac:dyDescent="0.35">
      <c r="E17822"/>
      <c r="H17822"/>
    </row>
    <row r="17823" spans="5:8" x14ac:dyDescent="0.35">
      <c r="E17823"/>
      <c r="H17823"/>
    </row>
    <row r="17824" spans="5:8" x14ac:dyDescent="0.35">
      <c r="E17824"/>
      <c r="H17824"/>
    </row>
    <row r="17825" spans="5:8" x14ac:dyDescent="0.35">
      <c r="E17825"/>
      <c r="H17825"/>
    </row>
    <row r="17826" spans="5:8" x14ac:dyDescent="0.35">
      <c r="E17826"/>
      <c r="H17826"/>
    </row>
    <row r="17827" spans="5:8" x14ac:dyDescent="0.35">
      <c r="E17827"/>
      <c r="H17827"/>
    </row>
    <row r="17828" spans="5:8" x14ac:dyDescent="0.35">
      <c r="E17828"/>
      <c r="H17828"/>
    </row>
    <row r="17829" spans="5:8" x14ac:dyDescent="0.35">
      <c r="E17829"/>
      <c r="H17829"/>
    </row>
    <row r="17830" spans="5:8" x14ac:dyDescent="0.35">
      <c r="E17830"/>
      <c r="H17830"/>
    </row>
    <row r="17831" spans="5:8" x14ac:dyDescent="0.35">
      <c r="E17831"/>
      <c r="H17831"/>
    </row>
    <row r="17832" spans="5:8" x14ac:dyDescent="0.35">
      <c r="E17832"/>
      <c r="H17832"/>
    </row>
    <row r="17833" spans="5:8" x14ac:dyDescent="0.35">
      <c r="E17833"/>
      <c r="H17833"/>
    </row>
    <row r="17834" spans="5:8" x14ac:dyDescent="0.35">
      <c r="E17834"/>
      <c r="H17834"/>
    </row>
    <row r="17835" spans="5:8" x14ac:dyDescent="0.35">
      <c r="E17835"/>
      <c r="H17835"/>
    </row>
    <row r="17836" spans="5:8" x14ac:dyDescent="0.35">
      <c r="E17836"/>
      <c r="H17836"/>
    </row>
    <row r="17837" spans="5:8" x14ac:dyDescent="0.35">
      <c r="E17837"/>
      <c r="H17837"/>
    </row>
    <row r="17838" spans="5:8" x14ac:dyDescent="0.35">
      <c r="E17838"/>
      <c r="H17838"/>
    </row>
    <row r="17839" spans="5:8" x14ac:dyDescent="0.35">
      <c r="E17839"/>
      <c r="H17839"/>
    </row>
    <row r="17840" spans="5:8" x14ac:dyDescent="0.35">
      <c r="E17840"/>
      <c r="H17840"/>
    </row>
    <row r="17841" spans="5:8" x14ac:dyDescent="0.35">
      <c r="E17841"/>
      <c r="H17841"/>
    </row>
    <row r="17842" spans="5:8" x14ac:dyDescent="0.35">
      <c r="E17842"/>
      <c r="H17842"/>
    </row>
    <row r="17843" spans="5:8" x14ac:dyDescent="0.35">
      <c r="E17843"/>
      <c r="H17843"/>
    </row>
    <row r="17844" spans="5:8" x14ac:dyDescent="0.35">
      <c r="E17844"/>
      <c r="H17844"/>
    </row>
    <row r="17845" spans="5:8" x14ac:dyDescent="0.35">
      <c r="E17845"/>
      <c r="H17845"/>
    </row>
    <row r="17846" spans="5:8" x14ac:dyDescent="0.35">
      <c r="E17846"/>
      <c r="H17846"/>
    </row>
    <row r="17847" spans="5:8" x14ac:dyDescent="0.35">
      <c r="E17847"/>
      <c r="H17847"/>
    </row>
    <row r="17848" spans="5:8" x14ac:dyDescent="0.35">
      <c r="E17848"/>
      <c r="H17848"/>
    </row>
    <row r="17849" spans="5:8" x14ac:dyDescent="0.35">
      <c r="E17849"/>
      <c r="H17849"/>
    </row>
    <row r="17850" spans="5:8" x14ac:dyDescent="0.35">
      <c r="E17850"/>
      <c r="H17850"/>
    </row>
    <row r="17851" spans="5:8" x14ac:dyDescent="0.35">
      <c r="E17851"/>
      <c r="H17851"/>
    </row>
    <row r="17852" spans="5:8" x14ac:dyDescent="0.35">
      <c r="E17852"/>
      <c r="H17852"/>
    </row>
    <row r="17853" spans="5:8" x14ac:dyDescent="0.35">
      <c r="E17853"/>
      <c r="H17853"/>
    </row>
    <row r="17854" spans="5:8" x14ac:dyDescent="0.35">
      <c r="E17854"/>
      <c r="H17854"/>
    </row>
    <row r="17855" spans="5:8" x14ac:dyDescent="0.35">
      <c r="E17855"/>
      <c r="H17855"/>
    </row>
    <row r="17856" spans="5:8" x14ac:dyDescent="0.35">
      <c r="E17856"/>
      <c r="H17856"/>
    </row>
    <row r="17857" spans="5:8" x14ac:dyDescent="0.35">
      <c r="E17857"/>
      <c r="H17857"/>
    </row>
    <row r="17858" spans="5:8" x14ac:dyDescent="0.35">
      <c r="E17858"/>
      <c r="H17858"/>
    </row>
    <row r="17859" spans="5:8" x14ac:dyDescent="0.35">
      <c r="E17859"/>
      <c r="H17859"/>
    </row>
    <row r="17860" spans="5:8" x14ac:dyDescent="0.35">
      <c r="E17860"/>
      <c r="H17860"/>
    </row>
    <row r="17861" spans="5:8" x14ac:dyDescent="0.35">
      <c r="E17861"/>
      <c r="H17861"/>
    </row>
    <row r="17862" spans="5:8" x14ac:dyDescent="0.35">
      <c r="E17862"/>
      <c r="H17862"/>
    </row>
    <row r="17863" spans="5:8" x14ac:dyDescent="0.35">
      <c r="E17863"/>
      <c r="H17863"/>
    </row>
    <row r="17864" spans="5:8" x14ac:dyDescent="0.35">
      <c r="E17864"/>
      <c r="H17864"/>
    </row>
    <row r="17865" spans="5:8" x14ac:dyDescent="0.35">
      <c r="E17865"/>
      <c r="H17865"/>
    </row>
    <row r="17866" spans="5:8" x14ac:dyDescent="0.35">
      <c r="E17866"/>
      <c r="H17866"/>
    </row>
    <row r="17867" spans="5:8" x14ac:dyDescent="0.35">
      <c r="E17867"/>
      <c r="H17867"/>
    </row>
    <row r="17868" spans="5:8" x14ac:dyDescent="0.35">
      <c r="E17868"/>
      <c r="H17868"/>
    </row>
    <row r="17869" spans="5:8" x14ac:dyDescent="0.35">
      <c r="E17869"/>
      <c r="H17869"/>
    </row>
    <row r="17870" spans="5:8" x14ac:dyDescent="0.35">
      <c r="E17870"/>
      <c r="H17870"/>
    </row>
    <row r="17871" spans="5:8" x14ac:dyDescent="0.35">
      <c r="E17871"/>
      <c r="H17871"/>
    </row>
    <row r="17872" spans="5:8" x14ac:dyDescent="0.35">
      <c r="E17872"/>
      <c r="H17872"/>
    </row>
    <row r="17873" spans="5:8" x14ac:dyDescent="0.35">
      <c r="E17873"/>
      <c r="H17873"/>
    </row>
    <row r="17874" spans="5:8" x14ac:dyDescent="0.35">
      <c r="E17874"/>
      <c r="H17874"/>
    </row>
    <row r="17875" spans="5:8" x14ac:dyDescent="0.35">
      <c r="E17875"/>
      <c r="H17875"/>
    </row>
    <row r="17876" spans="5:8" x14ac:dyDescent="0.35">
      <c r="E17876"/>
      <c r="H17876"/>
    </row>
    <row r="17877" spans="5:8" x14ac:dyDescent="0.35">
      <c r="E17877"/>
      <c r="H17877"/>
    </row>
    <row r="17878" spans="5:8" x14ac:dyDescent="0.35">
      <c r="E17878"/>
      <c r="H17878"/>
    </row>
    <row r="17879" spans="5:8" x14ac:dyDescent="0.35">
      <c r="E17879"/>
      <c r="H17879"/>
    </row>
    <row r="17880" spans="5:8" x14ac:dyDescent="0.35">
      <c r="E17880"/>
      <c r="H17880"/>
    </row>
    <row r="17881" spans="5:8" x14ac:dyDescent="0.35">
      <c r="E17881"/>
      <c r="H17881"/>
    </row>
    <row r="17882" spans="5:8" x14ac:dyDescent="0.35">
      <c r="E17882"/>
      <c r="H17882"/>
    </row>
    <row r="17883" spans="5:8" x14ac:dyDescent="0.35">
      <c r="E17883"/>
      <c r="H17883"/>
    </row>
    <row r="17884" spans="5:8" x14ac:dyDescent="0.35">
      <c r="E17884"/>
      <c r="H17884"/>
    </row>
    <row r="17885" spans="5:8" x14ac:dyDescent="0.35">
      <c r="E17885"/>
      <c r="H17885"/>
    </row>
    <row r="17886" spans="5:8" x14ac:dyDescent="0.35">
      <c r="E17886"/>
      <c r="H17886"/>
    </row>
    <row r="17887" spans="5:8" x14ac:dyDescent="0.35">
      <c r="E17887"/>
      <c r="H17887"/>
    </row>
    <row r="17888" spans="5:8" x14ac:dyDescent="0.35">
      <c r="E17888"/>
      <c r="H17888"/>
    </row>
    <row r="17889" spans="5:8" x14ac:dyDescent="0.35">
      <c r="E17889"/>
      <c r="H17889"/>
    </row>
    <row r="17890" spans="5:8" x14ac:dyDescent="0.35">
      <c r="E17890"/>
      <c r="H17890"/>
    </row>
    <row r="17891" spans="5:8" x14ac:dyDescent="0.35">
      <c r="E17891"/>
      <c r="H17891"/>
    </row>
    <row r="17892" spans="5:8" x14ac:dyDescent="0.35">
      <c r="E17892"/>
      <c r="H17892"/>
    </row>
    <row r="17893" spans="5:8" x14ac:dyDescent="0.35">
      <c r="E17893"/>
      <c r="H17893"/>
    </row>
    <row r="17894" spans="5:8" x14ac:dyDescent="0.35">
      <c r="E17894"/>
      <c r="H17894"/>
    </row>
    <row r="17895" spans="5:8" x14ac:dyDescent="0.35">
      <c r="E17895"/>
      <c r="H17895"/>
    </row>
    <row r="17896" spans="5:8" x14ac:dyDescent="0.35">
      <c r="E17896"/>
      <c r="H17896"/>
    </row>
    <row r="17897" spans="5:8" x14ac:dyDescent="0.35">
      <c r="E17897"/>
      <c r="H17897"/>
    </row>
    <row r="17898" spans="5:8" x14ac:dyDescent="0.35">
      <c r="E17898"/>
      <c r="H17898"/>
    </row>
    <row r="17899" spans="5:8" x14ac:dyDescent="0.35">
      <c r="E17899"/>
      <c r="H17899"/>
    </row>
    <row r="17900" spans="5:8" x14ac:dyDescent="0.35">
      <c r="E17900"/>
      <c r="H17900"/>
    </row>
    <row r="17901" spans="5:8" x14ac:dyDescent="0.35">
      <c r="E17901"/>
      <c r="H17901"/>
    </row>
    <row r="17902" spans="5:8" x14ac:dyDescent="0.35">
      <c r="E17902"/>
      <c r="H17902"/>
    </row>
    <row r="17903" spans="5:8" x14ac:dyDescent="0.35">
      <c r="E17903"/>
      <c r="H17903"/>
    </row>
    <row r="17904" spans="5:8" x14ac:dyDescent="0.35">
      <c r="E17904"/>
      <c r="H17904"/>
    </row>
    <row r="17905" spans="5:8" x14ac:dyDescent="0.35">
      <c r="E17905"/>
      <c r="H17905"/>
    </row>
    <row r="17906" spans="5:8" x14ac:dyDescent="0.35">
      <c r="E17906"/>
      <c r="H17906"/>
    </row>
    <row r="17907" spans="5:8" x14ac:dyDescent="0.35">
      <c r="E17907"/>
      <c r="H17907"/>
    </row>
    <row r="17908" spans="5:8" x14ac:dyDescent="0.35">
      <c r="E17908"/>
      <c r="H17908"/>
    </row>
    <row r="17909" spans="5:8" x14ac:dyDescent="0.35">
      <c r="E17909"/>
      <c r="H17909"/>
    </row>
    <row r="17910" spans="5:8" x14ac:dyDescent="0.35">
      <c r="E17910"/>
      <c r="H17910"/>
    </row>
    <row r="17911" spans="5:8" x14ac:dyDescent="0.35">
      <c r="E17911"/>
      <c r="H17911"/>
    </row>
    <row r="17912" spans="5:8" x14ac:dyDescent="0.35">
      <c r="E17912"/>
      <c r="H17912"/>
    </row>
    <row r="17913" spans="5:8" x14ac:dyDescent="0.35">
      <c r="E17913"/>
      <c r="H17913"/>
    </row>
    <row r="17914" spans="5:8" x14ac:dyDescent="0.35">
      <c r="E17914"/>
      <c r="H17914"/>
    </row>
    <row r="17915" spans="5:8" x14ac:dyDescent="0.35">
      <c r="E17915"/>
      <c r="H17915"/>
    </row>
    <row r="17916" spans="5:8" x14ac:dyDescent="0.35">
      <c r="E17916"/>
      <c r="H17916"/>
    </row>
    <row r="17917" spans="5:8" x14ac:dyDescent="0.35">
      <c r="E17917"/>
      <c r="H17917"/>
    </row>
    <row r="17918" spans="5:8" x14ac:dyDescent="0.35">
      <c r="E17918"/>
      <c r="H17918"/>
    </row>
    <row r="17919" spans="5:8" x14ac:dyDescent="0.35">
      <c r="E17919"/>
      <c r="H17919"/>
    </row>
    <row r="17920" spans="5:8" x14ac:dyDescent="0.35">
      <c r="E17920"/>
      <c r="H17920"/>
    </row>
    <row r="17921" spans="5:8" x14ac:dyDescent="0.35">
      <c r="E17921"/>
      <c r="H17921"/>
    </row>
    <row r="17922" spans="5:8" x14ac:dyDescent="0.35">
      <c r="E17922"/>
      <c r="H17922"/>
    </row>
    <row r="17923" spans="5:8" x14ac:dyDescent="0.35">
      <c r="E17923"/>
      <c r="H17923"/>
    </row>
    <row r="17924" spans="5:8" x14ac:dyDescent="0.35">
      <c r="E17924"/>
      <c r="H17924"/>
    </row>
    <row r="17925" spans="5:8" x14ac:dyDescent="0.35">
      <c r="E17925"/>
      <c r="H17925"/>
    </row>
    <row r="17926" spans="5:8" x14ac:dyDescent="0.35">
      <c r="E17926"/>
      <c r="H17926"/>
    </row>
    <row r="17927" spans="5:8" x14ac:dyDescent="0.35">
      <c r="E17927"/>
      <c r="H17927"/>
    </row>
    <row r="17928" spans="5:8" x14ac:dyDescent="0.35">
      <c r="E17928"/>
      <c r="H17928"/>
    </row>
    <row r="17929" spans="5:8" x14ac:dyDescent="0.35">
      <c r="E17929"/>
      <c r="H17929"/>
    </row>
    <row r="17930" spans="5:8" x14ac:dyDescent="0.35">
      <c r="E17930"/>
      <c r="H17930"/>
    </row>
    <row r="17931" spans="5:8" x14ac:dyDescent="0.35">
      <c r="E17931"/>
      <c r="H17931"/>
    </row>
    <row r="17932" spans="5:8" x14ac:dyDescent="0.35">
      <c r="E17932"/>
      <c r="H17932"/>
    </row>
    <row r="17933" spans="5:8" x14ac:dyDescent="0.35">
      <c r="E17933"/>
      <c r="H17933"/>
    </row>
    <row r="17934" spans="5:8" x14ac:dyDescent="0.35">
      <c r="E17934"/>
      <c r="H17934"/>
    </row>
    <row r="17935" spans="5:8" x14ac:dyDescent="0.35">
      <c r="E17935"/>
      <c r="H17935"/>
    </row>
    <row r="17936" spans="5:8" x14ac:dyDescent="0.35">
      <c r="E17936"/>
      <c r="H17936"/>
    </row>
    <row r="17937" spans="5:8" x14ac:dyDescent="0.35">
      <c r="E17937"/>
      <c r="H17937"/>
    </row>
    <row r="17938" spans="5:8" x14ac:dyDescent="0.35">
      <c r="E17938"/>
      <c r="H17938"/>
    </row>
    <row r="17939" spans="5:8" x14ac:dyDescent="0.35">
      <c r="E17939"/>
      <c r="H17939"/>
    </row>
    <row r="17940" spans="5:8" x14ac:dyDescent="0.35">
      <c r="E17940"/>
      <c r="H17940"/>
    </row>
    <row r="17941" spans="5:8" x14ac:dyDescent="0.35">
      <c r="E17941"/>
      <c r="H17941"/>
    </row>
    <row r="17942" spans="5:8" x14ac:dyDescent="0.35">
      <c r="E17942"/>
      <c r="H17942"/>
    </row>
    <row r="17943" spans="5:8" x14ac:dyDescent="0.35">
      <c r="E17943"/>
      <c r="H17943"/>
    </row>
    <row r="17944" spans="5:8" x14ac:dyDescent="0.35">
      <c r="E17944"/>
      <c r="H17944"/>
    </row>
    <row r="17945" spans="5:8" x14ac:dyDescent="0.35">
      <c r="E17945"/>
      <c r="H17945"/>
    </row>
    <row r="17946" spans="5:8" x14ac:dyDescent="0.35">
      <c r="E17946"/>
      <c r="H17946"/>
    </row>
    <row r="17947" spans="5:8" x14ac:dyDescent="0.35">
      <c r="E17947"/>
      <c r="H17947"/>
    </row>
    <row r="17948" spans="5:8" x14ac:dyDescent="0.35">
      <c r="E17948"/>
      <c r="H17948"/>
    </row>
    <row r="17949" spans="5:8" x14ac:dyDescent="0.35">
      <c r="E17949"/>
      <c r="H17949"/>
    </row>
    <row r="17950" spans="5:8" x14ac:dyDescent="0.35">
      <c r="E17950"/>
      <c r="H17950"/>
    </row>
    <row r="17951" spans="5:8" x14ac:dyDescent="0.35">
      <c r="E17951"/>
      <c r="H17951"/>
    </row>
    <row r="17952" spans="5:8" x14ac:dyDescent="0.35">
      <c r="E17952"/>
      <c r="H17952"/>
    </row>
    <row r="17953" spans="5:8" x14ac:dyDescent="0.35">
      <c r="E17953"/>
      <c r="H17953"/>
    </row>
    <row r="17954" spans="5:8" x14ac:dyDescent="0.35">
      <c r="E17954"/>
      <c r="H17954"/>
    </row>
    <row r="17955" spans="5:8" x14ac:dyDescent="0.35">
      <c r="E17955"/>
      <c r="H17955"/>
    </row>
    <row r="17956" spans="5:8" x14ac:dyDescent="0.35">
      <c r="E17956"/>
      <c r="H17956"/>
    </row>
    <row r="17957" spans="5:8" x14ac:dyDescent="0.35">
      <c r="E17957"/>
      <c r="H17957"/>
    </row>
    <row r="17958" spans="5:8" x14ac:dyDescent="0.35">
      <c r="E17958"/>
      <c r="H17958"/>
    </row>
    <row r="17959" spans="5:8" x14ac:dyDescent="0.35">
      <c r="E17959"/>
      <c r="H17959"/>
    </row>
    <row r="17960" spans="5:8" x14ac:dyDescent="0.35">
      <c r="E17960"/>
      <c r="H17960"/>
    </row>
    <row r="17961" spans="5:8" x14ac:dyDescent="0.35">
      <c r="E17961"/>
      <c r="H17961"/>
    </row>
    <row r="17962" spans="5:8" x14ac:dyDescent="0.35">
      <c r="E17962"/>
      <c r="H17962"/>
    </row>
    <row r="17963" spans="5:8" x14ac:dyDescent="0.35">
      <c r="E17963"/>
      <c r="H17963"/>
    </row>
    <row r="17964" spans="5:8" x14ac:dyDescent="0.35">
      <c r="E17964"/>
      <c r="H17964"/>
    </row>
    <row r="17965" spans="5:8" x14ac:dyDescent="0.35">
      <c r="E17965"/>
      <c r="H17965"/>
    </row>
    <row r="17966" spans="5:8" x14ac:dyDescent="0.35">
      <c r="E17966"/>
      <c r="H17966"/>
    </row>
    <row r="17967" spans="5:8" x14ac:dyDescent="0.35">
      <c r="E17967"/>
      <c r="H17967"/>
    </row>
    <row r="17968" spans="5:8" x14ac:dyDescent="0.35">
      <c r="E17968"/>
      <c r="H17968"/>
    </row>
    <row r="17969" spans="5:8" x14ac:dyDescent="0.35">
      <c r="E17969"/>
      <c r="H17969"/>
    </row>
    <row r="17970" spans="5:8" x14ac:dyDescent="0.35">
      <c r="E17970"/>
      <c r="H17970"/>
    </row>
    <row r="17971" spans="5:8" x14ac:dyDescent="0.35">
      <c r="E17971"/>
      <c r="H17971"/>
    </row>
    <row r="17972" spans="5:8" x14ac:dyDescent="0.35">
      <c r="E17972"/>
      <c r="H17972"/>
    </row>
    <row r="17973" spans="5:8" x14ac:dyDescent="0.35">
      <c r="E17973"/>
      <c r="H17973"/>
    </row>
    <row r="17974" spans="5:8" x14ac:dyDescent="0.35">
      <c r="E17974"/>
      <c r="H17974"/>
    </row>
    <row r="17975" spans="5:8" x14ac:dyDescent="0.35">
      <c r="E17975"/>
      <c r="H17975"/>
    </row>
    <row r="17976" spans="5:8" x14ac:dyDescent="0.35">
      <c r="E17976"/>
      <c r="H17976"/>
    </row>
    <row r="17977" spans="5:8" x14ac:dyDescent="0.35">
      <c r="E17977"/>
      <c r="H17977"/>
    </row>
    <row r="17978" spans="5:8" x14ac:dyDescent="0.35">
      <c r="E17978"/>
      <c r="H17978"/>
    </row>
    <row r="17979" spans="5:8" x14ac:dyDescent="0.35">
      <c r="E17979"/>
      <c r="H17979"/>
    </row>
    <row r="17980" spans="5:8" x14ac:dyDescent="0.35">
      <c r="E17980"/>
      <c r="H17980"/>
    </row>
    <row r="17981" spans="5:8" x14ac:dyDescent="0.35">
      <c r="E17981"/>
      <c r="H17981"/>
    </row>
    <row r="17982" spans="5:8" x14ac:dyDescent="0.35">
      <c r="E17982"/>
      <c r="H17982"/>
    </row>
    <row r="17983" spans="5:8" x14ac:dyDescent="0.35">
      <c r="E17983"/>
      <c r="H17983"/>
    </row>
    <row r="17984" spans="5:8" x14ac:dyDescent="0.35">
      <c r="E17984"/>
      <c r="H17984"/>
    </row>
    <row r="17985" spans="5:8" x14ac:dyDescent="0.35">
      <c r="E17985"/>
      <c r="H17985"/>
    </row>
    <row r="17986" spans="5:8" x14ac:dyDescent="0.35">
      <c r="E17986"/>
      <c r="H17986"/>
    </row>
    <row r="17987" spans="5:8" x14ac:dyDescent="0.35">
      <c r="E17987"/>
      <c r="H17987"/>
    </row>
    <row r="17988" spans="5:8" x14ac:dyDescent="0.35">
      <c r="E17988"/>
      <c r="H17988"/>
    </row>
    <row r="17989" spans="5:8" x14ac:dyDescent="0.35">
      <c r="E17989"/>
      <c r="H17989"/>
    </row>
    <row r="17990" spans="5:8" x14ac:dyDescent="0.35">
      <c r="E17990"/>
      <c r="H17990"/>
    </row>
    <row r="17991" spans="5:8" x14ac:dyDescent="0.35">
      <c r="E17991"/>
      <c r="H17991"/>
    </row>
    <row r="17992" spans="5:8" x14ac:dyDescent="0.35">
      <c r="E17992"/>
      <c r="H17992"/>
    </row>
    <row r="17993" spans="5:8" x14ac:dyDescent="0.35">
      <c r="E17993"/>
      <c r="H17993"/>
    </row>
    <row r="17994" spans="5:8" x14ac:dyDescent="0.35">
      <c r="E17994"/>
      <c r="H17994"/>
    </row>
    <row r="17995" spans="5:8" x14ac:dyDescent="0.35">
      <c r="E17995"/>
      <c r="H17995"/>
    </row>
    <row r="17996" spans="5:8" x14ac:dyDescent="0.35">
      <c r="E17996"/>
      <c r="H17996"/>
    </row>
    <row r="17997" spans="5:8" x14ac:dyDescent="0.35">
      <c r="E17997"/>
      <c r="H17997"/>
    </row>
    <row r="17998" spans="5:8" x14ac:dyDescent="0.35">
      <c r="E17998"/>
      <c r="H17998"/>
    </row>
    <row r="17999" spans="5:8" x14ac:dyDescent="0.35">
      <c r="E17999"/>
      <c r="H17999"/>
    </row>
    <row r="18000" spans="5:8" x14ac:dyDescent="0.35">
      <c r="E18000"/>
      <c r="H18000"/>
    </row>
    <row r="18001" spans="5:8" x14ac:dyDescent="0.35">
      <c r="E18001"/>
      <c r="H18001"/>
    </row>
    <row r="18002" spans="5:8" x14ac:dyDescent="0.35">
      <c r="E18002"/>
      <c r="H18002"/>
    </row>
    <row r="18003" spans="5:8" x14ac:dyDescent="0.35">
      <c r="E18003"/>
      <c r="H18003"/>
    </row>
    <row r="18004" spans="5:8" x14ac:dyDescent="0.35">
      <c r="E18004"/>
      <c r="H18004"/>
    </row>
    <row r="18005" spans="5:8" x14ac:dyDescent="0.35">
      <c r="E18005"/>
      <c r="H18005"/>
    </row>
    <row r="18006" spans="5:8" x14ac:dyDescent="0.35">
      <c r="E18006"/>
      <c r="H18006"/>
    </row>
    <row r="18007" spans="5:8" x14ac:dyDescent="0.35">
      <c r="E18007"/>
      <c r="H18007"/>
    </row>
    <row r="18008" spans="5:8" x14ac:dyDescent="0.35">
      <c r="E18008"/>
      <c r="H18008"/>
    </row>
    <row r="18009" spans="5:8" x14ac:dyDescent="0.35">
      <c r="E18009"/>
      <c r="H18009"/>
    </row>
    <row r="18010" spans="5:8" x14ac:dyDescent="0.35">
      <c r="E18010"/>
      <c r="H18010"/>
    </row>
    <row r="18011" spans="5:8" x14ac:dyDescent="0.35">
      <c r="E18011"/>
      <c r="H18011"/>
    </row>
    <row r="18012" spans="5:8" x14ac:dyDescent="0.35">
      <c r="E18012"/>
      <c r="H18012"/>
    </row>
    <row r="18013" spans="5:8" x14ac:dyDescent="0.35">
      <c r="E18013"/>
      <c r="H18013"/>
    </row>
    <row r="18014" spans="5:8" x14ac:dyDescent="0.35">
      <c r="E18014"/>
      <c r="H18014"/>
    </row>
    <row r="18015" spans="5:8" x14ac:dyDescent="0.35">
      <c r="E18015"/>
      <c r="H18015"/>
    </row>
    <row r="18016" spans="5:8" x14ac:dyDescent="0.35">
      <c r="E18016"/>
      <c r="H18016"/>
    </row>
    <row r="18017" spans="5:8" x14ac:dyDescent="0.35">
      <c r="E18017"/>
      <c r="H18017"/>
    </row>
    <row r="18018" spans="5:8" x14ac:dyDescent="0.35">
      <c r="E18018"/>
      <c r="H18018"/>
    </row>
    <row r="18019" spans="5:8" x14ac:dyDescent="0.35">
      <c r="E18019"/>
      <c r="H18019"/>
    </row>
    <row r="18020" spans="5:8" x14ac:dyDescent="0.35">
      <c r="E18020"/>
      <c r="H18020"/>
    </row>
    <row r="18021" spans="5:8" x14ac:dyDescent="0.35">
      <c r="E18021"/>
      <c r="H18021"/>
    </row>
    <row r="18022" spans="5:8" x14ac:dyDescent="0.35">
      <c r="E18022"/>
      <c r="H18022"/>
    </row>
    <row r="18023" spans="5:8" x14ac:dyDescent="0.35">
      <c r="E18023"/>
      <c r="H18023"/>
    </row>
    <row r="18024" spans="5:8" x14ac:dyDescent="0.35">
      <c r="E18024"/>
      <c r="H18024"/>
    </row>
    <row r="18025" spans="5:8" x14ac:dyDescent="0.35">
      <c r="E18025"/>
      <c r="H18025"/>
    </row>
    <row r="18026" spans="5:8" x14ac:dyDescent="0.35">
      <c r="E18026"/>
      <c r="H18026"/>
    </row>
    <row r="18027" spans="5:8" x14ac:dyDescent="0.35">
      <c r="E18027"/>
      <c r="H18027"/>
    </row>
    <row r="18028" spans="5:8" x14ac:dyDescent="0.35">
      <c r="E18028"/>
      <c r="H18028"/>
    </row>
    <row r="18029" spans="5:8" x14ac:dyDescent="0.35">
      <c r="E18029"/>
      <c r="H18029"/>
    </row>
    <row r="18030" spans="5:8" x14ac:dyDescent="0.35">
      <c r="E18030"/>
      <c r="H18030"/>
    </row>
    <row r="18031" spans="5:8" x14ac:dyDescent="0.35">
      <c r="E18031"/>
      <c r="H18031"/>
    </row>
    <row r="18032" spans="5:8" x14ac:dyDescent="0.35">
      <c r="E18032"/>
      <c r="H18032"/>
    </row>
    <row r="18033" spans="5:8" x14ac:dyDescent="0.35">
      <c r="E18033"/>
      <c r="H18033"/>
    </row>
    <row r="18034" spans="5:8" x14ac:dyDescent="0.35">
      <c r="E18034"/>
      <c r="H18034"/>
    </row>
    <row r="18035" spans="5:8" x14ac:dyDescent="0.35">
      <c r="E18035"/>
      <c r="H18035"/>
    </row>
    <row r="18036" spans="5:8" x14ac:dyDescent="0.35">
      <c r="E18036"/>
      <c r="H18036"/>
    </row>
    <row r="18037" spans="5:8" x14ac:dyDescent="0.35">
      <c r="E18037"/>
      <c r="H18037"/>
    </row>
    <row r="18038" spans="5:8" x14ac:dyDescent="0.35">
      <c r="E18038"/>
      <c r="H18038"/>
    </row>
    <row r="18039" spans="5:8" x14ac:dyDescent="0.35">
      <c r="E18039"/>
      <c r="H18039"/>
    </row>
    <row r="18040" spans="5:8" x14ac:dyDescent="0.35">
      <c r="E18040"/>
      <c r="H18040"/>
    </row>
    <row r="18041" spans="5:8" x14ac:dyDescent="0.35">
      <c r="E18041"/>
      <c r="H18041"/>
    </row>
    <row r="18042" spans="5:8" x14ac:dyDescent="0.35">
      <c r="E18042"/>
      <c r="H18042"/>
    </row>
    <row r="18043" spans="5:8" x14ac:dyDescent="0.35">
      <c r="E18043"/>
      <c r="H18043"/>
    </row>
    <row r="18044" spans="5:8" x14ac:dyDescent="0.35">
      <c r="E18044"/>
      <c r="H18044"/>
    </row>
    <row r="18045" spans="5:8" x14ac:dyDescent="0.35">
      <c r="E18045"/>
      <c r="H18045"/>
    </row>
    <row r="18046" spans="5:8" x14ac:dyDescent="0.35">
      <c r="E18046"/>
      <c r="H18046"/>
    </row>
    <row r="18047" spans="5:8" x14ac:dyDescent="0.35">
      <c r="E18047"/>
      <c r="H18047"/>
    </row>
    <row r="18048" spans="5:8" x14ac:dyDescent="0.35">
      <c r="E18048"/>
      <c r="H18048"/>
    </row>
    <row r="18049" spans="5:8" x14ac:dyDescent="0.35">
      <c r="E18049"/>
      <c r="H18049"/>
    </row>
    <row r="18050" spans="5:8" x14ac:dyDescent="0.35">
      <c r="E18050"/>
      <c r="H18050"/>
    </row>
    <row r="18051" spans="5:8" x14ac:dyDescent="0.35">
      <c r="E18051"/>
      <c r="H18051"/>
    </row>
    <row r="18052" spans="5:8" x14ac:dyDescent="0.35">
      <c r="E18052"/>
      <c r="H18052"/>
    </row>
    <row r="18053" spans="5:8" x14ac:dyDescent="0.35">
      <c r="E18053"/>
      <c r="H18053"/>
    </row>
    <row r="18054" spans="5:8" x14ac:dyDescent="0.35">
      <c r="E18054"/>
      <c r="H18054"/>
    </row>
    <row r="18055" spans="5:8" x14ac:dyDescent="0.35">
      <c r="E18055"/>
      <c r="H18055"/>
    </row>
    <row r="18056" spans="5:8" x14ac:dyDescent="0.35">
      <c r="E18056"/>
      <c r="H18056"/>
    </row>
    <row r="18057" spans="5:8" x14ac:dyDescent="0.35">
      <c r="E18057"/>
      <c r="H18057"/>
    </row>
    <row r="18058" spans="5:8" x14ac:dyDescent="0.35">
      <c r="E18058"/>
      <c r="H18058"/>
    </row>
    <row r="18059" spans="5:8" x14ac:dyDescent="0.35">
      <c r="E18059"/>
      <c r="H18059"/>
    </row>
    <row r="18060" spans="5:8" x14ac:dyDescent="0.35">
      <c r="E18060"/>
      <c r="H18060"/>
    </row>
    <row r="18061" spans="5:8" x14ac:dyDescent="0.35">
      <c r="E18061"/>
      <c r="H18061"/>
    </row>
    <row r="18062" spans="5:8" x14ac:dyDescent="0.35">
      <c r="E18062"/>
      <c r="H18062"/>
    </row>
    <row r="18063" spans="5:8" x14ac:dyDescent="0.35">
      <c r="E18063"/>
      <c r="H18063"/>
    </row>
    <row r="18064" spans="5:8" x14ac:dyDescent="0.35">
      <c r="E18064"/>
      <c r="H18064"/>
    </row>
    <row r="18065" spans="5:8" x14ac:dyDescent="0.35">
      <c r="E18065"/>
      <c r="H18065"/>
    </row>
    <row r="18066" spans="5:8" x14ac:dyDescent="0.35">
      <c r="E18066"/>
      <c r="H18066"/>
    </row>
    <row r="18067" spans="5:8" x14ac:dyDescent="0.35">
      <c r="E18067"/>
      <c r="H18067"/>
    </row>
    <row r="18068" spans="5:8" x14ac:dyDescent="0.35">
      <c r="E18068"/>
      <c r="H18068"/>
    </row>
    <row r="18069" spans="5:8" x14ac:dyDescent="0.35">
      <c r="E18069"/>
      <c r="H18069"/>
    </row>
    <row r="18070" spans="5:8" x14ac:dyDescent="0.35">
      <c r="E18070"/>
      <c r="H18070"/>
    </row>
    <row r="18071" spans="5:8" x14ac:dyDescent="0.35">
      <c r="E18071"/>
      <c r="H18071"/>
    </row>
    <row r="18072" spans="5:8" x14ac:dyDescent="0.35">
      <c r="E18072"/>
      <c r="H18072"/>
    </row>
    <row r="18073" spans="5:8" x14ac:dyDescent="0.35">
      <c r="E18073"/>
      <c r="H18073"/>
    </row>
    <row r="18074" spans="5:8" x14ac:dyDescent="0.35">
      <c r="E18074"/>
      <c r="H18074"/>
    </row>
    <row r="18075" spans="5:8" x14ac:dyDescent="0.35">
      <c r="E18075"/>
      <c r="H18075"/>
    </row>
    <row r="18076" spans="5:8" x14ac:dyDescent="0.35">
      <c r="E18076"/>
      <c r="H18076"/>
    </row>
    <row r="18077" spans="5:8" x14ac:dyDescent="0.35">
      <c r="E18077"/>
      <c r="H18077"/>
    </row>
    <row r="18078" spans="5:8" x14ac:dyDescent="0.35">
      <c r="E18078"/>
      <c r="H18078"/>
    </row>
    <row r="18079" spans="5:8" x14ac:dyDescent="0.35">
      <c r="E18079"/>
      <c r="H18079"/>
    </row>
    <row r="18080" spans="5:8" x14ac:dyDescent="0.35">
      <c r="E18080"/>
      <c r="H18080"/>
    </row>
    <row r="18081" spans="5:8" x14ac:dyDescent="0.35">
      <c r="E18081"/>
      <c r="H18081"/>
    </row>
    <row r="18082" spans="5:8" x14ac:dyDescent="0.35">
      <c r="E18082"/>
      <c r="H18082"/>
    </row>
    <row r="18083" spans="5:8" x14ac:dyDescent="0.35">
      <c r="E18083"/>
      <c r="H18083"/>
    </row>
    <row r="18084" spans="5:8" x14ac:dyDescent="0.35">
      <c r="E18084"/>
      <c r="H18084"/>
    </row>
    <row r="18085" spans="5:8" x14ac:dyDescent="0.35">
      <c r="E18085"/>
      <c r="H18085"/>
    </row>
    <row r="18086" spans="5:8" x14ac:dyDescent="0.35">
      <c r="E18086"/>
      <c r="H18086"/>
    </row>
    <row r="18087" spans="5:8" x14ac:dyDescent="0.35">
      <c r="E18087"/>
      <c r="H18087"/>
    </row>
    <row r="18088" spans="5:8" x14ac:dyDescent="0.35">
      <c r="E18088"/>
      <c r="H18088"/>
    </row>
    <row r="18089" spans="5:8" x14ac:dyDescent="0.35">
      <c r="E18089"/>
      <c r="H18089"/>
    </row>
    <row r="18090" spans="5:8" x14ac:dyDescent="0.35">
      <c r="E18090"/>
      <c r="H18090"/>
    </row>
    <row r="18091" spans="5:8" x14ac:dyDescent="0.35">
      <c r="E18091"/>
      <c r="H18091"/>
    </row>
    <row r="18092" spans="5:8" x14ac:dyDescent="0.35">
      <c r="E18092"/>
      <c r="H18092"/>
    </row>
    <row r="18093" spans="5:8" x14ac:dyDescent="0.35">
      <c r="E18093"/>
      <c r="H18093"/>
    </row>
    <row r="18094" spans="5:8" x14ac:dyDescent="0.35">
      <c r="E18094"/>
      <c r="H18094"/>
    </row>
    <row r="18095" spans="5:8" x14ac:dyDescent="0.35">
      <c r="E18095"/>
      <c r="H18095"/>
    </row>
    <row r="18096" spans="5:8" x14ac:dyDescent="0.35">
      <c r="E18096"/>
      <c r="H18096"/>
    </row>
    <row r="18097" spans="5:8" x14ac:dyDescent="0.35">
      <c r="E18097"/>
      <c r="H18097"/>
    </row>
    <row r="18098" spans="5:8" x14ac:dyDescent="0.35">
      <c r="E18098"/>
      <c r="H18098"/>
    </row>
    <row r="18099" spans="5:8" x14ac:dyDescent="0.35">
      <c r="E18099"/>
      <c r="H18099"/>
    </row>
    <row r="18100" spans="5:8" x14ac:dyDescent="0.35">
      <c r="E18100"/>
      <c r="H18100"/>
    </row>
    <row r="18101" spans="5:8" x14ac:dyDescent="0.35">
      <c r="E18101"/>
      <c r="H18101"/>
    </row>
    <row r="18102" spans="5:8" x14ac:dyDescent="0.35">
      <c r="E18102"/>
      <c r="H18102"/>
    </row>
    <row r="18103" spans="5:8" x14ac:dyDescent="0.35">
      <c r="E18103"/>
      <c r="H18103"/>
    </row>
    <row r="18104" spans="5:8" x14ac:dyDescent="0.35">
      <c r="E18104"/>
      <c r="H18104"/>
    </row>
    <row r="18105" spans="5:8" x14ac:dyDescent="0.35">
      <c r="E18105"/>
      <c r="H18105"/>
    </row>
    <row r="18106" spans="5:8" x14ac:dyDescent="0.35">
      <c r="E18106"/>
      <c r="H18106"/>
    </row>
    <row r="18107" spans="5:8" x14ac:dyDescent="0.35">
      <c r="E18107"/>
      <c r="H18107"/>
    </row>
    <row r="18108" spans="5:8" x14ac:dyDescent="0.35">
      <c r="E18108"/>
      <c r="H18108"/>
    </row>
    <row r="18109" spans="5:8" x14ac:dyDescent="0.35">
      <c r="E18109"/>
      <c r="H18109"/>
    </row>
    <row r="18110" spans="5:8" x14ac:dyDescent="0.35">
      <c r="E18110"/>
      <c r="H18110"/>
    </row>
    <row r="18111" spans="5:8" x14ac:dyDescent="0.35">
      <c r="E18111"/>
      <c r="H18111"/>
    </row>
    <row r="18112" spans="5:8" x14ac:dyDescent="0.35">
      <c r="E18112"/>
      <c r="H18112"/>
    </row>
    <row r="18113" spans="5:8" x14ac:dyDescent="0.35">
      <c r="E18113"/>
      <c r="H18113"/>
    </row>
    <row r="18114" spans="5:8" x14ac:dyDescent="0.35">
      <c r="E18114"/>
      <c r="H18114"/>
    </row>
    <row r="18115" spans="5:8" x14ac:dyDescent="0.35">
      <c r="E18115"/>
      <c r="H18115"/>
    </row>
    <row r="18116" spans="5:8" x14ac:dyDescent="0.35">
      <c r="E18116"/>
      <c r="H18116"/>
    </row>
    <row r="18117" spans="5:8" x14ac:dyDescent="0.35">
      <c r="E18117"/>
      <c r="H18117"/>
    </row>
    <row r="18118" spans="5:8" x14ac:dyDescent="0.35">
      <c r="E18118"/>
      <c r="H18118"/>
    </row>
    <row r="18119" spans="5:8" x14ac:dyDescent="0.35">
      <c r="E18119"/>
      <c r="H18119"/>
    </row>
    <row r="18120" spans="5:8" x14ac:dyDescent="0.35">
      <c r="E18120"/>
      <c r="H18120"/>
    </row>
    <row r="18121" spans="5:8" x14ac:dyDescent="0.35">
      <c r="E18121"/>
      <c r="H18121"/>
    </row>
    <row r="18122" spans="5:8" x14ac:dyDescent="0.35">
      <c r="E18122"/>
      <c r="H18122"/>
    </row>
    <row r="18123" spans="5:8" x14ac:dyDescent="0.35">
      <c r="E18123"/>
      <c r="H18123"/>
    </row>
    <row r="18124" spans="5:8" x14ac:dyDescent="0.35">
      <c r="E18124"/>
      <c r="H18124"/>
    </row>
    <row r="18125" spans="5:8" x14ac:dyDescent="0.35">
      <c r="E18125"/>
      <c r="H18125"/>
    </row>
    <row r="18126" spans="5:8" x14ac:dyDescent="0.35">
      <c r="E18126"/>
      <c r="H18126"/>
    </row>
    <row r="18127" spans="5:8" x14ac:dyDescent="0.35">
      <c r="E18127"/>
      <c r="H18127"/>
    </row>
    <row r="18128" spans="5:8" x14ac:dyDescent="0.35">
      <c r="E18128"/>
      <c r="H18128"/>
    </row>
    <row r="18129" spans="5:8" x14ac:dyDescent="0.35">
      <c r="E18129"/>
      <c r="H18129"/>
    </row>
    <row r="18130" spans="5:8" x14ac:dyDescent="0.35">
      <c r="E18130"/>
      <c r="H18130"/>
    </row>
    <row r="18131" spans="5:8" x14ac:dyDescent="0.35">
      <c r="E18131"/>
      <c r="H18131"/>
    </row>
    <row r="18132" spans="5:8" x14ac:dyDescent="0.35">
      <c r="E18132"/>
      <c r="H18132"/>
    </row>
    <row r="18133" spans="5:8" x14ac:dyDescent="0.35">
      <c r="E18133"/>
      <c r="H18133"/>
    </row>
    <row r="18134" spans="5:8" x14ac:dyDescent="0.35">
      <c r="E18134"/>
      <c r="H18134"/>
    </row>
    <row r="18135" spans="5:8" x14ac:dyDescent="0.35">
      <c r="E18135"/>
      <c r="H18135"/>
    </row>
    <row r="18136" spans="5:8" x14ac:dyDescent="0.35">
      <c r="E18136"/>
      <c r="H18136"/>
    </row>
    <row r="18137" spans="5:8" x14ac:dyDescent="0.35">
      <c r="E18137"/>
      <c r="H18137"/>
    </row>
    <row r="18138" spans="5:8" x14ac:dyDescent="0.35">
      <c r="E18138"/>
      <c r="H18138"/>
    </row>
    <row r="18139" spans="5:8" x14ac:dyDescent="0.35">
      <c r="E18139"/>
      <c r="H18139"/>
    </row>
    <row r="18140" spans="5:8" x14ac:dyDescent="0.35">
      <c r="E18140"/>
      <c r="H18140"/>
    </row>
    <row r="18141" spans="5:8" x14ac:dyDescent="0.35">
      <c r="E18141"/>
      <c r="H18141"/>
    </row>
    <row r="18142" spans="5:8" x14ac:dyDescent="0.35">
      <c r="E18142"/>
      <c r="H18142"/>
    </row>
    <row r="18143" spans="5:8" x14ac:dyDescent="0.35">
      <c r="E18143"/>
      <c r="H18143"/>
    </row>
    <row r="18144" spans="5:8" x14ac:dyDescent="0.35">
      <c r="E18144"/>
      <c r="H18144"/>
    </row>
    <row r="18145" spans="5:8" x14ac:dyDescent="0.35">
      <c r="E18145"/>
      <c r="H18145"/>
    </row>
    <row r="18146" spans="5:8" x14ac:dyDescent="0.35">
      <c r="E18146"/>
      <c r="H18146"/>
    </row>
    <row r="18147" spans="5:8" x14ac:dyDescent="0.35">
      <c r="E18147"/>
      <c r="H18147"/>
    </row>
    <row r="18148" spans="5:8" x14ac:dyDescent="0.35">
      <c r="E18148"/>
      <c r="H18148"/>
    </row>
    <row r="18149" spans="5:8" x14ac:dyDescent="0.35">
      <c r="E18149"/>
      <c r="H18149"/>
    </row>
    <row r="18150" spans="5:8" x14ac:dyDescent="0.35">
      <c r="E18150"/>
      <c r="H18150"/>
    </row>
    <row r="18151" spans="5:8" x14ac:dyDescent="0.35">
      <c r="E18151"/>
      <c r="H18151"/>
    </row>
    <row r="18152" spans="5:8" x14ac:dyDescent="0.35">
      <c r="E18152"/>
      <c r="H18152"/>
    </row>
    <row r="18153" spans="5:8" x14ac:dyDescent="0.35">
      <c r="E18153"/>
      <c r="H18153"/>
    </row>
    <row r="18154" spans="5:8" x14ac:dyDescent="0.35">
      <c r="E18154"/>
      <c r="H18154"/>
    </row>
    <row r="18155" spans="5:8" x14ac:dyDescent="0.35">
      <c r="E18155"/>
      <c r="H18155"/>
    </row>
    <row r="18156" spans="5:8" x14ac:dyDescent="0.35">
      <c r="E18156"/>
      <c r="H18156"/>
    </row>
    <row r="18157" spans="5:8" x14ac:dyDescent="0.35">
      <c r="E18157"/>
      <c r="H18157"/>
    </row>
    <row r="18158" spans="5:8" x14ac:dyDescent="0.35">
      <c r="E18158"/>
      <c r="H18158"/>
    </row>
    <row r="18159" spans="5:8" x14ac:dyDescent="0.35">
      <c r="E18159"/>
      <c r="H18159"/>
    </row>
    <row r="18160" spans="5:8" x14ac:dyDescent="0.35">
      <c r="E18160"/>
      <c r="H18160"/>
    </row>
    <row r="18161" spans="5:8" x14ac:dyDescent="0.35">
      <c r="E18161"/>
      <c r="H18161"/>
    </row>
    <row r="18162" spans="5:8" x14ac:dyDescent="0.35">
      <c r="E18162"/>
      <c r="H18162"/>
    </row>
    <row r="18163" spans="5:8" x14ac:dyDescent="0.35">
      <c r="E18163"/>
      <c r="H18163"/>
    </row>
    <row r="18164" spans="5:8" x14ac:dyDescent="0.35">
      <c r="E18164"/>
      <c r="H18164"/>
    </row>
    <row r="18165" spans="5:8" x14ac:dyDescent="0.35">
      <c r="E18165"/>
      <c r="H18165"/>
    </row>
    <row r="18166" spans="5:8" x14ac:dyDescent="0.35">
      <c r="E18166"/>
      <c r="H18166"/>
    </row>
    <row r="18167" spans="5:8" x14ac:dyDescent="0.35">
      <c r="E18167"/>
      <c r="H18167"/>
    </row>
    <row r="18168" spans="5:8" x14ac:dyDescent="0.35">
      <c r="E18168"/>
      <c r="H18168"/>
    </row>
    <row r="18169" spans="5:8" x14ac:dyDescent="0.35">
      <c r="E18169"/>
      <c r="H18169"/>
    </row>
    <row r="18170" spans="5:8" x14ac:dyDescent="0.35">
      <c r="E18170"/>
      <c r="H18170"/>
    </row>
    <row r="18171" spans="5:8" x14ac:dyDescent="0.35">
      <c r="E18171"/>
      <c r="H18171"/>
    </row>
    <row r="18172" spans="5:8" x14ac:dyDescent="0.35">
      <c r="E18172"/>
      <c r="H18172"/>
    </row>
    <row r="18173" spans="5:8" x14ac:dyDescent="0.35">
      <c r="E18173"/>
      <c r="H18173"/>
    </row>
    <row r="18174" spans="5:8" x14ac:dyDescent="0.35">
      <c r="E18174"/>
      <c r="H18174"/>
    </row>
    <row r="18175" spans="5:8" x14ac:dyDescent="0.35">
      <c r="E18175"/>
      <c r="H18175"/>
    </row>
    <row r="18176" spans="5:8" x14ac:dyDescent="0.35">
      <c r="E18176"/>
      <c r="H18176"/>
    </row>
    <row r="18177" spans="5:8" x14ac:dyDescent="0.35">
      <c r="E18177"/>
      <c r="H18177"/>
    </row>
    <row r="18178" spans="5:8" x14ac:dyDescent="0.35">
      <c r="E18178"/>
      <c r="H18178"/>
    </row>
    <row r="18179" spans="5:8" x14ac:dyDescent="0.35">
      <c r="E18179"/>
      <c r="H18179"/>
    </row>
    <row r="18180" spans="5:8" x14ac:dyDescent="0.35">
      <c r="E18180"/>
      <c r="H18180"/>
    </row>
    <row r="18181" spans="5:8" x14ac:dyDescent="0.35">
      <c r="E18181"/>
      <c r="H18181"/>
    </row>
    <row r="18182" spans="5:8" x14ac:dyDescent="0.35">
      <c r="E18182"/>
      <c r="H18182"/>
    </row>
    <row r="18183" spans="5:8" x14ac:dyDescent="0.35">
      <c r="E18183"/>
      <c r="H18183"/>
    </row>
    <row r="18184" spans="5:8" x14ac:dyDescent="0.35">
      <c r="E18184"/>
      <c r="H18184"/>
    </row>
    <row r="18185" spans="5:8" x14ac:dyDescent="0.35">
      <c r="E18185"/>
      <c r="H18185"/>
    </row>
    <row r="18186" spans="5:8" x14ac:dyDescent="0.35">
      <c r="E18186"/>
      <c r="H18186"/>
    </row>
    <row r="18187" spans="5:8" x14ac:dyDescent="0.35">
      <c r="E18187"/>
      <c r="H18187"/>
    </row>
    <row r="18188" spans="5:8" x14ac:dyDescent="0.35">
      <c r="E18188"/>
      <c r="H18188"/>
    </row>
    <row r="18189" spans="5:8" x14ac:dyDescent="0.35">
      <c r="E18189"/>
      <c r="H18189"/>
    </row>
    <row r="18190" spans="5:8" x14ac:dyDescent="0.35">
      <c r="E18190"/>
      <c r="H18190"/>
    </row>
    <row r="18191" spans="5:8" x14ac:dyDescent="0.35">
      <c r="E18191"/>
      <c r="H18191"/>
    </row>
    <row r="18192" spans="5:8" x14ac:dyDescent="0.35">
      <c r="E18192"/>
      <c r="H18192"/>
    </row>
    <row r="18193" spans="5:8" x14ac:dyDescent="0.35">
      <c r="E18193"/>
      <c r="H18193"/>
    </row>
    <row r="18194" spans="5:8" x14ac:dyDescent="0.35">
      <c r="E18194"/>
      <c r="H18194"/>
    </row>
    <row r="18195" spans="5:8" x14ac:dyDescent="0.35">
      <c r="E18195"/>
      <c r="H18195"/>
    </row>
    <row r="18196" spans="5:8" x14ac:dyDescent="0.35">
      <c r="E18196"/>
      <c r="H18196"/>
    </row>
    <row r="18197" spans="5:8" x14ac:dyDescent="0.35">
      <c r="E18197"/>
      <c r="H18197"/>
    </row>
    <row r="18198" spans="5:8" x14ac:dyDescent="0.35">
      <c r="E18198"/>
      <c r="H18198"/>
    </row>
    <row r="18199" spans="5:8" x14ac:dyDescent="0.35">
      <c r="E18199"/>
      <c r="H18199"/>
    </row>
    <row r="18200" spans="5:8" x14ac:dyDescent="0.35">
      <c r="E18200"/>
      <c r="H18200"/>
    </row>
    <row r="18201" spans="5:8" x14ac:dyDescent="0.35">
      <c r="E18201"/>
      <c r="H18201"/>
    </row>
    <row r="18202" spans="5:8" x14ac:dyDescent="0.35">
      <c r="E18202"/>
      <c r="H18202"/>
    </row>
    <row r="18203" spans="5:8" x14ac:dyDescent="0.35">
      <c r="E18203"/>
      <c r="H18203"/>
    </row>
    <row r="18204" spans="5:8" x14ac:dyDescent="0.35">
      <c r="E18204"/>
      <c r="H18204"/>
    </row>
    <row r="18205" spans="5:8" x14ac:dyDescent="0.35">
      <c r="E18205"/>
      <c r="H18205"/>
    </row>
    <row r="18206" spans="5:8" x14ac:dyDescent="0.35">
      <c r="E18206"/>
      <c r="H18206"/>
    </row>
    <row r="18207" spans="5:8" x14ac:dyDescent="0.35">
      <c r="E18207"/>
      <c r="H18207"/>
    </row>
    <row r="18208" spans="5:8" x14ac:dyDescent="0.35">
      <c r="E18208"/>
      <c r="H18208"/>
    </row>
    <row r="18209" spans="5:8" x14ac:dyDescent="0.35">
      <c r="E18209"/>
      <c r="H18209"/>
    </row>
    <row r="18210" spans="5:8" x14ac:dyDescent="0.35">
      <c r="E18210"/>
      <c r="H18210"/>
    </row>
    <row r="18211" spans="5:8" x14ac:dyDescent="0.35">
      <c r="E18211"/>
      <c r="H18211"/>
    </row>
    <row r="18212" spans="5:8" x14ac:dyDescent="0.35">
      <c r="E18212"/>
      <c r="H18212"/>
    </row>
    <row r="18213" spans="5:8" x14ac:dyDescent="0.35">
      <c r="E18213"/>
      <c r="H18213"/>
    </row>
    <row r="18214" spans="5:8" x14ac:dyDescent="0.35">
      <c r="E18214"/>
      <c r="H18214"/>
    </row>
    <row r="18215" spans="5:8" x14ac:dyDescent="0.35">
      <c r="E18215"/>
      <c r="H18215"/>
    </row>
    <row r="18216" spans="5:8" x14ac:dyDescent="0.35">
      <c r="E18216"/>
      <c r="H18216"/>
    </row>
    <row r="18217" spans="5:8" x14ac:dyDescent="0.35">
      <c r="E18217"/>
      <c r="H18217"/>
    </row>
    <row r="18218" spans="5:8" x14ac:dyDescent="0.35">
      <c r="E18218"/>
      <c r="H18218"/>
    </row>
    <row r="18219" spans="5:8" x14ac:dyDescent="0.35">
      <c r="E18219"/>
      <c r="H18219"/>
    </row>
    <row r="18220" spans="5:8" x14ac:dyDescent="0.35">
      <c r="E18220"/>
      <c r="H18220"/>
    </row>
    <row r="18221" spans="5:8" x14ac:dyDescent="0.35">
      <c r="E18221"/>
      <c r="H18221"/>
    </row>
    <row r="18222" spans="5:8" x14ac:dyDescent="0.35">
      <c r="E18222"/>
      <c r="H18222"/>
    </row>
    <row r="18223" spans="5:8" x14ac:dyDescent="0.35">
      <c r="E18223"/>
      <c r="H18223"/>
    </row>
    <row r="18224" spans="5:8" x14ac:dyDescent="0.35">
      <c r="E18224"/>
      <c r="H18224"/>
    </row>
    <row r="18225" spans="5:8" x14ac:dyDescent="0.35">
      <c r="E18225"/>
      <c r="H18225"/>
    </row>
    <row r="18226" spans="5:8" x14ac:dyDescent="0.35">
      <c r="E18226"/>
      <c r="H18226"/>
    </row>
    <row r="18227" spans="5:8" x14ac:dyDescent="0.35">
      <c r="E18227"/>
      <c r="H18227"/>
    </row>
    <row r="18228" spans="5:8" x14ac:dyDescent="0.35">
      <c r="E18228"/>
      <c r="H18228"/>
    </row>
    <row r="18229" spans="5:8" x14ac:dyDescent="0.35">
      <c r="E18229"/>
      <c r="H18229"/>
    </row>
    <row r="18230" spans="5:8" x14ac:dyDescent="0.35">
      <c r="E18230"/>
      <c r="H18230"/>
    </row>
    <row r="18231" spans="5:8" x14ac:dyDescent="0.35">
      <c r="E18231"/>
      <c r="H18231"/>
    </row>
    <row r="18232" spans="5:8" x14ac:dyDescent="0.35">
      <c r="E18232"/>
      <c r="H18232"/>
    </row>
    <row r="18233" spans="5:8" x14ac:dyDescent="0.35">
      <c r="E18233"/>
      <c r="H18233"/>
    </row>
    <row r="18234" spans="5:8" x14ac:dyDescent="0.35">
      <c r="E18234"/>
      <c r="H18234"/>
    </row>
    <row r="18235" spans="5:8" x14ac:dyDescent="0.35">
      <c r="E18235"/>
      <c r="H18235"/>
    </row>
    <row r="18236" spans="5:8" x14ac:dyDescent="0.35">
      <c r="E18236"/>
      <c r="H18236"/>
    </row>
    <row r="18237" spans="5:8" x14ac:dyDescent="0.35">
      <c r="E18237"/>
      <c r="H18237"/>
    </row>
    <row r="18238" spans="5:8" x14ac:dyDescent="0.35">
      <c r="E18238"/>
      <c r="H18238"/>
    </row>
    <row r="18239" spans="5:8" x14ac:dyDescent="0.35">
      <c r="E18239"/>
      <c r="H18239"/>
    </row>
    <row r="18240" spans="5:8" x14ac:dyDescent="0.35">
      <c r="E18240"/>
      <c r="H18240"/>
    </row>
    <row r="18241" spans="5:8" x14ac:dyDescent="0.35">
      <c r="E18241"/>
      <c r="H18241"/>
    </row>
    <row r="18242" spans="5:8" x14ac:dyDescent="0.35">
      <c r="E18242"/>
      <c r="H18242"/>
    </row>
    <row r="18243" spans="5:8" x14ac:dyDescent="0.35">
      <c r="E18243"/>
      <c r="H18243"/>
    </row>
    <row r="18244" spans="5:8" x14ac:dyDescent="0.35">
      <c r="E18244"/>
      <c r="H18244"/>
    </row>
    <row r="18245" spans="5:8" x14ac:dyDescent="0.35">
      <c r="E18245"/>
      <c r="H18245"/>
    </row>
    <row r="18246" spans="5:8" x14ac:dyDescent="0.35">
      <c r="E18246"/>
      <c r="H18246"/>
    </row>
    <row r="18247" spans="5:8" x14ac:dyDescent="0.35">
      <c r="E18247"/>
      <c r="H18247"/>
    </row>
    <row r="18248" spans="5:8" x14ac:dyDescent="0.35">
      <c r="E18248"/>
      <c r="H18248"/>
    </row>
    <row r="18249" spans="5:8" x14ac:dyDescent="0.35">
      <c r="E18249"/>
      <c r="H18249"/>
    </row>
    <row r="18250" spans="5:8" x14ac:dyDescent="0.35">
      <c r="E18250"/>
      <c r="H18250"/>
    </row>
    <row r="18251" spans="5:8" x14ac:dyDescent="0.35">
      <c r="E18251"/>
      <c r="H18251"/>
    </row>
    <row r="18252" spans="5:8" x14ac:dyDescent="0.35">
      <c r="E18252"/>
      <c r="H18252"/>
    </row>
    <row r="18253" spans="5:8" x14ac:dyDescent="0.35">
      <c r="E18253"/>
      <c r="H18253"/>
    </row>
    <row r="18254" spans="5:8" x14ac:dyDescent="0.35">
      <c r="E18254"/>
      <c r="H18254"/>
    </row>
    <row r="18255" spans="5:8" x14ac:dyDescent="0.35">
      <c r="E18255"/>
      <c r="H18255"/>
    </row>
    <row r="18256" spans="5:8" x14ac:dyDescent="0.35">
      <c r="E18256"/>
      <c r="H18256"/>
    </row>
    <row r="18257" spans="5:8" x14ac:dyDescent="0.35">
      <c r="E18257"/>
      <c r="H18257"/>
    </row>
    <row r="18258" spans="5:8" x14ac:dyDescent="0.35">
      <c r="E18258"/>
      <c r="H18258"/>
    </row>
    <row r="18259" spans="5:8" x14ac:dyDescent="0.35">
      <c r="E18259"/>
      <c r="H18259"/>
    </row>
    <row r="18260" spans="5:8" x14ac:dyDescent="0.35">
      <c r="E18260"/>
      <c r="H18260"/>
    </row>
    <row r="18261" spans="5:8" x14ac:dyDescent="0.35">
      <c r="E18261"/>
      <c r="H18261"/>
    </row>
    <row r="18262" spans="5:8" x14ac:dyDescent="0.35">
      <c r="E18262"/>
      <c r="H18262"/>
    </row>
    <row r="18263" spans="5:8" x14ac:dyDescent="0.35">
      <c r="E18263"/>
      <c r="H18263"/>
    </row>
    <row r="18264" spans="5:8" x14ac:dyDescent="0.35">
      <c r="E18264"/>
      <c r="H18264"/>
    </row>
    <row r="18265" spans="5:8" x14ac:dyDescent="0.35">
      <c r="E18265"/>
      <c r="H18265"/>
    </row>
    <row r="18266" spans="5:8" x14ac:dyDescent="0.35">
      <c r="E18266"/>
      <c r="H18266"/>
    </row>
    <row r="18267" spans="5:8" x14ac:dyDescent="0.35">
      <c r="E18267"/>
      <c r="H18267"/>
    </row>
    <row r="18268" spans="5:8" x14ac:dyDescent="0.35">
      <c r="E18268"/>
      <c r="H18268"/>
    </row>
    <row r="18269" spans="5:8" x14ac:dyDescent="0.35">
      <c r="E18269"/>
      <c r="H18269"/>
    </row>
    <row r="18270" spans="5:8" x14ac:dyDescent="0.35">
      <c r="E18270"/>
      <c r="H18270"/>
    </row>
    <row r="18271" spans="5:8" x14ac:dyDescent="0.35">
      <c r="E18271"/>
      <c r="H18271"/>
    </row>
    <row r="18272" spans="5:8" x14ac:dyDescent="0.35">
      <c r="E18272"/>
      <c r="H18272"/>
    </row>
    <row r="18273" spans="5:8" x14ac:dyDescent="0.35">
      <c r="E18273"/>
      <c r="H18273"/>
    </row>
    <row r="18274" spans="5:8" x14ac:dyDescent="0.35">
      <c r="E18274"/>
      <c r="H18274"/>
    </row>
    <row r="18275" spans="5:8" x14ac:dyDescent="0.35">
      <c r="E18275"/>
      <c r="H18275"/>
    </row>
    <row r="18276" spans="5:8" x14ac:dyDescent="0.35">
      <c r="E18276"/>
      <c r="H18276"/>
    </row>
    <row r="18277" spans="5:8" x14ac:dyDescent="0.35">
      <c r="E18277"/>
      <c r="H18277"/>
    </row>
    <row r="18278" spans="5:8" x14ac:dyDescent="0.35">
      <c r="E18278"/>
      <c r="H18278"/>
    </row>
    <row r="18279" spans="5:8" x14ac:dyDescent="0.35">
      <c r="E18279"/>
      <c r="H18279"/>
    </row>
    <row r="18280" spans="5:8" x14ac:dyDescent="0.35">
      <c r="E18280"/>
      <c r="H18280"/>
    </row>
    <row r="18281" spans="5:8" x14ac:dyDescent="0.35">
      <c r="E18281"/>
      <c r="H18281"/>
    </row>
    <row r="18282" spans="5:8" x14ac:dyDescent="0.35">
      <c r="E18282"/>
      <c r="H18282"/>
    </row>
    <row r="18283" spans="5:8" x14ac:dyDescent="0.35">
      <c r="E18283"/>
      <c r="H18283"/>
    </row>
    <row r="18284" spans="5:8" x14ac:dyDescent="0.35">
      <c r="E18284"/>
      <c r="H18284"/>
    </row>
    <row r="18285" spans="5:8" x14ac:dyDescent="0.35">
      <c r="E18285"/>
      <c r="H18285"/>
    </row>
    <row r="18286" spans="5:8" x14ac:dyDescent="0.35">
      <c r="E18286"/>
      <c r="H18286"/>
    </row>
    <row r="18287" spans="5:8" x14ac:dyDescent="0.35">
      <c r="E18287"/>
      <c r="H18287"/>
    </row>
    <row r="18288" spans="5:8" x14ac:dyDescent="0.35">
      <c r="E18288"/>
      <c r="H18288"/>
    </row>
    <row r="18289" spans="5:8" x14ac:dyDescent="0.35">
      <c r="E18289"/>
      <c r="H18289"/>
    </row>
    <row r="18290" spans="5:8" x14ac:dyDescent="0.35">
      <c r="E18290"/>
      <c r="H18290"/>
    </row>
    <row r="18291" spans="5:8" x14ac:dyDescent="0.35">
      <c r="E18291"/>
      <c r="H18291"/>
    </row>
    <row r="18292" spans="5:8" x14ac:dyDescent="0.35">
      <c r="E18292"/>
      <c r="H18292"/>
    </row>
    <row r="18293" spans="5:8" x14ac:dyDescent="0.35">
      <c r="E18293"/>
      <c r="H18293"/>
    </row>
    <row r="18294" spans="5:8" x14ac:dyDescent="0.35">
      <c r="E18294"/>
      <c r="H18294"/>
    </row>
    <row r="18295" spans="5:8" x14ac:dyDescent="0.35">
      <c r="E18295"/>
      <c r="H18295"/>
    </row>
    <row r="18296" spans="5:8" x14ac:dyDescent="0.35">
      <c r="E18296"/>
      <c r="H18296"/>
    </row>
    <row r="18297" spans="5:8" x14ac:dyDescent="0.35">
      <c r="E18297"/>
      <c r="H18297"/>
    </row>
    <row r="18298" spans="5:8" x14ac:dyDescent="0.35">
      <c r="E18298"/>
      <c r="H18298"/>
    </row>
    <row r="18299" spans="5:8" x14ac:dyDescent="0.35">
      <c r="E18299"/>
      <c r="H18299"/>
    </row>
    <row r="18300" spans="5:8" x14ac:dyDescent="0.35">
      <c r="E18300"/>
      <c r="H18300"/>
    </row>
    <row r="18301" spans="5:8" x14ac:dyDescent="0.35">
      <c r="E18301"/>
      <c r="H18301"/>
    </row>
    <row r="18302" spans="5:8" x14ac:dyDescent="0.35">
      <c r="E18302"/>
      <c r="H18302"/>
    </row>
    <row r="18303" spans="5:8" x14ac:dyDescent="0.35">
      <c r="E18303"/>
      <c r="H18303"/>
    </row>
    <row r="18304" spans="5:8" x14ac:dyDescent="0.35">
      <c r="E18304"/>
      <c r="H18304"/>
    </row>
    <row r="18305" spans="5:8" x14ac:dyDescent="0.35">
      <c r="E18305"/>
      <c r="H18305"/>
    </row>
    <row r="18306" spans="5:8" x14ac:dyDescent="0.35">
      <c r="E18306"/>
      <c r="H18306"/>
    </row>
    <row r="18307" spans="5:8" x14ac:dyDescent="0.35">
      <c r="E18307"/>
      <c r="H18307"/>
    </row>
    <row r="18308" spans="5:8" x14ac:dyDescent="0.35">
      <c r="E18308"/>
      <c r="H18308"/>
    </row>
    <row r="18309" spans="5:8" x14ac:dyDescent="0.35">
      <c r="E18309"/>
      <c r="H18309"/>
    </row>
    <row r="18310" spans="5:8" x14ac:dyDescent="0.35">
      <c r="E18310"/>
      <c r="H18310"/>
    </row>
    <row r="18311" spans="5:8" x14ac:dyDescent="0.35">
      <c r="E18311"/>
      <c r="H18311"/>
    </row>
    <row r="18312" spans="5:8" x14ac:dyDescent="0.35">
      <c r="E18312"/>
      <c r="H18312"/>
    </row>
    <row r="18313" spans="5:8" x14ac:dyDescent="0.35">
      <c r="E18313"/>
      <c r="H18313"/>
    </row>
    <row r="18314" spans="5:8" x14ac:dyDescent="0.35">
      <c r="E18314"/>
      <c r="H18314"/>
    </row>
    <row r="18315" spans="5:8" x14ac:dyDescent="0.35">
      <c r="E18315"/>
      <c r="H18315"/>
    </row>
    <row r="18316" spans="5:8" x14ac:dyDescent="0.35">
      <c r="E18316"/>
      <c r="H18316"/>
    </row>
    <row r="18317" spans="5:8" x14ac:dyDescent="0.35">
      <c r="E18317"/>
      <c r="H18317"/>
    </row>
    <row r="18318" spans="5:8" x14ac:dyDescent="0.35">
      <c r="E18318"/>
      <c r="H18318"/>
    </row>
    <row r="18319" spans="5:8" x14ac:dyDescent="0.35">
      <c r="E18319"/>
      <c r="H18319"/>
    </row>
    <row r="18320" spans="5:8" x14ac:dyDescent="0.35">
      <c r="E18320"/>
      <c r="H18320"/>
    </row>
    <row r="18321" spans="5:8" x14ac:dyDescent="0.35">
      <c r="E18321"/>
      <c r="H18321"/>
    </row>
    <row r="18322" spans="5:8" x14ac:dyDescent="0.35">
      <c r="E18322"/>
      <c r="H18322"/>
    </row>
    <row r="18323" spans="5:8" x14ac:dyDescent="0.35">
      <c r="E18323"/>
      <c r="H18323"/>
    </row>
    <row r="18324" spans="5:8" x14ac:dyDescent="0.35">
      <c r="E18324"/>
      <c r="H18324"/>
    </row>
    <row r="18325" spans="5:8" x14ac:dyDescent="0.35">
      <c r="E18325"/>
      <c r="H18325"/>
    </row>
    <row r="18326" spans="5:8" x14ac:dyDescent="0.35">
      <c r="E18326"/>
      <c r="H18326"/>
    </row>
    <row r="18327" spans="5:8" x14ac:dyDescent="0.35">
      <c r="E18327"/>
      <c r="H18327"/>
    </row>
    <row r="18328" spans="5:8" x14ac:dyDescent="0.35">
      <c r="E18328"/>
      <c r="H18328"/>
    </row>
    <row r="18329" spans="5:8" x14ac:dyDescent="0.35">
      <c r="E18329"/>
      <c r="H18329"/>
    </row>
    <row r="18330" spans="5:8" x14ac:dyDescent="0.35">
      <c r="E18330"/>
      <c r="H18330"/>
    </row>
    <row r="18331" spans="5:8" x14ac:dyDescent="0.35">
      <c r="E18331"/>
      <c r="H18331"/>
    </row>
    <row r="18332" spans="5:8" x14ac:dyDescent="0.35">
      <c r="E18332"/>
      <c r="H18332"/>
    </row>
    <row r="18333" spans="5:8" x14ac:dyDescent="0.35">
      <c r="E18333"/>
      <c r="H18333"/>
    </row>
    <row r="18334" spans="5:8" x14ac:dyDescent="0.35">
      <c r="E18334"/>
      <c r="H18334"/>
    </row>
    <row r="18335" spans="5:8" x14ac:dyDescent="0.35">
      <c r="E18335"/>
      <c r="H18335"/>
    </row>
    <row r="18336" spans="5:8" x14ac:dyDescent="0.35">
      <c r="E18336"/>
      <c r="H18336"/>
    </row>
    <row r="18337" spans="5:8" x14ac:dyDescent="0.35">
      <c r="E18337"/>
      <c r="H18337"/>
    </row>
    <row r="18338" spans="5:8" x14ac:dyDescent="0.35">
      <c r="E18338"/>
      <c r="H18338"/>
    </row>
    <row r="18339" spans="5:8" x14ac:dyDescent="0.35">
      <c r="E18339"/>
      <c r="H18339"/>
    </row>
    <row r="18340" spans="5:8" x14ac:dyDescent="0.35">
      <c r="E18340"/>
      <c r="H18340"/>
    </row>
    <row r="18341" spans="5:8" x14ac:dyDescent="0.35">
      <c r="E18341"/>
      <c r="H18341"/>
    </row>
    <row r="18342" spans="5:8" x14ac:dyDescent="0.35">
      <c r="E18342"/>
      <c r="H18342"/>
    </row>
    <row r="18343" spans="5:8" x14ac:dyDescent="0.35">
      <c r="E18343"/>
      <c r="H18343"/>
    </row>
    <row r="18344" spans="5:8" x14ac:dyDescent="0.35">
      <c r="E18344"/>
      <c r="H18344"/>
    </row>
    <row r="18345" spans="5:8" x14ac:dyDescent="0.35">
      <c r="E18345"/>
      <c r="H18345"/>
    </row>
    <row r="18346" spans="5:8" x14ac:dyDescent="0.35">
      <c r="E18346"/>
      <c r="H18346"/>
    </row>
    <row r="18347" spans="5:8" x14ac:dyDescent="0.35">
      <c r="E18347"/>
      <c r="H18347"/>
    </row>
    <row r="18348" spans="5:8" x14ac:dyDescent="0.35">
      <c r="E18348"/>
      <c r="H18348"/>
    </row>
    <row r="18349" spans="5:8" x14ac:dyDescent="0.35">
      <c r="E18349"/>
      <c r="H18349"/>
    </row>
    <row r="18350" spans="5:8" x14ac:dyDescent="0.35">
      <c r="E18350"/>
      <c r="H18350"/>
    </row>
    <row r="18351" spans="5:8" x14ac:dyDescent="0.35">
      <c r="E18351"/>
      <c r="H18351"/>
    </row>
    <row r="18352" spans="5:8" x14ac:dyDescent="0.35">
      <c r="E18352"/>
      <c r="H18352"/>
    </row>
    <row r="18353" spans="5:8" x14ac:dyDescent="0.35">
      <c r="E18353"/>
      <c r="H18353"/>
    </row>
    <row r="18354" spans="5:8" x14ac:dyDescent="0.35">
      <c r="E18354"/>
      <c r="H18354"/>
    </row>
    <row r="18355" spans="5:8" x14ac:dyDescent="0.35">
      <c r="E18355"/>
      <c r="H18355"/>
    </row>
    <row r="18356" spans="5:8" x14ac:dyDescent="0.35">
      <c r="E18356"/>
      <c r="H18356"/>
    </row>
    <row r="18357" spans="5:8" x14ac:dyDescent="0.35">
      <c r="E18357"/>
      <c r="H18357"/>
    </row>
    <row r="18358" spans="5:8" x14ac:dyDescent="0.35">
      <c r="E18358"/>
      <c r="H18358"/>
    </row>
    <row r="18359" spans="5:8" x14ac:dyDescent="0.35">
      <c r="E18359"/>
      <c r="H18359"/>
    </row>
    <row r="18360" spans="5:8" x14ac:dyDescent="0.35">
      <c r="E18360"/>
      <c r="H18360"/>
    </row>
    <row r="18361" spans="5:8" x14ac:dyDescent="0.35">
      <c r="E18361"/>
      <c r="H18361"/>
    </row>
    <row r="18362" spans="5:8" x14ac:dyDescent="0.35">
      <c r="E18362"/>
      <c r="H18362"/>
    </row>
    <row r="18363" spans="5:8" x14ac:dyDescent="0.35">
      <c r="E18363"/>
      <c r="H18363"/>
    </row>
    <row r="18364" spans="5:8" x14ac:dyDescent="0.35">
      <c r="E18364"/>
      <c r="H18364"/>
    </row>
    <row r="18365" spans="5:8" x14ac:dyDescent="0.35">
      <c r="E18365"/>
      <c r="H18365"/>
    </row>
    <row r="18366" spans="5:8" x14ac:dyDescent="0.35">
      <c r="E18366"/>
      <c r="H18366"/>
    </row>
    <row r="18367" spans="5:8" x14ac:dyDescent="0.35">
      <c r="E18367"/>
      <c r="H18367"/>
    </row>
    <row r="18368" spans="5:8" x14ac:dyDescent="0.35">
      <c r="E18368"/>
      <c r="H18368"/>
    </row>
    <row r="18369" spans="5:8" x14ac:dyDescent="0.35">
      <c r="E18369"/>
      <c r="H18369"/>
    </row>
    <row r="18370" spans="5:8" x14ac:dyDescent="0.35">
      <c r="E18370"/>
      <c r="H18370"/>
    </row>
    <row r="18371" spans="5:8" x14ac:dyDescent="0.35">
      <c r="E18371"/>
      <c r="H18371"/>
    </row>
    <row r="18372" spans="5:8" x14ac:dyDescent="0.35">
      <c r="E18372"/>
      <c r="H18372"/>
    </row>
    <row r="18373" spans="5:8" x14ac:dyDescent="0.35">
      <c r="E18373"/>
      <c r="H18373"/>
    </row>
    <row r="18374" spans="5:8" x14ac:dyDescent="0.35">
      <c r="E18374"/>
      <c r="H18374"/>
    </row>
    <row r="18375" spans="5:8" x14ac:dyDescent="0.35">
      <c r="E18375"/>
      <c r="H18375"/>
    </row>
    <row r="18376" spans="5:8" x14ac:dyDescent="0.35">
      <c r="E18376"/>
      <c r="H18376"/>
    </row>
    <row r="18377" spans="5:8" x14ac:dyDescent="0.35">
      <c r="E18377"/>
      <c r="H18377"/>
    </row>
    <row r="18378" spans="5:8" x14ac:dyDescent="0.35">
      <c r="E18378"/>
      <c r="H18378"/>
    </row>
    <row r="18379" spans="5:8" x14ac:dyDescent="0.35">
      <c r="E18379"/>
      <c r="H18379"/>
    </row>
    <row r="18380" spans="5:8" x14ac:dyDescent="0.35">
      <c r="E18380"/>
      <c r="H18380"/>
    </row>
    <row r="18381" spans="5:8" x14ac:dyDescent="0.35">
      <c r="E18381"/>
      <c r="H18381"/>
    </row>
    <row r="18382" spans="5:8" x14ac:dyDescent="0.35">
      <c r="E18382"/>
      <c r="H18382"/>
    </row>
    <row r="18383" spans="5:8" x14ac:dyDescent="0.35">
      <c r="E18383"/>
      <c r="H18383"/>
    </row>
    <row r="18384" spans="5:8" x14ac:dyDescent="0.35">
      <c r="E18384"/>
      <c r="H18384"/>
    </row>
    <row r="18385" spans="5:8" x14ac:dyDescent="0.35">
      <c r="E18385"/>
      <c r="H18385"/>
    </row>
    <row r="18386" spans="5:8" x14ac:dyDescent="0.35">
      <c r="E18386"/>
      <c r="H18386"/>
    </row>
    <row r="18387" spans="5:8" x14ac:dyDescent="0.35">
      <c r="E18387"/>
      <c r="H18387"/>
    </row>
    <row r="18388" spans="5:8" x14ac:dyDescent="0.35">
      <c r="E18388"/>
      <c r="H18388"/>
    </row>
    <row r="18389" spans="5:8" x14ac:dyDescent="0.35">
      <c r="E18389"/>
      <c r="H18389"/>
    </row>
    <row r="18390" spans="5:8" x14ac:dyDescent="0.35">
      <c r="E18390"/>
      <c r="H18390"/>
    </row>
    <row r="18391" spans="5:8" x14ac:dyDescent="0.35">
      <c r="E18391"/>
      <c r="H18391"/>
    </row>
    <row r="18392" spans="5:8" x14ac:dyDescent="0.35">
      <c r="E18392"/>
      <c r="H18392"/>
    </row>
    <row r="18393" spans="5:8" x14ac:dyDescent="0.35">
      <c r="E18393"/>
      <c r="H18393"/>
    </row>
    <row r="18394" spans="5:8" x14ac:dyDescent="0.35">
      <c r="E18394"/>
      <c r="H18394"/>
    </row>
    <row r="18395" spans="5:8" x14ac:dyDescent="0.35">
      <c r="E18395"/>
      <c r="H18395"/>
    </row>
    <row r="18396" spans="5:8" x14ac:dyDescent="0.35">
      <c r="E18396"/>
      <c r="H18396"/>
    </row>
    <row r="18397" spans="5:8" x14ac:dyDescent="0.35">
      <c r="E18397"/>
      <c r="H18397"/>
    </row>
    <row r="18398" spans="5:8" x14ac:dyDescent="0.35">
      <c r="E18398"/>
      <c r="H18398"/>
    </row>
    <row r="18399" spans="5:8" x14ac:dyDescent="0.35">
      <c r="E18399"/>
      <c r="H18399"/>
    </row>
    <row r="18400" spans="5:8" x14ac:dyDescent="0.35">
      <c r="E18400"/>
      <c r="H18400"/>
    </row>
    <row r="18401" spans="5:8" x14ac:dyDescent="0.35">
      <c r="E18401"/>
      <c r="H18401"/>
    </row>
    <row r="18402" spans="5:8" x14ac:dyDescent="0.35">
      <c r="E18402"/>
      <c r="H18402"/>
    </row>
    <row r="18403" spans="5:8" x14ac:dyDescent="0.35">
      <c r="E18403"/>
      <c r="H18403"/>
    </row>
    <row r="18404" spans="5:8" x14ac:dyDescent="0.35">
      <c r="E18404"/>
      <c r="H18404"/>
    </row>
    <row r="18405" spans="5:8" x14ac:dyDescent="0.35">
      <c r="E18405"/>
      <c r="H18405"/>
    </row>
    <row r="18406" spans="5:8" x14ac:dyDescent="0.35">
      <c r="E18406"/>
      <c r="H18406"/>
    </row>
    <row r="18407" spans="5:8" x14ac:dyDescent="0.35">
      <c r="E18407"/>
      <c r="H18407"/>
    </row>
    <row r="18408" spans="5:8" x14ac:dyDescent="0.35">
      <c r="E18408"/>
      <c r="H18408"/>
    </row>
    <row r="18409" spans="5:8" x14ac:dyDescent="0.35">
      <c r="E18409"/>
      <c r="H18409"/>
    </row>
    <row r="18410" spans="5:8" x14ac:dyDescent="0.35">
      <c r="E18410"/>
      <c r="H18410"/>
    </row>
    <row r="18411" spans="5:8" x14ac:dyDescent="0.35">
      <c r="E18411"/>
      <c r="H18411"/>
    </row>
    <row r="18412" spans="5:8" x14ac:dyDescent="0.35">
      <c r="E18412"/>
      <c r="H18412"/>
    </row>
    <row r="18413" spans="5:8" x14ac:dyDescent="0.35">
      <c r="E18413"/>
      <c r="H18413"/>
    </row>
    <row r="18414" spans="5:8" x14ac:dyDescent="0.35">
      <c r="E18414"/>
      <c r="H18414"/>
    </row>
    <row r="18415" spans="5:8" x14ac:dyDescent="0.35">
      <c r="E18415"/>
      <c r="H18415"/>
    </row>
    <row r="18416" spans="5:8" x14ac:dyDescent="0.35">
      <c r="E18416"/>
      <c r="H18416"/>
    </row>
    <row r="18417" spans="5:8" x14ac:dyDescent="0.35">
      <c r="E18417"/>
      <c r="H18417"/>
    </row>
    <row r="18418" spans="5:8" x14ac:dyDescent="0.35">
      <c r="E18418"/>
      <c r="H18418"/>
    </row>
    <row r="18419" spans="5:8" x14ac:dyDescent="0.35">
      <c r="E18419"/>
      <c r="H18419"/>
    </row>
    <row r="18420" spans="5:8" x14ac:dyDescent="0.35">
      <c r="E18420"/>
      <c r="H18420"/>
    </row>
    <row r="18421" spans="5:8" x14ac:dyDescent="0.35">
      <c r="E18421"/>
      <c r="H18421"/>
    </row>
    <row r="18422" spans="5:8" x14ac:dyDescent="0.35">
      <c r="E18422"/>
      <c r="H18422"/>
    </row>
    <row r="18423" spans="5:8" x14ac:dyDescent="0.35">
      <c r="E18423"/>
      <c r="H18423"/>
    </row>
    <row r="18424" spans="5:8" x14ac:dyDescent="0.35">
      <c r="E18424"/>
      <c r="H18424"/>
    </row>
    <row r="18425" spans="5:8" x14ac:dyDescent="0.35">
      <c r="E18425"/>
      <c r="H18425"/>
    </row>
    <row r="18426" spans="5:8" x14ac:dyDescent="0.35">
      <c r="E18426"/>
      <c r="H18426"/>
    </row>
    <row r="18427" spans="5:8" x14ac:dyDescent="0.35">
      <c r="E18427"/>
      <c r="H18427"/>
    </row>
    <row r="18428" spans="5:8" x14ac:dyDescent="0.35">
      <c r="E18428"/>
      <c r="H18428"/>
    </row>
    <row r="18429" spans="5:8" x14ac:dyDescent="0.35">
      <c r="E18429"/>
      <c r="H18429"/>
    </row>
    <row r="18430" spans="5:8" x14ac:dyDescent="0.35">
      <c r="E18430"/>
      <c r="H18430"/>
    </row>
    <row r="18431" spans="5:8" x14ac:dyDescent="0.35">
      <c r="E18431"/>
      <c r="H18431"/>
    </row>
    <row r="18432" spans="5:8" x14ac:dyDescent="0.35">
      <c r="E18432"/>
      <c r="H18432"/>
    </row>
    <row r="18433" spans="5:8" x14ac:dyDescent="0.35">
      <c r="E18433"/>
      <c r="H18433"/>
    </row>
    <row r="18434" spans="5:8" x14ac:dyDescent="0.35">
      <c r="E18434"/>
      <c r="H18434"/>
    </row>
    <row r="18435" spans="5:8" x14ac:dyDescent="0.35">
      <c r="E18435"/>
      <c r="H18435"/>
    </row>
    <row r="18436" spans="5:8" x14ac:dyDescent="0.35">
      <c r="E18436"/>
      <c r="H18436"/>
    </row>
    <row r="18437" spans="5:8" x14ac:dyDescent="0.35">
      <c r="E18437"/>
      <c r="H18437"/>
    </row>
    <row r="18438" spans="5:8" x14ac:dyDescent="0.35">
      <c r="E18438"/>
      <c r="H18438"/>
    </row>
    <row r="18439" spans="5:8" x14ac:dyDescent="0.35">
      <c r="E18439"/>
      <c r="H18439"/>
    </row>
    <row r="18440" spans="5:8" x14ac:dyDescent="0.35">
      <c r="E18440"/>
      <c r="H18440"/>
    </row>
    <row r="18441" spans="5:8" x14ac:dyDescent="0.35">
      <c r="E18441"/>
      <c r="H18441"/>
    </row>
    <row r="18442" spans="5:8" x14ac:dyDescent="0.35">
      <c r="E18442"/>
      <c r="H18442"/>
    </row>
    <row r="18443" spans="5:8" x14ac:dyDescent="0.35">
      <c r="E18443"/>
      <c r="H18443"/>
    </row>
    <row r="18444" spans="5:8" x14ac:dyDescent="0.35">
      <c r="E18444"/>
      <c r="H18444"/>
    </row>
    <row r="18445" spans="5:8" x14ac:dyDescent="0.35">
      <c r="E18445"/>
      <c r="H18445"/>
    </row>
    <row r="18446" spans="5:8" x14ac:dyDescent="0.35">
      <c r="E18446"/>
      <c r="H18446"/>
    </row>
    <row r="18447" spans="5:8" x14ac:dyDescent="0.35">
      <c r="E18447"/>
      <c r="H18447"/>
    </row>
    <row r="18448" spans="5:8" x14ac:dyDescent="0.35">
      <c r="E18448"/>
      <c r="H18448"/>
    </row>
    <row r="18449" spans="5:8" x14ac:dyDescent="0.35">
      <c r="E18449"/>
      <c r="H18449"/>
    </row>
    <row r="18450" spans="5:8" x14ac:dyDescent="0.35">
      <c r="E18450"/>
      <c r="H18450"/>
    </row>
    <row r="18451" spans="5:8" x14ac:dyDescent="0.35">
      <c r="E18451"/>
      <c r="H18451"/>
    </row>
    <row r="18452" spans="5:8" x14ac:dyDescent="0.35">
      <c r="E18452"/>
      <c r="H18452"/>
    </row>
    <row r="18453" spans="5:8" x14ac:dyDescent="0.35">
      <c r="E18453"/>
      <c r="H18453"/>
    </row>
    <row r="18454" spans="5:8" x14ac:dyDescent="0.35">
      <c r="E18454"/>
      <c r="H18454"/>
    </row>
    <row r="18455" spans="5:8" x14ac:dyDescent="0.35">
      <c r="E18455"/>
      <c r="H18455"/>
    </row>
    <row r="18456" spans="5:8" x14ac:dyDescent="0.35">
      <c r="E18456"/>
      <c r="H18456"/>
    </row>
    <row r="18457" spans="5:8" x14ac:dyDescent="0.35">
      <c r="E18457"/>
      <c r="H18457"/>
    </row>
    <row r="18458" spans="5:8" x14ac:dyDescent="0.35">
      <c r="E18458"/>
      <c r="H18458"/>
    </row>
    <row r="18459" spans="5:8" x14ac:dyDescent="0.35">
      <c r="E18459"/>
      <c r="H18459"/>
    </row>
    <row r="18460" spans="5:8" x14ac:dyDescent="0.35">
      <c r="E18460"/>
      <c r="H18460"/>
    </row>
    <row r="18461" spans="5:8" x14ac:dyDescent="0.35">
      <c r="E18461"/>
      <c r="H18461"/>
    </row>
    <row r="18462" spans="5:8" x14ac:dyDescent="0.35">
      <c r="E18462"/>
      <c r="H18462"/>
    </row>
    <row r="18463" spans="5:8" x14ac:dyDescent="0.35">
      <c r="E18463"/>
      <c r="H18463"/>
    </row>
    <row r="18464" spans="5:8" x14ac:dyDescent="0.35">
      <c r="E18464"/>
      <c r="H18464"/>
    </row>
    <row r="18465" spans="5:8" x14ac:dyDescent="0.35">
      <c r="E18465"/>
      <c r="H18465"/>
    </row>
    <row r="18466" spans="5:8" x14ac:dyDescent="0.35">
      <c r="E18466"/>
      <c r="H18466"/>
    </row>
    <row r="18467" spans="5:8" x14ac:dyDescent="0.35">
      <c r="E18467"/>
      <c r="H18467"/>
    </row>
    <row r="18468" spans="5:8" x14ac:dyDescent="0.35">
      <c r="E18468"/>
      <c r="H18468"/>
    </row>
    <row r="18469" spans="5:8" x14ac:dyDescent="0.35">
      <c r="E18469"/>
      <c r="H18469"/>
    </row>
    <row r="18470" spans="5:8" x14ac:dyDescent="0.35">
      <c r="E18470"/>
      <c r="H18470"/>
    </row>
    <row r="18471" spans="5:8" x14ac:dyDescent="0.35">
      <c r="E18471"/>
      <c r="H18471"/>
    </row>
    <row r="18472" spans="5:8" x14ac:dyDescent="0.35">
      <c r="E18472"/>
      <c r="H18472"/>
    </row>
    <row r="18473" spans="5:8" x14ac:dyDescent="0.35">
      <c r="E18473"/>
      <c r="H18473"/>
    </row>
    <row r="18474" spans="5:8" x14ac:dyDescent="0.35">
      <c r="E18474"/>
      <c r="H18474"/>
    </row>
    <row r="18475" spans="5:8" x14ac:dyDescent="0.35">
      <c r="E18475"/>
      <c r="H18475"/>
    </row>
    <row r="18476" spans="5:8" x14ac:dyDescent="0.35">
      <c r="E18476"/>
      <c r="H18476"/>
    </row>
    <row r="18477" spans="5:8" x14ac:dyDescent="0.35">
      <c r="E18477"/>
      <c r="H18477"/>
    </row>
    <row r="18478" spans="5:8" x14ac:dyDescent="0.35">
      <c r="E18478"/>
      <c r="H18478"/>
    </row>
    <row r="18479" spans="5:8" x14ac:dyDescent="0.35">
      <c r="E18479"/>
      <c r="H18479"/>
    </row>
    <row r="18480" spans="5:8" x14ac:dyDescent="0.35">
      <c r="E18480"/>
      <c r="H18480"/>
    </row>
    <row r="18481" spans="5:8" x14ac:dyDescent="0.35">
      <c r="E18481"/>
      <c r="H18481"/>
    </row>
    <row r="18482" spans="5:8" x14ac:dyDescent="0.35">
      <c r="E18482"/>
      <c r="H18482"/>
    </row>
    <row r="18483" spans="5:8" x14ac:dyDescent="0.35">
      <c r="E18483"/>
      <c r="H18483"/>
    </row>
    <row r="18484" spans="5:8" x14ac:dyDescent="0.35">
      <c r="E18484"/>
      <c r="H18484"/>
    </row>
    <row r="18485" spans="5:8" x14ac:dyDescent="0.35">
      <c r="E18485"/>
      <c r="H18485"/>
    </row>
    <row r="18486" spans="5:8" x14ac:dyDescent="0.35">
      <c r="E18486"/>
      <c r="H18486"/>
    </row>
    <row r="18487" spans="5:8" x14ac:dyDescent="0.35">
      <c r="E18487"/>
      <c r="H18487"/>
    </row>
    <row r="18488" spans="5:8" x14ac:dyDescent="0.35">
      <c r="E18488"/>
      <c r="H18488"/>
    </row>
    <row r="18489" spans="5:8" x14ac:dyDescent="0.35">
      <c r="E18489"/>
      <c r="H18489"/>
    </row>
    <row r="18490" spans="5:8" x14ac:dyDescent="0.35">
      <c r="E18490"/>
      <c r="H18490"/>
    </row>
    <row r="18491" spans="5:8" x14ac:dyDescent="0.35">
      <c r="E18491"/>
      <c r="H18491"/>
    </row>
    <row r="18492" spans="5:8" x14ac:dyDescent="0.35">
      <c r="E18492"/>
      <c r="H18492"/>
    </row>
    <row r="18493" spans="5:8" x14ac:dyDescent="0.35">
      <c r="E18493"/>
      <c r="H18493"/>
    </row>
    <row r="18494" spans="5:8" x14ac:dyDescent="0.35">
      <c r="E18494"/>
      <c r="H18494"/>
    </row>
    <row r="18495" spans="5:8" x14ac:dyDescent="0.35">
      <c r="E18495"/>
      <c r="H18495"/>
    </row>
    <row r="18496" spans="5:8" x14ac:dyDescent="0.35">
      <c r="E18496"/>
      <c r="H18496"/>
    </row>
    <row r="18497" spans="5:8" x14ac:dyDescent="0.35">
      <c r="E18497"/>
      <c r="H18497"/>
    </row>
    <row r="18498" spans="5:8" x14ac:dyDescent="0.35">
      <c r="E18498"/>
      <c r="H18498"/>
    </row>
    <row r="18499" spans="5:8" x14ac:dyDescent="0.35">
      <c r="E18499"/>
      <c r="H18499"/>
    </row>
    <row r="18500" spans="5:8" x14ac:dyDescent="0.35">
      <c r="E18500"/>
      <c r="H18500"/>
    </row>
    <row r="18501" spans="5:8" x14ac:dyDescent="0.35">
      <c r="E18501"/>
      <c r="H18501"/>
    </row>
    <row r="18502" spans="5:8" x14ac:dyDescent="0.35">
      <c r="E18502"/>
      <c r="H18502"/>
    </row>
    <row r="18503" spans="5:8" x14ac:dyDescent="0.35">
      <c r="E18503"/>
      <c r="H18503"/>
    </row>
    <row r="18504" spans="5:8" x14ac:dyDescent="0.35">
      <c r="E18504"/>
      <c r="H18504"/>
    </row>
    <row r="18505" spans="5:8" x14ac:dyDescent="0.35">
      <c r="E18505"/>
      <c r="H18505"/>
    </row>
    <row r="18506" spans="5:8" x14ac:dyDescent="0.35">
      <c r="E18506"/>
      <c r="H18506"/>
    </row>
    <row r="18507" spans="5:8" x14ac:dyDescent="0.35">
      <c r="E18507"/>
      <c r="H18507"/>
    </row>
    <row r="18508" spans="5:8" x14ac:dyDescent="0.35">
      <c r="E18508"/>
      <c r="H18508"/>
    </row>
    <row r="18509" spans="5:8" x14ac:dyDescent="0.35">
      <c r="E18509"/>
      <c r="H18509"/>
    </row>
    <row r="18510" spans="5:8" x14ac:dyDescent="0.35">
      <c r="E18510"/>
      <c r="H18510"/>
    </row>
    <row r="18511" spans="5:8" x14ac:dyDescent="0.35">
      <c r="E18511"/>
      <c r="H18511"/>
    </row>
    <row r="18512" spans="5:8" x14ac:dyDescent="0.35">
      <c r="E18512"/>
      <c r="H18512"/>
    </row>
    <row r="18513" spans="5:8" x14ac:dyDescent="0.35">
      <c r="E18513"/>
      <c r="H18513"/>
    </row>
    <row r="18514" spans="5:8" x14ac:dyDescent="0.35">
      <c r="E18514"/>
      <c r="H18514"/>
    </row>
    <row r="18515" spans="5:8" x14ac:dyDescent="0.35">
      <c r="E18515"/>
      <c r="H18515"/>
    </row>
    <row r="18516" spans="5:8" x14ac:dyDescent="0.35">
      <c r="E18516"/>
      <c r="H18516"/>
    </row>
    <row r="18517" spans="5:8" x14ac:dyDescent="0.35">
      <c r="E18517"/>
      <c r="H18517"/>
    </row>
    <row r="18518" spans="5:8" x14ac:dyDescent="0.35">
      <c r="E18518"/>
      <c r="H18518"/>
    </row>
    <row r="18519" spans="5:8" x14ac:dyDescent="0.35">
      <c r="E18519"/>
      <c r="H18519"/>
    </row>
    <row r="18520" spans="5:8" x14ac:dyDescent="0.35">
      <c r="E18520"/>
      <c r="H18520"/>
    </row>
    <row r="18521" spans="5:8" x14ac:dyDescent="0.35">
      <c r="E18521"/>
      <c r="H18521"/>
    </row>
    <row r="18522" spans="5:8" x14ac:dyDescent="0.35">
      <c r="E18522"/>
      <c r="H18522"/>
    </row>
    <row r="18523" spans="5:8" x14ac:dyDescent="0.35">
      <c r="E18523"/>
      <c r="H18523"/>
    </row>
    <row r="18524" spans="5:8" x14ac:dyDescent="0.35">
      <c r="E18524"/>
      <c r="H18524"/>
    </row>
    <row r="18525" spans="5:8" x14ac:dyDescent="0.35">
      <c r="E18525"/>
      <c r="H18525"/>
    </row>
    <row r="18526" spans="5:8" x14ac:dyDescent="0.35">
      <c r="E18526"/>
      <c r="H18526"/>
    </row>
    <row r="18527" spans="5:8" x14ac:dyDescent="0.35">
      <c r="E18527"/>
      <c r="H18527"/>
    </row>
    <row r="18528" spans="5:8" x14ac:dyDescent="0.35">
      <c r="E18528"/>
      <c r="H18528"/>
    </row>
    <row r="18529" spans="5:8" x14ac:dyDescent="0.35">
      <c r="E18529"/>
      <c r="H18529"/>
    </row>
    <row r="18530" spans="5:8" x14ac:dyDescent="0.35">
      <c r="E18530"/>
      <c r="H18530"/>
    </row>
    <row r="18531" spans="5:8" x14ac:dyDescent="0.35">
      <c r="E18531"/>
      <c r="H18531"/>
    </row>
    <row r="18532" spans="5:8" x14ac:dyDescent="0.35">
      <c r="E18532"/>
      <c r="H18532"/>
    </row>
    <row r="18533" spans="5:8" x14ac:dyDescent="0.35">
      <c r="E18533"/>
      <c r="H18533"/>
    </row>
    <row r="18534" spans="5:8" x14ac:dyDescent="0.35">
      <c r="E18534"/>
      <c r="H18534"/>
    </row>
    <row r="18535" spans="5:8" x14ac:dyDescent="0.35">
      <c r="E18535"/>
      <c r="H18535"/>
    </row>
    <row r="18536" spans="5:8" x14ac:dyDescent="0.35">
      <c r="E18536"/>
      <c r="H18536"/>
    </row>
    <row r="18537" spans="5:8" x14ac:dyDescent="0.35">
      <c r="E18537"/>
      <c r="H18537"/>
    </row>
    <row r="18538" spans="5:8" x14ac:dyDescent="0.35">
      <c r="E18538"/>
      <c r="H18538"/>
    </row>
    <row r="18539" spans="5:8" x14ac:dyDescent="0.35">
      <c r="E18539"/>
      <c r="H18539"/>
    </row>
    <row r="18540" spans="5:8" x14ac:dyDescent="0.35">
      <c r="E18540"/>
      <c r="H18540"/>
    </row>
    <row r="18541" spans="5:8" x14ac:dyDescent="0.35">
      <c r="E18541"/>
      <c r="H18541"/>
    </row>
    <row r="18542" spans="5:8" x14ac:dyDescent="0.35">
      <c r="E18542"/>
      <c r="H18542"/>
    </row>
    <row r="18543" spans="5:8" x14ac:dyDescent="0.35">
      <c r="E18543"/>
      <c r="H18543"/>
    </row>
    <row r="18544" spans="5:8" x14ac:dyDescent="0.35">
      <c r="E18544"/>
      <c r="H18544"/>
    </row>
    <row r="18545" spans="5:8" x14ac:dyDescent="0.35">
      <c r="E18545"/>
      <c r="H18545"/>
    </row>
    <row r="18546" spans="5:8" x14ac:dyDescent="0.35">
      <c r="E18546"/>
      <c r="H18546"/>
    </row>
    <row r="18547" spans="5:8" x14ac:dyDescent="0.35">
      <c r="E18547"/>
      <c r="H18547"/>
    </row>
    <row r="18548" spans="5:8" x14ac:dyDescent="0.35">
      <c r="E18548"/>
      <c r="H18548"/>
    </row>
    <row r="18549" spans="5:8" x14ac:dyDescent="0.35">
      <c r="E18549"/>
      <c r="H18549"/>
    </row>
    <row r="18550" spans="5:8" x14ac:dyDescent="0.35">
      <c r="E18550"/>
      <c r="H18550"/>
    </row>
    <row r="18551" spans="5:8" x14ac:dyDescent="0.35">
      <c r="E18551"/>
      <c r="H18551"/>
    </row>
    <row r="18552" spans="5:8" x14ac:dyDescent="0.35">
      <c r="E18552"/>
      <c r="H18552"/>
    </row>
    <row r="18553" spans="5:8" x14ac:dyDescent="0.35">
      <c r="E18553"/>
      <c r="H18553"/>
    </row>
    <row r="18554" spans="5:8" x14ac:dyDescent="0.35">
      <c r="E18554"/>
      <c r="H18554"/>
    </row>
    <row r="18555" spans="5:8" x14ac:dyDescent="0.35">
      <c r="E18555"/>
      <c r="H18555"/>
    </row>
    <row r="18556" spans="5:8" x14ac:dyDescent="0.35">
      <c r="E18556"/>
      <c r="H18556"/>
    </row>
    <row r="18557" spans="5:8" x14ac:dyDescent="0.35">
      <c r="E18557"/>
      <c r="H18557"/>
    </row>
    <row r="18558" spans="5:8" x14ac:dyDescent="0.35">
      <c r="E18558"/>
      <c r="H18558"/>
    </row>
    <row r="18559" spans="5:8" x14ac:dyDescent="0.35">
      <c r="E18559"/>
      <c r="H18559"/>
    </row>
    <row r="18560" spans="5:8" x14ac:dyDescent="0.35">
      <c r="E18560"/>
      <c r="H18560"/>
    </row>
    <row r="18561" spans="5:8" x14ac:dyDescent="0.35">
      <c r="E18561"/>
      <c r="H18561"/>
    </row>
    <row r="18562" spans="5:8" x14ac:dyDescent="0.35">
      <c r="E18562"/>
      <c r="H18562"/>
    </row>
    <row r="18563" spans="5:8" x14ac:dyDescent="0.35">
      <c r="E18563"/>
      <c r="H18563"/>
    </row>
    <row r="18564" spans="5:8" x14ac:dyDescent="0.35">
      <c r="E18564"/>
      <c r="H18564"/>
    </row>
    <row r="18565" spans="5:8" x14ac:dyDescent="0.35">
      <c r="E18565"/>
      <c r="H18565"/>
    </row>
    <row r="18566" spans="5:8" x14ac:dyDescent="0.35">
      <c r="E18566"/>
      <c r="H18566"/>
    </row>
    <row r="18567" spans="5:8" x14ac:dyDescent="0.35">
      <c r="E18567"/>
      <c r="H18567"/>
    </row>
    <row r="18568" spans="5:8" x14ac:dyDescent="0.35">
      <c r="E18568"/>
      <c r="H18568"/>
    </row>
    <row r="18569" spans="5:8" x14ac:dyDescent="0.35">
      <c r="E18569"/>
      <c r="H18569"/>
    </row>
    <row r="18570" spans="5:8" x14ac:dyDescent="0.35">
      <c r="E18570"/>
      <c r="H18570"/>
    </row>
    <row r="18571" spans="5:8" x14ac:dyDescent="0.35">
      <c r="E18571"/>
      <c r="H18571"/>
    </row>
    <row r="18572" spans="5:8" x14ac:dyDescent="0.35">
      <c r="E18572"/>
      <c r="H18572"/>
    </row>
    <row r="18573" spans="5:8" x14ac:dyDescent="0.35">
      <c r="E18573"/>
      <c r="H18573"/>
    </row>
    <row r="18574" spans="5:8" x14ac:dyDescent="0.35">
      <c r="E18574"/>
      <c r="H18574"/>
    </row>
    <row r="18575" spans="5:8" x14ac:dyDescent="0.35">
      <c r="E18575"/>
      <c r="H18575"/>
    </row>
    <row r="18576" spans="5:8" x14ac:dyDescent="0.35">
      <c r="E18576"/>
      <c r="H18576"/>
    </row>
    <row r="18577" spans="5:8" x14ac:dyDescent="0.35">
      <c r="E18577"/>
      <c r="H18577"/>
    </row>
    <row r="18578" spans="5:8" x14ac:dyDescent="0.35">
      <c r="E18578"/>
      <c r="H18578"/>
    </row>
    <row r="18579" spans="5:8" x14ac:dyDescent="0.35">
      <c r="E18579"/>
      <c r="H18579"/>
    </row>
    <row r="18580" spans="5:8" x14ac:dyDescent="0.35">
      <c r="E18580"/>
      <c r="H18580"/>
    </row>
    <row r="18581" spans="5:8" x14ac:dyDescent="0.35">
      <c r="E18581"/>
      <c r="H18581"/>
    </row>
    <row r="18582" spans="5:8" x14ac:dyDescent="0.35">
      <c r="E18582"/>
      <c r="H18582"/>
    </row>
    <row r="18583" spans="5:8" x14ac:dyDescent="0.35">
      <c r="E18583"/>
      <c r="H18583"/>
    </row>
    <row r="18584" spans="5:8" x14ac:dyDescent="0.35">
      <c r="E18584"/>
      <c r="H18584"/>
    </row>
    <row r="18585" spans="5:8" x14ac:dyDescent="0.35">
      <c r="E18585"/>
      <c r="H18585"/>
    </row>
    <row r="18586" spans="5:8" x14ac:dyDescent="0.35">
      <c r="E18586"/>
      <c r="H18586"/>
    </row>
    <row r="18587" spans="5:8" x14ac:dyDescent="0.35">
      <c r="E18587"/>
      <c r="H18587"/>
    </row>
    <row r="18588" spans="5:8" x14ac:dyDescent="0.35">
      <c r="E18588"/>
      <c r="H18588"/>
    </row>
    <row r="18589" spans="5:8" x14ac:dyDescent="0.35">
      <c r="E18589"/>
      <c r="H18589"/>
    </row>
    <row r="18590" spans="5:8" x14ac:dyDescent="0.35">
      <c r="E18590"/>
      <c r="H18590"/>
    </row>
    <row r="18591" spans="5:8" x14ac:dyDescent="0.35">
      <c r="E18591"/>
      <c r="H18591"/>
    </row>
    <row r="18592" spans="5:8" x14ac:dyDescent="0.35">
      <c r="E18592"/>
      <c r="H18592"/>
    </row>
    <row r="18593" spans="5:8" x14ac:dyDescent="0.35">
      <c r="E18593"/>
      <c r="H18593"/>
    </row>
    <row r="18594" spans="5:8" x14ac:dyDescent="0.35">
      <c r="E18594"/>
      <c r="H18594"/>
    </row>
    <row r="18595" spans="5:8" x14ac:dyDescent="0.35">
      <c r="E18595"/>
      <c r="H18595"/>
    </row>
    <row r="18596" spans="5:8" x14ac:dyDescent="0.35">
      <c r="E18596"/>
      <c r="H18596"/>
    </row>
    <row r="18597" spans="5:8" x14ac:dyDescent="0.35">
      <c r="E18597"/>
      <c r="H18597"/>
    </row>
    <row r="18598" spans="5:8" x14ac:dyDescent="0.35">
      <c r="E18598"/>
      <c r="H18598"/>
    </row>
    <row r="18599" spans="5:8" x14ac:dyDescent="0.35">
      <c r="E18599"/>
      <c r="H18599"/>
    </row>
    <row r="18600" spans="5:8" x14ac:dyDescent="0.35">
      <c r="E18600"/>
      <c r="H18600"/>
    </row>
    <row r="18601" spans="5:8" x14ac:dyDescent="0.35">
      <c r="E18601"/>
      <c r="H18601"/>
    </row>
    <row r="18602" spans="5:8" x14ac:dyDescent="0.35">
      <c r="E18602"/>
      <c r="H18602"/>
    </row>
    <row r="18603" spans="5:8" x14ac:dyDescent="0.35">
      <c r="E18603"/>
      <c r="H18603"/>
    </row>
    <row r="18604" spans="5:8" x14ac:dyDescent="0.35">
      <c r="E18604"/>
      <c r="H18604"/>
    </row>
    <row r="18605" spans="5:8" x14ac:dyDescent="0.35">
      <c r="E18605"/>
      <c r="H18605"/>
    </row>
    <row r="18606" spans="5:8" x14ac:dyDescent="0.35">
      <c r="E18606"/>
      <c r="H18606"/>
    </row>
    <row r="18607" spans="5:8" x14ac:dyDescent="0.35">
      <c r="E18607"/>
      <c r="H18607"/>
    </row>
    <row r="18608" spans="5:8" x14ac:dyDescent="0.35">
      <c r="E18608"/>
      <c r="H18608"/>
    </row>
    <row r="18609" spans="5:8" x14ac:dyDescent="0.35">
      <c r="E18609"/>
      <c r="H18609"/>
    </row>
    <row r="18610" spans="5:8" x14ac:dyDescent="0.35">
      <c r="E18610"/>
      <c r="H18610"/>
    </row>
    <row r="18611" spans="5:8" x14ac:dyDescent="0.35">
      <c r="E18611"/>
      <c r="H18611"/>
    </row>
    <row r="18612" spans="5:8" x14ac:dyDescent="0.35">
      <c r="E18612"/>
      <c r="H18612"/>
    </row>
    <row r="18613" spans="5:8" x14ac:dyDescent="0.35">
      <c r="E18613"/>
      <c r="H18613"/>
    </row>
    <row r="18614" spans="5:8" x14ac:dyDescent="0.35">
      <c r="E18614"/>
      <c r="H18614"/>
    </row>
    <row r="18615" spans="5:8" x14ac:dyDescent="0.35">
      <c r="E18615"/>
      <c r="H18615"/>
    </row>
    <row r="18616" spans="5:8" x14ac:dyDescent="0.35">
      <c r="E18616"/>
      <c r="H18616"/>
    </row>
    <row r="18617" spans="5:8" x14ac:dyDescent="0.35">
      <c r="E18617"/>
      <c r="H18617"/>
    </row>
    <row r="18618" spans="5:8" x14ac:dyDescent="0.35">
      <c r="E18618"/>
      <c r="H18618"/>
    </row>
    <row r="18619" spans="5:8" x14ac:dyDescent="0.35">
      <c r="E18619"/>
      <c r="H18619"/>
    </row>
    <row r="18620" spans="5:8" x14ac:dyDescent="0.35">
      <c r="E18620"/>
      <c r="H18620"/>
    </row>
    <row r="18621" spans="5:8" x14ac:dyDescent="0.35">
      <c r="E18621"/>
      <c r="H18621"/>
    </row>
    <row r="18622" spans="5:8" x14ac:dyDescent="0.35">
      <c r="E18622"/>
      <c r="H18622"/>
    </row>
    <row r="18623" spans="5:8" x14ac:dyDescent="0.35">
      <c r="E18623"/>
      <c r="H18623"/>
    </row>
    <row r="18624" spans="5:8" x14ac:dyDescent="0.35">
      <c r="E18624"/>
      <c r="H18624"/>
    </row>
    <row r="18625" spans="5:8" x14ac:dyDescent="0.35">
      <c r="E18625"/>
      <c r="H18625"/>
    </row>
    <row r="18626" spans="5:8" x14ac:dyDescent="0.35">
      <c r="E18626"/>
      <c r="H18626"/>
    </row>
    <row r="18627" spans="5:8" x14ac:dyDescent="0.35">
      <c r="E18627"/>
      <c r="H18627"/>
    </row>
    <row r="18628" spans="5:8" x14ac:dyDescent="0.35">
      <c r="E18628"/>
      <c r="H18628"/>
    </row>
    <row r="18629" spans="5:8" x14ac:dyDescent="0.35">
      <c r="E18629"/>
      <c r="H18629"/>
    </row>
    <row r="18630" spans="5:8" x14ac:dyDescent="0.35">
      <c r="E18630"/>
      <c r="H18630"/>
    </row>
    <row r="18631" spans="5:8" x14ac:dyDescent="0.35">
      <c r="E18631"/>
      <c r="H18631"/>
    </row>
    <row r="18632" spans="5:8" x14ac:dyDescent="0.35">
      <c r="E18632"/>
      <c r="H18632"/>
    </row>
    <row r="18633" spans="5:8" x14ac:dyDescent="0.35">
      <c r="E18633"/>
      <c r="H18633"/>
    </row>
    <row r="18634" spans="5:8" x14ac:dyDescent="0.35">
      <c r="E18634"/>
      <c r="H18634"/>
    </row>
    <row r="18635" spans="5:8" x14ac:dyDescent="0.35">
      <c r="E18635"/>
      <c r="H18635"/>
    </row>
    <row r="18636" spans="5:8" x14ac:dyDescent="0.35">
      <c r="E18636"/>
      <c r="H18636"/>
    </row>
    <row r="18637" spans="5:8" x14ac:dyDescent="0.35">
      <c r="E18637"/>
      <c r="H18637"/>
    </row>
    <row r="18638" spans="5:8" x14ac:dyDescent="0.35">
      <c r="E18638"/>
      <c r="H18638"/>
    </row>
    <row r="18639" spans="5:8" x14ac:dyDescent="0.35">
      <c r="E18639"/>
      <c r="H18639"/>
    </row>
    <row r="18640" spans="5:8" x14ac:dyDescent="0.35">
      <c r="E18640"/>
      <c r="H18640"/>
    </row>
    <row r="18641" spans="5:8" x14ac:dyDescent="0.35">
      <c r="E18641"/>
      <c r="H18641"/>
    </row>
    <row r="18642" spans="5:8" x14ac:dyDescent="0.35">
      <c r="E18642"/>
      <c r="H18642"/>
    </row>
    <row r="18643" spans="5:8" x14ac:dyDescent="0.35">
      <c r="E18643"/>
      <c r="H18643"/>
    </row>
    <row r="18644" spans="5:8" x14ac:dyDescent="0.35">
      <c r="E18644"/>
      <c r="H18644"/>
    </row>
    <row r="18645" spans="5:8" x14ac:dyDescent="0.35">
      <c r="E18645"/>
      <c r="H18645"/>
    </row>
    <row r="18646" spans="5:8" x14ac:dyDescent="0.35">
      <c r="E18646"/>
      <c r="H18646"/>
    </row>
    <row r="18647" spans="5:8" x14ac:dyDescent="0.35">
      <c r="E18647"/>
      <c r="H18647"/>
    </row>
    <row r="18648" spans="5:8" x14ac:dyDescent="0.35">
      <c r="E18648"/>
      <c r="H18648"/>
    </row>
    <row r="18649" spans="5:8" x14ac:dyDescent="0.35">
      <c r="E18649"/>
      <c r="H18649"/>
    </row>
    <row r="18650" spans="5:8" x14ac:dyDescent="0.35">
      <c r="E18650"/>
      <c r="H18650"/>
    </row>
    <row r="18651" spans="5:8" x14ac:dyDescent="0.35">
      <c r="E18651"/>
      <c r="H18651"/>
    </row>
    <row r="18652" spans="5:8" x14ac:dyDescent="0.35">
      <c r="E18652"/>
      <c r="H18652"/>
    </row>
    <row r="18653" spans="5:8" x14ac:dyDescent="0.35">
      <c r="E18653"/>
      <c r="H18653"/>
    </row>
    <row r="18654" spans="5:8" x14ac:dyDescent="0.35">
      <c r="E18654"/>
      <c r="H18654"/>
    </row>
    <row r="18655" spans="5:8" x14ac:dyDescent="0.35">
      <c r="E18655"/>
      <c r="H18655"/>
    </row>
    <row r="18656" spans="5:8" x14ac:dyDescent="0.35">
      <c r="E18656"/>
      <c r="H18656"/>
    </row>
    <row r="18657" spans="5:8" x14ac:dyDescent="0.35">
      <c r="E18657"/>
      <c r="H18657"/>
    </row>
    <row r="18658" spans="5:8" x14ac:dyDescent="0.35">
      <c r="E18658"/>
      <c r="H18658"/>
    </row>
    <row r="18659" spans="5:8" x14ac:dyDescent="0.35">
      <c r="E18659"/>
      <c r="H18659"/>
    </row>
    <row r="18660" spans="5:8" x14ac:dyDescent="0.35">
      <c r="E18660"/>
      <c r="H18660"/>
    </row>
    <row r="18661" spans="5:8" x14ac:dyDescent="0.35">
      <c r="E18661"/>
      <c r="H18661"/>
    </row>
    <row r="18662" spans="5:8" x14ac:dyDescent="0.35">
      <c r="E18662"/>
      <c r="H18662"/>
    </row>
    <row r="18663" spans="5:8" x14ac:dyDescent="0.35">
      <c r="E18663"/>
      <c r="H18663"/>
    </row>
    <row r="18664" spans="5:8" x14ac:dyDescent="0.35">
      <c r="E18664"/>
      <c r="H18664"/>
    </row>
    <row r="18665" spans="5:8" x14ac:dyDescent="0.35">
      <c r="E18665"/>
      <c r="H18665"/>
    </row>
    <row r="18666" spans="5:8" x14ac:dyDescent="0.35">
      <c r="E18666"/>
      <c r="H18666"/>
    </row>
    <row r="18667" spans="5:8" x14ac:dyDescent="0.35">
      <c r="E18667"/>
      <c r="H18667"/>
    </row>
    <row r="18668" spans="5:8" x14ac:dyDescent="0.35">
      <c r="E18668"/>
      <c r="H18668"/>
    </row>
    <row r="18669" spans="5:8" x14ac:dyDescent="0.35">
      <c r="E18669"/>
      <c r="H18669"/>
    </row>
    <row r="18670" spans="5:8" x14ac:dyDescent="0.35">
      <c r="E18670"/>
      <c r="H18670"/>
    </row>
    <row r="18671" spans="5:8" x14ac:dyDescent="0.35">
      <c r="E18671"/>
      <c r="H18671"/>
    </row>
    <row r="18672" spans="5:8" x14ac:dyDescent="0.35">
      <c r="E18672"/>
      <c r="H18672"/>
    </row>
    <row r="18673" spans="5:8" x14ac:dyDescent="0.35">
      <c r="E18673"/>
      <c r="H18673"/>
    </row>
    <row r="18674" spans="5:8" x14ac:dyDescent="0.35">
      <c r="E18674"/>
      <c r="H18674"/>
    </row>
    <row r="18675" spans="5:8" x14ac:dyDescent="0.35">
      <c r="E18675"/>
      <c r="H18675"/>
    </row>
    <row r="18676" spans="5:8" x14ac:dyDescent="0.35">
      <c r="E18676"/>
      <c r="H18676"/>
    </row>
    <row r="18677" spans="5:8" x14ac:dyDescent="0.35">
      <c r="E18677"/>
      <c r="H18677"/>
    </row>
    <row r="18678" spans="5:8" x14ac:dyDescent="0.35">
      <c r="E18678"/>
      <c r="H18678"/>
    </row>
    <row r="18679" spans="5:8" x14ac:dyDescent="0.35">
      <c r="E18679"/>
      <c r="H18679"/>
    </row>
    <row r="18680" spans="5:8" x14ac:dyDescent="0.35">
      <c r="E18680"/>
      <c r="H18680"/>
    </row>
    <row r="18681" spans="5:8" x14ac:dyDescent="0.35">
      <c r="E18681"/>
      <c r="H18681"/>
    </row>
    <row r="18682" spans="5:8" x14ac:dyDescent="0.35">
      <c r="E18682"/>
      <c r="H18682"/>
    </row>
    <row r="18683" spans="5:8" x14ac:dyDescent="0.35">
      <c r="E18683"/>
      <c r="H18683"/>
    </row>
    <row r="18684" spans="5:8" x14ac:dyDescent="0.35">
      <c r="E18684"/>
      <c r="H18684"/>
    </row>
    <row r="18685" spans="5:8" x14ac:dyDescent="0.35">
      <c r="E18685"/>
      <c r="H18685"/>
    </row>
    <row r="18686" spans="5:8" x14ac:dyDescent="0.35">
      <c r="E18686"/>
      <c r="H18686"/>
    </row>
    <row r="18687" spans="5:8" x14ac:dyDescent="0.35">
      <c r="E18687"/>
      <c r="H18687"/>
    </row>
    <row r="18688" spans="5:8" x14ac:dyDescent="0.35">
      <c r="E18688"/>
      <c r="H18688"/>
    </row>
    <row r="18689" spans="5:8" x14ac:dyDescent="0.35">
      <c r="E18689"/>
      <c r="H18689"/>
    </row>
    <row r="18690" spans="5:8" x14ac:dyDescent="0.35">
      <c r="E18690"/>
      <c r="H18690"/>
    </row>
    <row r="18691" spans="5:8" x14ac:dyDescent="0.35">
      <c r="E18691"/>
      <c r="H18691"/>
    </row>
    <row r="18692" spans="5:8" x14ac:dyDescent="0.35">
      <c r="E18692"/>
      <c r="H18692"/>
    </row>
    <row r="18693" spans="5:8" x14ac:dyDescent="0.35">
      <c r="E18693"/>
      <c r="H18693"/>
    </row>
    <row r="18694" spans="5:8" x14ac:dyDescent="0.35">
      <c r="E18694"/>
      <c r="H18694"/>
    </row>
    <row r="18695" spans="5:8" x14ac:dyDescent="0.35">
      <c r="E18695"/>
      <c r="H18695"/>
    </row>
    <row r="18696" spans="5:8" x14ac:dyDescent="0.35">
      <c r="E18696"/>
      <c r="H18696"/>
    </row>
    <row r="18697" spans="5:8" x14ac:dyDescent="0.35">
      <c r="E18697"/>
      <c r="H18697"/>
    </row>
    <row r="18698" spans="5:8" x14ac:dyDescent="0.35">
      <c r="E18698"/>
      <c r="H18698"/>
    </row>
    <row r="18699" spans="5:8" x14ac:dyDescent="0.35">
      <c r="E18699"/>
      <c r="H18699"/>
    </row>
    <row r="18700" spans="5:8" x14ac:dyDescent="0.35">
      <c r="E18700"/>
      <c r="H18700"/>
    </row>
    <row r="18701" spans="5:8" x14ac:dyDescent="0.35">
      <c r="E18701"/>
      <c r="H18701"/>
    </row>
    <row r="18702" spans="5:8" x14ac:dyDescent="0.35">
      <c r="E18702"/>
      <c r="H18702"/>
    </row>
    <row r="18703" spans="5:8" x14ac:dyDescent="0.35">
      <c r="E18703"/>
      <c r="H18703"/>
    </row>
    <row r="18704" spans="5:8" x14ac:dyDescent="0.35">
      <c r="E18704"/>
      <c r="H18704"/>
    </row>
    <row r="18705" spans="5:8" x14ac:dyDescent="0.35">
      <c r="E18705"/>
      <c r="H18705"/>
    </row>
    <row r="18706" spans="5:8" x14ac:dyDescent="0.35">
      <c r="E18706"/>
      <c r="H18706"/>
    </row>
    <row r="18707" spans="5:8" x14ac:dyDescent="0.35">
      <c r="E18707"/>
      <c r="H18707"/>
    </row>
    <row r="18708" spans="5:8" x14ac:dyDescent="0.35">
      <c r="E18708"/>
      <c r="H18708"/>
    </row>
    <row r="18709" spans="5:8" x14ac:dyDescent="0.35">
      <c r="E18709"/>
      <c r="H18709"/>
    </row>
    <row r="18710" spans="5:8" x14ac:dyDescent="0.35">
      <c r="E18710"/>
      <c r="H18710"/>
    </row>
    <row r="18711" spans="5:8" x14ac:dyDescent="0.35">
      <c r="E18711"/>
      <c r="H18711"/>
    </row>
    <row r="18712" spans="5:8" x14ac:dyDescent="0.35">
      <c r="E18712"/>
      <c r="H18712"/>
    </row>
    <row r="18713" spans="5:8" x14ac:dyDescent="0.35">
      <c r="E18713"/>
      <c r="H18713"/>
    </row>
    <row r="18714" spans="5:8" x14ac:dyDescent="0.35">
      <c r="E18714"/>
      <c r="H18714"/>
    </row>
    <row r="18715" spans="5:8" x14ac:dyDescent="0.35">
      <c r="E18715"/>
      <c r="H18715"/>
    </row>
    <row r="18716" spans="5:8" x14ac:dyDescent="0.35">
      <c r="E18716"/>
      <c r="H18716"/>
    </row>
    <row r="18717" spans="5:8" x14ac:dyDescent="0.35">
      <c r="E18717"/>
      <c r="H18717"/>
    </row>
    <row r="18718" spans="5:8" x14ac:dyDescent="0.35">
      <c r="E18718"/>
      <c r="H18718"/>
    </row>
    <row r="18719" spans="5:8" x14ac:dyDescent="0.35">
      <c r="E18719"/>
      <c r="H18719"/>
    </row>
    <row r="18720" spans="5:8" x14ac:dyDescent="0.35">
      <c r="E18720"/>
      <c r="H18720"/>
    </row>
    <row r="18721" spans="5:8" x14ac:dyDescent="0.35">
      <c r="E18721"/>
      <c r="H18721"/>
    </row>
    <row r="18722" spans="5:8" x14ac:dyDescent="0.35">
      <c r="E18722"/>
      <c r="H18722"/>
    </row>
    <row r="18723" spans="5:8" x14ac:dyDescent="0.35">
      <c r="E18723"/>
      <c r="H18723"/>
    </row>
    <row r="18724" spans="5:8" x14ac:dyDescent="0.35">
      <c r="E18724"/>
      <c r="H18724"/>
    </row>
    <row r="18725" spans="5:8" x14ac:dyDescent="0.35">
      <c r="E18725"/>
      <c r="H18725"/>
    </row>
    <row r="18726" spans="5:8" x14ac:dyDescent="0.35">
      <c r="E18726"/>
      <c r="H18726"/>
    </row>
    <row r="18727" spans="5:8" x14ac:dyDescent="0.35">
      <c r="E18727"/>
      <c r="H18727"/>
    </row>
    <row r="18728" spans="5:8" x14ac:dyDescent="0.35">
      <c r="E18728"/>
      <c r="H18728"/>
    </row>
    <row r="18729" spans="5:8" x14ac:dyDescent="0.35">
      <c r="E18729"/>
      <c r="H18729"/>
    </row>
    <row r="18730" spans="5:8" x14ac:dyDescent="0.35">
      <c r="E18730"/>
      <c r="H18730"/>
    </row>
    <row r="18731" spans="5:8" x14ac:dyDescent="0.35">
      <c r="E18731"/>
      <c r="H18731"/>
    </row>
    <row r="18732" spans="5:8" x14ac:dyDescent="0.35">
      <c r="E18732"/>
      <c r="H18732"/>
    </row>
    <row r="18733" spans="5:8" x14ac:dyDescent="0.35">
      <c r="E18733"/>
      <c r="H18733"/>
    </row>
    <row r="18734" spans="5:8" x14ac:dyDescent="0.35">
      <c r="E18734"/>
      <c r="H18734"/>
    </row>
    <row r="18735" spans="5:8" x14ac:dyDescent="0.35">
      <c r="E18735"/>
      <c r="H18735"/>
    </row>
    <row r="18736" spans="5:8" x14ac:dyDescent="0.35">
      <c r="E18736"/>
      <c r="H18736"/>
    </row>
    <row r="18737" spans="5:8" x14ac:dyDescent="0.35">
      <c r="E18737"/>
      <c r="H18737"/>
    </row>
    <row r="18738" spans="5:8" x14ac:dyDescent="0.35">
      <c r="E18738"/>
      <c r="H18738"/>
    </row>
    <row r="18739" spans="5:8" x14ac:dyDescent="0.35">
      <c r="E18739"/>
      <c r="H18739"/>
    </row>
    <row r="18740" spans="5:8" x14ac:dyDescent="0.35">
      <c r="E18740"/>
      <c r="H18740"/>
    </row>
    <row r="18741" spans="5:8" x14ac:dyDescent="0.35">
      <c r="E18741"/>
      <c r="H18741"/>
    </row>
    <row r="18742" spans="5:8" x14ac:dyDescent="0.35">
      <c r="E18742"/>
      <c r="H18742"/>
    </row>
    <row r="18743" spans="5:8" x14ac:dyDescent="0.35">
      <c r="E18743"/>
      <c r="H18743"/>
    </row>
    <row r="18744" spans="5:8" x14ac:dyDescent="0.35">
      <c r="E18744"/>
      <c r="H18744"/>
    </row>
    <row r="18745" spans="5:8" x14ac:dyDescent="0.35">
      <c r="E18745"/>
      <c r="H18745"/>
    </row>
    <row r="18746" spans="5:8" x14ac:dyDescent="0.35">
      <c r="E18746"/>
      <c r="H18746"/>
    </row>
    <row r="18747" spans="5:8" x14ac:dyDescent="0.35">
      <c r="E18747"/>
      <c r="H18747"/>
    </row>
    <row r="18748" spans="5:8" x14ac:dyDescent="0.35">
      <c r="E18748"/>
      <c r="H18748"/>
    </row>
    <row r="18749" spans="5:8" x14ac:dyDescent="0.35">
      <c r="E18749"/>
      <c r="H18749"/>
    </row>
    <row r="18750" spans="5:8" x14ac:dyDescent="0.35">
      <c r="E18750"/>
      <c r="H18750"/>
    </row>
    <row r="18751" spans="5:8" x14ac:dyDescent="0.35">
      <c r="E18751"/>
      <c r="H18751"/>
    </row>
    <row r="18752" spans="5:8" x14ac:dyDescent="0.35">
      <c r="E18752"/>
      <c r="H18752"/>
    </row>
    <row r="18753" spans="5:8" x14ac:dyDescent="0.35">
      <c r="E18753"/>
      <c r="H18753"/>
    </row>
    <row r="18754" spans="5:8" x14ac:dyDescent="0.35">
      <c r="E18754"/>
      <c r="H18754"/>
    </row>
    <row r="18755" spans="5:8" x14ac:dyDescent="0.35">
      <c r="E18755"/>
      <c r="H18755"/>
    </row>
    <row r="18756" spans="5:8" x14ac:dyDescent="0.35">
      <c r="E18756"/>
      <c r="H18756"/>
    </row>
    <row r="18757" spans="5:8" x14ac:dyDescent="0.35">
      <c r="E18757"/>
      <c r="H18757"/>
    </row>
    <row r="18758" spans="5:8" x14ac:dyDescent="0.35">
      <c r="E18758"/>
      <c r="H18758"/>
    </row>
    <row r="18759" spans="5:8" x14ac:dyDescent="0.35">
      <c r="E18759"/>
      <c r="H18759"/>
    </row>
    <row r="18760" spans="5:8" x14ac:dyDescent="0.35">
      <c r="E18760"/>
      <c r="H18760"/>
    </row>
    <row r="18761" spans="5:8" x14ac:dyDescent="0.35">
      <c r="E18761"/>
      <c r="H18761"/>
    </row>
    <row r="18762" spans="5:8" x14ac:dyDescent="0.35">
      <c r="E18762"/>
      <c r="H18762"/>
    </row>
    <row r="18763" spans="5:8" x14ac:dyDescent="0.35">
      <c r="E18763"/>
      <c r="H18763"/>
    </row>
    <row r="18764" spans="5:8" x14ac:dyDescent="0.35">
      <c r="E18764"/>
      <c r="H18764"/>
    </row>
    <row r="18765" spans="5:8" x14ac:dyDescent="0.35">
      <c r="E18765"/>
      <c r="H18765"/>
    </row>
    <row r="18766" spans="5:8" x14ac:dyDescent="0.35">
      <c r="E18766"/>
      <c r="H18766"/>
    </row>
    <row r="18767" spans="5:8" x14ac:dyDescent="0.35">
      <c r="E18767"/>
      <c r="H18767"/>
    </row>
    <row r="18768" spans="5:8" x14ac:dyDescent="0.35">
      <c r="E18768"/>
      <c r="H18768"/>
    </row>
    <row r="18769" spans="5:8" x14ac:dyDescent="0.35">
      <c r="E18769"/>
      <c r="H18769"/>
    </row>
    <row r="18770" spans="5:8" x14ac:dyDescent="0.35">
      <c r="E18770"/>
      <c r="H18770"/>
    </row>
    <row r="18771" spans="5:8" x14ac:dyDescent="0.35">
      <c r="E18771"/>
      <c r="H18771"/>
    </row>
    <row r="18772" spans="5:8" x14ac:dyDescent="0.35">
      <c r="E18772"/>
      <c r="H18772"/>
    </row>
    <row r="18773" spans="5:8" x14ac:dyDescent="0.35">
      <c r="E18773"/>
      <c r="H18773"/>
    </row>
    <row r="18774" spans="5:8" x14ac:dyDescent="0.35">
      <c r="E18774"/>
      <c r="H18774"/>
    </row>
    <row r="18775" spans="5:8" x14ac:dyDescent="0.35">
      <c r="E18775"/>
      <c r="H18775"/>
    </row>
    <row r="18776" spans="5:8" x14ac:dyDescent="0.35">
      <c r="E18776"/>
      <c r="H18776"/>
    </row>
    <row r="18777" spans="5:8" x14ac:dyDescent="0.35">
      <c r="E18777"/>
      <c r="H18777"/>
    </row>
    <row r="18778" spans="5:8" x14ac:dyDescent="0.35">
      <c r="E18778"/>
      <c r="H18778"/>
    </row>
    <row r="18779" spans="5:8" x14ac:dyDescent="0.35">
      <c r="E18779"/>
      <c r="H18779"/>
    </row>
    <row r="18780" spans="5:8" x14ac:dyDescent="0.35">
      <c r="E18780"/>
      <c r="H18780"/>
    </row>
    <row r="18781" spans="5:8" x14ac:dyDescent="0.35">
      <c r="E18781"/>
      <c r="H18781"/>
    </row>
    <row r="18782" spans="5:8" x14ac:dyDescent="0.35">
      <c r="E18782"/>
      <c r="H18782"/>
    </row>
    <row r="18783" spans="5:8" x14ac:dyDescent="0.35">
      <c r="E18783"/>
      <c r="H18783"/>
    </row>
    <row r="18784" spans="5:8" x14ac:dyDescent="0.35">
      <c r="E18784"/>
      <c r="H18784"/>
    </row>
    <row r="18785" spans="5:8" x14ac:dyDescent="0.35">
      <c r="E18785"/>
      <c r="H18785"/>
    </row>
    <row r="18786" spans="5:8" x14ac:dyDescent="0.35">
      <c r="E18786"/>
      <c r="H18786"/>
    </row>
    <row r="18787" spans="5:8" x14ac:dyDescent="0.35">
      <c r="E18787"/>
      <c r="H18787"/>
    </row>
    <row r="18788" spans="5:8" x14ac:dyDescent="0.35">
      <c r="E18788"/>
      <c r="H18788"/>
    </row>
    <row r="18789" spans="5:8" x14ac:dyDescent="0.35">
      <c r="E18789"/>
      <c r="H18789"/>
    </row>
    <row r="18790" spans="5:8" x14ac:dyDescent="0.35">
      <c r="E18790"/>
      <c r="H18790"/>
    </row>
    <row r="18791" spans="5:8" x14ac:dyDescent="0.35">
      <c r="E18791"/>
      <c r="H18791"/>
    </row>
    <row r="18792" spans="5:8" x14ac:dyDescent="0.35">
      <c r="E18792"/>
      <c r="H18792"/>
    </row>
    <row r="18793" spans="5:8" x14ac:dyDescent="0.35">
      <c r="E18793"/>
      <c r="H18793"/>
    </row>
    <row r="18794" spans="5:8" x14ac:dyDescent="0.35">
      <c r="E18794"/>
      <c r="H18794"/>
    </row>
    <row r="18795" spans="5:8" x14ac:dyDescent="0.35">
      <c r="E18795"/>
      <c r="H18795"/>
    </row>
    <row r="18796" spans="5:8" x14ac:dyDescent="0.35">
      <c r="E18796"/>
      <c r="H18796"/>
    </row>
    <row r="18797" spans="5:8" x14ac:dyDescent="0.35">
      <c r="E18797"/>
      <c r="H18797"/>
    </row>
    <row r="18798" spans="5:8" x14ac:dyDescent="0.35">
      <c r="E18798"/>
      <c r="H18798"/>
    </row>
    <row r="18799" spans="5:8" x14ac:dyDescent="0.35">
      <c r="E18799"/>
      <c r="H18799"/>
    </row>
    <row r="18800" spans="5:8" x14ac:dyDescent="0.35">
      <c r="E18800"/>
      <c r="H18800"/>
    </row>
    <row r="18801" spans="5:8" x14ac:dyDescent="0.35">
      <c r="E18801"/>
      <c r="H18801"/>
    </row>
    <row r="18802" spans="5:8" x14ac:dyDescent="0.35">
      <c r="E18802"/>
      <c r="H18802"/>
    </row>
    <row r="18803" spans="5:8" x14ac:dyDescent="0.35">
      <c r="E18803"/>
      <c r="H18803"/>
    </row>
    <row r="18804" spans="5:8" x14ac:dyDescent="0.35">
      <c r="E18804"/>
      <c r="H18804"/>
    </row>
    <row r="18805" spans="5:8" x14ac:dyDescent="0.35">
      <c r="E18805"/>
      <c r="H18805"/>
    </row>
    <row r="18806" spans="5:8" x14ac:dyDescent="0.35">
      <c r="E18806"/>
      <c r="H18806"/>
    </row>
    <row r="18807" spans="5:8" x14ac:dyDescent="0.35">
      <c r="E18807"/>
      <c r="H18807"/>
    </row>
    <row r="18808" spans="5:8" x14ac:dyDescent="0.35">
      <c r="E18808"/>
      <c r="H18808"/>
    </row>
    <row r="18809" spans="5:8" x14ac:dyDescent="0.35">
      <c r="E18809"/>
      <c r="H18809"/>
    </row>
    <row r="18810" spans="5:8" x14ac:dyDescent="0.35">
      <c r="E18810"/>
      <c r="H18810"/>
    </row>
    <row r="18811" spans="5:8" x14ac:dyDescent="0.35">
      <c r="E18811"/>
      <c r="H18811"/>
    </row>
    <row r="18812" spans="5:8" x14ac:dyDescent="0.35">
      <c r="E18812"/>
      <c r="H18812"/>
    </row>
    <row r="18813" spans="5:8" x14ac:dyDescent="0.35">
      <c r="E18813"/>
      <c r="H18813"/>
    </row>
    <row r="18814" spans="5:8" x14ac:dyDescent="0.35">
      <c r="E18814"/>
      <c r="H18814"/>
    </row>
    <row r="18815" spans="5:8" x14ac:dyDescent="0.35">
      <c r="E18815"/>
      <c r="H18815"/>
    </row>
    <row r="18816" spans="5:8" x14ac:dyDescent="0.35">
      <c r="E18816"/>
      <c r="H18816"/>
    </row>
    <row r="18817" spans="5:8" x14ac:dyDescent="0.35">
      <c r="E18817"/>
      <c r="H18817"/>
    </row>
    <row r="18818" spans="5:8" x14ac:dyDescent="0.35">
      <c r="E18818"/>
      <c r="H18818"/>
    </row>
    <row r="18819" spans="5:8" x14ac:dyDescent="0.35">
      <c r="E18819"/>
      <c r="H18819"/>
    </row>
    <row r="18820" spans="5:8" x14ac:dyDescent="0.35">
      <c r="E18820"/>
      <c r="H18820"/>
    </row>
    <row r="18821" spans="5:8" x14ac:dyDescent="0.35">
      <c r="E18821"/>
      <c r="H18821"/>
    </row>
    <row r="18822" spans="5:8" x14ac:dyDescent="0.35">
      <c r="E18822"/>
      <c r="H18822"/>
    </row>
    <row r="18823" spans="5:8" x14ac:dyDescent="0.35">
      <c r="E18823"/>
      <c r="H18823"/>
    </row>
    <row r="18824" spans="5:8" x14ac:dyDescent="0.35">
      <c r="E18824"/>
      <c r="H18824"/>
    </row>
    <row r="18825" spans="5:8" x14ac:dyDescent="0.35">
      <c r="E18825"/>
      <c r="H18825"/>
    </row>
    <row r="18826" spans="5:8" x14ac:dyDescent="0.35">
      <c r="E18826"/>
      <c r="H18826"/>
    </row>
    <row r="18827" spans="5:8" x14ac:dyDescent="0.35">
      <c r="E18827"/>
      <c r="H18827"/>
    </row>
    <row r="18828" spans="5:8" x14ac:dyDescent="0.35">
      <c r="E18828"/>
      <c r="H18828"/>
    </row>
    <row r="18829" spans="5:8" x14ac:dyDescent="0.35">
      <c r="E18829"/>
      <c r="H18829"/>
    </row>
    <row r="18830" spans="5:8" x14ac:dyDescent="0.35">
      <c r="E18830"/>
      <c r="H18830"/>
    </row>
    <row r="18831" spans="5:8" x14ac:dyDescent="0.35">
      <c r="E18831"/>
      <c r="H18831"/>
    </row>
    <row r="18832" spans="5:8" x14ac:dyDescent="0.35">
      <c r="E18832"/>
      <c r="H18832"/>
    </row>
    <row r="18833" spans="5:8" x14ac:dyDescent="0.35">
      <c r="E18833"/>
      <c r="H18833"/>
    </row>
    <row r="18834" spans="5:8" x14ac:dyDescent="0.35">
      <c r="E18834"/>
      <c r="H18834"/>
    </row>
    <row r="18835" spans="5:8" x14ac:dyDescent="0.35">
      <c r="E18835"/>
      <c r="H18835"/>
    </row>
    <row r="18836" spans="5:8" x14ac:dyDescent="0.35">
      <c r="E18836"/>
      <c r="H18836"/>
    </row>
    <row r="18837" spans="5:8" x14ac:dyDescent="0.35">
      <c r="E18837"/>
      <c r="H18837"/>
    </row>
    <row r="18838" spans="5:8" x14ac:dyDescent="0.35">
      <c r="E18838"/>
      <c r="H18838"/>
    </row>
    <row r="18839" spans="5:8" x14ac:dyDescent="0.35">
      <c r="E18839"/>
      <c r="H18839"/>
    </row>
    <row r="18840" spans="5:8" x14ac:dyDescent="0.35">
      <c r="E18840"/>
      <c r="H18840"/>
    </row>
    <row r="18841" spans="5:8" x14ac:dyDescent="0.35">
      <c r="E18841"/>
      <c r="H18841"/>
    </row>
    <row r="18842" spans="5:8" x14ac:dyDescent="0.35">
      <c r="E18842"/>
      <c r="H18842"/>
    </row>
    <row r="18843" spans="5:8" x14ac:dyDescent="0.35">
      <c r="E18843"/>
      <c r="H18843"/>
    </row>
    <row r="18844" spans="5:8" x14ac:dyDescent="0.35">
      <c r="E18844"/>
      <c r="H18844"/>
    </row>
    <row r="18845" spans="5:8" x14ac:dyDescent="0.35">
      <c r="E18845"/>
      <c r="H18845"/>
    </row>
    <row r="18846" spans="5:8" x14ac:dyDescent="0.35">
      <c r="E18846"/>
      <c r="H18846"/>
    </row>
    <row r="18847" spans="5:8" x14ac:dyDescent="0.35">
      <c r="E18847"/>
      <c r="H18847"/>
    </row>
    <row r="18848" spans="5:8" x14ac:dyDescent="0.35">
      <c r="E18848"/>
      <c r="H18848"/>
    </row>
    <row r="18849" spans="5:8" x14ac:dyDescent="0.35">
      <c r="E18849"/>
      <c r="H18849"/>
    </row>
    <row r="18850" spans="5:8" x14ac:dyDescent="0.35">
      <c r="E18850"/>
      <c r="H18850"/>
    </row>
    <row r="18851" spans="5:8" x14ac:dyDescent="0.35">
      <c r="E18851"/>
      <c r="H18851"/>
    </row>
    <row r="18852" spans="5:8" x14ac:dyDescent="0.35">
      <c r="E18852"/>
      <c r="H18852"/>
    </row>
    <row r="18853" spans="5:8" x14ac:dyDescent="0.35">
      <c r="E18853"/>
      <c r="H18853"/>
    </row>
    <row r="18854" spans="5:8" x14ac:dyDescent="0.35">
      <c r="E18854"/>
      <c r="H18854"/>
    </row>
    <row r="18855" spans="5:8" x14ac:dyDescent="0.35">
      <c r="E18855"/>
      <c r="H18855"/>
    </row>
    <row r="18856" spans="5:8" x14ac:dyDescent="0.35">
      <c r="E18856"/>
      <c r="H18856"/>
    </row>
    <row r="18857" spans="5:8" x14ac:dyDescent="0.35">
      <c r="E18857"/>
      <c r="H18857"/>
    </row>
    <row r="18858" spans="5:8" x14ac:dyDescent="0.35">
      <c r="E18858"/>
      <c r="H18858"/>
    </row>
    <row r="18859" spans="5:8" x14ac:dyDescent="0.35">
      <c r="E18859"/>
      <c r="H18859"/>
    </row>
    <row r="18860" spans="5:8" x14ac:dyDescent="0.35">
      <c r="E18860"/>
      <c r="H18860"/>
    </row>
    <row r="18861" spans="5:8" x14ac:dyDescent="0.35">
      <c r="E18861"/>
      <c r="H18861"/>
    </row>
    <row r="18862" spans="5:8" x14ac:dyDescent="0.35">
      <c r="E18862"/>
      <c r="H18862"/>
    </row>
    <row r="18863" spans="5:8" x14ac:dyDescent="0.35">
      <c r="E18863"/>
      <c r="H18863"/>
    </row>
    <row r="18864" spans="5:8" x14ac:dyDescent="0.35">
      <c r="E18864"/>
      <c r="H18864"/>
    </row>
    <row r="18865" spans="5:8" x14ac:dyDescent="0.35">
      <c r="E18865"/>
      <c r="H18865"/>
    </row>
    <row r="18866" spans="5:8" x14ac:dyDescent="0.35">
      <c r="E18866"/>
      <c r="H18866"/>
    </row>
    <row r="18867" spans="5:8" x14ac:dyDescent="0.35">
      <c r="E18867"/>
      <c r="H18867"/>
    </row>
    <row r="18868" spans="5:8" x14ac:dyDescent="0.35">
      <c r="E18868"/>
      <c r="H18868"/>
    </row>
    <row r="18869" spans="5:8" x14ac:dyDescent="0.35">
      <c r="E18869"/>
      <c r="H18869"/>
    </row>
    <row r="18870" spans="5:8" x14ac:dyDescent="0.35">
      <c r="E18870"/>
      <c r="H18870"/>
    </row>
    <row r="18871" spans="5:8" x14ac:dyDescent="0.35">
      <c r="E18871"/>
      <c r="H18871"/>
    </row>
    <row r="18872" spans="5:8" x14ac:dyDescent="0.35">
      <c r="E18872"/>
      <c r="H18872"/>
    </row>
    <row r="18873" spans="5:8" x14ac:dyDescent="0.35">
      <c r="E18873"/>
      <c r="H18873"/>
    </row>
    <row r="18874" spans="5:8" x14ac:dyDescent="0.35">
      <c r="E18874"/>
      <c r="H18874"/>
    </row>
    <row r="18875" spans="5:8" x14ac:dyDescent="0.35">
      <c r="E18875"/>
      <c r="H18875"/>
    </row>
    <row r="18876" spans="5:8" x14ac:dyDescent="0.35">
      <c r="E18876"/>
      <c r="H18876"/>
    </row>
    <row r="18877" spans="5:8" x14ac:dyDescent="0.35">
      <c r="E18877"/>
      <c r="H18877"/>
    </row>
    <row r="18878" spans="5:8" x14ac:dyDescent="0.35">
      <c r="E18878"/>
      <c r="H18878"/>
    </row>
    <row r="18879" spans="5:8" x14ac:dyDescent="0.35">
      <c r="E18879"/>
      <c r="H18879"/>
    </row>
    <row r="18880" spans="5:8" x14ac:dyDescent="0.35">
      <c r="E18880"/>
      <c r="H18880"/>
    </row>
    <row r="18881" spans="5:8" x14ac:dyDescent="0.35">
      <c r="E18881"/>
      <c r="H18881"/>
    </row>
    <row r="18882" spans="5:8" x14ac:dyDescent="0.35">
      <c r="E18882"/>
      <c r="H18882"/>
    </row>
    <row r="18883" spans="5:8" x14ac:dyDescent="0.35">
      <c r="E18883"/>
      <c r="H18883"/>
    </row>
    <row r="18884" spans="5:8" x14ac:dyDescent="0.35">
      <c r="E18884"/>
      <c r="H18884"/>
    </row>
    <row r="18885" spans="5:8" x14ac:dyDescent="0.35">
      <c r="E18885"/>
      <c r="H18885"/>
    </row>
    <row r="18886" spans="5:8" x14ac:dyDescent="0.35">
      <c r="E18886"/>
      <c r="H18886"/>
    </row>
    <row r="18887" spans="5:8" x14ac:dyDescent="0.35">
      <c r="E18887"/>
      <c r="H18887"/>
    </row>
    <row r="18888" spans="5:8" x14ac:dyDescent="0.35">
      <c r="E18888"/>
      <c r="H18888"/>
    </row>
    <row r="18889" spans="5:8" x14ac:dyDescent="0.35">
      <c r="E18889"/>
      <c r="H18889"/>
    </row>
    <row r="18890" spans="5:8" x14ac:dyDescent="0.35">
      <c r="E18890"/>
      <c r="H18890"/>
    </row>
    <row r="18891" spans="5:8" x14ac:dyDescent="0.35">
      <c r="E18891"/>
      <c r="H18891"/>
    </row>
    <row r="18892" spans="5:8" x14ac:dyDescent="0.35">
      <c r="E18892"/>
      <c r="H18892"/>
    </row>
    <row r="18893" spans="5:8" x14ac:dyDescent="0.35">
      <c r="E18893"/>
      <c r="H18893"/>
    </row>
    <row r="18894" spans="5:8" x14ac:dyDescent="0.35">
      <c r="E18894"/>
      <c r="H18894"/>
    </row>
    <row r="18895" spans="5:8" x14ac:dyDescent="0.35">
      <c r="E18895"/>
      <c r="H18895"/>
    </row>
    <row r="18896" spans="5:8" x14ac:dyDescent="0.35">
      <c r="E18896"/>
      <c r="H18896"/>
    </row>
    <row r="18897" spans="5:8" x14ac:dyDescent="0.35">
      <c r="E18897"/>
      <c r="H18897"/>
    </row>
    <row r="18898" spans="5:8" x14ac:dyDescent="0.35">
      <c r="E18898"/>
      <c r="H18898"/>
    </row>
    <row r="18899" spans="5:8" x14ac:dyDescent="0.35">
      <c r="E18899"/>
      <c r="H18899"/>
    </row>
    <row r="18900" spans="5:8" x14ac:dyDescent="0.35">
      <c r="E18900"/>
      <c r="H18900"/>
    </row>
    <row r="18901" spans="5:8" x14ac:dyDescent="0.35">
      <c r="E18901"/>
      <c r="H18901"/>
    </row>
    <row r="18902" spans="5:8" x14ac:dyDescent="0.35">
      <c r="E18902"/>
      <c r="H18902"/>
    </row>
    <row r="18903" spans="5:8" x14ac:dyDescent="0.35">
      <c r="E18903"/>
      <c r="H18903"/>
    </row>
    <row r="18904" spans="5:8" x14ac:dyDescent="0.35">
      <c r="E18904"/>
      <c r="H18904"/>
    </row>
    <row r="18905" spans="5:8" x14ac:dyDescent="0.35">
      <c r="E18905"/>
      <c r="H18905"/>
    </row>
    <row r="18906" spans="5:8" x14ac:dyDescent="0.35">
      <c r="E18906"/>
      <c r="H18906"/>
    </row>
    <row r="18907" spans="5:8" x14ac:dyDescent="0.35">
      <c r="E18907"/>
      <c r="H18907"/>
    </row>
    <row r="18908" spans="5:8" x14ac:dyDescent="0.35">
      <c r="E18908"/>
      <c r="H18908"/>
    </row>
    <row r="18909" spans="5:8" x14ac:dyDescent="0.35">
      <c r="E18909"/>
      <c r="H18909"/>
    </row>
    <row r="18910" spans="5:8" x14ac:dyDescent="0.35">
      <c r="E18910"/>
      <c r="H18910"/>
    </row>
    <row r="18911" spans="5:8" x14ac:dyDescent="0.35">
      <c r="E18911"/>
      <c r="H18911"/>
    </row>
    <row r="18912" spans="5:8" x14ac:dyDescent="0.35">
      <c r="E18912"/>
      <c r="H18912"/>
    </row>
    <row r="18913" spans="5:8" x14ac:dyDescent="0.35">
      <c r="E18913"/>
      <c r="H18913"/>
    </row>
    <row r="18914" spans="5:8" x14ac:dyDescent="0.35">
      <c r="E18914"/>
      <c r="H18914"/>
    </row>
    <row r="18915" spans="5:8" x14ac:dyDescent="0.35">
      <c r="E18915"/>
      <c r="H18915"/>
    </row>
    <row r="18916" spans="5:8" x14ac:dyDescent="0.35">
      <c r="E18916"/>
      <c r="H18916"/>
    </row>
    <row r="18917" spans="5:8" x14ac:dyDescent="0.35">
      <c r="E18917"/>
      <c r="H18917"/>
    </row>
    <row r="18918" spans="5:8" x14ac:dyDescent="0.35">
      <c r="E18918"/>
      <c r="H18918"/>
    </row>
    <row r="18919" spans="5:8" x14ac:dyDescent="0.35">
      <c r="E18919"/>
      <c r="H18919"/>
    </row>
    <row r="18920" spans="5:8" x14ac:dyDescent="0.35">
      <c r="E18920"/>
      <c r="H18920"/>
    </row>
    <row r="18921" spans="5:8" x14ac:dyDescent="0.35">
      <c r="E18921"/>
      <c r="H18921"/>
    </row>
    <row r="18922" spans="5:8" x14ac:dyDescent="0.35">
      <c r="E18922"/>
      <c r="H18922"/>
    </row>
    <row r="18923" spans="5:8" x14ac:dyDescent="0.35">
      <c r="E18923"/>
      <c r="H18923"/>
    </row>
    <row r="18924" spans="5:8" x14ac:dyDescent="0.35">
      <c r="E18924"/>
      <c r="H18924"/>
    </row>
    <row r="18925" spans="5:8" x14ac:dyDescent="0.35">
      <c r="E18925"/>
      <c r="H18925"/>
    </row>
    <row r="18926" spans="5:8" x14ac:dyDescent="0.35">
      <c r="E18926"/>
      <c r="H18926"/>
    </row>
    <row r="18927" spans="5:8" x14ac:dyDescent="0.35">
      <c r="E18927"/>
      <c r="H18927"/>
    </row>
    <row r="18928" spans="5:8" x14ac:dyDescent="0.35">
      <c r="E18928"/>
      <c r="H18928"/>
    </row>
    <row r="18929" spans="5:8" x14ac:dyDescent="0.35">
      <c r="E18929"/>
      <c r="H18929"/>
    </row>
    <row r="18930" spans="5:8" x14ac:dyDescent="0.35">
      <c r="E18930"/>
      <c r="H18930"/>
    </row>
    <row r="18931" spans="5:8" x14ac:dyDescent="0.35">
      <c r="E18931"/>
      <c r="H18931"/>
    </row>
    <row r="18932" spans="5:8" x14ac:dyDescent="0.35">
      <c r="E18932"/>
      <c r="H18932"/>
    </row>
    <row r="18933" spans="5:8" x14ac:dyDescent="0.35">
      <c r="E18933"/>
      <c r="H18933"/>
    </row>
    <row r="18934" spans="5:8" x14ac:dyDescent="0.35">
      <c r="E18934"/>
      <c r="H18934"/>
    </row>
    <row r="18935" spans="5:8" x14ac:dyDescent="0.35">
      <c r="E18935"/>
      <c r="H18935"/>
    </row>
    <row r="18936" spans="5:8" x14ac:dyDescent="0.35">
      <c r="E18936"/>
      <c r="H18936"/>
    </row>
    <row r="18937" spans="5:8" x14ac:dyDescent="0.35">
      <c r="E18937"/>
      <c r="H18937"/>
    </row>
    <row r="18938" spans="5:8" x14ac:dyDescent="0.35">
      <c r="E18938"/>
      <c r="H18938"/>
    </row>
    <row r="18939" spans="5:8" x14ac:dyDescent="0.35">
      <c r="E18939"/>
      <c r="H18939"/>
    </row>
    <row r="18940" spans="5:8" x14ac:dyDescent="0.35">
      <c r="E18940"/>
      <c r="H18940"/>
    </row>
    <row r="18941" spans="5:8" x14ac:dyDescent="0.35">
      <c r="E18941"/>
      <c r="H18941"/>
    </row>
    <row r="18942" spans="5:8" x14ac:dyDescent="0.35">
      <c r="E18942"/>
      <c r="H18942"/>
    </row>
    <row r="18943" spans="5:8" x14ac:dyDescent="0.35">
      <c r="E18943"/>
      <c r="H18943"/>
    </row>
    <row r="18944" spans="5:8" x14ac:dyDescent="0.35">
      <c r="E18944"/>
      <c r="H18944"/>
    </row>
    <row r="18945" spans="5:8" x14ac:dyDescent="0.35">
      <c r="E18945"/>
      <c r="H18945"/>
    </row>
    <row r="18946" spans="5:8" x14ac:dyDescent="0.35">
      <c r="E18946"/>
      <c r="H18946"/>
    </row>
    <row r="18947" spans="5:8" x14ac:dyDescent="0.35">
      <c r="E18947"/>
      <c r="H18947"/>
    </row>
    <row r="18948" spans="5:8" x14ac:dyDescent="0.35">
      <c r="E18948"/>
      <c r="H18948"/>
    </row>
    <row r="18949" spans="5:8" x14ac:dyDescent="0.35">
      <c r="E18949"/>
      <c r="H18949"/>
    </row>
    <row r="18950" spans="5:8" x14ac:dyDescent="0.35">
      <c r="E18950"/>
      <c r="H18950"/>
    </row>
    <row r="18951" spans="5:8" x14ac:dyDescent="0.35">
      <c r="E18951"/>
      <c r="H18951"/>
    </row>
    <row r="18952" spans="5:8" x14ac:dyDescent="0.35">
      <c r="E18952"/>
      <c r="H18952"/>
    </row>
    <row r="18953" spans="5:8" x14ac:dyDescent="0.35">
      <c r="E18953"/>
      <c r="H18953"/>
    </row>
    <row r="18954" spans="5:8" x14ac:dyDescent="0.35">
      <c r="E18954"/>
      <c r="H18954"/>
    </row>
    <row r="18955" spans="5:8" x14ac:dyDescent="0.35">
      <c r="E18955"/>
      <c r="H18955"/>
    </row>
    <row r="18956" spans="5:8" x14ac:dyDescent="0.35">
      <c r="E18956"/>
      <c r="H18956"/>
    </row>
    <row r="18957" spans="5:8" x14ac:dyDescent="0.35">
      <c r="E18957"/>
      <c r="H18957"/>
    </row>
    <row r="18958" spans="5:8" x14ac:dyDescent="0.35">
      <c r="E18958"/>
      <c r="H18958"/>
    </row>
    <row r="18959" spans="5:8" x14ac:dyDescent="0.35">
      <c r="E18959"/>
      <c r="H18959"/>
    </row>
    <row r="18960" spans="5:8" x14ac:dyDescent="0.35">
      <c r="E18960"/>
      <c r="H18960"/>
    </row>
    <row r="18961" spans="5:8" x14ac:dyDescent="0.35">
      <c r="E18961"/>
      <c r="H18961"/>
    </row>
    <row r="18962" spans="5:8" x14ac:dyDescent="0.35">
      <c r="E18962"/>
      <c r="H18962"/>
    </row>
    <row r="18963" spans="5:8" x14ac:dyDescent="0.35">
      <c r="E18963"/>
      <c r="H18963"/>
    </row>
    <row r="18964" spans="5:8" x14ac:dyDescent="0.35">
      <c r="E18964"/>
      <c r="H18964"/>
    </row>
    <row r="18965" spans="5:8" x14ac:dyDescent="0.35">
      <c r="E18965"/>
      <c r="H18965"/>
    </row>
    <row r="18966" spans="5:8" x14ac:dyDescent="0.35">
      <c r="E18966"/>
      <c r="H18966"/>
    </row>
    <row r="18967" spans="5:8" x14ac:dyDescent="0.35">
      <c r="E18967"/>
      <c r="H18967"/>
    </row>
    <row r="18968" spans="5:8" x14ac:dyDescent="0.35">
      <c r="E18968"/>
      <c r="H18968"/>
    </row>
    <row r="18969" spans="5:8" x14ac:dyDescent="0.35">
      <c r="E18969"/>
      <c r="H18969"/>
    </row>
    <row r="18970" spans="5:8" x14ac:dyDescent="0.35">
      <c r="E18970"/>
      <c r="H18970"/>
    </row>
    <row r="18971" spans="5:8" x14ac:dyDescent="0.35">
      <c r="E18971"/>
      <c r="H18971"/>
    </row>
    <row r="18972" spans="5:8" x14ac:dyDescent="0.35">
      <c r="E18972"/>
      <c r="H18972"/>
    </row>
    <row r="18973" spans="5:8" x14ac:dyDescent="0.35">
      <c r="E18973"/>
      <c r="H18973"/>
    </row>
    <row r="18974" spans="5:8" x14ac:dyDescent="0.35">
      <c r="E18974"/>
      <c r="H18974"/>
    </row>
    <row r="18975" spans="5:8" x14ac:dyDescent="0.35">
      <c r="E18975"/>
      <c r="H18975"/>
    </row>
    <row r="18976" spans="5:8" x14ac:dyDescent="0.35">
      <c r="E18976"/>
      <c r="H18976"/>
    </row>
    <row r="18977" spans="5:8" x14ac:dyDescent="0.35">
      <c r="E18977"/>
      <c r="H18977"/>
    </row>
    <row r="18978" spans="5:8" x14ac:dyDescent="0.35">
      <c r="E18978"/>
      <c r="H18978"/>
    </row>
    <row r="18979" spans="5:8" x14ac:dyDescent="0.35">
      <c r="E18979"/>
      <c r="H18979"/>
    </row>
    <row r="18980" spans="5:8" x14ac:dyDescent="0.35">
      <c r="E18980"/>
      <c r="H18980"/>
    </row>
    <row r="18981" spans="5:8" x14ac:dyDescent="0.35">
      <c r="E18981"/>
      <c r="H18981"/>
    </row>
    <row r="18982" spans="5:8" x14ac:dyDescent="0.35">
      <c r="E18982"/>
      <c r="H18982"/>
    </row>
    <row r="18983" spans="5:8" x14ac:dyDescent="0.35">
      <c r="E18983"/>
      <c r="H18983"/>
    </row>
    <row r="18984" spans="5:8" x14ac:dyDescent="0.35">
      <c r="E18984"/>
      <c r="H18984"/>
    </row>
    <row r="18985" spans="5:8" x14ac:dyDescent="0.35">
      <c r="E18985"/>
      <c r="H18985"/>
    </row>
    <row r="18986" spans="5:8" x14ac:dyDescent="0.35">
      <c r="E18986"/>
      <c r="H18986"/>
    </row>
    <row r="18987" spans="5:8" x14ac:dyDescent="0.35">
      <c r="E18987"/>
      <c r="H18987"/>
    </row>
    <row r="18988" spans="5:8" x14ac:dyDescent="0.35">
      <c r="E18988"/>
      <c r="H18988"/>
    </row>
    <row r="18989" spans="5:8" x14ac:dyDescent="0.35">
      <c r="E18989"/>
      <c r="H18989"/>
    </row>
    <row r="18990" spans="5:8" x14ac:dyDescent="0.35">
      <c r="E18990"/>
      <c r="H18990"/>
    </row>
    <row r="18991" spans="5:8" x14ac:dyDescent="0.35">
      <c r="E18991"/>
      <c r="H18991"/>
    </row>
    <row r="18992" spans="5:8" x14ac:dyDescent="0.35">
      <c r="E18992"/>
      <c r="H18992"/>
    </row>
    <row r="18993" spans="5:8" x14ac:dyDescent="0.35">
      <c r="E18993"/>
      <c r="H18993"/>
    </row>
    <row r="18994" spans="5:8" x14ac:dyDescent="0.35">
      <c r="E18994"/>
      <c r="H18994"/>
    </row>
    <row r="18995" spans="5:8" x14ac:dyDescent="0.35">
      <c r="E18995"/>
      <c r="H18995"/>
    </row>
    <row r="18996" spans="5:8" x14ac:dyDescent="0.35">
      <c r="E18996"/>
      <c r="H18996"/>
    </row>
    <row r="18997" spans="5:8" x14ac:dyDescent="0.35">
      <c r="E18997"/>
      <c r="H18997"/>
    </row>
    <row r="18998" spans="5:8" x14ac:dyDescent="0.35">
      <c r="E18998"/>
      <c r="H18998"/>
    </row>
    <row r="18999" spans="5:8" x14ac:dyDescent="0.35">
      <c r="E18999"/>
      <c r="H18999"/>
    </row>
    <row r="19000" spans="5:8" x14ac:dyDescent="0.35">
      <c r="E19000"/>
      <c r="H19000"/>
    </row>
    <row r="19001" spans="5:8" x14ac:dyDescent="0.35">
      <c r="E19001"/>
      <c r="H19001"/>
    </row>
    <row r="19002" spans="5:8" x14ac:dyDescent="0.35">
      <c r="E19002"/>
      <c r="H19002"/>
    </row>
    <row r="19003" spans="5:8" x14ac:dyDescent="0.35">
      <c r="E19003"/>
      <c r="H19003"/>
    </row>
    <row r="19004" spans="5:8" x14ac:dyDescent="0.35">
      <c r="E19004"/>
      <c r="H19004"/>
    </row>
    <row r="19005" spans="5:8" x14ac:dyDescent="0.35">
      <c r="E19005"/>
      <c r="H19005"/>
    </row>
    <row r="19006" spans="5:8" x14ac:dyDescent="0.35">
      <c r="E19006"/>
      <c r="H19006"/>
    </row>
    <row r="19007" spans="5:8" x14ac:dyDescent="0.35">
      <c r="E19007"/>
      <c r="H19007"/>
    </row>
    <row r="19008" spans="5:8" x14ac:dyDescent="0.35">
      <c r="E19008"/>
      <c r="H19008"/>
    </row>
    <row r="19009" spans="5:8" x14ac:dyDescent="0.35">
      <c r="E19009"/>
      <c r="H19009"/>
    </row>
    <row r="19010" spans="5:8" x14ac:dyDescent="0.35">
      <c r="E19010"/>
      <c r="H19010"/>
    </row>
    <row r="19011" spans="5:8" x14ac:dyDescent="0.35">
      <c r="E19011"/>
      <c r="H19011"/>
    </row>
    <row r="19012" spans="5:8" x14ac:dyDescent="0.35">
      <c r="E19012"/>
      <c r="H19012"/>
    </row>
    <row r="19013" spans="5:8" x14ac:dyDescent="0.35">
      <c r="E19013"/>
      <c r="H19013"/>
    </row>
    <row r="19014" spans="5:8" x14ac:dyDescent="0.35">
      <c r="E19014"/>
      <c r="H19014"/>
    </row>
    <row r="19015" spans="5:8" x14ac:dyDescent="0.35">
      <c r="E19015"/>
      <c r="H19015"/>
    </row>
    <row r="19016" spans="5:8" x14ac:dyDescent="0.35">
      <c r="E19016"/>
      <c r="H19016"/>
    </row>
    <row r="19017" spans="5:8" x14ac:dyDescent="0.35">
      <c r="E19017"/>
      <c r="H19017"/>
    </row>
    <row r="19018" spans="5:8" x14ac:dyDescent="0.35">
      <c r="E19018"/>
      <c r="H19018"/>
    </row>
    <row r="19019" spans="5:8" x14ac:dyDescent="0.35">
      <c r="E19019"/>
      <c r="H19019"/>
    </row>
    <row r="19020" spans="5:8" x14ac:dyDescent="0.35">
      <c r="E19020"/>
      <c r="H19020"/>
    </row>
    <row r="19021" spans="5:8" x14ac:dyDescent="0.35">
      <c r="E19021"/>
      <c r="H19021"/>
    </row>
    <row r="19022" spans="5:8" x14ac:dyDescent="0.35">
      <c r="E19022"/>
      <c r="H19022"/>
    </row>
    <row r="19023" spans="5:8" x14ac:dyDescent="0.35">
      <c r="E19023"/>
      <c r="H19023"/>
    </row>
    <row r="19024" spans="5:8" x14ac:dyDescent="0.35">
      <c r="E19024"/>
      <c r="H19024"/>
    </row>
    <row r="19025" spans="5:8" x14ac:dyDescent="0.35">
      <c r="E19025"/>
      <c r="H19025"/>
    </row>
    <row r="19026" spans="5:8" x14ac:dyDescent="0.35">
      <c r="E19026"/>
      <c r="H19026"/>
    </row>
    <row r="19027" spans="5:8" x14ac:dyDescent="0.35">
      <c r="E19027"/>
      <c r="H19027"/>
    </row>
    <row r="19028" spans="5:8" x14ac:dyDescent="0.35">
      <c r="E19028"/>
      <c r="H19028"/>
    </row>
    <row r="19029" spans="5:8" x14ac:dyDescent="0.35">
      <c r="E19029"/>
      <c r="H19029"/>
    </row>
    <row r="19030" spans="5:8" x14ac:dyDescent="0.35">
      <c r="E19030"/>
      <c r="H19030"/>
    </row>
    <row r="19031" spans="5:8" x14ac:dyDescent="0.35">
      <c r="E19031"/>
      <c r="H19031"/>
    </row>
    <row r="19032" spans="5:8" x14ac:dyDescent="0.35">
      <c r="E19032"/>
      <c r="H19032"/>
    </row>
    <row r="19033" spans="5:8" x14ac:dyDescent="0.35">
      <c r="E19033"/>
      <c r="H19033"/>
    </row>
    <row r="19034" spans="5:8" x14ac:dyDescent="0.35">
      <c r="E19034"/>
      <c r="H19034"/>
    </row>
    <row r="19035" spans="5:8" x14ac:dyDescent="0.35">
      <c r="E19035"/>
      <c r="H19035"/>
    </row>
    <row r="19036" spans="5:8" x14ac:dyDescent="0.35">
      <c r="E19036"/>
      <c r="H19036"/>
    </row>
    <row r="19037" spans="5:8" x14ac:dyDescent="0.35">
      <c r="E19037"/>
      <c r="H19037"/>
    </row>
    <row r="19038" spans="5:8" x14ac:dyDescent="0.35">
      <c r="E19038"/>
      <c r="H19038"/>
    </row>
    <row r="19039" spans="5:8" x14ac:dyDescent="0.35">
      <c r="E19039"/>
      <c r="H19039"/>
    </row>
    <row r="19040" spans="5:8" x14ac:dyDescent="0.35">
      <c r="E19040"/>
      <c r="H19040"/>
    </row>
    <row r="19041" spans="5:8" x14ac:dyDescent="0.35">
      <c r="E19041"/>
      <c r="H19041"/>
    </row>
    <row r="19042" spans="5:8" x14ac:dyDescent="0.35">
      <c r="E19042"/>
      <c r="H19042"/>
    </row>
    <row r="19043" spans="5:8" x14ac:dyDescent="0.35">
      <c r="E19043"/>
      <c r="H19043"/>
    </row>
    <row r="19044" spans="5:8" x14ac:dyDescent="0.35">
      <c r="E19044"/>
      <c r="H19044"/>
    </row>
    <row r="19045" spans="5:8" x14ac:dyDescent="0.35">
      <c r="E19045"/>
      <c r="H19045"/>
    </row>
    <row r="19046" spans="5:8" x14ac:dyDescent="0.35">
      <c r="E19046"/>
      <c r="H19046"/>
    </row>
    <row r="19047" spans="5:8" x14ac:dyDescent="0.35">
      <c r="E19047"/>
      <c r="H19047"/>
    </row>
    <row r="19048" spans="5:8" x14ac:dyDescent="0.35">
      <c r="E19048"/>
      <c r="H19048"/>
    </row>
    <row r="19049" spans="5:8" x14ac:dyDescent="0.35">
      <c r="E19049"/>
      <c r="H19049"/>
    </row>
    <row r="19050" spans="5:8" x14ac:dyDescent="0.35">
      <c r="E19050"/>
      <c r="H19050"/>
    </row>
    <row r="19051" spans="5:8" x14ac:dyDescent="0.35">
      <c r="E19051"/>
      <c r="H19051"/>
    </row>
    <row r="19052" spans="5:8" x14ac:dyDescent="0.35">
      <c r="E19052"/>
      <c r="H19052"/>
    </row>
    <row r="19053" spans="5:8" x14ac:dyDescent="0.35">
      <c r="E19053"/>
      <c r="H19053"/>
    </row>
    <row r="19054" spans="5:8" x14ac:dyDescent="0.35">
      <c r="E19054"/>
      <c r="H19054"/>
    </row>
    <row r="19055" spans="5:8" x14ac:dyDescent="0.35">
      <c r="E19055"/>
      <c r="H19055"/>
    </row>
    <row r="19056" spans="5:8" x14ac:dyDescent="0.35">
      <c r="E19056"/>
      <c r="H19056"/>
    </row>
    <row r="19057" spans="5:8" x14ac:dyDescent="0.35">
      <c r="E19057"/>
      <c r="H19057"/>
    </row>
    <row r="19058" spans="5:8" x14ac:dyDescent="0.35">
      <c r="E19058"/>
      <c r="H19058"/>
    </row>
    <row r="19059" spans="5:8" x14ac:dyDescent="0.35">
      <c r="E19059"/>
      <c r="H19059"/>
    </row>
    <row r="19060" spans="5:8" x14ac:dyDescent="0.35">
      <c r="E19060"/>
      <c r="H19060"/>
    </row>
    <row r="19061" spans="5:8" x14ac:dyDescent="0.35">
      <c r="E19061"/>
      <c r="H19061"/>
    </row>
    <row r="19062" spans="5:8" x14ac:dyDescent="0.35">
      <c r="E19062"/>
      <c r="H19062"/>
    </row>
    <row r="19063" spans="5:8" x14ac:dyDescent="0.35">
      <c r="E19063"/>
      <c r="H19063"/>
    </row>
    <row r="19064" spans="5:8" x14ac:dyDescent="0.35">
      <c r="E19064"/>
      <c r="H19064"/>
    </row>
    <row r="19065" spans="5:8" x14ac:dyDescent="0.35">
      <c r="E19065"/>
      <c r="H19065"/>
    </row>
    <row r="19066" spans="5:8" x14ac:dyDescent="0.35">
      <c r="E19066"/>
      <c r="H19066"/>
    </row>
    <row r="19067" spans="5:8" x14ac:dyDescent="0.35">
      <c r="E19067"/>
      <c r="H19067"/>
    </row>
    <row r="19068" spans="5:8" x14ac:dyDescent="0.35">
      <c r="E19068"/>
      <c r="H19068"/>
    </row>
    <row r="19069" spans="5:8" x14ac:dyDescent="0.35">
      <c r="E19069"/>
      <c r="H19069"/>
    </row>
    <row r="19070" spans="5:8" x14ac:dyDescent="0.35">
      <c r="E19070"/>
      <c r="H19070"/>
    </row>
    <row r="19071" spans="5:8" x14ac:dyDescent="0.35">
      <c r="E19071"/>
      <c r="H19071"/>
    </row>
    <row r="19072" spans="5:8" x14ac:dyDescent="0.35">
      <c r="E19072"/>
      <c r="H19072"/>
    </row>
    <row r="19073" spans="5:8" x14ac:dyDescent="0.35">
      <c r="E19073"/>
      <c r="H19073"/>
    </row>
    <row r="19074" spans="5:8" x14ac:dyDescent="0.35">
      <c r="E19074"/>
      <c r="H19074"/>
    </row>
    <row r="19075" spans="5:8" x14ac:dyDescent="0.35">
      <c r="E19075"/>
      <c r="H19075"/>
    </row>
    <row r="19076" spans="5:8" x14ac:dyDescent="0.35">
      <c r="E19076"/>
      <c r="H19076"/>
    </row>
    <row r="19077" spans="5:8" x14ac:dyDescent="0.35">
      <c r="E19077"/>
      <c r="H19077"/>
    </row>
    <row r="19078" spans="5:8" x14ac:dyDescent="0.35">
      <c r="E19078"/>
      <c r="H19078"/>
    </row>
    <row r="19079" spans="5:8" x14ac:dyDescent="0.35">
      <c r="E19079"/>
      <c r="H19079"/>
    </row>
    <row r="19080" spans="5:8" x14ac:dyDescent="0.35">
      <c r="E19080"/>
      <c r="H19080"/>
    </row>
    <row r="19081" spans="5:8" x14ac:dyDescent="0.35">
      <c r="E19081"/>
      <c r="H19081"/>
    </row>
    <row r="19082" spans="5:8" x14ac:dyDescent="0.35">
      <c r="E19082"/>
      <c r="H19082"/>
    </row>
    <row r="19083" spans="5:8" x14ac:dyDescent="0.35">
      <c r="E19083"/>
      <c r="H19083"/>
    </row>
    <row r="19084" spans="5:8" x14ac:dyDescent="0.35">
      <c r="E19084"/>
      <c r="H19084"/>
    </row>
    <row r="19085" spans="5:8" x14ac:dyDescent="0.35">
      <c r="E19085"/>
      <c r="H19085"/>
    </row>
    <row r="19086" spans="5:8" x14ac:dyDescent="0.35">
      <c r="E19086"/>
      <c r="H19086"/>
    </row>
    <row r="19087" spans="5:8" x14ac:dyDescent="0.35">
      <c r="E19087"/>
      <c r="H19087"/>
    </row>
    <row r="19088" spans="5:8" x14ac:dyDescent="0.35">
      <c r="E19088"/>
      <c r="H19088"/>
    </row>
    <row r="19089" spans="5:8" x14ac:dyDescent="0.35">
      <c r="E19089"/>
      <c r="H19089"/>
    </row>
    <row r="19090" spans="5:8" x14ac:dyDescent="0.35">
      <c r="E19090"/>
      <c r="H19090"/>
    </row>
    <row r="19091" spans="5:8" x14ac:dyDescent="0.35">
      <c r="E19091"/>
      <c r="H19091"/>
    </row>
    <row r="19092" spans="5:8" x14ac:dyDescent="0.35">
      <c r="E19092"/>
      <c r="H19092"/>
    </row>
    <row r="19093" spans="5:8" x14ac:dyDescent="0.35">
      <c r="E19093"/>
      <c r="H19093"/>
    </row>
    <row r="19094" spans="5:8" x14ac:dyDescent="0.35">
      <c r="E19094"/>
      <c r="H19094"/>
    </row>
    <row r="19095" spans="5:8" x14ac:dyDescent="0.35">
      <c r="E19095"/>
      <c r="H19095"/>
    </row>
    <row r="19096" spans="5:8" x14ac:dyDescent="0.35">
      <c r="E19096"/>
      <c r="H19096"/>
    </row>
    <row r="19097" spans="5:8" x14ac:dyDescent="0.35">
      <c r="E19097"/>
      <c r="H19097"/>
    </row>
    <row r="19098" spans="5:8" x14ac:dyDescent="0.35">
      <c r="E19098"/>
      <c r="H19098"/>
    </row>
    <row r="19099" spans="5:8" x14ac:dyDescent="0.35">
      <c r="E19099"/>
      <c r="H19099"/>
    </row>
    <row r="19100" spans="5:8" x14ac:dyDescent="0.35">
      <c r="E19100"/>
      <c r="H19100"/>
    </row>
    <row r="19101" spans="5:8" x14ac:dyDescent="0.35">
      <c r="E19101"/>
      <c r="H19101"/>
    </row>
    <row r="19102" spans="5:8" x14ac:dyDescent="0.35">
      <c r="E19102"/>
      <c r="H19102"/>
    </row>
    <row r="19103" spans="5:8" x14ac:dyDescent="0.35">
      <c r="E19103"/>
      <c r="H19103"/>
    </row>
    <row r="19104" spans="5:8" x14ac:dyDescent="0.35">
      <c r="E19104"/>
      <c r="H19104"/>
    </row>
    <row r="19105" spans="5:8" x14ac:dyDescent="0.35">
      <c r="E19105"/>
      <c r="H19105"/>
    </row>
    <row r="19106" spans="5:8" x14ac:dyDescent="0.35">
      <c r="E19106"/>
      <c r="H19106"/>
    </row>
    <row r="19107" spans="5:8" x14ac:dyDescent="0.35">
      <c r="E19107"/>
      <c r="H19107"/>
    </row>
    <row r="19108" spans="5:8" x14ac:dyDescent="0.35">
      <c r="E19108"/>
      <c r="H19108"/>
    </row>
    <row r="19109" spans="5:8" x14ac:dyDescent="0.35">
      <c r="E19109"/>
      <c r="H19109"/>
    </row>
    <row r="19110" spans="5:8" x14ac:dyDescent="0.35">
      <c r="E19110"/>
      <c r="H19110"/>
    </row>
    <row r="19111" spans="5:8" x14ac:dyDescent="0.35">
      <c r="E19111"/>
      <c r="H19111"/>
    </row>
    <row r="19112" spans="5:8" x14ac:dyDescent="0.35">
      <c r="E19112"/>
      <c r="H19112"/>
    </row>
    <row r="19113" spans="5:8" x14ac:dyDescent="0.35">
      <c r="E19113"/>
      <c r="H19113"/>
    </row>
    <row r="19114" spans="5:8" x14ac:dyDescent="0.35">
      <c r="E19114"/>
      <c r="H19114"/>
    </row>
    <row r="19115" spans="5:8" x14ac:dyDescent="0.35">
      <c r="E19115"/>
      <c r="H19115"/>
    </row>
    <row r="19116" spans="5:8" x14ac:dyDescent="0.35">
      <c r="E19116"/>
      <c r="H19116"/>
    </row>
    <row r="19117" spans="5:8" x14ac:dyDescent="0.35">
      <c r="E19117"/>
      <c r="H19117"/>
    </row>
    <row r="19118" spans="5:8" x14ac:dyDescent="0.35">
      <c r="E19118"/>
      <c r="H19118"/>
    </row>
    <row r="19119" spans="5:8" x14ac:dyDescent="0.35">
      <c r="E19119"/>
      <c r="H19119"/>
    </row>
    <row r="19120" spans="5:8" x14ac:dyDescent="0.35">
      <c r="E19120"/>
      <c r="H19120"/>
    </row>
    <row r="19121" spans="5:8" x14ac:dyDescent="0.35">
      <c r="E19121"/>
      <c r="H19121"/>
    </row>
    <row r="19122" spans="5:8" x14ac:dyDescent="0.35">
      <c r="E19122"/>
      <c r="H19122"/>
    </row>
    <row r="19123" spans="5:8" x14ac:dyDescent="0.35">
      <c r="E19123"/>
      <c r="H19123"/>
    </row>
    <row r="19124" spans="5:8" x14ac:dyDescent="0.35">
      <c r="E19124"/>
      <c r="H19124"/>
    </row>
    <row r="19125" spans="5:8" x14ac:dyDescent="0.35">
      <c r="E19125"/>
      <c r="H19125"/>
    </row>
    <row r="19126" spans="5:8" x14ac:dyDescent="0.35">
      <c r="E19126"/>
      <c r="H19126"/>
    </row>
    <row r="19127" spans="5:8" x14ac:dyDescent="0.35">
      <c r="E19127"/>
      <c r="H19127"/>
    </row>
    <row r="19128" spans="5:8" x14ac:dyDescent="0.35">
      <c r="E19128"/>
      <c r="H19128"/>
    </row>
    <row r="19129" spans="5:8" x14ac:dyDescent="0.35">
      <c r="E19129"/>
      <c r="H19129"/>
    </row>
    <row r="19130" spans="5:8" x14ac:dyDescent="0.35">
      <c r="E19130"/>
      <c r="H19130"/>
    </row>
    <row r="19131" spans="5:8" x14ac:dyDescent="0.35">
      <c r="E19131"/>
      <c r="H19131"/>
    </row>
    <row r="19132" spans="5:8" x14ac:dyDescent="0.35">
      <c r="E19132"/>
      <c r="H19132"/>
    </row>
    <row r="19133" spans="5:8" x14ac:dyDescent="0.35">
      <c r="E19133"/>
      <c r="H19133"/>
    </row>
    <row r="19134" spans="5:8" x14ac:dyDescent="0.35">
      <c r="E19134"/>
      <c r="H19134"/>
    </row>
    <row r="19135" spans="5:8" x14ac:dyDescent="0.35">
      <c r="E19135"/>
      <c r="H19135"/>
    </row>
    <row r="19136" spans="5:8" x14ac:dyDescent="0.35">
      <c r="E19136"/>
      <c r="H19136"/>
    </row>
    <row r="19137" spans="5:8" x14ac:dyDescent="0.35">
      <c r="E19137"/>
      <c r="H19137"/>
    </row>
    <row r="19138" spans="5:8" x14ac:dyDescent="0.35">
      <c r="E19138"/>
      <c r="H19138"/>
    </row>
    <row r="19139" spans="5:8" x14ac:dyDescent="0.35">
      <c r="E19139"/>
      <c r="H19139"/>
    </row>
    <row r="19140" spans="5:8" x14ac:dyDescent="0.35">
      <c r="E19140"/>
      <c r="H19140"/>
    </row>
    <row r="19141" spans="5:8" x14ac:dyDescent="0.35">
      <c r="E19141"/>
      <c r="H19141"/>
    </row>
    <row r="19142" spans="5:8" x14ac:dyDescent="0.35">
      <c r="E19142"/>
      <c r="H19142"/>
    </row>
    <row r="19143" spans="5:8" x14ac:dyDescent="0.35">
      <c r="E19143"/>
      <c r="H19143"/>
    </row>
    <row r="19144" spans="5:8" x14ac:dyDescent="0.35">
      <c r="E19144"/>
      <c r="H19144"/>
    </row>
    <row r="19145" spans="5:8" x14ac:dyDescent="0.35">
      <c r="E19145"/>
      <c r="H19145"/>
    </row>
    <row r="19146" spans="5:8" x14ac:dyDescent="0.35">
      <c r="E19146"/>
      <c r="H19146"/>
    </row>
    <row r="19147" spans="5:8" x14ac:dyDescent="0.35">
      <c r="E19147"/>
      <c r="H19147"/>
    </row>
    <row r="19148" spans="5:8" x14ac:dyDescent="0.35">
      <c r="E19148"/>
      <c r="H19148"/>
    </row>
    <row r="19149" spans="5:8" x14ac:dyDescent="0.35">
      <c r="E19149"/>
      <c r="H19149"/>
    </row>
    <row r="19150" spans="5:8" x14ac:dyDescent="0.35">
      <c r="E19150"/>
      <c r="H19150"/>
    </row>
    <row r="19151" spans="5:8" x14ac:dyDescent="0.35">
      <c r="E19151"/>
      <c r="H19151"/>
    </row>
    <row r="19152" spans="5:8" x14ac:dyDescent="0.35">
      <c r="E19152"/>
      <c r="H19152"/>
    </row>
    <row r="19153" spans="5:8" x14ac:dyDescent="0.35">
      <c r="E19153"/>
      <c r="H19153"/>
    </row>
    <row r="19154" spans="5:8" x14ac:dyDescent="0.35">
      <c r="E19154"/>
      <c r="H19154"/>
    </row>
    <row r="19155" spans="5:8" x14ac:dyDescent="0.35">
      <c r="E19155"/>
      <c r="H19155"/>
    </row>
    <row r="19156" spans="5:8" x14ac:dyDescent="0.35">
      <c r="E19156"/>
      <c r="H19156"/>
    </row>
    <row r="19157" spans="5:8" x14ac:dyDescent="0.35">
      <c r="E19157"/>
      <c r="H19157"/>
    </row>
    <row r="19158" spans="5:8" x14ac:dyDescent="0.35">
      <c r="E19158"/>
      <c r="H19158"/>
    </row>
    <row r="19159" spans="5:8" x14ac:dyDescent="0.35">
      <c r="E19159"/>
      <c r="H19159"/>
    </row>
    <row r="19160" spans="5:8" x14ac:dyDescent="0.35">
      <c r="E19160"/>
      <c r="H19160"/>
    </row>
    <row r="19161" spans="5:8" x14ac:dyDescent="0.35">
      <c r="E19161"/>
      <c r="H19161"/>
    </row>
    <row r="19162" spans="5:8" x14ac:dyDescent="0.35">
      <c r="E19162"/>
      <c r="H19162"/>
    </row>
    <row r="19163" spans="5:8" x14ac:dyDescent="0.35">
      <c r="E19163"/>
      <c r="H19163"/>
    </row>
    <row r="19164" spans="5:8" x14ac:dyDescent="0.35">
      <c r="E19164"/>
      <c r="H19164"/>
    </row>
    <row r="19165" spans="5:8" x14ac:dyDescent="0.35">
      <c r="E19165"/>
      <c r="H19165"/>
    </row>
    <row r="19166" spans="5:8" x14ac:dyDescent="0.35">
      <c r="E19166"/>
      <c r="H19166"/>
    </row>
    <row r="19167" spans="5:8" x14ac:dyDescent="0.35">
      <c r="E19167"/>
      <c r="H19167"/>
    </row>
    <row r="19168" spans="5:8" x14ac:dyDescent="0.35">
      <c r="E19168"/>
      <c r="H19168"/>
    </row>
    <row r="19169" spans="5:8" x14ac:dyDescent="0.35">
      <c r="E19169"/>
      <c r="H19169"/>
    </row>
    <row r="19170" spans="5:8" x14ac:dyDescent="0.35">
      <c r="E19170"/>
      <c r="H19170"/>
    </row>
    <row r="19171" spans="5:8" x14ac:dyDescent="0.35">
      <c r="E19171"/>
      <c r="H19171"/>
    </row>
    <row r="19172" spans="5:8" x14ac:dyDescent="0.35">
      <c r="E19172"/>
      <c r="H19172"/>
    </row>
    <row r="19173" spans="5:8" x14ac:dyDescent="0.35">
      <c r="E19173"/>
      <c r="H19173"/>
    </row>
    <row r="19174" spans="5:8" x14ac:dyDescent="0.35">
      <c r="E19174"/>
      <c r="H19174"/>
    </row>
    <row r="19175" spans="5:8" x14ac:dyDescent="0.35">
      <c r="E19175"/>
      <c r="H19175"/>
    </row>
    <row r="19176" spans="5:8" x14ac:dyDescent="0.35">
      <c r="E19176"/>
      <c r="H19176"/>
    </row>
    <row r="19177" spans="5:8" x14ac:dyDescent="0.35">
      <c r="E19177"/>
      <c r="H19177"/>
    </row>
    <row r="19178" spans="5:8" x14ac:dyDescent="0.35">
      <c r="E19178"/>
      <c r="H19178"/>
    </row>
    <row r="19179" spans="5:8" x14ac:dyDescent="0.35">
      <c r="E19179"/>
      <c r="H19179"/>
    </row>
    <row r="19180" spans="5:8" x14ac:dyDescent="0.35">
      <c r="E19180"/>
      <c r="H19180"/>
    </row>
    <row r="19181" spans="5:8" x14ac:dyDescent="0.35">
      <c r="E19181"/>
      <c r="H19181"/>
    </row>
    <row r="19182" spans="5:8" x14ac:dyDescent="0.35">
      <c r="E19182"/>
      <c r="H19182"/>
    </row>
    <row r="19183" spans="5:8" x14ac:dyDescent="0.35">
      <c r="E19183"/>
      <c r="H19183"/>
    </row>
    <row r="19184" spans="5:8" x14ac:dyDescent="0.35">
      <c r="E19184"/>
      <c r="H19184"/>
    </row>
    <row r="19185" spans="5:8" x14ac:dyDescent="0.35">
      <c r="E19185"/>
      <c r="H19185"/>
    </row>
    <row r="19186" spans="5:8" x14ac:dyDescent="0.35">
      <c r="E19186"/>
      <c r="H19186"/>
    </row>
    <row r="19187" spans="5:8" x14ac:dyDescent="0.35">
      <c r="E19187"/>
      <c r="H19187"/>
    </row>
    <row r="19188" spans="5:8" x14ac:dyDescent="0.35">
      <c r="E19188"/>
      <c r="H19188"/>
    </row>
    <row r="19189" spans="5:8" x14ac:dyDescent="0.35">
      <c r="E19189"/>
      <c r="H19189"/>
    </row>
    <row r="19190" spans="5:8" x14ac:dyDescent="0.35">
      <c r="E19190"/>
      <c r="H19190"/>
    </row>
    <row r="19191" spans="5:8" x14ac:dyDescent="0.35">
      <c r="E19191"/>
      <c r="H19191"/>
    </row>
    <row r="19192" spans="5:8" x14ac:dyDescent="0.35">
      <c r="E19192"/>
      <c r="H19192"/>
    </row>
    <row r="19193" spans="5:8" x14ac:dyDescent="0.35">
      <c r="E19193"/>
      <c r="H19193"/>
    </row>
    <row r="19194" spans="5:8" x14ac:dyDescent="0.35">
      <c r="E19194"/>
      <c r="H19194"/>
    </row>
    <row r="19195" spans="5:8" x14ac:dyDescent="0.35">
      <c r="E19195"/>
      <c r="H19195"/>
    </row>
    <row r="19196" spans="5:8" x14ac:dyDescent="0.35">
      <c r="E19196"/>
      <c r="H19196"/>
    </row>
    <row r="19197" spans="5:8" x14ac:dyDescent="0.35">
      <c r="E19197"/>
      <c r="H19197"/>
    </row>
    <row r="19198" spans="5:8" x14ac:dyDescent="0.35">
      <c r="E19198"/>
      <c r="H19198"/>
    </row>
    <row r="19199" spans="5:8" x14ac:dyDescent="0.35">
      <c r="E19199"/>
      <c r="H19199"/>
    </row>
    <row r="19200" spans="5:8" x14ac:dyDescent="0.35">
      <c r="E19200"/>
      <c r="H19200"/>
    </row>
    <row r="19201" spans="5:8" x14ac:dyDescent="0.35">
      <c r="E19201"/>
      <c r="H19201"/>
    </row>
    <row r="19202" spans="5:8" x14ac:dyDescent="0.35">
      <c r="E19202"/>
      <c r="H19202"/>
    </row>
    <row r="19203" spans="5:8" x14ac:dyDescent="0.35">
      <c r="E19203"/>
      <c r="H19203"/>
    </row>
    <row r="19204" spans="5:8" x14ac:dyDescent="0.35">
      <c r="E19204"/>
      <c r="H19204"/>
    </row>
    <row r="19205" spans="5:8" x14ac:dyDescent="0.35">
      <c r="E19205"/>
      <c r="H19205"/>
    </row>
    <row r="19206" spans="5:8" x14ac:dyDescent="0.35">
      <c r="E19206"/>
      <c r="H19206"/>
    </row>
    <row r="19207" spans="5:8" x14ac:dyDescent="0.35">
      <c r="E19207"/>
      <c r="H19207"/>
    </row>
    <row r="19208" spans="5:8" x14ac:dyDescent="0.35">
      <c r="E19208"/>
      <c r="H19208"/>
    </row>
    <row r="19209" spans="5:8" x14ac:dyDescent="0.35">
      <c r="E19209"/>
      <c r="H19209"/>
    </row>
    <row r="19210" spans="5:8" x14ac:dyDescent="0.35">
      <c r="E19210"/>
      <c r="H19210"/>
    </row>
    <row r="19211" spans="5:8" x14ac:dyDescent="0.35">
      <c r="E19211"/>
      <c r="H19211"/>
    </row>
    <row r="19212" spans="5:8" x14ac:dyDescent="0.35">
      <c r="E19212"/>
      <c r="H19212"/>
    </row>
    <row r="19213" spans="5:8" x14ac:dyDescent="0.35">
      <c r="E19213"/>
      <c r="H19213"/>
    </row>
    <row r="19214" spans="5:8" x14ac:dyDescent="0.35">
      <c r="E19214"/>
      <c r="H19214"/>
    </row>
    <row r="19215" spans="5:8" x14ac:dyDescent="0.35">
      <c r="E19215"/>
      <c r="H19215"/>
    </row>
    <row r="19216" spans="5:8" x14ac:dyDescent="0.35">
      <c r="E19216"/>
      <c r="H19216"/>
    </row>
    <row r="19217" spans="5:8" x14ac:dyDescent="0.35">
      <c r="E19217"/>
      <c r="H19217"/>
    </row>
    <row r="19218" spans="5:8" x14ac:dyDescent="0.35">
      <c r="E19218"/>
      <c r="H19218"/>
    </row>
    <row r="19219" spans="5:8" x14ac:dyDescent="0.35">
      <c r="E19219"/>
      <c r="H19219"/>
    </row>
    <row r="19220" spans="5:8" x14ac:dyDescent="0.35">
      <c r="E19220"/>
      <c r="H19220"/>
    </row>
    <row r="19221" spans="5:8" x14ac:dyDescent="0.35">
      <c r="E19221"/>
      <c r="H19221"/>
    </row>
    <row r="19222" spans="5:8" x14ac:dyDescent="0.35">
      <c r="E19222"/>
      <c r="H19222"/>
    </row>
    <row r="19223" spans="5:8" x14ac:dyDescent="0.35">
      <c r="E19223"/>
      <c r="H19223"/>
    </row>
    <row r="19224" spans="5:8" x14ac:dyDescent="0.35">
      <c r="E19224"/>
      <c r="H19224"/>
    </row>
    <row r="19225" spans="5:8" x14ac:dyDescent="0.35">
      <c r="E19225"/>
      <c r="H19225"/>
    </row>
    <row r="19226" spans="5:8" x14ac:dyDescent="0.35">
      <c r="E19226"/>
      <c r="H19226"/>
    </row>
    <row r="19227" spans="5:8" x14ac:dyDescent="0.35">
      <c r="E19227"/>
      <c r="H19227"/>
    </row>
    <row r="19228" spans="5:8" x14ac:dyDescent="0.35">
      <c r="E19228"/>
      <c r="H19228"/>
    </row>
    <row r="19229" spans="5:8" x14ac:dyDescent="0.35">
      <c r="E19229"/>
      <c r="H19229"/>
    </row>
    <row r="19230" spans="5:8" x14ac:dyDescent="0.35">
      <c r="E19230"/>
      <c r="H19230"/>
    </row>
    <row r="19231" spans="5:8" x14ac:dyDescent="0.35">
      <c r="E19231"/>
      <c r="H19231"/>
    </row>
    <row r="19232" spans="5:8" x14ac:dyDescent="0.35">
      <c r="E19232"/>
      <c r="H19232"/>
    </row>
    <row r="19233" spans="5:8" x14ac:dyDescent="0.35">
      <c r="E19233"/>
      <c r="H19233"/>
    </row>
    <row r="19234" spans="5:8" x14ac:dyDescent="0.35">
      <c r="E19234"/>
      <c r="H19234"/>
    </row>
    <row r="19235" spans="5:8" x14ac:dyDescent="0.35">
      <c r="E19235"/>
      <c r="H19235"/>
    </row>
    <row r="19236" spans="5:8" x14ac:dyDescent="0.35">
      <c r="E19236"/>
      <c r="H19236"/>
    </row>
    <row r="19237" spans="5:8" x14ac:dyDescent="0.35">
      <c r="E19237"/>
      <c r="H19237"/>
    </row>
    <row r="19238" spans="5:8" x14ac:dyDescent="0.35">
      <c r="E19238"/>
      <c r="H19238"/>
    </row>
    <row r="19239" spans="5:8" x14ac:dyDescent="0.35">
      <c r="E19239"/>
      <c r="H19239"/>
    </row>
    <row r="19240" spans="5:8" x14ac:dyDescent="0.35">
      <c r="E19240"/>
      <c r="H19240"/>
    </row>
    <row r="19241" spans="5:8" x14ac:dyDescent="0.35">
      <c r="E19241"/>
      <c r="H19241"/>
    </row>
    <row r="19242" spans="5:8" x14ac:dyDescent="0.35">
      <c r="E19242"/>
      <c r="H19242"/>
    </row>
    <row r="19243" spans="5:8" x14ac:dyDescent="0.35">
      <c r="E19243"/>
      <c r="H19243"/>
    </row>
    <row r="19244" spans="5:8" x14ac:dyDescent="0.35">
      <c r="E19244"/>
      <c r="H19244"/>
    </row>
    <row r="19245" spans="5:8" x14ac:dyDescent="0.35">
      <c r="E19245"/>
      <c r="H19245"/>
    </row>
    <row r="19246" spans="5:8" x14ac:dyDescent="0.35">
      <c r="E19246"/>
      <c r="H19246"/>
    </row>
    <row r="19247" spans="5:8" x14ac:dyDescent="0.35">
      <c r="E19247"/>
      <c r="H19247"/>
    </row>
    <row r="19248" spans="5:8" x14ac:dyDescent="0.35">
      <c r="E19248"/>
      <c r="H19248"/>
    </row>
    <row r="19249" spans="5:8" x14ac:dyDescent="0.35">
      <c r="E19249"/>
      <c r="H19249"/>
    </row>
    <row r="19250" spans="5:8" x14ac:dyDescent="0.35">
      <c r="E19250"/>
      <c r="H19250"/>
    </row>
    <row r="19251" spans="5:8" x14ac:dyDescent="0.35">
      <c r="E19251"/>
      <c r="H19251"/>
    </row>
    <row r="19252" spans="5:8" x14ac:dyDescent="0.35">
      <c r="E19252"/>
      <c r="H19252"/>
    </row>
    <row r="19253" spans="5:8" x14ac:dyDescent="0.35">
      <c r="E19253"/>
      <c r="H19253"/>
    </row>
    <row r="19254" spans="5:8" x14ac:dyDescent="0.35">
      <c r="E19254"/>
      <c r="H19254"/>
    </row>
    <row r="19255" spans="5:8" x14ac:dyDescent="0.35">
      <c r="E19255"/>
      <c r="H19255"/>
    </row>
    <row r="19256" spans="5:8" x14ac:dyDescent="0.35">
      <c r="E19256"/>
      <c r="H19256"/>
    </row>
    <row r="19257" spans="5:8" x14ac:dyDescent="0.35">
      <c r="E19257"/>
      <c r="H19257"/>
    </row>
    <row r="19258" spans="5:8" x14ac:dyDescent="0.35">
      <c r="E19258"/>
      <c r="H19258"/>
    </row>
    <row r="19259" spans="5:8" x14ac:dyDescent="0.35">
      <c r="E19259"/>
      <c r="H19259"/>
    </row>
    <row r="19260" spans="5:8" x14ac:dyDescent="0.35">
      <c r="E19260"/>
      <c r="H19260"/>
    </row>
    <row r="19261" spans="5:8" x14ac:dyDescent="0.35">
      <c r="E19261"/>
      <c r="H19261"/>
    </row>
    <row r="19262" spans="5:8" x14ac:dyDescent="0.35">
      <c r="E19262"/>
      <c r="H19262"/>
    </row>
    <row r="19263" spans="5:8" x14ac:dyDescent="0.35">
      <c r="E19263"/>
      <c r="H19263"/>
    </row>
    <row r="19264" spans="5:8" x14ac:dyDescent="0.35">
      <c r="E19264"/>
      <c r="H19264"/>
    </row>
    <row r="19265" spans="5:8" x14ac:dyDescent="0.35">
      <c r="E19265"/>
      <c r="H19265"/>
    </row>
    <row r="19266" spans="5:8" x14ac:dyDescent="0.35">
      <c r="E19266"/>
      <c r="H19266"/>
    </row>
    <row r="19267" spans="5:8" x14ac:dyDescent="0.35">
      <c r="E19267"/>
      <c r="H19267"/>
    </row>
    <row r="19268" spans="5:8" x14ac:dyDescent="0.35">
      <c r="E19268"/>
      <c r="H19268"/>
    </row>
    <row r="19269" spans="5:8" x14ac:dyDescent="0.35">
      <c r="E19269"/>
      <c r="H19269"/>
    </row>
    <row r="19270" spans="5:8" x14ac:dyDescent="0.35">
      <c r="E19270"/>
      <c r="H19270"/>
    </row>
    <row r="19271" spans="5:8" x14ac:dyDescent="0.35">
      <c r="E19271"/>
      <c r="H19271"/>
    </row>
    <row r="19272" spans="5:8" x14ac:dyDescent="0.35">
      <c r="E19272"/>
      <c r="H19272"/>
    </row>
    <row r="19273" spans="5:8" x14ac:dyDescent="0.35">
      <c r="E19273"/>
      <c r="H19273"/>
    </row>
    <row r="19274" spans="5:8" x14ac:dyDescent="0.35">
      <c r="E19274"/>
      <c r="H19274"/>
    </row>
    <row r="19275" spans="5:8" x14ac:dyDescent="0.35">
      <c r="E19275"/>
      <c r="H19275"/>
    </row>
    <row r="19276" spans="5:8" x14ac:dyDescent="0.35">
      <c r="E19276"/>
      <c r="H19276"/>
    </row>
    <row r="19277" spans="5:8" x14ac:dyDescent="0.35">
      <c r="E19277"/>
      <c r="H19277"/>
    </row>
    <row r="19278" spans="5:8" x14ac:dyDescent="0.35">
      <c r="E19278"/>
      <c r="H19278"/>
    </row>
    <row r="19279" spans="5:8" x14ac:dyDescent="0.35">
      <c r="E19279"/>
      <c r="H19279"/>
    </row>
    <row r="19280" spans="5:8" x14ac:dyDescent="0.35">
      <c r="E19280"/>
      <c r="H19280"/>
    </row>
    <row r="19281" spans="5:8" x14ac:dyDescent="0.35">
      <c r="E19281"/>
      <c r="H19281"/>
    </row>
    <row r="19282" spans="5:8" x14ac:dyDescent="0.35">
      <c r="E19282"/>
      <c r="H19282"/>
    </row>
    <row r="19283" spans="5:8" x14ac:dyDescent="0.35">
      <c r="E19283"/>
      <c r="H19283"/>
    </row>
    <row r="19284" spans="5:8" x14ac:dyDescent="0.35">
      <c r="E19284"/>
      <c r="H19284"/>
    </row>
    <row r="19285" spans="5:8" x14ac:dyDescent="0.35">
      <c r="E19285"/>
      <c r="H19285"/>
    </row>
    <row r="19286" spans="5:8" x14ac:dyDescent="0.35">
      <c r="E19286"/>
      <c r="H19286"/>
    </row>
    <row r="19287" spans="5:8" x14ac:dyDescent="0.35">
      <c r="E19287"/>
      <c r="H19287"/>
    </row>
    <row r="19288" spans="5:8" x14ac:dyDescent="0.35">
      <c r="E19288"/>
      <c r="H19288"/>
    </row>
    <row r="19289" spans="5:8" x14ac:dyDescent="0.35">
      <c r="E19289"/>
      <c r="H19289"/>
    </row>
    <row r="19290" spans="5:8" x14ac:dyDescent="0.35">
      <c r="E19290"/>
      <c r="H19290"/>
    </row>
    <row r="19291" spans="5:8" x14ac:dyDescent="0.35">
      <c r="E19291"/>
      <c r="H19291"/>
    </row>
    <row r="19292" spans="5:8" x14ac:dyDescent="0.35">
      <c r="E19292"/>
      <c r="H19292"/>
    </row>
    <row r="19293" spans="5:8" x14ac:dyDescent="0.35">
      <c r="E19293"/>
      <c r="H19293"/>
    </row>
    <row r="19294" spans="5:8" x14ac:dyDescent="0.35">
      <c r="E19294"/>
      <c r="H19294"/>
    </row>
    <row r="19295" spans="5:8" x14ac:dyDescent="0.35">
      <c r="E19295"/>
      <c r="H19295"/>
    </row>
    <row r="19296" spans="5:8" x14ac:dyDescent="0.35">
      <c r="E19296"/>
      <c r="H19296"/>
    </row>
    <row r="19297" spans="5:8" x14ac:dyDescent="0.35">
      <c r="E19297"/>
      <c r="H19297"/>
    </row>
    <row r="19298" spans="5:8" x14ac:dyDescent="0.35">
      <c r="E19298"/>
      <c r="H19298"/>
    </row>
    <row r="19299" spans="5:8" x14ac:dyDescent="0.35">
      <c r="E19299"/>
      <c r="H19299"/>
    </row>
    <row r="19300" spans="5:8" x14ac:dyDescent="0.35">
      <c r="E19300"/>
      <c r="H19300"/>
    </row>
    <row r="19301" spans="5:8" x14ac:dyDescent="0.35">
      <c r="E19301"/>
      <c r="H19301"/>
    </row>
    <row r="19302" spans="5:8" x14ac:dyDescent="0.35">
      <c r="E19302"/>
      <c r="H19302"/>
    </row>
    <row r="19303" spans="5:8" x14ac:dyDescent="0.35">
      <c r="E19303"/>
      <c r="H19303"/>
    </row>
    <row r="19304" spans="5:8" x14ac:dyDescent="0.35">
      <c r="E19304"/>
      <c r="H19304"/>
    </row>
    <row r="19305" spans="5:8" x14ac:dyDescent="0.35">
      <c r="E19305"/>
      <c r="H19305"/>
    </row>
    <row r="19306" spans="5:8" x14ac:dyDescent="0.35">
      <c r="E19306"/>
      <c r="H19306"/>
    </row>
    <row r="19307" spans="5:8" x14ac:dyDescent="0.35">
      <c r="E19307"/>
      <c r="H19307"/>
    </row>
    <row r="19308" spans="5:8" x14ac:dyDescent="0.35">
      <c r="E19308"/>
      <c r="H19308"/>
    </row>
    <row r="19309" spans="5:8" x14ac:dyDescent="0.35">
      <c r="E19309"/>
      <c r="H19309"/>
    </row>
    <row r="19310" spans="5:8" x14ac:dyDescent="0.35">
      <c r="E19310"/>
      <c r="H19310"/>
    </row>
    <row r="19311" spans="5:8" x14ac:dyDescent="0.35">
      <c r="E19311"/>
      <c r="H19311"/>
    </row>
    <row r="19312" spans="5:8" x14ac:dyDescent="0.35">
      <c r="E19312"/>
      <c r="H19312"/>
    </row>
    <row r="19313" spans="5:8" x14ac:dyDescent="0.35">
      <c r="E19313"/>
      <c r="H19313"/>
    </row>
    <row r="19314" spans="5:8" x14ac:dyDescent="0.35">
      <c r="E19314"/>
      <c r="H19314"/>
    </row>
    <row r="19315" spans="5:8" x14ac:dyDescent="0.35">
      <c r="E19315"/>
      <c r="H19315"/>
    </row>
    <row r="19316" spans="5:8" x14ac:dyDescent="0.35">
      <c r="E19316"/>
      <c r="H19316"/>
    </row>
    <row r="19317" spans="5:8" x14ac:dyDescent="0.35">
      <c r="E19317"/>
      <c r="H19317"/>
    </row>
    <row r="19318" spans="5:8" x14ac:dyDescent="0.35">
      <c r="E19318"/>
      <c r="H19318"/>
    </row>
    <row r="19319" spans="5:8" x14ac:dyDescent="0.35">
      <c r="E19319"/>
      <c r="H19319"/>
    </row>
    <row r="19320" spans="5:8" x14ac:dyDescent="0.35">
      <c r="E19320"/>
      <c r="H19320"/>
    </row>
    <row r="19321" spans="5:8" x14ac:dyDescent="0.35">
      <c r="E19321"/>
      <c r="H19321"/>
    </row>
    <row r="19322" spans="5:8" x14ac:dyDescent="0.35">
      <c r="E19322"/>
      <c r="H19322"/>
    </row>
    <row r="19323" spans="5:8" x14ac:dyDescent="0.35">
      <c r="E19323"/>
      <c r="H19323"/>
    </row>
    <row r="19324" spans="5:8" x14ac:dyDescent="0.35">
      <c r="E19324"/>
      <c r="H19324"/>
    </row>
    <row r="19325" spans="5:8" x14ac:dyDescent="0.35">
      <c r="E19325"/>
      <c r="H19325"/>
    </row>
    <row r="19326" spans="5:8" x14ac:dyDescent="0.35">
      <c r="E19326"/>
      <c r="H19326"/>
    </row>
    <row r="19327" spans="5:8" x14ac:dyDescent="0.35">
      <c r="E19327"/>
      <c r="H19327"/>
    </row>
    <row r="19328" spans="5:8" x14ac:dyDescent="0.35">
      <c r="E19328"/>
      <c r="H19328"/>
    </row>
    <row r="19329" spans="5:8" x14ac:dyDescent="0.35">
      <c r="E19329"/>
      <c r="H19329"/>
    </row>
    <row r="19330" spans="5:8" x14ac:dyDescent="0.35">
      <c r="E19330"/>
      <c r="H19330"/>
    </row>
    <row r="19331" spans="5:8" x14ac:dyDescent="0.35">
      <c r="E19331"/>
      <c r="H19331"/>
    </row>
    <row r="19332" spans="5:8" x14ac:dyDescent="0.35">
      <c r="E19332"/>
      <c r="H19332"/>
    </row>
    <row r="19333" spans="5:8" x14ac:dyDescent="0.35">
      <c r="E19333"/>
      <c r="H19333"/>
    </row>
    <row r="19334" spans="5:8" x14ac:dyDescent="0.35">
      <c r="E19334"/>
      <c r="H19334"/>
    </row>
    <row r="19335" spans="5:8" x14ac:dyDescent="0.35">
      <c r="E19335"/>
      <c r="H19335"/>
    </row>
    <row r="19336" spans="5:8" x14ac:dyDescent="0.35">
      <c r="E19336"/>
      <c r="H19336"/>
    </row>
    <row r="19337" spans="5:8" x14ac:dyDescent="0.35">
      <c r="E19337"/>
      <c r="H19337"/>
    </row>
    <row r="19338" spans="5:8" x14ac:dyDescent="0.35">
      <c r="E19338"/>
      <c r="H19338"/>
    </row>
    <row r="19339" spans="5:8" x14ac:dyDescent="0.35">
      <c r="E19339"/>
      <c r="H19339"/>
    </row>
    <row r="19340" spans="5:8" x14ac:dyDescent="0.35">
      <c r="E19340"/>
      <c r="H19340"/>
    </row>
    <row r="19341" spans="5:8" x14ac:dyDescent="0.35">
      <c r="E19341"/>
      <c r="H19341"/>
    </row>
    <row r="19342" spans="5:8" x14ac:dyDescent="0.35">
      <c r="E19342"/>
      <c r="H19342"/>
    </row>
    <row r="19343" spans="5:8" x14ac:dyDescent="0.35">
      <c r="E19343"/>
      <c r="H19343"/>
    </row>
    <row r="19344" spans="5:8" x14ac:dyDescent="0.35">
      <c r="E19344"/>
      <c r="H19344"/>
    </row>
    <row r="19345" spans="5:8" x14ac:dyDescent="0.35">
      <c r="E19345"/>
      <c r="H19345"/>
    </row>
    <row r="19346" spans="5:8" x14ac:dyDescent="0.35">
      <c r="E19346"/>
      <c r="H19346"/>
    </row>
    <row r="19347" spans="5:8" x14ac:dyDescent="0.35">
      <c r="E19347"/>
      <c r="H19347"/>
    </row>
    <row r="19348" spans="5:8" x14ac:dyDescent="0.35">
      <c r="E19348"/>
      <c r="H19348"/>
    </row>
    <row r="19349" spans="5:8" x14ac:dyDescent="0.35">
      <c r="E19349"/>
      <c r="H19349"/>
    </row>
    <row r="19350" spans="5:8" x14ac:dyDescent="0.35">
      <c r="E19350"/>
      <c r="H19350"/>
    </row>
    <row r="19351" spans="5:8" x14ac:dyDescent="0.35">
      <c r="E19351"/>
      <c r="H19351"/>
    </row>
    <row r="19352" spans="5:8" x14ac:dyDescent="0.35">
      <c r="E19352"/>
      <c r="H19352"/>
    </row>
    <row r="19353" spans="5:8" x14ac:dyDescent="0.35">
      <c r="E19353"/>
      <c r="H19353"/>
    </row>
    <row r="19354" spans="5:8" x14ac:dyDescent="0.35">
      <c r="E19354"/>
      <c r="H19354"/>
    </row>
    <row r="19355" spans="5:8" x14ac:dyDescent="0.35">
      <c r="E19355"/>
      <c r="H19355"/>
    </row>
    <row r="19356" spans="5:8" x14ac:dyDescent="0.35">
      <c r="E19356"/>
      <c r="H19356"/>
    </row>
    <row r="19357" spans="5:8" x14ac:dyDescent="0.35">
      <c r="E19357"/>
      <c r="H19357"/>
    </row>
    <row r="19358" spans="5:8" x14ac:dyDescent="0.35">
      <c r="E19358"/>
      <c r="H19358"/>
    </row>
    <row r="19359" spans="5:8" x14ac:dyDescent="0.35">
      <c r="E19359"/>
      <c r="H19359"/>
    </row>
    <row r="19360" spans="5:8" x14ac:dyDescent="0.35">
      <c r="E19360"/>
      <c r="H19360"/>
    </row>
    <row r="19361" spans="5:8" x14ac:dyDescent="0.35">
      <c r="E19361"/>
      <c r="H19361"/>
    </row>
    <row r="19362" spans="5:8" x14ac:dyDescent="0.35">
      <c r="E19362"/>
      <c r="H19362"/>
    </row>
    <row r="19363" spans="5:8" x14ac:dyDescent="0.35">
      <c r="E19363"/>
      <c r="H19363"/>
    </row>
    <row r="19364" spans="5:8" x14ac:dyDescent="0.35">
      <c r="E19364"/>
      <c r="H19364"/>
    </row>
    <row r="19365" spans="5:8" x14ac:dyDescent="0.35">
      <c r="E19365"/>
      <c r="H19365"/>
    </row>
    <row r="19366" spans="5:8" x14ac:dyDescent="0.35">
      <c r="E19366"/>
      <c r="H19366"/>
    </row>
    <row r="19367" spans="5:8" x14ac:dyDescent="0.35">
      <c r="E19367"/>
      <c r="H19367"/>
    </row>
    <row r="19368" spans="5:8" x14ac:dyDescent="0.35">
      <c r="E19368"/>
      <c r="H19368"/>
    </row>
    <row r="19369" spans="5:8" x14ac:dyDescent="0.35">
      <c r="E19369"/>
      <c r="H19369"/>
    </row>
    <row r="19370" spans="5:8" x14ac:dyDescent="0.35">
      <c r="E19370"/>
      <c r="H19370"/>
    </row>
    <row r="19371" spans="5:8" x14ac:dyDescent="0.35">
      <c r="E19371"/>
      <c r="H19371"/>
    </row>
    <row r="19372" spans="5:8" x14ac:dyDescent="0.35">
      <c r="E19372"/>
      <c r="H19372"/>
    </row>
    <row r="19373" spans="5:8" x14ac:dyDescent="0.35">
      <c r="E19373"/>
      <c r="H19373"/>
    </row>
    <row r="19374" spans="5:8" x14ac:dyDescent="0.35">
      <c r="E19374"/>
      <c r="H19374"/>
    </row>
    <row r="19375" spans="5:8" x14ac:dyDescent="0.35">
      <c r="E19375"/>
      <c r="H19375"/>
    </row>
    <row r="19376" spans="5:8" x14ac:dyDescent="0.35">
      <c r="E19376"/>
      <c r="H19376"/>
    </row>
    <row r="19377" spans="5:8" x14ac:dyDescent="0.35">
      <c r="E19377"/>
      <c r="H19377"/>
    </row>
    <row r="19378" spans="5:8" x14ac:dyDescent="0.35">
      <c r="E19378"/>
      <c r="H19378"/>
    </row>
    <row r="19379" spans="5:8" x14ac:dyDescent="0.35">
      <c r="E19379"/>
      <c r="H19379"/>
    </row>
    <row r="19380" spans="5:8" x14ac:dyDescent="0.35">
      <c r="E19380"/>
      <c r="H19380"/>
    </row>
    <row r="19381" spans="5:8" x14ac:dyDescent="0.35">
      <c r="E19381"/>
      <c r="H19381"/>
    </row>
    <row r="19382" spans="5:8" x14ac:dyDescent="0.35">
      <c r="E19382"/>
      <c r="H19382"/>
    </row>
    <row r="19383" spans="5:8" x14ac:dyDescent="0.35">
      <c r="E19383"/>
      <c r="H19383"/>
    </row>
    <row r="19384" spans="5:8" x14ac:dyDescent="0.35">
      <c r="E19384"/>
      <c r="H19384"/>
    </row>
    <row r="19385" spans="5:8" x14ac:dyDescent="0.35">
      <c r="E19385"/>
      <c r="H19385"/>
    </row>
    <row r="19386" spans="5:8" x14ac:dyDescent="0.35">
      <c r="E19386"/>
      <c r="H19386"/>
    </row>
    <row r="19387" spans="5:8" x14ac:dyDescent="0.35">
      <c r="E19387"/>
      <c r="H19387"/>
    </row>
    <row r="19388" spans="5:8" x14ac:dyDescent="0.35">
      <c r="E19388"/>
      <c r="H19388"/>
    </row>
    <row r="19389" spans="5:8" x14ac:dyDescent="0.35">
      <c r="E19389"/>
      <c r="H19389"/>
    </row>
    <row r="19390" spans="5:8" x14ac:dyDescent="0.35">
      <c r="E19390"/>
      <c r="H19390"/>
    </row>
    <row r="19391" spans="5:8" x14ac:dyDescent="0.35">
      <c r="E19391"/>
      <c r="H19391"/>
    </row>
    <row r="19392" spans="5:8" x14ac:dyDescent="0.35">
      <c r="E19392"/>
      <c r="H19392"/>
    </row>
    <row r="19393" spans="5:8" x14ac:dyDescent="0.35">
      <c r="E19393"/>
      <c r="H19393"/>
    </row>
    <row r="19394" spans="5:8" x14ac:dyDescent="0.35">
      <c r="E19394"/>
      <c r="H19394"/>
    </row>
    <row r="19395" spans="5:8" x14ac:dyDescent="0.35">
      <c r="E19395"/>
      <c r="H19395"/>
    </row>
    <row r="19396" spans="5:8" x14ac:dyDescent="0.35">
      <c r="E19396"/>
      <c r="H19396"/>
    </row>
    <row r="19397" spans="5:8" x14ac:dyDescent="0.35">
      <c r="E19397"/>
      <c r="H19397"/>
    </row>
    <row r="19398" spans="5:8" x14ac:dyDescent="0.35">
      <c r="E19398"/>
      <c r="H19398"/>
    </row>
    <row r="19399" spans="5:8" x14ac:dyDescent="0.35">
      <c r="E19399"/>
      <c r="H19399"/>
    </row>
    <row r="19400" spans="5:8" x14ac:dyDescent="0.35">
      <c r="E19400"/>
      <c r="H19400"/>
    </row>
    <row r="19401" spans="5:8" x14ac:dyDescent="0.35">
      <c r="E19401"/>
      <c r="H19401"/>
    </row>
    <row r="19402" spans="5:8" x14ac:dyDescent="0.35">
      <c r="E19402"/>
      <c r="H19402"/>
    </row>
    <row r="19403" spans="5:8" x14ac:dyDescent="0.35">
      <c r="E19403"/>
      <c r="H19403"/>
    </row>
    <row r="19404" spans="5:8" x14ac:dyDescent="0.35">
      <c r="E19404"/>
      <c r="H19404"/>
    </row>
    <row r="19405" spans="5:8" x14ac:dyDescent="0.35">
      <c r="E19405"/>
      <c r="H19405"/>
    </row>
    <row r="19406" spans="5:8" x14ac:dyDescent="0.35">
      <c r="E19406"/>
      <c r="H19406"/>
    </row>
    <row r="19407" spans="5:8" x14ac:dyDescent="0.35">
      <c r="E19407"/>
      <c r="H19407"/>
    </row>
    <row r="19408" spans="5:8" x14ac:dyDescent="0.35">
      <c r="E19408"/>
      <c r="H19408"/>
    </row>
    <row r="19409" spans="5:8" x14ac:dyDescent="0.35">
      <c r="E19409"/>
      <c r="H19409"/>
    </row>
    <row r="19410" spans="5:8" x14ac:dyDescent="0.35">
      <c r="E19410"/>
      <c r="H19410"/>
    </row>
    <row r="19411" spans="5:8" x14ac:dyDescent="0.35">
      <c r="E19411"/>
      <c r="H19411"/>
    </row>
    <row r="19412" spans="5:8" x14ac:dyDescent="0.35">
      <c r="E19412"/>
      <c r="H19412"/>
    </row>
    <row r="19413" spans="5:8" x14ac:dyDescent="0.35">
      <c r="E19413"/>
      <c r="H19413"/>
    </row>
    <row r="19414" spans="5:8" x14ac:dyDescent="0.35">
      <c r="E19414"/>
      <c r="H19414"/>
    </row>
    <row r="19415" spans="5:8" x14ac:dyDescent="0.35">
      <c r="E19415"/>
      <c r="H19415"/>
    </row>
    <row r="19416" spans="5:8" x14ac:dyDescent="0.35">
      <c r="E19416"/>
      <c r="H19416"/>
    </row>
    <row r="19417" spans="5:8" x14ac:dyDescent="0.35">
      <c r="E19417"/>
      <c r="H19417"/>
    </row>
    <row r="19418" spans="5:8" x14ac:dyDescent="0.35">
      <c r="E19418"/>
      <c r="H19418"/>
    </row>
    <row r="19419" spans="5:8" x14ac:dyDescent="0.35">
      <c r="E19419"/>
      <c r="H19419"/>
    </row>
    <row r="19420" spans="5:8" x14ac:dyDescent="0.35">
      <c r="E19420"/>
      <c r="H19420"/>
    </row>
    <row r="19421" spans="5:8" x14ac:dyDescent="0.35">
      <c r="E19421"/>
      <c r="H19421"/>
    </row>
    <row r="19422" spans="5:8" x14ac:dyDescent="0.35">
      <c r="E19422"/>
      <c r="H19422"/>
    </row>
    <row r="19423" spans="5:8" x14ac:dyDescent="0.35">
      <c r="E19423"/>
      <c r="H19423"/>
    </row>
    <row r="19424" spans="5:8" x14ac:dyDescent="0.35">
      <c r="E19424"/>
      <c r="H19424"/>
    </row>
    <row r="19425" spans="5:8" x14ac:dyDescent="0.35">
      <c r="E19425"/>
      <c r="H19425"/>
    </row>
    <row r="19426" spans="5:8" x14ac:dyDescent="0.35">
      <c r="E19426"/>
      <c r="H19426"/>
    </row>
    <row r="19427" spans="5:8" x14ac:dyDescent="0.35">
      <c r="E19427"/>
      <c r="H19427"/>
    </row>
    <row r="19428" spans="5:8" x14ac:dyDescent="0.35">
      <c r="E19428"/>
      <c r="H19428"/>
    </row>
    <row r="19429" spans="5:8" x14ac:dyDescent="0.35">
      <c r="E19429"/>
      <c r="H19429"/>
    </row>
    <row r="19430" spans="5:8" x14ac:dyDescent="0.35">
      <c r="E19430"/>
      <c r="H19430"/>
    </row>
    <row r="19431" spans="5:8" x14ac:dyDescent="0.35">
      <c r="E19431"/>
      <c r="H19431"/>
    </row>
    <row r="19432" spans="5:8" x14ac:dyDescent="0.35">
      <c r="E19432"/>
      <c r="H19432"/>
    </row>
    <row r="19433" spans="5:8" x14ac:dyDescent="0.35">
      <c r="E19433"/>
      <c r="H19433"/>
    </row>
    <row r="19434" spans="5:8" x14ac:dyDescent="0.35">
      <c r="E19434"/>
      <c r="H19434"/>
    </row>
    <row r="19435" spans="5:8" x14ac:dyDescent="0.35">
      <c r="E19435"/>
      <c r="H19435"/>
    </row>
    <row r="19436" spans="5:8" x14ac:dyDescent="0.35">
      <c r="E19436"/>
      <c r="H19436"/>
    </row>
    <row r="19437" spans="5:8" x14ac:dyDescent="0.35">
      <c r="E19437"/>
      <c r="H19437"/>
    </row>
    <row r="19438" spans="5:8" x14ac:dyDescent="0.35">
      <c r="E19438"/>
      <c r="H19438"/>
    </row>
    <row r="19439" spans="5:8" x14ac:dyDescent="0.35">
      <c r="E19439"/>
      <c r="H19439"/>
    </row>
    <row r="19440" spans="5:8" x14ac:dyDescent="0.35">
      <c r="E19440"/>
      <c r="H19440"/>
    </row>
    <row r="19441" spans="5:8" x14ac:dyDescent="0.35">
      <c r="E19441"/>
      <c r="H19441"/>
    </row>
    <row r="19442" spans="5:8" x14ac:dyDescent="0.35">
      <c r="E19442"/>
      <c r="H19442"/>
    </row>
    <row r="19443" spans="5:8" x14ac:dyDescent="0.35">
      <c r="E19443"/>
      <c r="H19443"/>
    </row>
    <row r="19444" spans="5:8" x14ac:dyDescent="0.35">
      <c r="E19444"/>
      <c r="H19444"/>
    </row>
    <row r="19445" spans="5:8" x14ac:dyDescent="0.35">
      <c r="E19445"/>
      <c r="H19445"/>
    </row>
    <row r="19446" spans="5:8" x14ac:dyDescent="0.35">
      <c r="E19446"/>
      <c r="H19446"/>
    </row>
    <row r="19447" spans="5:8" x14ac:dyDescent="0.35">
      <c r="E19447"/>
      <c r="H19447"/>
    </row>
    <row r="19448" spans="5:8" x14ac:dyDescent="0.35">
      <c r="E19448"/>
      <c r="H19448"/>
    </row>
    <row r="19449" spans="5:8" x14ac:dyDescent="0.35">
      <c r="E19449"/>
      <c r="H19449"/>
    </row>
    <row r="19450" spans="5:8" x14ac:dyDescent="0.35">
      <c r="E19450"/>
      <c r="H19450"/>
    </row>
    <row r="19451" spans="5:8" x14ac:dyDescent="0.35">
      <c r="E19451"/>
      <c r="H19451"/>
    </row>
    <row r="19452" spans="5:8" x14ac:dyDescent="0.35">
      <c r="E19452"/>
      <c r="H19452"/>
    </row>
    <row r="19453" spans="5:8" x14ac:dyDescent="0.35">
      <c r="E19453"/>
      <c r="H19453"/>
    </row>
    <row r="19454" spans="5:8" x14ac:dyDescent="0.35">
      <c r="E19454"/>
      <c r="H19454"/>
    </row>
    <row r="19455" spans="5:8" x14ac:dyDescent="0.35">
      <c r="E19455"/>
      <c r="H19455"/>
    </row>
    <row r="19456" spans="5:8" x14ac:dyDescent="0.35">
      <c r="E19456"/>
      <c r="H19456"/>
    </row>
    <row r="19457" spans="5:8" x14ac:dyDescent="0.35">
      <c r="E19457"/>
      <c r="H19457"/>
    </row>
    <row r="19458" spans="5:8" x14ac:dyDescent="0.35">
      <c r="E19458"/>
      <c r="H19458"/>
    </row>
    <row r="19459" spans="5:8" x14ac:dyDescent="0.35">
      <c r="E19459"/>
      <c r="H19459"/>
    </row>
    <row r="19460" spans="5:8" x14ac:dyDescent="0.35">
      <c r="E19460"/>
      <c r="H19460"/>
    </row>
    <row r="19461" spans="5:8" x14ac:dyDescent="0.35">
      <c r="E19461"/>
      <c r="H19461"/>
    </row>
    <row r="19462" spans="5:8" x14ac:dyDescent="0.35">
      <c r="E19462"/>
      <c r="H19462"/>
    </row>
    <row r="19463" spans="5:8" x14ac:dyDescent="0.35">
      <c r="E19463"/>
      <c r="H19463"/>
    </row>
    <row r="19464" spans="5:8" x14ac:dyDescent="0.35">
      <c r="E19464"/>
      <c r="H19464"/>
    </row>
    <row r="19465" spans="5:8" x14ac:dyDescent="0.35">
      <c r="E19465"/>
      <c r="H19465"/>
    </row>
    <row r="19466" spans="5:8" x14ac:dyDescent="0.35">
      <c r="E19466"/>
      <c r="H19466"/>
    </row>
    <row r="19467" spans="5:8" x14ac:dyDescent="0.35">
      <c r="E19467"/>
      <c r="H19467"/>
    </row>
    <row r="19468" spans="5:8" x14ac:dyDescent="0.35">
      <c r="E19468"/>
      <c r="H19468"/>
    </row>
    <row r="19469" spans="5:8" x14ac:dyDescent="0.35">
      <c r="E19469"/>
      <c r="H19469"/>
    </row>
    <row r="19470" spans="5:8" x14ac:dyDescent="0.35">
      <c r="E19470"/>
      <c r="H19470"/>
    </row>
    <row r="19471" spans="5:8" x14ac:dyDescent="0.35">
      <c r="E19471"/>
      <c r="H19471"/>
    </row>
    <row r="19472" spans="5:8" x14ac:dyDescent="0.35">
      <c r="E19472"/>
      <c r="H19472"/>
    </row>
    <row r="19473" spans="5:8" x14ac:dyDescent="0.35">
      <c r="E19473"/>
      <c r="H19473"/>
    </row>
    <row r="19474" spans="5:8" x14ac:dyDescent="0.35">
      <c r="E19474"/>
      <c r="H19474"/>
    </row>
    <row r="19475" spans="5:8" x14ac:dyDescent="0.35">
      <c r="E19475"/>
      <c r="H19475"/>
    </row>
    <row r="19476" spans="5:8" x14ac:dyDescent="0.35">
      <c r="E19476"/>
      <c r="H19476"/>
    </row>
    <row r="19477" spans="5:8" x14ac:dyDescent="0.35">
      <c r="E19477"/>
      <c r="H19477"/>
    </row>
    <row r="19478" spans="5:8" x14ac:dyDescent="0.35">
      <c r="E19478"/>
      <c r="H19478"/>
    </row>
    <row r="19479" spans="5:8" x14ac:dyDescent="0.35">
      <c r="E19479"/>
      <c r="H19479"/>
    </row>
    <row r="19480" spans="5:8" x14ac:dyDescent="0.35">
      <c r="E19480"/>
      <c r="H19480"/>
    </row>
    <row r="19481" spans="5:8" x14ac:dyDescent="0.35">
      <c r="E19481"/>
      <c r="H19481"/>
    </row>
    <row r="19482" spans="5:8" x14ac:dyDescent="0.35">
      <c r="E19482"/>
      <c r="H19482"/>
    </row>
    <row r="19483" spans="5:8" x14ac:dyDescent="0.35">
      <c r="E19483"/>
      <c r="H19483"/>
    </row>
    <row r="19484" spans="5:8" x14ac:dyDescent="0.35">
      <c r="E19484"/>
      <c r="H19484"/>
    </row>
    <row r="19485" spans="5:8" x14ac:dyDescent="0.35">
      <c r="E19485"/>
      <c r="H19485"/>
    </row>
    <row r="19486" spans="5:8" x14ac:dyDescent="0.35">
      <c r="E19486"/>
      <c r="H19486"/>
    </row>
    <row r="19487" spans="5:8" x14ac:dyDescent="0.35">
      <c r="E19487"/>
      <c r="H19487"/>
    </row>
    <row r="19488" spans="5:8" x14ac:dyDescent="0.35">
      <c r="E19488"/>
      <c r="H19488"/>
    </row>
    <row r="19489" spans="5:8" x14ac:dyDescent="0.35">
      <c r="E19489"/>
      <c r="H19489"/>
    </row>
    <row r="19490" spans="5:8" x14ac:dyDescent="0.35">
      <c r="E19490"/>
      <c r="H19490"/>
    </row>
    <row r="19491" spans="5:8" x14ac:dyDescent="0.35">
      <c r="E19491"/>
      <c r="H19491"/>
    </row>
    <row r="19492" spans="5:8" x14ac:dyDescent="0.35">
      <c r="E19492"/>
      <c r="H19492"/>
    </row>
    <row r="19493" spans="5:8" x14ac:dyDescent="0.35">
      <c r="E19493"/>
      <c r="H19493"/>
    </row>
    <row r="19494" spans="5:8" x14ac:dyDescent="0.35">
      <c r="E19494"/>
      <c r="H19494"/>
    </row>
    <row r="19495" spans="5:8" x14ac:dyDescent="0.35">
      <c r="E19495"/>
      <c r="H19495"/>
    </row>
    <row r="19496" spans="5:8" x14ac:dyDescent="0.35">
      <c r="E19496"/>
      <c r="H19496"/>
    </row>
    <row r="19497" spans="5:8" x14ac:dyDescent="0.35">
      <c r="E19497"/>
      <c r="H19497"/>
    </row>
    <row r="19498" spans="5:8" x14ac:dyDescent="0.35">
      <c r="E19498"/>
      <c r="H19498"/>
    </row>
    <row r="19499" spans="5:8" x14ac:dyDescent="0.35">
      <c r="E19499"/>
      <c r="H19499"/>
    </row>
    <row r="19500" spans="5:8" x14ac:dyDescent="0.35">
      <c r="E19500"/>
      <c r="H19500"/>
    </row>
    <row r="19501" spans="5:8" x14ac:dyDescent="0.35">
      <c r="E19501"/>
      <c r="H19501"/>
    </row>
    <row r="19502" spans="5:8" x14ac:dyDescent="0.35">
      <c r="E19502"/>
      <c r="H19502"/>
    </row>
    <row r="19503" spans="5:8" x14ac:dyDescent="0.35">
      <c r="E19503"/>
      <c r="H19503"/>
    </row>
    <row r="19504" spans="5:8" x14ac:dyDescent="0.35">
      <c r="E19504"/>
      <c r="H19504"/>
    </row>
    <row r="19505" spans="5:8" x14ac:dyDescent="0.35">
      <c r="E19505"/>
      <c r="H19505"/>
    </row>
    <row r="19506" spans="5:8" x14ac:dyDescent="0.35">
      <c r="E19506"/>
      <c r="H19506"/>
    </row>
    <row r="19507" spans="5:8" x14ac:dyDescent="0.35">
      <c r="E19507"/>
      <c r="H19507"/>
    </row>
    <row r="19508" spans="5:8" x14ac:dyDescent="0.35">
      <c r="E19508"/>
      <c r="H19508"/>
    </row>
    <row r="19509" spans="5:8" x14ac:dyDescent="0.35">
      <c r="E19509"/>
      <c r="H19509"/>
    </row>
    <row r="19510" spans="5:8" x14ac:dyDescent="0.35">
      <c r="E19510"/>
      <c r="H19510"/>
    </row>
    <row r="19511" spans="5:8" x14ac:dyDescent="0.35">
      <c r="E19511"/>
      <c r="H19511"/>
    </row>
    <row r="19512" spans="5:8" x14ac:dyDescent="0.35">
      <c r="E19512"/>
      <c r="H19512"/>
    </row>
    <row r="19513" spans="5:8" x14ac:dyDescent="0.35">
      <c r="E19513"/>
      <c r="H19513"/>
    </row>
    <row r="19514" spans="5:8" x14ac:dyDescent="0.35">
      <c r="E19514"/>
      <c r="H19514"/>
    </row>
    <row r="19515" spans="5:8" x14ac:dyDescent="0.35">
      <c r="E19515"/>
      <c r="H19515"/>
    </row>
    <row r="19516" spans="5:8" x14ac:dyDescent="0.35">
      <c r="E19516"/>
      <c r="H19516"/>
    </row>
    <row r="19517" spans="5:8" x14ac:dyDescent="0.35">
      <c r="E19517"/>
      <c r="H19517"/>
    </row>
    <row r="19518" spans="5:8" x14ac:dyDescent="0.35">
      <c r="E19518"/>
      <c r="H19518"/>
    </row>
    <row r="19519" spans="5:8" x14ac:dyDescent="0.35">
      <c r="E19519"/>
      <c r="H19519"/>
    </row>
    <row r="19520" spans="5:8" x14ac:dyDescent="0.35">
      <c r="E19520"/>
      <c r="H19520"/>
    </row>
    <row r="19521" spans="5:8" x14ac:dyDescent="0.35">
      <c r="E19521"/>
      <c r="H19521"/>
    </row>
    <row r="19522" spans="5:8" x14ac:dyDescent="0.35">
      <c r="E19522"/>
      <c r="H19522"/>
    </row>
    <row r="19523" spans="5:8" x14ac:dyDescent="0.35">
      <c r="E19523"/>
      <c r="H19523"/>
    </row>
    <row r="19524" spans="5:8" x14ac:dyDescent="0.35">
      <c r="E19524"/>
      <c r="H19524"/>
    </row>
    <row r="19525" spans="5:8" x14ac:dyDescent="0.35">
      <c r="E19525"/>
      <c r="H19525"/>
    </row>
    <row r="19526" spans="5:8" x14ac:dyDescent="0.35">
      <c r="E19526"/>
      <c r="H19526"/>
    </row>
    <row r="19527" spans="5:8" x14ac:dyDescent="0.35">
      <c r="E19527"/>
      <c r="H19527"/>
    </row>
    <row r="19528" spans="5:8" x14ac:dyDescent="0.35">
      <c r="E19528"/>
      <c r="H19528"/>
    </row>
    <row r="19529" spans="5:8" x14ac:dyDescent="0.35">
      <c r="E19529"/>
      <c r="H19529"/>
    </row>
    <row r="19530" spans="5:8" x14ac:dyDescent="0.35">
      <c r="E19530"/>
      <c r="H19530"/>
    </row>
    <row r="19531" spans="5:8" x14ac:dyDescent="0.35">
      <c r="E19531"/>
      <c r="H19531"/>
    </row>
    <row r="19532" spans="5:8" x14ac:dyDescent="0.35">
      <c r="E19532"/>
      <c r="H19532"/>
    </row>
    <row r="19533" spans="5:8" x14ac:dyDescent="0.35">
      <c r="E19533"/>
      <c r="H19533"/>
    </row>
    <row r="19534" spans="5:8" x14ac:dyDescent="0.35">
      <c r="E19534"/>
      <c r="H19534"/>
    </row>
    <row r="19535" spans="5:8" x14ac:dyDescent="0.35">
      <c r="E19535"/>
      <c r="H19535"/>
    </row>
    <row r="19536" spans="5:8" x14ac:dyDescent="0.35">
      <c r="E19536"/>
      <c r="H19536"/>
    </row>
    <row r="19537" spans="5:8" x14ac:dyDescent="0.35">
      <c r="E19537"/>
      <c r="H19537"/>
    </row>
    <row r="19538" spans="5:8" x14ac:dyDescent="0.35">
      <c r="E19538"/>
      <c r="H19538"/>
    </row>
    <row r="19539" spans="5:8" x14ac:dyDescent="0.35">
      <c r="E19539"/>
      <c r="H19539"/>
    </row>
    <row r="19540" spans="5:8" x14ac:dyDescent="0.35">
      <c r="E19540"/>
      <c r="H19540"/>
    </row>
    <row r="19541" spans="5:8" x14ac:dyDescent="0.35">
      <c r="E19541"/>
      <c r="H19541"/>
    </row>
    <row r="19542" spans="5:8" x14ac:dyDescent="0.35">
      <c r="E19542"/>
      <c r="H19542"/>
    </row>
    <row r="19543" spans="5:8" x14ac:dyDescent="0.35">
      <c r="E19543"/>
      <c r="H19543"/>
    </row>
    <row r="19544" spans="5:8" x14ac:dyDescent="0.35">
      <c r="E19544"/>
      <c r="H19544"/>
    </row>
    <row r="19545" spans="5:8" x14ac:dyDescent="0.35">
      <c r="E19545"/>
      <c r="H19545"/>
    </row>
    <row r="19546" spans="5:8" x14ac:dyDescent="0.35">
      <c r="E19546"/>
      <c r="H19546"/>
    </row>
    <row r="19547" spans="5:8" x14ac:dyDescent="0.35">
      <c r="E19547"/>
      <c r="H19547"/>
    </row>
    <row r="19548" spans="5:8" x14ac:dyDescent="0.35">
      <c r="E19548"/>
      <c r="H19548"/>
    </row>
    <row r="19549" spans="5:8" x14ac:dyDescent="0.35">
      <c r="E19549"/>
      <c r="H19549"/>
    </row>
    <row r="19550" spans="5:8" x14ac:dyDescent="0.35">
      <c r="E19550"/>
      <c r="H19550"/>
    </row>
    <row r="19551" spans="5:8" x14ac:dyDescent="0.35">
      <c r="E19551"/>
      <c r="H19551"/>
    </row>
    <row r="19552" spans="5:8" x14ac:dyDescent="0.35">
      <c r="E19552"/>
      <c r="H19552"/>
    </row>
    <row r="19553" spans="5:8" x14ac:dyDescent="0.35">
      <c r="E19553"/>
      <c r="H19553"/>
    </row>
    <row r="19554" spans="5:8" x14ac:dyDescent="0.35">
      <c r="E19554"/>
      <c r="H19554"/>
    </row>
    <row r="19555" spans="5:8" x14ac:dyDescent="0.35">
      <c r="E19555"/>
      <c r="H19555"/>
    </row>
    <row r="19556" spans="5:8" x14ac:dyDescent="0.35">
      <c r="E19556"/>
      <c r="H19556"/>
    </row>
    <row r="19557" spans="5:8" x14ac:dyDescent="0.35">
      <c r="E19557"/>
      <c r="H19557"/>
    </row>
    <row r="19558" spans="5:8" x14ac:dyDescent="0.35">
      <c r="E19558"/>
      <c r="H19558"/>
    </row>
    <row r="19559" spans="5:8" x14ac:dyDescent="0.35">
      <c r="E19559"/>
      <c r="H19559"/>
    </row>
    <row r="19560" spans="5:8" x14ac:dyDescent="0.35">
      <c r="E19560"/>
      <c r="H19560"/>
    </row>
    <row r="19561" spans="5:8" x14ac:dyDescent="0.35">
      <c r="E19561"/>
      <c r="H19561"/>
    </row>
    <row r="19562" spans="5:8" x14ac:dyDescent="0.35">
      <c r="E19562"/>
      <c r="H19562"/>
    </row>
    <row r="19563" spans="5:8" x14ac:dyDescent="0.35">
      <c r="E19563"/>
      <c r="H19563"/>
    </row>
    <row r="19564" spans="5:8" x14ac:dyDescent="0.35">
      <c r="E19564"/>
      <c r="H19564"/>
    </row>
    <row r="19565" spans="5:8" x14ac:dyDescent="0.35">
      <c r="E19565"/>
      <c r="H19565"/>
    </row>
    <row r="19566" spans="5:8" x14ac:dyDescent="0.35">
      <c r="E19566"/>
      <c r="H19566"/>
    </row>
    <row r="19567" spans="5:8" x14ac:dyDescent="0.35">
      <c r="E19567"/>
      <c r="H19567"/>
    </row>
    <row r="19568" spans="5:8" x14ac:dyDescent="0.35">
      <c r="E19568"/>
      <c r="H19568"/>
    </row>
    <row r="19569" spans="5:8" x14ac:dyDescent="0.35">
      <c r="E19569"/>
      <c r="H19569"/>
    </row>
    <row r="19570" spans="5:8" x14ac:dyDescent="0.35">
      <c r="E19570"/>
      <c r="H19570"/>
    </row>
    <row r="19571" spans="5:8" x14ac:dyDescent="0.35">
      <c r="E19571"/>
      <c r="H19571"/>
    </row>
    <row r="19572" spans="5:8" x14ac:dyDescent="0.35">
      <c r="E19572"/>
      <c r="H19572"/>
    </row>
    <row r="19573" spans="5:8" x14ac:dyDescent="0.35">
      <c r="E19573"/>
      <c r="H19573"/>
    </row>
    <row r="19574" spans="5:8" x14ac:dyDescent="0.35">
      <c r="E19574"/>
      <c r="H19574"/>
    </row>
    <row r="19575" spans="5:8" x14ac:dyDescent="0.35">
      <c r="E19575"/>
      <c r="H19575"/>
    </row>
    <row r="19576" spans="5:8" x14ac:dyDescent="0.35">
      <c r="E19576"/>
      <c r="H19576"/>
    </row>
    <row r="19577" spans="5:8" x14ac:dyDescent="0.35">
      <c r="E19577"/>
      <c r="H19577"/>
    </row>
    <row r="19578" spans="5:8" x14ac:dyDescent="0.35">
      <c r="E19578"/>
      <c r="H19578"/>
    </row>
    <row r="19579" spans="5:8" x14ac:dyDescent="0.35">
      <c r="E19579"/>
      <c r="H19579"/>
    </row>
    <row r="19580" spans="5:8" x14ac:dyDescent="0.35">
      <c r="E19580"/>
      <c r="H19580"/>
    </row>
    <row r="19581" spans="5:8" x14ac:dyDescent="0.35">
      <c r="E19581"/>
      <c r="H19581"/>
    </row>
    <row r="19582" spans="5:8" x14ac:dyDescent="0.35">
      <c r="E19582"/>
      <c r="H19582"/>
    </row>
    <row r="19583" spans="5:8" x14ac:dyDescent="0.35">
      <c r="E19583"/>
      <c r="H19583"/>
    </row>
    <row r="19584" spans="5:8" x14ac:dyDescent="0.35">
      <c r="E19584"/>
      <c r="H19584"/>
    </row>
    <row r="19585" spans="5:8" x14ac:dyDescent="0.35">
      <c r="E19585"/>
      <c r="H19585"/>
    </row>
    <row r="19586" spans="5:8" x14ac:dyDescent="0.35">
      <c r="E19586"/>
      <c r="H19586"/>
    </row>
    <row r="19587" spans="5:8" x14ac:dyDescent="0.35">
      <c r="E19587"/>
      <c r="H19587"/>
    </row>
    <row r="19588" spans="5:8" x14ac:dyDescent="0.35">
      <c r="E19588"/>
      <c r="H19588"/>
    </row>
    <row r="19589" spans="5:8" x14ac:dyDescent="0.35">
      <c r="E19589"/>
      <c r="H19589"/>
    </row>
    <row r="19590" spans="5:8" x14ac:dyDescent="0.35">
      <c r="E19590"/>
      <c r="H19590"/>
    </row>
    <row r="19591" spans="5:8" x14ac:dyDescent="0.35">
      <c r="E19591"/>
      <c r="H19591"/>
    </row>
    <row r="19592" spans="5:8" x14ac:dyDescent="0.35">
      <c r="E19592"/>
      <c r="H19592"/>
    </row>
    <row r="19593" spans="5:8" x14ac:dyDescent="0.35">
      <c r="E19593"/>
      <c r="H19593"/>
    </row>
    <row r="19594" spans="5:8" x14ac:dyDescent="0.35">
      <c r="E19594"/>
      <c r="H19594"/>
    </row>
    <row r="19595" spans="5:8" x14ac:dyDescent="0.35">
      <c r="E19595"/>
      <c r="H19595"/>
    </row>
    <row r="19596" spans="5:8" x14ac:dyDescent="0.35">
      <c r="E19596"/>
      <c r="H19596"/>
    </row>
    <row r="19597" spans="5:8" x14ac:dyDescent="0.35">
      <c r="E19597"/>
      <c r="H19597"/>
    </row>
    <row r="19598" spans="5:8" x14ac:dyDescent="0.35">
      <c r="E19598"/>
      <c r="H19598"/>
    </row>
    <row r="19599" spans="5:8" x14ac:dyDescent="0.35">
      <c r="E19599"/>
      <c r="H19599"/>
    </row>
    <row r="19600" spans="5:8" x14ac:dyDescent="0.35">
      <c r="E19600"/>
      <c r="H19600"/>
    </row>
    <row r="19601" spans="5:8" x14ac:dyDescent="0.35">
      <c r="E19601"/>
      <c r="H19601"/>
    </row>
    <row r="19602" spans="5:8" x14ac:dyDescent="0.35">
      <c r="E19602"/>
      <c r="H19602"/>
    </row>
    <row r="19603" spans="5:8" x14ac:dyDescent="0.35">
      <c r="E19603"/>
      <c r="H19603"/>
    </row>
    <row r="19604" spans="5:8" x14ac:dyDescent="0.35">
      <c r="E19604"/>
      <c r="H19604"/>
    </row>
    <row r="19605" spans="5:8" x14ac:dyDescent="0.35">
      <c r="E19605"/>
      <c r="H19605"/>
    </row>
    <row r="19606" spans="5:8" x14ac:dyDescent="0.35">
      <c r="E19606"/>
      <c r="H19606"/>
    </row>
    <row r="19607" spans="5:8" x14ac:dyDescent="0.35">
      <c r="E19607"/>
      <c r="H19607"/>
    </row>
    <row r="19608" spans="5:8" x14ac:dyDescent="0.35">
      <c r="E19608"/>
      <c r="H19608"/>
    </row>
    <row r="19609" spans="5:8" x14ac:dyDescent="0.35">
      <c r="E19609"/>
      <c r="H19609"/>
    </row>
    <row r="19610" spans="5:8" x14ac:dyDescent="0.35">
      <c r="E19610"/>
      <c r="H19610"/>
    </row>
    <row r="19611" spans="5:8" x14ac:dyDescent="0.35">
      <c r="E19611"/>
      <c r="H19611"/>
    </row>
    <row r="19612" spans="5:8" x14ac:dyDescent="0.35">
      <c r="E19612"/>
      <c r="H19612"/>
    </row>
    <row r="19613" spans="5:8" x14ac:dyDescent="0.35">
      <c r="E19613"/>
      <c r="H19613"/>
    </row>
    <row r="19614" spans="5:8" x14ac:dyDescent="0.35">
      <c r="E19614"/>
      <c r="H19614"/>
    </row>
    <row r="19615" spans="5:8" x14ac:dyDescent="0.35">
      <c r="E19615"/>
      <c r="H19615"/>
    </row>
    <row r="19616" spans="5:8" x14ac:dyDescent="0.35">
      <c r="E19616"/>
      <c r="H19616"/>
    </row>
    <row r="19617" spans="5:8" x14ac:dyDescent="0.35">
      <c r="E19617"/>
      <c r="H19617"/>
    </row>
    <row r="19618" spans="5:8" x14ac:dyDescent="0.35">
      <c r="E19618"/>
      <c r="H19618"/>
    </row>
    <row r="19619" spans="5:8" x14ac:dyDescent="0.35">
      <c r="E19619"/>
      <c r="H19619"/>
    </row>
    <row r="19620" spans="5:8" x14ac:dyDescent="0.35">
      <c r="E19620"/>
      <c r="H19620"/>
    </row>
    <row r="19621" spans="5:8" x14ac:dyDescent="0.35">
      <c r="E19621"/>
      <c r="H19621"/>
    </row>
    <row r="19622" spans="5:8" x14ac:dyDescent="0.35">
      <c r="E19622"/>
      <c r="H19622"/>
    </row>
    <row r="19623" spans="5:8" x14ac:dyDescent="0.35">
      <c r="E19623"/>
      <c r="H19623"/>
    </row>
    <row r="19624" spans="5:8" x14ac:dyDescent="0.35">
      <c r="E19624"/>
      <c r="H19624"/>
    </row>
    <row r="19625" spans="5:8" x14ac:dyDescent="0.35">
      <c r="E19625"/>
      <c r="H19625"/>
    </row>
    <row r="19626" spans="5:8" x14ac:dyDescent="0.35">
      <c r="E19626"/>
      <c r="H19626"/>
    </row>
    <row r="19627" spans="5:8" x14ac:dyDescent="0.35">
      <c r="E19627"/>
      <c r="H19627"/>
    </row>
    <row r="19628" spans="5:8" x14ac:dyDescent="0.35">
      <c r="E19628"/>
      <c r="H19628"/>
    </row>
    <row r="19629" spans="5:8" x14ac:dyDescent="0.35">
      <c r="E19629"/>
      <c r="H19629"/>
    </row>
    <row r="19630" spans="5:8" x14ac:dyDescent="0.35">
      <c r="E19630"/>
      <c r="H19630"/>
    </row>
    <row r="19631" spans="5:8" x14ac:dyDescent="0.35">
      <c r="E19631"/>
      <c r="H19631"/>
    </row>
    <row r="19632" spans="5:8" x14ac:dyDescent="0.35">
      <c r="E19632"/>
      <c r="H19632"/>
    </row>
    <row r="19633" spans="5:8" x14ac:dyDescent="0.35">
      <c r="E19633"/>
      <c r="H19633"/>
    </row>
    <row r="19634" spans="5:8" x14ac:dyDescent="0.35">
      <c r="E19634"/>
      <c r="H19634"/>
    </row>
    <row r="19635" spans="5:8" x14ac:dyDescent="0.35">
      <c r="E19635"/>
      <c r="H19635"/>
    </row>
    <row r="19636" spans="5:8" x14ac:dyDescent="0.35">
      <c r="E19636"/>
      <c r="H19636"/>
    </row>
    <row r="19637" spans="5:8" x14ac:dyDescent="0.35">
      <c r="E19637"/>
      <c r="H19637"/>
    </row>
    <row r="19638" spans="5:8" x14ac:dyDescent="0.35">
      <c r="E19638"/>
      <c r="H19638"/>
    </row>
    <row r="19639" spans="5:8" x14ac:dyDescent="0.35">
      <c r="E19639"/>
      <c r="H19639"/>
    </row>
    <row r="19640" spans="5:8" x14ac:dyDescent="0.35">
      <c r="E19640"/>
      <c r="H19640"/>
    </row>
    <row r="19641" spans="5:8" x14ac:dyDescent="0.35">
      <c r="E19641"/>
      <c r="H19641"/>
    </row>
    <row r="19642" spans="5:8" x14ac:dyDescent="0.35">
      <c r="E19642"/>
      <c r="H19642"/>
    </row>
    <row r="19643" spans="5:8" x14ac:dyDescent="0.35">
      <c r="E19643"/>
      <c r="H19643"/>
    </row>
    <row r="19644" spans="5:8" x14ac:dyDescent="0.35">
      <c r="E19644"/>
      <c r="H19644"/>
    </row>
    <row r="19645" spans="5:8" x14ac:dyDescent="0.35">
      <c r="E19645"/>
      <c r="H19645"/>
    </row>
    <row r="19646" spans="5:8" x14ac:dyDescent="0.35">
      <c r="E19646"/>
      <c r="H19646"/>
    </row>
    <row r="19647" spans="5:8" x14ac:dyDescent="0.35">
      <c r="E19647"/>
      <c r="H19647"/>
    </row>
    <row r="19648" spans="5:8" x14ac:dyDescent="0.35">
      <c r="E19648"/>
      <c r="H19648"/>
    </row>
    <row r="19649" spans="5:8" x14ac:dyDescent="0.35">
      <c r="E19649"/>
      <c r="H19649"/>
    </row>
    <row r="19650" spans="5:8" x14ac:dyDescent="0.35">
      <c r="E19650"/>
      <c r="H19650"/>
    </row>
    <row r="19651" spans="5:8" x14ac:dyDescent="0.35">
      <c r="E19651"/>
      <c r="H19651"/>
    </row>
    <row r="19652" spans="5:8" x14ac:dyDescent="0.35">
      <c r="E19652"/>
      <c r="H19652"/>
    </row>
    <row r="19653" spans="5:8" x14ac:dyDescent="0.35">
      <c r="E19653"/>
      <c r="H19653"/>
    </row>
    <row r="19654" spans="5:8" x14ac:dyDescent="0.35">
      <c r="E19654"/>
      <c r="H19654"/>
    </row>
    <row r="19655" spans="5:8" x14ac:dyDescent="0.35">
      <c r="E19655"/>
      <c r="H19655"/>
    </row>
    <row r="19656" spans="5:8" x14ac:dyDescent="0.35">
      <c r="E19656"/>
      <c r="H19656"/>
    </row>
    <row r="19657" spans="5:8" x14ac:dyDescent="0.35">
      <c r="E19657"/>
      <c r="H19657"/>
    </row>
    <row r="19658" spans="5:8" x14ac:dyDescent="0.35">
      <c r="E19658"/>
      <c r="H19658"/>
    </row>
    <row r="19659" spans="5:8" x14ac:dyDescent="0.35">
      <c r="E19659"/>
      <c r="H19659"/>
    </row>
    <row r="19660" spans="5:8" x14ac:dyDescent="0.35">
      <c r="E19660"/>
      <c r="H19660"/>
    </row>
    <row r="19661" spans="5:8" x14ac:dyDescent="0.35">
      <c r="E19661"/>
      <c r="H19661"/>
    </row>
    <row r="19662" spans="5:8" x14ac:dyDescent="0.35">
      <c r="E19662"/>
      <c r="H19662"/>
    </row>
    <row r="19663" spans="5:8" x14ac:dyDescent="0.35">
      <c r="E19663"/>
      <c r="H19663"/>
    </row>
    <row r="19664" spans="5:8" x14ac:dyDescent="0.35">
      <c r="E19664"/>
      <c r="H19664"/>
    </row>
    <row r="19665" spans="5:8" x14ac:dyDescent="0.35">
      <c r="E19665"/>
      <c r="H19665"/>
    </row>
    <row r="19666" spans="5:8" x14ac:dyDescent="0.35">
      <c r="E19666"/>
      <c r="H19666"/>
    </row>
    <row r="19667" spans="5:8" x14ac:dyDescent="0.35">
      <c r="E19667"/>
      <c r="H19667"/>
    </row>
    <row r="19668" spans="5:8" x14ac:dyDescent="0.35">
      <c r="E19668"/>
      <c r="H19668"/>
    </row>
    <row r="19669" spans="5:8" x14ac:dyDescent="0.35">
      <c r="E19669"/>
      <c r="H19669"/>
    </row>
    <row r="19670" spans="5:8" x14ac:dyDescent="0.35">
      <c r="E19670"/>
      <c r="H19670"/>
    </row>
    <row r="19671" spans="5:8" x14ac:dyDescent="0.35">
      <c r="E19671"/>
      <c r="H19671"/>
    </row>
    <row r="19672" spans="5:8" x14ac:dyDescent="0.35">
      <c r="E19672"/>
      <c r="H19672"/>
    </row>
    <row r="19673" spans="5:8" x14ac:dyDescent="0.35">
      <c r="E19673"/>
      <c r="H19673"/>
    </row>
    <row r="19674" spans="5:8" x14ac:dyDescent="0.35">
      <c r="E19674"/>
      <c r="H19674"/>
    </row>
    <row r="19675" spans="5:8" x14ac:dyDescent="0.35">
      <c r="E19675"/>
      <c r="H19675"/>
    </row>
    <row r="19676" spans="5:8" x14ac:dyDescent="0.35">
      <c r="E19676"/>
      <c r="H19676"/>
    </row>
    <row r="19677" spans="5:8" x14ac:dyDescent="0.35">
      <c r="E19677"/>
      <c r="H19677"/>
    </row>
    <row r="19678" spans="5:8" x14ac:dyDescent="0.35">
      <c r="E19678"/>
      <c r="H19678"/>
    </row>
    <row r="19679" spans="5:8" x14ac:dyDescent="0.35">
      <c r="E19679"/>
      <c r="H19679"/>
    </row>
    <row r="19680" spans="5:8" x14ac:dyDescent="0.35">
      <c r="E19680"/>
      <c r="H19680"/>
    </row>
    <row r="19681" spans="5:8" x14ac:dyDescent="0.35">
      <c r="E19681"/>
      <c r="H19681"/>
    </row>
    <row r="19682" spans="5:8" x14ac:dyDescent="0.35">
      <c r="E19682"/>
      <c r="H19682"/>
    </row>
    <row r="19683" spans="5:8" x14ac:dyDescent="0.35">
      <c r="E19683"/>
      <c r="H19683"/>
    </row>
    <row r="19684" spans="5:8" x14ac:dyDescent="0.35">
      <c r="E19684"/>
      <c r="H19684"/>
    </row>
    <row r="19685" spans="5:8" x14ac:dyDescent="0.35">
      <c r="E19685"/>
      <c r="H19685"/>
    </row>
    <row r="19686" spans="5:8" x14ac:dyDescent="0.35">
      <c r="E19686"/>
      <c r="H19686"/>
    </row>
    <row r="19687" spans="5:8" x14ac:dyDescent="0.35">
      <c r="E19687"/>
      <c r="H19687"/>
    </row>
    <row r="19688" spans="5:8" x14ac:dyDescent="0.35">
      <c r="E19688"/>
      <c r="H19688"/>
    </row>
    <row r="19689" spans="5:8" x14ac:dyDescent="0.35">
      <c r="E19689"/>
      <c r="H19689"/>
    </row>
    <row r="19690" spans="5:8" x14ac:dyDescent="0.35">
      <c r="E19690"/>
      <c r="H19690"/>
    </row>
    <row r="19691" spans="5:8" x14ac:dyDescent="0.35">
      <c r="E19691"/>
      <c r="H19691"/>
    </row>
    <row r="19692" spans="5:8" x14ac:dyDescent="0.35">
      <c r="E19692"/>
      <c r="H19692"/>
    </row>
    <row r="19693" spans="5:8" x14ac:dyDescent="0.35">
      <c r="E19693"/>
      <c r="H19693"/>
    </row>
    <row r="19694" spans="5:8" x14ac:dyDescent="0.35">
      <c r="E19694"/>
      <c r="H19694"/>
    </row>
    <row r="19695" spans="5:8" x14ac:dyDescent="0.35">
      <c r="E19695"/>
      <c r="H19695"/>
    </row>
    <row r="19696" spans="5:8" x14ac:dyDescent="0.35">
      <c r="E19696"/>
      <c r="H19696"/>
    </row>
    <row r="19697" spans="5:8" x14ac:dyDescent="0.35">
      <c r="E19697"/>
      <c r="H19697"/>
    </row>
    <row r="19698" spans="5:8" x14ac:dyDescent="0.35">
      <c r="E19698"/>
      <c r="H19698"/>
    </row>
    <row r="19699" spans="5:8" x14ac:dyDescent="0.35">
      <c r="E19699"/>
      <c r="H19699"/>
    </row>
    <row r="19700" spans="5:8" x14ac:dyDescent="0.35">
      <c r="E19700"/>
      <c r="H19700"/>
    </row>
    <row r="19701" spans="5:8" x14ac:dyDescent="0.35">
      <c r="E19701"/>
      <c r="H19701"/>
    </row>
    <row r="19702" spans="5:8" x14ac:dyDescent="0.35">
      <c r="E19702"/>
      <c r="H19702"/>
    </row>
    <row r="19703" spans="5:8" x14ac:dyDescent="0.35">
      <c r="E19703"/>
      <c r="H19703"/>
    </row>
    <row r="19704" spans="5:8" x14ac:dyDescent="0.35">
      <c r="E19704"/>
      <c r="H19704"/>
    </row>
    <row r="19705" spans="5:8" x14ac:dyDescent="0.35">
      <c r="E19705"/>
      <c r="H19705"/>
    </row>
    <row r="19706" spans="5:8" x14ac:dyDescent="0.35">
      <c r="E19706"/>
      <c r="H19706"/>
    </row>
    <row r="19707" spans="5:8" x14ac:dyDescent="0.35">
      <c r="E19707"/>
      <c r="H19707"/>
    </row>
    <row r="19708" spans="5:8" x14ac:dyDescent="0.35">
      <c r="E19708"/>
      <c r="H19708"/>
    </row>
    <row r="19709" spans="5:8" x14ac:dyDescent="0.35">
      <c r="E19709"/>
      <c r="H19709"/>
    </row>
    <row r="19710" spans="5:8" x14ac:dyDescent="0.35">
      <c r="E19710"/>
      <c r="H19710"/>
    </row>
    <row r="19711" spans="5:8" x14ac:dyDescent="0.35">
      <c r="E19711"/>
      <c r="H19711"/>
    </row>
    <row r="19712" spans="5:8" x14ac:dyDescent="0.35">
      <c r="E19712"/>
      <c r="H19712"/>
    </row>
    <row r="19713" spans="5:8" x14ac:dyDescent="0.35">
      <c r="E19713"/>
      <c r="H19713"/>
    </row>
    <row r="19714" spans="5:8" x14ac:dyDescent="0.35">
      <c r="E19714"/>
      <c r="H19714"/>
    </row>
    <row r="19715" spans="5:8" x14ac:dyDescent="0.35">
      <c r="E19715"/>
      <c r="H19715"/>
    </row>
    <row r="19716" spans="5:8" x14ac:dyDescent="0.35">
      <c r="E19716"/>
      <c r="H19716"/>
    </row>
    <row r="19717" spans="5:8" x14ac:dyDescent="0.35">
      <c r="E19717"/>
      <c r="H19717"/>
    </row>
    <row r="19718" spans="5:8" x14ac:dyDescent="0.35">
      <c r="E19718"/>
      <c r="H19718"/>
    </row>
    <row r="19719" spans="5:8" x14ac:dyDescent="0.35">
      <c r="E19719"/>
      <c r="H19719"/>
    </row>
    <row r="19720" spans="5:8" x14ac:dyDescent="0.35">
      <c r="E19720"/>
      <c r="H19720"/>
    </row>
    <row r="19721" spans="5:8" x14ac:dyDescent="0.35">
      <c r="E19721"/>
      <c r="H19721"/>
    </row>
    <row r="19722" spans="5:8" x14ac:dyDescent="0.35">
      <c r="E19722"/>
      <c r="H19722"/>
    </row>
    <row r="19723" spans="5:8" x14ac:dyDescent="0.35">
      <c r="E19723"/>
      <c r="H19723"/>
    </row>
    <row r="19724" spans="5:8" x14ac:dyDescent="0.35">
      <c r="E19724"/>
      <c r="H19724"/>
    </row>
    <row r="19725" spans="5:8" x14ac:dyDescent="0.35">
      <c r="E19725"/>
      <c r="H19725"/>
    </row>
    <row r="19726" spans="5:8" x14ac:dyDescent="0.35">
      <c r="E19726"/>
      <c r="H19726"/>
    </row>
    <row r="19727" spans="5:8" x14ac:dyDescent="0.35">
      <c r="E19727"/>
      <c r="H19727"/>
    </row>
    <row r="19728" spans="5:8" x14ac:dyDescent="0.35">
      <c r="E19728"/>
      <c r="H19728"/>
    </row>
    <row r="19729" spans="5:8" x14ac:dyDescent="0.35">
      <c r="E19729"/>
      <c r="H19729"/>
    </row>
    <row r="19730" spans="5:8" x14ac:dyDescent="0.35">
      <c r="E19730"/>
      <c r="H19730"/>
    </row>
    <row r="19731" spans="5:8" x14ac:dyDescent="0.35">
      <c r="E19731"/>
      <c r="H19731"/>
    </row>
    <row r="19732" spans="5:8" x14ac:dyDescent="0.35">
      <c r="E19732"/>
      <c r="H19732"/>
    </row>
    <row r="19733" spans="5:8" x14ac:dyDescent="0.35">
      <c r="E19733"/>
      <c r="H19733"/>
    </row>
    <row r="19734" spans="5:8" x14ac:dyDescent="0.35">
      <c r="E19734"/>
      <c r="H19734"/>
    </row>
    <row r="19735" spans="5:8" x14ac:dyDescent="0.35">
      <c r="E19735"/>
      <c r="H19735"/>
    </row>
    <row r="19736" spans="5:8" x14ac:dyDescent="0.35">
      <c r="E19736"/>
      <c r="H19736"/>
    </row>
    <row r="19737" spans="5:8" x14ac:dyDescent="0.35">
      <c r="E19737"/>
      <c r="H19737"/>
    </row>
    <row r="19738" spans="5:8" x14ac:dyDescent="0.35">
      <c r="E19738"/>
      <c r="H19738"/>
    </row>
    <row r="19739" spans="5:8" x14ac:dyDescent="0.35">
      <c r="E19739"/>
      <c r="H19739"/>
    </row>
    <row r="19740" spans="5:8" x14ac:dyDescent="0.35">
      <c r="E19740"/>
      <c r="H19740"/>
    </row>
    <row r="19741" spans="5:8" x14ac:dyDescent="0.35">
      <c r="E19741"/>
      <c r="H19741"/>
    </row>
    <row r="19742" spans="5:8" x14ac:dyDescent="0.35">
      <c r="E19742"/>
      <c r="H19742"/>
    </row>
    <row r="19743" spans="5:8" x14ac:dyDescent="0.35">
      <c r="E19743"/>
      <c r="H19743"/>
    </row>
    <row r="19744" spans="5:8" x14ac:dyDescent="0.35">
      <c r="E19744"/>
      <c r="H19744"/>
    </row>
    <row r="19745" spans="5:8" x14ac:dyDescent="0.35">
      <c r="E19745"/>
      <c r="H19745"/>
    </row>
    <row r="19746" spans="5:8" x14ac:dyDescent="0.35">
      <c r="E19746"/>
      <c r="H19746"/>
    </row>
    <row r="19747" spans="5:8" x14ac:dyDescent="0.35">
      <c r="E19747"/>
      <c r="H19747"/>
    </row>
    <row r="19748" spans="5:8" x14ac:dyDescent="0.35">
      <c r="E19748"/>
      <c r="H19748"/>
    </row>
    <row r="19749" spans="5:8" x14ac:dyDescent="0.35">
      <c r="E19749"/>
      <c r="H19749"/>
    </row>
    <row r="19750" spans="5:8" x14ac:dyDescent="0.35">
      <c r="E19750"/>
      <c r="H19750"/>
    </row>
    <row r="19751" spans="5:8" x14ac:dyDescent="0.35">
      <c r="E19751"/>
      <c r="H19751"/>
    </row>
    <row r="19752" spans="5:8" x14ac:dyDescent="0.35">
      <c r="E19752"/>
      <c r="H19752"/>
    </row>
    <row r="19753" spans="5:8" x14ac:dyDescent="0.35">
      <c r="E19753"/>
      <c r="H19753"/>
    </row>
    <row r="19754" spans="5:8" x14ac:dyDescent="0.35">
      <c r="E19754"/>
      <c r="H19754"/>
    </row>
    <row r="19755" spans="5:8" x14ac:dyDescent="0.35">
      <c r="E19755"/>
      <c r="H19755"/>
    </row>
    <row r="19756" spans="5:8" x14ac:dyDescent="0.35">
      <c r="E19756"/>
      <c r="H19756"/>
    </row>
    <row r="19757" spans="5:8" x14ac:dyDescent="0.35">
      <c r="E19757"/>
      <c r="H19757"/>
    </row>
    <row r="19758" spans="5:8" x14ac:dyDescent="0.35">
      <c r="E19758"/>
      <c r="H19758"/>
    </row>
    <row r="19759" spans="5:8" x14ac:dyDescent="0.35">
      <c r="E19759"/>
      <c r="H19759"/>
    </row>
    <row r="19760" spans="5:8" x14ac:dyDescent="0.35">
      <c r="E19760"/>
      <c r="H19760"/>
    </row>
    <row r="19761" spans="5:8" x14ac:dyDescent="0.35">
      <c r="E19761"/>
      <c r="H19761"/>
    </row>
    <row r="19762" spans="5:8" x14ac:dyDescent="0.35">
      <c r="E19762"/>
      <c r="H19762"/>
    </row>
    <row r="19763" spans="5:8" x14ac:dyDescent="0.35">
      <c r="E19763"/>
      <c r="H19763"/>
    </row>
    <row r="19764" spans="5:8" x14ac:dyDescent="0.35">
      <c r="E19764"/>
      <c r="H19764"/>
    </row>
    <row r="19765" spans="5:8" x14ac:dyDescent="0.35">
      <c r="E19765"/>
      <c r="H19765"/>
    </row>
    <row r="19766" spans="5:8" x14ac:dyDescent="0.35">
      <c r="E19766"/>
      <c r="H19766"/>
    </row>
    <row r="19767" spans="5:8" x14ac:dyDescent="0.35">
      <c r="E19767"/>
      <c r="H19767"/>
    </row>
    <row r="19768" spans="5:8" x14ac:dyDescent="0.35">
      <c r="E19768"/>
      <c r="H19768"/>
    </row>
    <row r="19769" spans="5:8" x14ac:dyDescent="0.35">
      <c r="E19769"/>
      <c r="H19769"/>
    </row>
    <row r="19770" spans="5:8" x14ac:dyDescent="0.35">
      <c r="E19770"/>
      <c r="H19770"/>
    </row>
    <row r="19771" spans="5:8" x14ac:dyDescent="0.35">
      <c r="E19771"/>
      <c r="H19771"/>
    </row>
    <row r="19772" spans="5:8" x14ac:dyDescent="0.35">
      <c r="E19772"/>
      <c r="H19772"/>
    </row>
    <row r="19773" spans="5:8" x14ac:dyDescent="0.35">
      <c r="E19773"/>
      <c r="H19773"/>
    </row>
    <row r="19774" spans="5:8" x14ac:dyDescent="0.35">
      <c r="E19774"/>
      <c r="H19774"/>
    </row>
    <row r="19775" spans="5:8" x14ac:dyDescent="0.35">
      <c r="E19775"/>
      <c r="H19775"/>
    </row>
    <row r="19776" spans="5:8" x14ac:dyDescent="0.35">
      <c r="E19776"/>
      <c r="H19776"/>
    </row>
    <row r="19777" spans="5:8" x14ac:dyDescent="0.35">
      <c r="E19777"/>
      <c r="H19777"/>
    </row>
    <row r="19778" spans="5:8" x14ac:dyDescent="0.35">
      <c r="E19778"/>
      <c r="H19778"/>
    </row>
    <row r="19779" spans="5:8" x14ac:dyDescent="0.35">
      <c r="E19779"/>
      <c r="H19779"/>
    </row>
    <row r="19780" spans="5:8" x14ac:dyDescent="0.35">
      <c r="E19780"/>
      <c r="H19780"/>
    </row>
    <row r="19781" spans="5:8" x14ac:dyDescent="0.35">
      <c r="E19781"/>
      <c r="H19781"/>
    </row>
    <row r="19782" spans="5:8" x14ac:dyDescent="0.35">
      <c r="E19782"/>
      <c r="H19782"/>
    </row>
    <row r="19783" spans="5:8" x14ac:dyDescent="0.35">
      <c r="E19783"/>
      <c r="H19783"/>
    </row>
    <row r="19784" spans="5:8" x14ac:dyDescent="0.35">
      <c r="E19784"/>
      <c r="H19784"/>
    </row>
    <row r="19785" spans="5:8" x14ac:dyDescent="0.35">
      <c r="E19785"/>
      <c r="H19785"/>
    </row>
    <row r="19786" spans="5:8" x14ac:dyDescent="0.35">
      <c r="E19786"/>
      <c r="H19786"/>
    </row>
    <row r="19787" spans="5:8" x14ac:dyDescent="0.35">
      <c r="E19787"/>
      <c r="H19787"/>
    </row>
    <row r="19788" spans="5:8" x14ac:dyDescent="0.35">
      <c r="E19788"/>
      <c r="H19788"/>
    </row>
    <row r="19789" spans="5:8" x14ac:dyDescent="0.35">
      <c r="E19789"/>
      <c r="H19789"/>
    </row>
    <row r="19790" spans="5:8" x14ac:dyDescent="0.35">
      <c r="E19790"/>
      <c r="H19790"/>
    </row>
    <row r="19791" spans="5:8" x14ac:dyDescent="0.35">
      <c r="E19791"/>
      <c r="H19791"/>
    </row>
    <row r="19792" spans="5:8" x14ac:dyDescent="0.35">
      <c r="E19792"/>
      <c r="H19792"/>
    </row>
    <row r="19793" spans="5:8" x14ac:dyDescent="0.35">
      <c r="E19793"/>
      <c r="H19793"/>
    </row>
    <row r="19794" spans="5:8" x14ac:dyDescent="0.35">
      <c r="E19794"/>
      <c r="H19794"/>
    </row>
    <row r="19795" spans="5:8" x14ac:dyDescent="0.35">
      <c r="E19795"/>
      <c r="H19795"/>
    </row>
    <row r="19796" spans="5:8" x14ac:dyDescent="0.35">
      <c r="E19796"/>
      <c r="H19796"/>
    </row>
    <row r="19797" spans="5:8" x14ac:dyDescent="0.35">
      <c r="E19797"/>
      <c r="H19797"/>
    </row>
    <row r="19798" spans="5:8" x14ac:dyDescent="0.35">
      <c r="E19798"/>
      <c r="H19798"/>
    </row>
    <row r="19799" spans="5:8" x14ac:dyDescent="0.35">
      <c r="E19799"/>
      <c r="H19799"/>
    </row>
    <row r="19800" spans="5:8" x14ac:dyDescent="0.35">
      <c r="E19800"/>
      <c r="H19800"/>
    </row>
    <row r="19801" spans="5:8" x14ac:dyDescent="0.35">
      <c r="E19801"/>
      <c r="H19801"/>
    </row>
    <row r="19802" spans="5:8" x14ac:dyDescent="0.35">
      <c r="E19802"/>
      <c r="H19802"/>
    </row>
    <row r="19803" spans="5:8" x14ac:dyDescent="0.35">
      <c r="E19803"/>
      <c r="H19803"/>
    </row>
    <row r="19804" spans="5:8" x14ac:dyDescent="0.35">
      <c r="E19804"/>
      <c r="H19804"/>
    </row>
    <row r="19805" spans="5:8" x14ac:dyDescent="0.35">
      <c r="E19805"/>
      <c r="H19805"/>
    </row>
    <row r="19806" spans="5:8" x14ac:dyDescent="0.35">
      <c r="E19806"/>
      <c r="H19806"/>
    </row>
    <row r="19807" spans="5:8" x14ac:dyDescent="0.35">
      <c r="E19807"/>
      <c r="H19807"/>
    </row>
    <row r="19808" spans="5:8" x14ac:dyDescent="0.35">
      <c r="E19808"/>
      <c r="H19808"/>
    </row>
    <row r="19809" spans="5:8" x14ac:dyDescent="0.35">
      <c r="E19809"/>
      <c r="H19809"/>
    </row>
    <row r="19810" spans="5:8" x14ac:dyDescent="0.35">
      <c r="E19810"/>
      <c r="H19810"/>
    </row>
    <row r="19811" spans="5:8" x14ac:dyDescent="0.35">
      <c r="E19811"/>
      <c r="H19811"/>
    </row>
    <row r="19812" spans="5:8" x14ac:dyDescent="0.35">
      <c r="E19812"/>
      <c r="H19812"/>
    </row>
    <row r="19813" spans="5:8" x14ac:dyDescent="0.35">
      <c r="E19813"/>
      <c r="H19813"/>
    </row>
    <row r="19814" spans="5:8" x14ac:dyDescent="0.35">
      <c r="E19814"/>
      <c r="H19814"/>
    </row>
    <row r="19815" spans="5:8" x14ac:dyDescent="0.35">
      <c r="E19815"/>
      <c r="H19815"/>
    </row>
    <row r="19816" spans="5:8" x14ac:dyDescent="0.35">
      <c r="E19816"/>
      <c r="H19816"/>
    </row>
    <row r="19817" spans="5:8" x14ac:dyDescent="0.35">
      <c r="E19817"/>
      <c r="H19817"/>
    </row>
    <row r="19818" spans="5:8" x14ac:dyDescent="0.35">
      <c r="E19818"/>
      <c r="H19818"/>
    </row>
    <row r="19819" spans="5:8" x14ac:dyDescent="0.35">
      <c r="E19819"/>
      <c r="H19819"/>
    </row>
    <row r="19820" spans="5:8" x14ac:dyDescent="0.35">
      <c r="E19820"/>
      <c r="H19820"/>
    </row>
    <row r="19821" spans="5:8" x14ac:dyDescent="0.35">
      <c r="E19821"/>
      <c r="H19821"/>
    </row>
    <row r="19822" spans="5:8" x14ac:dyDescent="0.35">
      <c r="E19822"/>
      <c r="H19822"/>
    </row>
    <row r="19823" spans="5:8" x14ac:dyDescent="0.35">
      <c r="E19823"/>
      <c r="H19823"/>
    </row>
    <row r="19824" spans="5:8" x14ac:dyDescent="0.35">
      <c r="E19824"/>
      <c r="H19824"/>
    </row>
    <row r="19825" spans="5:8" x14ac:dyDescent="0.35">
      <c r="E19825"/>
      <c r="H19825"/>
    </row>
    <row r="19826" spans="5:8" x14ac:dyDescent="0.35">
      <c r="E19826"/>
      <c r="H19826"/>
    </row>
    <row r="19827" spans="5:8" x14ac:dyDescent="0.35">
      <c r="E19827"/>
      <c r="H19827"/>
    </row>
    <row r="19828" spans="5:8" x14ac:dyDescent="0.35">
      <c r="E19828"/>
      <c r="H19828"/>
    </row>
    <row r="19829" spans="5:8" x14ac:dyDescent="0.35">
      <c r="E19829"/>
      <c r="H19829"/>
    </row>
    <row r="19830" spans="5:8" x14ac:dyDescent="0.35">
      <c r="E19830"/>
      <c r="H19830"/>
    </row>
    <row r="19831" spans="5:8" x14ac:dyDescent="0.35">
      <c r="E19831"/>
      <c r="H19831"/>
    </row>
    <row r="19832" spans="5:8" x14ac:dyDescent="0.35">
      <c r="E19832"/>
      <c r="H19832"/>
    </row>
    <row r="19833" spans="5:8" x14ac:dyDescent="0.35">
      <c r="E19833"/>
      <c r="H19833"/>
    </row>
    <row r="19834" spans="5:8" x14ac:dyDescent="0.35">
      <c r="E19834"/>
      <c r="H19834"/>
    </row>
    <row r="19835" spans="5:8" x14ac:dyDescent="0.35">
      <c r="E19835"/>
      <c r="H19835"/>
    </row>
    <row r="19836" spans="5:8" x14ac:dyDescent="0.35">
      <c r="E19836"/>
      <c r="H19836"/>
    </row>
    <row r="19837" spans="5:8" x14ac:dyDescent="0.35">
      <c r="E19837"/>
      <c r="H19837"/>
    </row>
    <row r="19838" spans="5:8" x14ac:dyDescent="0.35">
      <c r="E19838"/>
      <c r="H19838"/>
    </row>
    <row r="19839" spans="5:8" x14ac:dyDescent="0.35">
      <c r="E19839"/>
      <c r="H19839"/>
    </row>
    <row r="19840" spans="5:8" x14ac:dyDescent="0.35">
      <c r="E19840"/>
      <c r="H19840"/>
    </row>
    <row r="19841" spans="5:8" x14ac:dyDescent="0.35">
      <c r="E19841"/>
      <c r="H19841"/>
    </row>
    <row r="19842" spans="5:8" x14ac:dyDescent="0.35">
      <c r="E19842"/>
      <c r="H19842"/>
    </row>
    <row r="19843" spans="5:8" x14ac:dyDescent="0.35">
      <c r="E19843"/>
      <c r="H19843"/>
    </row>
    <row r="19844" spans="5:8" x14ac:dyDescent="0.35">
      <c r="E19844"/>
      <c r="H19844"/>
    </row>
    <row r="19845" spans="5:8" x14ac:dyDescent="0.35">
      <c r="E19845"/>
      <c r="H19845"/>
    </row>
    <row r="19846" spans="5:8" x14ac:dyDescent="0.35">
      <c r="E19846"/>
      <c r="H19846"/>
    </row>
    <row r="19847" spans="5:8" x14ac:dyDescent="0.35">
      <c r="E19847"/>
      <c r="H19847"/>
    </row>
    <row r="19848" spans="5:8" x14ac:dyDescent="0.35">
      <c r="E19848"/>
      <c r="H19848"/>
    </row>
    <row r="19849" spans="5:8" x14ac:dyDescent="0.35">
      <c r="E19849"/>
      <c r="H19849"/>
    </row>
    <row r="19850" spans="5:8" x14ac:dyDescent="0.35">
      <c r="E19850"/>
      <c r="H19850"/>
    </row>
    <row r="19851" spans="5:8" x14ac:dyDescent="0.35">
      <c r="E19851"/>
      <c r="H19851"/>
    </row>
    <row r="19852" spans="5:8" x14ac:dyDescent="0.35">
      <c r="E19852"/>
      <c r="H19852"/>
    </row>
    <row r="19853" spans="5:8" x14ac:dyDescent="0.35">
      <c r="E19853"/>
      <c r="H19853"/>
    </row>
    <row r="19854" spans="5:8" x14ac:dyDescent="0.35">
      <c r="E19854"/>
      <c r="H19854"/>
    </row>
    <row r="19855" spans="5:8" x14ac:dyDescent="0.35">
      <c r="E19855"/>
      <c r="H19855"/>
    </row>
    <row r="19856" spans="5:8" x14ac:dyDescent="0.35">
      <c r="E19856"/>
      <c r="H19856"/>
    </row>
    <row r="19857" spans="5:8" x14ac:dyDescent="0.35">
      <c r="E19857"/>
      <c r="H19857"/>
    </row>
    <row r="19858" spans="5:8" x14ac:dyDescent="0.35">
      <c r="E19858"/>
      <c r="H19858"/>
    </row>
    <row r="19859" spans="5:8" x14ac:dyDescent="0.35">
      <c r="E19859"/>
      <c r="H19859"/>
    </row>
    <row r="19860" spans="5:8" x14ac:dyDescent="0.35">
      <c r="E19860"/>
      <c r="H19860"/>
    </row>
    <row r="19861" spans="5:8" x14ac:dyDescent="0.35">
      <c r="E19861"/>
      <c r="H19861"/>
    </row>
    <row r="19862" spans="5:8" x14ac:dyDescent="0.35">
      <c r="E19862"/>
      <c r="H19862"/>
    </row>
    <row r="19863" spans="5:8" x14ac:dyDescent="0.35">
      <c r="E19863"/>
      <c r="H19863"/>
    </row>
    <row r="19864" spans="5:8" x14ac:dyDescent="0.35">
      <c r="E19864"/>
      <c r="H19864"/>
    </row>
    <row r="19865" spans="5:8" x14ac:dyDescent="0.35">
      <c r="E19865"/>
      <c r="H19865"/>
    </row>
    <row r="19866" spans="5:8" x14ac:dyDescent="0.35">
      <c r="E19866"/>
      <c r="H19866"/>
    </row>
    <row r="19867" spans="5:8" x14ac:dyDescent="0.35">
      <c r="E19867"/>
      <c r="H19867"/>
    </row>
    <row r="19868" spans="5:8" x14ac:dyDescent="0.35">
      <c r="E19868"/>
      <c r="H19868"/>
    </row>
    <row r="19869" spans="5:8" x14ac:dyDescent="0.35">
      <c r="E19869"/>
      <c r="H19869"/>
    </row>
    <row r="19870" spans="5:8" x14ac:dyDescent="0.35">
      <c r="E19870"/>
      <c r="H19870"/>
    </row>
    <row r="19871" spans="5:8" x14ac:dyDescent="0.35">
      <c r="E19871"/>
      <c r="H19871"/>
    </row>
    <row r="19872" spans="5:8" x14ac:dyDescent="0.35">
      <c r="E19872"/>
      <c r="H19872"/>
    </row>
    <row r="19873" spans="5:8" x14ac:dyDescent="0.35">
      <c r="E19873"/>
      <c r="H19873"/>
    </row>
    <row r="19874" spans="5:8" x14ac:dyDescent="0.35">
      <c r="E19874"/>
      <c r="H19874"/>
    </row>
    <row r="19875" spans="5:8" x14ac:dyDescent="0.35">
      <c r="E19875"/>
      <c r="H19875"/>
    </row>
    <row r="19876" spans="5:8" x14ac:dyDescent="0.35">
      <c r="E19876"/>
      <c r="H19876"/>
    </row>
    <row r="19877" spans="5:8" x14ac:dyDescent="0.35">
      <c r="E19877"/>
      <c r="H19877"/>
    </row>
    <row r="19878" spans="5:8" x14ac:dyDescent="0.35">
      <c r="E19878"/>
      <c r="H19878"/>
    </row>
    <row r="19879" spans="5:8" x14ac:dyDescent="0.35">
      <c r="E19879"/>
      <c r="H19879"/>
    </row>
    <row r="19880" spans="5:8" x14ac:dyDescent="0.35">
      <c r="E19880"/>
      <c r="H19880"/>
    </row>
    <row r="19881" spans="5:8" x14ac:dyDescent="0.35">
      <c r="E19881"/>
      <c r="H19881"/>
    </row>
    <row r="19882" spans="5:8" x14ac:dyDescent="0.35">
      <c r="E19882"/>
      <c r="H19882"/>
    </row>
    <row r="19883" spans="5:8" x14ac:dyDescent="0.35">
      <c r="E19883"/>
      <c r="H19883"/>
    </row>
    <row r="19884" spans="5:8" x14ac:dyDescent="0.35">
      <c r="E19884"/>
      <c r="H19884"/>
    </row>
    <row r="19885" spans="5:8" x14ac:dyDescent="0.35">
      <c r="E19885"/>
      <c r="H19885"/>
    </row>
    <row r="19886" spans="5:8" x14ac:dyDescent="0.35">
      <c r="E19886"/>
      <c r="H19886"/>
    </row>
    <row r="19887" spans="5:8" x14ac:dyDescent="0.35">
      <c r="E19887"/>
      <c r="H19887"/>
    </row>
    <row r="19888" spans="5:8" x14ac:dyDescent="0.35">
      <c r="E19888"/>
      <c r="H19888"/>
    </row>
    <row r="19889" spans="5:8" x14ac:dyDescent="0.35">
      <c r="E19889"/>
      <c r="H19889"/>
    </row>
    <row r="19890" spans="5:8" x14ac:dyDescent="0.35">
      <c r="E19890"/>
      <c r="H19890"/>
    </row>
    <row r="19891" spans="5:8" x14ac:dyDescent="0.35">
      <c r="E19891"/>
      <c r="H19891"/>
    </row>
    <row r="19892" spans="5:8" x14ac:dyDescent="0.35">
      <c r="E19892"/>
      <c r="H19892"/>
    </row>
    <row r="19893" spans="5:8" x14ac:dyDescent="0.35">
      <c r="E19893"/>
      <c r="H19893"/>
    </row>
    <row r="19894" spans="5:8" x14ac:dyDescent="0.35">
      <c r="E19894"/>
      <c r="H19894"/>
    </row>
    <row r="19895" spans="5:8" x14ac:dyDescent="0.35">
      <c r="E19895"/>
      <c r="H19895"/>
    </row>
    <row r="19896" spans="5:8" x14ac:dyDescent="0.35">
      <c r="E19896"/>
      <c r="H19896"/>
    </row>
    <row r="19897" spans="5:8" x14ac:dyDescent="0.35">
      <c r="E19897"/>
      <c r="H19897"/>
    </row>
    <row r="19898" spans="5:8" x14ac:dyDescent="0.35">
      <c r="E19898"/>
      <c r="H19898"/>
    </row>
    <row r="19899" spans="5:8" x14ac:dyDescent="0.35">
      <c r="E19899"/>
      <c r="H19899"/>
    </row>
    <row r="19900" spans="5:8" x14ac:dyDescent="0.35">
      <c r="E19900"/>
      <c r="H19900"/>
    </row>
    <row r="19901" spans="5:8" x14ac:dyDescent="0.35">
      <c r="E19901"/>
      <c r="H19901"/>
    </row>
    <row r="19902" spans="5:8" x14ac:dyDescent="0.35">
      <c r="E19902"/>
      <c r="H19902"/>
    </row>
    <row r="19903" spans="5:8" x14ac:dyDescent="0.35">
      <c r="E19903"/>
      <c r="H19903"/>
    </row>
    <row r="19904" spans="5:8" x14ac:dyDescent="0.35">
      <c r="E19904"/>
      <c r="H19904"/>
    </row>
    <row r="19905" spans="5:8" x14ac:dyDescent="0.35">
      <c r="E19905"/>
      <c r="H19905"/>
    </row>
    <row r="19906" spans="5:8" x14ac:dyDescent="0.35">
      <c r="E19906"/>
      <c r="H19906"/>
    </row>
    <row r="19907" spans="5:8" x14ac:dyDescent="0.35">
      <c r="E19907"/>
      <c r="H19907"/>
    </row>
    <row r="19908" spans="5:8" x14ac:dyDescent="0.35">
      <c r="E19908"/>
      <c r="H19908"/>
    </row>
    <row r="19909" spans="5:8" x14ac:dyDescent="0.35">
      <c r="E19909"/>
      <c r="H19909"/>
    </row>
    <row r="19910" spans="5:8" x14ac:dyDescent="0.35">
      <c r="E19910"/>
      <c r="H19910"/>
    </row>
    <row r="19911" spans="5:8" x14ac:dyDescent="0.35">
      <c r="E19911"/>
      <c r="H19911"/>
    </row>
    <row r="19912" spans="5:8" x14ac:dyDescent="0.35">
      <c r="E19912"/>
      <c r="H19912"/>
    </row>
    <row r="19913" spans="5:8" x14ac:dyDescent="0.35">
      <c r="E19913"/>
      <c r="H19913"/>
    </row>
    <row r="19914" spans="5:8" x14ac:dyDescent="0.35">
      <c r="E19914"/>
      <c r="H19914"/>
    </row>
    <row r="19915" spans="5:8" x14ac:dyDescent="0.35">
      <c r="E19915"/>
      <c r="H19915"/>
    </row>
    <row r="19916" spans="5:8" x14ac:dyDescent="0.35">
      <c r="E19916"/>
      <c r="H19916"/>
    </row>
    <row r="19917" spans="5:8" x14ac:dyDescent="0.35">
      <c r="E19917"/>
      <c r="H19917"/>
    </row>
    <row r="19918" spans="5:8" x14ac:dyDescent="0.35">
      <c r="E19918"/>
      <c r="H19918"/>
    </row>
    <row r="19919" spans="5:8" x14ac:dyDescent="0.35">
      <c r="E19919"/>
      <c r="H19919"/>
    </row>
    <row r="19920" spans="5:8" x14ac:dyDescent="0.35">
      <c r="E19920"/>
      <c r="H19920"/>
    </row>
    <row r="19921" spans="5:8" x14ac:dyDescent="0.35">
      <c r="E19921"/>
      <c r="H19921"/>
    </row>
    <row r="19922" spans="5:8" x14ac:dyDescent="0.35">
      <c r="E19922"/>
      <c r="H19922"/>
    </row>
    <row r="19923" spans="5:8" x14ac:dyDescent="0.35">
      <c r="E19923"/>
      <c r="H19923"/>
    </row>
    <row r="19924" spans="5:8" x14ac:dyDescent="0.35">
      <c r="E19924"/>
      <c r="H19924"/>
    </row>
    <row r="19925" spans="5:8" x14ac:dyDescent="0.35">
      <c r="E19925"/>
      <c r="H19925"/>
    </row>
    <row r="19926" spans="5:8" x14ac:dyDescent="0.35">
      <c r="E19926"/>
      <c r="H19926"/>
    </row>
    <row r="19927" spans="5:8" x14ac:dyDescent="0.35">
      <c r="E19927"/>
      <c r="H19927"/>
    </row>
    <row r="19928" spans="5:8" x14ac:dyDescent="0.35">
      <c r="E19928"/>
      <c r="H19928"/>
    </row>
    <row r="19929" spans="5:8" x14ac:dyDescent="0.35">
      <c r="E19929"/>
      <c r="H19929"/>
    </row>
    <row r="19930" spans="5:8" x14ac:dyDescent="0.35">
      <c r="E19930"/>
      <c r="H19930"/>
    </row>
    <row r="19931" spans="5:8" x14ac:dyDescent="0.35">
      <c r="E19931"/>
      <c r="H19931"/>
    </row>
    <row r="19932" spans="5:8" x14ac:dyDescent="0.35">
      <c r="E19932"/>
      <c r="H19932"/>
    </row>
    <row r="19933" spans="5:8" x14ac:dyDescent="0.35">
      <c r="E19933"/>
      <c r="H19933"/>
    </row>
    <row r="19934" spans="5:8" x14ac:dyDescent="0.35">
      <c r="E19934"/>
      <c r="H19934"/>
    </row>
    <row r="19935" spans="5:8" x14ac:dyDescent="0.35">
      <c r="E19935"/>
      <c r="H19935"/>
    </row>
    <row r="19936" spans="5:8" x14ac:dyDescent="0.35">
      <c r="E19936"/>
      <c r="H19936"/>
    </row>
    <row r="19937" spans="5:8" x14ac:dyDescent="0.35">
      <c r="E19937"/>
      <c r="H19937"/>
    </row>
    <row r="19938" spans="5:8" x14ac:dyDescent="0.35">
      <c r="E19938"/>
      <c r="H19938"/>
    </row>
    <row r="19939" spans="5:8" x14ac:dyDescent="0.35">
      <c r="E19939"/>
      <c r="H19939"/>
    </row>
    <row r="19940" spans="5:8" x14ac:dyDescent="0.35">
      <c r="E19940"/>
      <c r="H19940"/>
    </row>
    <row r="19941" spans="5:8" x14ac:dyDescent="0.35">
      <c r="E19941"/>
      <c r="H19941"/>
    </row>
    <row r="19942" spans="5:8" x14ac:dyDescent="0.35">
      <c r="E19942"/>
      <c r="H19942"/>
    </row>
    <row r="19943" spans="5:8" x14ac:dyDescent="0.35">
      <c r="E19943"/>
      <c r="H19943"/>
    </row>
    <row r="19944" spans="5:8" x14ac:dyDescent="0.35">
      <c r="E19944"/>
      <c r="H19944"/>
    </row>
    <row r="19945" spans="5:8" x14ac:dyDescent="0.35">
      <c r="E19945"/>
      <c r="H19945"/>
    </row>
    <row r="19946" spans="5:8" x14ac:dyDescent="0.35">
      <c r="E19946"/>
      <c r="H19946"/>
    </row>
    <row r="19947" spans="5:8" x14ac:dyDescent="0.35">
      <c r="E19947"/>
      <c r="H19947"/>
    </row>
    <row r="19948" spans="5:8" x14ac:dyDescent="0.35">
      <c r="E19948"/>
      <c r="H19948"/>
    </row>
    <row r="19949" spans="5:8" x14ac:dyDescent="0.35">
      <c r="E19949"/>
      <c r="H19949"/>
    </row>
    <row r="19950" spans="5:8" x14ac:dyDescent="0.35">
      <c r="E19950"/>
      <c r="H19950"/>
    </row>
    <row r="19951" spans="5:8" x14ac:dyDescent="0.35">
      <c r="E19951"/>
      <c r="H19951"/>
    </row>
    <row r="19952" spans="5:8" x14ac:dyDescent="0.35">
      <c r="E19952"/>
      <c r="H19952"/>
    </row>
    <row r="19953" spans="5:8" x14ac:dyDescent="0.35">
      <c r="E19953"/>
      <c r="H19953"/>
    </row>
    <row r="19954" spans="5:8" x14ac:dyDescent="0.35">
      <c r="E19954"/>
      <c r="H19954"/>
    </row>
    <row r="19955" spans="5:8" x14ac:dyDescent="0.35">
      <c r="E19955"/>
      <c r="H19955"/>
    </row>
    <row r="19956" spans="5:8" x14ac:dyDescent="0.35">
      <c r="E19956"/>
      <c r="H19956"/>
    </row>
    <row r="19957" spans="5:8" x14ac:dyDescent="0.35">
      <c r="E19957"/>
      <c r="H19957"/>
    </row>
    <row r="19958" spans="5:8" x14ac:dyDescent="0.35">
      <c r="E19958"/>
      <c r="H19958"/>
    </row>
    <row r="19959" spans="5:8" x14ac:dyDescent="0.35">
      <c r="E19959"/>
      <c r="H19959"/>
    </row>
    <row r="19960" spans="5:8" x14ac:dyDescent="0.35">
      <c r="E19960"/>
      <c r="H19960"/>
    </row>
    <row r="19961" spans="5:8" x14ac:dyDescent="0.35">
      <c r="E19961"/>
      <c r="H19961"/>
    </row>
    <row r="19962" spans="5:8" x14ac:dyDescent="0.35">
      <c r="E19962"/>
      <c r="H19962"/>
    </row>
    <row r="19963" spans="5:8" x14ac:dyDescent="0.35">
      <c r="E19963"/>
      <c r="H19963"/>
    </row>
    <row r="19964" spans="5:8" x14ac:dyDescent="0.35">
      <c r="E19964"/>
      <c r="H19964"/>
    </row>
    <row r="19965" spans="5:8" x14ac:dyDescent="0.35">
      <c r="E19965"/>
      <c r="H19965"/>
    </row>
    <row r="19966" spans="5:8" x14ac:dyDescent="0.35">
      <c r="E19966"/>
      <c r="H19966"/>
    </row>
    <row r="19967" spans="5:8" x14ac:dyDescent="0.35">
      <c r="E19967"/>
      <c r="H19967"/>
    </row>
    <row r="19968" spans="5:8" x14ac:dyDescent="0.35">
      <c r="E19968"/>
      <c r="H19968"/>
    </row>
    <row r="19969" spans="5:8" x14ac:dyDescent="0.35">
      <c r="E19969"/>
      <c r="H19969"/>
    </row>
    <row r="19970" spans="5:8" x14ac:dyDescent="0.35">
      <c r="E19970"/>
      <c r="H19970"/>
    </row>
    <row r="19971" spans="5:8" x14ac:dyDescent="0.35">
      <c r="E19971"/>
      <c r="H19971"/>
    </row>
    <row r="19972" spans="5:8" x14ac:dyDescent="0.35">
      <c r="E19972"/>
      <c r="H19972"/>
    </row>
    <row r="19973" spans="5:8" x14ac:dyDescent="0.35">
      <c r="E19973"/>
      <c r="H19973"/>
    </row>
    <row r="19974" spans="5:8" x14ac:dyDescent="0.35">
      <c r="E19974"/>
      <c r="H19974"/>
    </row>
    <row r="19975" spans="5:8" x14ac:dyDescent="0.35">
      <c r="E19975"/>
      <c r="H19975"/>
    </row>
    <row r="19976" spans="5:8" x14ac:dyDescent="0.35">
      <c r="E19976"/>
      <c r="H19976"/>
    </row>
    <row r="19977" spans="5:8" x14ac:dyDescent="0.35">
      <c r="E19977"/>
      <c r="H19977"/>
    </row>
    <row r="19978" spans="5:8" x14ac:dyDescent="0.35">
      <c r="E19978"/>
      <c r="H19978"/>
    </row>
    <row r="19979" spans="5:8" x14ac:dyDescent="0.35">
      <c r="E19979"/>
      <c r="H19979"/>
    </row>
    <row r="19980" spans="5:8" x14ac:dyDescent="0.35">
      <c r="E19980"/>
      <c r="H19980"/>
    </row>
    <row r="19981" spans="5:8" x14ac:dyDescent="0.35">
      <c r="E19981"/>
      <c r="H19981"/>
    </row>
    <row r="19982" spans="5:8" x14ac:dyDescent="0.35">
      <c r="E19982"/>
      <c r="H19982"/>
    </row>
    <row r="19983" spans="5:8" x14ac:dyDescent="0.35">
      <c r="E19983"/>
      <c r="H19983"/>
    </row>
    <row r="19984" spans="5:8" x14ac:dyDescent="0.35">
      <c r="E19984"/>
      <c r="H19984"/>
    </row>
    <row r="19985" spans="5:8" x14ac:dyDescent="0.35">
      <c r="E19985"/>
      <c r="H19985"/>
    </row>
    <row r="19986" spans="5:8" x14ac:dyDescent="0.35">
      <c r="E19986"/>
      <c r="H19986"/>
    </row>
    <row r="19987" spans="5:8" x14ac:dyDescent="0.35">
      <c r="E19987"/>
      <c r="H19987"/>
    </row>
    <row r="19988" spans="5:8" x14ac:dyDescent="0.35">
      <c r="E19988"/>
      <c r="H19988"/>
    </row>
    <row r="19989" spans="5:8" x14ac:dyDescent="0.35">
      <c r="E19989"/>
      <c r="H19989"/>
    </row>
    <row r="19990" spans="5:8" x14ac:dyDescent="0.35">
      <c r="E19990"/>
      <c r="H19990"/>
    </row>
    <row r="19991" spans="5:8" x14ac:dyDescent="0.35">
      <c r="E19991"/>
      <c r="H19991"/>
    </row>
    <row r="19992" spans="5:8" x14ac:dyDescent="0.35">
      <c r="E19992"/>
      <c r="H19992"/>
    </row>
    <row r="19993" spans="5:8" x14ac:dyDescent="0.35">
      <c r="E19993"/>
      <c r="H19993"/>
    </row>
    <row r="19994" spans="5:8" x14ac:dyDescent="0.35">
      <c r="E19994"/>
      <c r="H19994"/>
    </row>
    <row r="19995" spans="5:8" x14ac:dyDescent="0.35">
      <c r="E19995"/>
      <c r="H19995"/>
    </row>
    <row r="19996" spans="5:8" x14ac:dyDescent="0.35">
      <c r="E19996"/>
      <c r="H19996"/>
    </row>
    <row r="19997" spans="5:8" x14ac:dyDescent="0.35">
      <c r="E19997"/>
      <c r="H19997"/>
    </row>
    <row r="19998" spans="5:8" x14ac:dyDescent="0.35">
      <c r="E19998"/>
      <c r="H19998"/>
    </row>
    <row r="19999" spans="5:8" x14ac:dyDescent="0.35">
      <c r="E19999"/>
      <c r="H19999"/>
    </row>
    <row r="20000" spans="5:8" x14ac:dyDescent="0.35">
      <c r="E20000"/>
      <c r="H20000"/>
    </row>
    <row r="20001" spans="5:8" x14ac:dyDescent="0.35">
      <c r="E20001"/>
      <c r="H20001"/>
    </row>
    <row r="20002" spans="5:8" x14ac:dyDescent="0.35">
      <c r="E20002"/>
      <c r="H20002"/>
    </row>
    <row r="20003" spans="5:8" x14ac:dyDescent="0.35">
      <c r="E20003"/>
      <c r="H20003"/>
    </row>
    <row r="20004" spans="5:8" x14ac:dyDescent="0.35">
      <c r="E20004"/>
      <c r="H20004"/>
    </row>
    <row r="20005" spans="5:8" x14ac:dyDescent="0.35">
      <c r="E20005"/>
      <c r="H20005"/>
    </row>
    <row r="20006" spans="5:8" x14ac:dyDescent="0.35">
      <c r="E20006"/>
      <c r="H20006"/>
    </row>
    <row r="20007" spans="5:8" x14ac:dyDescent="0.35">
      <c r="E20007"/>
      <c r="H20007"/>
    </row>
    <row r="20008" spans="5:8" x14ac:dyDescent="0.35">
      <c r="E20008"/>
      <c r="H20008"/>
    </row>
    <row r="20009" spans="5:8" x14ac:dyDescent="0.35">
      <c r="E20009"/>
      <c r="H20009"/>
    </row>
    <row r="20010" spans="5:8" x14ac:dyDescent="0.35">
      <c r="E20010"/>
      <c r="H20010"/>
    </row>
    <row r="20011" spans="5:8" x14ac:dyDescent="0.35">
      <c r="E20011"/>
      <c r="H20011"/>
    </row>
    <row r="20012" spans="5:8" x14ac:dyDescent="0.35">
      <c r="E20012"/>
      <c r="H20012"/>
    </row>
    <row r="20013" spans="5:8" x14ac:dyDescent="0.35">
      <c r="E20013"/>
      <c r="H20013"/>
    </row>
    <row r="20014" spans="5:8" x14ac:dyDescent="0.35">
      <c r="E20014"/>
      <c r="H20014"/>
    </row>
    <row r="20015" spans="5:8" x14ac:dyDescent="0.35">
      <c r="E20015"/>
      <c r="H20015"/>
    </row>
    <row r="20016" spans="5:8" x14ac:dyDescent="0.35">
      <c r="E20016"/>
      <c r="H20016"/>
    </row>
    <row r="20017" spans="5:8" x14ac:dyDescent="0.35">
      <c r="E20017"/>
      <c r="H20017"/>
    </row>
    <row r="20018" spans="5:8" x14ac:dyDescent="0.35">
      <c r="E20018"/>
      <c r="H20018"/>
    </row>
    <row r="20019" spans="5:8" x14ac:dyDescent="0.35">
      <c r="E20019"/>
      <c r="H20019"/>
    </row>
    <row r="20020" spans="5:8" x14ac:dyDescent="0.35">
      <c r="E20020"/>
      <c r="H20020"/>
    </row>
    <row r="20021" spans="5:8" x14ac:dyDescent="0.35">
      <c r="E20021"/>
      <c r="H20021"/>
    </row>
    <row r="20022" spans="5:8" x14ac:dyDescent="0.35">
      <c r="E20022"/>
      <c r="H20022"/>
    </row>
    <row r="20023" spans="5:8" x14ac:dyDescent="0.35">
      <c r="E20023"/>
      <c r="H20023"/>
    </row>
    <row r="20024" spans="5:8" x14ac:dyDescent="0.35">
      <c r="E20024"/>
      <c r="H20024"/>
    </row>
    <row r="20025" spans="5:8" x14ac:dyDescent="0.35">
      <c r="E20025"/>
      <c r="H20025"/>
    </row>
    <row r="20026" spans="5:8" x14ac:dyDescent="0.35">
      <c r="E20026"/>
      <c r="H20026"/>
    </row>
    <row r="20027" spans="5:8" x14ac:dyDescent="0.35">
      <c r="E20027"/>
      <c r="H20027"/>
    </row>
    <row r="20028" spans="5:8" x14ac:dyDescent="0.35">
      <c r="E20028"/>
      <c r="H20028"/>
    </row>
    <row r="20029" spans="5:8" x14ac:dyDescent="0.35">
      <c r="E20029"/>
      <c r="H20029"/>
    </row>
    <row r="20030" spans="5:8" x14ac:dyDescent="0.35">
      <c r="E20030"/>
      <c r="H20030"/>
    </row>
    <row r="20031" spans="5:8" x14ac:dyDescent="0.35">
      <c r="E20031"/>
      <c r="H20031"/>
    </row>
    <row r="20032" spans="5:8" x14ac:dyDescent="0.35">
      <c r="E20032"/>
      <c r="H20032"/>
    </row>
    <row r="20033" spans="5:8" x14ac:dyDescent="0.35">
      <c r="E20033"/>
      <c r="H20033"/>
    </row>
    <row r="20034" spans="5:8" x14ac:dyDescent="0.35">
      <c r="E20034"/>
      <c r="H20034"/>
    </row>
    <row r="20035" spans="5:8" x14ac:dyDescent="0.35">
      <c r="E20035"/>
      <c r="H20035"/>
    </row>
    <row r="20036" spans="5:8" x14ac:dyDescent="0.35">
      <c r="E20036"/>
      <c r="H20036"/>
    </row>
    <row r="20037" spans="5:8" x14ac:dyDescent="0.35">
      <c r="E20037"/>
      <c r="H20037"/>
    </row>
    <row r="20038" spans="5:8" x14ac:dyDescent="0.35">
      <c r="E20038"/>
      <c r="H20038"/>
    </row>
    <row r="20039" spans="5:8" x14ac:dyDescent="0.35">
      <c r="E20039"/>
      <c r="H20039"/>
    </row>
    <row r="20040" spans="5:8" x14ac:dyDescent="0.35">
      <c r="E20040"/>
      <c r="H20040"/>
    </row>
    <row r="20041" spans="5:8" x14ac:dyDescent="0.35">
      <c r="E20041"/>
      <c r="H20041"/>
    </row>
    <row r="20042" spans="5:8" x14ac:dyDescent="0.35">
      <c r="E20042"/>
      <c r="H20042"/>
    </row>
    <row r="20043" spans="5:8" x14ac:dyDescent="0.35">
      <c r="E20043"/>
      <c r="H20043"/>
    </row>
    <row r="20044" spans="5:8" x14ac:dyDescent="0.35">
      <c r="E20044"/>
      <c r="H20044"/>
    </row>
    <row r="20045" spans="5:8" x14ac:dyDescent="0.35">
      <c r="E20045"/>
      <c r="H20045"/>
    </row>
    <row r="20046" spans="5:8" x14ac:dyDescent="0.35">
      <c r="E20046"/>
      <c r="H20046"/>
    </row>
    <row r="20047" spans="5:8" x14ac:dyDescent="0.35">
      <c r="E20047"/>
      <c r="H20047"/>
    </row>
    <row r="20048" spans="5:8" x14ac:dyDescent="0.35">
      <c r="E20048"/>
      <c r="H20048"/>
    </row>
    <row r="20049" spans="5:8" x14ac:dyDescent="0.35">
      <c r="E20049"/>
      <c r="H20049"/>
    </row>
    <row r="20050" spans="5:8" x14ac:dyDescent="0.35">
      <c r="E20050"/>
      <c r="H20050"/>
    </row>
    <row r="20051" spans="5:8" x14ac:dyDescent="0.35">
      <c r="E20051"/>
      <c r="H20051"/>
    </row>
    <row r="20052" spans="5:8" x14ac:dyDescent="0.35">
      <c r="E20052"/>
      <c r="H20052"/>
    </row>
    <row r="20053" spans="5:8" x14ac:dyDescent="0.35">
      <c r="E20053"/>
      <c r="H20053"/>
    </row>
    <row r="20054" spans="5:8" x14ac:dyDescent="0.35">
      <c r="E20054"/>
      <c r="H20054"/>
    </row>
    <row r="20055" spans="5:8" x14ac:dyDescent="0.35">
      <c r="E20055"/>
      <c r="H20055"/>
    </row>
    <row r="20056" spans="5:8" x14ac:dyDescent="0.35">
      <c r="E20056"/>
      <c r="H20056"/>
    </row>
    <row r="20057" spans="5:8" x14ac:dyDescent="0.35">
      <c r="E20057"/>
      <c r="H20057"/>
    </row>
    <row r="20058" spans="5:8" x14ac:dyDescent="0.35">
      <c r="E20058"/>
      <c r="H20058"/>
    </row>
    <row r="20059" spans="5:8" x14ac:dyDescent="0.35">
      <c r="E20059"/>
      <c r="H20059"/>
    </row>
    <row r="20060" spans="5:8" x14ac:dyDescent="0.35">
      <c r="E20060"/>
      <c r="H20060"/>
    </row>
    <row r="20061" spans="5:8" x14ac:dyDescent="0.35">
      <c r="E20061"/>
      <c r="H20061"/>
    </row>
    <row r="20062" spans="5:8" x14ac:dyDescent="0.35">
      <c r="E20062"/>
      <c r="H20062"/>
    </row>
    <row r="20063" spans="5:8" x14ac:dyDescent="0.35">
      <c r="E20063"/>
      <c r="H20063"/>
    </row>
    <row r="20064" spans="5:8" x14ac:dyDescent="0.35">
      <c r="E20064"/>
      <c r="H20064"/>
    </row>
    <row r="20065" spans="5:8" x14ac:dyDescent="0.35">
      <c r="E20065"/>
      <c r="H20065"/>
    </row>
    <row r="20066" spans="5:8" x14ac:dyDescent="0.35">
      <c r="E20066"/>
      <c r="H20066"/>
    </row>
    <row r="20067" spans="5:8" x14ac:dyDescent="0.35">
      <c r="E20067"/>
      <c r="H20067"/>
    </row>
    <row r="20068" spans="5:8" x14ac:dyDescent="0.35">
      <c r="E20068"/>
      <c r="H20068"/>
    </row>
    <row r="20069" spans="5:8" x14ac:dyDescent="0.35">
      <c r="E20069"/>
      <c r="H20069"/>
    </row>
    <row r="20070" spans="5:8" x14ac:dyDescent="0.35">
      <c r="E20070"/>
      <c r="H20070"/>
    </row>
    <row r="20071" spans="5:8" x14ac:dyDescent="0.35">
      <c r="E20071"/>
      <c r="H20071"/>
    </row>
    <row r="20072" spans="5:8" x14ac:dyDescent="0.35">
      <c r="E20072"/>
      <c r="H20072"/>
    </row>
    <row r="20073" spans="5:8" x14ac:dyDescent="0.35">
      <c r="E20073"/>
      <c r="H20073"/>
    </row>
    <row r="20074" spans="5:8" x14ac:dyDescent="0.35">
      <c r="E20074"/>
      <c r="H20074"/>
    </row>
    <row r="20075" spans="5:8" x14ac:dyDescent="0.35">
      <c r="E20075"/>
      <c r="H20075"/>
    </row>
    <row r="20076" spans="5:8" x14ac:dyDescent="0.35">
      <c r="E20076"/>
      <c r="H20076"/>
    </row>
    <row r="20077" spans="5:8" x14ac:dyDescent="0.35">
      <c r="E20077"/>
      <c r="H20077"/>
    </row>
    <row r="20078" spans="5:8" x14ac:dyDescent="0.35">
      <c r="E20078"/>
      <c r="H20078"/>
    </row>
    <row r="20079" spans="5:8" x14ac:dyDescent="0.35">
      <c r="E20079"/>
      <c r="H20079"/>
    </row>
    <row r="20080" spans="5:8" x14ac:dyDescent="0.35">
      <c r="E20080"/>
      <c r="H20080"/>
    </row>
    <row r="20081" spans="5:8" x14ac:dyDescent="0.35">
      <c r="E20081"/>
      <c r="H20081"/>
    </row>
    <row r="20082" spans="5:8" x14ac:dyDescent="0.35">
      <c r="E20082"/>
      <c r="H20082"/>
    </row>
    <row r="20083" spans="5:8" x14ac:dyDescent="0.35">
      <c r="E20083"/>
      <c r="H20083"/>
    </row>
    <row r="20084" spans="5:8" x14ac:dyDescent="0.35">
      <c r="E20084"/>
      <c r="H20084"/>
    </row>
    <row r="20085" spans="5:8" x14ac:dyDescent="0.35">
      <c r="E20085"/>
      <c r="H20085"/>
    </row>
    <row r="20086" spans="5:8" x14ac:dyDescent="0.35">
      <c r="E20086"/>
      <c r="H20086"/>
    </row>
    <row r="20087" spans="5:8" x14ac:dyDescent="0.35">
      <c r="E20087"/>
      <c r="H20087"/>
    </row>
    <row r="20088" spans="5:8" x14ac:dyDescent="0.35">
      <c r="E20088"/>
      <c r="H20088"/>
    </row>
    <row r="20089" spans="5:8" x14ac:dyDescent="0.35">
      <c r="E20089"/>
      <c r="H20089"/>
    </row>
    <row r="20090" spans="5:8" x14ac:dyDescent="0.35">
      <c r="E20090"/>
      <c r="H20090"/>
    </row>
    <row r="20091" spans="5:8" x14ac:dyDescent="0.35">
      <c r="E20091"/>
      <c r="H20091"/>
    </row>
    <row r="20092" spans="5:8" x14ac:dyDescent="0.35">
      <c r="E20092"/>
      <c r="H20092"/>
    </row>
    <row r="20093" spans="5:8" x14ac:dyDescent="0.35">
      <c r="E20093"/>
      <c r="H20093"/>
    </row>
    <row r="20094" spans="5:8" x14ac:dyDescent="0.35">
      <c r="E20094"/>
      <c r="H20094"/>
    </row>
    <row r="20095" spans="5:8" x14ac:dyDescent="0.35">
      <c r="E20095"/>
      <c r="H20095"/>
    </row>
    <row r="20096" spans="5:8" x14ac:dyDescent="0.35">
      <c r="E20096"/>
      <c r="H20096"/>
    </row>
    <row r="20097" spans="5:8" x14ac:dyDescent="0.35">
      <c r="E20097"/>
      <c r="H20097"/>
    </row>
    <row r="20098" spans="5:8" x14ac:dyDescent="0.35">
      <c r="E20098"/>
      <c r="H20098"/>
    </row>
    <row r="20099" spans="5:8" x14ac:dyDescent="0.35">
      <c r="E20099"/>
      <c r="H20099"/>
    </row>
    <row r="20100" spans="5:8" x14ac:dyDescent="0.35">
      <c r="E20100"/>
      <c r="H20100"/>
    </row>
    <row r="20101" spans="5:8" x14ac:dyDescent="0.35">
      <c r="E20101"/>
      <c r="H20101"/>
    </row>
    <row r="20102" spans="5:8" x14ac:dyDescent="0.35">
      <c r="E20102"/>
      <c r="H20102"/>
    </row>
    <row r="20103" spans="5:8" x14ac:dyDescent="0.35">
      <c r="E20103"/>
      <c r="H20103"/>
    </row>
    <row r="20104" spans="5:8" x14ac:dyDescent="0.35">
      <c r="E20104"/>
      <c r="H20104"/>
    </row>
    <row r="20105" spans="5:8" x14ac:dyDescent="0.35">
      <c r="E20105"/>
      <c r="H20105"/>
    </row>
    <row r="20106" spans="5:8" x14ac:dyDescent="0.35">
      <c r="E20106"/>
      <c r="H20106"/>
    </row>
    <row r="20107" spans="5:8" x14ac:dyDescent="0.35">
      <c r="E20107"/>
      <c r="H20107"/>
    </row>
    <row r="20108" spans="5:8" x14ac:dyDescent="0.35">
      <c r="E20108"/>
      <c r="H20108"/>
    </row>
    <row r="20109" spans="5:8" x14ac:dyDescent="0.35">
      <c r="E20109"/>
      <c r="H20109"/>
    </row>
    <row r="20110" spans="5:8" x14ac:dyDescent="0.35">
      <c r="E20110"/>
      <c r="H20110"/>
    </row>
    <row r="20111" spans="5:8" x14ac:dyDescent="0.35">
      <c r="E20111"/>
      <c r="H20111"/>
    </row>
    <row r="20112" spans="5:8" x14ac:dyDescent="0.35">
      <c r="E20112"/>
      <c r="H20112"/>
    </row>
    <row r="20113" spans="5:8" x14ac:dyDescent="0.35">
      <c r="E20113"/>
      <c r="H20113"/>
    </row>
    <row r="20114" spans="5:8" x14ac:dyDescent="0.35">
      <c r="E20114"/>
      <c r="H20114"/>
    </row>
    <row r="20115" spans="5:8" x14ac:dyDescent="0.35">
      <c r="E20115"/>
      <c r="H20115"/>
    </row>
    <row r="20116" spans="5:8" x14ac:dyDescent="0.35">
      <c r="E20116"/>
      <c r="H20116"/>
    </row>
    <row r="20117" spans="5:8" x14ac:dyDescent="0.35">
      <c r="E20117"/>
      <c r="H20117"/>
    </row>
    <row r="20118" spans="5:8" x14ac:dyDescent="0.35">
      <c r="E20118"/>
      <c r="H20118"/>
    </row>
    <row r="20119" spans="5:8" x14ac:dyDescent="0.35">
      <c r="E20119"/>
      <c r="H20119"/>
    </row>
    <row r="20120" spans="5:8" x14ac:dyDescent="0.35">
      <c r="E20120"/>
      <c r="H20120"/>
    </row>
    <row r="20121" spans="5:8" x14ac:dyDescent="0.35">
      <c r="E20121"/>
      <c r="H20121"/>
    </row>
    <row r="20122" spans="5:8" x14ac:dyDescent="0.35">
      <c r="E20122"/>
      <c r="H20122"/>
    </row>
    <row r="20123" spans="5:8" x14ac:dyDescent="0.35">
      <c r="E20123"/>
      <c r="H20123"/>
    </row>
    <row r="20124" spans="5:8" x14ac:dyDescent="0.35">
      <c r="E20124"/>
      <c r="H20124"/>
    </row>
    <row r="20125" spans="5:8" x14ac:dyDescent="0.35">
      <c r="E20125"/>
      <c r="H20125"/>
    </row>
    <row r="20126" spans="5:8" x14ac:dyDescent="0.35">
      <c r="E20126"/>
      <c r="H20126"/>
    </row>
    <row r="20127" spans="5:8" x14ac:dyDescent="0.35">
      <c r="E20127"/>
      <c r="H20127"/>
    </row>
    <row r="20128" spans="5:8" x14ac:dyDescent="0.35">
      <c r="E20128"/>
      <c r="H20128"/>
    </row>
    <row r="20129" spans="5:8" x14ac:dyDescent="0.35">
      <c r="E20129"/>
      <c r="H20129"/>
    </row>
    <row r="20130" spans="5:8" x14ac:dyDescent="0.35">
      <c r="E20130"/>
      <c r="H20130"/>
    </row>
    <row r="20131" spans="5:8" x14ac:dyDescent="0.35">
      <c r="E20131"/>
      <c r="H20131"/>
    </row>
    <row r="20132" spans="5:8" x14ac:dyDescent="0.35">
      <c r="E20132"/>
      <c r="H20132"/>
    </row>
    <row r="20133" spans="5:8" x14ac:dyDescent="0.35">
      <c r="E20133"/>
      <c r="H20133"/>
    </row>
    <row r="20134" spans="5:8" x14ac:dyDescent="0.35">
      <c r="E20134"/>
      <c r="H20134"/>
    </row>
    <row r="20135" spans="5:8" x14ac:dyDescent="0.35">
      <c r="E20135"/>
      <c r="H20135"/>
    </row>
    <row r="20136" spans="5:8" x14ac:dyDescent="0.35">
      <c r="E20136"/>
      <c r="H20136"/>
    </row>
    <row r="20137" spans="5:8" x14ac:dyDescent="0.35">
      <c r="E20137"/>
      <c r="H20137"/>
    </row>
    <row r="20138" spans="5:8" x14ac:dyDescent="0.35">
      <c r="E20138"/>
      <c r="H20138"/>
    </row>
    <row r="20139" spans="5:8" x14ac:dyDescent="0.35">
      <c r="E20139"/>
      <c r="H20139"/>
    </row>
    <row r="20140" spans="5:8" x14ac:dyDescent="0.35">
      <c r="E20140"/>
      <c r="H20140"/>
    </row>
    <row r="20141" spans="5:8" x14ac:dyDescent="0.35">
      <c r="E20141"/>
      <c r="H20141"/>
    </row>
    <row r="20142" spans="5:8" x14ac:dyDescent="0.35">
      <c r="E20142"/>
      <c r="H20142"/>
    </row>
    <row r="20143" spans="5:8" x14ac:dyDescent="0.35">
      <c r="E20143"/>
      <c r="H20143"/>
    </row>
    <row r="20144" spans="5:8" x14ac:dyDescent="0.35">
      <c r="E20144"/>
      <c r="H20144"/>
    </row>
    <row r="20145" spans="5:8" x14ac:dyDescent="0.35">
      <c r="E20145"/>
      <c r="H20145"/>
    </row>
    <row r="20146" spans="5:8" x14ac:dyDescent="0.35">
      <c r="E20146"/>
      <c r="H20146"/>
    </row>
    <row r="20147" spans="5:8" x14ac:dyDescent="0.35">
      <c r="E20147"/>
      <c r="H20147"/>
    </row>
    <row r="20148" spans="5:8" x14ac:dyDescent="0.35">
      <c r="E20148"/>
      <c r="H20148"/>
    </row>
    <row r="20149" spans="5:8" x14ac:dyDescent="0.35">
      <c r="E20149"/>
      <c r="H20149"/>
    </row>
    <row r="20150" spans="5:8" x14ac:dyDescent="0.35">
      <c r="E20150"/>
      <c r="H20150"/>
    </row>
    <row r="20151" spans="5:8" x14ac:dyDescent="0.35">
      <c r="E20151"/>
      <c r="H20151"/>
    </row>
    <row r="20152" spans="5:8" x14ac:dyDescent="0.35">
      <c r="E20152"/>
      <c r="H20152"/>
    </row>
    <row r="20153" spans="5:8" x14ac:dyDescent="0.35">
      <c r="E20153"/>
      <c r="H20153"/>
    </row>
    <row r="20154" spans="5:8" x14ac:dyDescent="0.35">
      <c r="E20154"/>
      <c r="H20154"/>
    </row>
    <row r="20155" spans="5:8" x14ac:dyDescent="0.35">
      <c r="E20155"/>
      <c r="H20155"/>
    </row>
    <row r="20156" spans="5:8" x14ac:dyDescent="0.35">
      <c r="E20156"/>
      <c r="H20156"/>
    </row>
    <row r="20157" spans="5:8" x14ac:dyDescent="0.35">
      <c r="E20157"/>
      <c r="H20157"/>
    </row>
    <row r="20158" spans="5:8" x14ac:dyDescent="0.35">
      <c r="E20158"/>
      <c r="H20158"/>
    </row>
    <row r="20159" spans="5:8" x14ac:dyDescent="0.35">
      <c r="E20159"/>
      <c r="H20159"/>
    </row>
    <row r="20160" spans="5:8" x14ac:dyDescent="0.35">
      <c r="E20160"/>
      <c r="H20160"/>
    </row>
    <row r="20161" spans="5:8" x14ac:dyDescent="0.35">
      <c r="E20161"/>
      <c r="H20161"/>
    </row>
    <row r="20162" spans="5:8" x14ac:dyDescent="0.35">
      <c r="E20162"/>
      <c r="H20162"/>
    </row>
    <row r="20163" spans="5:8" x14ac:dyDescent="0.35">
      <c r="E20163"/>
      <c r="H20163"/>
    </row>
    <row r="20164" spans="5:8" x14ac:dyDescent="0.35">
      <c r="E20164"/>
      <c r="H20164"/>
    </row>
    <row r="20165" spans="5:8" x14ac:dyDescent="0.35">
      <c r="E20165"/>
      <c r="H20165"/>
    </row>
    <row r="20166" spans="5:8" x14ac:dyDescent="0.35">
      <c r="E20166"/>
      <c r="H20166"/>
    </row>
    <row r="20167" spans="5:8" x14ac:dyDescent="0.35">
      <c r="E20167"/>
      <c r="H20167"/>
    </row>
    <row r="20168" spans="5:8" x14ac:dyDescent="0.35">
      <c r="E20168"/>
      <c r="H20168"/>
    </row>
    <row r="20169" spans="5:8" x14ac:dyDescent="0.35">
      <c r="E20169"/>
      <c r="H20169"/>
    </row>
    <row r="20170" spans="5:8" x14ac:dyDescent="0.35">
      <c r="E20170"/>
      <c r="H20170"/>
    </row>
    <row r="20171" spans="5:8" x14ac:dyDescent="0.35">
      <c r="E20171"/>
      <c r="H20171"/>
    </row>
    <row r="20172" spans="5:8" x14ac:dyDescent="0.35">
      <c r="E20172"/>
      <c r="H20172"/>
    </row>
    <row r="20173" spans="5:8" x14ac:dyDescent="0.35">
      <c r="E20173"/>
      <c r="H20173"/>
    </row>
    <row r="20174" spans="5:8" x14ac:dyDescent="0.35">
      <c r="E20174"/>
      <c r="H20174"/>
    </row>
    <row r="20175" spans="5:8" x14ac:dyDescent="0.35">
      <c r="E20175"/>
      <c r="H20175"/>
    </row>
    <row r="20176" spans="5:8" x14ac:dyDescent="0.35">
      <c r="E20176"/>
      <c r="H20176"/>
    </row>
    <row r="20177" spans="5:8" x14ac:dyDescent="0.35">
      <c r="E20177"/>
      <c r="H20177"/>
    </row>
    <row r="20178" spans="5:8" x14ac:dyDescent="0.35">
      <c r="E20178"/>
      <c r="H20178"/>
    </row>
    <row r="20179" spans="5:8" x14ac:dyDescent="0.35">
      <c r="E20179"/>
      <c r="H20179"/>
    </row>
    <row r="20180" spans="5:8" x14ac:dyDescent="0.35">
      <c r="E20180"/>
      <c r="H20180"/>
    </row>
    <row r="20181" spans="5:8" x14ac:dyDescent="0.35">
      <c r="E20181"/>
      <c r="H20181"/>
    </row>
    <row r="20182" spans="5:8" x14ac:dyDescent="0.35">
      <c r="E20182"/>
      <c r="H20182"/>
    </row>
    <row r="20183" spans="5:8" x14ac:dyDescent="0.35">
      <c r="E20183"/>
      <c r="H20183"/>
    </row>
    <row r="20184" spans="5:8" x14ac:dyDescent="0.35">
      <c r="E20184"/>
      <c r="H20184"/>
    </row>
    <row r="20185" spans="5:8" x14ac:dyDescent="0.35">
      <c r="E20185"/>
      <c r="H20185"/>
    </row>
    <row r="20186" spans="5:8" x14ac:dyDescent="0.35">
      <c r="E20186"/>
      <c r="H20186"/>
    </row>
    <row r="20187" spans="5:8" x14ac:dyDescent="0.35">
      <c r="E20187"/>
      <c r="H20187"/>
    </row>
    <row r="20188" spans="5:8" x14ac:dyDescent="0.35">
      <c r="E20188"/>
      <c r="H20188"/>
    </row>
    <row r="20189" spans="5:8" x14ac:dyDescent="0.35">
      <c r="E20189"/>
      <c r="H20189"/>
    </row>
    <row r="20190" spans="5:8" x14ac:dyDescent="0.35">
      <c r="E20190"/>
      <c r="H20190"/>
    </row>
    <row r="20191" spans="5:8" x14ac:dyDescent="0.35">
      <c r="E20191"/>
      <c r="H20191"/>
    </row>
    <row r="20192" spans="5:8" x14ac:dyDescent="0.35">
      <c r="E20192"/>
      <c r="H20192"/>
    </row>
    <row r="20193" spans="5:8" x14ac:dyDescent="0.35">
      <c r="E20193"/>
      <c r="H20193"/>
    </row>
    <row r="20194" spans="5:8" x14ac:dyDescent="0.35">
      <c r="E20194"/>
      <c r="H20194"/>
    </row>
    <row r="20195" spans="5:8" x14ac:dyDescent="0.35">
      <c r="E20195"/>
      <c r="H20195"/>
    </row>
    <row r="20196" spans="5:8" x14ac:dyDescent="0.35">
      <c r="E20196"/>
      <c r="H20196"/>
    </row>
    <row r="20197" spans="5:8" x14ac:dyDescent="0.35">
      <c r="E20197"/>
      <c r="H20197"/>
    </row>
    <row r="20198" spans="5:8" x14ac:dyDescent="0.35">
      <c r="E20198"/>
      <c r="H20198"/>
    </row>
    <row r="20199" spans="5:8" x14ac:dyDescent="0.35">
      <c r="E20199"/>
      <c r="H20199"/>
    </row>
    <row r="20200" spans="5:8" x14ac:dyDescent="0.35">
      <c r="E20200"/>
      <c r="H20200"/>
    </row>
    <row r="20201" spans="5:8" x14ac:dyDescent="0.35">
      <c r="E20201"/>
      <c r="H20201"/>
    </row>
    <row r="20202" spans="5:8" x14ac:dyDescent="0.35">
      <c r="E20202"/>
      <c r="H20202"/>
    </row>
    <row r="20203" spans="5:8" x14ac:dyDescent="0.35">
      <c r="E20203"/>
      <c r="H20203"/>
    </row>
    <row r="20204" spans="5:8" x14ac:dyDescent="0.35">
      <c r="E20204"/>
      <c r="H20204"/>
    </row>
    <row r="20205" spans="5:8" x14ac:dyDescent="0.35">
      <c r="E20205"/>
      <c r="H20205"/>
    </row>
    <row r="20206" spans="5:8" x14ac:dyDescent="0.35">
      <c r="E20206"/>
      <c r="H20206"/>
    </row>
    <row r="20207" spans="5:8" x14ac:dyDescent="0.35">
      <c r="E20207"/>
      <c r="H20207"/>
    </row>
    <row r="20208" spans="5:8" x14ac:dyDescent="0.35">
      <c r="E20208"/>
      <c r="H20208"/>
    </row>
    <row r="20209" spans="5:8" x14ac:dyDescent="0.35">
      <c r="E20209"/>
      <c r="H20209"/>
    </row>
    <row r="20210" spans="5:8" x14ac:dyDescent="0.35">
      <c r="E20210"/>
      <c r="H20210"/>
    </row>
    <row r="20211" spans="5:8" x14ac:dyDescent="0.35">
      <c r="E20211"/>
      <c r="H20211"/>
    </row>
    <row r="20212" spans="5:8" x14ac:dyDescent="0.35">
      <c r="E20212"/>
      <c r="H20212"/>
    </row>
    <row r="20213" spans="5:8" x14ac:dyDescent="0.35">
      <c r="E20213"/>
      <c r="H20213"/>
    </row>
    <row r="20214" spans="5:8" x14ac:dyDescent="0.35">
      <c r="E20214"/>
      <c r="H20214"/>
    </row>
    <row r="20215" spans="5:8" x14ac:dyDescent="0.35">
      <c r="E20215"/>
      <c r="H20215"/>
    </row>
    <row r="20216" spans="5:8" x14ac:dyDescent="0.35">
      <c r="E20216"/>
      <c r="H20216"/>
    </row>
    <row r="20217" spans="5:8" x14ac:dyDescent="0.35">
      <c r="E20217"/>
      <c r="H20217"/>
    </row>
    <row r="20218" spans="5:8" x14ac:dyDescent="0.35">
      <c r="E20218"/>
      <c r="H20218"/>
    </row>
    <row r="20219" spans="5:8" x14ac:dyDescent="0.35">
      <c r="E20219"/>
      <c r="H20219"/>
    </row>
    <row r="20220" spans="5:8" x14ac:dyDescent="0.35">
      <c r="E20220"/>
      <c r="H20220"/>
    </row>
    <row r="20221" spans="5:8" x14ac:dyDescent="0.35">
      <c r="E20221"/>
      <c r="H20221"/>
    </row>
    <row r="20222" spans="5:8" x14ac:dyDescent="0.35">
      <c r="E20222"/>
      <c r="H20222"/>
    </row>
    <row r="20223" spans="5:8" x14ac:dyDescent="0.35">
      <c r="E20223"/>
      <c r="H20223"/>
    </row>
    <row r="20224" spans="5:8" x14ac:dyDescent="0.35">
      <c r="E20224"/>
      <c r="H20224"/>
    </row>
    <row r="20225" spans="5:8" x14ac:dyDescent="0.35">
      <c r="E20225"/>
      <c r="H20225"/>
    </row>
    <row r="20226" spans="5:8" x14ac:dyDescent="0.35">
      <c r="E20226"/>
      <c r="H20226"/>
    </row>
    <row r="20227" spans="5:8" x14ac:dyDescent="0.35">
      <c r="E20227"/>
      <c r="H20227"/>
    </row>
    <row r="20228" spans="5:8" x14ac:dyDescent="0.35">
      <c r="E20228"/>
      <c r="H20228"/>
    </row>
    <row r="20229" spans="5:8" x14ac:dyDescent="0.35">
      <c r="E20229"/>
      <c r="H20229"/>
    </row>
    <row r="20230" spans="5:8" x14ac:dyDescent="0.35">
      <c r="E20230"/>
      <c r="H20230"/>
    </row>
    <row r="20231" spans="5:8" x14ac:dyDescent="0.35">
      <c r="E20231"/>
      <c r="H20231"/>
    </row>
    <row r="20232" spans="5:8" x14ac:dyDescent="0.35">
      <c r="E20232"/>
      <c r="H20232"/>
    </row>
    <row r="20233" spans="5:8" x14ac:dyDescent="0.35">
      <c r="E20233"/>
      <c r="H20233"/>
    </row>
    <row r="20234" spans="5:8" x14ac:dyDescent="0.35">
      <c r="E20234"/>
      <c r="H20234"/>
    </row>
    <row r="20235" spans="5:8" x14ac:dyDescent="0.35">
      <c r="E20235"/>
      <c r="H20235"/>
    </row>
    <row r="20236" spans="5:8" x14ac:dyDescent="0.35">
      <c r="E20236"/>
      <c r="H20236"/>
    </row>
    <row r="20237" spans="5:8" x14ac:dyDescent="0.35">
      <c r="E20237"/>
      <c r="H20237"/>
    </row>
    <row r="20238" spans="5:8" x14ac:dyDescent="0.35">
      <c r="E20238"/>
      <c r="H20238"/>
    </row>
    <row r="20239" spans="5:8" x14ac:dyDescent="0.35">
      <c r="E20239"/>
      <c r="H20239"/>
    </row>
    <row r="20240" spans="5:8" x14ac:dyDescent="0.35">
      <c r="E20240"/>
      <c r="H20240"/>
    </row>
    <row r="20241" spans="5:8" x14ac:dyDescent="0.35">
      <c r="E20241"/>
      <c r="H20241"/>
    </row>
    <row r="20242" spans="5:8" x14ac:dyDescent="0.35">
      <c r="E20242"/>
      <c r="H20242"/>
    </row>
    <row r="20243" spans="5:8" x14ac:dyDescent="0.35">
      <c r="E20243"/>
      <c r="H20243"/>
    </row>
    <row r="20244" spans="5:8" x14ac:dyDescent="0.35">
      <c r="E20244"/>
      <c r="H20244"/>
    </row>
    <row r="20245" spans="5:8" x14ac:dyDescent="0.35">
      <c r="E20245"/>
      <c r="H20245"/>
    </row>
    <row r="20246" spans="5:8" x14ac:dyDescent="0.35">
      <c r="E20246"/>
      <c r="H20246"/>
    </row>
    <row r="20247" spans="5:8" x14ac:dyDescent="0.35">
      <c r="E20247"/>
      <c r="H20247"/>
    </row>
    <row r="20248" spans="5:8" x14ac:dyDescent="0.35">
      <c r="E20248"/>
      <c r="H20248"/>
    </row>
    <row r="20249" spans="5:8" x14ac:dyDescent="0.35">
      <c r="E20249"/>
      <c r="H20249"/>
    </row>
    <row r="20250" spans="5:8" x14ac:dyDescent="0.35">
      <c r="E20250"/>
      <c r="H20250"/>
    </row>
    <row r="20251" spans="5:8" x14ac:dyDescent="0.35">
      <c r="E20251"/>
      <c r="H20251"/>
    </row>
    <row r="20252" spans="5:8" x14ac:dyDescent="0.35">
      <c r="E20252"/>
      <c r="H20252"/>
    </row>
    <row r="20253" spans="5:8" x14ac:dyDescent="0.35">
      <c r="E20253"/>
      <c r="H20253"/>
    </row>
    <row r="20254" spans="5:8" x14ac:dyDescent="0.35">
      <c r="E20254"/>
      <c r="H20254"/>
    </row>
    <row r="20255" spans="5:8" x14ac:dyDescent="0.35">
      <c r="E20255"/>
      <c r="H20255"/>
    </row>
    <row r="20256" spans="5:8" x14ac:dyDescent="0.35">
      <c r="E20256"/>
      <c r="H20256"/>
    </row>
    <row r="20257" spans="5:8" x14ac:dyDescent="0.35">
      <c r="E20257"/>
      <c r="H20257"/>
    </row>
    <row r="20258" spans="5:8" x14ac:dyDescent="0.35">
      <c r="E20258"/>
      <c r="H20258"/>
    </row>
    <row r="20259" spans="5:8" x14ac:dyDescent="0.35">
      <c r="E20259"/>
      <c r="H20259"/>
    </row>
    <row r="20260" spans="5:8" x14ac:dyDescent="0.35">
      <c r="E20260"/>
      <c r="H20260"/>
    </row>
    <row r="20261" spans="5:8" x14ac:dyDescent="0.35">
      <c r="E20261"/>
      <c r="H20261"/>
    </row>
    <row r="20262" spans="5:8" x14ac:dyDescent="0.35">
      <c r="E20262"/>
      <c r="H20262"/>
    </row>
    <row r="20263" spans="5:8" x14ac:dyDescent="0.35">
      <c r="E20263"/>
      <c r="H20263"/>
    </row>
    <row r="20264" spans="5:8" x14ac:dyDescent="0.35">
      <c r="E20264"/>
      <c r="H20264"/>
    </row>
    <row r="20265" spans="5:8" x14ac:dyDescent="0.35">
      <c r="E20265"/>
      <c r="H20265"/>
    </row>
    <row r="20266" spans="5:8" x14ac:dyDescent="0.35">
      <c r="E20266"/>
      <c r="H20266"/>
    </row>
    <row r="20267" spans="5:8" x14ac:dyDescent="0.35">
      <c r="E20267"/>
      <c r="H20267"/>
    </row>
    <row r="20268" spans="5:8" x14ac:dyDescent="0.35">
      <c r="E20268"/>
      <c r="H20268"/>
    </row>
    <row r="20269" spans="5:8" x14ac:dyDescent="0.35">
      <c r="E20269"/>
      <c r="H20269"/>
    </row>
    <row r="20270" spans="5:8" x14ac:dyDescent="0.35">
      <c r="E20270"/>
      <c r="H20270"/>
    </row>
    <row r="20271" spans="5:8" x14ac:dyDescent="0.35">
      <c r="E20271"/>
      <c r="H20271"/>
    </row>
    <row r="20272" spans="5:8" x14ac:dyDescent="0.35">
      <c r="E20272"/>
      <c r="H20272"/>
    </row>
    <row r="20273" spans="5:8" x14ac:dyDescent="0.35">
      <c r="E20273"/>
      <c r="H20273"/>
    </row>
    <row r="20274" spans="5:8" x14ac:dyDescent="0.35">
      <c r="E20274"/>
      <c r="H20274"/>
    </row>
    <row r="20275" spans="5:8" x14ac:dyDescent="0.35">
      <c r="E20275"/>
      <c r="H20275"/>
    </row>
    <row r="20276" spans="5:8" x14ac:dyDescent="0.35">
      <c r="E20276"/>
      <c r="H20276"/>
    </row>
    <row r="20277" spans="5:8" x14ac:dyDescent="0.35">
      <c r="E20277"/>
      <c r="H20277"/>
    </row>
    <row r="20278" spans="5:8" x14ac:dyDescent="0.35">
      <c r="E20278"/>
      <c r="H20278"/>
    </row>
    <row r="20279" spans="5:8" x14ac:dyDescent="0.35">
      <c r="E20279"/>
      <c r="H20279"/>
    </row>
    <row r="20280" spans="5:8" x14ac:dyDescent="0.35">
      <c r="E20280"/>
      <c r="H20280"/>
    </row>
    <row r="20281" spans="5:8" x14ac:dyDescent="0.35">
      <c r="E20281"/>
      <c r="H20281"/>
    </row>
    <row r="20282" spans="5:8" x14ac:dyDescent="0.35">
      <c r="E20282"/>
      <c r="H20282"/>
    </row>
    <row r="20283" spans="5:8" x14ac:dyDescent="0.35">
      <c r="E20283"/>
      <c r="H20283"/>
    </row>
    <row r="20284" spans="5:8" x14ac:dyDescent="0.35">
      <c r="E20284"/>
      <c r="H20284"/>
    </row>
    <row r="20285" spans="5:8" x14ac:dyDescent="0.35">
      <c r="E20285"/>
      <c r="H20285"/>
    </row>
    <row r="20286" spans="5:8" x14ac:dyDescent="0.35">
      <c r="E20286"/>
      <c r="H20286"/>
    </row>
    <row r="20287" spans="5:8" x14ac:dyDescent="0.35">
      <c r="E20287"/>
      <c r="H20287"/>
    </row>
    <row r="20288" spans="5:8" x14ac:dyDescent="0.35">
      <c r="E20288"/>
      <c r="H20288"/>
    </row>
    <row r="20289" spans="5:8" x14ac:dyDescent="0.35">
      <c r="E20289"/>
      <c r="H20289"/>
    </row>
    <row r="20290" spans="5:8" x14ac:dyDescent="0.35">
      <c r="E20290"/>
      <c r="H20290"/>
    </row>
    <row r="20291" spans="5:8" x14ac:dyDescent="0.35">
      <c r="E20291"/>
      <c r="H20291"/>
    </row>
    <row r="20292" spans="5:8" x14ac:dyDescent="0.35">
      <c r="E20292"/>
      <c r="H20292"/>
    </row>
    <row r="20293" spans="5:8" x14ac:dyDescent="0.35">
      <c r="E20293"/>
      <c r="H20293"/>
    </row>
    <row r="20294" spans="5:8" x14ac:dyDescent="0.35">
      <c r="E20294"/>
      <c r="H20294"/>
    </row>
    <row r="20295" spans="5:8" x14ac:dyDescent="0.35">
      <c r="E20295"/>
      <c r="H20295"/>
    </row>
    <row r="20296" spans="5:8" x14ac:dyDescent="0.35">
      <c r="E20296"/>
      <c r="H20296"/>
    </row>
    <row r="20297" spans="5:8" x14ac:dyDescent="0.35">
      <c r="E20297"/>
      <c r="H20297"/>
    </row>
    <row r="20298" spans="5:8" x14ac:dyDescent="0.35">
      <c r="E20298"/>
      <c r="H20298"/>
    </row>
    <row r="20299" spans="5:8" x14ac:dyDescent="0.35">
      <c r="E20299"/>
      <c r="H20299"/>
    </row>
    <row r="20300" spans="5:8" x14ac:dyDescent="0.35">
      <c r="E20300"/>
      <c r="H20300"/>
    </row>
    <row r="20301" spans="5:8" x14ac:dyDescent="0.35">
      <c r="E20301"/>
      <c r="H20301"/>
    </row>
    <row r="20302" spans="5:8" x14ac:dyDescent="0.35">
      <c r="E20302"/>
      <c r="H20302"/>
    </row>
    <row r="20303" spans="5:8" x14ac:dyDescent="0.35">
      <c r="E20303"/>
      <c r="H20303"/>
    </row>
    <row r="20304" spans="5:8" x14ac:dyDescent="0.35">
      <c r="E20304"/>
      <c r="H20304"/>
    </row>
    <row r="20305" spans="5:8" x14ac:dyDescent="0.35">
      <c r="E20305"/>
      <c r="H20305"/>
    </row>
    <row r="20306" spans="5:8" x14ac:dyDescent="0.35">
      <c r="E20306"/>
      <c r="H20306"/>
    </row>
    <row r="20307" spans="5:8" x14ac:dyDescent="0.35">
      <c r="E20307"/>
      <c r="H20307"/>
    </row>
    <row r="20308" spans="5:8" x14ac:dyDescent="0.35">
      <c r="E20308"/>
      <c r="H20308"/>
    </row>
    <row r="20309" spans="5:8" x14ac:dyDescent="0.35">
      <c r="E20309"/>
      <c r="H20309"/>
    </row>
    <row r="20310" spans="5:8" x14ac:dyDescent="0.35">
      <c r="E20310"/>
      <c r="H20310"/>
    </row>
    <row r="20311" spans="5:8" x14ac:dyDescent="0.35">
      <c r="E20311"/>
      <c r="H20311"/>
    </row>
    <row r="20312" spans="5:8" x14ac:dyDescent="0.35">
      <c r="E20312"/>
      <c r="H20312"/>
    </row>
    <row r="20313" spans="5:8" x14ac:dyDescent="0.35">
      <c r="E20313"/>
      <c r="H20313"/>
    </row>
    <row r="20314" spans="5:8" x14ac:dyDescent="0.35">
      <c r="E20314"/>
      <c r="H20314"/>
    </row>
    <row r="20315" spans="5:8" x14ac:dyDescent="0.35">
      <c r="E20315"/>
      <c r="H20315"/>
    </row>
    <row r="20316" spans="5:8" x14ac:dyDescent="0.35">
      <c r="E20316"/>
      <c r="H20316"/>
    </row>
    <row r="20317" spans="5:8" x14ac:dyDescent="0.35">
      <c r="E20317"/>
      <c r="H20317"/>
    </row>
    <row r="20318" spans="5:8" x14ac:dyDescent="0.35">
      <c r="E20318"/>
      <c r="H20318"/>
    </row>
    <row r="20319" spans="5:8" x14ac:dyDescent="0.35">
      <c r="E20319"/>
      <c r="H20319"/>
    </row>
    <row r="20320" spans="5:8" x14ac:dyDescent="0.35">
      <c r="E20320"/>
      <c r="H20320"/>
    </row>
    <row r="20321" spans="5:8" x14ac:dyDescent="0.35">
      <c r="E20321"/>
      <c r="H20321"/>
    </row>
    <row r="20322" spans="5:8" x14ac:dyDescent="0.35">
      <c r="E20322"/>
      <c r="H20322"/>
    </row>
    <row r="20323" spans="5:8" x14ac:dyDescent="0.35">
      <c r="E20323"/>
      <c r="H20323"/>
    </row>
    <row r="20324" spans="5:8" x14ac:dyDescent="0.35">
      <c r="E20324"/>
      <c r="H20324"/>
    </row>
    <row r="20325" spans="5:8" x14ac:dyDescent="0.35">
      <c r="E20325"/>
      <c r="H20325"/>
    </row>
    <row r="20326" spans="5:8" x14ac:dyDescent="0.35">
      <c r="E20326"/>
      <c r="H20326"/>
    </row>
    <row r="20327" spans="5:8" x14ac:dyDescent="0.35">
      <c r="E20327"/>
      <c r="H20327"/>
    </row>
    <row r="20328" spans="5:8" x14ac:dyDescent="0.35">
      <c r="E20328"/>
      <c r="H20328"/>
    </row>
    <row r="20329" spans="5:8" x14ac:dyDescent="0.35">
      <c r="E20329"/>
      <c r="H20329"/>
    </row>
    <row r="20330" spans="5:8" x14ac:dyDescent="0.35">
      <c r="E20330"/>
      <c r="H20330"/>
    </row>
    <row r="20331" spans="5:8" x14ac:dyDescent="0.35">
      <c r="E20331"/>
      <c r="H20331"/>
    </row>
    <row r="20332" spans="5:8" x14ac:dyDescent="0.35">
      <c r="E20332"/>
      <c r="H20332"/>
    </row>
    <row r="20333" spans="5:8" x14ac:dyDescent="0.35">
      <c r="E20333"/>
      <c r="H20333"/>
    </row>
    <row r="20334" spans="5:8" x14ac:dyDescent="0.35">
      <c r="E20334"/>
      <c r="H20334"/>
    </row>
    <row r="20335" spans="5:8" x14ac:dyDescent="0.35">
      <c r="E20335"/>
      <c r="H20335"/>
    </row>
    <row r="20336" spans="5:8" x14ac:dyDescent="0.35">
      <c r="E20336"/>
      <c r="H20336"/>
    </row>
    <row r="20337" spans="5:8" x14ac:dyDescent="0.35">
      <c r="E20337"/>
      <c r="H20337"/>
    </row>
    <row r="20338" spans="5:8" x14ac:dyDescent="0.35">
      <c r="E20338"/>
      <c r="H20338"/>
    </row>
    <row r="20339" spans="5:8" x14ac:dyDescent="0.35">
      <c r="E20339"/>
      <c r="H20339"/>
    </row>
    <row r="20340" spans="5:8" x14ac:dyDescent="0.35">
      <c r="E20340"/>
      <c r="H20340"/>
    </row>
    <row r="20341" spans="5:8" x14ac:dyDescent="0.35">
      <c r="E20341"/>
      <c r="H20341"/>
    </row>
    <row r="20342" spans="5:8" x14ac:dyDescent="0.35">
      <c r="E20342"/>
      <c r="H20342"/>
    </row>
    <row r="20343" spans="5:8" x14ac:dyDescent="0.35">
      <c r="E20343"/>
      <c r="H20343"/>
    </row>
    <row r="20344" spans="5:8" x14ac:dyDescent="0.35">
      <c r="E20344"/>
      <c r="H20344"/>
    </row>
    <row r="20345" spans="5:8" x14ac:dyDescent="0.35">
      <c r="E20345"/>
      <c r="H20345"/>
    </row>
    <row r="20346" spans="5:8" x14ac:dyDescent="0.35">
      <c r="E20346"/>
      <c r="H20346"/>
    </row>
    <row r="20347" spans="5:8" x14ac:dyDescent="0.35">
      <c r="E20347"/>
      <c r="H20347"/>
    </row>
    <row r="20348" spans="5:8" x14ac:dyDescent="0.35">
      <c r="E20348"/>
      <c r="H20348"/>
    </row>
    <row r="20349" spans="5:8" x14ac:dyDescent="0.35">
      <c r="E20349"/>
      <c r="H20349"/>
    </row>
    <row r="20350" spans="5:8" x14ac:dyDescent="0.35">
      <c r="E20350"/>
      <c r="H20350"/>
    </row>
    <row r="20351" spans="5:8" x14ac:dyDescent="0.35">
      <c r="E20351"/>
      <c r="H20351"/>
    </row>
    <row r="20352" spans="5:8" x14ac:dyDescent="0.35">
      <c r="E20352"/>
      <c r="H20352"/>
    </row>
    <row r="20353" spans="5:8" x14ac:dyDescent="0.35">
      <c r="E20353"/>
      <c r="H20353"/>
    </row>
    <row r="20354" spans="5:8" x14ac:dyDescent="0.35">
      <c r="E20354"/>
      <c r="H20354"/>
    </row>
    <row r="20355" spans="5:8" x14ac:dyDescent="0.35">
      <c r="E20355"/>
      <c r="H20355"/>
    </row>
    <row r="20356" spans="5:8" x14ac:dyDescent="0.35">
      <c r="E20356"/>
      <c r="H20356"/>
    </row>
    <row r="20357" spans="5:8" x14ac:dyDescent="0.35">
      <c r="E20357"/>
      <c r="H20357"/>
    </row>
    <row r="20358" spans="5:8" x14ac:dyDescent="0.35">
      <c r="E20358"/>
      <c r="H20358"/>
    </row>
    <row r="20359" spans="5:8" x14ac:dyDescent="0.35">
      <c r="E20359"/>
      <c r="H20359"/>
    </row>
    <row r="20360" spans="5:8" x14ac:dyDescent="0.35">
      <c r="E20360"/>
      <c r="H20360"/>
    </row>
    <row r="20361" spans="5:8" x14ac:dyDescent="0.35">
      <c r="E20361"/>
      <c r="H20361"/>
    </row>
    <row r="20362" spans="5:8" x14ac:dyDescent="0.35">
      <c r="E20362"/>
      <c r="H20362"/>
    </row>
    <row r="20363" spans="5:8" x14ac:dyDescent="0.35">
      <c r="E20363"/>
      <c r="H20363"/>
    </row>
    <row r="20364" spans="5:8" x14ac:dyDescent="0.35">
      <c r="E20364"/>
      <c r="H20364"/>
    </row>
    <row r="20365" spans="5:8" x14ac:dyDescent="0.35">
      <c r="E20365"/>
      <c r="H20365"/>
    </row>
    <row r="20366" spans="5:8" x14ac:dyDescent="0.35">
      <c r="E20366"/>
      <c r="H20366"/>
    </row>
    <row r="20367" spans="5:8" x14ac:dyDescent="0.35">
      <c r="E20367"/>
      <c r="H20367"/>
    </row>
    <row r="20368" spans="5:8" x14ac:dyDescent="0.35">
      <c r="E20368"/>
      <c r="H20368"/>
    </row>
    <row r="20369" spans="5:8" x14ac:dyDescent="0.35">
      <c r="E20369"/>
      <c r="H20369"/>
    </row>
    <row r="20370" spans="5:8" x14ac:dyDescent="0.35">
      <c r="E20370"/>
      <c r="H20370"/>
    </row>
    <row r="20371" spans="5:8" x14ac:dyDescent="0.35">
      <c r="E20371"/>
      <c r="H20371"/>
    </row>
    <row r="20372" spans="5:8" x14ac:dyDescent="0.35">
      <c r="E20372"/>
      <c r="H20372"/>
    </row>
    <row r="20373" spans="5:8" x14ac:dyDescent="0.35">
      <c r="E20373"/>
      <c r="H20373"/>
    </row>
    <row r="20374" spans="5:8" x14ac:dyDescent="0.35">
      <c r="E20374"/>
      <c r="H20374"/>
    </row>
    <row r="20375" spans="5:8" x14ac:dyDescent="0.35">
      <c r="E20375"/>
      <c r="H20375"/>
    </row>
    <row r="20376" spans="5:8" x14ac:dyDescent="0.35">
      <c r="E20376"/>
      <c r="H20376"/>
    </row>
    <row r="20377" spans="5:8" x14ac:dyDescent="0.35">
      <c r="E20377"/>
      <c r="H20377"/>
    </row>
    <row r="20378" spans="5:8" x14ac:dyDescent="0.35">
      <c r="E20378"/>
      <c r="H20378"/>
    </row>
    <row r="20379" spans="5:8" x14ac:dyDescent="0.35">
      <c r="E20379"/>
      <c r="H20379"/>
    </row>
    <row r="20380" spans="5:8" x14ac:dyDescent="0.35">
      <c r="E20380"/>
      <c r="H20380"/>
    </row>
    <row r="20381" spans="5:8" x14ac:dyDescent="0.35">
      <c r="E20381"/>
      <c r="H20381"/>
    </row>
    <row r="20382" spans="5:8" x14ac:dyDescent="0.35">
      <c r="E20382"/>
      <c r="H20382"/>
    </row>
    <row r="20383" spans="5:8" x14ac:dyDescent="0.35">
      <c r="E20383"/>
      <c r="H20383"/>
    </row>
    <row r="20384" spans="5:8" x14ac:dyDescent="0.35">
      <c r="E20384"/>
      <c r="H20384"/>
    </row>
    <row r="20385" spans="5:8" x14ac:dyDescent="0.35">
      <c r="E20385"/>
      <c r="H20385"/>
    </row>
    <row r="20386" spans="5:8" x14ac:dyDescent="0.35">
      <c r="E20386"/>
      <c r="H20386"/>
    </row>
    <row r="20387" spans="5:8" x14ac:dyDescent="0.35">
      <c r="E20387"/>
      <c r="H20387"/>
    </row>
    <row r="20388" spans="5:8" x14ac:dyDescent="0.35">
      <c r="E20388"/>
      <c r="H20388"/>
    </row>
    <row r="20389" spans="5:8" x14ac:dyDescent="0.35">
      <c r="E20389"/>
      <c r="H20389"/>
    </row>
    <row r="20390" spans="5:8" x14ac:dyDescent="0.35">
      <c r="E20390"/>
      <c r="H20390"/>
    </row>
    <row r="20391" spans="5:8" x14ac:dyDescent="0.35">
      <c r="E20391"/>
      <c r="H20391"/>
    </row>
    <row r="20392" spans="5:8" x14ac:dyDescent="0.35">
      <c r="E20392"/>
      <c r="H20392"/>
    </row>
    <row r="20393" spans="5:8" x14ac:dyDescent="0.35">
      <c r="E20393"/>
      <c r="H20393"/>
    </row>
    <row r="20394" spans="5:8" x14ac:dyDescent="0.35">
      <c r="E20394"/>
      <c r="H20394"/>
    </row>
    <row r="20395" spans="5:8" x14ac:dyDescent="0.35">
      <c r="E20395"/>
      <c r="H20395"/>
    </row>
    <row r="20396" spans="5:8" x14ac:dyDescent="0.35">
      <c r="E20396"/>
      <c r="H20396"/>
    </row>
    <row r="20397" spans="5:8" x14ac:dyDescent="0.35">
      <c r="E20397"/>
      <c r="H20397"/>
    </row>
    <row r="20398" spans="5:8" x14ac:dyDescent="0.35">
      <c r="E20398"/>
      <c r="H20398"/>
    </row>
    <row r="20399" spans="5:8" x14ac:dyDescent="0.35">
      <c r="E20399"/>
      <c r="H20399"/>
    </row>
    <row r="20400" spans="5:8" x14ac:dyDescent="0.35">
      <c r="E20400"/>
      <c r="H20400"/>
    </row>
    <row r="20401" spans="5:8" x14ac:dyDescent="0.35">
      <c r="E20401"/>
      <c r="H20401"/>
    </row>
    <row r="20402" spans="5:8" x14ac:dyDescent="0.35">
      <c r="E20402"/>
      <c r="H20402"/>
    </row>
    <row r="20403" spans="5:8" x14ac:dyDescent="0.35">
      <c r="E20403"/>
      <c r="H20403"/>
    </row>
    <row r="20404" spans="5:8" x14ac:dyDescent="0.35">
      <c r="E20404"/>
      <c r="H20404"/>
    </row>
    <row r="20405" spans="5:8" x14ac:dyDescent="0.35">
      <c r="E20405"/>
      <c r="H20405"/>
    </row>
    <row r="20406" spans="5:8" x14ac:dyDescent="0.35">
      <c r="E20406"/>
      <c r="H20406"/>
    </row>
    <row r="20407" spans="5:8" x14ac:dyDescent="0.35">
      <c r="E20407"/>
      <c r="H20407"/>
    </row>
    <row r="20408" spans="5:8" x14ac:dyDescent="0.35">
      <c r="E20408"/>
      <c r="H20408"/>
    </row>
    <row r="20409" spans="5:8" x14ac:dyDescent="0.35">
      <c r="E20409"/>
      <c r="H20409"/>
    </row>
    <row r="20410" spans="5:8" x14ac:dyDescent="0.35">
      <c r="E20410"/>
      <c r="H20410"/>
    </row>
    <row r="20411" spans="5:8" x14ac:dyDescent="0.35">
      <c r="E20411"/>
      <c r="H20411"/>
    </row>
    <row r="20412" spans="5:8" x14ac:dyDescent="0.35">
      <c r="E20412"/>
      <c r="H20412"/>
    </row>
    <row r="20413" spans="5:8" x14ac:dyDescent="0.35">
      <c r="E20413"/>
      <c r="H20413"/>
    </row>
    <row r="20414" spans="5:8" x14ac:dyDescent="0.35">
      <c r="E20414"/>
      <c r="H20414"/>
    </row>
    <row r="20415" spans="5:8" x14ac:dyDescent="0.35">
      <c r="E20415"/>
      <c r="H20415"/>
    </row>
    <row r="20416" spans="5:8" x14ac:dyDescent="0.35">
      <c r="E20416"/>
      <c r="H20416"/>
    </row>
    <row r="20417" spans="5:8" x14ac:dyDescent="0.35">
      <c r="E20417"/>
      <c r="H20417"/>
    </row>
    <row r="20418" spans="5:8" x14ac:dyDescent="0.35">
      <c r="E20418"/>
      <c r="H20418"/>
    </row>
    <row r="20419" spans="5:8" x14ac:dyDescent="0.35">
      <c r="E20419"/>
      <c r="H20419"/>
    </row>
    <row r="20420" spans="5:8" x14ac:dyDescent="0.35">
      <c r="E20420"/>
      <c r="H20420"/>
    </row>
    <row r="20421" spans="5:8" x14ac:dyDescent="0.35">
      <c r="E20421"/>
      <c r="H20421"/>
    </row>
    <row r="20422" spans="5:8" x14ac:dyDescent="0.35">
      <c r="E20422"/>
      <c r="H20422"/>
    </row>
    <row r="20423" spans="5:8" x14ac:dyDescent="0.35">
      <c r="E20423"/>
      <c r="H20423"/>
    </row>
    <row r="20424" spans="5:8" x14ac:dyDescent="0.35">
      <c r="E20424"/>
      <c r="H20424"/>
    </row>
    <row r="20425" spans="5:8" x14ac:dyDescent="0.35">
      <c r="E20425"/>
      <c r="H20425"/>
    </row>
    <row r="20426" spans="5:8" x14ac:dyDescent="0.35">
      <c r="E20426"/>
      <c r="H20426"/>
    </row>
    <row r="20427" spans="5:8" x14ac:dyDescent="0.35">
      <c r="E20427"/>
      <c r="H20427"/>
    </row>
    <row r="20428" spans="5:8" x14ac:dyDescent="0.35">
      <c r="E20428"/>
      <c r="H20428"/>
    </row>
    <row r="20429" spans="5:8" x14ac:dyDescent="0.35">
      <c r="E20429"/>
      <c r="H20429"/>
    </row>
    <row r="20430" spans="5:8" x14ac:dyDescent="0.35">
      <c r="E20430"/>
      <c r="H20430"/>
    </row>
    <row r="20431" spans="5:8" x14ac:dyDescent="0.35">
      <c r="E20431"/>
      <c r="H20431"/>
    </row>
    <row r="20432" spans="5:8" x14ac:dyDescent="0.35">
      <c r="E20432"/>
      <c r="H20432"/>
    </row>
    <row r="20433" spans="5:8" x14ac:dyDescent="0.35">
      <c r="E20433"/>
      <c r="H20433"/>
    </row>
    <row r="20434" spans="5:8" x14ac:dyDescent="0.35">
      <c r="E20434"/>
      <c r="H20434"/>
    </row>
    <row r="20435" spans="5:8" x14ac:dyDescent="0.35">
      <c r="E20435"/>
      <c r="H20435"/>
    </row>
    <row r="20436" spans="5:8" x14ac:dyDescent="0.35">
      <c r="E20436"/>
      <c r="H20436"/>
    </row>
    <row r="20437" spans="5:8" x14ac:dyDescent="0.35">
      <c r="E20437"/>
      <c r="H20437"/>
    </row>
    <row r="20438" spans="5:8" x14ac:dyDescent="0.35">
      <c r="E20438"/>
      <c r="H20438"/>
    </row>
    <row r="20439" spans="5:8" x14ac:dyDescent="0.35">
      <c r="E20439"/>
      <c r="H20439"/>
    </row>
    <row r="20440" spans="5:8" x14ac:dyDescent="0.35">
      <c r="E20440"/>
      <c r="H20440"/>
    </row>
    <row r="20441" spans="5:8" x14ac:dyDescent="0.35">
      <c r="E20441"/>
      <c r="H20441"/>
    </row>
    <row r="20442" spans="5:8" x14ac:dyDescent="0.35">
      <c r="E20442"/>
      <c r="H20442"/>
    </row>
    <row r="20443" spans="5:8" x14ac:dyDescent="0.35">
      <c r="E20443"/>
      <c r="H20443"/>
    </row>
    <row r="20444" spans="5:8" x14ac:dyDescent="0.35">
      <c r="E20444"/>
      <c r="H20444"/>
    </row>
    <row r="20445" spans="5:8" x14ac:dyDescent="0.35">
      <c r="E20445"/>
      <c r="H20445"/>
    </row>
    <row r="20446" spans="5:8" x14ac:dyDescent="0.35">
      <c r="E20446"/>
      <c r="H20446"/>
    </row>
    <row r="20447" spans="5:8" x14ac:dyDescent="0.35">
      <c r="E20447"/>
      <c r="H20447"/>
    </row>
    <row r="20448" spans="5:8" x14ac:dyDescent="0.35">
      <c r="E20448"/>
      <c r="H20448"/>
    </row>
    <row r="20449" spans="5:8" x14ac:dyDescent="0.35">
      <c r="E20449"/>
      <c r="H20449"/>
    </row>
    <row r="20450" spans="5:8" x14ac:dyDescent="0.35">
      <c r="E20450"/>
      <c r="H20450"/>
    </row>
    <row r="20451" spans="5:8" x14ac:dyDescent="0.35">
      <c r="E20451"/>
      <c r="H20451"/>
    </row>
    <row r="20452" spans="5:8" x14ac:dyDescent="0.35">
      <c r="E20452"/>
      <c r="H20452"/>
    </row>
    <row r="20453" spans="5:8" x14ac:dyDescent="0.35">
      <c r="E20453"/>
      <c r="H20453"/>
    </row>
    <row r="20454" spans="5:8" x14ac:dyDescent="0.35">
      <c r="E20454"/>
      <c r="H20454"/>
    </row>
    <row r="20455" spans="5:8" x14ac:dyDescent="0.35">
      <c r="E20455"/>
      <c r="H20455"/>
    </row>
    <row r="20456" spans="5:8" x14ac:dyDescent="0.35">
      <c r="E20456"/>
      <c r="H20456"/>
    </row>
    <row r="20457" spans="5:8" x14ac:dyDescent="0.35">
      <c r="E20457"/>
      <c r="H20457"/>
    </row>
    <row r="20458" spans="5:8" x14ac:dyDescent="0.35">
      <c r="E20458"/>
      <c r="H20458"/>
    </row>
    <row r="20459" spans="5:8" x14ac:dyDescent="0.35">
      <c r="E20459"/>
      <c r="H20459"/>
    </row>
    <row r="20460" spans="5:8" x14ac:dyDescent="0.35">
      <c r="E20460"/>
      <c r="H20460"/>
    </row>
    <row r="20461" spans="5:8" x14ac:dyDescent="0.35">
      <c r="E20461"/>
      <c r="H20461"/>
    </row>
    <row r="20462" spans="5:8" x14ac:dyDescent="0.35">
      <c r="E20462"/>
      <c r="H20462"/>
    </row>
    <row r="20463" spans="5:8" x14ac:dyDescent="0.35">
      <c r="E20463"/>
      <c r="H20463"/>
    </row>
    <row r="20464" spans="5:8" x14ac:dyDescent="0.35">
      <c r="E20464"/>
      <c r="H20464"/>
    </row>
    <row r="20465" spans="5:8" x14ac:dyDescent="0.35">
      <c r="E20465"/>
      <c r="H20465"/>
    </row>
    <row r="20466" spans="5:8" x14ac:dyDescent="0.35">
      <c r="E20466"/>
      <c r="H20466"/>
    </row>
    <row r="20467" spans="5:8" x14ac:dyDescent="0.35">
      <c r="E20467"/>
      <c r="H20467"/>
    </row>
    <row r="20468" spans="5:8" x14ac:dyDescent="0.35">
      <c r="E20468"/>
      <c r="H20468"/>
    </row>
    <row r="20469" spans="5:8" x14ac:dyDescent="0.35">
      <c r="E20469"/>
      <c r="H20469"/>
    </row>
    <row r="20470" spans="5:8" x14ac:dyDescent="0.35">
      <c r="E20470"/>
      <c r="H20470"/>
    </row>
    <row r="20471" spans="5:8" x14ac:dyDescent="0.35">
      <c r="E20471"/>
      <c r="H20471"/>
    </row>
    <row r="20472" spans="5:8" x14ac:dyDescent="0.35">
      <c r="E20472"/>
      <c r="H20472"/>
    </row>
    <row r="20473" spans="5:8" x14ac:dyDescent="0.35">
      <c r="E20473"/>
      <c r="H20473"/>
    </row>
    <row r="20474" spans="5:8" x14ac:dyDescent="0.35">
      <c r="E20474"/>
      <c r="H20474"/>
    </row>
    <row r="20475" spans="5:8" x14ac:dyDescent="0.35">
      <c r="E20475"/>
      <c r="H20475"/>
    </row>
    <row r="20476" spans="5:8" x14ac:dyDescent="0.35">
      <c r="E20476"/>
      <c r="H20476"/>
    </row>
    <row r="20477" spans="5:8" x14ac:dyDescent="0.35">
      <c r="E20477"/>
      <c r="H20477"/>
    </row>
    <row r="20478" spans="5:8" x14ac:dyDescent="0.35">
      <c r="E20478"/>
      <c r="H20478"/>
    </row>
    <row r="20479" spans="5:8" x14ac:dyDescent="0.35">
      <c r="E20479"/>
      <c r="H20479"/>
    </row>
    <row r="20480" spans="5:8" x14ac:dyDescent="0.35">
      <c r="E20480"/>
      <c r="H20480"/>
    </row>
    <row r="20481" spans="5:8" x14ac:dyDescent="0.35">
      <c r="E20481"/>
      <c r="H20481"/>
    </row>
    <row r="20482" spans="5:8" x14ac:dyDescent="0.35">
      <c r="E20482"/>
      <c r="H20482"/>
    </row>
    <row r="20483" spans="5:8" x14ac:dyDescent="0.35">
      <c r="E20483"/>
      <c r="H20483"/>
    </row>
    <row r="20484" spans="5:8" x14ac:dyDescent="0.35">
      <c r="E20484"/>
      <c r="H20484"/>
    </row>
    <row r="20485" spans="5:8" x14ac:dyDescent="0.35">
      <c r="E20485"/>
      <c r="H20485"/>
    </row>
    <row r="20486" spans="5:8" x14ac:dyDescent="0.35">
      <c r="E20486"/>
      <c r="H20486"/>
    </row>
    <row r="20487" spans="5:8" x14ac:dyDescent="0.35">
      <c r="E20487"/>
      <c r="H20487"/>
    </row>
    <row r="20488" spans="5:8" x14ac:dyDescent="0.35">
      <c r="E20488"/>
      <c r="H20488"/>
    </row>
    <row r="20489" spans="5:8" x14ac:dyDescent="0.35">
      <c r="E20489"/>
      <c r="H20489"/>
    </row>
    <row r="20490" spans="5:8" x14ac:dyDescent="0.35">
      <c r="E20490"/>
      <c r="H20490"/>
    </row>
    <row r="20491" spans="5:8" x14ac:dyDescent="0.35">
      <c r="E20491"/>
      <c r="H20491"/>
    </row>
    <row r="20492" spans="5:8" x14ac:dyDescent="0.35">
      <c r="E20492"/>
      <c r="H20492"/>
    </row>
    <row r="20493" spans="5:8" x14ac:dyDescent="0.35">
      <c r="E20493"/>
      <c r="H20493"/>
    </row>
    <row r="20494" spans="5:8" x14ac:dyDescent="0.35">
      <c r="E20494"/>
      <c r="H20494"/>
    </row>
    <row r="20495" spans="5:8" x14ac:dyDescent="0.35">
      <c r="E20495"/>
      <c r="H20495"/>
    </row>
    <row r="20496" spans="5:8" x14ac:dyDescent="0.35">
      <c r="E20496"/>
      <c r="H20496"/>
    </row>
    <row r="20497" spans="5:8" x14ac:dyDescent="0.35">
      <c r="E20497"/>
      <c r="H20497"/>
    </row>
    <row r="20498" spans="5:8" x14ac:dyDescent="0.35">
      <c r="E20498"/>
      <c r="H20498"/>
    </row>
    <row r="20499" spans="5:8" x14ac:dyDescent="0.35">
      <c r="E20499"/>
      <c r="H20499"/>
    </row>
    <row r="20500" spans="5:8" x14ac:dyDescent="0.35">
      <c r="E20500"/>
      <c r="H20500"/>
    </row>
    <row r="20501" spans="5:8" x14ac:dyDescent="0.35">
      <c r="E20501"/>
      <c r="H20501"/>
    </row>
    <row r="20502" spans="5:8" x14ac:dyDescent="0.35">
      <c r="E20502"/>
      <c r="H20502"/>
    </row>
    <row r="20503" spans="5:8" x14ac:dyDescent="0.35">
      <c r="E20503"/>
      <c r="H20503"/>
    </row>
    <row r="20504" spans="5:8" x14ac:dyDescent="0.35">
      <c r="E20504"/>
      <c r="H20504"/>
    </row>
    <row r="20505" spans="5:8" x14ac:dyDescent="0.35">
      <c r="E20505"/>
      <c r="H20505"/>
    </row>
    <row r="20506" spans="5:8" x14ac:dyDescent="0.35">
      <c r="E20506"/>
      <c r="H20506"/>
    </row>
    <row r="20507" spans="5:8" x14ac:dyDescent="0.35">
      <c r="E20507"/>
      <c r="H20507"/>
    </row>
    <row r="20508" spans="5:8" x14ac:dyDescent="0.35">
      <c r="E20508"/>
      <c r="H20508"/>
    </row>
    <row r="20509" spans="5:8" x14ac:dyDescent="0.35">
      <c r="E20509"/>
      <c r="H20509"/>
    </row>
    <row r="20510" spans="5:8" x14ac:dyDescent="0.35">
      <c r="E20510"/>
      <c r="H20510"/>
    </row>
    <row r="20511" spans="5:8" x14ac:dyDescent="0.35">
      <c r="E20511"/>
      <c r="H20511"/>
    </row>
    <row r="20512" spans="5:8" x14ac:dyDescent="0.35">
      <c r="E20512"/>
      <c r="H20512"/>
    </row>
    <row r="20513" spans="5:8" x14ac:dyDescent="0.35">
      <c r="E20513"/>
      <c r="H20513"/>
    </row>
    <row r="20514" spans="5:8" x14ac:dyDescent="0.35">
      <c r="E20514"/>
      <c r="H20514"/>
    </row>
    <row r="20515" spans="5:8" x14ac:dyDescent="0.35">
      <c r="E20515"/>
      <c r="H20515"/>
    </row>
    <row r="20516" spans="5:8" x14ac:dyDescent="0.35">
      <c r="E20516"/>
      <c r="H20516"/>
    </row>
    <row r="20517" spans="5:8" x14ac:dyDescent="0.35">
      <c r="E20517"/>
      <c r="H20517"/>
    </row>
    <row r="20518" spans="5:8" x14ac:dyDescent="0.35">
      <c r="E20518"/>
      <c r="H20518"/>
    </row>
    <row r="20519" spans="5:8" x14ac:dyDescent="0.35">
      <c r="E20519"/>
      <c r="H20519"/>
    </row>
    <row r="20520" spans="5:8" x14ac:dyDescent="0.35">
      <c r="E20520"/>
      <c r="H20520"/>
    </row>
    <row r="20521" spans="5:8" x14ac:dyDescent="0.35">
      <c r="E20521"/>
      <c r="H20521"/>
    </row>
    <row r="20522" spans="5:8" x14ac:dyDescent="0.35">
      <c r="E20522"/>
      <c r="H20522"/>
    </row>
    <row r="20523" spans="5:8" x14ac:dyDescent="0.35">
      <c r="E20523"/>
      <c r="H20523"/>
    </row>
    <row r="20524" spans="5:8" x14ac:dyDescent="0.35">
      <c r="E20524"/>
      <c r="H20524"/>
    </row>
    <row r="20525" spans="5:8" x14ac:dyDescent="0.35">
      <c r="E20525"/>
      <c r="H20525"/>
    </row>
    <row r="20526" spans="5:8" x14ac:dyDescent="0.35">
      <c r="E20526"/>
      <c r="H20526"/>
    </row>
    <row r="20527" spans="5:8" x14ac:dyDescent="0.35">
      <c r="E20527"/>
      <c r="H20527"/>
    </row>
    <row r="20528" spans="5:8" x14ac:dyDescent="0.35">
      <c r="E20528"/>
      <c r="H20528"/>
    </row>
    <row r="20529" spans="5:8" x14ac:dyDescent="0.35">
      <c r="E20529"/>
      <c r="H20529"/>
    </row>
    <row r="20530" spans="5:8" x14ac:dyDescent="0.35">
      <c r="E20530"/>
      <c r="H20530"/>
    </row>
    <row r="20531" spans="5:8" x14ac:dyDescent="0.35">
      <c r="E20531"/>
      <c r="H20531"/>
    </row>
    <row r="20532" spans="5:8" x14ac:dyDescent="0.35">
      <c r="E20532"/>
      <c r="H20532"/>
    </row>
    <row r="20533" spans="5:8" x14ac:dyDescent="0.35">
      <c r="E20533"/>
      <c r="H20533"/>
    </row>
    <row r="20534" spans="5:8" x14ac:dyDescent="0.35">
      <c r="E20534"/>
      <c r="H20534"/>
    </row>
    <row r="20535" spans="5:8" x14ac:dyDescent="0.35">
      <c r="E20535"/>
      <c r="H20535"/>
    </row>
    <row r="20536" spans="5:8" x14ac:dyDescent="0.35">
      <c r="E20536"/>
      <c r="H20536"/>
    </row>
    <row r="20537" spans="5:8" x14ac:dyDescent="0.35">
      <c r="E20537"/>
      <c r="H20537"/>
    </row>
    <row r="20538" spans="5:8" x14ac:dyDescent="0.35">
      <c r="E20538"/>
      <c r="H20538"/>
    </row>
    <row r="20539" spans="5:8" x14ac:dyDescent="0.35">
      <c r="E20539"/>
      <c r="H20539"/>
    </row>
    <row r="20540" spans="5:8" x14ac:dyDescent="0.35">
      <c r="E20540"/>
      <c r="H20540"/>
    </row>
    <row r="20541" spans="5:8" x14ac:dyDescent="0.35">
      <c r="E20541"/>
      <c r="H20541"/>
    </row>
    <row r="20542" spans="5:8" x14ac:dyDescent="0.35">
      <c r="E20542"/>
      <c r="H20542"/>
    </row>
    <row r="20543" spans="5:8" x14ac:dyDescent="0.35">
      <c r="E20543"/>
      <c r="H20543"/>
    </row>
    <row r="20544" spans="5:8" x14ac:dyDescent="0.35">
      <c r="E20544"/>
      <c r="H20544"/>
    </row>
    <row r="20545" spans="5:8" x14ac:dyDescent="0.35">
      <c r="E20545"/>
      <c r="H20545"/>
    </row>
    <row r="20546" spans="5:8" x14ac:dyDescent="0.35">
      <c r="E20546"/>
      <c r="H20546"/>
    </row>
    <row r="20547" spans="5:8" x14ac:dyDescent="0.35">
      <c r="E20547"/>
      <c r="H20547"/>
    </row>
    <row r="20548" spans="5:8" x14ac:dyDescent="0.35">
      <c r="E20548"/>
      <c r="H20548"/>
    </row>
    <row r="20549" spans="5:8" x14ac:dyDescent="0.35">
      <c r="E20549"/>
      <c r="H20549"/>
    </row>
    <row r="20550" spans="5:8" x14ac:dyDescent="0.35">
      <c r="E20550"/>
      <c r="H20550"/>
    </row>
    <row r="20551" spans="5:8" x14ac:dyDescent="0.35">
      <c r="E20551"/>
      <c r="H20551"/>
    </row>
    <row r="20552" spans="5:8" x14ac:dyDescent="0.35">
      <c r="E20552"/>
      <c r="H20552"/>
    </row>
    <row r="20553" spans="5:8" x14ac:dyDescent="0.35">
      <c r="E20553"/>
      <c r="H20553"/>
    </row>
    <row r="20554" spans="5:8" x14ac:dyDescent="0.35">
      <c r="E20554"/>
      <c r="H20554"/>
    </row>
    <row r="20555" spans="5:8" x14ac:dyDescent="0.35">
      <c r="E20555"/>
      <c r="H20555"/>
    </row>
    <row r="20556" spans="5:8" x14ac:dyDescent="0.35">
      <c r="E20556"/>
      <c r="H20556"/>
    </row>
    <row r="20557" spans="5:8" x14ac:dyDescent="0.35">
      <c r="E20557"/>
      <c r="H20557"/>
    </row>
    <row r="20558" spans="5:8" x14ac:dyDescent="0.35">
      <c r="E20558"/>
      <c r="H20558"/>
    </row>
    <row r="20559" spans="5:8" x14ac:dyDescent="0.35">
      <c r="E20559"/>
      <c r="H20559"/>
    </row>
    <row r="20560" spans="5:8" x14ac:dyDescent="0.35">
      <c r="E20560"/>
      <c r="H20560"/>
    </row>
    <row r="20561" spans="5:8" x14ac:dyDescent="0.35">
      <c r="E20561"/>
      <c r="H20561"/>
    </row>
    <row r="20562" spans="5:8" x14ac:dyDescent="0.35">
      <c r="E20562"/>
      <c r="H20562"/>
    </row>
    <row r="20563" spans="5:8" x14ac:dyDescent="0.35">
      <c r="E20563"/>
      <c r="H20563"/>
    </row>
    <row r="20564" spans="5:8" x14ac:dyDescent="0.35">
      <c r="E20564"/>
      <c r="H20564"/>
    </row>
    <row r="20565" spans="5:8" x14ac:dyDescent="0.35">
      <c r="E20565"/>
      <c r="H20565"/>
    </row>
    <row r="20566" spans="5:8" x14ac:dyDescent="0.35">
      <c r="E20566"/>
      <c r="H20566"/>
    </row>
    <row r="20567" spans="5:8" x14ac:dyDescent="0.35">
      <c r="E20567"/>
      <c r="H20567"/>
    </row>
    <row r="20568" spans="5:8" x14ac:dyDescent="0.35">
      <c r="E20568"/>
      <c r="H20568"/>
    </row>
    <row r="20569" spans="5:8" x14ac:dyDescent="0.35">
      <c r="E20569"/>
      <c r="H20569"/>
    </row>
    <row r="20570" spans="5:8" x14ac:dyDescent="0.35">
      <c r="E20570"/>
      <c r="H20570"/>
    </row>
    <row r="20571" spans="5:8" x14ac:dyDescent="0.35">
      <c r="E20571"/>
      <c r="H20571"/>
    </row>
    <row r="20572" spans="5:8" x14ac:dyDescent="0.35">
      <c r="E20572"/>
      <c r="H20572"/>
    </row>
    <row r="20573" spans="5:8" x14ac:dyDescent="0.35">
      <c r="E20573"/>
      <c r="H20573"/>
    </row>
    <row r="20574" spans="5:8" x14ac:dyDescent="0.35">
      <c r="E20574"/>
      <c r="H20574"/>
    </row>
    <row r="20575" spans="5:8" x14ac:dyDescent="0.35">
      <c r="E20575"/>
      <c r="H20575"/>
    </row>
    <row r="20576" spans="5:8" x14ac:dyDescent="0.35">
      <c r="E20576"/>
      <c r="H20576"/>
    </row>
    <row r="20577" spans="5:8" x14ac:dyDescent="0.35">
      <c r="E20577"/>
      <c r="H20577"/>
    </row>
    <row r="20578" spans="5:8" x14ac:dyDescent="0.35">
      <c r="E20578"/>
      <c r="H20578"/>
    </row>
    <row r="20579" spans="5:8" x14ac:dyDescent="0.35">
      <c r="E20579"/>
      <c r="H20579"/>
    </row>
    <row r="20580" spans="5:8" x14ac:dyDescent="0.35">
      <c r="E20580"/>
      <c r="H20580"/>
    </row>
    <row r="20581" spans="5:8" x14ac:dyDescent="0.35">
      <c r="E20581"/>
      <c r="H20581"/>
    </row>
    <row r="20582" spans="5:8" x14ac:dyDescent="0.35">
      <c r="E20582"/>
      <c r="H20582"/>
    </row>
    <row r="20583" spans="5:8" x14ac:dyDescent="0.35">
      <c r="E20583"/>
      <c r="H20583"/>
    </row>
    <row r="20584" spans="5:8" x14ac:dyDescent="0.35">
      <c r="E20584"/>
      <c r="H20584"/>
    </row>
    <row r="20585" spans="5:8" x14ac:dyDescent="0.35">
      <c r="E20585"/>
      <c r="H20585"/>
    </row>
    <row r="20586" spans="5:8" x14ac:dyDescent="0.35">
      <c r="E20586"/>
      <c r="H20586"/>
    </row>
    <row r="20587" spans="5:8" x14ac:dyDescent="0.35">
      <c r="E20587"/>
      <c r="H20587"/>
    </row>
    <row r="20588" spans="5:8" x14ac:dyDescent="0.35">
      <c r="E20588"/>
      <c r="H20588"/>
    </row>
    <row r="20589" spans="5:8" x14ac:dyDescent="0.35">
      <c r="E20589"/>
      <c r="H20589"/>
    </row>
    <row r="20590" spans="5:8" x14ac:dyDescent="0.35">
      <c r="E20590"/>
      <c r="H20590"/>
    </row>
    <row r="20591" spans="5:8" x14ac:dyDescent="0.35">
      <c r="E20591"/>
      <c r="H20591"/>
    </row>
    <row r="20592" spans="5:8" x14ac:dyDescent="0.35">
      <c r="E20592"/>
      <c r="H20592"/>
    </row>
    <row r="20593" spans="5:8" x14ac:dyDescent="0.35">
      <c r="E20593"/>
      <c r="H20593"/>
    </row>
    <row r="20594" spans="5:8" x14ac:dyDescent="0.35">
      <c r="E20594"/>
      <c r="H20594"/>
    </row>
    <row r="20595" spans="5:8" x14ac:dyDescent="0.35">
      <c r="E20595"/>
      <c r="H20595"/>
    </row>
    <row r="20596" spans="5:8" x14ac:dyDescent="0.35">
      <c r="E20596"/>
      <c r="H20596"/>
    </row>
    <row r="20597" spans="5:8" x14ac:dyDescent="0.35">
      <c r="E20597"/>
      <c r="H20597"/>
    </row>
    <row r="20598" spans="5:8" x14ac:dyDescent="0.35">
      <c r="E20598"/>
      <c r="H20598"/>
    </row>
    <row r="20599" spans="5:8" x14ac:dyDescent="0.35">
      <c r="E20599"/>
      <c r="H20599"/>
    </row>
    <row r="20600" spans="5:8" x14ac:dyDescent="0.35">
      <c r="E20600"/>
      <c r="H20600"/>
    </row>
    <row r="20601" spans="5:8" x14ac:dyDescent="0.35">
      <c r="E20601"/>
      <c r="H20601"/>
    </row>
    <row r="20602" spans="5:8" x14ac:dyDescent="0.35">
      <c r="E20602"/>
      <c r="H20602"/>
    </row>
    <row r="20603" spans="5:8" x14ac:dyDescent="0.35">
      <c r="E20603"/>
      <c r="H20603"/>
    </row>
    <row r="20604" spans="5:8" x14ac:dyDescent="0.35">
      <c r="E20604"/>
      <c r="H20604"/>
    </row>
    <row r="20605" spans="5:8" x14ac:dyDescent="0.35">
      <c r="E20605"/>
      <c r="H20605"/>
    </row>
    <row r="20606" spans="5:8" x14ac:dyDescent="0.35">
      <c r="E20606"/>
      <c r="H20606"/>
    </row>
    <row r="20607" spans="5:8" x14ac:dyDescent="0.35">
      <c r="E20607"/>
      <c r="H20607"/>
    </row>
    <row r="20608" spans="5:8" x14ac:dyDescent="0.35">
      <c r="E20608"/>
      <c r="H20608"/>
    </row>
    <row r="20609" spans="5:8" x14ac:dyDescent="0.35">
      <c r="E20609"/>
      <c r="H20609"/>
    </row>
    <row r="20610" spans="5:8" x14ac:dyDescent="0.35">
      <c r="E20610"/>
      <c r="H20610"/>
    </row>
    <row r="20611" spans="5:8" x14ac:dyDescent="0.35">
      <c r="E20611"/>
      <c r="H20611"/>
    </row>
    <row r="20612" spans="5:8" x14ac:dyDescent="0.35">
      <c r="E20612"/>
      <c r="H20612"/>
    </row>
    <row r="20613" spans="5:8" x14ac:dyDescent="0.35">
      <c r="E20613"/>
      <c r="H20613"/>
    </row>
    <row r="20614" spans="5:8" x14ac:dyDescent="0.35">
      <c r="E20614"/>
      <c r="H20614"/>
    </row>
    <row r="20615" spans="5:8" x14ac:dyDescent="0.35">
      <c r="E20615"/>
      <c r="H20615"/>
    </row>
    <row r="20616" spans="5:8" x14ac:dyDescent="0.35">
      <c r="E20616"/>
      <c r="H20616"/>
    </row>
    <row r="20617" spans="5:8" x14ac:dyDescent="0.35">
      <c r="E20617"/>
      <c r="H20617"/>
    </row>
    <row r="20618" spans="5:8" x14ac:dyDescent="0.35">
      <c r="E20618"/>
      <c r="H20618"/>
    </row>
    <row r="20619" spans="5:8" x14ac:dyDescent="0.35">
      <c r="E20619"/>
      <c r="H20619"/>
    </row>
    <row r="20620" spans="5:8" x14ac:dyDescent="0.35">
      <c r="E20620"/>
      <c r="H20620"/>
    </row>
    <row r="20621" spans="5:8" x14ac:dyDescent="0.35">
      <c r="E20621"/>
      <c r="H20621"/>
    </row>
    <row r="20622" spans="5:8" x14ac:dyDescent="0.35">
      <c r="E20622"/>
      <c r="H20622"/>
    </row>
    <row r="20623" spans="5:8" x14ac:dyDescent="0.35">
      <c r="E20623"/>
      <c r="H20623"/>
    </row>
    <row r="20624" spans="5:8" x14ac:dyDescent="0.35">
      <c r="E20624"/>
      <c r="H20624"/>
    </row>
    <row r="20625" spans="5:8" x14ac:dyDescent="0.35">
      <c r="E20625"/>
      <c r="H20625"/>
    </row>
    <row r="20626" spans="5:8" x14ac:dyDescent="0.35">
      <c r="E20626"/>
      <c r="H20626"/>
    </row>
    <row r="20627" spans="5:8" x14ac:dyDescent="0.35">
      <c r="E20627"/>
      <c r="H20627"/>
    </row>
    <row r="20628" spans="5:8" x14ac:dyDescent="0.35">
      <c r="E20628"/>
      <c r="H20628"/>
    </row>
    <row r="20629" spans="5:8" x14ac:dyDescent="0.35">
      <c r="E20629"/>
      <c r="H20629"/>
    </row>
    <row r="20630" spans="5:8" x14ac:dyDescent="0.35">
      <c r="E20630"/>
      <c r="H20630"/>
    </row>
    <row r="20631" spans="5:8" x14ac:dyDescent="0.35">
      <c r="E20631"/>
      <c r="H20631"/>
    </row>
    <row r="20632" spans="5:8" x14ac:dyDescent="0.35">
      <c r="E20632"/>
      <c r="H20632"/>
    </row>
    <row r="20633" spans="5:8" x14ac:dyDescent="0.35">
      <c r="E20633"/>
      <c r="H20633"/>
    </row>
    <row r="20634" spans="5:8" x14ac:dyDescent="0.35">
      <c r="E20634"/>
      <c r="H20634"/>
    </row>
    <row r="20635" spans="5:8" x14ac:dyDescent="0.35">
      <c r="E20635"/>
      <c r="H20635"/>
    </row>
    <row r="20636" spans="5:8" x14ac:dyDescent="0.35">
      <c r="E20636"/>
      <c r="H20636"/>
    </row>
    <row r="20637" spans="5:8" x14ac:dyDescent="0.35">
      <c r="E20637"/>
      <c r="H20637"/>
    </row>
    <row r="20638" spans="5:8" x14ac:dyDescent="0.35">
      <c r="E20638"/>
      <c r="H20638"/>
    </row>
    <row r="20639" spans="5:8" x14ac:dyDescent="0.35">
      <c r="E20639"/>
      <c r="H20639"/>
    </row>
    <row r="20640" spans="5:8" x14ac:dyDescent="0.35">
      <c r="E20640"/>
      <c r="H20640"/>
    </row>
    <row r="20641" spans="5:8" x14ac:dyDescent="0.35">
      <c r="E20641"/>
      <c r="H20641"/>
    </row>
    <row r="20642" spans="5:8" x14ac:dyDescent="0.35">
      <c r="E20642"/>
      <c r="H20642"/>
    </row>
    <row r="20643" spans="5:8" x14ac:dyDescent="0.35">
      <c r="E20643"/>
      <c r="H20643"/>
    </row>
    <row r="20644" spans="5:8" x14ac:dyDescent="0.35">
      <c r="E20644"/>
      <c r="H20644"/>
    </row>
    <row r="20645" spans="5:8" x14ac:dyDescent="0.35">
      <c r="E20645"/>
      <c r="H20645"/>
    </row>
    <row r="20646" spans="5:8" x14ac:dyDescent="0.35">
      <c r="E20646"/>
      <c r="H20646"/>
    </row>
    <row r="20647" spans="5:8" x14ac:dyDescent="0.35">
      <c r="E20647"/>
      <c r="H20647"/>
    </row>
    <row r="20648" spans="5:8" x14ac:dyDescent="0.35">
      <c r="E20648"/>
      <c r="H20648"/>
    </row>
    <row r="20649" spans="5:8" x14ac:dyDescent="0.35">
      <c r="E20649"/>
      <c r="H20649"/>
    </row>
    <row r="20650" spans="5:8" x14ac:dyDescent="0.35">
      <c r="E20650"/>
      <c r="H20650"/>
    </row>
    <row r="20651" spans="5:8" x14ac:dyDescent="0.35">
      <c r="E20651"/>
      <c r="H20651"/>
    </row>
    <row r="20652" spans="5:8" x14ac:dyDescent="0.35">
      <c r="E20652"/>
      <c r="H20652"/>
    </row>
    <row r="20653" spans="5:8" x14ac:dyDescent="0.35">
      <c r="E20653"/>
      <c r="H20653"/>
    </row>
    <row r="20654" spans="5:8" x14ac:dyDescent="0.35">
      <c r="E20654"/>
      <c r="H20654"/>
    </row>
    <row r="20655" spans="5:8" x14ac:dyDescent="0.35">
      <c r="E20655"/>
      <c r="H20655"/>
    </row>
    <row r="20656" spans="5:8" x14ac:dyDescent="0.35">
      <c r="E20656"/>
      <c r="H20656"/>
    </row>
    <row r="20657" spans="5:8" x14ac:dyDescent="0.35">
      <c r="E20657"/>
      <c r="H20657"/>
    </row>
    <row r="20658" spans="5:8" x14ac:dyDescent="0.35">
      <c r="E20658"/>
      <c r="H20658"/>
    </row>
    <row r="20659" spans="5:8" x14ac:dyDescent="0.35">
      <c r="E20659"/>
      <c r="H20659"/>
    </row>
    <row r="20660" spans="5:8" x14ac:dyDescent="0.35">
      <c r="E20660"/>
      <c r="H20660"/>
    </row>
    <row r="20661" spans="5:8" x14ac:dyDescent="0.35">
      <c r="E20661"/>
      <c r="H20661"/>
    </row>
    <row r="20662" spans="5:8" x14ac:dyDescent="0.35">
      <c r="E20662"/>
      <c r="H20662"/>
    </row>
    <row r="20663" spans="5:8" x14ac:dyDescent="0.35">
      <c r="E20663"/>
      <c r="H20663"/>
    </row>
    <row r="20664" spans="5:8" x14ac:dyDescent="0.35">
      <c r="E20664"/>
      <c r="H20664"/>
    </row>
    <row r="20665" spans="5:8" x14ac:dyDescent="0.35">
      <c r="E20665"/>
      <c r="H20665"/>
    </row>
    <row r="20666" spans="5:8" x14ac:dyDescent="0.35">
      <c r="E20666"/>
      <c r="H20666"/>
    </row>
    <row r="20667" spans="5:8" x14ac:dyDescent="0.35">
      <c r="E20667"/>
      <c r="H20667"/>
    </row>
    <row r="20668" spans="5:8" x14ac:dyDescent="0.35">
      <c r="E20668"/>
      <c r="H20668"/>
    </row>
    <row r="20669" spans="5:8" x14ac:dyDescent="0.35">
      <c r="E20669"/>
      <c r="H20669"/>
    </row>
    <row r="20670" spans="5:8" x14ac:dyDescent="0.35">
      <c r="E20670"/>
      <c r="H20670"/>
    </row>
    <row r="20671" spans="5:8" x14ac:dyDescent="0.35">
      <c r="E20671"/>
      <c r="H20671"/>
    </row>
    <row r="20672" spans="5:8" x14ac:dyDescent="0.35">
      <c r="E20672"/>
      <c r="H20672"/>
    </row>
    <row r="20673" spans="5:8" x14ac:dyDescent="0.35">
      <c r="E20673"/>
      <c r="H20673"/>
    </row>
    <row r="20674" spans="5:8" x14ac:dyDescent="0.35">
      <c r="E20674"/>
      <c r="H20674"/>
    </row>
    <row r="20675" spans="5:8" x14ac:dyDescent="0.35">
      <c r="E20675"/>
      <c r="H20675"/>
    </row>
    <row r="20676" spans="5:8" x14ac:dyDescent="0.35">
      <c r="E20676"/>
      <c r="H20676"/>
    </row>
    <row r="20677" spans="5:8" x14ac:dyDescent="0.35">
      <c r="E20677"/>
      <c r="H20677"/>
    </row>
    <row r="20678" spans="5:8" x14ac:dyDescent="0.35">
      <c r="E20678"/>
      <c r="H20678"/>
    </row>
    <row r="20679" spans="5:8" x14ac:dyDescent="0.35">
      <c r="E20679"/>
      <c r="H20679"/>
    </row>
    <row r="20680" spans="5:8" x14ac:dyDescent="0.35">
      <c r="E20680"/>
      <c r="H20680"/>
    </row>
    <row r="20681" spans="5:8" x14ac:dyDescent="0.35">
      <c r="E20681"/>
      <c r="H20681"/>
    </row>
    <row r="20682" spans="5:8" x14ac:dyDescent="0.35">
      <c r="E20682"/>
      <c r="H20682"/>
    </row>
    <row r="20683" spans="5:8" x14ac:dyDescent="0.35">
      <c r="E20683"/>
      <c r="H20683"/>
    </row>
    <row r="20684" spans="5:8" x14ac:dyDescent="0.35">
      <c r="E20684"/>
      <c r="H20684"/>
    </row>
    <row r="20685" spans="5:8" x14ac:dyDescent="0.35">
      <c r="E20685"/>
      <c r="H20685"/>
    </row>
    <row r="20686" spans="5:8" x14ac:dyDescent="0.35">
      <c r="E20686"/>
      <c r="H20686"/>
    </row>
    <row r="20687" spans="5:8" x14ac:dyDescent="0.35">
      <c r="E20687"/>
      <c r="H20687"/>
    </row>
    <row r="20688" spans="5:8" x14ac:dyDescent="0.35">
      <c r="E20688"/>
      <c r="H20688"/>
    </row>
    <row r="20689" spans="5:8" x14ac:dyDescent="0.35">
      <c r="E20689"/>
      <c r="H20689"/>
    </row>
    <row r="20690" spans="5:8" x14ac:dyDescent="0.35">
      <c r="E20690"/>
      <c r="H20690"/>
    </row>
    <row r="20691" spans="5:8" x14ac:dyDescent="0.35">
      <c r="E20691"/>
      <c r="H20691"/>
    </row>
    <row r="20692" spans="5:8" x14ac:dyDescent="0.35">
      <c r="E20692"/>
      <c r="H20692"/>
    </row>
    <row r="20693" spans="5:8" x14ac:dyDescent="0.35">
      <c r="E20693"/>
      <c r="H20693"/>
    </row>
    <row r="20694" spans="5:8" x14ac:dyDescent="0.35">
      <c r="E20694"/>
      <c r="H20694"/>
    </row>
    <row r="20695" spans="5:8" x14ac:dyDescent="0.35">
      <c r="E20695"/>
      <c r="H20695"/>
    </row>
    <row r="20696" spans="5:8" x14ac:dyDescent="0.35">
      <c r="E20696"/>
      <c r="H20696"/>
    </row>
    <row r="20697" spans="5:8" x14ac:dyDescent="0.35">
      <c r="E20697"/>
      <c r="H20697"/>
    </row>
    <row r="20698" spans="5:8" x14ac:dyDescent="0.35">
      <c r="E20698"/>
      <c r="H20698"/>
    </row>
    <row r="20699" spans="5:8" x14ac:dyDescent="0.35">
      <c r="E20699"/>
      <c r="H20699"/>
    </row>
    <row r="20700" spans="5:8" x14ac:dyDescent="0.35">
      <c r="E20700"/>
      <c r="H20700"/>
    </row>
    <row r="20701" spans="5:8" x14ac:dyDescent="0.35">
      <c r="E20701"/>
      <c r="H20701"/>
    </row>
    <row r="20702" spans="5:8" x14ac:dyDescent="0.35">
      <c r="E20702"/>
      <c r="H20702"/>
    </row>
    <row r="20703" spans="5:8" x14ac:dyDescent="0.35">
      <c r="E20703"/>
      <c r="H20703"/>
    </row>
    <row r="20704" spans="5:8" x14ac:dyDescent="0.35">
      <c r="E20704"/>
      <c r="H20704"/>
    </row>
    <row r="20705" spans="5:8" x14ac:dyDescent="0.35">
      <c r="E20705"/>
      <c r="H20705"/>
    </row>
    <row r="20706" spans="5:8" x14ac:dyDescent="0.35">
      <c r="E20706"/>
      <c r="H20706"/>
    </row>
    <row r="20707" spans="5:8" x14ac:dyDescent="0.35">
      <c r="E20707"/>
      <c r="H20707"/>
    </row>
    <row r="20708" spans="5:8" x14ac:dyDescent="0.35">
      <c r="E20708"/>
      <c r="H20708"/>
    </row>
    <row r="20709" spans="5:8" x14ac:dyDescent="0.35">
      <c r="E20709"/>
      <c r="H20709"/>
    </row>
    <row r="20710" spans="5:8" x14ac:dyDescent="0.35">
      <c r="E20710"/>
      <c r="H20710"/>
    </row>
    <row r="20711" spans="5:8" x14ac:dyDescent="0.35">
      <c r="E20711"/>
      <c r="H20711"/>
    </row>
    <row r="20712" spans="5:8" x14ac:dyDescent="0.35">
      <c r="E20712"/>
      <c r="H20712"/>
    </row>
    <row r="20713" spans="5:8" x14ac:dyDescent="0.35">
      <c r="E20713"/>
      <c r="H20713"/>
    </row>
    <row r="20714" spans="5:8" x14ac:dyDescent="0.35">
      <c r="E20714"/>
      <c r="H20714"/>
    </row>
    <row r="20715" spans="5:8" x14ac:dyDescent="0.35">
      <c r="E20715"/>
      <c r="H20715"/>
    </row>
    <row r="20716" spans="5:8" x14ac:dyDescent="0.35">
      <c r="E20716"/>
      <c r="H20716"/>
    </row>
    <row r="20717" spans="5:8" x14ac:dyDescent="0.35">
      <c r="E20717"/>
      <c r="H20717"/>
    </row>
    <row r="20718" spans="5:8" x14ac:dyDescent="0.35">
      <c r="E20718"/>
      <c r="H20718"/>
    </row>
    <row r="20719" spans="5:8" x14ac:dyDescent="0.35">
      <c r="E20719"/>
      <c r="H20719"/>
    </row>
    <row r="20720" spans="5:8" x14ac:dyDescent="0.35">
      <c r="E20720"/>
      <c r="H20720"/>
    </row>
    <row r="20721" spans="5:8" x14ac:dyDescent="0.35">
      <c r="E20721"/>
      <c r="H20721"/>
    </row>
    <row r="20722" spans="5:8" x14ac:dyDescent="0.35">
      <c r="E20722"/>
      <c r="H20722"/>
    </row>
    <row r="20723" spans="5:8" x14ac:dyDescent="0.35">
      <c r="E20723"/>
      <c r="H20723"/>
    </row>
    <row r="20724" spans="5:8" x14ac:dyDescent="0.35">
      <c r="E20724"/>
      <c r="H20724"/>
    </row>
    <row r="20725" spans="5:8" x14ac:dyDescent="0.35">
      <c r="E20725"/>
      <c r="H20725"/>
    </row>
    <row r="20726" spans="5:8" x14ac:dyDescent="0.35">
      <c r="E20726"/>
      <c r="H20726"/>
    </row>
    <row r="20727" spans="5:8" x14ac:dyDescent="0.35">
      <c r="E20727"/>
      <c r="H20727"/>
    </row>
    <row r="20728" spans="5:8" x14ac:dyDescent="0.35">
      <c r="E20728"/>
      <c r="H20728"/>
    </row>
    <row r="20729" spans="5:8" x14ac:dyDescent="0.35">
      <c r="E20729"/>
      <c r="H20729"/>
    </row>
    <row r="20730" spans="5:8" x14ac:dyDescent="0.35">
      <c r="E20730"/>
      <c r="H20730"/>
    </row>
    <row r="20731" spans="5:8" x14ac:dyDescent="0.35">
      <c r="E20731"/>
      <c r="H20731"/>
    </row>
    <row r="20732" spans="5:8" x14ac:dyDescent="0.35">
      <c r="E20732"/>
      <c r="H20732"/>
    </row>
    <row r="20733" spans="5:8" x14ac:dyDescent="0.35">
      <c r="E20733"/>
      <c r="H20733"/>
    </row>
    <row r="20734" spans="5:8" x14ac:dyDescent="0.35">
      <c r="E20734"/>
      <c r="H20734"/>
    </row>
    <row r="20735" spans="5:8" x14ac:dyDescent="0.35">
      <c r="E20735"/>
      <c r="H20735"/>
    </row>
    <row r="20736" spans="5:8" x14ac:dyDescent="0.35">
      <c r="E20736"/>
      <c r="H20736"/>
    </row>
    <row r="20737" spans="5:8" x14ac:dyDescent="0.35">
      <c r="E20737"/>
      <c r="H20737"/>
    </row>
    <row r="20738" spans="5:8" x14ac:dyDescent="0.35">
      <c r="E20738"/>
      <c r="H20738"/>
    </row>
    <row r="20739" spans="5:8" x14ac:dyDescent="0.35">
      <c r="E20739"/>
      <c r="H20739"/>
    </row>
    <row r="20740" spans="5:8" x14ac:dyDescent="0.35">
      <c r="E20740"/>
      <c r="H20740"/>
    </row>
    <row r="20741" spans="5:8" x14ac:dyDescent="0.35">
      <c r="E20741"/>
      <c r="H20741"/>
    </row>
    <row r="20742" spans="5:8" x14ac:dyDescent="0.35">
      <c r="E20742"/>
      <c r="H20742"/>
    </row>
    <row r="20743" spans="5:8" x14ac:dyDescent="0.35">
      <c r="E20743"/>
      <c r="H20743"/>
    </row>
    <row r="20744" spans="5:8" x14ac:dyDescent="0.35">
      <c r="E20744"/>
      <c r="H20744"/>
    </row>
    <row r="20745" spans="5:8" x14ac:dyDescent="0.35">
      <c r="E20745"/>
      <c r="H20745"/>
    </row>
    <row r="20746" spans="5:8" x14ac:dyDescent="0.35">
      <c r="E20746"/>
      <c r="H20746"/>
    </row>
    <row r="20747" spans="5:8" x14ac:dyDescent="0.35">
      <c r="E20747"/>
      <c r="H20747"/>
    </row>
    <row r="20748" spans="5:8" x14ac:dyDescent="0.35">
      <c r="E20748"/>
      <c r="H20748"/>
    </row>
    <row r="20749" spans="5:8" x14ac:dyDescent="0.35">
      <c r="E20749"/>
      <c r="H20749"/>
    </row>
    <row r="20750" spans="5:8" x14ac:dyDescent="0.35">
      <c r="E20750"/>
      <c r="H20750"/>
    </row>
    <row r="20751" spans="5:8" x14ac:dyDescent="0.35">
      <c r="E20751"/>
      <c r="H20751"/>
    </row>
    <row r="20752" spans="5:8" x14ac:dyDescent="0.35">
      <c r="E20752"/>
      <c r="H20752"/>
    </row>
    <row r="20753" spans="5:8" x14ac:dyDescent="0.35">
      <c r="E20753"/>
      <c r="H20753"/>
    </row>
    <row r="20754" spans="5:8" x14ac:dyDescent="0.35">
      <c r="E20754"/>
      <c r="H20754"/>
    </row>
    <row r="20755" spans="5:8" x14ac:dyDescent="0.35">
      <c r="E20755"/>
      <c r="H20755"/>
    </row>
    <row r="20756" spans="5:8" x14ac:dyDescent="0.35">
      <c r="E20756"/>
      <c r="H20756"/>
    </row>
    <row r="20757" spans="5:8" x14ac:dyDescent="0.35">
      <c r="E20757"/>
      <c r="H20757"/>
    </row>
    <row r="20758" spans="5:8" x14ac:dyDescent="0.35">
      <c r="E20758"/>
      <c r="H20758"/>
    </row>
    <row r="20759" spans="5:8" x14ac:dyDescent="0.35">
      <c r="E20759"/>
      <c r="H20759"/>
    </row>
    <row r="20760" spans="5:8" x14ac:dyDescent="0.35">
      <c r="E20760"/>
      <c r="H20760"/>
    </row>
    <row r="20761" spans="5:8" x14ac:dyDescent="0.35">
      <c r="E20761"/>
      <c r="H20761"/>
    </row>
    <row r="20762" spans="5:8" x14ac:dyDescent="0.35">
      <c r="E20762"/>
      <c r="H20762"/>
    </row>
    <row r="20763" spans="5:8" x14ac:dyDescent="0.35">
      <c r="E20763"/>
      <c r="H20763"/>
    </row>
    <row r="20764" spans="5:8" x14ac:dyDescent="0.35">
      <c r="E20764"/>
      <c r="H20764"/>
    </row>
    <row r="20765" spans="5:8" x14ac:dyDescent="0.35">
      <c r="E20765"/>
      <c r="H20765"/>
    </row>
    <row r="20766" spans="5:8" x14ac:dyDescent="0.35">
      <c r="E20766"/>
      <c r="H20766"/>
    </row>
    <row r="20767" spans="5:8" x14ac:dyDescent="0.35">
      <c r="E20767"/>
      <c r="H20767"/>
    </row>
    <row r="20768" spans="5:8" x14ac:dyDescent="0.35">
      <c r="E20768"/>
      <c r="H20768"/>
    </row>
    <row r="20769" spans="5:8" x14ac:dyDescent="0.35">
      <c r="E20769"/>
      <c r="H20769"/>
    </row>
    <row r="20770" spans="5:8" x14ac:dyDescent="0.35">
      <c r="E20770"/>
      <c r="H20770"/>
    </row>
    <row r="20771" spans="5:8" x14ac:dyDescent="0.35">
      <c r="E20771"/>
      <c r="H20771"/>
    </row>
    <row r="20772" spans="5:8" x14ac:dyDescent="0.35">
      <c r="E20772"/>
      <c r="H20772"/>
    </row>
    <row r="20773" spans="5:8" x14ac:dyDescent="0.35">
      <c r="E20773"/>
      <c r="H20773"/>
    </row>
    <row r="20774" spans="5:8" x14ac:dyDescent="0.35">
      <c r="E20774"/>
      <c r="H20774"/>
    </row>
    <row r="20775" spans="5:8" x14ac:dyDescent="0.35">
      <c r="E20775"/>
      <c r="H20775"/>
    </row>
    <row r="20776" spans="5:8" x14ac:dyDescent="0.35">
      <c r="E20776"/>
      <c r="H20776"/>
    </row>
    <row r="20777" spans="5:8" x14ac:dyDescent="0.35">
      <c r="E20777"/>
      <c r="H20777"/>
    </row>
    <row r="20778" spans="5:8" x14ac:dyDescent="0.35">
      <c r="E20778"/>
      <c r="H20778"/>
    </row>
    <row r="20779" spans="5:8" x14ac:dyDescent="0.35">
      <c r="E20779"/>
      <c r="H20779"/>
    </row>
    <row r="20780" spans="5:8" x14ac:dyDescent="0.35">
      <c r="E20780"/>
      <c r="H20780"/>
    </row>
    <row r="20781" spans="5:8" x14ac:dyDescent="0.35">
      <c r="E20781"/>
      <c r="H20781"/>
    </row>
    <row r="20782" spans="5:8" x14ac:dyDescent="0.35">
      <c r="E20782"/>
      <c r="H20782"/>
    </row>
    <row r="20783" spans="5:8" x14ac:dyDescent="0.35">
      <c r="E20783"/>
      <c r="H20783"/>
    </row>
    <row r="20784" spans="5:8" x14ac:dyDescent="0.35">
      <c r="E20784"/>
      <c r="H20784"/>
    </row>
    <row r="20785" spans="5:8" x14ac:dyDescent="0.35">
      <c r="E20785"/>
      <c r="H20785"/>
    </row>
    <row r="20786" spans="5:8" x14ac:dyDescent="0.35">
      <c r="E20786"/>
      <c r="H20786"/>
    </row>
    <row r="20787" spans="5:8" x14ac:dyDescent="0.35">
      <c r="E20787"/>
      <c r="H20787"/>
    </row>
    <row r="20788" spans="5:8" x14ac:dyDescent="0.35">
      <c r="E20788"/>
      <c r="H20788"/>
    </row>
    <row r="20789" spans="5:8" x14ac:dyDescent="0.35">
      <c r="E20789"/>
      <c r="H20789"/>
    </row>
    <row r="20790" spans="5:8" x14ac:dyDescent="0.35">
      <c r="E20790"/>
      <c r="H20790"/>
    </row>
    <row r="20791" spans="5:8" x14ac:dyDescent="0.35">
      <c r="E20791"/>
      <c r="H20791"/>
    </row>
    <row r="20792" spans="5:8" x14ac:dyDescent="0.35">
      <c r="E20792"/>
      <c r="H20792"/>
    </row>
    <row r="20793" spans="5:8" x14ac:dyDescent="0.35">
      <c r="E20793"/>
      <c r="H20793"/>
    </row>
    <row r="20794" spans="5:8" x14ac:dyDescent="0.35">
      <c r="E20794"/>
      <c r="H20794"/>
    </row>
    <row r="20795" spans="5:8" x14ac:dyDescent="0.35">
      <c r="E20795"/>
      <c r="H20795"/>
    </row>
    <row r="20796" spans="5:8" x14ac:dyDescent="0.35">
      <c r="E20796"/>
      <c r="H20796"/>
    </row>
    <row r="20797" spans="5:8" x14ac:dyDescent="0.35">
      <c r="E20797"/>
      <c r="H20797"/>
    </row>
    <row r="20798" spans="5:8" x14ac:dyDescent="0.35">
      <c r="E20798"/>
      <c r="H20798"/>
    </row>
    <row r="20799" spans="5:8" x14ac:dyDescent="0.35">
      <c r="E20799"/>
      <c r="H20799"/>
    </row>
    <row r="20800" spans="5:8" x14ac:dyDescent="0.35">
      <c r="E20800"/>
      <c r="H20800"/>
    </row>
    <row r="20801" spans="5:8" x14ac:dyDescent="0.35">
      <c r="E20801"/>
      <c r="H20801"/>
    </row>
    <row r="20802" spans="5:8" x14ac:dyDescent="0.35">
      <c r="E20802"/>
      <c r="H20802"/>
    </row>
    <row r="20803" spans="5:8" x14ac:dyDescent="0.35">
      <c r="E20803"/>
      <c r="H20803"/>
    </row>
    <row r="20804" spans="5:8" x14ac:dyDescent="0.35">
      <c r="E20804"/>
      <c r="H20804"/>
    </row>
    <row r="20805" spans="5:8" x14ac:dyDescent="0.35">
      <c r="E20805"/>
      <c r="H20805"/>
    </row>
    <row r="20806" spans="5:8" x14ac:dyDescent="0.35">
      <c r="E20806"/>
      <c r="H20806"/>
    </row>
    <row r="20807" spans="5:8" x14ac:dyDescent="0.35">
      <c r="E20807"/>
      <c r="H20807"/>
    </row>
    <row r="20808" spans="5:8" x14ac:dyDescent="0.35">
      <c r="E20808"/>
      <c r="H20808"/>
    </row>
    <row r="20809" spans="5:8" x14ac:dyDescent="0.35">
      <c r="E20809"/>
      <c r="H20809"/>
    </row>
    <row r="20810" spans="5:8" x14ac:dyDescent="0.35">
      <c r="E20810"/>
      <c r="H20810"/>
    </row>
    <row r="20811" spans="5:8" x14ac:dyDescent="0.35">
      <c r="E20811"/>
      <c r="H20811"/>
    </row>
    <row r="20812" spans="5:8" x14ac:dyDescent="0.35">
      <c r="E20812"/>
      <c r="H20812"/>
    </row>
    <row r="20813" spans="5:8" x14ac:dyDescent="0.35">
      <c r="E20813"/>
      <c r="H20813"/>
    </row>
    <row r="20814" spans="5:8" x14ac:dyDescent="0.35">
      <c r="E20814"/>
      <c r="H20814"/>
    </row>
    <row r="20815" spans="5:8" x14ac:dyDescent="0.35">
      <c r="E20815"/>
      <c r="H20815"/>
    </row>
    <row r="20816" spans="5:8" x14ac:dyDescent="0.35">
      <c r="E20816"/>
      <c r="H20816"/>
    </row>
    <row r="20817" spans="5:8" x14ac:dyDescent="0.35">
      <c r="E20817"/>
      <c r="H20817"/>
    </row>
    <row r="20818" spans="5:8" x14ac:dyDescent="0.35">
      <c r="E20818"/>
      <c r="H20818"/>
    </row>
    <row r="20819" spans="5:8" x14ac:dyDescent="0.35">
      <c r="E20819"/>
      <c r="H20819"/>
    </row>
    <row r="20820" spans="5:8" x14ac:dyDescent="0.35">
      <c r="E20820"/>
      <c r="H20820"/>
    </row>
    <row r="20821" spans="5:8" x14ac:dyDescent="0.35">
      <c r="E20821"/>
      <c r="H20821"/>
    </row>
    <row r="20822" spans="5:8" x14ac:dyDescent="0.35">
      <c r="E20822"/>
      <c r="H20822"/>
    </row>
    <row r="20823" spans="5:8" x14ac:dyDescent="0.35">
      <c r="E20823"/>
      <c r="H20823"/>
    </row>
    <row r="20824" spans="5:8" x14ac:dyDescent="0.35">
      <c r="E20824"/>
      <c r="H20824"/>
    </row>
    <row r="20825" spans="5:8" x14ac:dyDescent="0.35">
      <c r="E20825"/>
      <c r="H20825"/>
    </row>
    <row r="20826" spans="5:8" x14ac:dyDescent="0.35">
      <c r="E20826"/>
      <c r="H20826"/>
    </row>
    <row r="20827" spans="5:8" x14ac:dyDescent="0.35">
      <c r="E20827"/>
      <c r="H20827"/>
    </row>
    <row r="20828" spans="5:8" x14ac:dyDescent="0.35">
      <c r="E20828"/>
      <c r="H20828"/>
    </row>
    <row r="20829" spans="5:8" x14ac:dyDescent="0.35">
      <c r="E20829"/>
      <c r="H20829"/>
    </row>
    <row r="20830" spans="5:8" x14ac:dyDescent="0.35">
      <c r="E20830"/>
      <c r="H20830"/>
    </row>
    <row r="20831" spans="5:8" x14ac:dyDescent="0.35">
      <c r="E20831"/>
      <c r="H20831"/>
    </row>
    <row r="20832" spans="5:8" x14ac:dyDescent="0.35">
      <c r="E20832"/>
      <c r="H20832"/>
    </row>
    <row r="20833" spans="5:8" x14ac:dyDescent="0.35">
      <c r="E20833"/>
      <c r="H20833"/>
    </row>
    <row r="20834" spans="5:8" x14ac:dyDescent="0.35">
      <c r="E20834"/>
      <c r="H20834"/>
    </row>
    <row r="20835" spans="5:8" x14ac:dyDescent="0.35">
      <c r="E20835"/>
      <c r="H20835"/>
    </row>
    <row r="20836" spans="5:8" x14ac:dyDescent="0.35">
      <c r="E20836"/>
      <c r="H20836"/>
    </row>
    <row r="20837" spans="5:8" x14ac:dyDescent="0.35">
      <c r="E20837"/>
      <c r="H20837"/>
    </row>
    <row r="20838" spans="5:8" x14ac:dyDescent="0.35">
      <c r="E20838"/>
      <c r="H20838"/>
    </row>
    <row r="20839" spans="5:8" x14ac:dyDescent="0.35">
      <c r="E20839"/>
      <c r="H20839"/>
    </row>
    <row r="20840" spans="5:8" x14ac:dyDescent="0.35">
      <c r="E20840"/>
      <c r="H20840"/>
    </row>
    <row r="20841" spans="5:8" x14ac:dyDescent="0.35">
      <c r="E20841"/>
      <c r="H20841"/>
    </row>
    <row r="20842" spans="5:8" x14ac:dyDescent="0.35">
      <c r="E20842"/>
      <c r="H20842"/>
    </row>
    <row r="20843" spans="5:8" x14ac:dyDescent="0.35">
      <c r="E20843"/>
      <c r="H20843"/>
    </row>
    <row r="20844" spans="5:8" x14ac:dyDescent="0.35">
      <c r="E20844"/>
      <c r="H20844"/>
    </row>
    <row r="20845" spans="5:8" x14ac:dyDescent="0.35">
      <c r="E20845"/>
      <c r="H20845"/>
    </row>
    <row r="20846" spans="5:8" x14ac:dyDescent="0.35">
      <c r="E20846"/>
      <c r="H20846"/>
    </row>
    <row r="20847" spans="5:8" x14ac:dyDescent="0.35">
      <c r="E20847"/>
      <c r="H20847"/>
    </row>
    <row r="20848" spans="5:8" x14ac:dyDescent="0.35">
      <c r="E20848"/>
      <c r="H20848"/>
    </row>
    <row r="20849" spans="5:8" x14ac:dyDescent="0.35">
      <c r="E20849"/>
      <c r="H20849"/>
    </row>
    <row r="20850" spans="5:8" x14ac:dyDescent="0.35">
      <c r="E20850"/>
      <c r="H20850"/>
    </row>
    <row r="20851" spans="5:8" x14ac:dyDescent="0.35">
      <c r="E20851"/>
      <c r="H20851"/>
    </row>
    <row r="20852" spans="5:8" x14ac:dyDescent="0.35">
      <c r="E20852"/>
      <c r="H20852"/>
    </row>
    <row r="20853" spans="5:8" x14ac:dyDescent="0.35">
      <c r="E20853"/>
      <c r="H20853"/>
    </row>
    <row r="20854" spans="5:8" x14ac:dyDescent="0.35">
      <c r="E20854"/>
      <c r="H20854"/>
    </row>
    <row r="20855" spans="5:8" x14ac:dyDescent="0.35">
      <c r="E20855"/>
      <c r="H20855"/>
    </row>
    <row r="20856" spans="5:8" x14ac:dyDescent="0.35">
      <c r="E20856"/>
      <c r="H20856"/>
    </row>
    <row r="20857" spans="5:8" x14ac:dyDescent="0.35">
      <c r="E20857"/>
      <c r="H20857"/>
    </row>
    <row r="20858" spans="5:8" x14ac:dyDescent="0.35">
      <c r="E20858"/>
      <c r="H20858"/>
    </row>
    <row r="20859" spans="5:8" x14ac:dyDescent="0.35">
      <c r="E20859"/>
      <c r="H20859"/>
    </row>
    <row r="20860" spans="5:8" x14ac:dyDescent="0.35">
      <c r="E20860"/>
      <c r="H20860"/>
    </row>
    <row r="20861" spans="5:8" x14ac:dyDescent="0.35">
      <c r="E20861"/>
      <c r="H20861"/>
    </row>
    <row r="20862" spans="5:8" x14ac:dyDescent="0.35">
      <c r="E20862"/>
      <c r="H20862"/>
    </row>
    <row r="20863" spans="5:8" x14ac:dyDescent="0.35">
      <c r="E20863"/>
      <c r="H20863"/>
    </row>
    <row r="20864" spans="5:8" x14ac:dyDescent="0.35">
      <c r="E20864"/>
      <c r="H20864"/>
    </row>
    <row r="20865" spans="5:8" x14ac:dyDescent="0.35">
      <c r="E20865"/>
      <c r="H20865"/>
    </row>
    <row r="20866" spans="5:8" x14ac:dyDescent="0.35">
      <c r="E20866"/>
      <c r="H20866"/>
    </row>
    <row r="20867" spans="5:8" x14ac:dyDescent="0.35">
      <c r="E20867"/>
      <c r="H20867"/>
    </row>
    <row r="20868" spans="5:8" x14ac:dyDescent="0.35">
      <c r="E20868"/>
      <c r="H20868"/>
    </row>
    <row r="20869" spans="5:8" x14ac:dyDescent="0.35">
      <c r="E20869"/>
      <c r="H20869"/>
    </row>
    <row r="20870" spans="5:8" x14ac:dyDescent="0.35">
      <c r="E20870"/>
      <c r="H20870"/>
    </row>
    <row r="20871" spans="5:8" x14ac:dyDescent="0.35">
      <c r="E20871"/>
      <c r="H20871"/>
    </row>
    <row r="20872" spans="5:8" x14ac:dyDescent="0.35">
      <c r="E20872"/>
      <c r="H20872"/>
    </row>
    <row r="20873" spans="5:8" x14ac:dyDescent="0.35">
      <c r="E20873"/>
      <c r="H20873"/>
    </row>
    <row r="20874" spans="5:8" x14ac:dyDescent="0.35">
      <c r="E20874"/>
      <c r="H20874"/>
    </row>
    <row r="20875" spans="5:8" x14ac:dyDescent="0.35">
      <c r="E20875"/>
      <c r="H20875"/>
    </row>
    <row r="20876" spans="5:8" x14ac:dyDescent="0.35">
      <c r="E20876"/>
      <c r="H20876"/>
    </row>
    <row r="20877" spans="5:8" x14ac:dyDescent="0.35">
      <c r="E20877"/>
      <c r="H20877"/>
    </row>
    <row r="20878" spans="5:8" x14ac:dyDescent="0.35">
      <c r="E20878"/>
      <c r="H20878"/>
    </row>
    <row r="20879" spans="5:8" x14ac:dyDescent="0.35">
      <c r="E20879"/>
      <c r="H20879"/>
    </row>
    <row r="20880" spans="5:8" x14ac:dyDescent="0.35">
      <c r="E20880"/>
      <c r="H20880"/>
    </row>
    <row r="20881" spans="5:8" x14ac:dyDescent="0.35">
      <c r="E20881"/>
      <c r="H20881"/>
    </row>
    <row r="20882" spans="5:8" x14ac:dyDescent="0.35">
      <c r="E20882"/>
      <c r="H20882"/>
    </row>
    <row r="20883" spans="5:8" x14ac:dyDescent="0.35">
      <c r="E20883"/>
      <c r="H20883"/>
    </row>
    <row r="20884" spans="5:8" x14ac:dyDescent="0.35">
      <c r="E20884"/>
      <c r="H20884"/>
    </row>
    <row r="20885" spans="5:8" x14ac:dyDescent="0.35">
      <c r="E20885"/>
      <c r="H20885"/>
    </row>
    <row r="20886" spans="5:8" x14ac:dyDescent="0.35">
      <c r="E20886"/>
      <c r="H20886"/>
    </row>
    <row r="20887" spans="5:8" x14ac:dyDescent="0.35">
      <c r="E20887"/>
      <c r="H20887"/>
    </row>
    <row r="20888" spans="5:8" x14ac:dyDescent="0.35">
      <c r="E20888"/>
      <c r="H20888"/>
    </row>
    <row r="20889" spans="5:8" x14ac:dyDescent="0.35">
      <c r="E20889"/>
      <c r="H20889"/>
    </row>
    <row r="20890" spans="5:8" x14ac:dyDescent="0.35">
      <c r="E20890"/>
      <c r="H20890"/>
    </row>
    <row r="20891" spans="5:8" x14ac:dyDescent="0.35">
      <c r="E20891"/>
      <c r="H20891"/>
    </row>
    <row r="20892" spans="5:8" x14ac:dyDescent="0.35">
      <c r="E20892"/>
      <c r="H20892"/>
    </row>
    <row r="20893" spans="5:8" x14ac:dyDescent="0.35">
      <c r="E20893"/>
      <c r="H20893"/>
    </row>
    <row r="20894" spans="5:8" x14ac:dyDescent="0.35">
      <c r="E20894"/>
      <c r="H20894"/>
    </row>
    <row r="20895" spans="5:8" x14ac:dyDescent="0.35">
      <c r="E20895"/>
      <c r="H20895"/>
    </row>
    <row r="20896" spans="5:8" x14ac:dyDescent="0.35">
      <c r="E20896"/>
      <c r="H20896"/>
    </row>
    <row r="20897" spans="5:8" x14ac:dyDescent="0.35">
      <c r="E20897"/>
      <c r="H20897"/>
    </row>
    <row r="20898" spans="5:8" x14ac:dyDescent="0.35">
      <c r="E20898"/>
      <c r="H20898"/>
    </row>
    <row r="20899" spans="5:8" x14ac:dyDescent="0.35">
      <c r="E20899"/>
      <c r="H20899"/>
    </row>
    <row r="20900" spans="5:8" x14ac:dyDescent="0.35">
      <c r="E20900"/>
      <c r="H20900"/>
    </row>
    <row r="20901" spans="5:8" x14ac:dyDescent="0.35">
      <c r="E20901"/>
      <c r="H20901"/>
    </row>
    <row r="20902" spans="5:8" x14ac:dyDescent="0.35">
      <c r="E20902"/>
      <c r="H20902"/>
    </row>
    <row r="20903" spans="5:8" x14ac:dyDescent="0.35">
      <c r="E20903"/>
      <c r="H20903"/>
    </row>
    <row r="20904" spans="5:8" x14ac:dyDescent="0.35">
      <c r="E20904"/>
      <c r="H20904"/>
    </row>
    <row r="20905" spans="5:8" x14ac:dyDescent="0.35">
      <c r="E20905"/>
      <c r="H20905"/>
    </row>
    <row r="20906" spans="5:8" x14ac:dyDescent="0.35">
      <c r="E20906"/>
      <c r="H20906"/>
    </row>
    <row r="20907" spans="5:8" x14ac:dyDescent="0.35">
      <c r="E20907"/>
      <c r="H20907"/>
    </row>
    <row r="20908" spans="5:8" x14ac:dyDescent="0.35">
      <c r="E20908"/>
      <c r="H20908"/>
    </row>
    <row r="20909" spans="5:8" x14ac:dyDescent="0.35">
      <c r="E20909"/>
      <c r="H20909"/>
    </row>
    <row r="20910" spans="5:8" x14ac:dyDescent="0.35">
      <c r="E20910"/>
      <c r="H20910"/>
    </row>
    <row r="20911" spans="5:8" x14ac:dyDescent="0.35">
      <c r="E20911"/>
      <c r="H20911"/>
    </row>
    <row r="20912" spans="5:8" x14ac:dyDescent="0.35">
      <c r="E20912"/>
      <c r="H20912"/>
    </row>
    <row r="20913" spans="5:8" x14ac:dyDescent="0.35">
      <c r="E20913"/>
      <c r="H20913"/>
    </row>
    <row r="20914" spans="5:8" x14ac:dyDescent="0.35">
      <c r="E20914"/>
      <c r="H20914"/>
    </row>
    <row r="20915" spans="5:8" x14ac:dyDescent="0.35">
      <c r="E20915"/>
      <c r="H20915"/>
    </row>
    <row r="20916" spans="5:8" x14ac:dyDescent="0.35">
      <c r="E20916"/>
      <c r="H20916"/>
    </row>
    <row r="20917" spans="5:8" x14ac:dyDescent="0.35">
      <c r="E20917"/>
      <c r="H20917"/>
    </row>
    <row r="20918" spans="5:8" x14ac:dyDescent="0.35">
      <c r="E20918"/>
      <c r="H20918"/>
    </row>
    <row r="20919" spans="5:8" x14ac:dyDescent="0.35">
      <c r="E20919"/>
      <c r="H20919"/>
    </row>
    <row r="20920" spans="5:8" x14ac:dyDescent="0.35">
      <c r="E20920"/>
      <c r="H20920"/>
    </row>
    <row r="20921" spans="5:8" x14ac:dyDescent="0.35">
      <c r="E20921"/>
      <c r="H20921"/>
    </row>
    <row r="20922" spans="5:8" x14ac:dyDescent="0.35">
      <c r="E20922"/>
      <c r="H20922"/>
    </row>
    <row r="20923" spans="5:8" x14ac:dyDescent="0.35">
      <c r="E20923"/>
      <c r="H20923"/>
    </row>
    <row r="20924" spans="5:8" x14ac:dyDescent="0.35">
      <c r="E20924"/>
      <c r="H20924"/>
    </row>
    <row r="20925" spans="5:8" x14ac:dyDescent="0.35">
      <c r="E20925"/>
      <c r="H20925"/>
    </row>
    <row r="20926" spans="5:8" x14ac:dyDescent="0.35">
      <c r="E20926"/>
      <c r="H20926"/>
    </row>
    <row r="20927" spans="5:8" x14ac:dyDescent="0.35">
      <c r="E20927"/>
      <c r="H20927"/>
    </row>
    <row r="20928" spans="5:8" x14ac:dyDescent="0.35">
      <c r="E20928"/>
      <c r="H20928"/>
    </row>
    <row r="20929" spans="5:8" x14ac:dyDescent="0.35">
      <c r="E20929"/>
      <c r="H20929"/>
    </row>
    <row r="20930" spans="5:8" x14ac:dyDescent="0.35">
      <c r="E20930"/>
      <c r="H20930"/>
    </row>
    <row r="20931" spans="5:8" x14ac:dyDescent="0.35">
      <c r="E20931"/>
      <c r="H20931"/>
    </row>
    <row r="20932" spans="5:8" x14ac:dyDescent="0.35">
      <c r="E20932"/>
      <c r="H20932"/>
    </row>
    <row r="20933" spans="5:8" x14ac:dyDescent="0.35">
      <c r="E20933"/>
      <c r="H20933"/>
    </row>
    <row r="20934" spans="5:8" x14ac:dyDescent="0.35">
      <c r="E20934"/>
      <c r="H20934"/>
    </row>
    <row r="20935" spans="5:8" x14ac:dyDescent="0.35">
      <c r="E20935"/>
      <c r="H20935"/>
    </row>
    <row r="20936" spans="5:8" x14ac:dyDescent="0.35">
      <c r="E20936"/>
      <c r="H20936"/>
    </row>
    <row r="20937" spans="5:8" x14ac:dyDescent="0.35">
      <c r="E20937"/>
      <c r="H20937"/>
    </row>
    <row r="20938" spans="5:8" x14ac:dyDescent="0.35">
      <c r="E20938"/>
      <c r="H20938"/>
    </row>
    <row r="20939" spans="5:8" x14ac:dyDescent="0.35">
      <c r="E20939"/>
      <c r="H20939"/>
    </row>
    <row r="20940" spans="5:8" x14ac:dyDescent="0.35">
      <c r="E20940"/>
      <c r="H20940"/>
    </row>
    <row r="20941" spans="5:8" x14ac:dyDescent="0.35">
      <c r="E20941"/>
      <c r="H20941"/>
    </row>
    <row r="20942" spans="5:8" x14ac:dyDescent="0.35">
      <c r="E20942"/>
      <c r="H20942"/>
    </row>
    <row r="20943" spans="5:8" x14ac:dyDescent="0.35">
      <c r="E20943"/>
      <c r="H20943"/>
    </row>
    <row r="20944" spans="5:8" x14ac:dyDescent="0.35">
      <c r="E20944"/>
      <c r="H20944"/>
    </row>
    <row r="20945" spans="5:8" x14ac:dyDescent="0.35">
      <c r="E20945"/>
      <c r="H20945"/>
    </row>
    <row r="20946" spans="5:8" x14ac:dyDescent="0.35">
      <c r="E20946"/>
      <c r="H20946"/>
    </row>
    <row r="20947" spans="5:8" x14ac:dyDescent="0.35">
      <c r="E20947"/>
      <c r="H20947"/>
    </row>
    <row r="20948" spans="5:8" x14ac:dyDescent="0.35">
      <c r="E20948"/>
      <c r="H20948"/>
    </row>
    <row r="20949" spans="5:8" x14ac:dyDescent="0.35">
      <c r="E20949"/>
      <c r="H20949"/>
    </row>
    <row r="20950" spans="5:8" x14ac:dyDescent="0.35">
      <c r="E20950"/>
      <c r="H20950"/>
    </row>
    <row r="20951" spans="5:8" x14ac:dyDescent="0.35">
      <c r="E20951"/>
      <c r="H20951"/>
    </row>
    <row r="20952" spans="5:8" x14ac:dyDescent="0.35">
      <c r="E20952"/>
      <c r="H20952"/>
    </row>
    <row r="20953" spans="5:8" x14ac:dyDescent="0.35">
      <c r="E20953"/>
      <c r="H20953"/>
    </row>
    <row r="20954" spans="5:8" x14ac:dyDescent="0.35">
      <c r="E20954"/>
      <c r="H20954"/>
    </row>
    <row r="20955" spans="5:8" x14ac:dyDescent="0.35">
      <c r="E20955"/>
      <c r="H20955"/>
    </row>
    <row r="20956" spans="5:8" x14ac:dyDescent="0.35">
      <c r="E20956"/>
      <c r="H20956"/>
    </row>
    <row r="20957" spans="5:8" x14ac:dyDescent="0.35">
      <c r="E20957"/>
      <c r="H20957"/>
    </row>
    <row r="20958" spans="5:8" x14ac:dyDescent="0.35">
      <c r="E20958"/>
      <c r="H20958"/>
    </row>
    <row r="20959" spans="5:8" x14ac:dyDescent="0.35">
      <c r="E20959"/>
      <c r="H20959"/>
    </row>
    <row r="20960" spans="5:8" x14ac:dyDescent="0.35">
      <c r="E20960"/>
      <c r="H20960"/>
    </row>
    <row r="20961" spans="5:8" x14ac:dyDescent="0.35">
      <c r="E20961"/>
      <c r="H20961"/>
    </row>
    <row r="20962" spans="5:8" x14ac:dyDescent="0.35">
      <c r="E20962"/>
      <c r="H20962"/>
    </row>
    <row r="20963" spans="5:8" x14ac:dyDescent="0.35">
      <c r="E20963"/>
      <c r="H20963"/>
    </row>
    <row r="20964" spans="5:8" x14ac:dyDescent="0.35">
      <c r="E20964"/>
      <c r="H20964"/>
    </row>
    <row r="20965" spans="5:8" x14ac:dyDescent="0.35">
      <c r="E20965"/>
      <c r="H20965"/>
    </row>
    <row r="20966" spans="5:8" x14ac:dyDescent="0.35">
      <c r="E20966"/>
      <c r="H20966"/>
    </row>
    <row r="20967" spans="5:8" x14ac:dyDescent="0.35">
      <c r="E20967"/>
      <c r="H20967"/>
    </row>
    <row r="20968" spans="5:8" x14ac:dyDescent="0.35">
      <c r="E20968"/>
      <c r="H20968"/>
    </row>
    <row r="20969" spans="5:8" x14ac:dyDescent="0.35">
      <c r="E20969"/>
      <c r="H20969"/>
    </row>
    <row r="20970" spans="5:8" x14ac:dyDescent="0.35">
      <c r="E20970"/>
      <c r="H20970"/>
    </row>
    <row r="20971" spans="5:8" x14ac:dyDescent="0.35">
      <c r="E20971"/>
      <c r="H20971"/>
    </row>
    <row r="20972" spans="5:8" x14ac:dyDescent="0.35">
      <c r="E20972"/>
      <c r="H20972"/>
    </row>
    <row r="20973" spans="5:8" x14ac:dyDescent="0.35">
      <c r="E20973"/>
      <c r="H20973"/>
    </row>
    <row r="20974" spans="5:8" x14ac:dyDescent="0.35">
      <c r="E20974"/>
      <c r="H20974"/>
    </row>
    <row r="20975" spans="5:8" x14ac:dyDescent="0.35">
      <c r="E20975"/>
      <c r="H20975"/>
    </row>
    <row r="20976" spans="5:8" x14ac:dyDescent="0.35">
      <c r="E20976"/>
      <c r="H20976"/>
    </row>
    <row r="20977" spans="5:8" x14ac:dyDescent="0.35">
      <c r="E20977"/>
      <c r="H20977"/>
    </row>
    <row r="20978" spans="5:8" x14ac:dyDescent="0.35">
      <c r="E20978"/>
      <c r="H20978"/>
    </row>
    <row r="20979" spans="5:8" x14ac:dyDescent="0.35">
      <c r="E20979"/>
      <c r="H20979"/>
    </row>
    <row r="20980" spans="5:8" x14ac:dyDescent="0.35">
      <c r="E20980"/>
      <c r="H20980"/>
    </row>
    <row r="20981" spans="5:8" x14ac:dyDescent="0.35">
      <c r="E20981"/>
      <c r="H20981"/>
    </row>
    <row r="20982" spans="5:8" x14ac:dyDescent="0.35">
      <c r="E20982"/>
      <c r="H20982"/>
    </row>
    <row r="20983" spans="5:8" x14ac:dyDescent="0.35">
      <c r="E20983"/>
      <c r="H20983"/>
    </row>
    <row r="20984" spans="5:8" x14ac:dyDescent="0.35">
      <c r="E20984"/>
      <c r="H20984"/>
    </row>
    <row r="20985" spans="5:8" x14ac:dyDescent="0.35">
      <c r="E20985"/>
      <c r="H20985"/>
    </row>
    <row r="20986" spans="5:8" x14ac:dyDescent="0.35">
      <c r="E20986"/>
      <c r="H20986"/>
    </row>
    <row r="20987" spans="5:8" x14ac:dyDescent="0.35">
      <c r="E20987"/>
      <c r="H20987"/>
    </row>
    <row r="20988" spans="5:8" x14ac:dyDescent="0.35">
      <c r="E20988"/>
      <c r="H20988"/>
    </row>
    <row r="20989" spans="5:8" x14ac:dyDescent="0.35">
      <c r="E20989"/>
      <c r="H20989"/>
    </row>
    <row r="20990" spans="5:8" x14ac:dyDescent="0.35">
      <c r="E20990"/>
      <c r="H20990"/>
    </row>
    <row r="20991" spans="5:8" x14ac:dyDescent="0.35">
      <c r="E20991"/>
      <c r="H20991"/>
    </row>
    <row r="20992" spans="5:8" x14ac:dyDescent="0.35">
      <c r="E20992"/>
      <c r="H20992"/>
    </row>
    <row r="20993" spans="5:8" x14ac:dyDescent="0.35">
      <c r="E20993"/>
      <c r="H20993"/>
    </row>
    <row r="20994" spans="5:8" x14ac:dyDescent="0.35">
      <c r="E20994"/>
      <c r="H20994"/>
    </row>
    <row r="20995" spans="5:8" x14ac:dyDescent="0.35">
      <c r="E20995"/>
      <c r="H20995"/>
    </row>
    <row r="20996" spans="5:8" x14ac:dyDescent="0.35">
      <c r="E20996"/>
      <c r="H20996"/>
    </row>
    <row r="20997" spans="5:8" x14ac:dyDescent="0.35">
      <c r="E20997"/>
      <c r="H20997"/>
    </row>
    <row r="20998" spans="5:8" x14ac:dyDescent="0.35">
      <c r="E20998"/>
      <c r="H20998"/>
    </row>
    <row r="20999" spans="5:8" x14ac:dyDescent="0.35">
      <c r="E20999"/>
      <c r="H20999"/>
    </row>
    <row r="21000" spans="5:8" x14ac:dyDescent="0.35">
      <c r="E21000"/>
      <c r="H21000"/>
    </row>
    <row r="21001" spans="5:8" x14ac:dyDescent="0.35">
      <c r="E21001"/>
      <c r="H21001"/>
    </row>
    <row r="21002" spans="5:8" x14ac:dyDescent="0.35">
      <c r="E21002"/>
      <c r="H21002"/>
    </row>
    <row r="21003" spans="5:8" x14ac:dyDescent="0.35">
      <c r="E21003"/>
      <c r="H21003"/>
    </row>
    <row r="21004" spans="5:8" x14ac:dyDescent="0.35">
      <c r="E21004"/>
      <c r="H21004"/>
    </row>
    <row r="21005" spans="5:8" x14ac:dyDescent="0.35">
      <c r="E21005"/>
      <c r="H21005"/>
    </row>
    <row r="21006" spans="5:8" x14ac:dyDescent="0.35">
      <c r="E21006"/>
      <c r="H21006"/>
    </row>
    <row r="21007" spans="5:8" x14ac:dyDescent="0.35">
      <c r="E21007"/>
      <c r="H21007"/>
    </row>
    <row r="21008" spans="5:8" x14ac:dyDescent="0.35">
      <c r="E21008"/>
      <c r="H21008"/>
    </row>
    <row r="21009" spans="5:8" x14ac:dyDescent="0.35">
      <c r="E21009"/>
      <c r="H21009"/>
    </row>
    <row r="21010" spans="5:8" x14ac:dyDescent="0.35">
      <c r="E21010"/>
      <c r="H21010"/>
    </row>
    <row r="21011" spans="5:8" x14ac:dyDescent="0.35">
      <c r="E21011"/>
      <c r="H21011"/>
    </row>
    <row r="21012" spans="5:8" x14ac:dyDescent="0.35">
      <c r="E21012"/>
      <c r="H21012"/>
    </row>
    <row r="21013" spans="5:8" x14ac:dyDescent="0.35">
      <c r="E21013"/>
      <c r="H21013"/>
    </row>
    <row r="21014" spans="5:8" x14ac:dyDescent="0.35">
      <c r="E21014"/>
      <c r="H21014"/>
    </row>
    <row r="21015" spans="5:8" x14ac:dyDescent="0.35">
      <c r="E21015"/>
      <c r="H21015"/>
    </row>
    <row r="21016" spans="5:8" x14ac:dyDescent="0.35">
      <c r="E21016"/>
      <c r="H21016"/>
    </row>
    <row r="21017" spans="5:8" x14ac:dyDescent="0.35">
      <c r="E21017"/>
      <c r="H21017"/>
    </row>
    <row r="21018" spans="5:8" x14ac:dyDescent="0.35">
      <c r="E21018"/>
      <c r="H21018"/>
    </row>
    <row r="21019" spans="5:8" x14ac:dyDescent="0.35">
      <c r="E21019"/>
      <c r="H21019"/>
    </row>
    <row r="21020" spans="5:8" x14ac:dyDescent="0.35">
      <c r="E21020"/>
      <c r="H21020"/>
    </row>
    <row r="21021" spans="5:8" x14ac:dyDescent="0.35">
      <c r="E21021"/>
      <c r="H21021"/>
    </row>
    <row r="21022" spans="5:8" x14ac:dyDescent="0.35">
      <c r="E21022"/>
      <c r="H21022"/>
    </row>
    <row r="21023" spans="5:8" x14ac:dyDescent="0.35">
      <c r="E21023"/>
      <c r="H21023"/>
    </row>
    <row r="21024" spans="5:8" x14ac:dyDescent="0.35">
      <c r="E21024"/>
      <c r="H21024"/>
    </row>
    <row r="21025" spans="5:8" x14ac:dyDescent="0.35">
      <c r="E21025"/>
      <c r="H21025"/>
    </row>
    <row r="21026" spans="5:8" x14ac:dyDescent="0.35">
      <c r="E21026"/>
      <c r="H21026"/>
    </row>
    <row r="21027" spans="5:8" x14ac:dyDescent="0.35">
      <c r="E21027"/>
      <c r="H21027"/>
    </row>
    <row r="21028" spans="5:8" x14ac:dyDescent="0.35">
      <c r="E21028"/>
      <c r="H21028"/>
    </row>
    <row r="21029" spans="5:8" x14ac:dyDescent="0.35">
      <c r="E21029"/>
      <c r="H21029"/>
    </row>
    <row r="21030" spans="5:8" x14ac:dyDescent="0.35">
      <c r="E21030"/>
      <c r="H21030"/>
    </row>
    <row r="21031" spans="5:8" x14ac:dyDescent="0.35">
      <c r="E21031"/>
      <c r="H21031"/>
    </row>
    <row r="21032" spans="5:8" x14ac:dyDescent="0.35">
      <c r="E21032"/>
      <c r="H21032"/>
    </row>
    <row r="21033" spans="5:8" x14ac:dyDescent="0.35">
      <c r="E21033"/>
      <c r="H21033"/>
    </row>
    <row r="21034" spans="5:8" x14ac:dyDescent="0.35">
      <c r="E21034"/>
      <c r="H21034"/>
    </row>
    <row r="21035" spans="5:8" x14ac:dyDescent="0.35">
      <c r="E21035"/>
      <c r="H21035"/>
    </row>
    <row r="21036" spans="5:8" x14ac:dyDescent="0.35">
      <c r="E21036"/>
      <c r="H21036"/>
    </row>
    <row r="21037" spans="5:8" x14ac:dyDescent="0.35">
      <c r="E21037"/>
      <c r="H21037"/>
    </row>
    <row r="21038" spans="5:8" x14ac:dyDescent="0.35">
      <c r="E21038"/>
      <c r="H21038"/>
    </row>
    <row r="21039" spans="5:8" x14ac:dyDescent="0.35">
      <c r="E21039"/>
      <c r="H21039"/>
    </row>
    <row r="21040" spans="5:8" x14ac:dyDescent="0.35">
      <c r="E21040"/>
      <c r="H21040"/>
    </row>
    <row r="21041" spans="5:8" x14ac:dyDescent="0.35">
      <c r="E21041"/>
      <c r="H21041"/>
    </row>
    <row r="21042" spans="5:8" x14ac:dyDescent="0.35">
      <c r="E21042"/>
      <c r="H21042"/>
    </row>
    <row r="21043" spans="5:8" x14ac:dyDescent="0.35">
      <c r="E21043"/>
      <c r="H21043"/>
    </row>
    <row r="21044" spans="5:8" x14ac:dyDescent="0.35">
      <c r="E21044"/>
      <c r="H21044"/>
    </row>
    <row r="21045" spans="5:8" x14ac:dyDescent="0.35">
      <c r="E21045"/>
      <c r="H21045"/>
    </row>
    <row r="21046" spans="5:8" x14ac:dyDescent="0.35">
      <c r="E21046"/>
      <c r="H21046"/>
    </row>
    <row r="21047" spans="5:8" x14ac:dyDescent="0.35">
      <c r="E21047"/>
      <c r="H21047"/>
    </row>
    <row r="21048" spans="5:8" x14ac:dyDescent="0.35">
      <c r="E21048"/>
      <c r="H21048"/>
    </row>
    <row r="21049" spans="5:8" x14ac:dyDescent="0.35">
      <c r="E21049"/>
      <c r="H21049"/>
    </row>
    <row r="21050" spans="5:8" x14ac:dyDescent="0.35">
      <c r="E21050"/>
      <c r="H21050"/>
    </row>
    <row r="21051" spans="5:8" x14ac:dyDescent="0.35">
      <c r="E21051"/>
      <c r="H21051"/>
    </row>
    <row r="21052" spans="5:8" x14ac:dyDescent="0.35">
      <c r="E21052"/>
      <c r="H21052"/>
    </row>
    <row r="21053" spans="5:8" x14ac:dyDescent="0.35">
      <c r="E21053"/>
      <c r="H21053"/>
    </row>
    <row r="21054" spans="5:8" x14ac:dyDescent="0.35">
      <c r="E21054"/>
      <c r="H21054"/>
    </row>
    <row r="21055" spans="5:8" x14ac:dyDescent="0.35">
      <c r="E21055"/>
      <c r="H21055"/>
    </row>
    <row r="21056" spans="5:8" x14ac:dyDescent="0.35">
      <c r="E21056"/>
      <c r="H21056"/>
    </row>
    <row r="21057" spans="5:8" x14ac:dyDescent="0.35">
      <c r="E21057"/>
      <c r="H21057"/>
    </row>
    <row r="21058" spans="5:8" x14ac:dyDescent="0.35">
      <c r="E21058"/>
      <c r="H21058"/>
    </row>
    <row r="21059" spans="5:8" x14ac:dyDescent="0.35">
      <c r="E21059"/>
      <c r="H21059"/>
    </row>
    <row r="21060" spans="5:8" x14ac:dyDescent="0.35">
      <c r="E21060"/>
      <c r="H21060"/>
    </row>
    <row r="21061" spans="5:8" x14ac:dyDescent="0.35">
      <c r="E21061"/>
      <c r="H21061"/>
    </row>
    <row r="21062" spans="5:8" x14ac:dyDescent="0.35">
      <c r="E21062"/>
      <c r="H21062"/>
    </row>
    <row r="21063" spans="5:8" x14ac:dyDescent="0.35">
      <c r="E21063"/>
      <c r="H21063"/>
    </row>
    <row r="21064" spans="5:8" x14ac:dyDescent="0.35">
      <c r="E21064"/>
      <c r="H21064"/>
    </row>
    <row r="21065" spans="5:8" x14ac:dyDescent="0.35">
      <c r="E21065"/>
      <c r="H21065"/>
    </row>
    <row r="21066" spans="5:8" x14ac:dyDescent="0.35">
      <c r="E21066"/>
      <c r="H21066"/>
    </row>
    <row r="21067" spans="5:8" x14ac:dyDescent="0.35">
      <c r="E21067"/>
      <c r="H21067"/>
    </row>
    <row r="21068" spans="5:8" x14ac:dyDescent="0.35">
      <c r="E21068"/>
      <c r="H21068"/>
    </row>
    <row r="21069" spans="5:8" x14ac:dyDescent="0.35">
      <c r="E21069"/>
      <c r="H21069"/>
    </row>
    <row r="21070" spans="5:8" x14ac:dyDescent="0.35">
      <c r="E21070"/>
      <c r="H21070"/>
    </row>
    <row r="21071" spans="5:8" x14ac:dyDescent="0.35">
      <c r="E21071"/>
      <c r="H21071"/>
    </row>
    <row r="21072" spans="5:8" x14ac:dyDescent="0.35">
      <c r="E21072"/>
      <c r="H21072"/>
    </row>
    <row r="21073" spans="5:8" x14ac:dyDescent="0.35">
      <c r="E21073"/>
      <c r="H21073"/>
    </row>
    <row r="21074" spans="5:8" x14ac:dyDescent="0.35">
      <c r="E21074"/>
      <c r="H21074"/>
    </row>
    <row r="21075" spans="5:8" x14ac:dyDescent="0.35">
      <c r="E21075"/>
      <c r="H21075"/>
    </row>
    <row r="21076" spans="5:8" x14ac:dyDescent="0.35">
      <c r="E21076"/>
      <c r="H21076"/>
    </row>
    <row r="21077" spans="5:8" x14ac:dyDescent="0.35">
      <c r="E21077"/>
      <c r="H21077"/>
    </row>
    <row r="21078" spans="5:8" x14ac:dyDescent="0.35">
      <c r="E21078"/>
      <c r="H21078"/>
    </row>
    <row r="21079" spans="5:8" x14ac:dyDescent="0.35">
      <c r="E21079"/>
      <c r="H21079"/>
    </row>
    <row r="21080" spans="5:8" x14ac:dyDescent="0.35">
      <c r="E21080"/>
      <c r="H21080"/>
    </row>
    <row r="21081" spans="5:8" x14ac:dyDescent="0.35">
      <c r="E21081"/>
      <c r="H21081"/>
    </row>
    <row r="21082" spans="5:8" x14ac:dyDescent="0.35">
      <c r="E21082"/>
      <c r="H21082"/>
    </row>
    <row r="21083" spans="5:8" x14ac:dyDescent="0.35">
      <c r="E21083"/>
      <c r="H21083"/>
    </row>
    <row r="21084" spans="5:8" x14ac:dyDescent="0.35">
      <c r="E21084"/>
      <c r="H21084"/>
    </row>
    <row r="21085" spans="5:8" x14ac:dyDescent="0.35">
      <c r="E21085"/>
      <c r="H21085"/>
    </row>
    <row r="21086" spans="5:8" x14ac:dyDescent="0.35">
      <c r="E21086"/>
      <c r="H21086"/>
    </row>
    <row r="21087" spans="5:8" x14ac:dyDescent="0.35">
      <c r="E21087"/>
      <c r="H21087"/>
    </row>
    <row r="21088" spans="5:8" x14ac:dyDescent="0.35">
      <c r="E21088"/>
      <c r="H21088"/>
    </row>
    <row r="21089" spans="5:8" x14ac:dyDescent="0.35">
      <c r="E21089"/>
      <c r="H21089"/>
    </row>
    <row r="21090" spans="5:8" x14ac:dyDescent="0.35">
      <c r="E21090"/>
      <c r="H21090"/>
    </row>
    <row r="21091" spans="5:8" x14ac:dyDescent="0.35">
      <c r="E21091"/>
      <c r="H21091"/>
    </row>
    <row r="21092" spans="5:8" x14ac:dyDescent="0.35">
      <c r="E21092"/>
      <c r="H21092"/>
    </row>
    <row r="21093" spans="5:8" x14ac:dyDescent="0.35">
      <c r="E21093"/>
      <c r="H21093"/>
    </row>
    <row r="21094" spans="5:8" x14ac:dyDescent="0.35">
      <c r="E21094"/>
      <c r="H21094"/>
    </row>
    <row r="21095" spans="5:8" x14ac:dyDescent="0.35">
      <c r="E21095"/>
      <c r="H21095"/>
    </row>
    <row r="21096" spans="5:8" x14ac:dyDescent="0.35">
      <c r="E21096"/>
      <c r="H21096"/>
    </row>
    <row r="21097" spans="5:8" x14ac:dyDescent="0.35">
      <c r="E21097"/>
      <c r="H21097"/>
    </row>
    <row r="21098" spans="5:8" x14ac:dyDescent="0.35">
      <c r="E21098"/>
      <c r="H21098"/>
    </row>
    <row r="21099" spans="5:8" x14ac:dyDescent="0.35">
      <c r="E21099"/>
      <c r="H21099"/>
    </row>
    <row r="21100" spans="5:8" x14ac:dyDescent="0.35">
      <c r="E21100"/>
      <c r="H21100"/>
    </row>
    <row r="21101" spans="5:8" x14ac:dyDescent="0.35">
      <c r="E21101"/>
      <c r="H21101"/>
    </row>
    <row r="21102" spans="5:8" x14ac:dyDescent="0.35">
      <c r="E21102"/>
      <c r="H21102"/>
    </row>
    <row r="21103" spans="5:8" x14ac:dyDescent="0.35">
      <c r="E21103"/>
      <c r="H21103"/>
    </row>
    <row r="21104" spans="5:8" x14ac:dyDescent="0.35">
      <c r="E21104"/>
      <c r="H21104"/>
    </row>
    <row r="21105" spans="5:8" x14ac:dyDescent="0.35">
      <c r="E21105"/>
      <c r="H21105"/>
    </row>
    <row r="21106" spans="5:8" x14ac:dyDescent="0.35">
      <c r="E21106"/>
      <c r="H21106"/>
    </row>
    <row r="21107" spans="5:8" x14ac:dyDescent="0.35">
      <c r="E21107"/>
      <c r="H21107"/>
    </row>
    <row r="21108" spans="5:8" x14ac:dyDescent="0.35">
      <c r="E21108"/>
      <c r="H21108"/>
    </row>
    <row r="21109" spans="5:8" x14ac:dyDescent="0.35">
      <c r="E21109"/>
      <c r="H21109"/>
    </row>
    <row r="21110" spans="5:8" x14ac:dyDescent="0.35">
      <c r="E21110"/>
      <c r="H21110"/>
    </row>
    <row r="21111" spans="5:8" x14ac:dyDescent="0.35">
      <c r="E21111"/>
      <c r="H21111"/>
    </row>
    <row r="21112" spans="5:8" x14ac:dyDescent="0.35">
      <c r="E21112"/>
      <c r="H21112"/>
    </row>
    <row r="21113" spans="5:8" x14ac:dyDescent="0.35">
      <c r="E21113"/>
      <c r="H21113"/>
    </row>
    <row r="21114" spans="5:8" x14ac:dyDescent="0.35">
      <c r="E21114"/>
      <c r="H21114"/>
    </row>
    <row r="21115" spans="5:8" x14ac:dyDescent="0.35">
      <c r="E21115"/>
      <c r="H21115"/>
    </row>
    <row r="21116" spans="5:8" x14ac:dyDescent="0.35">
      <c r="E21116"/>
      <c r="H21116"/>
    </row>
    <row r="21117" spans="5:8" x14ac:dyDescent="0.35">
      <c r="E21117"/>
      <c r="H21117"/>
    </row>
    <row r="21118" spans="5:8" x14ac:dyDescent="0.35">
      <c r="E21118"/>
      <c r="H21118"/>
    </row>
    <row r="21119" spans="5:8" x14ac:dyDescent="0.35">
      <c r="E21119"/>
      <c r="H21119"/>
    </row>
    <row r="21120" spans="5:8" x14ac:dyDescent="0.35">
      <c r="E21120"/>
      <c r="H21120"/>
    </row>
    <row r="21121" spans="5:8" x14ac:dyDescent="0.35">
      <c r="E21121"/>
      <c r="H21121"/>
    </row>
    <row r="21122" spans="5:8" x14ac:dyDescent="0.35">
      <c r="E21122"/>
      <c r="H21122"/>
    </row>
    <row r="21123" spans="5:8" x14ac:dyDescent="0.35">
      <c r="E21123"/>
      <c r="H21123"/>
    </row>
    <row r="21124" spans="5:8" x14ac:dyDescent="0.35">
      <c r="E21124"/>
      <c r="H21124"/>
    </row>
    <row r="21125" spans="5:8" x14ac:dyDescent="0.35">
      <c r="E21125"/>
      <c r="H21125"/>
    </row>
    <row r="21126" spans="5:8" x14ac:dyDescent="0.35">
      <c r="E21126"/>
      <c r="H21126"/>
    </row>
    <row r="21127" spans="5:8" x14ac:dyDescent="0.35">
      <c r="E21127"/>
      <c r="H21127"/>
    </row>
    <row r="21128" spans="5:8" x14ac:dyDescent="0.35">
      <c r="E21128"/>
      <c r="H21128"/>
    </row>
    <row r="21129" spans="5:8" x14ac:dyDescent="0.35">
      <c r="E21129"/>
      <c r="H21129"/>
    </row>
    <row r="21130" spans="5:8" x14ac:dyDescent="0.35">
      <c r="E21130"/>
      <c r="H21130"/>
    </row>
    <row r="21131" spans="5:8" x14ac:dyDescent="0.35">
      <c r="E21131"/>
      <c r="H21131"/>
    </row>
    <row r="21132" spans="5:8" x14ac:dyDescent="0.35">
      <c r="E21132"/>
      <c r="H21132"/>
    </row>
    <row r="21133" spans="5:8" x14ac:dyDescent="0.35">
      <c r="E21133"/>
      <c r="H21133"/>
    </row>
    <row r="21134" spans="5:8" x14ac:dyDescent="0.35">
      <c r="E21134"/>
      <c r="H21134"/>
    </row>
    <row r="21135" spans="5:8" x14ac:dyDescent="0.35">
      <c r="E21135"/>
      <c r="H21135"/>
    </row>
    <row r="21136" spans="5:8" x14ac:dyDescent="0.35">
      <c r="E21136"/>
      <c r="H21136"/>
    </row>
    <row r="21137" spans="5:8" x14ac:dyDescent="0.35">
      <c r="E21137"/>
      <c r="H21137"/>
    </row>
    <row r="21138" spans="5:8" x14ac:dyDescent="0.35">
      <c r="E21138"/>
      <c r="H21138"/>
    </row>
    <row r="21139" spans="5:8" x14ac:dyDescent="0.35">
      <c r="E21139"/>
      <c r="H21139"/>
    </row>
    <row r="21140" spans="5:8" x14ac:dyDescent="0.35">
      <c r="E21140"/>
      <c r="H21140"/>
    </row>
    <row r="21141" spans="5:8" x14ac:dyDescent="0.35">
      <c r="E21141"/>
      <c r="H21141"/>
    </row>
    <row r="21142" spans="5:8" x14ac:dyDescent="0.35">
      <c r="E21142"/>
      <c r="H21142"/>
    </row>
    <row r="21143" spans="5:8" x14ac:dyDescent="0.35">
      <c r="E21143"/>
      <c r="H21143"/>
    </row>
    <row r="21144" spans="5:8" x14ac:dyDescent="0.35">
      <c r="E21144"/>
      <c r="H21144"/>
    </row>
    <row r="21145" spans="5:8" x14ac:dyDescent="0.35">
      <c r="E21145"/>
      <c r="H21145"/>
    </row>
    <row r="21146" spans="5:8" x14ac:dyDescent="0.35">
      <c r="E21146"/>
      <c r="H21146"/>
    </row>
    <row r="21147" spans="5:8" x14ac:dyDescent="0.35">
      <c r="E21147"/>
      <c r="H21147"/>
    </row>
    <row r="21148" spans="5:8" x14ac:dyDescent="0.35">
      <c r="E21148"/>
      <c r="H21148"/>
    </row>
    <row r="21149" spans="5:8" x14ac:dyDescent="0.35">
      <c r="E21149"/>
      <c r="H21149"/>
    </row>
    <row r="21150" spans="5:8" x14ac:dyDescent="0.35">
      <c r="E21150"/>
      <c r="H21150"/>
    </row>
    <row r="21151" spans="5:8" x14ac:dyDescent="0.35">
      <c r="E21151"/>
      <c r="H21151"/>
    </row>
    <row r="21152" spans="5:8" x14ac:dyDescent="0.35">
      <c r="E21152"/>
      <c r="H21152"/>
    </row>
    <row r="21153" spans="5:8" x14ac:dyDescent="0.35">
      <c r="E21153"/>
      <c r="H21153"/>
    </row>
    <row r="21154" spans="5:8" x14ac:dyDescent="0.35">
      <c r="E21154"/>
      <c r="H21154"/>
    </row>
    <row r="21155" spans="5:8" x14ac:dyDescent="0.35">
      <c r="E21155"/>
      <c r="H21155"/>
    </row>
    <row r="21156" spans="5:8" x14ac:dyDescent="0.35">
      <c r="E21156"/>
      <c r="H21156"/>
    </row>
    <row r="21157" spans="5:8" x14ac:dyDescent="0.35">
      <c r="E21157"/>
      <c r="H21157"/>
    </row>
    <row r="21158" spans="5:8" x14ac:dyDescent="0.35">
      <c r="E21158"/>
      <c r="H21158"/>
    </row>
    <row r="21159" spans="5:8" x14ac:dyDescent="0.35">
      <c r="E21159"/>
      <c r="H21159"/>
    </row>
    <row r="21160" spans="5:8" x14ac:dyDescent="0.35">
      <c r="E21160"/>
      <c r="H21160"/>
    </row>
    <row r="21161" spans="5:8" x14ac:dyDescent="0.35">
      <c r="E21161"/>
      <c r="H21161"/>
    </row>
    <row r="21162" spans="5:8" x14ac:dyDescent="0.35">
      <c r="E21162"/>
      <c r="H21162"/>
    </row>
    <row r="21163" spans="5:8" x14ac:dyDescent="0.35">
      <c r="E21163"/>
      <c r="H21163"/>
    </row>
    <row r="21164" spans="5:8" x14ac:dyDescent="0.35">
      <c r="E21164"/>
      <c r="H21164"/>
    </row>
    <row r="21165" spans="5:8" x14ac:dyDescent="0.35">
      <c r="E21165"/>
      <c r="H21165"/>
    </row>
    <row r="21166" spans="5:8" x14ac:dyDescent="0.35">
      <c r="E21166"/>
      <c r="H21166"/>
    </row>
    <row r="21167" spans="5:8" x14ac:dyDescent="0.35">
      <c r="E21167"/>
      <c r="H21167"/>
    </row>
    <row r="21168" spans="5:8" x14ac:dyDescent="0.35">
      <c r="E21168"/>
      <c r="H21168"/>
    </row>
    <row r="21169" spans="5:8" x14ac:dyDescent="0.35">
      <c r="E21169"/>
      <c r="H21169"/>
    </row>
    <row r="21170" spans="5:8" x14ac:dyDescent="0.35">
      <c r="E21170"/>
      <c r="H21170"/>
    </row>
    <row r="21171" spans="5:8" x14ac:dyDescent="0.35">
      <c r="E21171"/>
      <c r="H21171"/>
    </row>
    <row r="21172" spans="5:8" x14ac:dyDescent="0.35">
      <c r="E21172"/>
      <c r="H21172"/>
    </row>
    <row r="21173" spans="5:8" x14ac:dyDescent="0.35">
      <c r="E21173"/>
      <c r="H21173"/>
    </row>
    <row r="21174" spans="5:8" x14ac:dyDescent="0.35">
      <c r="E21174"/>
      <c r="H21174"/>
    </row>
    <row r="21175" spans="5:8" x14ac:dyDescent="0.35">
      <c r="E21175"/>
      <c r="H21175"/>
    </row>
    <row r="21176" spans="5:8" x14ac:dyDescent="0.35">
      <c r="E21176"/>
      <c r="H21176"/>
    </row>
    <row r="21177" spans="5:8" x14ac:dyDescent="0.35">
      <c r="E21177"/>
      <c r="H21177"/>
    </row>
    <row r="21178" spans="5:8" x14ac:dyDescent="0.35">
      <c r="E21178"/>
      <c r="H21178"/>
    </row>
    <row r="21179" spans="5:8" x14ac:dyDescent="0.35">
      <c r="E21179"/>
      <c r="H21179"/>
    </row>
    <row r="21180" spans="5:8" x14ac:dyDescent="0.35">
      <c r="E21180"/>
      <c r="H21180"/>
    </row>
    <row r="21181" spans="5:8" x14ac:dyDescent="0.35">
      <c r="E21181"/>
      <c r="H21181"/>
    </row>
    <row r="21182" spans="5:8" x14ac:dyDescent="0.35">
      <c r="E21182"/>
      <c r="H21182"/>
    </row>
    <row r="21183" spans="5:8" x14ac:dyDescent="0.35">
      <c r="E21183"/>
      <c r="H21183"/>
    </row>
    <row r="21184" spans="5:8" x14ac:dyDescent="0.35">
      <c r="E21184"/>
      <c r="H21184"/>
    </row>
    <row r="21185" spans="5:8" x14ac:dyDescent="0.35">
      <c r="E21185"/>
      <c r="H21185"/>
    </row>
    <row r="21186" spans="5:8" x14ac:dyDescent="0.35">
      <c r="E21186"/>
      <c r="H21186"/>
    </row>
    <row r="21187" spans="5:8" x14ac:dyDescent="0.35">
      <c r="E21187"/>
      <c r="H21187"/>
    </row>
    <row r="21188" spans="5:8" x14ac:dyDescent="0.35">
      <c r="E21188"/>
      <c r="H21188"/>
    </row>
    <row r="21189" spans="5:8" x14ac:dyDescent="0.35">
      <c r="E21189"/>
      <c r="H21189"/>
    </row>
    <row r="21190" spans="5:8" x14ac:dyDescent="0.35">
      <c r="E21190"/>
      <c r="H21190"/>
    </row>
    <row r="21191" spans="5:8" x14ac:dyDescent="0.35">
      <c r="E21191"/>
      <c r="H21191"/>
    </row>
    <row r="21192" spans="5:8" x14ac:dyDescent="0.35">
      <c r="E21192"/>
      <c r="H21192"/>
    </row>
    <row r="21193" spans="5:8" x14ac:dyDescent="0.35">
      <c r="E21193"/>
      <c r="H21193"/>
    </row>
    <row r="21194" spans="5:8" x14ac:dyDescent="0.35">
      <c r="E21194"/>
      <c r="H21194"/>
    </row>
    <row r="21195" spans="5:8" x14ac:dyDescent="0.35">
      <c r="E21195"/>
      <c r="H21195"/>
    </row>
    <row r="21196" spans="5:8" x14ac:dyDescent="0.35">
      <c r="E21196"/>
      <c r="H21196"/>
    </row>
    <row r="21197" spans="5:8" x14ac:dyDescent="0.35">
      <c r="E21197"/>
      <c r="H21197"/>
    </row>
    <row r="21198" spans="5:8" x14ac:dyDescent="0.35">
      <c r="E21198"/>
      <c r="H21198"/>
    </row>
    <row r="21199" spans="5:8" x14ac:dyDescent="0.35">
      <c r="E21199"/>
      <c r="H21199"/>
    </row>
    <row r="21200" spans="5:8" x14ac:dyDescent="0.35">
      <c r="E21200"/>
      <c r="H21200"/>
    </row>
    <row r="21201" spans="5:8" x14ac:dyDescent="0.35">
      <c r="E21201"/>
      <c r="H21201"/>
    </row>
    <row r="21202" spans="5:8" x14ac:dyDescent="0.35">
      <c r="E21202"/>
      <c r="H21202"/>
    </row>
    <row r="21203" spans="5:8" x14ac:dyDescent="0.35">
      <c r="E21203"/>
      <c r="H21203"/>
    </row>
    <row r="21204" spans="5:8" x14ac:dyDescent="0.35">
      <c r="E21204"/>
      <c r="H21204"/>
    </row>
    <row r="21205" spans="5:8" x14ac:dyDescent="0.35">
      <c r="E21205"/>
      <c r="H21205"/>
    </row>
    <row r="21206" spans="5:8" x14ac:dyDescent="0.35">
      <c r="E21206"/>
      <c r="H21206"/>
    </row>
    <row r="21207" spans="5:8" x14ac:dyDescent="0.35">
      <c r="E21207"/>
      <c r="H21207"/>
    </row>
    <row r="21208" spans="5:8" x14ac:dyDescent="0.35">
      <c r="E21208"/>
      <c r="H21208"/>
    </row>
    <row r="21209" spans="5:8" x14ac:dyDescent="0.35">
      <c r="E21209"/>
      <c r="H21209"/>
    </row>
    <row r="21210" spans="5:8" x14ac:dyDescent="0.35">
      <c r="E21210"/>
      <c r="H21210"/>
    </row>
    <row r="21211" spans="5:8" x14ac:dyDescent="0.35">
      <c r="E21211"/>
      <c r="H21211"/>
    </row>
    <row r="21212" spans="5:8" x14ac:dyDescent="0.35">
      <c r="E21212"/>
      <c r="H21212"/>
    </row>
    <row r="21213" spans="5:8" x14ac:dyDescent="0.35">
      <c r="E21213"/>
      <c r="H21213"/>
    </row>
    <row r="21214" spans="5:8" x14ac:dyDescent="0.35">
      <c r="E21214"/>
      <c r="H21214"/>
    </row>
    <row r="21215" spans="5:8" x14ac:dyDescent="0.35">
      <c r="E21215"/>
      <c r="H21215"/>
    </row>
    <row r="21216" spans="5:8" x14ac:dyDescent="0.35">
      <c r="E21216"/>
      <c r="H21216"/>
    </row>
    <row r="21217" spans="5:8" x14ac:dyDescent="0.35">
      <c r="E21217"/>
      <c r="H21217"/>
    </row>
    <row r="21218" spans="5:8" x14ac:dyDescent="0.35">
      <c r="E21218"/>
      <c r="H21218"/>
    </row>
    <row r="21219" spans="5:8" x14ac:dyDescent="0.35">
      <c r="E21219"/>
      <c r="H21219"/>
    </row>
    <row r="21220" spans="5:8" x14ac:dyDescent="0.35">
      <c r="E21220"/>
      <c r="H21220"/>
    </row>
    <row r="21221" spans="5:8" x14ac:dyDescent="0.35">
      <c r="E21221"/>
      <c r="H21221"/>
    </row>
    <row r="21222" spans="5:8" x14ac:dyDescent="0.35">
      <c r="E21222"/>
      <c r="H21222"/>
    </row>
    <row r="21223" spans="5:8" x14ac:dyDescent="0.35">
      <c r="E21223"/>
      <c r="H21223"/>
    </row>
    <row r="21224" spans="5:8" x14ac:dyDescent="0.35">
      <c r="E21224"/>
      <c r="H21224"/>
    </row>
    <row r="21225" spans="5:8" x14ac:dyDescent="0.35">
      <c r="E21225"/>
      <c r="H21225"/>
    </row>
    <row r="21226" spans="5:8" x14ac:dyDescent="0.35">
      <c r="E21226"/>
      <c r="H21226"/>
    </row>
    <row r="21227" spans="5:8" x14ac:dyDescent="0.35">
      <c r="E21227"/>
      <c r="H21227"/>
    </row>
    <row r="21228" spans="5:8" x14ac:dyDescent="0.35">
      <c r="E21228"/>
      <c r="H21228"/>
    </row>
    <row r="21229" spans="5:8" x14ac:dyDescent="0.35">
      <c r="E21229"/>
      <c r="H21229"/>
    </row>
    <row r="21230" spans="5:8" x14ac:dyDescent="0.35">
      <c r="E21230"/>
      <c r="H21230"/>
    </row>
    <row r="21231" spans="5:8" x14ac:dyDescent="0.35">
      <c r="E21231"/>
      <c r="H21231"/>
    </row>
    <row r="21232" spans="5:8" x14ac:dyDescent="0.35">
      <c r="E21232"/>
      <c r="H21232"/>
    </row>
    <row r="21233" spans="5:8" x14ac:dyDescent="0.35">
      <c r="E21233"/>
      <c r="H21233"/>
    </row>
    <row r="21234" spans="5:8" x14ac:dyDescent="0.35">
      <c r="E21234"/>
      <c r="H21234"/>
    </row>
    <row r="21235" spans="5:8" x14ac:dyDescent="0.35">
      <c r="E21235"/>
      <c r="H21235"/>
    </row>
    <row r="21236" spans="5:8" x14ac:dyDescent="0.35">
      <c r="E21236"/>
      <c r="H21236"/>
    </row>
    <row r="21237" spans="5:8" x14ac:dyDescent="0.35">
      <c r="E21237"/>
      <c r="H21237"/>
    </row>
    <row r="21238" spans="5:8" x14ac:dyDescent="0.35">
      <c r="E21238"/>
      <c r="H21238"/>
    </row>
    <row r="21239" spans="5:8" x14ac:dyDescent="0.35">
      <c r="E21239"/>
      <c r="H21239"/>
    </row>
    <row r="21240" spans="5:8" x14ac:dyDescent="0.35">
      <c r="E21240"/>
      <c r="H21240"/>
    </row>
    <row r="21241" spans="5:8" x14ac:dyDescent="0.35">
      <c r="E21241"/>
      <c r="H21241"/>
    </row>
    <row r="21242" spans="5:8" x14ac:dyDescent="0.35">
      <c r="E21242"/>
      <c r="H21242"/>
    </row>
    <row r="21243" spans="5:8" x14ac:dyDescent="0.35">
      <c r="E21243"/>
      <c r="H21243"/>
    </row>
    <row r="21244" spans="5:8" x14ac:dyDescent="0.35">
      <c r="E21244"/>
      <c r="H21244"/>
    </row>
    <row r="21245" spans="5:8" x14ac:dyDescent="0.35">
      <c r="E21245"/>
      <c r="H21245"/>
    </row>
    <row r="21246" spans="5:8" x14ac:dyDescent="0.35">
      <c r="E21246"/>
      <c r="H21246"/>
    </row>
    <row r="21247" spans="5:8" x14ac:dyDescent="0.35">
      <c r="E21247"/>
      <c r="H21247"/>
    </row>
    <row r="21248" spans="5:8" x14ac:dyDescent="0.35">
      <c r="E21248"/>
      <c r="H21248"/>
    </row>
    <row r="21249" spans="5:8" x14ac:dyDescent="0.35">
      <c r="E21249"/>
      <c r="H21249"/>
    </row>
    <row r="21250" spans="5:8" x14ac:dyDescent="0.35">
      <c r="E21250"/>
      <c r="H21250"/>
    </row>
    <row r="21251" spans="5:8" x14ac:dyDescent="0.35">
      <c r="E21251"/>
      <c r="H21251"/>
    </row>
    <row r="21252" spans="5:8" x14ac:dyDescent="0.35">
      <c r="E21252"/>
      <c r="H21252"/>
    </row>
    <row r="21253" spans="5:8" x14ac:dyDescent="0.35">
      <c r="E21253"/>
      <c r="H21253"/>
    </row>
    <row r="21254" spans="5:8" x14ac:dyDescent="0.35">
      <c r="E21254"/>
      <c r="H21254"/>
    </row>
    <row r="21255" spans="5:8" x14ac:dyDescent="0.35">
      <c r="E21255"/>
      <c r="H21255"/>
    </row>
    <row r="21256" spans="5:8" x14ac:dyDescent="0.35">
      <c r="E21256"/>
      <c r="H21256"/>
    </row>
    <row r="21257" spans="5:8" x14ac:dyDescent="0.35">
      <c r="E21257"/>
      <c r="H21257"/>
    </row>
    <row r="21258" spans="5:8" x14ac:dyDescent="0.35">
      <c r="E21258"/>
      <c r="H21258"/>
    </row>
    <row r="21259" spans="5:8" x14ac:dyDescent="0.35">
      <c r="E21259"/>
      <c r="H21259"/>
    </row>
    <row r="21260" spans="5:8" x14ac:dyDescent="0.35">
      <c r="E21260"/>
      <c r="H21260"/>
    </row>
    <row r="21261" spans="5:8" x14ac:dyDescent="0.35">
      <c r="E21261"/>
      <c r="H21261"/>
    </row>
    <row r="21262" spans="5:8" x14ac:dyDescent="0.35">
      <c r="E21262"/>
      <c r="H21262"/>
    </row>
    <row r="21263" spans="5:8" x14ac:dyDescent="0.35">
      <c r="E21263"/>
      <c r="H21263"/>
    </row>
    <row r="21264" spans="5:8" x14ac:dyDescent="0.35">
      <c r="E21264"/>
      <c r="H21264"/>
    </row>
    <row r="21265" spans="5:8" x14ac:dyDescent="0.35">
      <c r="E21265"/>
      <c r="H21265"/>
    </row>
    <row r="21266" spans="5:8" x14ac:dyDescent="0.35">
      <c r="E21266"/>
      <c r="H21266"/>
    </row>
    <row r="21267" spans="5:8" x14ac:dyDescent="0.35">
      <c r="E21267"/>
      <c r="H21267"/>
    </row>
    <row r="21268" spans="5:8" x14ac:dyDescent="0.35">
      <c r="E21268"/>
      <c r="H21268"/>
    </row>
    <row r="21269" spans="5:8" x14ac:dyDescent="0.35">
      <c r="E21269"/>
      <c r="H21269"/>
    </row>
    <row r="21270" spans="5:8" x14ac:dyDescent="0.35">
      <c r="E21270"/>
      <c r="H21270"/>
    </row>
    <row r="21271" spans="5:8" x14ac:dyDescent="0.35">
      <c r="E21271"/>
      <c r="H21271"/>
    </row>
    <row r="21272" spans="5:8" x14ac:dyDescent="0.35">
      <c r="E21272"/>
      <c r="H21272"/>
    </row>
    <row r="21273" spans="5:8" x14ac:dyDescent="0.35">
      <c r="E21273"/>
      <c r="H21273"/>
    </row>
    <row r="21274" spans="5:8" x14ac:dyDescent="0.35">
      <c r="E21274"/>
      <c r="H21274"/>
    </row>
    <row r="21275" spans="5:8" x14ac:dyDescent="0.35">
      <c r="E21275"/>
      <c r="H21275"/>
    </row>
    <row r="21276" spans="5:8" x14ac:dyDescent="0.35">
      <c r="E21276"/>
      <c r="H21276"/>
    </row>
    <row r="21277" spans="5:8" x14ac:dyDescent="0.35">
      <c r="E21277"/>
      <c r="H21277"/>
    </row>
    <row r="21278" spans="5:8" x14ac:dyDescent="0.35">
      <c r="E21278"/>
      <c r="H21278"/>
    </row>
    <row r="21279" spans="5:8" x14ac:dyDescent="0.35">
      <c r="E21279"/>
      <c r="H21279"/>
    </row>
    <row r="21280" spans="5:8" x14ac:dyDescent="0.35">
      <c r="E21280"/>
      <c r="H21280"/>
    </row>
    <row r="21281" spans="5:8" x14ac:dyDescent="0.35">
      <c r="E21281"/>
      <c r="H21281"/>
    </row>
    <row r="21282" spans="5:8" x14ac:dyDescent="0.35">
      <c r="E21282"/>
      <c r="H21282"/>
    </row>
    <row r="21283" spans="5:8" x14ac:dyDescent="0.35">
      <c r="E21283"/>
      <c r="H21283"/>
    </row>
    <row r="21284" spans="5:8" x14ac:dyDescent="0.35">
      <c r="E21284"/>
      <c r="H21284"/>
    </row>
    <row r="21285" spans="5:8" x14ac:dyDescent="0.35">
      <c r="E21285"/>
      <c r="H21285"/>
    </row>
    <row r="21286" spans="5:8" x14ac:dyDescent="0.35">
      <c r="E21286"/>
      <c r="H21286"/>
    </row>
    <row r="21287" spans="5:8" x14ac:dyDescent="0.35">
      <c r="E21287"/>
      <c r="H21287"/>
    </row>
    <row r="21288" spans="5:8" x14ac:dyDescent="0.35">
      <c r="E21288"/>
      <c r="H21288"/>
    </row>
    <row r="21289" spans="5:8" x14ac:dyDescent="0.35">
      <c r="E21289"/>
      <c r="H21289"/>
    </row>
    <row r="21290" spans="5:8" x14ac:dyDescent="0.35">
      <c r="E21290"/>
      <c r="H21290"/>
    </row>
    <row r="21291" spans="5:8" x14ac:dyDescent="0.35">
      <c r="E21291"/>
      <c r="H21291"/>
    </row>
    <row r="21292" spans="5:8" x14ac:dyDescent="0.35">
      <c r="E21292"/>
      <c r="H21292"/>
    </row>
    <row r="21293" spans="5:8" x14ac:dyDescent="0.35">
      <c r="E21293"/>
      <c r="H21293"/>
    </row>
    <row r="21294" spans="5:8" x14ac:dyDescent="0.35">
      <c r="E21294"/>
      <c r="H21294"/>
    </row>
    <row r="21295" spans="5:8" x14ac:dyDescent="0.35">
      <c r="E21295"/>
      <c r="H21295"/>
    </row>
    <row r="21296" spans="5:8" x14ac:dyDescent="0.35">
      <c r="E21296"/>
      <c r="H21296"/>
    </row>
    <row r="21297" spans="5:8" x14ac:dyDescent="0.35">
      <c r="E21297"/>
      <c r="H21297"/>
    </row>
    <row r="21298" spans="5:8" x14ac:dyDescent="0.35">
      <c r="E21298"/>
      <c r="H21298"/>
    </row>
    <row r="21299" spans="5:8" x14ac:dyDescent="0.35">
      <c r="E21299"/>
      <c r="H21299"/>
    </row>
    <row r="21300" spans="5:8" x14ac:dyDescent="0.35">
      <c r="E21300"/>
      <c r="H21300"/>
    </row>
    <row r="21301" spans="5:8" x14ac:dyDescent="0.35">
      <c r="E21301"/>
      <c r="H21301"/>
    </row>
    <row r="21302" spans="5:8" x14ac:dyDescent="0.35">
      <c r="E21302"/>
      <c r="H21302"/>
    </row>
    <row r="21303" spans="5:8" x14ac:dyDescent="0.35">
      <c r="E21303"/>
      <c r="H21303"/>
    </row>
    <row r="21304" spans="5:8" x14ac:dyDescent="0.35">
      <c r="E21304"/>
      <c r="H21304"/>
    </row>
    <row r="21305" spans="5:8" x14ac:dyDescent="0.35">
      <c r="E21305"/>
      <c r="H21305"/>
    </row>
    <row r="21306" spans="5:8" x14ac:dyDescent="0.35">
      <c r="E21306"/>
      <c r="H21306"/>
    </row>
    <row r="21307" spans="5:8" x14ac:dyDescent="0.35">
      <c r="E21307"/>
      <c r="H21307"/>
    </row>
    <row r="21308" spans="5:8" x14ac:dyDescent="0.35">
      <c r="E21308"/>
      <c r="H21308"/>
    </row>
    <row r="21309" spans="5:8" x14ac:dyDescent="0.35">
      <c r="E21309"/>
      <c r="H21309"/>
    </row>
    <row r="21310" spans="5:8" x14ac:dyDescent="0.35">
      <c r="E21310"/>
      <c r="H21310"/>
    </row>
    <row r="21311" spans="5:8" x14ac:dyDescent="0.35">
      <c r="E21311"/>
      <c r="H21311"/>
    </row>
    <row r="21312" spans="5:8" x14ac:dyDescent="0.35">
      <c r="E21312"/>
      <c r="H21312"/>
    </row>
    <row r="21313" spans="5:8" x14ac:dyDescent="0.35">
      <c r="E21313"/>
      <c r="H21313"/>
    </row>
    <row r="21314" spans="5:8" x14ac:dyDescent="0.35">
      <c r="E21314"/>
      <c r="H21314"/>
    </row>
    <row r="21315" spans="5:8" x14ac:dyDescent="0.35">
      <c r="E21315"/>
      <c r="H21315"/>
    </row>
    <row r="21316" spans="5:8" x14ac:dyDescent="0.35">
      <c r="E21316"/>
      <c r="H21316"/>
    </row>
    <row r="21317" spans="5:8" x14ac:dyDescent="0.35">
      <c r="E21317"/>
      <c r="H21317"/>
    </row>
    <row r="21318" spans="5:8" x14ac:dyDescent="0.35">
      <c r="E21318"/>
      <c r="H21318"/>
    </row>
    <row r="21319" spans="5:8" x14ac:dyDescent="0.35">
      <c r="E21319"/>
      <c r="H21319"/>
    </row>
    <row r="21320" spans="5:8" x14ac:dyDescent="0.35">
      <c r="E21320"/>
      <c r="H21320"/>
    </row>
    <row r="21321" spans="5:8" x14ac:dyDescent="0.35">
      <c r="E21321"/>
      <c r="H21321"/>
    </row>
    <row r="21322" spans="5:8" x14ac:dyDescent="0.35">
      <c r="E21322"/>
      <c r="H21322"/>
    </row>
    <row r="21323" spans="5:8" x14ac:dyDescent="0.35">
      <c r="E21323"/>
      <c r="H21323"/>
    </row>
    <row r="21324" spans="5:8" x14ac:dyDescent="0.35">
      <c r="E21324"/>
      <c r="H21324"/>
    </row>
    <row r="21325" spans="5:8" x14ac:dyDescent="0.35">
      <c r="E21325"/>
      <c r="H21325"/>
    </row>
    <row r="21326" spans="5:8" x14ac:dyDescent="0.35">
      <c r="E21326"/>
      <c r="H21326"/>
    </row>
    <row r="21327" spans="5:8" x14ac:dyDescent="0.35">
      <c r="E21327"/>
      <c r="H21327"/>
    </row>
    <row r="21328" spans="5:8" x14ac:dyDescent="0.35">
      <c r="E21328"/>
      <c r="H21328"/>
    </row>
    <row r="21329" spans="5:8" x14ac:dyDescent="0.35">
      <c r="E21329"/>
      <c r="H21329"/>
    </row>
    <row r="21330" spans="5:8" x14ac:dyDescent="0.35">
      <c r="E21330"/>
      <c r="H21330"/>
    </row>
    <row r="21331" spans="5:8" x14ac:dyDescent="0.35">
      <c r="E21331"/>
      <c r="H21331"/>
    </row>
    <row r="21332" spans="5:8" x14ac:dyDescent="0.35">
      <c r="E21332"/>
      <c r="H21332"/>
    </row>
    <row r="21333" spans="5:8" x14ac:dyDescent="0.35">
      <c r="E21333"/>
      <c r="H21333"/>
    </row>
    <row r="21334" spans="5:8" x14ac:dyDescent="0.35">
      <c r="E21334"/>
      <c r="H21334"/>
    </row>
    <row r="21335" spans="5:8" x14ac:dyDescent="0.35">
      <c r="E21335"/>
      <c r="H21335"/>
    </row>
    <row r="21336" spans="5:8" x14ac:dyDescent="0.35">
      <c r="E21336"/>
      <c r="H21336"/>
    </row>
    <row r="21337" spans="5:8" x14ac:dyDescent="0.35">
      <c r="E21337"/>
      <c r="H21337"/>
    </row>
    <row r="21338" spans="5:8" x14ac:dyDescent="0.35">
      <c r="E21338"/>
      <c r="H21338"/>
    </row>
    <row r="21339" spans="5:8" x14ac:dyDescent="0.35">
      <c r="E21339"/>
      <c r="H21339"/>
    </row>
    <row r="21340" spans="5:8" x14ac:dyDescent="0.35">
      <c r="E21340"/>
      <c r="H21340"/>
    </row>
    <row r="21341" spans="5:8" x14ac:dyDescent="0.35">
      <c r="E21341"/>
      <c r="H21341"/>
    </row>
    <row r="21342" spans="5:8" x14ac:dyDescent="0.35">
      <c r="E21342"/>
      <c r="H21342"/>
    </row>
    <row r="21343" spans="5:8" x14ac:dyDescent="0.35">
      <c r="E21343"/>
      <c r="H21343"/>
    </row>
    <row r="21344" spans="5:8" x14ac:dyDescent="0.35">
      <c r="E21344"/>
      <c r="H21344"/>
    </row>
    <row r="21345" spans="5:8" x14ac:dyDescent="0.35">
      <c r="E21345"/>
      <c r="H21345"/>
    </row>
    <row r="21346" spans="5:8" x14ac:dyDescent="0.35">
      <c r="E21346"/>
      <c r="H21346"/>
    </row>
    <row r="21347" spans="5:8" x14ac:dyDescent="0.35">
      <c r="E21347"/>
      <c r="H21347"/>
    </row>
    <row r="21348" spans="5:8" x14ac:dyDescent="0.35">
      <c r="E21348"/>
      <c r="H21348"/>
    </row>
    <row r="21349" spans="5:8" x14ac:dyDescent="0.35">
      <c r="E21349"/>
      <c r="H21349"/>
    </row>
    <row r="21350" spans="5:8" x14ac:dyDescent="0.35">
      <c r="E21350"/>
      <c r="H21350"/>
    </row>
    <row r="21351" spans="5:8" x14ac:dyDescent="0.35">
      <c r="E21351"/>
      <c r="H21351"/>
    </row>
    <row r="21352" spans="5:8" x14ac:dyDescent="0.35">
      <c r="E21352"/>
      <c r="H21352"/>
    </row>
    <row r="21353" spans="5:8" x14ac:dyDescent="0.35">
      <c r="E21353"/>
      <c r="H21353"/>
    </row>
    <row r="21354" spans="5:8" x14ac:dyDescent="0.35">
      <c r="E21354"/>
      <c r="H21354"/>
    </row>
    <row r="21355" spans="5:8" x14ac:dyDescent="0.35">
      <c r="E21355"/>
      <c r="H21355"/>
    </row>
    <row r="21356" spans="5:8" x14ac:dyDescent="0.35">
      <c r="E21356"/>
      <c r="H21356"/>
    </row>
    <row r="21357" spans="5:8" x14ac:dyDescent="0.35">
      <c r="E21357"/>
      <c r="H21357"/>
    </row>
    <row r="21358" spans="5:8" x14ac:dyDescent="0.35">
      <c r="E21358"/>
      <c r="H21358"/>
    </row>
    <row r="21359" spans="5:8" x14ac:dyDescent="0.35">
      <c r="E21359"/>
      <c r="H21359"/>
    </row>
    <row r="21360" spans="5:8" x14ac:dyDescent="0.35">
      <c r="E21360"/>
      <c r="H21360"/>
    </row>
    <row r="21361" spans="5:8" x14ac:dyDescent="0.35">
      <c r="E21361"/>
      <c r="H21361"/>
    </row>
    <row r="21362" spans="5:8" x14ac:dyDescent="0.35">
      <c r="E21362"/>
      <c r="H21362"/>
    </row>
    <row r="21363" spans="5:8" x14ac:dyDescent="0.35">
      <c r="E21363"/>
      <c r="H21363"/>
    </row>
    <row r="21364" spans="5:8" x14ac:dyDescent="0.35">
      <c r="E21364"/>
      <c r="H21364"/>
    </row>
    <row r="21365" spans="5:8" x14ac:dyDescent="0.35">
      <c r="E21365"/>
      <c r="H21365"/>
    </row>
    <row r="21366" spans="5:8" x14ac:dyDescent="0.35">
      <c r="E21366"/>
      <c r="H21366"/>
    </row>
    <row r="21367" spans="5:8" x14ac:dyDescent="0.35">
      <c r="E21367"/>
      <c r="H21367"/>
    </row>
    <row r="21368" spans="5:8" x14ac:dyDescent="0.35">
      <c r="E21368"/>
      <c r="H21368"/>
    </row>
    <row r="21369" spans="5:8" x14ac:dyDescent="0.35">
      <c r="E21369"/>
      <c r="H21369"/>
    </row>
    <row r="21370" spans="5:8" x14ac:dyDescent="0.35">
      <c r="E21370"/>
      <c r="H21370"/>
    </row>
    <row r="21371" spans="5:8" x14ac:dyDescent="0.35">
      <c r="E21371"/>
      <c r="H21371"/>
    </row>
    <row r="21372" spans="5:8" x14ac:dyDescent="0.35">
      <c r="E21372"/>
      <c r="H21372"/>
    </row>
    <row r="21373" spans="5:8" x14ac:dyDescent="0.35">
      <c r="E21373"/>
      <c r="H21373"/>
    </row>
    <row r="21374" spans="5:8" x14ac:dyDescent="0.35">
      <c r="E21374"/>
      <c r="H21374"/>
    </row>
    <row r="21375" spans="5:8" x14ac:dyDescent="0.35">
      <c r="E21375"/>
      <c r="H21375"/>
    </row>
    <row r="21376" spans="5:8" x14ac:dyDescent="0.35">
      <c r="E21376"/>
      <c r="H21376"/>
    </row>
    <row r="21377" spans="5:8" x14ac:dyDescent="0.35">
      <c r="E21377"/>
      <c r="H21377"/>
    </row>
    <row r="21378" spans="5:8" x14ac:dyDescent="0.35">
      <c r="E21378"/>
      <c r="H21378"/>
    </row>
    <row r="21379" spans="5:8" x14ac:dyDescent="0.35">
      <c r="E21379"/>
      <c r="H21379"/>
    </row>
    <row r="21380" spans="5:8" x14ac:dyDescent="0.35">
      <c r="E21380"/>
      <c r="H21380"/>
    </row>
    <row r="21381" spans="5:8" x14ac:dyDescent="0.35">
      <c r="E21381"/>
      <c r="H21381"/>
    </row>
    <row r="21382" spans="5:8" x14ac:dyDescent="0.35">
      <c r="E21382"/>
      <c r="H21382"/>
    </row>
    <row r="21383" spans="5:8" x14ac:dyDescent="0.35">
      <c r="E21383"/>
      <c r="H21383"/>
    </row>
    <row r="21384" spans="5:8" x14ac:dyDescent="0.35">
      <c r="E21384"/>
      <c r="H21384"/>
    </row>
    <row r="21385" spans="5:8" x14ac:dyDescent="0.35">
      <c r="E21385"/>
      <c r="H21385"/>
    </row>
    <row r="21386" spans="5:8" x14ac:dyDescent="0.35">
      <c r="E21386"/>
      <c r="H21386"/>
    </row>
    <row r="21387" spans="5:8" x14ac:dyDescent="0.35">
      <c r="E21387"/>
      <c r="H21387"/>
    </row>
    <row r="21388" spans="5:8" x14ac:dyDescent="0.35">
      <c r="E21388"/>
      <c r="H21388"/>
    </row>
    <row r="21389" spans="5:8" x14ac:dyDescent="0.35">
      <c r="E21389"/>
      <c r="H21389"/>
    </row>
    <row r="21390" spans="5:8" x14ac:dyDescent="0.35">
      <c r="E21390"/>
      <c r="H21390"/>
    </row>
    <row r="21391" spans="5:8" x14ac:dyDescent="0.35">
      <c r="E21391"/>
      <c r="H21391"/>
    </row>
    <row r="21392" spans="5:8" x14ac:dyDescent="0.35">
      <c r="E21392"/>
      <c r="H21392"/>
    </row>
    <row r="21393" spans="5:8" x14ac:dyDescent="0.35">
      <c r="E21393"/>
      <c r="H21393"/>
    </row>
    <row r="21394" spans="5:8" x14ac:dyDescent="0.35">
      <c r="E21394"/>
      <c r="H21394"/>
    </row>
    <row r="21395" spans="5:8" x14ac:dyDescent="0.35">
      <c r="E21395"/>
      <c r="H21395"/>
    </row>
    <row r="21396" spans="5:8" x14ac:dyDescent="0.35">
      <c r="E21396"/>
      <c r="H21396"/>
    </row>
    <row r="21397" spans="5:8" x14ac:dyDescent="0.35">
      <c r="E21397"/>
      <c r="H21397"/>
    </row>
    <row r="21398" spans="5:8" x14ac:dyDescent="0.35">
      <c r="E21398"/>
      <c r="H21398"/>
    </row>
    <row r="21399" spans="5:8" x14ac:dyDescent="0.35">
      <c r="E21399"/>
      <c r="H21399"/>
    </row>
    <row r="21400" spans="5:8" x14ac:dyDescent="0.35">
      <c r="E21400"/>
      <c r="H21400"/>
    </row>
    <row r="21401" spans="5:8" x14ac:dyDescent="0.35">
      <c r="E21401"/>
      <c r="H21401"/>
    </row>
    <row r="21402" spans="5:8" x14ac:dyDescent="0.35">
      <c r="E21402"/>
      <c r="H21402"/>
    </row>
    <row r="21403" spans="5:8" x14ac:dyDescent="0.35">
      <c r="E21403"/>
      <c r="H21403"/>
    </row>
    <row r="21404" spans="5:8" x14ac:dyDescent="0.35">
      <c r="E21404"/>
      <c r="H21404"/>
    </row>
    <row r="21405" spans="5:8" x14ac:dyDescent="0.35">
      <c r="E21405"/>
      <c r="H21405"/>
    </row>
    <row r="21406" spans="5:8" x14ac:dyDescent="0.35">
      <c r="E21406"/>
      <c r="H21406"/>
    </row>
    <row r="21407" spans="5:8" x14ac:dyDescent="0.35">
      <c r="E21407"/>
      <c r="H21407"/>
    </row>
    <row r="21408" spans="5:8" x14ac:dyDescent="0.35">
      <c r="E21408"/>
      <c r="H21408"/>
    </row>
    <row r="21409" spans="5:8" x14ac:dyDescent="0.35">
      <c r="E21409"/>
      <c r="H21409"/>
    </row>
    <row r="21410" spans="5:8" x14ac:dyDescent="0.35">
      <c r="E21410"/>
      <c r="H21410"/>
    </row>
    <row r="21411" spans="5:8" x14ac:dyDescent="0.35">
      <c r="E21411"/>
      <c r="H21411"/>
    </row>
    <row r="21412" spans="5:8" x14ac:dyDescent="0.35">
      <c r="E21412"/>
      <c r="H21412"/>
    </row>
    <row r="21413" spans="5:8" x14ac:dyDescent="0.35">
      <c r="E21413"/>
      <c r="H21413"/>
    </row>
    <row r="21414" spans="5:8" x14ac:dyDescent="0.35">
      <c r="E21414"/>
      <c r="H21414"/>
    </row>
    <row r="21415" spans="5:8" x14ac:dyDescent="0.35">
      <c r="E21415"/>
      <c r="H21415"/>
    </row>
    <row r="21416" spans="5:8" x14ac:dyDescent="0.35">
      <c r="E21416"/>
      <c r="H21416"/>
    </row>
    <row r="21417" spans="5:8" x14ac:dyDescent="0.35">
      <c r="E21417"/>
      <c r="H21417"/>
    </row>
    <row r="21418" spans="5:8" x14ac:dyDescent="0.35">
      <c r="E21418"/>
      <c r="H21418"/>
    </row>
    <row r="21419" spans="5:8" x14ac:dyDescent="0.35">
      <c r="E21419"/>
      <c r="H21419"/>
    </row>
    <row r="21420" spans="5:8" x14ac:dyDescent="0.35">
      <c r="E21420"/>
      <c r="H21420"/>
    </row>
    <row r="21421" spans="5:8" x14ac:dyDescent="0.35">
      <c r="E21421"/>
      <c r="H21421"/>
    </row>
    <row r="21422" spans="5:8" x14ac:dyDescent="0.35">
      <c r="E21422"/>
      <c r="H21422"/>
    </row>
    <row r="21423" spans="5:8" x14ac:dyDescent="0.35">
      <c r="E21423"/>
      <c r="H21423"/>
    </row>
    <row r="21424" spans="5:8" x14ac:dyDescent="0.35">
      <c r="E21424"/>
      <c r="H21424"/>
    </row>
    <row r="21425" spans="5:8" x14ac:dyDescent="0.35">
      <c r="E21425"/>
      <c r="H21425"/>
    </row>
    <row r="21426" spans="5:8" x14ac:dyDescent="0.35">
      <c r="E21426"/>
      <c r="H21426"/>
    </row>
    <row r="21427" spans="5:8" x14ac:dyDescent="0.35">
      <c r="E21427"/>
      <c r="H21427"/>
    </row>
    <row r="21428" spans="5:8" x14ac:dyDescent="0.35">
      <c r="E21428"/>
      <c r="H21428"/>
    </row>
    <row r="21429" spans="5:8" x14ac:dyDescent="0.35">
      <c r="E21429"/>
      <c r="H21429"/>
    </row>
    <row r="21430" spans="5:8" x14ac:dyDescent="0.35">
      <c r="E21430"/>
      <c r="H21430"/>
    </row>
    <row r="21431" spans="5:8" x14ac:dyDescent="0.35">
      <c r="E21431"/>
      <c r="H21431"/>
    </row>
    <row r="21432" spans="5:8" x14ac:dyDescent="0.35">
      <c r="E21432"/>
      <c r="H21432"/>
    </row>
    <row r="21433" spans="5:8" x14ac:dyDescent="0.35">
      <c r="E21433"/>
      <c r="H21433"/>
    </row>
    <row r="21434" spans="5:8" x14ac:dyDescent="0.35">
      <c r="E21434"/>
      <c r="H21434"/>
    </row>
    <row r="21435" spans="5:8" x14ac:dyDescent="0.35">
      <c r="E21435"/>
      <c r="H21435"/>
    </row>
    <row r="21436" spans="5:8" x14ac:dyDescent="0.35">
      <c r="E21436"/>
      <c r="H21436"/>
    </row>
    <row r="21437" spans="5:8" x14ac:dyDescent="0.35">
      <c r="E21437"/>
      <c r="H21437"/>
    </row>
    <row r="21438" spans="5:8" x14ac:dyDescent="0.35">
      <c r="E21438"/>
      <c r="H21438"/>
    </row>
    <row r="21439" spans="5:8" x14ac:dyDescent="0.35">
      <c r="E21439"/>
      <c r="H21439"/>
    </row>
    <row r="21440" spans="5:8" x14ac:dyDescent="0.35">
      <c r="E21440"/>
      <c r="H21440"/>
    </row>
    <row r="21441" spans="5:8" x14ac:dyDescent="0.35">
      <c r="E21441"/>
      <c r="H21441"/>
    </row>
    <row r="21442" spans="5:8" x14ac:dyDescent="0.35">
      <c r="E21442"/>
      <c r="H21442"/>
    </row>
    <row r="21443" spans="5:8" x14ac:dyDescent="0.35">
      <c r="E21443"/>
      <c r="H21443"/>
    </row>
    <row r="21444" spans="5:8" x14ac:dyDescent="0.35">
      <c r="E21444"/>
      <c r="H21444"/>
    </row>
    <row r="21445" spans="5:8" x14ac:dyDescent="0.35">
      <c r="E21445"/>
      <c r="H21445"/>
    </row>
    <row r="21446" spans="5:8" x14ac:dyDescent="0.35">
      <c r="E21446"/>
      <c r="H21446"/>
    </row>
    <row r="21447" spans="5:8" x14ac:dyDescent="0.35">
      <c r="E21447"/>
      <c r="H21447"/>
    </row>
    <row r="21448" spans="5:8" x14ac:dyDescent="0.35">
      <c r="E21448"/>
      <c r="H21448"/>
    </row>
    <row r="21449" spans="5:8" x14ac:dyDescent="0.35">
      <c r="E21449"/>
      <c r="H21449"/>
    </row>
    <row r="21450" spans="5:8" x14ac:dyDescent="0.35">
      <c r="E21450"/>
      <c r="H21450"/>
    </row>
    <row r="21451" spans="5:8" x14ac:dyDescent="0.35">
      <c r="E21451"/>
      <c r="H21451"/>
    </row>
    <row r="21452" spans="5:8" x14ac:dyDescent="0.35">
      <c r="E21452"/>
      <c r="H21452"/>
    </row>
    <row r="21453" spans="5:8" x14ac:dyDescent="0.35">
      <c r="E21453"/>
      <c r="H21453"/>
    </row>
    <row r="21454" spans="5:8" x14ac:dyDescent="0.35">
      <c r="E21454"/>
      <c r="H21454"/>
    </row>
    <row r="21455" spans="5:8" x14ac:dyDescent="0.35">
      <c r="E21455"/>
      <c r="H21455"/>
    </row>
    <row r="21456" spans="5:8" x14ac:dyDescent="0.35">
      <c r="E21456"/>
      <c r="H21456"/>
    </row>
    <row r="21457" spans="5:8" x14ac:dyDescent="0.35">
      <c r="E21457"/>
      <c r="H21457"/>
    </row>
    <row r="21458" spans="5:8" x14ac:dyDescent="0.35">
      <c r="E21458"/>
      <c r="H21458"/>
    </row>
    <row r="21459" spans="5:8" x14ac:dyDescent="0.35">
      <c r="E21459"/>
      <c r="H21459"/>
    </row>
    <row r="21460" spans="5:8" x14ac:dyDescent="0.35">
      <c r="E21460"/>
      <c r="H21460"/>
    </row>
    <row r="21461" spans="5:8" x14ac:dyDescent="0.35">
      <c r="E21461"/>
      <c r="H21461"/>
    </row>
    <row r="21462" spans="5:8" x14ac:dyDescent="0.35">
      <c r="E21462"/>
      <c r="H21462"/>
    </row>
    <row r="21463" spans="5:8" x14ac:dyDescent="0.35">
      <c r="E21463"/>
      <c r="H21463"/>
    </row>
    <row r="21464" spans="5:8" x14ac:dyDescent="0.35">
      <c r="E21464"/>
      <c r="H21464"/>
    </row>
    <row r="21465" spans="5:8" x14ac:dyDescent="0.35">
      <c r="E21465"/>
      <c r="H21465"/>
    </row>
    <row r="21466" spans="5:8" x14ac:dyDescent="0.35">
      <c r="E21466"/>
      <c r="H21466"/>
    </row>
    <row r="21467" spans="5:8" x14ac:dyDescent="0.35">
      <c r="E21467"/>
      <c r="H21467"/>
    </row>
    <row r="21468" spans="5:8" x14ac:dyDescent="0.35">
      <c r="E21468"/>
      <c r="H21468"/>
    </row>
    <row r="21469" spans="5:8" x14ac:dyDescent="0.35">
      <c r="E21469"/>
      <c r="H21469"/>
    </row>
    <row r="21470" spans="5:8" x14ac:dyDescent="0.35">
      <c r="E21470"/>
      <c r="H21470"/>
    </row>
    <row r="21471" spans="5:8" x14ac:dyDescent="0.35">
      <c r="E21471"/>
      <c r="H21471"/>
    </row>
    <row r="21472" spans="5:8" x14ac:dyDescent="0.35">
      <c r="E21472"/>
      <c r="H21472"/>
    </row>
    <row r="21473" spans="5:8" x14ac:dyDescent="0.35">
      <c r="E21473"/>
      <c r="H21473"/>
    </row>
    <row r="21474" spans="5:8" x14ac:dyDescent="0.35">
      <c r="E21474"/>
      <c r="H21474"/>
    </row>
    <row r="21475" spans="5:8" x14ac:dyDescent="0.35">
      <c r="E21475"/>
      <c r="H21475"/>
    </row>
    <row r="21476" spans="5:8" x14ac:dyDescent="0.35">
      <c r="E21476"/>
      <c r="H21476"/>
    </row>
    <row r="21477" spans="5:8" x14ac:dyDescent="0.35">
      <c r="E21477"/>
      <c r="H21477"/>
    </row>
    <row r="21478" spans="5:8" x14ac:dyDescent="0.35">
      <c r="E21478"/>
      <c r="H21478"/>
    </row>
    <row r="21479" spans="5:8" x14ac:dyDescent="0.35">
      <c r="E21479"/>
      <c r="H21479"/>
    </row>
    <row r="21480" spans="5:8" x14ac:dyDescent="0.35">
      <c r="E21480"/>
      <c r="H21480"/>
    </row>
    <row r="21481" spans="5:8" x14ac:dyDescent="0.35">
      <c r="E21481"/>
      <c r="H21481"/>
    </row>
    <row r="21482" spans="5:8" x14ac:dyDescent="0.35">
      <c r="E21482"/>
      <c r="H21482"/>
    </row>
    <row r="21483" spans="5:8" x14ac:dyDescent="0.35">
      <c r="E21483"/>
      <c r="H21483"/>
    </row>
    <row r="21484" spans="5:8" x14ac:dyDescent="0.35">
      <c r="E21484"/>
      <c r="H21484"/>
    </row>
    <row r="21485" spans="5:8" x14ac:dyDescent="0.35">
      <c r="E21485"/>
      <c r="H21485"/>
    </row>
    <row r="21486" spans="5:8" x14ac:dyDescent="0.35">
      <c r="E21486"/>
      <c r="H21486"/>
    </row>
    <row r="21487" spans="5:8" x14ac:dyDescent="0.35">
      <c r="E21487"/>
      <c r="H21487"/>
    </row>
    <row r="21488" spans="5:8" x14ac:dyDescent="0.35">
      <c r="E21488"/>
      <c r="H21488"/>
    </row>
    <row r="21489" spans="5:8" x14ac:dyDescent="0.35">
      <c r="E21489"/>
      <c r="H21489"/>
    </row>
    <row r="21490" spans="5:8" x14ac:dyDescent="0.35">
      <c r="E21490"/>
      <c r="H21490"/>
    </row>
    <row r="21491" spans="5:8" x14ac:dyDescent="0.35">
      <c r="E21491"/>
      <c r="H21491"/>
    </row>
    <row r="21492" spans="5:8" x14ac:dyDescent="0.35">
      <c r="E21492"/>
      <c r="H21492"/>
    </row>
    <row r="21493" spans="5:8" x14ac:dyDescent="0.35">
      <c r="E21493"/>
      <c r="H21493"/>
    </row>
    <row r="21494" spans="5:8" x14ac:dyDescent="0.35">
      <c r="E21494"/>
      <c r="H21494"/>
    </row>
    <row r="21495" spans="5:8" x14ac:dyDescent="0.35">
      <c r="E21495"/>
      <c r="H21495"/>
    </row>
    <row r="21496" spans="5:8" x14ac:dyDescent="0.35">
      <c r="E21496"/>
      <c r="H21496"/>
    </row>
    <row r="21497" spans="5:8" x14ac:dyDescent="0.35">
      <c r="E21497"/>
      <c r="H21497"/>
    </row>
    <row r="21498" spans="5:8" x14ac:dyDescent="0.35">
      <c r="E21498"/>
      <c r="H21498"/>
    </row>
    <row r="21499" spans="5:8" x14ac:dyDescent="0.35">
      <c r="E21499"/>
      <c r="H21499"/>
    </row>
    <row r="21500" spans="5:8" x14ac:dyDescent="0.35">
      <c r="E21500"/>
      <c r="H21500"/>
    </row>
    <row r="21501" spans="5:8" x14ac:dyDescent="0.35">
      <c r="E21501"/>
      <c r="H21501"/>
    </row>
    <row r="21502" spans="5:8" x14ac:dyDescent="0.35">
      <c r="E21502"/>
      <c r="H21502"/>
    </row>
    <row r="21503" spans="5:8" x14ac:dyDescent="0.35">
      <c r="E21503"/>
      <c r="H21503"/>
    </row>
    <row r="21504" spans="5:8" x14ac:dyDescent="0.35">
      <c r="E21504"/>
      <c r="H21504"/>
    </row>
    <row r="21505" spans="5:8" x14ac:dyDescent="0.35">
      <c r="E21505"/>
      <c r="H21505"/>
    </row>
    <row r="21506" spans="5:8" x14ac:dyDescent="0.35">
      <c r="E21506"/>
      <c r="H21506"/>
    </row>
    <row r="21507" spans="5:8" x14ac:dyDescent="0.35">
      <c r="E21507"/>
      <c r="H21507"/>
    </row>
    <row r="21508" spans="5:8" x14ac:dyDescent="0.35">
      <c r="E21508"/>
      <c r="H21508"/>
    </row>
    <row r="21509" spans="5:8" x14ac:dyDescent="0.35">
      <c r="E21509"/>
      <c r="H21509"/>
    </row>
    <row r="21510" spans="5:8" x14ac:dyDescent="0.35">
      <c r="E21510"/>
      <c r="H21510"/>
    </row>
    <row r="21511" spans="5:8" x14ac:dyDescent="0.35">
      <c r="E21511"/>
      <c r="H21511"/>
    </row>
    <row r="21512" spans="5:8" x14ac:dyDescent="0.35">
      <c r="E21512"/>
      <c r="H21512"/>
    </row>
    <row r="21513" spans="5:8" x14ac:dyDescent="0.35">
      <c r="E21513"/>
      <c r="H21513"/>
    </row>
    <row r="21514" spans="5:8" x14ac:dyDescent="0.35">
      <c r="E21514"/>
      <c r="H21514"/>
    </row>
    <row r="21515" spans="5:8" x14ac:dyDescent="0.35">
      <c r="E21515"/>
      <c r="H21515"/>
    </row>
    <row r="21516" spans="5:8" x14ac:dyDescent="0.35">
      <c r="E21516"/>
      <c r="H21516"/>
    </row>
    <row r="21517" spans="5:8" x14ac:dyDescent="0.35">
      <c r="E21517"/>
      <c r="H21517"/>
    </row>
    <row r="21518" spans="5:8" x14ac:dyDescent="0.35">
      <c r="E21518"/>
      <c r="H21518"/>
    </row>
    <row r="21519" spans="5:8" x14ac:dyDescent="0.35">
      <c r="E21519"/>
      <c r="H21519"/>
    </row>
    <row r="21520" spans="5:8" x14ac:dyDescent="0.35">
      <c r="E21520"/>
      <c r="H21520"/>
    </row>
    <row r="21521" spans="5:8" x14ac:dyDescent="0.35">
      <c r="E21521"/>
      <c r="H21521"/>
    </row>
    <row r="21522" spans="5:8" x14ac:dyDescent="0.35">
      <c r="E21522"/>
      <c r="H21522"/>
    </row>
    <row r="21523" spans="5:8" x14ac:dyDescent="0.35">
      <c r="E21523"/>
      <c r="H21523"/>
    </row>
    <row r="21524" spans="5:8" x14ac:dyDescent="0.35">
      <c r="E21524"/>
      <c r="H21524"/>
    </row>
    <row r="21525" spans="5:8" x14ac:dyDescent="0.35">
      <c r="E21525"/>
      <c r="H21525"/>
    </row>
    <row r="21526" spans="5:8" x14ac:dyDescent="0.35">
      <c r="E21526"/>
      <c r="H21526"/>
    </row>
    <row r="21527" spans="5:8" x14ac:dyDescent="0.35">
      <c r="E21527"/>
      <c r="H21527"/>
    </row>
    <row r="21528" spans="5:8" x14ac:dyDescent="0.35">
      <c r="E21528"/>
      <c r="H21528"/>
    </row>
    <row r="21529" spans="5:8" x14ac:dyDescent="0.35">
      <c r="E21529"/>
      <c r="H21529"/>
    </row>
    <row r="21530" spans="5:8" x14ac:dyDescent="0.35">
      <c r="E21530"/>
      <c r="H21530"/>
    </row>
    <row r="21531" spans="5:8" x14ac:dyDescent="0.35">
      <c r="E21531"/>
      <c r="H21531"/>
    </row>
    <row r="21532" spans="5:8" x14ac:dyDescent="0.35">
      <c r="E21532"/>
      <c r="H21532"/>
    </row>
    <row r="21533" spans="5:8" x14ac:dyDescent="0.35">
      <c r="E21533"/>
      <c r="H21533"/>
    </row>
    <row r="21534" spans="5:8" x14ac:dyDescent="0.35">
      <c r="E21534"/>
      <c r="H21534"/>
    </row>
    <row r="21535" spans="5:8" x14ac:dyDescent="0.35">
      <c r="E21535"/>
      <c r="H21535"/>
    </row>
    <row r="21536" spans="5:8" x14ac:dyDescent="0.35">
      <c r="E21536"/>
      <c r="H21536"/>
    </row>
    <row r="21537" spans="5:8" x14ac:dyDescent="0.35">
      <c r="E21537"/>
      <c r="H21537"/>
    </row>
    <row r="21538" spans="5:8" x14ac:dyDescent="0.35">
      <c r="E21538"/>
      <c r="H21538"/>
    </row>
    <row r="21539" spans="5:8" x14ac:dyDescent="0.35">
      <c r="E21539"/>
      <c r="H21539"/>
    </row>
    <row r="21540" spans="5:8" x14ac:dyDescent="0.35">
      <c r="E21540"/>
      <c r="H21540"/>
    </row>
    <row r="21541" spans="5:8" x14ac:dyDescent="0.35">
      <c r="E21541"/>
      <c r="H21541"/>
    </row>
    <row r="21542" spans="5:8" x14ac:dyDescent="0.35">
      <c r="E21542"/>
      <c r="H21542"/>
    </row>
    <row r="21543" spans="5:8" x14ac:dyDescent="0.35">
      <c r="E21543"/>
      <c r="H21543"/>
    </row>
    <row r="21544" spans="5:8" x14ac:dyDescent="0.35">
      <c r="E21544"/>
      <c r="H21544"/>
    </row>
    <row r="21545" spans="5:8" x14ac:dyDescent="0.35">
      <c r="E21545"/>
      <c r="H21545"/>
    </row>
    <row r="21546" spans="5:8" x14ac:dyDescent="0.35">
      <c r="E21546"/>
      <c r="H21546"/>
    </row>
    <row r="21547" spans="5:8" x14ac:dyDescent="0.35">
      <c r="E21547"/>
      <c r="H21547"/>
    </row>
    <row r="21548" spans="5:8" x14ac:dyDescent="0.35">
      <c r="E21548"/>
      <c r="H21548"/>
    </row>
    <row r="21549" spans="5:8" x14ac:dyDescent="0.35">
      <c r="E21549"/>
      <c r="H21549"/>
    </row>
    <row r="21550" spans="5:8" x14ac:dyDescent="0.35">
      <c r="E21550"/>
      <c r="H21550"/>
    </row>
    <row r="21551" spans="5:8" x14ac:dyDescent="0.35">
      <c r="E21551"/>
      <c r="H21551"/>
    </row>
    <row r="21552" spans="5:8" x14ac:dyDescent="0.35">
      <c r="E21552"/>
      <c r="H21552"/>
    </row>
    <row r="21553" spans="5:8" x14ac:dyDescent="0.35">
      <c r="E21553"/>
      <c r="H21553"/>
    </row>
    <row r="21554" spans="5:8" x14ac:dyDescent="0.35">
      <c r="E21554"/>
      <c r="H21554"/>
    </row>
    <row r="21555" spans="5:8" x14ac:dyDescent="0.35">
      <c r="E21555"/>
      <c r="H21555"/>
    </row>
    <row r="21556" spans="5:8" x14ac:dyDescent="0.35">
      <c r="E21556"/>
      <c r="H21556"/>
    </row>
    <row r="21557" spans="5:8" x14ac:dyDescent="0.35">
      <c r="E21557"/>
      <c r="H21557"/>
    </row>
    <row r="21558" spans="5:8" x14ac:dyDescent="0.35">
      <c r="E21558"/>
      <c r="H21558"/>
    </row>
    <row r="21559" spans="5:8" x14ac:dyDescent="0.35">
      <c r="E21559"/>
      <c r="H21559"/>
    </row>
    <row r="21560" spans="5:8" x14ac:dyDescent="0.35">
      <c r="E21560"/>
      <c r="H21560"/>
    </row>
    <row r="21561" spans="5:8" x14ac:dyDescent="0.35">
      <c r="E21561"/>
      <c r="H21561"/>
    </row>
    <row r="21562" spans="5:8" x14ac:dyDescent="0.35">
      <c r="E21562"/>
      <c r="H21562"/>
    </row>
    <row r="21563" spans="5:8" x14ac:dyDescent="0.35">
      <c r="E21563"/>
      <c r="H21563"/>
    </row>
    <row r="21564" spans="5:8" x14ac:dyDescent="0.35">
      <c r="E21564"/>
      <c r="H21564"/>
    </row>
    <row r="21565" spans="5:8" x14ac:dyDescent="0.35">
      <c r="E21565"/>
      <c r="H21565"/>
    </row>
    <row r="21566" spans="5:8" x14ac:dyDescent="0.35">
      <c r="E21566"/>
      <c r="H21566"/>
    </row>
    <row r="21567" spans="5:8" x14ac:dyDescent="0.35">
      <c r="E21567"/>
      <c r="H21567"/>
    </row>
    <row r="21568" spans="5:8" x14ac:dyDescent="0.35">
      <c r="E21568"/>
      <c r="H21568"/>
    </row>
    <row r="21569" spans="5:8" x14ac:dyDescent="0.35">
      <c r="E21569"/>
      <c r="H21569"/>
    </row>
    <row r="21570" spans="5:8" x14ac:dyDescent="0.35">
      <c r="E21570"/>
      <c r="H21570"/>
    </row>
    <row r="21571" spans="5:8" x14ac:dyDescent="0.35">
      <c r="E21571"/>
      <c r="H21571"/>
    </row>
    <row r="21572" spans="5:8" x14ac:dyDescent="0.35">
      <c r="E21572"/>
      <c r="H21572"/>
    </row>
    <row r="21573" spans="5:8" x14ac:dyDescent="0.35">
      <c r="E21573"/>
      <c r="H21573"/>
    </row>
    <row r="21574" spans="5:8" x14ac:dyDescent="0.35">
      <c r="E21574"/>
      <c r="H21574"/>
    </row>
    <row r="21575" spans="5:8" x14ac:dyDescent="0.35">
      <c r="E21575"/>
      <c r="H21575"/>
    </row>
    <row r="21576" spans="5:8" x14ac:dyDescent="0.35">
      <c r="E21576"/>
      <c r="H21576"/>
    </row>
    <row r="21577" spans="5:8" x14ac:dyDescent="0.35">
      <c r="E21577"/>
      <c r="H21577"/>
    </row>
    <row r="21578" spans="5:8" x14ac:dyDescent="0.35">
      <c r="E21578"/>
      <c r="H21578"/>
    </row>
    <row r="21579" spans="5:8" x14ac:dyDescent="0.35">
      <c r="E21579"/>
      <c r="H21579"/>
    </row>
    <row r="21580" spans="5:8" x14ac:dyDescent="0.35">
      <c r="E21580"/>
      <c r="H21580"/>
    </row>
    <row r="21581" spans="5:8" x14ac:dyDescent="0.35">
      <c r="E21581"/>
      <c r="H21581"/>
    </row>
    <row r="21582" spans="5:8" x14ac:dyDescent="0.35">
      <c r="E21582"/>
      <c r="H21582"/>
    </row>
    <row r="21583" spans="5:8" x14ac:dyDescent="0.35">
      <c r="E21583"/>
      <c r="H21583"/>
    </row>
    <row r="21584" spans="5:8" x14ac:dyDescent="0.35">
      <c r="E21584"/>
      <c r="H21584"/>
    </row>
    <row r="21585" spans="5:8" x14ac:dyDescent="0.35">
      <c r="E21585"/>
      <c r="H21585"/>
    </row>
    <row r="21586" spans="5:8" x14ac:dyDescent="0.35">
      <c r="E21586"/>
      <c r="H21586"/>
    </row>
    <row r="21587" spans="5:8" x14ac:dyDescent="0.35">
      <c r="E21587"/>
      <c r="H21587"/>
    </row>
    <row r="21588" spans="5:8" x14ac:dyDescent="0.35">
      <c r="E21588"/>
      <c r="H21588"/>
    </row>
    <row r="21589" spans="5:8" x14ac:dyDescent="0.35">
      <c r="E21589"/>
      <c r="H21589"/>
    </row>
    <row r="21590" spans="5:8" x14ac:dyDescent="0.35">
      <c r="E21590"/>
      <c r="H21590"/>
    </row>
    <row r="21591" spans="5:8" x14ac:dyDescent="0.35">
      <c r="E21591"/>
      <c r="H21591"/>
    </row>
    <row r="21592" spans="5:8" x14ac:dyDescent="0.35">
      <c r="E21592"/>
      <c r="H21592"/>
    </row>
    <row r="21593" spans="5:8" x14ac:dyDescent="0.35">
      <c r="E21593"/>
      <c r="H21593"/>
    </row>
    <row r="21594" spans="5:8" x14ac:dyDescent="0.35">
      <c r="E21594"/>
      <c r="H21594"/>
    </row>
    <row r="21595" spans="5:8" x14ac:dyDescent="0.35">
      <c r="E21595"/>
      <c r="H21595"/>
    </row>
    <row r="21596" spans="5:8" x14ac:dyDescent="0.35">
      <c r="E21596"/>
      <c r="H21596"/>
    </row>
    <row r="21597" spans="5:8" x14ac:dyDescent="0.35">
      <c r="E21597"/>
      <c r="H21597"/>
    </row>
    <row r="21598" spans="5:8" x14ac:dyDescent="0.35">
      <c r="E21598"/>
      <c r="H21598"/>
    </row>
    <row r="21599" spans="5:8" x14ac:dyDescent="0.35">
      <c r="E21599"/>
      <c r="H21599"/>
    </row>
    <row r="21600" spans="5:8" x14ac:dyDescent="0.35">
      <c r="E21600"/>
      <c r="H21600"/>
    </row>
    <row r="21601" spans="5:8" x14ac:dyDescent="0.35">
      <c r="E21601"/>
      <c r="H21601"/>
    </row>
    <row r="21602" spans="5:8" x14ac:dyDescent="0.35">
      <c r="E21602"/>
      <c r="H21602"/>
    </row>
    <row r="21603" spans="5:8" x14ac:dyDescent="0.35">
      <c r="E21603"/>
      <c r="H21603"/>
    </row>
    <row r="21604" spans="5:8" x14ac:dyDescent="0.35">
      <c r="E21604"/>
      <c r="H21604"/>
    </row>
    <row r="21605" spans="5:8" x14ac:dyDescent="0.35">
      <c r="E21605"/>
      <c r="H21605"/>
    </row>
    <row r="21606" spans="5:8" x14ac:dyDescent="0.35">
      <c r="E21606"/>
      <c r="H21606"/>
    </row>
    <row r="21607" spans="5:8" x14ac:dyDescent="0.35">
      <c r="E21607"/>
      <c r="H21607"/>
    </row>
    <row r="21608" spans="5:8" x14ac:dyDescent="0.35">
      <c r="E21608"/>
      <c r="H21608"/>
    </row>
    <row r="21609" spans="5:8" x14ac:dyDescent="0.35">
      <c r="E21609"/>
      <c r="H21609"/>
    </row>
    <row r="21610" spans="5:8" x14ac:dyDescent="0.35">
      <c r="E21610"/>
      <c r="H21610"/>
    </row>
    <row r="21611" spans="5:8" x14ac:dyDescent="0.35">
      <c r="E21611"/>
      <c r="H21611"/>
    </row>
    <row r="21612" spans="5:8" x14ac:dyDescent="0.35">
      <c r="E21612"/>
      <c r="H21612"/>
    </row>
    <row r="21613" spans="5:8" x14ac:dyDescent="0.35">
      <c r="E21613"/>
      <c r="H21613"/>
    </row>
    <row r="21614" spans="5:8" x14ac:dyDescent="0.35">
      <c r="E21614"/>
      <c r="H21614"/>
    </row>
    <row r="21615" spans="5:8" x14ac:dyDescent="0.35">
      <c r="E21615"/>
      <c r="H21615"/>
    </row>
    <row r="21616" spans="5:8" x14ac:dyDescent="0.35">
      <c r="E21616"/>
      <c r="H21616"/>
    </row>
    <row r="21617" spans="5:8" x14ac:dyDescent="0.35">
      <c r="E21617"/>
      <c r="H21617"/>
    </row>
    <row r="21618" spans="5:8" x14ac:dyDescent="0.35">
      <c r="E21618"/>
      <c r="H21618"/>
    </row>
    <row r="21619" spans="5:8" x14ac:dyDescent="0.35">
      <c r="E21619"/>
      <c r="H21619"/>
    </row>
    <row r="21620" spans="5:8" x14ac:dyDescent="0.35">
      <c r="E21620"/>
      <c r="H21620"/>
    </row>
    <row r="21621" spans="5:8" x14ac:dyDescent="0.35">
      <c r="E21621"/>
      <c r="H21621"/>
    </row>
    <row r="21622" spans="5:8" x14ac:dyDescent="0.35">
      <c r="E21622"/>
      <c r="H21622"/>
    </row>
    <row r="21623" spans="5:8" x14ac:dyDescent="0.35">
      <c r="E21623"/>
      <c r="H21623"/>
    </row>
    <row r="21624" spans="5:8" x14ac:dyDescent="0.35">
      <c r="E21624"/>
      <c r="H21624"/>
    </row>
    <row r="21625" spans="5:8" x14ac:dyDescent="0.35">
      <c r="E21625"/>
      <c r="H21625"/>
    </row>
    <row r="21626" spans="5:8" x14ac:dyDescent="0.35">
      <c r="E21626"/>
      <c r="H21626"/>
    </row>
    <row r="21627" spans="5:8" x14ac:dyDescent="0.35">
      <c r="E21627"/>
      <c r="H21627"/>
    </row>
    <row r="21628" spans="5:8" x14ac:dyDescent="0.35">
      <c r="E21628"/>
      <c r="H21628"/>
    </row>
    <row r="21629" spans="5:8" x14ac:dyDescent="0.35">
      <c r="E21629"/>
      <c r="H21629"/>
    </row>
    <row r="21630" spans="5:8" x14ac:dyDescent="0.35">
      <c r="E21630"/>
      <c r="H21630"/>
    </row>
    <row r="21631" spans="5:8" x14ac:dyDescent="0.35">
      <c r="E21631"/>
      <c r="H21631"/>
    </row>
    <row r="21632" spans="5:8" x14ac:dyDescent="0.35">
      <c r="E21632"/>
      <c r="H21632"/>
    </row>
    <row r="21633" spans="5:8" x14ac:dyDescent="0.35">
      <c r="E21633"/>
      <c r="H21633"/>
    </row>
    <row r="21634" spans="5:8" x14ac:dyDescent="0.35">
      <c r="E21634"/>
      <c r="H21634"/>
    </row>
    <row r="21635" spans="5:8" x14ac:dyDescent="0.35">
      <c r="E21635"/>
      <c r="H21635"/>
    </row>
    <row r="21636" spans="5:8" x14ac:dyDescent="0.35">
      <c r="E21636"/>
      <c r="H21636"/>
    </row>
    <row r="21637" spans="5:8" x14ac:dyDescent="0.35">
      <c r="E21637"/>
      <c r="H21637"/>
    </row>
    <row r="21638" spans="5:8" x14ac:dyDescent="0.35">
      <c r="E21638"/>
      <c r="H21638"/>
    </row>
    <row r="21639" spans="5:8" x14ac:dyDescent="0.35">
      <c r="E21639"/>
      <c r="H21639"/>
    </row>
    <row r="21640" spans="5:8" x14ac:dyDescent="0.35">
      <c r="E21640"/>
      <c r="H21640"/>
    </row>
    <row r="21641" spans="5:8" x14ac:dyDescent="0.35">
      <c r="E21641"/>
      <c r="H21641"/>
    </row>
    <row r="21642" spans="5:8" x14ac:dyDescent="0.35">
      <c r="E21642"/>
      <c r="H21642"/>
    </row>
    <row r="21643" spans="5:8" x14ac:dyDescent="0.35">
      <c r="E21643"/>
      <c r="H21643"/>
    </row>
    <row r="21644" spans="5:8" x14ac:dyDescent="0.35">
      <c r="E21644"/>
      <c r="H21644"/>
    </row>
    <row r="21645" spans="5:8" x14ac:dyDescent="0.35">
      <c r="E21645"/>
      <c r="H21645"/>
    </row>
    <row r="21646" spans="5:8" x14ac:dyDescent="0.35">
      <c r="E21646"/>
      <c r="H21646"/>
    </row>
    <row r="21647" spans="5:8" x14ac:dyDescent="0.35">
      <c r="E21647"/>
      <c r="H21647"/>
    </row>
    <row r="21648" spans="5:8" x14ac:dyDescent="0.35">
      <c r="E21648"/>
      <c r="H21648"/>
    </row>
    <row r="21649" spans="5:8" x14ac:dyDescent="0.35">
      <c r="E21649"/>
      <c r="H21649"/>
    </row>
    <row r="21650" spans="5:8" x14ac:dyDescent="0.35">
      <c r="E21650"/>
      <c r="H21650"/>
    </row>
    <row r="21651" spans="5:8" x14ac:dyDescent="0.35">
      <c r="E21651"/>
      <c r="H21651"/>
    </row>
    <row r="21652" spans="5:8" x14ac:dyDescent="0.35">
      <c r="E21652"/>
      <c r="H21652"/>
    </row>
    <row r="21653" spans="5:8" x14ac:dyDescent="0.35">
      <c r="E21653"/>
      <c r="H21653"/>
    </row>
    <row r="21654" spans="5:8" x14ac:dyDescent="0.35">
      <c r="E21654"/>
      <c r="H21654"/>
    </row>
    <row r="21655" spans="5:8" x14ac:dyDescent="0.35">
      <c r="E21655"/>
      <c r="H21655"/>
    </row>
    <row r="21656" spans="5:8" x14ac:dyDescent="0.35">
      <c r="E21656"/>
      <c r="H21656"/>
    </row>
    <row r="21657" spans="5:8" x14ac:dyDescent="0.35">
      <c r="E21657"/>
      <c r="H21657"/>
    </row>
    <row r="21658" spans="5:8" x14ac:dyDescent="0.35">
      <c r="E21658"/>
      <c r="H21658"/>
    </row>
    <row r="21659" spans="5:8" x14ac:dyDescent="0.35">
      <c r="E21659"/>
      <c r="H21659"/>
    </row>
    <row r="21660" spans="5:8" x14ac:dyDescent="0.35">
      <c r="E21660"/>
      <c r="H21660"/>
    </row>
    <row r="21661" spans="5:8" x14ac:dyDescent="0.35">
      <c r="E21661"/>
      <c r="H21661"/>
    </row>
    <row r="21662" spans="5:8" x14ac:dyDescent="0.35">
      <c r="E21662"/>
      <c r="H21662"/>
    </row>
    <row r="21663" spans="5:8" x14ac:dyDescent="0.35">
      <c r="E21663"/>
      <c r="H21663"/>
    </row>
    <row r="21664" spans="5:8" x14ac:dyDescent="0.35">
      <c r="E21664"/>
      <c r="H21664"/>
    </row>
    <row r="21665" spans="5:8" x14ac:dyDescent="0.35">
      <c r="E21665"/>
      <c r="H21665"/>
    </row>
    <row r="21666" spans="5:8" x14ac:dyDescent="0.35">
      <c r="E21666"/>
      <c r="H21666"/>
    </row>
    <row r="21667" spans="5:8" x14ac:dyDescent="0.35">
      <c r="E21667"/>
      <c r="H21667"/>
    </row>
    <row r="21668" spans="5:8" x14ac:dyDescent="0.35">
      <c r="E21668"/>
      <c r="H21668"/>
    </row>
    <row r="21669" spans="5:8" x14ac:dyDescent="0.35">
      <c r="E21669"/>
      <c r="H21669"/>
    </row>
    <row r="21670" spans="5:8" x14ac:dyDescent="0.35">
      <c r="E21670"/>
      <c r="H21670"/>
    </row>
    <row r="21671" spans="5:8" x14ac:dyDescent="0.35">
      <c r="E21671"/>
      <c r="H21671"/>
    </row>
    <row r="21672" spans="5:8" x14ac:dyDescent="0.35">
      <c r="E21672"/>
      <c r="H21672"/>
    </row>
    <row r="21673" spans="5:8" x14ac:dyDescent="0.35">
      <c r="E21673"/>
      <c r="H21673"/>
    </row>
    <row r="21674" spans="5:8" x14ac:dyDescent="0.35">
      <c r="E21674"/>
      <c r="H21674"/>
    </row>
    <row r="21675" spans="5:8" x14ac:dyDescent="0.35">
      <c r="E21675"/>
      <c r="H21675"/>
    </row>
    <row r="21676" spans="5:8" x14ac:dyDescent="0.35">
      <c r="E21676"/>
      <c r="H21676"/>
    </row>
    <row r="21677" spans="5:8" x14ac:dyDescent="0.35">
      <c r="E21677"/>
      <c r="H21677"/>
    </row>
    <row r="21678" spans="5:8" x14ac:dyDescent="0.35">
      <c r="E21678"/>
      <c r="H21678"/>
    </row>
    <row r="21679" spans="5:8" x14ac:dyDescent="0.35">
      <c r="E21679"/>
      <c r="H21679"/>
    </row>
    <row r="21680" spans="5:8" x14ac:dyDescent="0.35">
      <c r="E21680"/>
      <c r="H21680"/>
    </row>
    <row r="21681" spans="5:8" x14ac:dyDescent="0.35">
      <c r="E21681"/>
      <c r="H21681"/>
    </row>
    <row r="21682" spans="5:8" x14ac:dyDescent="0.35">
      <c r="E21682"/>
      <c r="H21682"/>
    </row>
    <row r="21683" spans="5:8" x14ac:dyDescent="0.35">
      <c r="E21683"/>
      <c r="H21683"/>
    </row>
    <row r="21684" spans="5:8" x14ac:dyDescent="0.35">
      <c r="E21684"/>
      <c r="H21684"/>
    </row>
    <row r="21685" spans="5:8" x14ac:dyDescent="0.35">
      <c r="E21685"/>
      <c r="H21685"/>
    </row>
    <row r="21686" spans="5:8" x14ac:dyDescent="0.35">
      <c r="E21686"/>
      <c r="H21686"/>
    </row>
    <row r="21687" spans="5:8" x14ac:dyDescent="0.35">
      <c r="E21687"/>
      <c r="H21687"/>
    </row>
    <row r="21688" spans="5:8" x14ac:dyDescent="0.35">
      <c r="E21688"/>
      <c r="H21688"/>
    </row>
    <row r="21689" spans="5:8" x14ac:dyDescent="0.35">
      <c r="E21689"/>
      <c r="H21689"/>
    </row>
    <row r="21690" spans="5:8" x14ac:dyDescent="0.35">
      <c r="E21690"/>
      <c r="H21690"/>
    </row>
    <row r="21691" spans="5:8" x14ac:dyDescent="0.35">
      <c r="E21691"/>
      <c r="H21691"/>
    </row>
    <row r="21692" spans="5:8" x14ac:dyDescent="0.35">
      <c r="E21692"/>
      <c r="H21692"/>
    </row>
    <row r="21693" spans="5:8" x14ac:dyDescent="0.35">
      <c r="E21693"/>
      <c r="H21693"/>
    </row>
    <row r="21694" spans="5:8" x14ac:dyDescent="0.35">
      <c r="E21694"/>
      <c r="H21694"/>
    </row>
    <row r="21695" spans="5:8" x14ac:dyDescent="0.35">
      <c r="E21695"/>
      <c r="H21695"/>
    </row>
    <row r="21696" spans="5:8" x14ac:dyDescent="0.35">
      <c r="E21696"/>
      <c r="H21696"/>
    </row>
    <row r="21697" spans="5:8" x14ac:dyDescent="0.35">
      <c r="E21697"/>
      <c r="H21697"/>
    </row>
    <row r="21698" spans="5:8" x14ac:dyDescent="0.35">
      <c r="E21698"/>
      <c r="H21698"/>
    </row>
    <row r="21699" spans="5:8" x14ac:dyDescent="0.35">
      <c r="E21699"/>
      <c r="H21699"/>
    </row>
    <row r="21700" spans="5:8" x14ac:dyDescent="0.35">
      <c r="E21700"/>
      <c r="H21700"/>
    </row>
    <row r="21701" spans="5:8" x14ac:dyDescent="0.35">
      <c r="E21701"/>
      <c r="H21701"/>
    </row>
    <row r="21702" spans="5:8" x14ac:dyDescent="0.35">
      <c r="E21702"/>
      <c r="H21702"/>
    </row>
    <row r="21703" spans="5:8" x14ac:dyDescent="0.35">
      <c r="E21703"/>
      <c r="H21703"/>
    </row>
    <row r="21704" spans="5:8" x14ac:dyDescent="0.35">
      <c r="E21704"/>
      <c r="H21704"/>
    </row>
    <row r="21705" spans="5:8" x14ac:dyDescent="0.35">
      <c r="E21705"/>
      <c r="H21705"/>
    </row>
    <row r="21706" spans="5:8" x14ac:dyDescent="0.35">
      <c r="E21706"/>
      <c r="H21706"/>
    </row>
    <row r="21707" spans="5:8" x14ac:dyDescent="0.35">
      <c r="E21707"/>
      <c r="H21707"/>
    </row>
    <row r="21708" spans="5:8" x14ac:dyDescent="0.35">
      <c r="E21708"/>
      <c r="H21708"/>
    </row>
    <row r="21709" spans="5:8" x14ac:dyDescent="0.35">
      <c r="E21709"/>
      <c r="H21709"/>
    </row>
    <row r="21710" spans="5:8" x14ac:dyDescent="0.35">
      <c r="E21710"/>
      <c r="H21710"/>
    </row>
    <row r="21711" spans="5:8" x14ac:dyDescent="0.35">
      <c r="E21711"/>
      <c r="H21711"/>
    </row>
    <row r="21712" spans="5:8" x14ac:dyDescent="0.35">
      <c r="E21712"/>
      <c r="H21712"/>
    </row>
    <row r="21713" spans="5:8" x14ac:dyDescent="0.35">
      <c r="E21713"/>
      <c r="H21713"/>
    </row>
    <row r="21714" spans="5:8" x14ac:dyDescent="0.35">
      <c r="E21714"/>
      <c r="H21714"/>
    </row>
    <row r="21715" spans="5:8" x14ac:dyDescent="0.35">
      <c r="E21715"/>
      <c r="H21715"/>
    </row>
    <row r="21716" spans="5:8" x14ac:dyDescent="0.35">
      <c r="E21716"/>
      <c r="H21716"/>
    </row>
    <row r="21717" spans="5:8" x14ac:dyDescent="0.35">
      <c r="E21717"/>
      <c r="H21717"/>
    </row>
    <row r="21718" spans="5:8" x14ac:dyDescent="0.35">
      <c r="E21718"/>
      <c r="H21718"/>
    </row>
    <row r="21719" spans="5:8" x14ac:dyDescent="0.35">
      <c r="E21719"/>
      <c r="H21719"/>
    </row>
    <row r="21720" spans="5:8" x14ac:dyDescent="0.35">
      <c r="E21720"/>
      <c r="H21720"/>
    </row>
    <row r="21721" spans="5:8" x14ac:dyDescent="0.35">
      <c r="E21721"/>
      <c r="H21721"/>
    </row>
    <row r="21722" spans="5:8" x14ac:dyDescent="0.35">
      <c r="E21722"/>
      <c r="H21722"/>
    </row>
    <row r="21723" spans="5:8" x14ac:dyDescent="0.35">
      <c r="E21723"/>
      <c r="H21723"/>
    </row>
    <row r="21724" spans="5:8" x14ac:dyDescent="0.35">
      <c r="E21724"/>
      <c r="H21724"/>
    </row>
    <row r="21725" spans="5:8" x14ac:dyDescent="0.35">
      <c r="E21725"/>
      <c r="H21725"/>
    </row>
    <row r="21726" spans="5:8" x14ac:dyDescent="0.35">
      <c r="E21726"/>
      <c r="H21726"/>
    </row>
    <row r="21727" spans="5:8" x14ac:dyDescent="0.35">
      <c r="E21727"/>
      <c r="H21727"/>
    </row>
    <row r="21728" spans="5:8" x14ac:dyDescent="0.35">
      <c r="E21728"/>
      <c r="H21728"/>
    </row>
    <row r="21729" spans="5:8" x14ac:dyDescent="0.35">
      <c r="E21729"/>
      <c r="H21729"/>
    </row>
    <row r="21730" spans="5:8" x14ac:dyDescent="0.35">
      <c r="E21730"/>
      <c r="H21730"/>
    </row>
    <row r="21731" spans="5:8" x14ac:dyDescent="0.35">
      <c r="E21731"/>
      <c r="H21731"/>
    </row>
    <row r="21732" spans="5:8" x14ac:dyDescent="0.35">
      <c r="E21732"/>
      <c r="H21732"/>
    </row>
    <row r="21733" spans="5:8" x14ac:dyDescent="0.35">
      <c r="E21733"/>
      <c r="H21733"/>
    </row>
    <row r="21734" spans="5:8" x14ac:dyDescent="0.35">
      <c r="E21734"/>
      <c r="H21734"/>
    </row>
    <row r="21735" spans="5:8" x14ac:dyDescent="0.35">
      <c r="E21735"/>
      <c r="H21735"/>
    </row>
    <row r="21736" spans="5:8" x14ac:dyDescent="0.35">
      <c r="E21736"/>
      <c r="H21736"/>
    </row>
    <row r="21737" spans="5:8" x14ac:dyDescent="0.35">
      <c r="E21737"/>
      <c r="H21737"/>
    </row>
    <row r="21738" spans="5:8" x14ac:dyDescent="0.35">
      <c r="E21738"/>
      <c r="H21738"/>
    </row>
    <row r="21739" spans="5:8" x14ac:dyDescent="0.35">
      <c r="E21739"/>
      <c r="H21739"/>
    </row>
    <row r="21740" spans="5:8" x14ac:dyDescent="0.35">
      <c r="E21740"/>
      <c r="H21740"/>
    </row>
    <row r="21741" spans="5:8" x14ac:dyDescent="0.35">
      <c r="E21741"/>
      <c r="H21741"/>
    </row>
    <row r="21742" spans="5:8" x14ac:dyDescent="0.35">
      <c r="E21742"/>
      <c r="H21742"/>
    </row>
    <row r="21743" spans="5:8" x14ac:dyDescent="0.35">
      <c r="E21743"/>
      <c r="H21743"/>
    </row>
    <row r="21744" spans="5:8" x14ac:dyDescent="0.35">
      <c r="E21744"/>
      <c r="H21744"/>
    </row>
    <row r="21745" spans="5:8" x14ac:dyDescent="0.35">
      <c r="E21745"/>
      <c r="H21745"/>
    </row>
    <row r="21746" spans="5:8" x14ac:dyDescent="0.35">
      <c r="E21746"/>
      <c r="H21746"/>
    </row>
    <row r="21747" spans="5:8" x14ac:dyDescent="0.35">
      <c r="E21747"/>
      <c r="H21747"/>
    </row>
    <row r="21748" spans="5:8" x14ac:dyDescent="0.35">
      <c r="E21748"/>
      <c r="H21748"/>
    </row>
    <row r="21749" spans="5:8" x14ac:dyDescent="0.35">
      <c r="E21749"/>
      <c r="H21749"/>
    </row>
    <row r="21750" spans="5:8" x14ac:dyDescent="0.35">
      <c r="E21750"/>
      <c r="H21750"/>
    </row>
    <row r="21751" spans="5:8" x14ac:dyDescent="0.35">
      <c r="E21751"/>
      <c r="H21751"/>
    </row>
    <row r="21752" spans="5:8" x14ac:dyDescent="0.35">
      <c r="E21752"/>
      <c r="H21752"/>
    </row>
    <row r="21753" spans="5:8" x14ac:dyDescent="0.35">
      <c r="E21753"/>
      <c r="H21753"/>
    </row>
    <row r="21754" spans="5:8" x14ac:dyDescent="0.35">
      <c r="E21754"/>
      <c r="H21754"/>
    </row>
    <row r="21755" spans="5:8" x14ac:dyDescent="0.35">
      <c r="E21755"/>
      <c r="H21755"/>
    </row>
    <row r="21756" spans="5:8" x14ac:dyDescent="0.35">
      <c r="E21756"/>
      <c r="H21756"/>
    </row>
    <row r="21757" spans="5:8" x14ac:dyDescent="0.35">
      <c r="E21757"/>
      <c r="H21757"/>
    </row>
    <row r="21758" spans="5:8" x14ac:dyDescent="0.35">
      <c r="E21758"/>
      <c r="H21758"/>
    </row>
    <row r="21759" spans="5:8" x14ac:dyDescent="0.35">
      <c r="E21759"/>
      <c r="H21759"/>
    </row>
    <row r="21760" spans="5:8" x14ac:dyDescent="0.35">
      <c r="E21760"/>
      <c r="H21760"/>
    </row>
    <row r="21761" spans="5:8" x14ac:dyDescent="0.35">
      <c r="E21761"/>
      <c r="H21761"/>
    </row>
    <row r="21762" spans="5:8" x14ac:dyDescent="0.35">
      <c r="E21762"/>
      <c r="H21762"/>
    </row>
    <row r="21763" spans="5:8" x14ac:dyDescent="0.35">
      <c r="E21763"/>
      <c r="H21763"/>
    </row>
    <row r="21764" spans="5:8" x14ac:dyDescent="0.35">
      <c r="E21764"/>
      <c r="H21764"/>
    </row>
    <row r="21765" spans="5:8" x14ac:dyDescent="0.35">
      <c r="E21765"/>
      <c r="H21765"/>
    </row>
    <row r="21766" spans="5:8" x14ac:dyDescent="0.35">
      <c r="E21766"/>
      <c r="H21766"/>
    </row>
    <row r="21767" spans="5:8" x14ac:dyDescent="0.35">
      <c r="E21767"/>
      <c r="H21767"/>
    </row>
    <row r="21768" spans="5:8" x14ac:dyDescent="0.35">
      <c r="E21768"/>
      <c r="H21768"/>
    </row>
    <row r="21769" spans="5:8" x14ac:dyDescent="0.35">
      <c r="E21769"/>
      <c r="H21769"/>
    </row>
    <row r="21770" spans="5:8" x14ac:dyDescent="0.35">
      <c r="E21770"/>
      <c r="H21770"/>
    </row>
    <row r="21771" spans="5:8" x14ac:dyDescent="0.35">
      <c r="E21771"/>
      <c r="H21771"/>
    </row>
    <row r="21772" spans="5:8" x14ac:dyDescent="0.35">
      <c r="E21772"/>
      <c r="H21772"/>
    </row>
    <row r="21773" spans="5:8" x14ac:dyDescent="0.35">
      <c r="E21773"/>
      <c r="H21773"/>
    </row>
    <row r="21774" spans="5:8" x14ac:dyDescent="0.35">
      <c r="E21774"/>
      <c r="H21774"/>
    </row>
    <row r="21775" spans="5:8" x14ac:dyDescent="0.35">
      <c r="E21775"/>
      <c r="H21775"/>
    </row>
    <row r="21776" spans="5:8" x14ac:dyDescent="0.35">
      <c r="E21776"/>
      <c r="H21776"/>
    </row>
    <row r="21777" spans="5:8" x14ac:dyDescent="0.35">
      <c r="E21777"/>
      <c r="H21777"/>
    </row>
    <row r="21778" spans="5:8" x14ac:dyDescent="0.35">
      <c r="E21778"/>
      <c r="H21778"/>
    </row>
    <row r="21779" spans="5:8" x14ac:dyDescent="0.35">
      <c r="E21779"/>
      <c r="H21779"/>
    </row>
    <row r="21780" spans="5:8" x14ac:dyDescent="0.35">
      <c r="E21780"/>
      <c r="H21780"/>
    </row>
    <row r="21781" spans="5:8" x14ac:dyDescent="0.35">
      <c r="E21781"/>
      <c r="H21781"/>
    </row>
    <row r="21782" spans="5:8" x14ac:dyDescent="0.35">
      <c r="E21782"/>
      <c r="H21782"/>
    </row>
    <row r="21783" spans="5:8" x14ac:dyDescent="0.35">
      <c r="E21783"/>
      <c r="H21783"/>
    </row>
    <row r="21784" spans="5:8" x14ac:dyDescent="0.35">
      <c r="E21784"/>
      <c r="H21784"/>
    </row>
    <row r="21785" spans="5:8" x14ac:dyDescent="0.35">
      <c r="E21785"/>
      <c r="H21785"/>
    </row>
    <row r="21786" spans="5:8" x14ac:dyDescent="0.35">
      <c r="E21786"/>
      <c r="H21786"/>
    </row>
    <row r="21787" spans="5:8" x14ac:dyDescent="0.35">
      <c r="E21787"/>
      <c r="H21787"/>
    </row>
    <row r="21788" spans="5:8" x14ac:dyDescent="0.35">
      <c r="E21788"/>
      <c r="H21788"/>
    </row>
    <row r="21789" spans="5:8" x14ac:dyDescent="0.35">
      <c r="E21789"/>
      <c r="H21789"/>
    </row>
    <row r="21790" spans="5:8" x14ac:dyDescent="0.35">
      <c r="E21790"/>
      <c r="H21790"/>
    </row>
    <row r="21791" spans="5:8" x14ac:dyDescent="0.35">
      <c r="E21791"/>
      <c r="H21791"/>
    </row>
    <row r="21792" spans="5:8" x14ac:dyDescent="0.35">
      <c r="E21792"/>
      <c r="H21792"/>
    </row>
    <row r="21793" spans="5:8" x14ac:dyDescent="0.35">
      <c r="E21793"/>
      <c r="H21793"/>
    </row>
    <row r="21794" spans="5:8" x14ac:dyDescent="0.35">
      <c r="E21794"/>
      <c r="H21794"/>
    </row>
    <row r="21795" spans="5:8" x14ac:dyDescent="0.35">
      <c r="E21795"/>
      <c r="H21795"/>
    </row>
    <row r="21796" spans="5:8" x14ac:dyDescent="0.35">
      <c r="E21796"/>
      <c r="H21796"/>
    </row>
    <row r="21797" spans="5:8" x14ac:dyDescent="0.35">
      <c r="E21797"/>
      <c r="H21797"/>
    </row>
    <row r="21798" spans="5:8" x14ac:dyDescent="0.35">
      <c r="E21798"/>
      <c r="H21798"/>
    </row>
    <row r="21799" spans="5:8" x14ac:dyDescent="0.35">
      <c r="E21799"/>
      <c r="H21799"/>
    </row>
    <row r="21800" spans="5:8" x14ac:dyDescent="0.35">
      <c r="E21800"/>
      <c r="H21800"/>
    </row>
    <row r="21801" spans="5:8" x14ac:dyDescent="0.35">
      <c r="E21801"/>
      <c r="H21801"/>
    </row>
    <row r="21802" spans="5:8" x14ac:dyDescent="0.35">
      <c r="E21802"/>
      <c r="H21802"/>
    </row>
    <row r="21803" spans="5:8" x14ac:dyDescent="0.35">
      <c r="E21803"/>
      <c r="H21803"/>
    </row>
    <row r="21804" spans="5:8" x14ac:dyDescent="0.35">
      <c r="E21804"/>
      <c r="H21804"/>
    </row>
    <row r="21805" spans="5:8" x14ac:dyDescent="0.35">
      <c r="E21805"/>
      <c r="H21805"/>
    </row>
    <row r="21806" spans="5:8" x14ac:dyDescent="0.35">
      <c r="E21806"/>
      <c r="H21806"/>
    </row>
    <row r="21807" spans="5:8" x14ac:dyDescent="0.35">
      <c r="E21807"/>
      <c r="H21807"/>
    </row>
    <row r="21808" spans="5:8" x14ac:dyDescent="0.35">
      <c r="E21808"/>
      <c r="H21808"/>
    </row>
    <row r="21809" spans="5:8" x14ac:dyDescent="0.35">
      <c r="E21809"/>
      <c r="H21809"/>
    </row>
    <row r="21810" spans="5:8" x14ac:dyDescent="0.35">
      <c r="E21810"/>
      <c r="H21810"/>
    </row>
    <row r="21811" spans="5:8" x14ac:dyDescent="0.35">
      <c r="E21811"/>
      <c r="H21811"/>
    </row>
    <row r="21812" spans="5:8" x14ac:dyDescent="0.35">
      <c r="E21812"/>
      <c r="H21812"/>
    </row>
    <row r="21813" spans="5:8" x14ac:dyDescent="0.35">
      <c r="E21813"/>
      <c r="H21813"/>
    </row>
    <row r="21814" spans="5:8" x14ac:dyDescent="0.35">
      <c r="E21814"/>
      <c r="H21814"/>
    </row>
    <row r="21815" spans="5:8" x14ac:dyDescent="0.35">
      <c r="E21815"/>
      <c r="H21815"/>
    </row>
    <row r="21816" spans="5:8" x14ac:dyDescent="0.35">
      <c r="E21816"/>
      <c r="H21816"/>
    </row>
    <row r="21817" spans="5:8" x14ac:dyDescent="0.35">
      <c r="E21817"/>
      <c r="H21817"/>
    </row>
    <row r="21818" spans="5:8" x14ac:dyDescent="0.35">
      <c r="E21818"/>
      <c r="H21818"/>
    </row>
    <row r="21819" spans="5:8" x14ac:dyDescent="0.35">
      <c r="E21819"/>
      <c r="H21819"/>
    </row>
    <row r="21820" spans="5:8" x14ac:dyDescent="0.35">
      <c r="E21820"/>
      <c r="H21820"/>
    </row>
    <row r="21821" spans="5:8" x14ac:dyDescent="0.35">
      <c r="E21821"/>
      <c r="H21821"/>
    </row>
    <row r="21822" spans="5:8" x14ac:dyDescent="0.35">
      <c r="E21822"/>
      <c r="H21822"/>
    </row>
    <row r="21823" spans="5:8" x14ac:dyDescent="0.35">
      <c r="E21823"/>
      <c r="H21823"/>
    </row>
    <row r="21824" spans="5:8" x14ac:dyDescent="0.35">
      <c r="E21824"/>
      <c r="H21824"/>
    </row>
    <row r="21825" spans="5:8" x14ac:dyDescent="0.35">
      <c r="E21825"/>
      <c r="H21825"/>
    </row>
    <row r="21826" spans="5:8" x14ac:dyDescent="0.35">
      <c r="E21826"/>
      <c r="H21826"/>
    </row>
    <row r="21827" spans="5:8" x14ac:dyDescent="0.35">
      <c r="E21827"/>
      <c r="H21827"/>
    </row>
    <row r="21828" spans="5:8" x14ac:dyDescent="0.35">
      <c r="E21828"/>
      <c r="H21828"/>
    </row>
    <row r="21829" spans="5:8" x14ac:dyDescent="0.35">
      <c r="E21829"/>
      <c r="H21829"/>
    </row>
    <row r="21830" spans="5:8" x14ac:dyDescent="0.35">
      <c r="E21830"/>
      <c r="H21830"/>
    </row>
    <row r="21831" spans="5:8" x14ac:dyDescent="0.35">
      <c r="E21831"/>
      <c r="H21831"/>
    </row>
    <row r="21832" spans="5:8" x14ac:dyDescent="0.35">
      <c r="E21832"/>
      <c r="H21832"/>
    </row>
    <row r="21833" spans="5:8" x14ac:dyDescent="0.35">
      <c r="E21833"/>
      <c r="H21833"/>
    </row>
    <row r="21834" spans="5:8" x14ac:dyDescent="0.35">
      <c r="E21834"/>
      <c r="H21834"/>
    </row>
    <row r="21835" spans="5:8" x14ac:dyDescent="0.35">
      <c r="E21835"/>
      <c r="H21835"/>
    </row>
    <row r="21836" spans="5:8" x14ac:dyDescent="0.35">
      <c r="E21836"/>
      <c r="H21836"/>
    </row>
    <row r="21837" spans="5:8" x14ac:dyDescent="0.35">
      <c r="E21837"/>
      <c r="H21837"/>
    </row>
    <row r="21838" spans="5:8" x14ac:dyDescent="0.35">
      <c r="E21838"/>
      <c r="H21838"/>
    </row>
    <row r="21839" spans="5:8" x14ac:dyDescent="0.35">
      <c r="E21839"/>
      <c r="H21839"/>
    </row>
    <row r="21840" spans="5:8" x14ac:dyDescent="0.35">
      <c r="E21840"/>
      <c r="H21840"/>
    </row>
    <row r="21841" spans="5:8" x14ac:dyDescent="0.35">
      <c r="E21841"/>
      <c r="H21841"/>
    </row>
    <row r="21842" spans="5:8" x14ac:dyDescent="0.35">
      <c r="E21842"/>
      <c r="H21842"/>
    </row>
    <row r="21843" spans="5:8" x14ac:dyDescent="0.35">
      <c r="E21843"/>
      <c r="H21843"/>
    </row>
    <row r="21844" spans="5:8" x14ac:dyDescent="0.35">
      <c r="E21844"/>
      <c r="H21844"/>
    </row>
    <row r="21845" spans="5:8" x14ac:dyDescent="0.35">
      <c r="E21845"/>
      <c r="H21845"/>
    </row>
    <row r="21846" spans="5:8" x14ac:dyDescent="0.35">
      <c r="E21846"/>
      <c r="H21846"/>
    </row>
    <row r="21847" spans="5:8" x14ac:dyDescent="0.35">
      <c r="E21847"/>
      <c r="H21847"/>
    </row>
    <row r="21848" spans="5:8" x14ac:dyDescent="0.35">
      <c r="E21848"/>
      <c r="H21848"/>
    </row>
    <row r="21849" spans="5:8" x14ac:dyDescent="0.35">
      <c r="E21849"/>
      <c r="H21849"/>
    </row>
    <row r="21850" spans="5:8" x14ac:dyDescent="0.35">
      <c r="E21850"/>
      <c r="H21850"/>
    </row>
    <row r="21851" spans="5:8" x14ac:dyDescent="0.35">
      <c r="E21851"/>
      <c r="H21851"/>
    </row>
    <row r="21852" spans="5:8" x14ac:dyDescent="0.35">
      <c r="E21852"/>
      <c r="H21852"/>
    </row>
    <row r="21853" spans="5:8" x14ac:dyDescent="0.35">
      <c r="E21853"/>
      <c r="H21853"/>
    </row>
    <row r="21854" spans="5:8" x14ac:dyDescent="0.35">
      <c r="E21854"/>
      <c r="H21854"/>
    </row>
    <row r="21855" spans="5:8" x14ac:dyDescent="0.35">
      <c r="E21855"/>
      <c r="H21855"/>
    </row>
    <row r="21856" spans="5:8" x14ac:dyDescent="0.35">
      <c r="E21856"/>
      <c r="H21856"/>
    </row>
    <row r="21857" spans="5:8" x14ac:dyDescent="0.35">
      <c r="E21857"/>
      <c r="H21857"/>
    </row>
    <row r="21858" spans="5:8" x14ac:dyDescent="0.35">
      <c r="E21858"/>
      <c r="H21858"/>
    </row>
    <row r="21859" spans="5:8" x14ac:dyDescent="0.35">
      <c r="E21859"/>
      <c r="H21859"/>
    </row>
    <row r="21860" spans="5:8" x14ac:dyDescent="0.35">
      <c r="E21860"/>
      <c r="H21860"/>
    </row>
    <row r="21861" spans="5:8" x14ac:dyDescent="0.35">
      <c r="E21861"/>
      <c r="H21861"/>
    </row>
    <row r="21862" spans="5:8" x14ac:dyDescent="0.35">
      <c r="E21862"/>
      <c r="H21862"/>
    </row>
    <row r="21863" spans="5:8" x14ac:dyDescent="0.35">
      <c r="E21863"/>
      <c r="H21863"/>
    </row>
    <row r="21864" spans="5:8" x14ac:dyDescent="0.35">
      <c r="E21864"/>
      <c r="H21864"/>
    </row>
    <row r="21865" spans="5:8" x14ac:dyDescent="0.35">
      <c r="E21865"/>
      <c r="H21865"/>
    </row>
    <row r="21866" spans="5:8" x14ac:dyDescent="0.35">
      <c r="E21866"/>
      <c r="H21866"/>
    </row>
    <row r="21867" spans="5:8" x14ac:dyDescent="0.35">
      <c r="E21867"/>
      <c r="H21867"/>
    </row>
    <row r="21868" spans="5:8" x14ac:dyDescent="0.35">
      <c r="E21868"/>
      <c r="H21868"/>
    </row>
    <row r="21869" spans="5:8" x14ac:dyDescent="0.35">
      <c r="E21869"/>
      <c r="H21869"/>
    </row>
    <row r="21870" spans="5:8" x14ac:dyDescent="0.35">
      <c r="E21870"/>
      <c r="H21870"/>
    </row>
    <row r="21871" spans="5:8" x14ac:dyDescent="0.35">
      <c r="E21871"/>
      <c r="H21871"/>
    </row>
    <row r="21872" spans="5:8" x14ac:dyDescent="0.35">
      <c r="E21872"/>
      <c r="H21872"/>
    </row>
    <row r="21873" spans="5:8" x14ac:dyDescent="0.35">
      <c r="E21873"/>
      <c r="H21873"/>
    </row>
    <row r="21874" spans="5:8" x14ac:dyDescent="0.35">
      <c r="E21874"/>
      <c r="H21874"/>
    </row>
    <row r="21875" spans="5:8" x14ac:dyDescent="0.35">
      <c r="E21875"/>
      <c r="H21875"/>
    </row>
    <row r="21876" spans="5:8" x14ac:dyDescent="0.35">
      <c r="E21876"/>
      <c r="H21876"/>
    </row>
    <row r="21877" spans="5:8" x14ac:dyDescent="0.35">
      <c r="E21877"/>
      <c r="H21877"/>
    </row>
    <row r="21878" spans="5:8" x14ac:dyDescent="0.35">
      <c r="E21878"/>
      <c r="H21878"/>
    </row>
    <row r="21879" spans="5:8" x14ac:dyDescent="0.35">
      <c r="E21879"/>
      <c r="H21879"/>
    </row>
    <row r="21880" spans="5:8" x14ac:dyDescent="0.35">
      <c r="E21880"/>
      <c r="H21880"/>
    </row>
    <row r="21881" spans="5:8" x14ac:dyDescent="0.35">
      <c r="E21881"/>
      <c r="H21881"/>
    </row>
    <row r="21882" spans="5:8" x14ac:dyDescent="0.35">
      <c r="E21882"/>
      <c r="H21882"/>
    </row>
    <row r="21883" spans="5:8" x14ac:dyDescent="0.35">
      <c r="E21883"/>
      <c r="H21883"/>
    </row>
    <row r="21884" spans="5:8" x14ac:dyDescent="0.35">
      <c r="E21884"/>
      <c r="H21884"/>
    </row>
    <row r="21885" spans="5:8" x14ac:dyDescent="0.35">
      <c r="E21885"/>
      <c r="H21885"/>
    </row>
    <row r="21886" spans="5:8" x14ac:dyDescent="0.35">
      <c r="E21886"/>
      <c r="H21886"/>
    </row>
    <row r="21887" spans="5:8" x14ac:dyDescent="0.35">
      <c r="E21887"/>
      <c r="H21887"/>
    </row>
    <row r="21888" spans="5:8" x14ac:dyDescent="0.35">
      <c r="E21888"/>
      <c r="H21888"/>
    </row>
    <row r="21889" spans="5:8" x14ac:dyDescent="0.35">
      <c r="E21889"/>
      <c r="H21889"/>
    </row>
    <row r="21890" spans="5:8" x14ac:dyDescent="0.35">
      <c r="E21890"/>
      <c r="H21890"/>
    </row>
    <row r="21891" spans="5:8" x14ac:dyDescent="0.35">
      <c r="E21891"/>
      <c r="H21891"/>
    </row>
    <row r="21892" spans="5:8" x14ac:dyDescent="0.35">
      <c r="E21892"/>
      <c r="H21892"/>
    </row>
    <row r="21893" spans="5:8" x14ac:dyDescent="0.35">
      <c r="E21893"/>
      <c r="H21893"/>
    </row>
    <row r="21894" spans="5:8" x14ac:dyDescent="0.35">
      <c r="E21894"/>
      <c r="H21894"/>
    </row>
    <row r="21895" spans="5:8" x14ac:dyDescent="0.35">
      <c r="E21895"/>
      <c r="H21895"/>
    </row>
    <row r="21896" spans="5:8" x14ac:dyDescent="0.35">
      <c r="E21896"/>
      <c r="H21896"/>
    </row>
    <row r="21897" spans="5:8" x14ac:dyDescent="0.35">
      <c r="E21897"/>
      <c r="H21897"/>
    </row>
    <row r="21898" spans="5:8" x14ac:dyDescent="0.35">
      <c r="E21898"/>
      <c r="H21898"/>
    </row>
    <row r="21899" spans="5:8" x14ac:dyDescent="0.35">
      <c r="E21899"/>
      <c r="H21899"/>
    </row>
    <row r="21900" spans="5:8" x14ac:dyDescent="0.35">
      <c r="E21900"/>
      <c r="H21900"/>
    </row>
    <row r="21901" spans="5:8" x14ac:dyDescent="0.35">
      <c r="E21901"/>
      <c r="H21901"/>
    </row>
    <row r="21902" spans="5:8" x14ac:dyDescent="0.35">
      <c r="E21902"/>
      <c r="H21902"/>
    </row>
    <row r="21903" spans="5:8" x14ac:dyDescent="0.35">
      <c r="E21903"/>
      <c r="H21903"/>
    </row>
    <row r="21904" spans="5:8" x14ac:dyDescent="0.35">
      <c r="E21904"/>
      <c r="H21904"/>
    </row>
    <row r="21905" spans="5:8" x14ac:dyDescent="0.35">
      <c r="E21905"/>
      <c r="H21905"/>
    </row>
    <row r="21906" spans="5:8" x14ac:dyDescent="0.35">
      <c r="E21906"/>
      <c r="H21906"/>
    </row>
    <row r="21907" spans="5:8" x14ac:dyDescent="0.35">
      <c r="E21907"/>
      <c r="H21907"/>
    </row>
    <row r="21908" spans="5:8" x14ac:dyDescent="0.35">
      <c r="E21908"/>
      <c r="H21908"/>
    </row>
    <row r="21909" spans="5:8" x14ac:dyDescent="0.35">
      <c r="E21909"/>
      <c r="H21909"/>
    </row>
    <row r="21910" spans="5:8" x14ac:dyDescent="0.35">
      <c r="E21910"/>
      <c r="H21910"/>
    </row>
    <row r="21911" spans="5:8" x14ac:dyDescent="0.35">
      <c r="E21911"/>
      <c r="H21911"/>
    </row>
    <row r="21912" spans="5:8" x14ac:dyDescent="0.35">
      <c r="E21912"/>
      <c r="H21912"/>
    </row>
    <row r="21913" spans="5:8" x14ac:dyDescent="0.35">
      <c r="E21913"/>
      <c r="H21913"/>
    </row>
    <row r="21914" spans="5:8" x14ac:dyDescent="0.35">
      <c r="E21914"/>
      <c r="H21914"/>
    </row>
    <row r="21915" spans="5:8" x14ac:dyDescent="0.35">
      <c r="E21915"/>
      <c r="H21915"/>
    </row>
    <row r="21916" spans="5:8" x14ac:dyDescent="0.35">
      <c r="E21916"/>
      <c r="H21916"/>
    </row>
    <row r="21917" spans="5:8" x14ac:dyDescent="0.35">
      <c r="E21917"/>
      <c r="H21917"/>
    </row>
    <row r="21918" spans="5:8" x14ac:dyDescent="0.35">
      <c r="E21918"/>
      <c r="H21918"/>
    </row>
    <row r="21919" spans="5:8" x14ac:dyDescent="0.35">
      <c r="E21919"/>
      <c r="H21919"/>
    </row>
    <row r="21920" spans="5:8" x14ac:dyDescent="0.35">
      <c r="E21920"/>
      <c r="H21920"/>
    </row>
    <row r="21921" spans="5:8" x14ac:dyDescent="0.35">
      <c r="E21921"/>
      <c r="H21921"/>
    </row>
    <row r="21922" spans="5:8" x14ac:dyDescent="0.35">
      <c r="E21922"/>
      <c r="H21922"/>
    </row>
    <row r="21923" spans="5:8" x14ac:dyDescent="0.35">
      <c r="E21923"/>
      <c r="H21923"/>
    </row>
    <row r="21924" spans="5:8" x14ac:dyDescent="0.35">
      <c r="E21924"/>
      <c r="H21924"/>
    </row>
    <row r="21925" spans="5:8" x14ac:dyDescent="0.35">
      <c r="E21925"/>
      <c r="H21925"/>
    </row>
    <row r="21926" spans="5:8" x14ac:dyDescent="0.35">
      <c r="E21926"/>
      <c r="H21926"/>
    </row>
    <row r="21927" spans="5:8" x14ac:dyDescent="0.35">
      <c r="E21927"/>
      <c r="H21927"/>
    </row>
    <row r="21928" spans="5:8" x14ac:dyDescent="0.35">
      <c r="E21928"/>
      <c r="H21928"/>
    </row>
    <row r="21929" spans="5:8" x14ac:dyDescent="0.35">
      <c r="E21929"/>
      <c r="H21929"/>
    </row>
    <row r="21930" spans="5:8" x14ac:dyDescent="0.35">
      <c r="E21930"/>
      <c r="H21930"/>
    </row>
    <row r="21931" spans="5:8" x14ac:dyDescent="0.35">
      <c r="E21931"/>
      <c r="H21931"/>
    </row>
    <row r="21932" spans="5:8" x14ac:dyDescent="0.35">
      <c r="E21932"/>
      <c r="H21932"/>
    </row>
    <row r="21933" spans="5:8" x14ac:dyDescent="0.35">
      <c r="E21933"/>
      <c r="H21933"/>
    </row>
    <row r="21934" spans="5:8" x14ac:dyDescent="0.35">
      <c r="E21934"/>
      <c r="H21934"/>
    </row>
    <row r="21935" spans="5:8" x14ac:dyDescent="0.35">
      <c r="E21935"/>
      <c r="H21935"/>
    </row>
    <row r="21936" spans="5:8" x14ac:dyDescent="0.35">
      <c r="E21936"/>
      <c r="H21936"/>
    </row>
    <row r="21937" spans="5:8" x14ac:dyDescent="0.35">
      <c r="E21937"/>
      <c r="H21937"/>
    </row>
    <row r="21938" spans="5:8" x14ac:dyDescent="0.35">
      <c r="E21938"/>
      <c r="H21938"/>
    </row>
    <row r="21939" spans="5:8" x14ac:dyDescent="0.35">
      <c r="E21939"/>
      <c r="H21939"/>
    </row>
    <row r="21940" spans="5:8" x14ac:dyDescent="0.35">
      <c r="E21940"/>
      <c r="H21940"/>
    </row>
    <row r="21941" spans="5:8" x14ac:dyDescent="0.35">
      <c r="E21941"/>
      <c r="H21941"/>
    </row>
    <row r="21942" spans="5:8" x14ac:dyDescent="0.35">
      <c r="E21942"/>
      <c r="H21942"/>
    </row>
    <row r="21943" spans="5:8" x14ac:dyDescent="0.35">
      <c r="E21943"/>
      <c r="H21943"/>
    </row>
    <row r="21944" spans="5:8" x14ac:dyDescent="0.35">
      <c r="E21944"/>
      <c r="H21944"/>
    </row>
    <row r="21945" spans="5:8" x14ac:dyDescent="0.35">
      <c r="E21945"/>
      <c r="H21945"/>
    </row>
    <row r="21946" spans="5:8" x14ac:dyDescent="0.35">
      <c r="E21946"/>
      <c r="H21946"/>
    </row>
    <row r="21947" spans="5:8" x14ac:dyDescent="0.35">
      <c r="E21947"/>
      <c r="H21947"/>
    </row>
    <row r="21948" spans="5:8" x14ac:dyDescent="0.35">
      <c r="E21948"/>
      <c r="H21948"/>
    </row>
    <row r="21949" spans="5:8" x14ac:dyDescent="0.35">
      <c r="E21949"/>
      <c r="H21949"/>
    </row>
    <row r="21950" spans="5:8" x14ac:dyDescent="0.35">
      <c r="E21950"/>
      <c r="H21950"/>
    </row>
    <row r="21951" spans="5:8" x14ac:dyDescent="0.35">
      <c r="E21951"/>
      <c r="H21951"/>
    </row>
    <row r="21952" spans="5:8" x14ac:dyDescent="0.35">
      <c r="E21952"/>
      <c r="H21952"/>
    </row>
    <row r="21953" spans="5:8" x14ac:dyDescent="0.35">
      <c r="E21953"/>
      <c r="H21953"/>
    </row>
    <row r="21954" spans="5:8" x14ac:dyDescent="0.35">
      <c r="E21954"/>
      <c r="H21954"/>
    </row>
    <row r="21955" spans="5:8" x14ac:dyDescent="0.35">
      <c r="E21955"/>
      <c r="H21955"/>
    </row>
    <row r="21956" spans="5:8" x14ac:dyDescent="0.35">
      <c r="E21956"/>
      <c r="H21956"/>
    </row>
    <row r="21957" spans="5:8" x14ac:dyDescent="0.35">
      <c r="E21957"/>
      <c r="H21957"/>
    </row>
    <row r="21958" spans="5:8" x14ac:dyDescent="0.35">
      <c r="E21958"/>
      <c r="H21958"/>
    </row>
    <row r="21959" spans="5:8" x14ac:dyDescent="0.35">
      <c r="E21959"/>
      <c r="H21959"/>
    </row>
    <row r="21960" spans="5:8" x14ac:dyDescent="0.35">
      <c r="E21960"/>
      <c r="H21960"/>
    </row>
    <row r="21961" spans="5:8" x14ac:dyDescent="0.35">
      <c r="E21961"/>
      <c r="H21961"/>
    </row>
    <row r="21962" spans="5:8" x14ac:dyDescent="0.35">
      <c r="E21962"/>
      <c r="H21962"/>
    </row>
    <row r="21963" spans="5:8" x14ac:dyDescent="0.35">
      <c r="E21963"/>
      <c r="H21963"/>
    </row>
    <row r="21964" spans="5:8" x14ac:dyDescent="0.35">
      <c r="E21964"/>
      <c r="H21964"/>
    </row>
    <row r="21965" spans="5:8" x14ac:dyDescent="0.35">
      <c r="E21965"/>
      <c r="H21965"/>
    </row>
    <row r="21966" spans="5:8" x14ac:dyDescent="0.35">
      <c r="E21966"/>
      <c r="H21966"/>
    </row>
    <row r="21967" spans="5:8" x14ac:dyDescent="0.35">
      <c r="E21967"/>
      <c r="H21967"/>
    </row>
    <row r="21968" spans="5:8" x14ac:dyDescent="0.35">
      <c r="E21968"/>
      <c r="H21968"/>
    </row>
    <row r="21969" spans="5:8" x14ac:dyDescent="0.35">
      <c r="E21969"/>
      <c r="H21969"/>
    </row>
    <row r="21970" spans="5:8" x14ac:dyDescent="0.35">
      <c r="E21970"/>
      <c r="H21970"/>
    </row>
    <row r="21971" spans="5:8" x14ac:dyDescent="0.35">
      <c r="E21971"/>
      <c r="H21971"/>
    </row>
    <row r="21972" spans="5:8" x14ac:dyDescent="0.35">
      <c r="E21972"/>
      <c r="H21972"/>
    </row>
    <row r="21973" spans="5:8" x14ac:dyDescent="0.35">
      <c r="E21973"/>
      <c r="H21973"/>
    </row>
    <row r="21974" spans="5:8" x14ac:dyDescent="0.35">
      <c r="E21974"/>
      <c r="H21974"/>
    </row>
    <row r="21975" spans="5:8" x14ac:dyDescent="0.35">
      <c r="E21975"/>
      <c r="H21975"/>
    </row>
    <row r="21976" spans="5:8" x14ac:dyDescent="0.35">
      <c r="E21976"/>
      <c r="H21976"/>
    </row>
    <row r="21977" spans="5:8" x14ac:dyDescent="0.35">
      <c r="E21977"/>
      <c r="H21977"/>
    </row>
    <row r="21978" spans="5:8" x14ac:dyDescent="0.35">
      <c r="E21978"/>
      <c r="H21978"/>
    </row>
    <row r="21979" spans="5:8" x14ac:dyDescent="0.35">
      <c r="E21979"/>
      <c r="H21979"/>
    </row>
    <row r="21980" spans="5:8" x14ac:dyDescent="0.35">
      <c r="E21980"/>
      <c r="H21980"/>
    </row>
    <row r="21981" spans="5:8" x14ac:dyDescent="0.35">
      <c r="E21981"/>
      <c r="H21981"/>
    </row>
    <row r="21982" spans="5:8" x14ac:dyDescent="0.35">
      <c r="E21982"/>
      <c r="H21982"/>
    </row>
    <row r="21983" spans="5:8" x14ac:dyDescent="0.35">
      <c r="E21983"/>
      <c r="H21983"/>
    </row>
    <row r="21984" spans="5:8" x14ac:dyDescent="0.35">
      <c r="E21984"/>
      <c r="H21984"/>
    </row>
    <row r="21985" spans="5:8" x14ac:dyDescent="0.35">
      <c r="E21985"/>
      <c r="H21985"/>
    </row>
    <row r="21986" spans="5:8" x14ac:dyDescent="0.35">
      <c r="E21986"/>
      <c r="H21986"/>
    </row>
    <row r="21987" spans="5:8" x14ac:dyDescent="0.35">
      <c r="E21987"/>
      <c r="H21987"/>
    </row>
    <row r="21988" spans="5:8" x14ac:dyDescent="0.35">
      <c r="E21988"/>
      <c r="H21988"/>
    </row>
    <row r="21989" spans="5:8" x14ac:dyDescent="0.35">
      <c r="E21989"/>
      <c r="H21989"/>
    </row>
    <row r="21990" spans="5:8" x14ac:dyDescent="0.35">
      <c r="E21990"/>
      <c r="H21990"/>
    </row>
    <row r="21991" spans="5:8" x14ac:dyDescent="0.35">
      <c r="E21991"/>
      <c r="H21991"/>
    </row>
    <row r="21992" spans="5:8" x14ac:dyDescent="0.35">
      <c r="E21992"/>
      <c r="H21992"/>
    </row>
    <row r="21993" spans="5:8" x14ac:dyDescent="0.35">
      <c r="E21993"/>
      <c r="H21993"/>
    </row>
    <row r="21994" spans="5:8" x14ac:dyDescent="0.35">
      <c r="E21994"/>
      <c r="H21994"/>
    </row>
    <row r="21995" spans="5:8" x14ac:dyDescent="0.35">
      <c r="E21995"/>
      <c r="H21995"/>
    </row>
    <row r="21996" spans="5:8" x14ac:dyDescent="0.35">
      <c r="E21996"/>
      <c r="H21996"/>
    </row>
    <row r="21997" spans="5:8" x14ac:dyDescent="0.35">
      <c r="E21997"/>
      <c r="H21997"/>
    </row>
    <row r="21998" spans="5:8" x14ac:dyDescent="0.35">
      <c r="E21998"/>
      <c r="H21998"/>
    </row>
    <row r="21999" spans="5:8" x14ac:dyDescent="0.35">
      <c r="E21999"/>
      <c r="H21999"/>
    </row>
    <row r="22000" spans="5:8" x14ac:dyDescent="0.35">
      <c r="E22000"/>
      <c r="H22000"/>
    </row>
    <row r="22001" spans="5:8" x14ac:dyDescent="0.35">
      <c r="E22001"/>
      <c r="H22001"/>
    </row>
    <row r="22002" spans="5:8" x14ac:dyDescent="0.35">
      <c r="E22002"/>
      <c r="H22002"/>
    </row>
    <row r="22003" spans="5:8" x14ac:dyDescent="0.35">
      <c r="E22003"/>
      <c r="H22003"/>
    </row>
    <row r="22004" spans="5:8" x14ac:dyDescent="0.35">
      <c r="E22004"/>
      <c r="H22004"/>
    </row>
    <row r="22005" spans="5:8" x14ac:dyDescent="0.35">
      <c r="E22005"/>
      <c r="H22005"/>
    </row>
    <row r="22006" spans="5:8" x14ac:dyDescent="0.35">
      <c r="E22006"/>
      <c r="H22006"/>
    </row>
    <row r="22007" spans="5:8" x14ac:dyDescent="0.35">
      <c r="E22007"/>
      <c r="H22007"/>
    </row>
    <row r="22008" spans="5:8" x14ac:dyDescent="0.35">
      <c r="E22008"/>
      <c r="H22008"/>
    </row>
    <row r="22009" spans="5:8" x14ac:dyDescent="0.35">
      <c r="E22009"/>
      <c r="H22009"/>
    </row>
    <row r="22010" spans="5:8" x14ac:dyDescent="0.35">
      <c r="E22010"/>
      <c r="H22010"/>
    </row>
    <row r="22011" spans="5:8" x14ac:dyDescent="0.35">
      <c r="E22011"/>
      <c r="H22011"/>
    </row>
    <row r="22012" spans="5:8" x14ac:dyDescent="0.35">
      <c r="E22012"/>
      <c r="H22012"/>
    </row>
    <row r="22013" spans="5:8" x14ac:dyDescent="0.35">
      <c r="E22013"/>
      <c r="H22013"/>
    </row>
    <row r="22014" spans="5:8" x14ac:dyDescent="0.35">
      <c r="E22014"/>
      <c r="H22014"/>
    </row>
    <row r="22015" spans="5:8" x14ac:dyDescent="0.35">
      <c r="E22015"/>
      <c r="H22015"/>
    </row>
    <row r="22016" spans="5:8" x14ac:dyDescent="0.35">
      <c r="E22016"/>
      <c r="H22016"/>
    </row>
    <row r="22017" spans="5:8" x14ac:dyDescent="0.35">
      <c r="E22017"/>
      <c r="H22017"/>
    </row>
    <row r="22018" spans="5:8" x14ac:dyDescent="0.35">
      <c r="E22018"/>
      <c r="H22018"/>
    </row>
    <row r="22019" spans="5:8" x14ac:dyDescent="0.35">
      <c r="E22019"/>
      <c r="H22019"/>
    </row>
    <row r="22020" spans="5:8" x14ac:dyDescent="0.35">
      <c r="E22020"/>
      <c r="H22020"/>
    </row>
    <row r="22021" spans="5:8" x14ac:dyDescent="0.35">
      <c r="E22021"/>
      <c r="H22021"/>
    </row>
    <row r="22022" spans="5:8" x14ac:dyDescent="0.35">
      <c r="E22022"/>
      <c r="H22022"/>
    </row>
    <row r="22023" spans="5:8" x14ac:dyDescent="0.35">
      <c r="E22023"/>
      <c r="H22023"/>
    </row>
    <row r="22024" spans="5:8" x14ac:dyDescent="0.35">
      <c r="E22024"/>
      <c r="H22024"/>
    </row>
    <row r="22025" spans="5:8" x14ac:dyDescent="0.35">
      <c r="E22025"/>
      <c r="H22025"/>
    </row>
    <row r="22026" spans="5:8" x14ac:dyDescent="0.35">
      <c r="E22026"/>
      <c r="H22026"/>
    </row>
    <row r="22027" spans="5:8" x14ac:dyDescent="0.35">
      <c r="E22027"/>
      <c r="H22027"/>
    </row>
    <row r="22028" spans="5:8" x14ac:dyDescent="0.35">
      <c r="E22028"/>
      <c r="H22028"/>
    </row>
    <row r="22029" spans="5:8" x14ac:dyDescent="0.35">
      <c r="E22029"/>
      <c r="H22029"/>
    </row>
    <row r="22030" spans="5:8" x14ac:dyDescent="0.35">
      <c r="E22030"/>
      <c r="H22030"/>
    </row>
    <row r="22031" spans="5:8" x14ac:dyDescent="0.35">
      <c r="E22031"/>
      <c r="H22031"/>
    </row>
    <row r="22032" spans="5:8" x14ac:dyDescent="0.35">
      <c r="E22032"/>
      <c r="H22032"/>
    </row>
    <row r="22033" spans="5:8" x14ac:dyDescent="0.35">
      <c r="E22033"/>
      <c r="H22033"/>
    </row>
    <row r="22034" spans="5:8" x14ac:dyDescent="0.35">
      <c r="E22034"/>
      <c r="H22034"/>
    </row>
    <row r="22035" spans="5:8" x14ac:dyDescent="0.35">
      <c r="E22035"/>
      <c r="H22035"/>
    </row>
    <row r="22036" spans="5:8" x14ac:dyDescent="0.35">
      <c r="E22036"/>
      <c r="H22036"/>
    </row>
    <row r="22037" spans="5:8" x14ac:dyDescent="0.35">
      <c r="E22037"/>
      <c r="H22037"/>
    </row>
    <row r="22038" spans="5:8" x14ac:dyDescent="0.35">
      <c r="E22038"/>
      <c r="H22038"/>
    </row>
    <row r="22039" spans="5:8" x14ac:dyDescent="0.35">
      <c r="E22039"/>
      <c r="H22039"/>
    </row>
    <row r="22040" spans="5:8" x14ac:dyDescent="0.35">
      <c r="E22040"/>
      <c r="H22040"/>
    </row>
    <row r="22041" spans="5:8" x14ac:dyDescent="0.35">
      <c r="E22041"/>
      <c r="H22041"/>
    </row>
    <row r="22042" spans="5:8" x14ac:dyDescent="0.35">
      <c r="E22042"/>
      <c r="H22042"/>
    </row>
    <row r="22043" spans="5:8" x14ac:dyDescent="0.35">
      <c r="E22043"/>
      <c r="H22043"/>
    </row>
    <row r="22044" spans="5:8" x14ac:dyDescent="0.35">
      <c r="E22044"/>
      <c r="H22044"/>
    </row>
    <row r="22045" spans="5:8" x14ac:dyDescent="0.35">
      <c r="E22045"/>
      <c r="H22045"/>
    </row>
    <row r="22046" spans="5:8" x14ac:dyDescent="0.35">
      <c r="E22046"/>
      <c r="H22046"/>
    </row>
    <row r="22047" spans="5:8" x14ac:dyDescent="0.35">
      <c r="E22047"/>
      <c r="H22047"/>
    </row>
    <row r="22048" spans="5:8" x14ac:dyDescent="0.35">
      <c r="E22048"/>
      <c r="H22048"/>
    </row>
    <row r="22049" spans="5:8" x14ac:dyDescent="0.35">
      <c r="E22049"/>
      <c r="H22049"/>
    </row>
    <row r="22050" spans="5:8" x14ac:dyDescent="0.35">
      <c r="E22050"/>
      <c r="H22050"/>
    </row>
    <row r="22051" spans="5:8" x14ac:dyDescent="0.35">
      <c r="E22051"/>
      <c r="H22051"/>
    </row>
    <row r="22052" spans="5:8" x14ac:dyDescent="0.35">
      <c r="E22052"/>
      <c r="H22052"/>
    </row>
    <row r="22053" spans="5:8" x14ac:dyDescent="0.35">
      <c r="E22053"/>
      <c r="H22053"/>
    </row>
    <row r="22054" spans="5:8" x14ac:dyDescent="0.35">
      <c r="E22054"/>
      <c r="H22054"/>
    </row>
    <row r="22055" spans="5:8" x14ac:dyDescent="0.35">
      <c r="E22055"/>
      <c r="H22055"/>
    </row>
    <row r="22056" spans="5:8" x14ac:dyDescent="0.35">
      <c r="E22056"/>
      <c r="H22056"/>
    </row>
    <row r="22057" spans="5:8" x14ac:dyDescent="0.35">
      <c r="E22057"/>
      <c r="H22057"/>
    </row>
    <row r="22058" spans="5:8" x14ac:dyDescent="0.35">
      <c r="E22058"/>
      <c r="H22058"/>
    </row>
    <row r="22059" spans="5:8" x14ac:dyDescent="0.35">
      <c r="E22059"/>
      <c r="H22059"/>
    </row>
    <row r="22060" spans="5:8" x14ac:dyDescent="0.35">
      <c r="E22060"/>
      <c r="H22060"/>
    </row>
    <row r="22061" spans="5:8" x14ac:dyDescent="0.35">
      <c r="E22061"/>
      <c r="H22061"/>
    </row>
    <row r="22062" spans="5:8" x14ac:dyDescent="0.35">
      <c r="E22062"/>
      <c r="H22062"/>
    </row>
    <row r="22063" spans="5:8" x14ac:dyDescent="0.35">
      <c r="E22063"/>
      <c r="H22063"/>
    </row>
    <row r="22064" spans="5:8" x14ac:dyDescent="0.35">
      <c r="E22064"/>
      <c r="H22064"/>
    </row>
    <row r="22065" spans="5:8" x14ac:dyDescent="0.35">
      <c r="E22065"/>
      <c r="H22065"/>
    </row>
    <row r="22066" spans="5:8" x14ac:dyDescent="0.35">
      <c r="E22066"/>
      <c r="H22066"/>
    </row>
    <row r="22067" spans="5:8" x14ac:dyDescent="0.35">
      <c r="E22067"/>
      <c r="H22067"/>
    </row>
    <row r="22068" spans="5:8" x14ac:dyDescent="0.35">
      <c r="E22068"/>
      <c r="H22068"/>
    </row>
    <row r="22069" spans="5:8" x14ac:dyDescent="0.35">
      <c r="E22069"/>
      <c r="H22069"/>
    </row>
    <row r="22070" spans="5:8" x14ac:dyDescent="0.35">
      <c r="E22070"/>
      <c r="H22070"/>
    </row>
    <row r="22071" spans="5:8" x14ac:dyDescent="0.35">
      <c r="E22071"/>
      <c r="H22071"/>
    </row>
    <row r="22072" spans="5:8" x14ac:dyDescent="0.35">
      <c r="E22072"/>
      <c r="H22072"/>
    </row>
    <row r="22073" spans="5:8" x14ac:dyDescent="0.35">
      <c r="E22073"/>
      <c r="H22073"/>
    </row>
    <row r="22074" spans="5:8" x14ac:dyDescent="0.35">
      <c r="E22074"/>
      <c r="H22074"/>
    </row>
    <row r="22075" spans="5:8" x14ac:dyDescent="0.35">
      <c r="E22075"/>
      <c r="H22075"/>
    </row>
    <row r="22076" spans="5:8" x14ac:dyDescent="0.35">
      <c r="E22076"/>
      <c r="H22076"/>
    </row>
    <row r="22077" spans="5:8" x14ac:dyDescent="0.35">
      <c r="E22077"/>
      <c r="H22077"/>
    </row>
    <row r="22078" spans="5:8" x14ac:dyDescent="0.35">
      <c r="E22078"/>
      <c r="H22078"/>
    </row>
    <row r="22079" spans="5:8" x14ac:dyDescent="0.35">
      <c r="E22079"/>
      <c r="H22079"/>
    </row>
    <row r="22080" spans="5:8" x14ac:dyDescent="0.35">
      <c r="E22080"/>
      <c r="H22080"/>
    </row>
    <row r="22081" spans="5:8" x14ac:dyDescent="0.35">
      <c r="E22081"/>
      <c r="H22081"/>
    </row>
    <row r="22082" spans="5:8" x14ac:dyDescent="0.35">
      <c r="E22082"/>
      <c r="H22082"/>
    </row>
    <row r="22083" spans="5:8" x14ac:dyDescent="0.35">
      <c r="E22083"/>
      <c r="H22083"/>
    </row>
    <row r="22084" spans="5:8" x14ac:dyDescent="0.35">
      <c r="E22084"/>
      <c r="H22084"/>
    </row>
    <row r="22085" spans="5:8" x14ac:dyDescent="0.35">
      <c r="E22085"/>
      <c r="H22085"/>
    </row>
    <row r="22086" spans="5:8" x14ac:dyDescent="0.35">
      <c r="E22086"/>
      <c r="H22086"/>
    </row>
    <row r="22087" spans="5:8" x14ac:dyDescent="0.35">
      <c r="E22087"/>
      <c r="H22087"/>
    </row>
    <row r="22088" spans="5:8" x14ac:dyDescent="0.35">
      <c r="E22088"/>
      <c r="H22088"/>
    </row>
    <row r="22089" spans="5:8" x14ac:dyDescent="0.35">
      <c r="E22089"/>
      <c r="H22089"/>
    </row>
    <row r="22090" spans="5:8" x14ac:dyDescent="0.35">
      <c r="E22090"/>
      <c r="H22090"/>
    </row>
    <row r="22091" spans="5:8" x14ac:dyDescent="0.35">
      <c r="E22091"/>
      <c r="H22091"/>
    </row>
    <row r="22092" spans="5:8" x14ac:dyDescent="0.35">
      <c r="E22092"/>
      <c r="H22092"/>
    </row>
    <row r="22093" spans="5:8" x14ac:dyDescent="0.35">
      <c r="E22093"/>
      <c r="H22093"/>
    </row>
    <row r="22094" spans="5:8" x14ac:dyDescent="0.35">
      <c r="E22094"/>
      <c r="H22094"/>
    </row>
    <row r="22095" spans="5:8" x14ac:dyDescent="0.35">
      <c r="E22095"/>
      <c r="H22095"/>
    </row>
    <row r="22096" spans="5:8" x14ac:dyDescent="0.35">
      <c r="E22096"/>
      <c r="H22096"/>
    </row>
    <row r="22097" spans="5:8" x14ac:dyDescent="0.35">
      <c r="E22097"/>
      <c r="H22097"/>
    </row>
    <row r="22098" spans="5:8" x14ac:dyDescent="0.35">
      <c r="E22098"/>
      <c r="H22098"/>
    </row>
    <row r="22099" spans="5:8" x14ac:dyDescent="0.35">
      <c r="E22099"/>
      <c r="H22099"/>
    </row>
    <row r="22100" spans="5:8" x14ac:dyDescent="0.35">
      <c r="E22100"/>
      <c r="H22100"/>
    </row>
    <row r="22101" spans="5:8" x14ac:dyDescent="0.35">
      <c r="E22101"/>
      <c r="H22101"/>
    </row>
    <row r="22102" spans="5:8" x14ac:dyDescent="0.35">
      <c r="E22102"/>
      <c r="H22102"/>
    </row>
    <row r="22103" spans="5:8" x14ac:dyDescent="0.35">
      <c r="E22103"/>
      <c r="H22103"/>
    </row>
    <row r="22104" spans="5:8" x14ac:dyDescent="0.35">
      <c r="E22104"/>
      <c r="H22104"/>
    </row>
    <row r="22105" spans="5:8" x14ac:dyDescent="0.35">
      <c r="E22105"/>
      <c r="H22105"/>
    </row>
    <row r="22106" spans="5:8" x14ac:dyDescent="0.35">
      <c r="E22106"/>
      <c r="H22106"/>
    </row>
    <row r="22107" spans="5:8" x14ac:dyDescent="0.35">
      <c r="E22107"/>
      <c r="H22107"/>
    </row>
    <row r="22108" spans="5:8" x14ac:dyDescent="0.35">
      <c r="E22108"/>
      <c r="H22108"/>
    </row>
    <row r="22109" spans="5:8" x14ac:dyDescent="0.35">
      <c r="E22109"/>
      <c r="H22109"/>
    </row>
    <row r="22110" spans="5:8" x14ac:dyDescent="0.35">
      <c r="E22110"/>
      <c r="H22110"/>
    </row>
    <row r="22111" spans="5:8" x14ac:dyDescent="0.35">
      <c r="E22111"/>
      <c r="H22111"/>
    </row>
    <row r="22112" spans="5:8" x14ac:dyDescent="0.35">
      <c r="E22112"/>
      <c r="H22112"/>
    </row>
    <row r="22113" spans="5:8" x14ac:dyDescent="0.35">
      <c r="E22113"/>
      <c r="H22113"/>
    </row>
    <row r="22114" spans="5:8" x14ac:dyDescent="0.35">
      <c r="E22114"/>
      <c r="H22114"/>
    </row>
    <row r="22115" spans="5:8" x14ac:dyDescent="0.35">
      <c r="E22115"/>
      <c r="H22115"/>
    </row>
    <row r="22116" spans="5:8" x14ac:dyDescent="0.35">
      <c r="E22116"/>
      <c r="H22116"/>
    </row>
    <row r="22117" spans="5:8" x14ac:dyDescent="0.35">
      <c r="E22117"/>
      <c r="H22117"/>
    </row>
    <row r="22118" spans="5:8" x14ac:dyDescent="0.35">
      <c r="E22118"/>
      <c r="H22118"/>
    </row>
    <row r="22119" spans="5:8" x14ac:dyDescent="0.35">
      <c r="E22119"/>
      <c r="H22119"/>
    </row>
    <row r="22120" spans="5:8" x14ac:dyDescent="0.35">
      <c r="E22120"/>
      <c r="H22120"/>
    </row>
    <row r="22121" spans="5:8" x14ac:dyDescent="0.35">
      <c r="E22121"/>
      <c r="H22121"/>
    </row>
    <row r="22122" spans="5:8" x14ac:dyDescent="0.35">
      <c r="E22122"/>
      <c r="H22122"/>
    </row>
    <row r="22123" spans="5:8" x14ac:dyDescent="0.35">
      <c r="E22123"/>
      <c r="H22123"/>
    </row>
    <row r="22124" spans="5:8" x14ac:dyDescent="0.35">
      <c r="E22124"/>
      <c r="H22124"/>
    </row>
    <row r="22125" spans="5:8" x14ac:dyDescent="0.35">
      <c r="E22125"/>
      <c r="H22125"/>
    </row>
    <row r="22126" spans="5:8" x14ac:dyDescent="0.35">
      <c r="E22126"/>
      <c r="H22126"/>
    </row>
    <row r="22127" spans="5:8" x14ac:dyDescent="0.35">
      <c r="E22127"/>
      <c r="H22127"/>
    </row>
    <row r="22128" spans="5:8" x14ac:dyDescent="0.35">
      <c r="E22128"/>
      <c r="H22128"/>
    </row>
    <row r="22129" spans="5:8" x14ac:dyDescent="0.35">
      <c r="E22129"/>
      <c r="H22129"/>
    </row>
    <row r="22130" spans="5:8" x14ac:dyDescent="0.35">
      <c r="E22130"/>
      <c r="H22130"/>
    </row>
    <row r="22131" spans="5:8" x14ac:dyDescent="0.35">
      <c r="E22131"/>
      <c r="H22131"/>
    </row>
    <row r="22132" spans="5:8" x14ac:dyDescent="0.35">
      <c r="E22132"/>
      <c r="H22132"/>
    </row>
    <row r="22133" spans="5:8" x14ac:dyDescent="0.35">
      <c r="E22133"/>
      <c r="H22133"/>
    </row>
    <row r="22134" spans="5:8" x14ac:dyDescent="0.35">
      <c r="E22134"/>
      <c r="H22134"/>
    </row>
    <row r="22135" spans="5:8" x14ac:dyDescent="0.35">
      <c r="E22135"/>
      <c r="H22135"/>
    </row>
    <row r="22136" spans="5:8" x14ac:dyDescent="0.35">
      <c r="E22136"/>
      <c r="H22136"/>
    </row>
    <row r="22137" spans="5:8" x14ac:dyDescent="0.35">
      <c r="E22137"/>
      <c r="H22137"/>
    </row>
    <row r="22138" spans="5:8" x14ac:dyDescent="0.35">
      <c r="E22138"/>
      <c r="H22138"/>
    </row>
    <row r="22139" spans="5:8" x14ac:dyDescent="0.35">
      <c r="E22139"/>
      <c r="H22139"/>
    </row>
    <row r="22140" spans="5:8" x14ac:dyDescent="0.35">
      <c r="E22140"/>
      <c r="H22140"/>
    </row>
    <row r="22141" spans="5:8" x14ac:dyDescent="0.35">
      <c r="E22141"/>
      <c r="H22141"/>
    </row>
    <row r="22142" spans="5:8" x14ac:dyDescent="0.35">
      <c r="E22142"/>
      <c r="H22142"/>
    </row>
    <row r="22143" spans="5:8" x14ac:dyDescent="0.35">
      <c r="E22143"/>
      <c r="H22143"/>
    </row>
    <row r="22144" spans="5:8" x14ac:dyDescent="0.35">
      <c r="E22144"/>
      <c r="H22144"/>
    </row>
    <row r="22145" spans="5:8" x14ac:dyDescent="0.35">
      <c r="E22145"/>
      <c r="H22145"/>
    </row>
    <row r="22146" spans="5:8" x14ac:dyDescent="0.35">
      <c r="E22146"/>
      <c r="H22146"/>
    </row>
    <row r="22147" spans="5:8" x14ac:dyDescent="0.35">
      <c r="E22147"/>
      <c r="H22147"/>
    </row>
    <row r="22148" spans="5:8" x14ac:dyDescent="0.35">
      <c r="E22148"/>
      <c r="H22148"/>
    </row>
    <row r="22149" spans="5:8" x14ac:dyDescent="0.35">
      <c r="E22149"/>
      <c r="H22149"/>
    </row>
    <row r="22150" spans="5:8" x14ac:dyDescent="0.35">
      <c r="E22150"/>
      <c r="H22150"/>
    </row>
    <row r="22151" spans="5:8" x14ac:dyDescent="0.35">
      <c r="E22151"/>
      <c r="H22151"/>
    </row>
    <row r="22152" spans="5:8" x14ac:dyDescent="0.35">
      <c r="E22152"/>
      <c r="H22152"/>
    </row>
    <row r="22153" spans="5:8" x14ac:dyDescent="0.35">
      <c r="E22153"/>
      <c r="H22153"/>
    </row>
    <row r="22154" spans="5:8" x14ac:dyDescent="0.35">
      <c r="E22154"/>
      <c r="H22154"/>
    </row>
    <row r="22155" spans="5:8" x14ac:dyDescent="0.35">
      <c r="E22155"/>
      <c r="H22155"/>
    </row>
    <row r="22156" spans="5:8" x14ac:dyDescent="0.35">
      <c r="E22156"/>
      <c r="H22156"/>
    </row>
    <row r="22157" spans="5:8" x14ac:dyDescent="0.35">
      <c r="E22157"/>
      <c r="H22157"/>
    </row>
    <row r="22158" spans="5:8" x14ac:dyDescent="0.35">
      <c r="E22158"/>
      <c r="H22158"/>
    </row>
    <row r="22159" spans="5:8" x14ac:dyDescent="0.35">
      <c r="E22159"/>
      <c r="H22159"/>
    </row>
    <row r="22160" spans="5:8" x14ac:dyDescent="0.35">
      <c r="E22160"/>
      <c r="H22160"/>
    </row>
    <row r="22161" spans="5:8" x14ac:dyDescent="0.35">
      <c r="E22161"/>
      <c r="H22161"/>
    </row>
    <row r="22162" spans="5:8" x14ac:dyDescent="0.35">
      <c r="E22162"/>
      <c r="H22162"/>
    </row>
    <row r="22163" spans="5:8" x14ac:dyDescent="0.35">
      <c r="E22163"/>
      <c r="H22163"/>
    </row>
    <row r="22164" spans="5:8" x14ac:dyDescent="0.35">
      <c r="E22164"/>
      <c r="H22164"/>
    </row>
    <row r="22165" spans="5:8" x14ac:dyDescent="0.35">
      <c r="E22165"/>
      <c r="H22165"/>
    </row>
    <row r="22166" spans="5:8" x14ac:dyDescent="0.35">
      <c r="E22166"/>
      <c r="H22166"/>
    </row>
    <row r="22167" spans="5:8" x14ac:dyDescent="0.35">
      <c r="E22167"/>
      <c r="H22167"/>
    </row>
    <row r="22168" spans="5:8" x14ac:dyDescent="0.35">
      <c r="E22168"/>
      <c r="H22168"/>
    </row>
    <row r="22169" spans="5:8" x14ac:dyDescent="0.35">
      <c r="E22169"/>
      <c r="H22169"/>
    </row>
    <row r="22170" spans="5:8" x14ac:dyDescent="0.35">
      <c r="E22170"/>
      <c r="H22170"/>
    </row>
    <row r="22171" spans="5:8" x14ac:dyDescent="0.35">
      <c r="E22171"/>
      <c r="H22171"/>
    </row>
    <row r="22172" spans="5:8" x14ac:dyDescent="0.35">
      <c r="E22172"/>
      <c r="H22172"/>
    </row>
    <row r="22173" spans="5:8" x14ac:dyDescent="0.35">
      <c r="E22173"/>
      <c r="H22173"/>
    </row>
    <row r="22174" spans="5:8" x14ac:dyDescent="0.35">
      <c r="E22174"/>
      <c r="H22174"/>
    </row>
    <row r="22175" spans="5:8" x14ac:dyDescent="0.35">
      <c r="E22175"/>
      <c r="H22175"/>
    </row>
    <row r="22176" spans="5:8" x14ac:dyDescent="0.35">
      <c r="E22176"/>
      <c r="H22176"/>
    </row>
    <row r="22177" spans="5:8" x14ac:dyDescent="0.35">
      <c r="E22177"/>
      <c r="H22177"/>
    </row>
    <row r="22178" spans="5:8" x14ac:dyDescent="0.35">
      <c r="E22178"/>
      <c r="H22178"/>
    </row>
    <row r="22179" spans="5:8" x14ac:dyDescent="0.35">
      <c r="E22179"/>
      <c r="H22179"/>
    </row>
    <row r="22180" spans="5:8" x14ac:dyDescent="0.35">
      <c r="E22180"/>
      <c r="H22180"/>
    </row>
    <row r="22181" spans="5:8" x14ac:dyDescent="0.35">
      <c r="E22181"/>
      <c r="H22181"/>
    </row>
    <row r="22182" spans="5:8" x14ac:dyDescent="0.35">
      <c r="E22182"/>
      <c r="H22182"/>
    </row>
    <row r="22183" spans="5:8" x14ac:dyDescent="0.35">
      <c r="E22183"/>
      <c r="H22183"/>
    </row>
    <row r="22184" spans="5:8" x14ac:dyDescent="0.35">
      <c r="E22184"/>
      <c r="H22184"/>
    </row>
    <row r="22185" spans="5:8" x14ac:dyDescent="0.35">
      <c r="E22185"/>
      <c r="H22185"/>
    </row>
    <row r="22186" spans="5:8" x14ac:dyDescent="0.35">
      <c r="E22186"/>
      <c r="H22186"/>
    </row>
    <row r="22187" spans="5:8" x14ac:dyDescent="0.35">
      <c r="E22187"/>
      <c r="H22187"/>
    </row>
    <row r="22188" spans="5:8" x14ac:dyDescent="0.35">
      <c r="E22188"/>
      <c r="H22188"/>
    </row>
    <row r="22189" spans="5:8" x14ac:dyDescent="0.35">
      <c r="E22189"/>
      <c r="H22189"/>
    </row>
    <row r="22190" spans="5:8" x14ac:dyDescent="0.35">
      <c r="E22190"/>
      <c r="H22190"/>
    </row>
    <row r="22191" spans="5:8" x14ac:dyDescent="0.35">
      <c r="E22191"/>
      <c r="H22191"/>
    </row>
    <row r="22192" spans="5:8" x14ac:dyDescent="0.35">
      <c r="E22192"/>
      <c r="H22192"/>
    </row>
    <row r="22193" spans="5:8" x14ac:dyDescent="0.35">
      <c r="E22193"/>
      <c r="H22193"/>
    </row>
    <row r="22194" spans="5:8" x14ac:dyDescent="0.35">
      <c r="E22194"/>
      <c r="H22194"/>
    </row>
    <row r="22195" spans="5:8" x14ac:dyDescent="0.35">
      <c r="E22195"/>
      <c r="H22195"/>
    </row>
    <row r="22196" spans="5:8" x14ac:dyDescent="0.35">
      <c r="E22196"/>
      <c r="H22196"/>
    </row>
    <row r="22197" spans="5:8" x14ac:dyDescent="0.35">
      <c r="E22197"/>
      <c r="H22197"/>
    </row>
    <row r="22198" spans="5:8" x14ac:dyDescent="0.35">
      <c r="E22198"/>
      <c r="H22198"/>
    </row>
    <row r="22199" spans="5:8" x14ac:dyDescent="0.35">
      <c r="E22199"/>
      <c r="H22199"/>
    </row>
    <row r="22200" spans="5:8" x14ac:dyDescent="0.35">
      <c r="E22200"/>
      <c r="H22200"/>
    </row>
    <row r="22201" spans="5:8" x14ac:dyDescent="0.35">
      <c r="E22201"/>
      <c r="H22201"/>
    </row>
    <row r="22202" spans="5:8" x14ac:dyDescent="0.35">
      <c r="E22202"/>
      <c r="H22202"/>
    </row>
    <row r="22203" spans="5:8" x14ac:dyDescent="0.35">
      <c r="E22203"/>
      <c r="H22203"/>
    </row>
    <row r="22204" spans="5:8" x14ac:dyDescent="0.35">
      <c r="E22204"/>
      <c r="H22204"/>
    </row>
    <row r="22205" spans="5:8" x14ac:dyDescent="0.35">
      <c r="E22205"/>
      <c r="H22205"/>
    </row>
    <row r="22206" spans="5:8" x14ac:dyDescent="0.35">
      <c r="E22206"/>
      <c r="H22206"/>
    </row>
    <row r="22207" spans="5:8" x14ac:dyDescent="0.35">
      <c r="E22207"/>
      <c r="H22207"/>
    </row>
    <row r="22208" spans="5:8" x14ac:dyDescent="0.35">
      <c r="E22208"/>
      <c r="H22208"/>
    </row>
    <row r="22209" spans="5:8" x14ac:dyDescent="0.35">
      <c r="E22209"/>
      <c r="H22209"/>
    </row>
    <row r="22210" spans="5:8" x14ac:dyDescent="0.35">
      <c r="E22210"/>
      <c r="H22210"/>
    </row>
    <row r="22211" spans="5:8" x14ac:dyDescent="0.35">
      <c r="E22211"/>
      <c r="H22211"/>
    </row>
    <row r="22212" spans="5:8" x14ac:dyDescent="0.35">
      <c r="E22212"/>
      <c r="H22212"/>
    </row>
    <row r="22213" spans="5:8" x14ac:dyDescent="0.35">
      <c r="E22213"/>
      <c r="H22213"/>
    </row>
    <row r="22214" spans="5:8" x14ac:dyDescent="0.35">
      <c r="E22214"/>
      <c r="H22214"/>
    </row>
    <row r="22215" spans="5:8" x14ac:dyDescent="0.35">
      <c r="E22215"/>
      <c r="H22215"/>
    </row>
    <row r="22216" spans="5:8" x14ac:dyDescent="0.35">
      <c r="E22216"/>
      <c r="H22216"/>
    </row>
    <row r="22217" spans="5:8" x14ac:dyDescent="0.35">
      <c r="E22217"/>
      <c r="H22217"/>
    </row>
    <row r="22218" spans="5:8" x14ac:dyDescent="0.35">
      <c r="E22218"/>
      <c r="H22218"/>
    </row>
    <row r="22219" spans="5:8" x14ac:dyDescent="0.35">
      <c r="E22219"/>
      <c r="H22219"/>
    </row>
    <row r="22220" spans="5:8" x14ac:dyDescent="0.35">
      <c r="E22220"/>
      <c r="H22220"/>
    </row>
    <row r="22221" spans="5:8" x14ac:dyDescent="0.35">
      <c r="E22221"/>
      <c r="H22221"/>
    </row>
    <row r="22222" spans="5:8" x14ac:dyDescent="0.35">
      <c r="E22222"/>
      <c r="H22222"/>
    </row>
    <row r="22223" spans="5:8" x14ac:dyDescent="0.35">
      <c r="E22223"/>
      <c r="H22223"/>
    </row>
    <row r="22224" spans="5:8" x14ac:dyDescent="0.35">
      <c r="E22224"/>
      <c r="H22224"/>
    </row>
    <row r="22225" spans="5:8" x14ac:dyDescent="0.35">
      <c r="E22225"/>
      <c r="H22225"/>
    </row>
    <row r="22226" spans="5:8" x14ac:dyDescent="0.35">
      <c r="E22226"/>
      <c r="H22226"/>
    </row>
    <row r="22227" spans="5:8" x14ac:dyDescent="0.35">
      <c r="E22227"/>
      <c r="H22227"/>
    </row>
    <row r="22228" spans="5:8" x14ac:dyDescent="0.35">
      <c r="E22228"/>
      <c r="H22228"/>
    </row>
    <row r="22229" spans="5:8" x14ac:dyDescent="0.35">
      <c r="E22229"/>
      <c r="H22229"/>
    </row>
    <row r="22230" spans="5:8" x14ac:dyDescent="0.35">
      <c r="E22230"/>
      <c r="H22230"/>
    </row>
    <row r="22231" spans="5:8" x14ac:dyDescent="0.35">
      <c r="E22231"/>
      <c r="H22231"/>
    </row>
    <row r="22232" spans="5:8" x14ac:dyDescent="0.35">
      <c r="E22232"/>
      <c r="H22232"/>
    </row>
    <row r="22233" spans="5:8" x14ac:dyDescent="0.35">
      <c r="E22233"/>
      <c r="H22233"/>
    </row>
    <row r="22234" spans="5:8" x14ac:dyDescent="0.35">
      <c r="E22234"/>
      <c r="H22234"/>
    </row>
    <row r="22235" spans="5:8" x14ac:dyDescent="0.35">
      <c r="E22235"/>
      <c r="H22235"/>
    </row>
    <row r="22236" spans="5:8" x14ac:dyDescent="0.35">
      <c r="E22236"/>
      <c r="H22236"/>
    </row>
    <row r="22237" spans="5:8" x14ac:dyDescent="0.35">
      <c r="E22237"/>
      <c r="H22237"/>
    </row>
    <row r="22238" spans="5:8" x14ac:dyDescent="0.35">
      <c r="E22238"/>
      <c r="H22238"/>
    </row>
    <row r="22239" spans="5:8" x14ac:dyDescent="0.35">
      <c r="E22239"/>
      <c r="H22239"/>
    </row>
    <row r="22240" spans="5:8" x14ac:dyDescent="0.35">
      <c r="E22240"/>
      <c r="H22240"/>
    </row>
    <row r="22241" spans="5:8" x14ac:dyDescent="0.35">
      <c r="E22241"/>
      <c r="H22241"/>
    </row>
    <row r="22242" spans="5:8" x14ac:dyDescent="0.35">
      <c r="E22242"/>
      <c r="H22242"/>
    </row>
    <row r="22243" spans="5:8" x14ac:dyDescent="0.35">
      <c r="E22243"/>
      <c r="H22243"/>
    </row>
    <row r="22244" spans="5:8" x14ac:dyDescent="0.35">
      <c r="E22244"/>
      <c r="H22244"/>
    </row>
    <row r="22245" spans="5:8" x14ac:dyDescent="0.35">
      <c r="E22245"/>
      <c r="H22245"/>
    </row>
    <row r="22246" spans="5:8" x14ac:dyDescent="0.35">
      <c r="E22246"/>
      <c r="H22246"/>
    </row>
    <row r="22247" spans="5:8" x14ac:dyDescent="0.35">
      <c r="E22247"/>
      <c r="H22247"/>
    </row>
    <row r="22248" spans="5:8" x14ac:dyDescent="0.35">
      <c r="E22248"/>
      <c r="H22248"/>
    </row>
    <row r="22249" spans="5:8" x14ac:dyDescent="0.35">
      <c r="E22249"/>
      <c r="H22249"/>
    </row>
    <row r="22250" spans="5:8" x14ac:dyDescent="0.35">
      <c r="E22250"/>
      <c r="H22250"/>
    </row>
    <row r="22251" spans="5:8" x14ac:dyDescent="0.35">
      <c r="E22251"/>
      <c r="H22251"/>
    </row>
    <row r="22252" spans="5:8" x14ac:dyDescent="0.35">
      <c r="E22252"/>
      <c r="H22252"/>
    </row>
    <row r="22253" spans="5:8" x14ac:dyDescent="0.35">
      <c r="E22253"/>
      <c r="H22253"/>
    </row>
    <row r="22254" spans="5:8" x14ac:dyDescent="0.35">
      <c r="E22254"/>
      <c r="H22254"/>
    </row>
    <row r="22255" spans="5:8" x14ac:dyDescent="0.35">
      <c r="E22255"/>
      <c r="H22255"/>
    </row>
    <row r="22256" spans="5:8" x14ac:dyDescent="0.35">
      <c r="E22256"/>
      <c r="H22256"/>
    </row>
    <row r="22257" spans="5:8" x14ac:dyDescent="0.35">
      <c r="E22257"/>
      <c r="H22257"/>
    </row>
    <row r="22258" spans="5:8" x14ac:dyDescent="0.35">
      <c r="E22258"/>
      <c r="H22258"/>
    </row>
    <row r="22259" spans="5:8" x14ac:dyDescent="0.35">
      <c r="E22259"/>
      <c r="H22259"/>
    </row>
    <row r="22260" spans="5:8" x14ac:dyDescent="0.35">
      <c r="E22260"/>
      <c r="H22260"/>
    </row>
    <row r="22261" spans="5:8" x14ac:dyDescent="0.35">
      <c r="E22261"/>
      <c r="H22261"/>
    </row>
    <row r="22262" spans="5:8" x14ac:dyDescent="0.35">
      <c r="E22262"/>
      <c r="H22262"/>
    </row>
    <row r="22263" spans="5:8" x14ac:dyDescent="0.35">
      <c r="E22263"/>
      <c r="H22263"/>
    </row>
    <row r="22264" spans="5:8" x14ac:dyDescent="0.35">
      <c r="E22264"/>
      <c r="H22264"/>
    </row>
    <row r="22265" spans="5:8" x14ac:dyDescent="0.35">
      <c r="E22265"/>
      <c r="H22265"/>
    </row>
    <row r="22266" spans="5:8" x14ac:dyDescent="0.35">
      <c r="E22266"/>
      <c r="H22266"/>
    </row>
    <row r="22267" spans="5:8" x14ac:dyDescent="0.35">
      <c r="E22267"/>
      <c r="H22267"/>
    </row>
    <row r="22268" spans="5:8" x14ac:dyDescent="0.35">
      <c r="E22268"/>
      <c r="H22268"/>
    </row>
    <row r="22269" spans="5:8" x14ac:dyDescent="0.35">
      <c r="E22269"/>
      <c r="H22269"/>
    </row>
    <row r="22270" spans="5:8" x14ac:dyDescent="0.35">
      <c r="E22270"/>
      <c r="H22270"/>
    </row>
    <row r="22271" spans="5:8" x14ac:dyDescent="0.35">
      <c r="E22271"/>
      <c r="H22271"/>
    </row>
    <row r="22272" spans="5:8" x14ac:dyDescent="0.35">
      <c r="E22272"/>
      <c r="H22272"/>
    </row>
    <row r="22273" spans="5:8" x14ac:dyDescent="0.35">
      <c r="E22273"/>
      <c r="H22273"/>
    </row>
    <row r="22274" spans="5:8" x14ac:dyDescent="0.35">
      <c r="E22274"/>
      <c r="H22274"/>
    </row>
    <row r="22275" spans="5:8" x14ac:dyDescent="0.35">
      <c r="E22275"/>
      <c r="H22275"/>
    </row>
    <row r="22276" spans="5:8" x14ac:dyDescent="0.35">
      <c r="E22276"/>
      <c r="H22276"/>
    </row>
    <row r="22277" spans="5:8" x14ac:dyDescent="0.35">
      <c r="E22277"/>
      <c r="H22277"/>
    </row>
    <row r="22278" spans="5:8" x14ac:dyDescent="0.35">
      <c r="E22278"/>
      <c r="H22278"/>
    </row>
    <row r="22279" spans="5:8" x14ac:dyDescent="0.35">
      <c r="E22279"/>
      <c r="H22279"/>
    </row>
    <row r="22280" spans="5:8" x14ac:dyDescent="0.35">
      <c r="E22280"/>
      <c r="H22280"/>
    </row>
    <row r="22281" spans="5:8" x14ac:dyDescent="0.35">
      <c r="E22281"/>
      <c r="H22281"/>
    </row>
    <row r="22282" spans="5:8" x14ac:dyDescent="0.35">
      <c r="E22282"/>
      <c r="H22282"/>
    </row>
    <row r="22283" spans="5:8" x14ac:dyDescent="0.35">
      <c r="E22283"/>
      <c r="H22283"/>
    </row>
    <row r="22284" spans="5:8" x14ac:dyDescent="0.35">
      <c r="E22284"/>
      <c r="H22284"/>
    </row>
    <row r="22285" spans="5:8" x14ac:dyDescent="0.35">
      <c r="E22285"/>
      <c r="H22285"/>
    </row>
    <row r="22286" spans="5:8" x14ac:dyDescent="0.35">
      <c r="E22286"/>
      <c r="H22286"/>
    </row>
    <row r="22287" spans="5:8" x14ac:dyDescent="0.35">
      <c r="E22287"/>
      <c r="H22287"/>
    </row>
    <row r="22288" spans="5:8" x14ac:dyDescent="0.35">
      <c r="E22288"/>
      <c r="H22288"/>
    </row>
    <row r="22289" spans="5:8" x14ac:dyDescent="0.35">
      <c r="E22289"/>
      <c r="H22289"/>
    </row>
    <row r="22290" spans="5:8" x14ac:dyDescent="0.35">
      <c r="E22290"/>
      <c r="H22290"/>
    </row>
    <row r="22291" spans="5:8" x14ac:dyDescent="0.35">
      <c r="E22291"/>
      <c r="H22291"/>
    </row>
    <row r="22292" spans="5:8" x14ac:dyDescent="0.35">
      <c r="E22292"/>
      <c r="H22292"/>
    </row>
    <row r="22293" spans="5:8" x14ac:dyDescent="0.35">
      <c r="E22293"/>
      <c r="H22293"/>
    </row>
    <row r="22294" spans="5:8" x14ac:dyDescent="0.35">
      <c r="E22294"/>
      <c r="H22294"/>
    </row>
    <row r="22295" spans="5:8" x14ac:dyDescent="0.35">
      <c r="E22295"/>
      <c r="H22295"/>
    </row>
    <row r="22296" spans="5:8" x14ac:dyDescent="0.35">
      <c r="E22296"/>
      <c r="H22296"/>
    </row>
    <row r="22297" spans="5:8" x14ac:dyDescent="0.35">
      <c r="E22297"/>
      <c r="H22297"/>
    </row>
    <row r="22298" spans="5:8" x14ac:dyDescent="0.35">
      <c r="E22298"/>
      <c r="H22298"/>
    </row>
    <row r="22299" spans="5:8" x14ac:dyDescent="0.35">
      <c r="E22299"/>
      <c r="H22299"/>
    </row>
    <row r="22300" spans="5:8" x14ac:dyDescent="0.35">
      <c r="E22300"/>
      <c r="H22300"/>
    </row>
    <row r="22301" spans="5:8" x14ac:dyDescent="0.35">
      <c r="E22301"/>
      <c r="H22301"/>
    </row>
    <row r="22302" spans="5:8" x14ac:dyDescent="0.35">
      <c r="E22302"/>
      <c r="H22302"/>
    </row>
    <row r="22303" spans="5:8" x14ac:dyDescent="0.35">
      <c r="E22303"/>
      <c r="H22303"/>
    </row>
    <row r="22304" spans="5:8" x14ac:dyDescent="0.35">
      <c r="E22304"/>
      <c r="H22304"/>
    </row>
    <row r="22305" spans="5:8" x14ac:dyDescent="0.35">
      <c r="E22305"/>
      <c r="H22305"/>
    </row>
    <row r="22306" spans="5:8" x14ac:dyDescent="0.35">
      <c r="E22306"/>
      <c r="H22306"/>
    </row>
    <row r="22307" spans="5:8" x14ac:dyDescent="0.35">
      <c r="E22307"/>
      <c r="H22307"/>
    </row>
    <row r="22308" spans="5:8" x14ac:dyDescent="0.35">
      <c r="E22308"/>
      <c r="H22308"/>
    </row>
    <row r="22309" spans="5:8" x14ac:dyDescent="0.35">
      <c r="E22309"/>
      <c r="H22309"/>
    </row>
    <row r="22310" spans="5:8" x14ac:dyDescent="0.35">
      <c r="E22310"/>
      <c r="H22310"/>
    </row>
    <row r="22311" spans="5:8" x14ac:dyDescent="0.35">
      <c r="E22311"/>
      <c r="H22311"/>
    </row>
    <row r="22312" spans="5:8" x14ac:dyDescent="0.35">
      <c r="E22312"/>
      <c r="H22312"/>
    </row>
    <row r="22313" spans="5:8" x14ac:dyDescent="0.35">
      <c r="E22313"/>
      <c r="H22313"/>
    </row>
    <row r="22314" spans="5:8" x14ac:dyDescent="0.35">
      <c r="E22314"/>
      <c r="H22314"/>
    </row>
    <row r="22315" spans="5:8" x14ac:dyDescent="0.35">
      <c r="E22315"/>
      <c r="H22315"/>
    </row>
    <row r="22316" spans="5:8" x14ac:dyDescent="0.35">
      <c r="E22316"/>
      <c r="H22316"/>
    </row>
    <row r="22317" spans="5:8" x14ac:dyDescent="0.35">
      <c r="E22317"/>
      <c r="H22317"/>
    </row>
    <row r="22318" spans="5:8" x14ac:dyDescent="0.35">
      <c r="E22318"/>
      <c r="H22318"/>
    </row>
    <row r="22319" spans="5:8" x14ac:dyDescent="0.35">
      <c r="E22319"/>
      <c r="H22319"/>
    </row>
    <row r="22320" spans="5:8" x14ac:dyDescent="0.35">
      <c r="E22320"/>
      <c r="H22320"/>
    </row>
    <row r="22321" spans="5:8" x14ac:dyDescent="0.35">
      <c r="E22321"/>
      <c r="H22321"/>
    </row>
    <row r="22322" spans="5:8" x14ac:dyDescent="0.35">
      <c r="E22322"/>
      <c r="H22322"/>
    </row>
    <row r="22323" spans="5:8" x14ac:dyDescent="0.35">
      <c r="E22323"/>
      <c r="H22323"/>
    </row>
    <row r="22324" spans="5:8" x14ac:dyDescent="0.35">
      <c r="E22324"/>
      <c r="H22324"/>
    </row>
    <row r="22325" spans="5:8" x14ac:dyDescent="0.35">
      <c r="E22325"/>
      <c r="H22325"/>
    </row>
    <row r="22326" spans="5:8" x14ac:dyDescent="0.35">
      <c r="E22326"/>
      <c r="H22326"/>
    </row>
    <row r="22327" spans="5:8" x14ac:dyDescent="0.35">
      <c r="E22327"/>
      <c r="H22327"/>
    </row>
    <row r="22328" spans="5:8" x14ac:dyDescent="0.35">
      <c r="E22328"/>
      <c r="H22328"/>
    </row>
    <row r="22329" spans="5:8" x14ac:dyDescent="0.35">
      <c r="E22329"/>
      <c r="H22329"/>
    </row>
    <row r="22330" spans="5:8" x14ac:dyDescent="0.35">
      <c r="E22330"/>
      <c r="H22330"/>
    </row>
    <row r="22331" spans="5:8" x14ac:dyDescent="0.35">
      <c r="E22331"/>
      <c r="H22331"/>
    </row>
    <row r="22332" spans="5:8" x14ac:dyDescent="0.35">
      <c r="E22332"/>
      <c r="H22332"/>
    </row>
    <row r="22333" spans="5:8" x14ac:dyDescent="0.35">
      <c r="E22333"/>
      <c r="H22333"/>
    </row>
    <row r="22334" spans="5:8" x14ac:dyDescent="0.35">
      <c r="E22334"/>
      <c r="H22334"/>
    </row>
    <row r="22335" spans="5:8" x14ac:dyDescent="0.35">
      <c r="E22335"/>
      <c r="H22335"/>
    </row>
    <row r="22336" spans="5:8" x14ac:dyDescent="0.35">
      <c r="E22336"/>
      <c r="H22336"/>
    </row>
    <row r="22337" spans="5:8" x14ac:dyDescent="0.35">
      <c r="E22337"/>
      <c r="H22337"/>
    </row>
    <row r="22338" spans="5:8" x14ac:dyDescent="0.35">
      <c r="E22338"/>
      <c r="H22338"/>
    </row>
    <row r="22339" spans="5:8" x14ac:dyDescent="0.35">
      <c r="E22339"/>
      <c r="H22339"/>
    </row>
    <row r="22340" spans="5:8" x14ac:dyDescent="0.35">
      <c r="E22340"/>
      <c r="H22340"/>
    </row>
    <row r="22341" spans="5:8" x14ac:dyDescent="0.35">
      <c r="E22341"/>
      <c r="H22341"/>
    </row>
    <row r="22342" spans="5:8" x14ac:dyDescent="0.35">
      <c r="E22342"/>
      <c r="H22342"/>
    </row>
    <row r="22343" spans="5:8" x14ac:dyDescent="0.35">
      <c r="E22343"/>
      <c r="H22343"/>
    </row>
    <row r="22344" spans="5:8" x14ac:dyDescent="0.35">
      <c r="E22344"/>
      <c r="H22344"/>
    </row>
    <row r="22345" spans="5:8" x14ac:dyDescent="0.35">
      <c r="E22345"/>
      <c r="H22345"/>
    </row>
    <row r="22346" spans="5:8" x14ac:dyDescent="0.35">
      <c r="E22346"/>
      <c r="H22346"/>
    </row>
    <row r="22347" spans="5:8" x14ac:dyDescent="0.35">
      <c r="E22347"/>
      <c r="H22347"/>
    </row>
    <row r="22348" spans="5:8" x14ac:dyDescent="0.35">
      <c r="E22348"/>
      <c r="H22348"/>
    </row>
    <row r="22349" spans="5:8" x14ac:dyDescent="0.35">
      <c r="E22349"/>
      <c r="H22349"/>
    </row>
    <row r="22350" spans="5:8" x14ac:dyDescent="0.35">
      <c r="E22350"/>
      <c r="H22350"/>
    </row>
    <row r="22351" spans="5:8" x14ac:dyDescent="0.35">
      <c r="E22351"/>
      <c r="H22351"/>
    </row>
    <row r="22352" spans="5:8" x14ac:dyDescent="0.35">
      <c r="E22352"/>
      <c r="H22352"/>
    </row>
    <row r="22353" spans="5:8" x14ac:dyDescent="0.35">
      <c r="E22353"/>
      <c r="H22353"/>
    </row>
    <row r="22354" spans="5:8" x14ac:dyDescent="0.35">
      <c r="E22354"/>
      <c r="H22354"/>
    </row>
    <row r="22355" spans="5:8" x14ac:dyDescent="0.35">
      <c r="E22355"/>
      <c r="H22355"/>
    </row>
    <row r="22356" spans="5:8" x14ac:dyDescent="0.35">
      <c r="E22356"/>
      <c r="H22356"/>
    </row>
    <row r="22357" spans="5:8" x14ac:dyDescent="0.35">
      <c r="E22357"/>
      <c r="H22357"/>
    </row>
    <row r="22358" spans="5:8" x14ac:dyDescent="0.35">
      <c r="E22358"/>
      <c r="H22358"/>
    </row>
    <row r="22359" spans="5:8" x14ac:dyDescent="0.35">
      <c r="E22359"/>
      <c r="H22359"/>
    </row>
    <row r="22360" spans="5:8" x14ac:dyDescent="0.35">
      <c r="E22360"/>
      <c r="H22360"/>
    </row>
    <row r="22361" spans="5:8" x14ac:dyDescent="0.35">
      <c r="E22361"/>
      <c r="H22361"/>
    </row>
    <row r="22362" spans="5:8" x14ac:dyDescent="0.35">
      <c r="E22362"/>
      <c r="H22362"/>
    </row>
    <row r="22363" spans="5:8" x14ac:dyDescent="0.35">
      <c r="E22363"/>
      <c r="H22363"/>
    </row>
    <row r="22364" spans="5:8" x14ac:dyDescent="0.35">
      <c r="E22364"/>
      <c r="H22364"/>
    </row>
    <row r="22365" spans="5:8" x14ac:dyDescent="0.35">
      <c r="E22365"/>
      <c r="H22365"/>
    </row>
    <row r="22366" spans="5:8" x14ac:dyDescent="0.35">
      <c r="E22366"/>
      <c r="H22366"/>
    </row>
    <row r="22367" spans="5:8" x14ac:dyDescent="0.35">
      <c r="E22367"/>
      <c r="H22367"/>
    </row>
    <row r="22368" spans="5:8" x14ac:dyDescent="0.35">
      <c r="E22368"/>
      <c r="H22368"/>
    </row>
    <row r="22369" spans="5:8" x14ac:dyDescent="0.35">
      <c r="E22369"/>
      <c r="H22369"/>
    </row>
    <row r="22370" spans="5:8" x14ac:dyDescent="0.35">
      <c r="E22370"/>
      <c r="H22370"/>
    </row>
    <row r="22371" spans="5:8" x14ac:dyDescent="0.35">
      <c r="E22371"/>
      <c r="H22371"/>
    </row>
    <row r="22372" spans="5:8" x14ac:dyDescent="0.35">
      <c r="E22372"/>
      <c r="H22372"/>
    </row>
    <row r="22373" spans="5:8" x14ac:dyDescent="0.35">
      <c r="E22373"/>
      <c r="H22373"/>
    </row>
    <row r="22374" spans="5:8" x14ac:dyDescent="0.35">
      <c r="E22374"/>
      <c r="H22374"/>
    </row>
    <row r="22375" spans="5:8" x14ac:dyDescent="0.35">
      <c r="E22375"/>
      <c r="H22375"/>
    </row>
    <row r="22376" spans="5:8" x14ac:dyDescent="0.35">
      <c r="E22376"/>
      <c r="H22376"/>
    </row>
    <row r="22377" spans="5:8" x14ac:dyDescent="0.35">
      <c r="E22377"/>
      <c r="H22377"/>
    </row>
    <row r="22378" spans="5:8" x14ac:dyDescent="0.35">
      <c r="E22378"/>
      <c r="H22378"/>
    </row>
    <row r="22379" spans="5:8" x14ac:dyDescent="0.35">
      <c r="E22379"/>
      <c r="H22379"/>
    </row>
    <row r="22380" spans="5:8" x14ac:dyDescent="0.35">
      <c r="E22380"/>
      <c r="H22380"/>
    </row>
    <row r="22381" spans="5:8" x14ac:dyDescent="0.35">
      <c r="E22381"/>
      <c r="H22381"/>
    </row>
    <row r="22382" spans="5:8" x14ac:dyDescent="0.35">
      <c r="E22382"/>
      <c r="H22382"/>
    </row>
    <row r="22383" spans="5:8" x14ac:dyDescent="0.35">
      <c r="E22383"/>
      <c r="H22383"/>
    </row>
    <row r="22384" spans="5:8" x14ac:dyDescent="0.35">
      <c r="E22384"/>
      <c r="H22384"/>
    </row>
    <row r="22385" spans="5:8" x14ac:dyDescent="0.35">
      <c r="E22385"/>
      <c r="H22385"/>
    </row>
    <row r="22386" spans="5:8" x14ac:dyDescent="0.35">
      <c r="E22386"/>
      <c r="H22386"/>
    </row>
    <row r="22387" spans="5:8" x14ac:dyDescent="0.35">
      <c r="E22387"/>
      <c r="H22387"/>
    </row>
    <row r="22388" spans="5:8" x14ac:dyDescent="0.35">
      <c r="E22388"/>
      <c r="H22388"/>
    </row>
    <row r="22389" spans="5:8" x14ac:dyDescent="0.35">
      <c r="E22389"/>
      <c r="H22389"/>
    </row>
    <row r="22390" spans="5:8" x14ac:dyDescent="0.35">
      <c r="E22390"/>
      <c r="H22390"/>
    </row>
    <row r="22391" spans="5:8" x14ac:dyDescent="0.35">
      <c r="E22391"/>
      <c r="H22391"/>
    </row>
    <row r="22392" spans="5:8" x14ac:dyDescent="0.35">
      <c r="E22392"/>
      <c r="H22392"/>
    </row>
    <row r="22393" spans="5:8" x14ac:dyDescent="0.35">
      <c r="E22393"/>
      <c r="H22393"/>
    </row>
    <row r="22394" spans="5:8" x14ac:dyDescent="0.35">
      <c r="E22394"/>
      <c r="H22394"/>
    </row>
    <row r="22395" spans="5:8" x14ac:dyDescent="0.35">
      <c r="E22395"/>
      <c r="H22395"/>
    </row>
    <row r="22396" spans="5:8" x14ac:dyDescent="0.35">
      <c r="E22396"/>
      <c r="H22396"/>
    </row>
    <row r="22397" spans="5:8" x14ac:dyDescent="0.35">
      <c r="E22397"/>
      <c r="H22397"/>
    </row>
    <row r="22398" spans="5:8" x14ac:dyDescent="0.35">
      <c r="E22398"/>
      <c r="H22398"/>
    </row>
    <row r="22399" spans="5:8" x14ac:dyDescent="0.35">
      <c r="E22399"/>
      <c r="H22399"/>
    </row>
    <row r="22400" spans="5:8" x14ac:dyDescent="0.35">
      <c r="E22400"/>
      <c r="H22400"/>
    </row>
    <row r="22401" spans="5:8" x14ac:dyDescent="0.35">
      <c r="E22401"/>
      <c r="H22401"/>
    </row>
    <row r="22402" spans="5:8" x14ac:dyDescent="0.35">
      <c r="E22402"/>
      <c r="H22402"/>
    </row>
    <row r="22403" spans="5:8" x14ac:dyDescent="0.35">
      <c r="E22403"/>
      <c r="H22403"/>
    </row>
    <row r="22404" spans="5:8" x14ac:dyDescent="0.35">
      <c r="E22404"/>
      <c r="H22404"/>
    </row>
    <row r="22405" spans="5:8" x14ac:dyDescent="0.35">
      <c r="E22405"/>
      <c r="H22405"/>
    </row>
    <row r="22406" spans="5:8" x14ac:dyDescent="0.35">
      <c r="E22406"/>
      <c r="H22406"/>
    </row>
    <row r="22407" spans="5:8" x14ac:dyDescent="0.35">
      <c r="E22407"/>
      <c r="H22407"/>
    </row>
    <row r="22408" spans="5:8" x14ac:dyDescent="0.35">
      <c r="E22408"/>
      <c r="H22408"/>
    </row>
    <row r="22409" spans="5:8" x14ac:dyDescent="0.35">
      <c r="E22409"/>
      <c r="H22409"/>
    </row>
    <row r="22410" spans="5:8" x14ac:dyDescent="0.35">
      <c r="E22410"/>
      <c r="H22410"/>
    </row>
    <row r="22411" spans="5:8" x14ac:dyDescent="0.35">
      <c r="E22411"/>
      <c r="H22411"/>
    </row>
    <row r="22412" spans="5:8" x14ac:dyDescent="0.35">
      <c r="E22412"/>
      <c r="H22412"/>
    </row>
    <row r="22413" spans="5:8" x14ac:dyDescent="0.35">
      <c r="E22413"/>
      <c r="H22413"/>
    </row>
    <row r="22414" spans="5:8" x14ac:dyDescent="0.35">
      <c r="E22414"/>
      <c r="H22414"/>
    </row>
    <row r="22415" spans="5:8" x14ac:dyDescent="0.35">
      <c r="E22415"/>
      <c r="H22415"/>
    </row>
    <row r="22416" spans="5:8" x14ac:dyDescent="0.35">
      <c r="E22416"/>
      <c r="H22416"/>
    </row>
    <row r="22417" spans="5:8" x14ac:dyDescent="0.35">
      <c r="E22417"/>
      <c r="H22417"/>
    </row>
    <row r="22418" spans="5:8" x14ac:dyDescent="0.35">
      <c r="E22418"/>
      <c r="H22418"/>
    </row>
    <row r="22419" spans="5:8" x14ac:dyDescent="0.35">
      <c r="E22419"/>
      <c r="H22419"/>
    </row>
    <row r="22420" spans="5:8" x14ac:dyDescent="0.35">
      <c r="E22420"/>
      <c r="H22420"/>
    </row>
    <row r="22421" spans="5:8" x14ac:dyDescent="0.35">
      <c r="E22421"/>
      <c r="H22421"/>
    </row>
    <row r="22422" spans="5:8" x14ac:dyDescent="0.35">
      <c r="E22422"/>
      <c r="H22422"/>
    </row>
    <row r="22423" spans="5:8" x14ac:dyDescent="0.35">
      <c r="E22423"/>
      <c r="H22423"/>
    </row>
    <row r="22424" spans="5:8" x14ac:dyDescent="0.35">
      <c r="E22424"/>
      <c r="H22424"/>
    </row>
    <row r="22425" spans="5:8" x14ac:dyDescent="0.35">
      <c r="E22425"/>
      <c r="H22425"/>
    </row>
    <row r="22426" spans="5:8" x14ac:dyDescent="0.35">
      <c r="E22426"/>
      <c r="H22426"/>
    </row>
    <row r="22427" spans="5:8" x14ac:dyDescent="0.35">
      <c r="E22427"/>
      <c r="H22427"/>
    </row>
    <row r="22428" spans="5:8" x14ac:dyDescent="0.35">
      <c r="E22428"/>
      <c r="H22428"/>
    </row>
    <row r="22429" spans="5:8" x14ac:dyDescent="0.35">
      <c r="E22429"/>
      <c r="H22429"/>
    </row>
    <row r="22430" spans="5:8" x14ac:dyDescent="0.35">
      <c r="E22430"/>
      <c r="H22430"/>
    </row>
    <row r="22431" spans="5:8" x14ac:dyDescent="0.35">
      <c r="E22431"/>
      <c r="H22431"/>
    </row>
    <row r="22432" spans="5:8" x14ac:dyDescent="0.35">
      <c r="E22432"/>
      <c r="H22432"/>
    </row>
    <row r="22433" spans="5:8" x14ac:dyDescent="0.35">
      <c r="E22433"/>
      <c r="H22433"/>
    </row>
    <row r="22434" spans="5:8" x14ac:dyDescent="0.35">
      <c r="E22434"/>
      <c r="H22434"/>
    </row>
    <row r="22435" spans="5:8" x14ac:dyDescent="0.35">
      <c r="E22435"/>
      <c r="H22435"/>
    </row>
    <row r="22436" spans="5:8" x14ac:dyDescent="0.35">
      <c r="E22436"/>
      <c r="H22436"/>
    </row>
    <row r="22437" spans="5:8" x14ac:dyDescent="0.35">
      <c r="E22437"/>
      <c r="H22437"/>
    </row>
    <row r="22438" spans="5:8" x14ac:dyDescent="0.35">
      <c r="E22438"/>
      <c r="H22438"/>
    </row>
    <row r="22439" spans="5:8" x14ac:dyDescent="0.35">
      <c r="E22439"/>
      <c r="H22439"/>
    </row>
    <row r="22440" spans="5:8" x14ac:dyDescent="0.35">
      <c r="E22440"/>
      <c r="H22440"/>
    </row>
    <row r="22441" spans="5:8" x14ac:dyDescent="0.35">
      <c r="E22441"/>
      <c r="H22441"/>
    </row>
    <row r="22442" spans="5:8" x14ac:dyDescent="0.35">
      <c r="E22442"/>
      <c r="H22442"/>
    </row>
    <row r="22443" spans="5:8" x14ac:dyDescent="0.35">
      <c r="E22443"/>
      <c r="H22443"/>
    </row>
    <row r="22444" spans="5:8" x14ac:dyDescent="0.35">
      <c r="E22444"/>
      <c r="H22444"/>
    </row>
    <row r="22445" spans="5:8" x14ac:dyDescent="0.35">
      <c r="E22445"/>
      <c r="H22445"/>
    </row>
    <row r="22446" spans="5:8" x14ac:dyDescent="0.35">
      <c r="E22446"/>
      <c r="H22446"/>
    </row>
    <row r="22447" spans="5:8" x14ac:dyDescent="0.35">
      <c r="E22447"/>
      <c r="H22447"/>
    </row>
    <row r="22448" spans="5:8" x14ac:dyDescent="0.35">
      <c r="E22448"/>
      <c r="H22448"/>
    </row>
    <row r="22449" spans="5:8" x14ac:dyDescent="0.35">
      <c r="E22449"/>
      <c r="H22449"/>
    </row>
    <row r="22450" spans="5:8" x14ac:dyDescent="0.35">
      <c r="E22450"/>
      <c r="H22450"/>
    </row>
    <row r="22451" spans="5:8" x14ac:dyDescent="0.35">
      <c r="E22451"/>
      <c r="H22451"/>
    </row>
    <row r="22452" spans="5:8" x14ac:dyDescent="0.35">
      <c r="E22452"/>
      <c r="H22452"/>
    </row>
    <row r="22453" spans="5:8" x14ac:dyDescent="0.35">
      <c r="E22453"/>
      <c r="H22453"/>
    </row>
    <row r="22454" spans="5:8" x14ac:dyDescent="0.35">
      <c r="E22454"/>
      <c r="H22454"/>
    </row>
    <row r="22455" spans="5:8" x14ac:dyDescent="0.35">
      <c r="E22455"/>
      <c r="H22455"/>
    </row>
    <row r="22456" spans="5:8" x14ac:dyDescent="0.35">
      <c r="E22456"/>
      <c r="H22456"/>
    </row>
    <row r="22457" spans="5:8" x14ac:dyDescent="0.35">
      <c r="E22457"/>
      <c r="H22457"/>
    </row>
    <row r="22458" spans="5:8" x14ac:dyDescent="0.35">
      <c r="E22458"/>
      <c r="H22458"/>
    </row>
    <row r="22459" spans="5:8" x14ac:dyDescent="0.35">
      <c r="E22459"/>
      <c r="H22459"/>
    </row>
    <row r="22460" spans="5:8" x14ac:dyDescent="0.35">
      <c r="E22460"/>
      <c r="H22460"/>
    </row>
    <row r="22461" spans="5:8" x14ac:dyDescent="0.35">
      <c r="E22461"/>
      <c r="H22461"/>
    </row>
    <row r="22462" spans="5:8" x14ac:dyDescent="0.35">
      <c r="E22462"/>
      <c r="H22462"/>
    </row>
    <row r="22463" spans="5:8" x14ac:dyDescent="0.35">
      <c r="E22463"/>
      <c r="H22463"/>
    </row>
    <row r="22464" spans="5:8" x14ac:dyDescent="0.35">
      <c r="E22464"/>
      <c r="H22464"/>
    </row>
    <row r="22465" spans="5:8" x14ac:dyDescent="0.35">
      <c r="E22465"/>
      <c r="H22465"/>
    </row>
    <row r="22466" spans="5:8" x14ac:dyDescent="0.35">
      <c r="E22466"/>
      <c r="H22466"/>
    </row>
    <row r="22467" spans="5:8" x14ac:dyDescent="0.35">
      <c r="E22467"/>
      <c r="H22467"/>
    </row>
    <row r="22468" spans="5:8" x14ac:dyDescent="0.35">
      <c r="E22468"/>
      <c r="H22468"/>
    </row>
    <row r="22469" spans="5:8" x14ac:dyDescent="0.35">
      <c r="E22469"/>
      <c r="H22469"/>
    </row>
    <row r="22470" spans="5:8" x14ac:dyDescent="0.35">
      <c r="E22470"/>
      <c r="H22470"/>
    </row>
    <row r="22471" spans="5:8" x14ac:dyDescent="0.35">
      <c r="E22471"/>
      <c r="H22471"/>
    </row>
    <row r="22472" spans="5:8" x14ac:dyDescent="0.35">
      <c r="E22472"/>
      <c r="H22472"/>
    </row>
    <row r="22473" spans="5:8" x14ac:dyDescent="0.35">
      <c r="E22473"/>
      <c r="H22473"/>
    </row>
    <row r="22474" spans="5:8" x14ac:dyDescent="0.35">
      <c r="E22474"/>
      <c r="H22474"/>
    </row>
    <row r="22475" spans="5:8" x14ac:dyDescent="0.35">
      <c r="E22475"/>
      <c r="H22475"/>
    </row>
    <row r="22476" spans="5:8" x14ac:dyDescent="0.35">
      <c r="E22476"/>
      <c r="H22476"/>
    </row>
    <row r="22477" spans="5:8" x14ac:dyDescent="0.35">
      <c r="E22477"/>
      <c r="H22477"/>
    </row>
    <row r="22478" spans="5:8" x14ac:dyDescent="0.35">
      <c r="E22478"/>
      <c r="H22478"/>
    </row>
    <row r="22479" spans="5:8" x14ac:dyDescent="0.35">
      <c r="E22479"/>
      <c r="H22479"/>
    </row>
    <row r="22480" spans="5:8" x14ac:dyDescent="0.35">
      <c r="E22480"/>
      <c r="H22480"/>
    </row>
    <row r="22481" spans="5:8" x14ac:dyDescent="0.35">
      <c r="E22481"/>
      <c r="H22481"/>
    </row>
    <row r="22482" spans="5:8" x14ac:dyDescent="0.35">
      <c r="E22482"/>
      <c r="H22482"/>
    </row>
    <row r="22483" spans="5:8" x14ac:dyDescent="0.35">
      <c r="E22483"/>
      <c r="H22483"/>
    </row>
    <row r="22484" spans="5:8" x14ac:dyDescent="0.35">
      <c r="E22484"/>
      <c r="H22484"/>
    </row>
    <row r="22485" spans="5:8" x14ac:dyDescent="0.35">
      <c r="E22485"/>
      <c r="H22485"/>
    </row>
    <row r="22486" spans="5:8" x14ac:dyDescent="0.35">
      <c r="E22486"/>
      <c r="H22486"/>
    </row>
    <row r="22487" spans="5:8" x14ac:dyDescent="0.35">
      <c r="E22487"/>
      <c r="H22487"/>
    </row>
    <row r="22488" spans="5:8" x14ac:dyDescent="0.35">
      <c r="E22488"/>
      <c r="H22488"/>
    </row>
    <row r="22489" spans="5:8" x14ac:dyDescent="0.35">
      <c r="E22489"/>
      <c r="H22489"/>
    </row>
    <row r="22490" spans="5:8" x14ac:dyDescent="0.35">
      <c r="E22490"/>
      <c r="H22490"/>
    </row>
    <row r="22491" spans="5:8" x14ac:dyDescent="0.35">
      <c r="E22491"/>
      <c r="H22491"/>
    </row>
    <row r="22492" spans="5:8" x14ac:dyDescent="0.35">
      <c r="E22492"/>
      <c r="H22492"/>
    </row>
    <row r="22493" spans="5:8" x14ac:dyDescent="0.35">
      <c r="E22493"/>
      <c r="H22493"/>
    </row>
    <row r="22494" spans="5:8" x14ac:dyDescent="0.35">
      <c r="E22494"/>
      <c r="H22494"/>
    </row>
    <row r="22495" spans="5:8" x14ac:dyDescent="0.35">
      <c r="E22495"/>
      <c r="H22495"/>
    </row>
    <row r="22496" spans="5:8" x14ac:dyDescent="0.35">
      <c r="E22496"/>
      <c r="H22496"/>
    </row>
    <row r="22497" spans="5:8" x14ac:dyDescent="0.35">
      <c r="E22497"/>
      <c r="H22497"/>
    </row>
    <row r="22498" spans="5:8" x14ac:dyDescent="0.35">
      <c r="E22498"/>
      <c r="H22498"/>
    </row>
    <row r="22499" spans="5:8" x14ac:dyDescent="0.35">
      <c r="E22499"/>
      <c r="H22499"/>
    </row>
    <row r="22500" spans="5:8" x14ac:dyDescent="0.35">
      <c r="E22500"/>
      <c r="H22500"/>
    </row>
    <row r="22501" spans="5:8" x14ac:dyDescent="0.35">
      <c r="E22501"/>
      <c r="H22501"/>
    </row>
    <row r="22502" spans="5:8" x14ac:dyDescent="0.35">
      <c r="E22502"/>
      <c r="H22502"/>
    </row>
    <row r="22503" spans="5:8" x14ac:dyDescent="0.35">
      <c r="E22503"/>
      <c r="H22503"/>
    </row>
    <row r="22504" spans="5:8" x14ac:dyDescent="0.35">
      <c r="E22504"/>
      <c r="H22504"/>
    </row>
    <row r="22505" spans="5:8" x14ac:dyDescent="0.35">
      <c r="E22505"/>
      <c r="H22505"/>
    </row>
    <row r="22506" spans="5:8" x14ac:dyDescent="0.35">
      <c r="E22506"/>
      <c r="H22506"/>
    </row>
    <row r="22507" spans="5:8" x14ac:dyDescent="0.35">
      <c r="E22507"/>
      <c r="H22507"/>
    </row>
    <row r="22508" spans="5:8" x14ac:dyDescent="0.35">
      <c r="E22508"/>
      <c r="H22508"/>
    </row>
    <row r="22509" spans="5:8" x14ac:dyDescent="0.35">
      <c r="E22509"/>
      <c r="H22509"/>
    </row>
    <row r="22510" spans="5:8" x14ac:dyDescent="0.35">
      <c r="E22510"/>
      <c r="H22510"/>
    </row>
    <row r="22511" spans="5:8" x14ac:dyDescent="0.35">
      <c r="E22511"/>
      <c r="H22511"/>
    </row>
    <row r="22512" spans="5:8" x14ac:dyDescent="0.35">
      <c r="E22512"/>
      <c r="H22512"/>
    </row>
    <row r="22513" spans="5:8" x14ac:dyDescent="0.35">
      <c r="E22513"/>
      <c r="H22513"/>
    </row>
    <row r="22514" spans="5:8" x14ac:dyDescent="0.35">
      <c r="E22514"/>
      <c r="H22514"/>
    </row>
    <row r="22515" spans="5:8" x14ac:dyDescent="0.35">
      <c r="E22515"/>
      <c r="H22515"/>
    </row>
    <row r="22516" spans="5:8" x14ac:dyDescent="0.35">
      <c r="E22516"/>
      <c r="H22516"/>
    </row>
    <row r="22517" spans="5:8" x14ac:dyDescent="0.35">
      <c r="E22517"/>
      <c r="H22517"/>
    </row>
    <row r="22518" spans="5:8" x14ac:dyDescent="0.35">
      <c r="E22518"/>
      <c r="H22518"/>
    </row>
    <row r="22519" spans="5:8" x14ac:dyDescent="0.35">
      <c r="E22519"/>
      <c r="H22519"/>
    </row>
    <row r="22520" spans="5:8" x14ac:dyDescent="0.35">
      <c r="E22520"/>
      <c r="H22520"/>
    </row>
    <row r="22521" spans="5:8" x14ac:dyDescent="0.35">
      <c r="E22521"/>
      <c r="H22521"/>
    </row>
    <row r="22522" spans="5:8" x14ac:dyDescent="0.35">
      <c r="E22522"/>
      <c r="H22522"/>
    </row>
    <row r="22523" spans="5:8" x14ac:dyDescent="0.35">
      <c r="E22523"/>
      <c r="H22523"/>
    </row>
    <row r="22524" spans="5:8" x14ac:dyDescent="0.35">
      <c r="E22524"/>
      <c r="H22524"/>
    </row>
    <row r="22525" spans="5:8" x14ac:dyDescent="0.35">
      <c r="E22525"/>
      <c r="H22525"/>
    </row>
    <row r="22526" spans="5:8" x14ac:dyDescent="0.35">
      <c r="E22526"/>
      <c r="H22526"/>
    </row>
    <row r="22527" spans="5:8" x14ac:dyDescent="0.35">
      <c r="E22527"/>
      <c r="H22527"/>
    </row>
    <row r="22528" spans="5:8" x14ac:dyDescent="0.35">
      <c r="E22528"/>
      <c r="H22528"/>
    </row>
    <row r="22529" spans="5:8" x14ac:dyDescent="0.35">
      <c r="E22529"/>
      <c r="H22529"/>
    </row>
    <row r="22530" spans="5:8" x14ac:dyDescent="0.35">
      <c r="E22530"/>
      <c r="H22530"/>
    </row>
    <row r="22531" spans="5:8" x14ac:dyDescent="0.35">
      <c r="E22531"/>
      <c r="H22531"/>
    </row>
    <row r="22532" spans="5:8" x14ac:dyDescent="0.35">
      <c r="E22532"/>
      <c r="H22532"/>
    </row>
    <row r="22533" spans="5:8" x14ac:dyDescent="0.35">
      <c r="E22533"/>
      <c r="H22533"/>
    </row>
    <row r="22534" spans="5:8" x14ac:dyDescent="0.35">
      <c r="E22534"/>
      <c r="H22534"/>
    </row>
    <row r="22535" spans="5:8" x14ac:dyDescent="0.35">
      <c r="E22535"/>
      <c r="H22535"/>
    </row>
    <row r="22536" spans="5:8" x14ac:dyDescent="0.35">
      <c r="E22536"/>
      <c r="H22536"/>
    </row>
    <row r="22537" spans="5:8" x14ac:dyDescent="0.35">
      <c r="E22537"/>
      <c r="H22537"/>
    </row>
    <row r="22538" spans="5:8" x14ac:dyDescent="0.35">
      <c r="E22538"/>
      <c r="H22538"/>
    </row>
    <row r="22539" spans="5:8" x14ac:dyDescent="0.35">
      <c r="E22539"/>
      <c r="H22539"/>
    </row>
    <row r="22540" spans="5:8" x14ac:dyDescent="0.35">
      <c r="E22540"/>
      <c r="H22540"/>
    </row>
    <row r="22541" spans="5:8" x14ac:dyDescent="0.35">
      <c r="E22541"/>
      <c r="H22541"/>
    </row>
    <row r="22542" spans="5:8" x14ac:dyDescent="0.35">
      <c r="E22542"/>
      <c r="H22542"/>
    </row>
    <row r="22543" spans="5:8" x14ac:dyDescent="0.35">
      <c r="E22543"/>
      <c r="H22543"/>
    </row>
    <row r="22544" spans="5:8" x14ac:dyDescent="0.35">
      <c r="E22544"/>
      <c r="H22544"/>
    </row>
    <row r="22545" spans="5:8" x14ac:dyDescent="0.35">
      <c r="E22545"/>
      <c r="H22545"/>
    </row>
    <row r="22546" spans="5:8" x14ac:dyDescent="0.35">
      <c r="E22546"/>
      <c r="H22546"/>
    </row>
    <row r="22547" spans="5:8" x14ac:dyDescent="0.35">
      <c r="E22547"/>
      <c r="H22547"/>
    </row>
    <row r="22548" spans="5:8" x14ac:dyDescent="0.35">
      <c r="E22548"/>
      <c r="H22548"/>
    </row>
    <row r="22549" spans="5:8" x14ac:dyDescent="0.35">
      <c r="E22549"/>
      <c r="H22549"/>
    </row>
    <row r="22550" spans="5:8" x14ac:dyDescent="0.35">
      <c r="E22550"/>
      <c r="H22550"/>
    </row>
    <row r="22551" spans="5:8" x14ac:dyDescent="0.35">
      <c r="E22551"/>
      <c r="H22551"/>
    </row>
    <row r="22552" spans="5:8" x14ac:dyDescent="0.35">
      <c r="E22552"/>
      <c r="H22552"/>
    </row>
    <row r="22553" spans="5:8" x14ac:dyDescent="0.35">
      <c r="E22553"/>
      <c r="H22553"/>
    </row>
    <row r="22554" spans="5:8" x14ac:dyDescent="0.35">
      <c r="E22554"/>
      <c r="H22554"/>
    </row>
    <row r="22555" spans="5:8" x14ac:dyDescent="0.35">
      <c r="E22555"/>
      <c r="H22555"/>
    </row>
    <row r="22556" spans="5:8" x14ac:dyDescent="0.35">
      <c r="E22556"/>
      <c r="H22556"/>
    </row>
    <row r="22557" spans="5:8" x14ac:dyDescent="0.35">
      <c r="E22557"/>
      <c r="H22557"/>
    </row>
    <row r="22558" spans="5:8" x14ac:dyDescent="0.35">
      <c r="E22558"/>
      <c r="H22558"/>
    </row>
    <row r="22559" spans="5:8" x14ac:dyDescent="0.35">
      <c r="E22559"/>
      <c r="H22559"/>
    </row>
    <row r="22560" spans="5:8" x14ac:dyDescent="0.35">
      <c r="E22560"/>
      <c r="H22560"/>
    </row>
    <row r="22561" spans="5:8" x14ac:dyDescent="0.35">
      <c r="E22561"/>
      <c r="H22561"/>
    </row>
    <row r="22562" spans="5:8" x14ac:dyDescent="0.35">
      <c r="E22562"/>
      <c r="H22562"/>
    </row>
    <row r="22563" spans="5:8" x14ac:dyDescent="0.35">
      <c r="E22563"/>
      <c r="H22563"/>
    </row>
    <row r="22564" spans="5:8" x14ac:dyDescent="0.35">
      <c r="E22564"/>
      <c r="H22564"/>
    </row>
    <row r="22565" spans="5:8" x14ac:dyDescent="0.35">
      <c r="E22565"/>
      <c r="H22565"/>
    </row>
    <row r="22566" spans="5:8" x14ac:dyDescent="0.35">
      <c r="E22566"/>
      <c r="H22566"/>
    </row>
    <row r="22567" spans="5:8" x14ac:dyDescent="0.35">
      <c r="E22567"/>
      <c r="H22567"/>
    </row>
    <row r="22568" spans="5:8" x14ac:dyDescent="0.35">
      <c r="E22568"/>
      <c r="H22568"/>
    </row>
    <row r="22569" spans="5:8" x14ac:dyDescent="0.35">
      <c r="E22569"/>
      <c r="H22569"/>
    </row>
    <row r="22570" spans="5:8" x14ac:dyDescent="0.35">
      <c r="E22570"/>
      <c r="H22570"/>
    </row>
    <row r="22571" spans="5:8" x14ac:dyDescent="0.35">
      <c r="E22571"/>
      <c r="H22571"/>
    </row>
    <row r="22572" spans="5:8" x14ac:dyDescent="0.35">
      <c r="E22572"/>
      <c r="H22572"/>
    </row>
    <row r="22573" spans="5:8" x14ac:dyDescent="0.35">
      <c r="E22573"/>
      <c r="H22573"/>
    </row>
    <row r="22574" spans="5:8" x14ac:dyDescent="0.35">
      <c r="E22574"/>
      <c r="H22574"/>
    </row>
    <row r="22575" spans="5:8" x14ac:dyDescent="0.35">
      <c r="E22575"/>
      <c r="H22575"/>
    </row>
    <row r="22576" spans="5:8" x14ac:dyDescent="0.35">
      <c r="E22576"/>
      <c r="H22576"/>
    </row>
    <row r="22577" spans="5:8" x14ac:dyDescent="0.35">
      <c r="E22577"/>
      <c r="H22577"/>
    </row>
    <row r="22578" spans="5:8" x14ac:dyDescent="0.35">
      <c r="E22578"/>
      <c r="H22578"/>
    </row>
    <row r="22579" spans="5:8" x14ac:dyDescent="0.35">
      <c r="E22579"/>
      <c r="H22579"/>
    </row>
    <row r="22580" spans="5:8" x14ac:dyDescent="0.35">
      <c r="E22580"/>
      <c r="H22580"/>
    </row>
    <row r="22581" spans="5:8" x14ac:dyDescent="0.35">
      <c r="E22581"/>
      <c r="H22581"/>
    </row>
    <row r="22582" spans="5:8" x14ac:dyDescent="0.35">
      <c r="E22582"/>
      <c r="H22582"/>
    </row>
    <row r="22583" spans="5:8" x14ac:dyDescent="0.35">
      <c r="E22583"/>
      <c r="H22583"/>
    </row>
    <row r="22584" spans="5:8" x14ac:dyDescent="0.35">
      <c r="E22584"/>
      <c r="H22584"/>
    </row>
    <row r="22585" spans="5:8" x14ac:dyDescent="0.35">
      <c r="E22585"/>
      <c r="H22585"/>
    </row>
    <row r="22586" spans="5:8" x14ac:dyDescent="0.35">
      <c r="E22586"/>
      <c r="H22586"/>
    </row>
    <row r="22587" spans="5:8" x14ac:dyDescent="0.35">
      <c r="E22587"/>
      <c r="H22587"/>
    </row>
    <row r="22588" spans="5:8" x14ac:dyDescent="0.35">
      <c r="E22588"/>
      <c r="H22588"/>
    </row>
    <row r="22589" spans="5:8" x14ac:dyDescent="0.35">
      <c r="E22589"/>
      <c r="H22589"/>
    </row>
    <row r="22590" spans="5:8" x14ac:dyDescent="0.35">
      <c r="E22590"/>
      <c r="H22590"/>
    </row>
    <row r="22591" spans="5:8" x14ac:dyDescent="0.35">
      <c r="E22591"/>
      <c r="H22591"/>
    </row>
    <row r="22592" spans="5:8" x14ac:dyDescent="0.35">
      <c r="E22592"/>
      <c r="H22592"/>
    </row>
    <row r="22593" spans="5:8" x14ac:dyDescent="0.35">
      <c r="E22593"/>
      <c r="H22593"/>
    </row>
    <row r="22594" spans="5:8" x14ac:dyDescent="0.35">
      <c r="E22594"/>
      <c r="H22594"/>
    </row>
    <row r="22595" spans="5:8" x14ac:dyDescent="0.35">
      <c r="E22595"/>
      <c r="H22595"/>
    </row>
    <row r="22596" spans="5:8" x14ac:dyDescent="0.35">
      <c r="E22596"/>
      <c r="H22596"/>
    </row>
    <row r="22597" spans="5:8" x14ac:dyDescent="0.35">
      <c r="E22597"/>
      <c r="H22597"/>
    </row>
    <row r="22598" spans="5:8" x14ac:dyDescent="0.35">
      <c r="E22598"/>
      <c r="H22598"/>
    </row>
    <row r="22599" spans="5:8" x14ac:dyDescent="0.35">
      <c r="E22599"/>
      <c r="H22599"/>
    </row>
    <row r="22600" spans="5:8" x14ac:dyDescent="0.35">
      <c r="E22600"/>
      <c r="H22600"/>
    </row>
    <row r="22601" spans="5:8" x14ac:dyDescent="0.35">
      <c r="E22601"/>
      <c r="H22601"/>
    </row>
    <row r="22602" spans="5:8" x14ac:dyDescent="0.35">
      <c r="E22602"/>
      <c r="H22602"/>
    </row>
    <row r="22603" spans="5:8" x14ac:dyDescent="0.35">
      <c r="E22603"/>
      <c r="H22603"/>
    </row>
    <row r="22604" spans="5:8" x14ac:dyDescent="0.35">
      <c r="E22604"/>
      <c r="H22604"/>
    </row>
    <row r="22605" spans="5:8" x14ac:dyDescent="0.35">
      <c r="E22605"/>
      <c r="H22605"/>
    </row>
    <row r="22606" spans="5:8" x14ac:dyDescent="0.35">
      <c r="E22606"/>
      <c r="H22606"/>
    </row>
    <row r="22607" spans="5:8" x14ac:dyDescent="0.35">
      <c r="E22607"/>
      <c r="H22607"/>
    </row>
    <row r="22608" spans="5:8" x14ac:dyDescent="0.35">
      <c r="E22608"/>
      <c r="H22608"/>
    </row>
    <row r="22609" spans="5:8" x14ac:dyDescent="0.35">
      <c r="E22609"/>
      <c r="H22609"/>
    </row>
    <row r="22610" spans="5:8" x14ac:dyDescent="0.35">
      <c r="E22610"/>
      <c r="H22610"/>
    </row>
    <row r="22611" spans="5:8" x14ac:dyDescent="0.35">
      <c r="E22611"/>
      <c r="H22611"/>
    </row>
    <row r="22612" spans="5:8" x14ac:dyDescent="0.35">
      <c r="E22612"/>
      <c r="H22612"/>
    </row>
    <row r="22613" spans="5:8" x14ac:dyDescent="0.35">
      <c r="E22613"/>
      <c r="H22613"/>
    </row>
    <row r="22614" spans="5:8" x14ac:dyDescent="0.35">
      <c r="E22614"/>
      <c r="H22614"/>
    </row>
    <row r="22615" spans="5:8" x14ac:dyDescent="0.35">
      <c r="E22615"/>
      <c r="H22615"/>
    </row>
    <row r="22616" spans="5:8" x14ac:dyDescent="0.35">
      <c r="E22616"/>
      <c r="H22616"/>
    </row>
    <row r="22617" spans="5:8" x14ac:dyDescent="0.35">
      <c r="E22617"/>
      <c r="H22617"/>
    </row>
    <row r="22618" spans="5:8" x14ac:dyDescent="0.35">
      <c r="E22618"/>
      <c r="H22618"/>
    </row>
    <row r="22619" spans="5:8" x14ac:dyDescent="0.35">
      <c r="E22619"/>
      <c r="H22619"/>
    </row>
    <row r="22620" spans="5:8" x14ac:dyDescent="0.35">
      <c r="E22620"/>
      <c r="H22620"/>
    </row>
    <row r="22621" spans="5:8" x14ac:dyDescent="0.35">
      <c r="E22621"/>
      <c r="H22621"/>
    </row>
    <row r="22622" spans="5:8" x14ac:dyDescent="0.35">
      <c r="E22622"/>
      <c r="H22622"/>
    </row>
    <row r="22623" spans="5:8" x14ac:dyDescent="0.35">
      <c r="E22623"/>
      <c r="H22623"/>
    </row>
    <row r="22624" spans="5:8" x14ac:dyDescent="0.35">
      <c r="E22624"/>
      <c r="H22624"/>
    </row>
    <row r="22625" spans="5:8" x14ac:dyDescent="0.35">
      <c r="E22625"/>
      <c r="H22625"/>
    </row>
    <row r="22626" spans="5:8" x14ac:dyDescent="0.35">
      <c r="E22626"/>
      <c r="H22626"/>
    </row>
    <row r="22627" spans="5:8" x14ac:dyDescent="0.35">
      <c r="E22627"/>
      <c r="H22627"/>
    </row>
    <row r="22628" spans="5:8" x14ac:dyDescent="0.35">
      <c r="E22628"/>
      <c r="H22628"/>
    </row>
    <row r="22629" spans="5:8" x14ac:dyDescent="0.35">
      <c r="E22629"/>
      <c r="H22629"/>
    </row>
    <row r="22630" spans="5:8" x14ac:dyDescent="0.35">
      <c r="E22630"/>
      <c r="H22630"/>
    </row>
    <row r="22631" spans="5:8" x14ac:dyDescent="0.35">
      <c r="E22631"/>
      <c r="H22631"/>
    </row>
    <row r="22632" spans="5:8" x14ac:dyDescent="0.35">
      <c r="E22632"/>
      <c r="H22632"/>
    </row>
    <row r="22633" spans="5:8" x14ac:dyDescent="0.35">
      <c r="E22633"/>
      <c r="H22633"/>
    </row>
    <row r="22634" spans="5:8" x14ac:dyDescent="0.35">
      <c r="E22634"/>
      <c r="H22634"/>
    </row>
    <row r="22635" spans="5:8" x14ac:dyDescent="0.35">
      <c r="E22635"/>
      <c r="H22635"/>
    </row>
    <row r="22636" spans="5:8" x14ac:dyDescent="0.35">
      <c r="E22636"/>
      <c r="H22636"/>
    </row>
    <row r="22637" spans="5:8" x14ac:dyDescent="0.35">
      <c r="E22637"/>
      <c r="H22637"/>
    </row>
    <row r="22638" spans="5:8" x14ac:dyDescent="0.35">
      <c r="E22638"/>
      <c r="H22638"/>
    </row>
    <row r="22639" spans="5:8" x14ac:dyDescent="0.35">
      <c r="E22639"/>
      <c r="H22639"/>
    </row>
    <row r="22640" spans="5:8" x14ac:dyDescent="0.35">
      <c r="E22640"/>
      <c r="H22640"/>
    </row>
    <row r="22641" spans="5:8" x14ac:dyDescent="0.35">
      <c r="E22641"/>
      <c r="H22641"/>
    </row>
    <row r="22642" spans="5:8" x14ac:dyDescent="0.35">
      <c r="E22642"/>
      <c r="H22642"/>
    </row>
    <row r="22643" spans="5:8" x14ac:dyDescent="0.35">
      <c r="E22643"/>
      <c r="H22643"/>
    </row>
    <row r="22644" spans="5:8" x14ac:dyDescent="0.35">
      <c r="E22644"/>
      <c r="H22644"/>
    </row>
    <row r="22645" spans="5:8" x14ac:dyDescent="0.35">
      <c r="E22645"/>
      <c r="H22645"/>
    </row>
    <row r="22646" spans="5:8" x14ac:dyDescent="0.35">
      <c r="E22646"/>
      <c r="H22646"/>
    </row>
    <row r="22647" spans="5:8" x14ac:dyDescent="0.35">
      <c r="E22647"/>
      <c r="H22647"/>
    </row>
    <row r="22648" spans="5:8" x14ac:dyDescent="0.35">
      <c r="E22648"/>
      <c r="H22648"/>
    </row>
    <row r="22649" spans="5:8" x14ac:dyDescent="0.35">
      <c r="E22649"/>
      <c r="H22649"/>
    </row>
    <row r="22650" spans="5:8" x14ac:dyDescent="0.35">
      <c r="E22650"/>
      <c r="H22650"/>
    </row>
    <row r="22651" spans="5:8" x14ac:dyDescent="0.35">
      <c r="E22651"/>
      <c r="H22651"/>
    </row>
    <row r="22652" spans="5:8" x14ac:dyDescent="0.35">
      <c r="E22652"/>
      <c r="H22652"/>
    </row>
    <row r="22653" spans="5:8" x14ac:dyDescent="0.35">
      <c r="E22653"/>
      <c r="H22653"/>
    </row>
    <row r="22654" spans="5:8" x14ac:dyDescent="0.35">
      <c r="E22654"/>
      <c r="H22654"/>
    </row>
    <row r="22655" spans="5:8" x14ac:dyDescent="0.35">
      <c r="E22655"/>
      <c r="H22655"/>
    </row>
    <row r="22656" spans="5:8" x14ac:dyDescent="0.35">
      <c r="E22656"/>
      <c r="H22656"/>
    </row>
    <row r="22657" spans="5:8" x14ac:dyDescent="0.35">
      <c r="E22657"/>
      <c r="H22657"/>
    </row>
    <row r="22658" spans="5:8" x14ac:dyDescent="0.35">
      <c r="E22658"/>
      <c r="H22658"/>
    </row>
    <row r="22659" spans="5:8" x14ac:dyDescent="0.35">
      <c r="E22659"/>
      <c r="H22659"/>
    </row>
    <row r="22660" spans="5:8" x14ac:dyDescent="0.35">
      <c r="E22660"/>
      <c r="H22660"/>
    </row>
    <row r="22661" spans="5:8" x14ac:dyDescent="0.35">
      <c r="E22661"/>
      <c r="H22661"/>
    </row>
    <row r="22662" spans="5:8" x14ac:dyDescent="0.35">
      <c r="E22662"/>
      <c r="H22662"/>
    </row>
    <row r="22663" spans="5:8" x14ac:dyDescent="0.35">
      <c r="E22663"/>
      <c r="H22663"/>
    </row>
    <row r="22664" spans="5:8" x14ac:dyDescent="0.35">
      <c r="E22664"/>
      <c r="H22664"/>
    </row>
    <row r="22665" spans="5:8" x14ac:dyDescent="0.35">
      <c r="E22665"/>
      <c r="H22665"/>
    </row>
    <row r="22666" spans="5:8" x14ac:dyDescent="0.35">
      <c r="E22666"/>
      <c r="H22666"/>
    </row>
    <row r="22667" spans="5:8" x14ac:dyDescent="0.35">
      <c r="E22667"/>
      <c r="H22667"/>
    </row>
    <row r="22668" spans="5:8" x14ac:dyDescent="0.35">
      <c r="E22668"/>
      <c r="H22668"/>
    </row>
    <row r="22669" spans="5:8" x14ac:dyDescent="0.35">
      <c r="E22669"/>
      <c r="H22669"/>
    </row>
    <row r="22670" spans="5:8" x14ac:dyDescent="0.35">
      <c r="E22670"/>
      <c r="H22670"/>
    </row>
    <row r="22671" spans="5:8" x14ac:dyDescent="0.35">
      <c r="E22671"/>
      <c r="H22671"/>
    </row>
    <row r="22672" spans="5:8" x14ac:dyDescent="0.35">
      <c r="E22672"/>
      <c r="H22672"/>
    </row>
    <row r="22673" spans="5:8" x14ac:dyDescent="0.35">
      <c r="E22673"/>
      <c r="H22673"/>
    </row>
    <row r="22674" spans="5:8" x14ac:dyDescent="0.35">
      <c r="E22674"/>
      <c r="H22674"/>
    </row>
    <row r="22675" spans="5:8" x14ac:dyDescent="0.35">
      <c r="E22675"/>
      <c r="H22675"/>
    </row>
    <row r="22676" spans="5:8" x14ac:dyDescent="0.35">
      <c r="E22676"/>
      <c r="H22676"/>
    </row>
    <row r="22677" spans="5:8" x14ac:dyDescent="0.35">
      <c r="E22677"/>
      <c r="H22677"/>
    </row>
    <row r="22678" spans="5:8" x14ac:dyDescent="0.35">
      <c r="E22678"/>
      <c r="H22678"/>
    </row>
    <row r="22679" spans="5:8" x14ac:dyDescent="0.35">
      <c r="E22679"/>
      <c r="H22679"/>
    </row>
    <row r="22680" spans="5:8" x14ac:dyDescent="0.35">
      <c r="E22680"/>
      <c r="H22680"/>
    </row>
    <row r="22681" spans="5:8" x14ac:dyDescent="0.35">
      <c r="E22681"/>
      <c r="H22681"/>
    </row>
    <row r="22682" spans="5:8" x14ac:dyDescent="0.35">
      <c r="E22682"/>
      <c r="H22682"/>
    </row>
    <row r="22683" spans="5:8" x14ac:dyDescent="0.35">
      <c r="E22683"/>
      <c r="H22683"/>
    </row>
    <row r="22684" spans="5:8" x14ac:dyDescent="0.35">
      <c r="E22684"/>
      <c r="H22684"/>
    </row>
    <row r="22685" spans="5:8" x14ac:dyDescent="0.35">
      <c r="E22685"/>
      <c r="H22685"/>
    </row>
    <row r="22686" spans="5:8" x14ac:dyDescent="0.35">
      <c r="E22686"/>
      <c r="H22686"/>
    </row>
    <row r="22687" spans="5:8" x14ac:dyDescent="0.35">
      <c r="E22687"/>
      <c r="H22687"/>
    </row>
    <row r="22688" spans="5:8" x14ac:dyDescent="0.35">
      <c r="E22688"/>
      <c r="H22688"/>
    </row>
    <row r="22689" spans="5:8" x14ac:dyDescent="0.35">
      <c r="E22689"/>
      <c r="H22689"/>
    </row>
    <row r="22690" spans="5:8" x14ac:dyDescent="0.35">
      <c r="E22690"/>
      <c r="H22690"/>
    </row>
    <row r="22691" spans="5:8" x14ac:dyDescent="0.35">
      <c r="E22691"/>
      <c r="H22691"/>
    </row>
    <row r="22692" spans="5:8" x14ac:dyDescent="0.35">
      <c r="E22692"/>
      <c r="H22692"/>
    </row>
    <row r="22693" spans="5:8" x14ac:dyDescent="0.35">
      <c r="E22693"/>
      <c r="H22693"/>
    </row>
    <row r="22694" spans="5:8" x14ac:dyDescent="0.35">
      <c r="E22694"/>
      <c r="H22694"/>
    </row>
    <row r="22695" spans="5:8" x14ac:dyDescent="0.35">
      <c r="E22695"/>
      <c r="H22695"/>
    </row>
    <row r="22696" spans="5:8" x14ac:dyDescent="0.35">
      <c r="E22696"/>
      <c r="H22696"/>
    </row>
    <row r="22697" spans="5:8" x14ac:dyDescent="0.35">
      <c r="E22697"/>
      <c r="H22697"/>
    </row>
    <row r="22698" spans="5:8" x14ac:dyDescent="0.35">
      <c r="E22698"/>
      <c r="H22698"/>
    </row>
    <row r="22699" spans="5:8" x14ac:dyDescent="0.35">
      <c r="E22699"/>
      <c r="H22699"/>
    </row>
    <row r="22700" spans="5:8" x14ac:dyDescent="0.35">
      <c r="E22700"/>
      <c r="H22700"/>
    </row>
    <row r="22701" spans="5:8" x14ac:dyDescent="0.35">
      <c r="E22701"/>
      <c r="H22701"/>
    </row>
    <row r="22702" spans="5:8" x14ac:dyDescent="0.35">
      <c r="E22702"/>
      <c r="H22702"/>
    </row>
    <row r="22703" spans="5:8" x14ac:dyDescent="0.35">
      <c r="E22703"/>
      <c r="H22703"/>
    </row>
    <row r="22704" spans="5:8" x14ac:dyDescent="0.35">
      <c r="E22704"/>
      <c r="H22704"/>
    </row>
    <row r="22705" spans="5:8" x14ac:dyDescent="0.35">
      <c r="E22705"/>
      <c r="H22705"/>
    </row>
    <row r="22706" spans="5:8" x14ac:dyDescent="0.35">
      <c r="E22706"/>
      <c r="H22706"/>
    </row>
    <row r="22707" spans="5:8" x14ac:dyDescent="0.35">
      <c r="E22707"/>
      <c r="H22707"/>
    </row>
    <row r="22708" spans="5:8" x14ac:dyDescent="0.35">
      <c r="E22708"/>
      <c r="H22708"/>
    </row>
    <row r="22709" spans="5:8" x14ac:dyDescent="0.35">
      <c r="E22709"/>
      <c r="H22709"/>
    </row>
    <row r="22710" spans="5:8" x14ac:dyDescent="0.35">
      <c r="E22710"/>
      <c r="H22710"/>
    </row>
    <row r="22711" spans="5:8" x14ac:dyDescent="0.35">
      <c r="E22711"/>
      <c r="H22711"/>
    </row>
    <row r="22712" spans="5:8" x14ac:dyDescent="0.35">
      <c r="E22712"/>
      <c r="H22712"/>
    </row>
    <row r="22713" spans="5:8" x14ac:dyDescent="0.35">
      <c r="E22713"/>
      <c r="H22713"/>
    </row>
    <row r="22714" spans="5:8" x14ac:dyDescent="0.35">
      <c r="E22714"/>
      <c r="H22714"/>
    </row>
    <row r="22715" spans="5:8" x14ac:dyDescent="0.35">
      <c r="E22715"/>
      <c r="H22715"/>
    </row>
    <row r="22716" spans="5:8" x14ac:dyDescent="0.35">
      <c r="E22716"/>
      <c r="H22716"/>
    </row>
    <row r="22717" spans="5:8" x14ac:dyDescent="0.35">
      <c r="E22717"/>
      <c r="H22717"/>
    </row>
    <row r="22718" spans="5:8" x14ac:dyDescent="0.35">
      <c r="E22718"/>
      <c r="H22718"/>
    </row>
    <row r="22719" spans="5:8" x14ac:dyDescent="0.35">
      <c r="E22719"/>
      <c r="H22719"/>
    </row>
    <row r="22720" spans="5:8" x14ac:dyDescent="0.35">
      <c r="E22720"/>
      <c r="H22720"/>
    </row>
    <row r="22721" spans="5:8" x14ac:dyDescent="0.35">
      <c r="E22721"/>
      <c r="H22721"/>
    </row>
    <row r="22722" spans="5:8" x14ac:dyDescent="0.35">
      <c r="E22722"/>
      <c r="H22722"/>
    </row>
    <row r="22723" spans="5:8" x14ac:dyDescent="0.35">
      <c r="E22723"/>
      <c r="H22723"/>
    </row>
    <row r="22724" spans="5:8" x14ac:dyDescent="0.35">
      <c r="E22724"/>
      <c r="H22724"/>
    </row>
    <row r="22725" spans="5:8" x14ac:dyDescent="0.35">
      <c r="E22725"/>
      <c r="H22725"/>
    </row>
    <row r="22726" spans="5:8" x14ac:dyDescent="0.35">
      <c r="E22726"/>
      <c r="H22726"/>
    </row>
    <row r="22727" spans="5:8" x14ac:dyDescent="0.35">
      <c r="E22727"/>
      <c r="H22727"/>
    </row>
    <row r="22728" spans="5:8" x14ac:dyDescent="0.35">
      <c r="E22728"/>
      <c r="H22728"/>
    </row>
    <row r="22729" spans="5:8" x14ac:dyDescent="0.35">
      <c r="E22729"/>
      <c r="H22729"/>
    </row>
    <row r="22730" spans="5:8" x14ac:dyDescent="0.35">
      <c r="E22730"/>
      <c r="H22730"/>
    </row>
    <row r="22731" spans="5:8" x14ac:dyDescent="0.35">
      <c r="E22731"/>
      <c r="H22731"/>
    </row>
    <row r="22732" spans="5:8" x14ac:dyDescent="0.35">
      <c r="E22732"/>
      <c r="H22732"/>
    </row>
    <row r="22733" spans="5:8" x14ac:dyDescent="0.35">
      <c r="E22733"/>
      <c r="H22733"/>
    </row>
    <row r="22734" spans="5:8" x14ac:dyDescent="0.35">
      <c r="E22734"/>
      <c r="H22734"/>
    </row>
    <row r="22735" spans="5:8" x14ac:dyDescent="0.35">
      <c r="E22735"/>
      <c r="H22735"/>
    </row>
    <row r="22736" spans="5:8" x14ac:dyDescent="0.35">
      <c r="E22736"/>
      <c r="H22736"/>
    </row>
    <row r="22737" spans="5:8" x14ac:dyDescent="0.35">
      <c r="E22737"/>
      <c r="H22737"/>
    </row>
    <row r="22738" spans="5:8" x14ac:dyDescent="0.35">
      <c r="E22738"/>
      <c r="H22738"/>
    </row>
    <row r="22739" spans="5:8" x14ac:dyDescent="0.35">
      <c r="E22739"/>
      <c r="H22739"/>
    </row>
    <row r="22740" spans="5:8" x14ac:dyDescent="0.35">
      <c r="E22740"/>
      <c r="H22740"/>
    </row>
    <row r="22741" spans="5:8" x14ac:dyDescent="0.35">
      <c r="E22741"/>
      <c r="H22741"/>
    </row>
    <row r="22742" spans="5:8" x14ac:dyDescent="0.35">
      <c r="E22742"/>
      <c r="H22742"/>
    </row>
    <row r="22743" spans="5:8" x14ac:dyDescent="0.35">
      <c r="E22743"/>
      <c r="H22743"/>
    </row>
    <row r="22744" spans="5:8" x14ac:dyDescent="0.35">
      <c r="E22744"/>
      <c r="H22744"/>
    </row>
    <row r="22745" spans="5:8" x14ac:dyDescent="0.35">
      <c r="E22745"/>
      <c r="H22745"/>
    </row>
    <row r="22746" spans="5:8" x14ac:dyDescent="0.35">
      <c r="E22746"/>
      <c r="H22746"/>
    </row>
    <row r="22747" spans="5:8" x14ac:dyDescent="0.35">
      <c r="E22747"/>
      <c r="H22747"/>
    </row>
    <row r="22748" spans="5:8" x14ac:dyDescent="0.35">
      <c r="E22748"/>
      <c r="H22748"/>
    </row>
    <row r="22749" spans="5:8" x14ac:dyDescent="0.35">
      <c r="E22749"/>
      <c r="H22749"/>
    </row>
    <row r="22750" spans="5:8" x14ac:dyDescent="0.35">
      <c r="E22750"/>
      <c r="H22750"/>
    </row>
    <row r="22751" spans="5:8" x14ac:dyDescent="0.35">
      <c r="E22751"/>
      <c r="H22751"/>
    </row>
    <row r="22752" spans="5:8" x14ac:dyDescent="0.35">
      <c r="E22752"/>
      <c r="H22752"/>
    </row>
    <row r="22753" spans="5:8" x14ac:dyDescent="0.35">
      <c r="E22753"/>
      <c r="H22753"/>
    </row>
    <row r="22754" spans="5:8" x14ac:dyDescent="0.35">
      <c r="E22754"/>
      <c r="H22754"/>
    </row>
    <row r="22755" spans="5:8" x14ac:dyDescent="0.35">
      <c r="E22755"/>
      <c r="H22755"/>
    </row>
    <row r="22756" spans="5:8" x14ac:dyDescent="0.35">
      <c r="E22756"/>
      <c r="H22756"/>
    </row>
    <row r="22757" spans="5:8" x14ac:dyDescent="0.35">
      <c r="E22757"/>
      <c r="H22757"/>
    </row>
    <row r="22758" spans="5:8" x14ac:dyDescent="0.35">
      <c r="E22758"/>
      <c r="H22758"/>
    </row>
    <row r="22759" spans="5:8" x14ac:dyDescent="0.35">
      <c r="E22759"/>
      <c r="H22759"/>
    </row>
    <row r="22760" spans="5:8" x14ac:dyDescent="0.35">
      <c r="E22760"/>
      <c r="H22760"/>
    </row>
    <row r="22761" spans="5:8" x14ac:dyDescent="0.35">
      <c r="E22761"/>
      <c r="H22761"/>
    </row>
    <row r="22762" spans="5:8" x14ac:dyDescent="0.35">
      <c r="E22762"/>
      <c r="H22762"/>
    </row>
    <row r="22763" spans="5:8" x14ac:dyDescent="0.35">
      <c r="E22763"/>
      <c r="H22763"/>
    </row>
    <row r="22764" spans="5:8" x14ac:dyDescent="0.35">
      <c r="E22764"/>
      <c r="H22764"/>
    </row>
    <row r="22765" spans="5:8" x14ac:dyDescent="0.35">
      <c r="E22765"/>
      <c r="H22765"/>
    </row>
    <row r="22766" spans="5:8" x14ac:dyDescent="0.35">
      <c r="E22766"/>
      <c r="H22766"/>
    </row>
    <row r="22767" spans="5:8" x14ac:dyDescent="0.35">
      <c r="E22767"/>
      <c r="H22767"/>
    </row>
    <row r="22768" spans="5:8" x14ac:dyDescent="0.35">
      <c r="E22768"/>
      <c r="H22768"/>
    </row>
    <row r="22769" spans="5:8" x14ac:dyDescent="0.35">
      <c r="E22769"/>
      <c r="H22769"/>
    </row>
    <row r="22770" spans="5:8" x14ac:dyDescent="0.35">
      <c r="E22770"/>
      <c r="H22770"/>
    </row>
    <row r="22771" spans="5:8" x14ac:dyDescent="0.35">
      <c r="E22771"/>
      <c r="H22771"/>
    </row>
    <row r="22772" spans="5:8" x14ac:dyDescent="0.35">
      <c r="E22772"/>
      <c r="H22772"/>
    </row>
    <row r="22773" spans="5:8" x14ac:dyDescent="0.35">
      <c r="E22773"/>
      <c r="H22773"/>
    </row>
    <row r="22774" spans="5:8" x14ac:dyDescent="0.35">
      <c r="E22774"/>
      <c r="H22774"/>
    </row>
    <row r="22775" spans="5:8" x14ac:dyDescent="0.35">
      <c r="E22775"/>
      <c r="H22775"/>
    </row>
    <row r="22776" spans="5:8" x14ac:dyDescent="0.35">
      <c r="E22776"/>
      <c r="H22776"/>
    </row>
    <row r="22777" spans="5:8" x14ac:dyDescent="0.35">
      <c r="E22777"/>
      <c r="H22777"/>
    </row>
    <row r="22778" spans="5:8" x14ac:dyDescent="0.35">
      <c r="E22778"/>
      <c r="H22778"/>
    </row>
    <row r="22779" spans="5:8" x14ac:dyDescent="0.35">
      <c r="E22779"/>
      <c r="H22779"/>
    </row>
    <row r="22780" spans="5:8" x14ac:dyDescent="0.35">
      <c r="E22780"/>
      <c r="H22780"/>
    </row>
    <row r="22781" spans="5:8" x14ac:dyDescent="0.35">
      <c r="E22781"/>
      <c r="H22781"/>
    </row>
    <row r="22782" spans="5:8" x14ac:dyDescent="0.35">
      <c r="E22782"/>
      <c r="H22782"/>
    </row>
    <row r="22783" spans="5:8" x14ac:dyDescent="0.35">
      <c r="E22783"/>
      <c r="H22783"/>
    </row>
    <row r="22784" spans="5:8" x14ac:dyDescent="0.35">
      <c r="E22784"/>
      <c r="H22784"/>
    </row>
    <row r="22785" spans="5:8" x14ac:dyDescent="0.35">
      <c r="E22785"/>
      <c r="H22785"/>
    </row>
    <row r="22786" spans="5:8" x14ac:dyDescent="0.35">
      <c r="E22786"/>
      <c r="H22786"/>
    </row>
    <row r="22787" spans="5:8" x14ac:dyDescent="0.35">
      <c r="E22787"/>
      <c r="H22787"/>
    </row>
    <row r="22788" spans="5:8" x14ac:dyDescent="0.35">
      <c r="E22788"/>
      <c r="H22788"/>
    </row>
    <row r="22789" spans="5:8" x14ac:dyDescent="0.35">
      <c r="E22789"/>
      <c r="H22789"/>
    </row>
    <row r="22790" spans="5:8" x14ac:dyDescent="0.35">
      <c r="E22790"/>
      <c r="H22790"/>
    </row>
    <row r="22791" spans="5:8" x14ac:dyDescent="0.35">
      <c r="E22791"/>
      <c r="H22791"/>
    </row>
    <row r="22792" spans="5:8" x14ac:dyDescent="0.35">
      <c r="E22792"/>
      <c r="H22792"/>
    </row>
    <row r="22793" spans="5:8" x14ac:dyDescent="0.35">
      <c r="E22793"/>
      <c r="H22793"/>
    </row>
    <row r="22794" spans="5:8" x14ac:dyDescent="0.35">
      <c r="E22794"/>
      <c r="H22794"/>
    </row>
    <row r="22795" spans="5:8" x14ac:dyDescent="0.35">
      <c r="E22795"/>
      <c r="H22795"/>
    </row>
    <row r="22796" spans="5:8" x14ac:dyDescent="0.35">
      <c r="E22796"/>
      <c r="H22796"/>
    </row>
    <row r="22797" spans="5:8" x14ac:dyDescent="0.35">
      <c r="E22797"/>
      <c r="H22797"/>
    </row>
    <row r="22798" spans="5:8" x14ac:dyDescent="0.35">
      <c r="E22798"/>
      <c r="H22798"/>
    </row>
    <row r="22799" spans="5:8" x14ac:dyDescent="0.35">
      <c r="E22799"/>
      <c r="H22799"/>
    </row>
    <row r="22800" spans="5:8" x14ac:dyDescent="0.35">
      <c r="E22800"/>
      <c r="H22800"/>
    </row>
    <row r="22801" spans="5:8" x14ac:dyDescent="0.35">
      <c r="E22801"/>
      <c r="H22801"/>
    </row>
    <row r="22802" spans="5:8" x14ac:dyDescent="0.35">
      <c r="E22802"/>
      <c r="H22802"/>
    </row>
    <row r="22803" spans="5:8" x14ac:dyDescent="0.35">
      <c r="E22803"/>
      <c r="H22803"/>
    </row>
    <row r="22804" spans="5:8" x14ac:dyDescent="0.35">
      <c r="E22804"/>
      <c r="H22804"/>
    </row>
    <row r="22805" spans="5:8" x14ac:dyDescent="0.35">
      <c r="E22805"/>
      <c r="H22805"/>
    </row>
    <row r="22806" spans="5:8" x14ac:dyDescent="0.35">
      <c r="E22806"/>
      <c r="H22806"/>
    </row>
    <row r="22807" spans="5:8" x14ac:dyDescent="0.35">
      <c r="E22807"/>
      <c r="H22807"/>
    </row>
    <row r="22808" spans="5:8" x14ac:dyDescent="0.35">
      <c r="E22808"/>
      <c r="H22808"/>
    </row>
    <row r="22809" spans="5:8" x14ac:dyDescent="0.35">
      <c r="E22809"/>
      <c r="H22809"/>
    </row>
    <row r="22810" spans="5:8" x14ac:dyDescent="0.35">
      <c r="E22810"/>
      <c r="H22810"/>
    </row>
    <row r="22811" spans="5:8" x14ac:dyDescent="0.35">
      <c r="E22811"/>
      <c r="H22811"/>
    </row>
    <row r="22812" spans="5:8" x14ac:dyDescent="0.35">
      <c r="E22812"/>
      <c r="H22812"/>
    </row>
    <row r="22813" spans="5:8" x14ac:dyDescent="0.35">
      <c r="E22813"/>
      <c r="H22813"/>
    </row>
    <row r="22814" spans="5:8" x14ac:dyDescent="0.35">
      <c r="E22814"/>
      <c r="H22814"/>
    </row>
    <row r="22815" spans="5:8" x14ac:dyDescent="0.35">
      <c r="E22815"/>
      <c r="H22815"/>
    </row>
    <row r="22816" spans="5:8" x14ac:dyDescent="0.35">
      <c r="E22816"/>
      <c r="H22816"/>
    </row>
    <row r="22817" spans="5:8" x14ac:dyDescent="0.35">
      <c r="E22817"/>
      <c r="H22817"/>
    </row>
    <row r="22818" spans="5:8" x14ac:dyDescent="0.35">
      <c r="E22818"/>
      <c r="H22818"/>
    </row>
    <row r="22819" spans="5:8" x14ac:dyDescent="0.35">
      <c r="E22819"/>
      <c r="H22819"/>
    </row>
    <row r="22820" spans="5:8" x14ac:dyDescent="0.35">
      <c r="E22820"/>
      <c r="H22820"/>
    </row>
    <row r="22821" spans="5:8" x14ac:dyDescent="0.35">
      <c r="E22821"/>
      <c r="H22821"/>
    </row>
    <row r="22822" spans="5:8" x14ac:dyDescent="0.35">
      <c r="E22822"/>
      <c r="H22822"/>
    </row>
    <row r="22823" spans="5:8" x14ac:dyDescent="0.35">
      <c r="E22823"/>
      <c r="H22823"/>
    </row>
    <row r="22824" spans="5:8" x14ac:dyDescent="0.35">
      <c r="E22824"/>
      <c r="H22824"/>
    </row>
    <row r="22825" spans="5:8" x14ac:dyDescent="0.35">
      <c r="E22825"/>
      <c r="H22825"/>
    </row>
    <row r="22826" spans="5:8" x14ac:dyDescent="0.35">
      <c r="E22826"/>
      <c r="H22826"/>
    </row>
    <row r="22827" spans="5:8" x14ac:dyDescent="0.35">
      <c r="E22827"/>
      <c r="H22827"/>
    </row>
    <row r="22828" spans="5:8" x14ac:dyDescent="0.35">
      <c r="E22828"/>
      <c r="H22828"/>
    </row>
    <row r="22829" spans="5:8" x14ac:dyDescent="0.35">
      <c r="E22829"/>
      <c r="H22829"/>
    </row>
    <row r="22830" spans="5:8" x14ac:dyDescent="0.35">
      <c r="E22830"/>
      <c r="H22830"/>
    </row>
    <row r="22831" spans="5:8" x14ac:dyDescent="0.35">
      <c r="E22831"/>
      <c r="H22831"/>
    </row>
    <row r="22832" spans="5:8" x14ac:dyDescent="0.35">
      <c r="E22832"/>
      <c r="H22832"/>
    </row>
    <row r="22833" spans="5:8" x14ac:dyDescent="0.35">
      <c r="E22833"/>
      <c r="H22833"/>
    </row>
    <row r="22834" spans="5:8" x14ac:dyDescent="0.35">
      <c r="E22834"/>
      <c r="H22834"/>
    </row>
    <row r="22835" spans="5:8" x14ac:dyDescent="0.35">
      <c r="E22835"/>
      <c r="H22835"/>
    </row>
    <row r="22836" spans="5:8" x14ac:dyDescent="0.35">
      <c r="E22836"/>
      <c r="H22836"/>
    </row>
    <row r="22837" spans="5:8" x14ac:dyDescent="0.35">
      <c r="E22837"/>
      <c r="H22837"/>
    </row>
    <row r="22838" spans="5:8" x14ac:dyDescent="0.35">
      <c r="E22838"/>
      <c r="H22838"/>
    </row>
    <row r="22839" spans="5:8" x14ac:dyDescent="0.35">
      <c r="E22839"/>
      <c r="H22839"/>
    </row>
    <row r="22840" spans="5:8" x14ac:dyDescent="0.35">
      <c r="E22840"/>
      <c r="H22840"/>
    </row>
    <row r="22841" spans="5:8" x14ac:dyDescent="0.35">
      <c r="E22841"/>
      <c r="H22841"/>
    </row>
    <row r="22842" spans="5:8" x14ac:dyDescent="0.35">
      <c r="E22842"/>
      <c r="H22842"/>
    </row>
    <row r="22843" spans="5:8" x14ac:dyDescent="0.35">
      <c r="E22843"/>
      <c r="H22843"/>
    </row>
    <row r="22844" spans="5:8" x14ac:dyDescent="0.35">
      <c r="E22844"/>
      <c r="H22844"/>
    </row>
    <row r="22845" spans="5:8" x14ac:dyDescent="0.35">
      <c r="E22845"/>
      <c r="H22845"/>
    </row>
    <row r="22846" spans="5:8" x14ac:dyDescent="0.35">
      <c r="E22846"/>
      <c r="H22846"/>
    </row>
    <row r="22847" spans="5:8" x14ac:dyDescent="0.35">
      <c r="E22847"/>
      <c r="H22847"/>
    </row>
    <row r="22848" spans="5:8" x14ac:dyDescent="0.35">
      <c r="E22848"/>
      <c r="H22848"/>
    </row>
    <row r="22849" spans="5:8" x14ac:dyDescent="0.35">
      <c r="E22849"/>
      <c r="H22849"/>
    </row>
    <row r="22850" spans="5:8" x14ac:dyDescent="0.35">
      <c r="E22850"/>
      <c r="H22850"/>
    </row>
    <row r="22851" spans="5:8" x14ac:dyDescent="0.35">
      <c r="E22851"/>
      <c r="H22851"/>
    </row>
    <row r="22852" spans="5:8" x14ac:dyDescent="0.35">
      <c r="E22852"/>
      <c r="H22852"/>
    </row>
    <row r="22853" spans="5:8" x14ac:dyDescent="0.35">
      <c r="E22853"/>
      <c r="H22853"/>
    </row>
    <row r="22854" spans="5:8" x14ac:dyDescent="0.35">
      <c r="E22854"/>
      <c r="H22854"/>
    </row>
    <row r="22855" spans="5:8" x14ac:dyDescent="0.35">
      <c r="E22855"/>
      <c r="H22855"/>
    </row>
    <row r="22856" spans="5:8" x14ac:dyDescent="0.35">
      <c r="E22856"/>
      <c r="H22856"/>
    </row>
    <row r="22857" spans="5:8" x14ac:dyDescent="0.35">
      <c r="E22857"/>
      <c r="H22857"/>
    </row>
    <row r="22858" spans="5:8" x14ac:dyDescent="0.35">
      <c r="E22858"/>
      <c r="H22858"/>
    </row>
    <row r="22859" spans="5:8" x14ac:dyDescent="0.35">
      <c r="E22859"/>
      <c r="H22859"/>
    </row>
    <row r="22860" spans="5:8" x14ac:dyDescent="0.35">
      <c r="E22860"/>
      <c r="H22860"/>
    </row>
    <row r="22861" spans="5:8" x14ac:dyDescent="0.35">
      <c r="E22861"/>
      <c r="H22861"/>
    </row>
    <row r="22862" spans="5:8" x14ac:dyDescent="0.35">
      <c r="E22862"/>
      <c r="H22862"/>
    </row>
    <row r="22863" spans="5:8" x14ac:dyDescent="0.35">
      <c r="E22863"/>
      <c r="H22863"/>
    </row>
    <row r="22864" spans="5:8" x14ac:dyDescent="0.35">
      <c r="E22864"/>
      <c r="H22864"/>
    </row>
    <row r="22865" spans="5:8" x14ac:dyDescent="0.35">
      <c r="E22865"/>
      <c r="H22865"/>
    </row>
    <row r="22866" spans="5:8" x14ac:dyDescent="0.35">
      <c r="E22866"/>
      <c r="H22866"/>
    </row>
    <row r="22867" spans="5:8" x14ac:dyDescent="0.35">
      <c r="E22867"/>
      <c r="H22867"/>
    </row>
    <row r="22868" spans="5:8" x14ac:dyDescent="0.35">
      <c r="E22868"/>
      <c r="H22868"/>
    </row>
    <row r="22869" spans="5:8" x14ac:dyDescent="0.35">
      <c r="E22869"/>
      <c r="H22869"/>
    </row>
    <row r="22870" spans="5:8" x14ac:dyDescent="0.35">
      <c r="E22870"/>
      <c r="H22870"/>
    </row>
    <row r="22871" spans="5:8" x14ac:dyDescent="0.35">
      <c r="E22871"/>
      <c r="H22871"/>
    </row>
    <row r="22872" spans="5:8" x14ac:dyDescent="0.35">
      <c r="E22872"/>
      <c r="H22872"/>
    </row>
    <row r="22873" spans="5:8" x14ac:dyDescent="0.35">
      <c r="E22873"/>
      <c r="H22873"/>
    </row>
    <row r="22874" spans="5:8" x14ac:dyDescent="0.35">
      <c r="E22874"/>
      <c r="H22874"/>
    </row>
    <row r="22875" spans="5:8" x14ac:dyDescent="0.35">
      <c r="E22875"/>
      <c r="H22875"/>
    </row>
    <row r="22876" spans="5:8" x14ac:dyDescent="0.35">
      <c r="E22876"/>
      <c r="H22876"/>
    </row>
    <row r="22877" spans="5:8" x14ac:dyDescent="0.35">
      <c r="E22877"/>
      <c r="H22877"/>
    </row>
    <row r="22878" spans="5:8" x14ac:dyDescent="0.35">
      <c r="E22878"/>
      <c r="H22878"/>
    </row>
    <row r="22879" spans="5:8" x14ac:dyDescent="0.35">
      <c r="E22879"/>
      <c r="H22879"/>
    </row>
    <row r="22880" spans="5:8" x14ac:dyDescent="0.35">
      <c r="E22880"/>
      <c r="H22880"/>
    </row>
    <row r="22881" spans="5:8" x14ac:dyDescent="0.35">
      <c r="E22881"/>
      <c r="H22881"/>
    </row>
    <row r="22882" spans="5:8" x14ac:dyDescent="0.35">
      <c r="E22882"/>
      <c r="H22882"/>
    </row>
    <row r="22883" spans="5:8" x14ac:dyDescent="0.35">
      <c r="E22883"/>
      <c r="H22883"/>
    </row>
    <row r="22884" spans="5:8" x14ac:dyDescent="0.35">
      <c r="E22884"/>
      <c r="H22884"/>
    </row>
    <row r="22885" spans="5:8" x14ac:dyDescent="0.35">
      <c r="E22885"/>
      <c r="H22885"/>
    </row>
    <row r="22886" spans="5:8" x14ac:dyDescent="0.35">
      <c r="E22886"/>
      <c r="H22886"/>
    </row>
    <row r="22887" spans="5:8" x14ac:dyDescent="0.35">
      <c r="E22887"/>
      <c r="H22887"/>
    </row>
    <row r="22888" spans="5:8" x14ac:dyDescent="0.35">
      <c r="E22888"/>
      <c r="H22888"/>
    </row>
    <row r="22889" spans="5:8" x14ac:dyDescent="0.35">
      <c r="E22889"/>
      <c r="H22889"/>
    </row>
    <row r="22890" spans="5:8" x14ac:dyDescent="0.35">
      <c r="E22890"/>
      <c r="H22890"/>
    </row>
    <row r="22891" spans="5:8" x14ac:dyDescent="0.35">
      <c r="E22891"/>
      <c r="H22891"/>
    </row>
    <row r="22892" spans="5:8" x14ac:dyDescent="0.35">
      <c r="E22892"/>
      <c r="H22892"/>
    </row>
    <row r="22893" spans="5:8" x14ac:dyDescent="0.35">
      <c r="E22893"/>
      <c r="H22893"/>
    </row>
    <row r="22894" spans="5:8" x14ac:dyDescent="0.35">
      <c r="E22894"/>
      <c r="H22894"/>
    </row>
    <row r="22895" spans="5:8" x14ac:dyDescent="0.35">
      <c r="E22895"/>
      <c r="H22895"/>
    </row>
    <row r="22896" spans="5:8" x14ac:dyDescent="0.35">
      <c r="E22896"/>
      <c r="H22896"/>
    </row>
    <row r="22897" spans="5:8" x14ac:dyDescent="0.35">
      <c r="E22897"/>
      <c r="H22897"/>
    </row>
    <row r="22898" spans="5:8" x14ac:dyDescent="0.35">
      <c r="E22898"/>
      <c r="H22898"/>
    </row>
    <row r="22899" spans="5:8" x14ac:dyDescent="0.35">
      <c r="E22899"/>
      <c r="H22899"/>
    </row>
    <row r="22900" spans="5:8" x14ac:dyDescent="0.35">
      <c r="E22900"/>
      <c r="H22900"/>
    </row>
    <row r="22901" spans="5:8" x14ac:dyDescent="0.35">
      <c r="E22901"/>
      <c r="H22901"/>
    </row>
    <row r="22902" spans="5:8" x14ac:dyDescent="0.35">
      <c r="E22902"/>
      <c r="H22902"/>
    </row>
    <row r="22903" spans="5:8" x14ac:dyDescent="0.35">
      <c r="E22903"/>
      <c r="H22903"/>
    </row>
    <row r="22904" spans="5:8" x14ac:dyDescent="0.35">
      <c r="E22904"/>
      <c r="H22904"/>
    </row>
    <row r="22905" spans="5:8" x14ac:dyDescent="0.35">
      <c r="E22905"/>
      <c r="H22905"/>
    </row>
    <row r="22906" spans="5:8" x14ac:dyDescent="0.35">
      <c r="E22906"/>
      <c r="H22906"/>
    </row>
    <row r="22907" spans="5:8" x14ac:dyDescent="0.35">
      <c r="E22907"/>
      <c r="H22907"/>
    </row>
    <row r="22908" spans="5:8" x14ac:dyDescent="0.35">
      <c r="E22908"/>
      <c r="H22908"/>
    </row>
    <row r="22909" spans="5:8" x14ac:dyDescent="0.35">
      <c r="E22909"/>
      <c r="H22909"/>
    </row>
    <row r="22910" spans="5:8" x14ac:dyDescent="0.35">
      <c r="E22910"/>
      <c r="H22910"/>
    </row>
    <row r="22911" spans="5:8" x14ac:dyDescent="0.35">
      <c r="E22911"/>
      <c r="H22911"/>
    </row>
    <row r="22912" spans="5:8" x14ac:dyDescent="0.35">
      <c r="E22912"/>
      <c r="H22912"/>
    </row>
    <row r="22913" spans="5:8" x14ac:dyDescent="0.35">
      <c r="E22913"/>
      <c r="H22913"/>
    </row>
    <row r="22914" spans="5:8" x14ac:dyDescent="0.35">
      <c r="E22914"/>
      <c r="H22914"/>
    </row>
    <row r="22915" spans="5:8" x14ac:dyDescent="0.35">
      <c r="E22915"/>
      <c r="H22915"/>
    </row>
    <row r="22916" spans="5:8" x14ac:dyDescent="0.35">
      <c r="E22916"/>
      <c r="H22916"/>
    </row>
    <row r="22917" spans="5:8" x14ac:dyDescent="0.35">
      <c r="E22917"/>
      <c r="H22917"/>
    </row>
    <row r="22918" spans="5:8" x14ac:dyDescent="0.35">
      <c r="E22918"/>
      <c r="H22918"/>
    </row>
    <row r="22919" spans="5:8" x14ac:dyDescent="0.35">
      <c r="E22919"/>
      <c r="H22919"/>
    </row>
    <row r="22920" spans="5:8" x14ac:dyDescent="0.35">
      <c r="E22920"/>
      <c r="H22920"/>
    </row>
    <row r="22921" spans="5:8" x14ac:dyDescent="0.35">
      <c r="E22921"/>
      <c r="H22921"/>
    </row>
    <row r="22922" spans="5:8" x14ac:dyDescent="0.35">
      <c r="E22922"/>
      <c r="H22922"/>
    </row>
    <row r="22923" spans="5:8" x14ac:dyDescent="0.35">
      <c r="E22923"/>
      <c r="H22923"/>
    </row>
    <row r="22924" spans="5:8" x14ac:dyDescent="0.35">
      <c r="E22924"/>
      <c r="H22924"/>
    </row>
    <row r="22925" spans="5:8" x14ac:dyDescent="0.35">
      <c r="E22925"/>
      <c r="H22925"/>
    </row>
    <row r="22926" spans="5:8" x14ac:dyDescent="0.35">
      <c r="E22926"/>
      <c r="H22926"/>
    </row>
    <row r="22927" spans="5:8" x14ac:dyDescent="0.35">
      <c r="E22927"/>
      <c r="H22927"/>
    </row>
    <row r="22928" spans="5:8" x14ac:dyDescent="0.35">
      <c r="E22928"/>
      <c r="H22928"/>
    </row>
    <row r="22929" spans="5:8" x14ac:dyDescent="0.35">
      <c r="E22929"/>
      <c r="H22929"/>
    </row>
    <row r="22930" spans="5:8" x14ac:dyDescent="0.35">
      <c r="E22930"/>
      <c r="H22930"/>
    </row>
    <row r="22931" spans="5:8" x14ac:dyDescent="0.35">
      <c r="E22931"/>
      <c r="H22931"/>
    </row>
    <row r="22932" spans="5:8" x14ac:dyDescent="0.35">
      <c r="E22932"/>
      <c r="H22932"/>
    </row>
    <row r="22933" spans="5:8" x14ac:dyDescent="0.35">
      <c r="E22933"/>
      <c r="H22933"/>
    </row>
    <row r="22934" spans="5:8" x14ac:dyDescent="0.35">
      <c r="E22934"/>
      <c r="H22934"/>
    </row>
    <row r="22935" spans="5:8" x14ac:dyDescent="0.35">
      <c r="E22935"/>
      <c r="H22935"/>
    </row>
    <row r="22936" spans="5:8" x14ac:dyDescent="0.35">
      <c r="E22936"/>
      <c r="H22936"/>
    </row>
    <row r="22937" spans="5:8" x14ac:dyDescent="0.35">
      <c r="E22937"/>
      <c r="H22937"/>
    </row>
    <row r="22938" spans="5:8" x14ac:dyDescent="0.35">
      <c r="E22938"/>
      <c r="H22938"/>
    </row>
    <row r="22939" spans="5:8" x14ac:dyDescent="0.35">
      <c r="E22939"/>
      <c r="H22939"/>
    </row>
    <row r="22940" spans="5:8" x14ac:dyDescent="0.35">
      <c r="E22940"/>
      <c r="H22940"/>
    </row>
    <row r="22941" spans="5:8" x14ac:dyDescent="0.35">
      <c r="E22941"/>
      <c r="H22941"/>
    </row>
    <row r="22942" spans="5:8" x14ac:dyDescent="0.35">
      <c r="E22942"/>
      <c r="H22942"/>
    </row>
    <row r="22943" spans="5:8" x14ac:dyDescent="0.35">
      <c r="E22943"/>
      <c r="H22943"/>
    </row>
    <row r="22944" spans="5:8" x14ac:dyDescent="0.35">
      <c r="E22944"/>
      <c r="H22944"/>
    </row>
    <row r="22945" spans="5:8" x14ac:dyDescent="0.35">
      <c r="E22945"/>
      <c r="H22945"/>
    </row>
    <row r="22946" spans="5:8" x14ac:dyDescent="0.35">
      <c r="E22946"/>
      <c r="H22946"/>
    </row>
    <row r="22947" spans="5:8" x14ac:dyDescent="0.35">
      <c r="E22947"/>
      <c r="H22947"/>
    </row>
    <row r="22948" spans="5:8" x14ac:dyDescent="0.35">
      <c r="E22948"/>
      <c r="H22948"/>
    </row>
    <row r="22949" spans="5:8" x14ac:dyDescent="0.35">
      <c r="E22949"/>
      <c r="H22949"/>
    </row>
    <row r="22950" spans="5:8" x14ac:dyDescent="0.35">
      <c r="E22950"/>
      <c r="H22950"/>
    </row>
    <row r="22951" spans="5:8" x14ac:dyDescent="0.35">
      <c r="E22951"/>
      <c r="H22951"/>
    </row>
    <row r="22952" spans="5:8" x14ac:dyDescent="0.35">
      <c r="E22952"/>
      <c r="H22952"/>
    </row>
    <row r="22953" spans="5:8" x14ac:dyDescent="0.35">
      <c r="E22953"/>
      <c r="H22953"/>
    </row>
    <row r="22954" spans="5:8" x14ac:dyDescent="0.35">
      <c r="E22954"/>
      <c r="H22954"/>
    </row>
    <row r="22955" spans="5:8" x14ac:dyDescent="0.35">
      <c r="E22955"/>
      <c r="H22955"/>
    </row>
    <row r="22956" spans="5:8" x14ac:dyDescent="0.35">
      <c r="E22956"/>
      <c r="H22956"/>
    </row>
    <row r="22957" spans="5:8" x14ac:dyDescent="0.35">
      <c r="E22957"/>
      <c r="H22957"/>
    </row>
    <row r="22958" spans="5:8" x14ac:dyDescent="0.35">
      <c r="E22958"/>
      <c r="H22958"/>
    </row>
    <row r="22959" spans="5:8" x14ac:dyDescent="0.35">
      <c r="E22959"/>
      <c r="H22959"/>
    </row>
    <row r="22960" spans="5:8" x14ac:dyDescent="0.35">
      <c r="E22960"/>
      <c r="H22960"/>
    </row>
    <row r="22961" spans="5:8" x14ac:dyDescent="0.35">
      <c r="E22961"/>
      <c r="H22961"/>
    </row>
    <row r="22962" spans="5:8" x14ac:dyDescent="0.35">
      <c r="E22962"/>
      <c r="H22962"/>
    </row>
    <row r="22963" spans="5:8" x14ac:dyDescent="0.35">
      <c r="E22963"/>
      <c r="H22963"/>
    </row>
    <row r="22964" spans="5:8" x14ac:dyDescent="0.35">
      <c r="E22964"/>
      <c r="H22964"/>
    </row>
    <row r="22965" spans="5:8" x14ac:dyDescent="0.35">
      <c r="E22965"/>
      <c r="H22965"/>
    </row>
    <row r="22966" spans="5:8" x14ac:dyDescent="0.35">
      <c r="E22966"/>
      <c r="H22966"/>
    </row>
    <row r="22967" spans="5:8" x14ac:dyDescent="0.35">
      <c r="E22967"/>
      <c r="H22967"/>
    </row>
    <row r="22968" spans="5:8" x14ac:dyDescent="0.35">
      <c r="E22968"/>
      <c r="H22968"/>
    </row>
    <row r="22969" spans="5:8" x14ac:dyDescent="0.35">
      <c r="E22969"/>
      <c r="H22969"/>
    </row>
    <row r="22970" spans="5:8" x14ac:dyDescent="0.35">
      <c r="E22970"/>
      <c r="H22970"/>
    </row>
    <row r="22971" spans="5:8" x14ac:dyDescent="0.35">
      <c r="E22971"/>
      <c r="H22971"/>
    </row>
    <row r="22972" spans="5:8" x14ac:dyDescent="0.35">
      <c r="E22972"/>
      <c r="H22972"/>
    </row>
    <row r="22973" spans="5:8" x14ac:dyDescent="0.35">
      <c r="E22973"/>
      <c r="H22973"/>
    </row>
    <row r="22974" spans="5:8" x14ac:dyDescent="0.35">
      <c r="E22974"/>
      <c r="H22974"/>
    </row>
    <row r="22975" spans="5:8" x14ac:dyDescent="0.35">
      <c r="E22975"/>
      <c r="H22975"/>
    </row>
    <row r="22976" spans="5:8" x14ac:dyDescent="0.35">
      <c r="E22976"/>
      <c r="H22976"/>
    </row>
    <row r="22977" spans="5:8" x14ac:dyDescent="0.35">
      <c r="E22977"/>
      <c r="H22977"/>
    </row>
    <row r="22978" spans="5:8" x14ac:dyDescent="0.35">
      <c r="E22978"/>
      <c r="H22978"/>
    </row>
    <row r="22979" spans="5:8" x14ac:dyDescent="0.35">
      <c r="E22979"/>
      <c r="H22979"/>
    </row>
    <row r="22980" spans="5:8" x14ac:dyDescent="0.35">
      <c r="E22980"/>
      <c r="H22980"/>
    </row>
    <row r="22981" spans="5:8" x14ac:dyDescent="0.35">
      <c r="E22981"/>
      <c r="H22981"/>
    </row>
    <row r="22982" spans="5:8" x14ac:dyDescent="0.35">
      <c r="E22982"/>
      <c r="H22982"/>
    </row>
    <row r="22983" spans="5:8" x14ac:dyDescent="0.35">
      <c r="E22983"/>
      <c r="H22983"/>
    </row>
    <row r="22984" spans="5:8" x14ac:dyDescent="0.35">
      <c r="E22984"/>
      <c r="H22984"/>
    </row>
    <row r="22985" spans="5:8" x14ac:dyDescent="0.35">
      <c r="E22985"/>
      <c r="H22985"/>
    </row>
    <row r="22986" spans="5:8" x14ac:dyDescent="0.35">
      <c r="E22986"/>
      <c r="H22986"/>
    </row>
    <row r="22987" spans="5:8" x14ac:dyDescent="0.35">
      <c r="E22987"/>
      <c r="H22987"/>
    </row>
    <row r="22988" spans="5:8" x14ac:dyDescent="0.35">
      <c r="E22988"/>
      <c r="H22988"/>
    </row>
    <row r="22989" spans="5:8" x14ac:dyDescent="0.35">
      <c r="E22989"/>
      <c r="H22989"/>
    </row>
    <row r="22990" spans="5:8" x14ac:dyDescent="0.35">
      <c r="E22990"/>
      <c r="H22990"/>
    </row>
    <row r="22991" spans="5:8" x14ac:dyDescent="0.35">
      <c r="E22991"/>
      <c r="H22991"/>
    </row>
    <row r="22992" spans="5:8" x14ac:dyDescent="0.35">
      <c r="E22992"/>
      <c r="H22992"/>
    </row>
    <row r="22993" spans="5:8" x14ac:dyDescent="0.35">
      <c r="E22993"/>
      <c r="H22993"/>
    </row>
    <row r="22994" spans="5:8" x14ac:dyDescent="0.35">
      <c r="E22994"/>
      <c r="H22994"/>
    </row>
    <row r="22995" spans="5:8" x14ac:dyDescent="0.35">
      <c r="E22995"/>
      <c r="H22995"/>
    </row>
    <row r="22996" spans="5:8" x14ac:dyDescent="0.35">
      <c r="E22996"/>
      <c r="H22996"/>
    </row>
    <row r="22997" spans="5:8" x14ac:dyDescent="0.35">
      <c r="E22997"/>
      <c r="H22997"/>
    </row>
    <row r="22998" spans="5:8" x14ac:dyDescent="0.35">
      <c r="E22998"/>
      <c r="H22998"/>
    </row>
    <row r="22999" spans="5:8" x14ac:dyDescent="0.35">
      <c r="E22999"/>
      <c r="H22999"/>
    </row>
    <row r="23000" spans="5:8" x14ac:dyDescent="0.35">
      <c r="E23000"/>
      <c r="H23000"/>
    </row>
    <row r="23001" spans="5:8" x14ac:dyDescent="0.35">
      <c r="E23001"/>
      <c r="H23001"/>
    </row>
    <row r="23002" spans="5:8" x14ac:dyDescent="0.35">
      <c r="E23002"/>
      <c r="H23002"/>
    </row>
    <row r="23003" spans="5:8" x14ac:dyDescent="0.35">
      <c r="E23003"/>
      <c r="H23003"/>
    </row>
    <row r="23004" spans="5:8" x14ac:dyDescent="0.35">
      <c r="E23004"/>
      <c r="H23004"/>
    </row>
    <row r="23005" spans="5:8" x14ac:dyDescent="0.35">
      <c r="E23005"/>
      <c r="H23005"/>
    </row>
    <row r="23006" spans="5:8" x14ac:dyDescent="0.35">
      <c r="E23006"/>
      <c r="H23006"/>
    </row>
    <row r="23007" spans="5:8" x14ac:dyDescent="0.35">
      <c r="E23007"/>
      <c r="H23007"/>
    </row>
    <row r="23008" spans="5:8" x14ac:dyDescent="0.35">
      <c r="E23008"/>
      <c r="H23008"/>
    </row>
    <row r="23009" spans="5:8" x14ac:dyDescent="0.35">
      <c r="E23009"/>
      <c r="H23009"/>
    </row>
    <row r="23010" spans="5:8" x14ac:dyDescent="0.35">
      <c r="E23010"/>
      <c r="H23010"/>
    </row>
    <row r="23011" spans="5:8" x14ac:dyDescent="0.35">
      <c r="E23011"/>
      <c r="H23011"/>
    </row>
    <row r="23012" spans="5:8" x14ac:dyDescent="0.35">
      <c r="E23012"/>
      <c r="H23012"/>
    </row>
    <row r="23013" spans="5:8" x14ac:dyDescent="0.35">
      <c r="E23013"/>
      <c r="H23013"/>
    </row>
    <row r="23014" spans="5:8" x14ac:dyDescent="0.35">
      <c r="E23014"/>
      <c r="H23014"/>
    </row>
    <row r="23015" spans="5:8" x14ac:dyDescent="0.35">
      <c r="E23015"/>
      <c r="H23015"/>
    </row>
    <row r="23016" spans="5:8" x14ac:dyDescent="0.35">
      <c r="E23016"/>
      <c r="H23016"/>
    </row>
    <row r="23017" spans="5:8" x14ac:dyDescent="0.35">
      <c r="E23017"/>
      <c r="H23017"/>
    </row>
    <row r="23018" spans="5:8" x14ac:dyDescent="0.35">
      <c r="E23018"/>
      <c r="H23018"/>
    </row>
    <row r="23019" spans="5:8" x14ac:dyDescent="0.35">
      <c r="E23019"/>
      <c r="H23019"/>
    </row>
    <row r="23020" spans="5:8" x14ac:dyDescent="0.35">
      <c r="E23020"/>
      <c r="H23020"/>
    </row>
    <row r="23021" spans="5:8" x14ac:dyDescent="0.35">
      <c r="E23021"/>
      <c r="H23021"/>
    </row>
    <row r="23022" spans="5:8" x14ac:dyDescent="0.35">
      <c r="E23022"/>
      <c r="H23022"/>
    </row>
    <row r="23023" spans="5:8" x14ac:dyDescent="0.35">
      <c r="E23023"/>
      <c r="H23023"/>
    </row>
    <row r="23024" spans="5:8" x14ac:dyDescent="0.35">
      <c r="E23024"/>
      <c r="H23024"/>
    </row>
    <row r="23025" spans="5:8" x14ac:dyDescent="0.35">
      <c r="E23025"/>
      <c r="H23025"/>
    </row>
    <row r="23026" spans="5:8" x14ac:dyDescent="0.35">
      <c r="E23026"/>
      <c r="H23026"/>
    </row>
    <row r="23027" spans="5:8" x14ac:dyDescent="0.35">
      <c r="E23027"/>
      <c r="H23027"/>
    </row>
    <row r="23028" spans="5:8" x14ac:dyDescent="0.35">
      <c r="E23028"/>
      <c r="H23028"/>
    </row>
    <row r="23029" spans="5:8" x14ac:dyDescent="0.35">
      <c r="E23029"/>
      <c r="H23029"/>
    </row>
    <row r="23030" spans="5:8" x14ac:dyDescent="0.35">
      <c r="E23030"/>
      <c r="H23030"/>
    </row>
    <row r="23031" spans="5:8" x14ac:dyDescent="0.35">
      <c r="E23031"/>
      <c r="H23031"/>
    </row>
    <row r="23032" spans="5:8" x14ac:dyDescent="0.35">
      <c r="E23032"/>
      <c r="H23032"/>
    </row>
    <row r="23033" spans="5:8" x14ac:dyDescent="0.35">
      <c r="E23033"/>
      <c r="H23033"/>
    </row>
    <row r="23034" spans="5:8" x14ac:dyDescent="0.35">
      <c r="E23034"/>
      <c r="H23034"/>
    </row>
    <row r="23035" spans="5:8" x14ac:dyDescent="0.35">
      <c r="E23035"/>
      <c r="H23035"/>
    </row>
    <row r="23036" spans="5:8" x14ac:dyDescent="0.35">
      <c r="E23036"/>
      <c r="H23036"/>
    </row>
    <row r="23037" spans="5:8" x14ac:dyDescent="0.35">
      <c r="E23037"/>
      <c r="H23037"/>
    </row>
    <row r="23038" spans="5:8" x14ac:dyDescent="0.35">
      <c r="E23038"/>
      <c r="H23038"/>
    </row>
    <row r="23039" spans="5:8" x14ac:dyDescent="0.35">
      <c r="E23039"/>
      <c r="H23039"/>
    </row>
    <row r="23040" spans="5:8" x14ac:dyDescent="0.35">
      <c r="E23040"/>
      <c r="H23040"/>
    </row>
    <row r="23041" spans="5:8" x14ac:dyDescent="0.35">
      <c r="E23041"/>
      <c r="H23041"/>
    </row>
    <row r="23042" spans="5:8" x14ac:dyDescent="0.35">
      <c r="E23042"/>
      <c r="H23042"/>
    </row>
    <row r="23043" spans="5:8" x14ac:dyDescent="0.35">
      <c r="E23043"/>
      <c r="H23043"/>
    </row>
    <row r="23044" spans="5:8" x14ac:dyDescent="0.35">
      <c r="E23044"/>
      <c r="H23044"/>
    </row>
    <row r="23045" spans="5:8" x14ac:dyDescent="0.35">
      <c r="E23045"/>
      <c r="H23045"/>
    </row>
    <row r="23046" spans="5:8" x14ac:dyDescent="0.35">
      <c r="E23046"/>
      <c r="H23046"/>
    </row>
    <row r="23047" spans="5:8" x14ac:dyDescent="0.35">
      <c r="E23047"/>
      <c r="H23047"/>
    </row>
    <row r="23048" spans="5:8" x14ac:dyDescent="0.35">
      <c r="E23048"/>
      <c r="H23048"/>
    </row>
    <row r="23049" spans="5:8" x14ac:dyDescent="0.35">
      <c r="E23049"/>
      <c r="H23049"/>
    </row>
    <row r="23050" spans="5:8" x14ac:dyDescent="0.35">
      <c r="E23050"/>
      <c r="H23050"/>
    </row>
    <row r="23051" spans="5:8" x14ac:dyDescent="0.35">
      <c r="E23051"/>
      <c r="H23051"/>
    </row>
    <row r="23052" spans="5:8" x14ac:dyDescent="0.35">
      <c r="E23052"/>
      <c r="H23052"/>
    </row>
    <row r="23053" spans="5:8" x14ac:dyDescent="0.35">
      <c r="E23053"/>
      <c r="H23053"/>
    </row>
    <row r="23054" spans="5:8" x14ac:dyDescent="0.35">
      <c r="E23054"/>
      <c r="H23054"/>
    </row>
    <row r="23055" spans="5:8" x14ac:dyDescent="0.35">
      <c r="E23055"/>
      <c r="H23055"/>
    </row>
    <row r="23056" spans="5:8" x14ac:dyDescent="0.35">
      <c r="E23056"/>
      <c r="H23056"/>
    </row>
    <row r="23057" spans="5:8" x14ac:dyDescent="0.35">
      <c r="E23057"/>
      <c r="H23057"/>
    </row>
    <row r="23058" spans="5:8" x14ac:dyDescent="0.35">
      <c r="E23058"/>
      <c r="H23058"/>
    </row>
    <row r="23059" spans="5:8" x14ac:dyDescent="0.35">
      <c r="E23059"/>
      <c r="H23059"/>
    </row>
    <row r="23060" spans="5:8" x14ac:dyDescent="0.35">
      <c r="E23060"/>
      <c r="H23060"/>
    </row>
    <row r="23061" spans="5:8" x14ac:dyDescent="0.35">
      <c r="E23061"/>
      <c r="H23061"/>
    </row>
    <row r="23062" spans="5:8" x14ac:dyDescent="0.35">
      <c r="E23062"/>
      <c r="H23062"/>
    </row>
    <row r="23063" spans="5:8" x14ac:dyDescent="0.35">
      <c r="E23063"/>
      <c r="H23063"/>
    </row>
    <row r="23064" spans="5:8" x14ac:dyDescent="0.35">
      <c r="E23064"/>
      <c r="H23064"/>
    </row>
    <row r="23065" spans="5:8" x14ac:dyDescent="0.35">
      <c r="E23065"/>
      <c r="H23065"/>
    </row>
    <row r="23066" spans="5:8" x14ac:dyDescent="0.35">
      <c r="E23066"/>
      <c r="H23066"/>
    </row>
    <row r="23067" spans="5:8" x14ac:dyDescent="0.35">
      <c r="E23067"/>
      <c r="H23067"/>
    </row>
    <row r="23068" spans="5:8" x14ac:dyDescent="0.35">
      <c r="E23068"/>
      <c r="H23068"/>
    </row>
    <row r="23069" spans="5:8" x14ac:dyDescent="0.35">
      <c r="E23069"/>
      <c r="H23069"/>
    </row>
    <row r="23070" spans="5:8" x14ac:dyDescent="0.35">
      <c r="E23070"/>
      <c r="H23070"/>
    </row>
    <row r="23071" spans="5:8" x14ac:dyDescent="0.35">
      <c r="E23071"/>
      <c r="H23071"/>
    </row>
    <row r="23072" spans="5:8" x14ac:dyDescent="0.35">
      <c r="E23072"/>
      <c r="H23072"/>
    </row>
    <row r="23073" spans="5:8" x14ac:dyDescent="0.35">
      <c r="E23073"/>
      <c r="H23073"/>
    </row>
    <row r="23074" spans="5:8" x14ac:dyDescent="0.35">
      <c r="E23074"/>
      <c r="H23074"/>
    </row>
    <row r="23075" spans="5:8" x14ac:dyDescent="0.35">
      <c r="E23075"/>
      <c r="H23075"/>
    </row>
    <row r="23076" spans="5:8" x14ac:dyDescent="0.35">
      <c r="E23076"/>
      <c r="H23076"/>
    </row>
    <row r="23077" spans="5:8" x14ac:dyDescent="0.35">
      <c r="E23077"/>
      <c r="H23077"/>
    </row>
    <row r="23078" spans="5:8" x14ac:dyDescent="0.35">
      <c r="E23078"/>
      <c r="H23078"/>
    </row>
    <row r="23079" spans="5:8" x14ac:dyDescent="0.35">
      <c r="E23079"/>
      <c r="H23079"/>
    </row>
    <row r="23080" spans="5:8" x14ac:dyDescent="0.35">
      <c r="E23080"/>
      <c r="H23080"/>
    </row>
    <row r="23081" spans="5:8" x14ac:dyDescent="0.35">
      <c r="E23081"/>
      <c r="H23081"/>
    </row>
    <row r="23082" spans="5:8" x14ac:dyDescent="0.35">
      <c r="E23082"/>
      <c r="H23082"/>
    </row>
    <row r="23083" spans="5:8" x14ac:dyDescent="0.35">
      <c r="E23083"/>
      <c r="H23083"/>
    </row>
    <row r="23084" spans="5:8" x14ac:dyDescent="0.35">
      <c r="E23084"/>
      <c r="H23084"/>
    </row>
    <row r="23085" spans="5:8" x14ac:dyDescent="0.35">
      <c r="E23085"/>
      <c r="H23085"/>
    </row>
    <row r="23086" spans="5:8" x14ac:dyDescent="0.35">
      <c r="E23086"/>
      <c r="H23086"/>
    </row>
    <row r="23087" spans="5:8" x14ac:dyDescent="0.35">
      <c r="E23087"/>
      <c r="H23087"/>
    </row>
    <row r="23088" spans="5:8" x14ac:dyDescent="0.35">
      <c r="E23088"/>
      <c r="H23088"/>
    </row>
    <row r="23089" spans="5:8" x14ac:dyDescent="0.35">
      <c r="E23089"/>
      <c r="H23089"/>
    </row>
    <row r="23090" spans="5:8" x14ac:dyDescent="0.35">
      <c r="E23090"/>
      <c r="H23090"/>
    </row>
    <row r="23091" spans="5:8" x14ac:dyDescent="0.35">
      <c r="E23091"/>
      <c r="H23091"/>
    </row>
    <row r="23092" spans="5:8" x14ac:dyDescent="0.35">
      <c r="E23092"/>
      <c r="H23092"/>
    </row>
    <row r="23093" spans="5:8" x14ac:dyDescent="0.35">
      <c r="E23093"/>
      <c r="H23093"/>
    </row>
    <row r="23094" spans="5:8" x14ac:dyDescent="0.35">
      <c r="E23094"/>
      <c r="H23094"/>
    </row>
    <row r="23095" spans="5:8" x14ac:dyDescent="0.35">
      <c r="E23095"/>
      <c r="H23095"/>
    </row>
    <row r="23096" spans="5:8" x14ac:dyDescent="0.35">
      <c r="E23096"/>
      <c r="H23096"/>
    </row>
    <row r="23097" spans="5:8" x14ac:dyDescent="0.35">
      <c r="E23097"/>
      <c r="H23097"/>
    </row>
    <row r="23098" spans="5:8" x14ac:dyDescent="0.35">
      <c r="E23098"/>
      <c r="H23098"/>
    </row>
    <row r="23099" spans="5:8" x14ac:dyDescent="0.35">
      <c r="E23099"/>
      <c r="H23099"/>
    </row>
    <row r="23100" spans="5:8" x14ac:dyDescent="0.35">
      <c r="E23100"/>
      <c r="H23100"/>
    </row>
    <row r="23101" spans="5:8" x14ac:dyDescent="0.35">
      <c r="E23101"/>
      <c r="H23101"/>
    </row>
    <row r="23102" spans="5:8" x14ac:dyDescent="0.35">
      <c r="E23102"/>
      <c r="H23102"/>
    </row>
    <row r="23103" spans="5:8" x14ac:dyDescent="0.35">
      <c r="E23103"/>
      <c r="H23103"/>
    </row>
    <row r="23104" spans="5:8" x14ac:dyDescent="0.35">
      <c r="E23104"/>
      <c r="H23104"/>
    </row>
    <row r="23105" spans="5:8" x14ac:dyDescent="0.35">
      <c r="E23105"/>
      <c r="H23105"/>
    </row>
    <row r="23106" spans="5:8" x14ac:dyDescent="0.35">
      <c r="E23106"/>
      <c r="H23106"/>
    </row>
    <row r="23107" spans="5:8" x14ac:dyDescent="0.35">
      <c r="E23107"/>
      <c r="H23107"/>
    </row>
    <row r="23108" spans="5:8" x14ac:dyDescent="0.35">
      <c r="E23108"/>
      <c r="H23108"/>
    </row>
    <row r="23109" spans="5:8" x14ac:dyDescent="0.35">
      <c r="E23109"/>
      <c r="H23109"/>
    </row>
    <row r="23110" spans="5:8" x14ac:dyDescent="0.35">
      <c r="E23110"/>
      <c r="H23110"/>
    </row>
    <row r="23111" spans="5:8" x14ac:dyDescent="0.35">
      <c r="E23111"/>
      <c r="H23111"/>
    </row>
    <row r="23112" spans="5:8" x14ac:dyDescent="0.35">
      <c r="E23112"/>
      <c r="H23112"/>
    </row>
    <row r="23113" spans="5:8" x14ac:dyDescent="0.35">
      <c r="E23113"/>
      <c r="H23113"/>
    </row>
    <row r="23114" spans="5:8" x14ac:dyDescent="0.35">
      <c r="E23114"/>
      <c r="H23114"/>
    </row>
    <row r="23115" spans="5:8" x14ac:dyDescent="0.35">
      <c r="E23115"/>
      <c r="H23115"/>
    </row>
    <row r="23116" spans="5:8" x14ac:dyDescent="0.35">
      <c r="E23116"/>
      <c r="H23116"/>
    </row>
    <row r="23117" spans="5:8" x14ac:dyDescent="0.35">
      <c r="E23117"/>
      <c r="H23117"/>
    </row>
    <row r="23118" spans="5:8" x14ac:dyDescent="0.35">
      <c r="E23118"/>
      <c r="H23118"/>
    </row>
    <row r="23119" spans="5:8" x14ac:dyDescent="0.35">
      <c r="E23119"/>
      <c r="H23119"/>
    </row>
    <row r="23120" spans="5:8" x14ac:dyDescent="0.35">
      <c r="E23120"/>
      <c r="H23120"/>
    </row>
    <row r="23121" spans="5:8" x14ac:dyDescent="0.35">
      <c r="E23121"/>
      <c r="H23121"/>
    </row>
    <row r="23122" spans="5:8" x14ac:dyDescent="0.35">
      <c r="E23122"/>
      <c r="H23122"/>
    </row>
    <row r="23123" spans="5:8" x14ac:dyDescent="0.35">
      <c r="E23123"/>
      <c r="H23123"/>
    </row>
    <row r="23124" spans="5:8" x14ac:dyDescent="0.35">
      <c r="E23124"/>
      <c r="H23124"/>
    </row>
    <row r="23125" spans="5:8" x14ac:dyDescent="0.35">
      <c r="E23125"/>
      <c r="H23125"/>
    </row>
    <row r="23126" spans="5:8" x14ac:dyDescent="0.35">
      <c r="E23126"/>
      <c r="H23126"/>
    </row>
    <row r="23127" spans="5:8" x14ac:dyDescent="0.35">
      <c r="E23127"/>
      <c r="H23127"/>
    </row>
    <row r="23128" spans="5:8" x14ac:dyDescent="0.35">
      <c r="E23128"/>
      <c r="H23128"/>
    </row>
    <row r="23129" spans="5:8" x14ac:dyDescent="0.35">
      <c r="E23129"/>
      <c r="H23129"/>
    </row>
    <row r="23130" spans="5:8" x14ac:dyDescent="0.35">
      <c r="E23130"/>
      <c r="H23130"/>
    </row>
    <row r="23131" spans="5:8" x14ac:dyDescent="0.35">
      <c r="E23131"/>
      <c r="H23131"/>
    </row>
    <row r="23132" spans="5:8" x14ac:dyDescent="0.35">
      <c r="E23132"/>
      <c r="H23132"/>
    </row>
    <row r="23133" spans="5:8" x14ac:dyDescent="0.35">
      <c r="E23133"/>
      <c r="H23133"/>
    </row>
    <row r="23134" spans="5:8" x14ac:dyDescent="0.35">
      <c r="E23134"/>
      <c r="H23134"/>
    </row>
    <row r="23135" spans="5:8" x14ac:dyDescent="0.35">
      <c r="E23135"/>
      <c r="H23135"/>
    </row>
    <row r="23136" spans="5:8" x14ac:dyDescent="0.35">
      <c r="E23136"/>
      <c r="H23136"/>
    </row>
    <row r="23137" spans="5:8" x14ac:dyDescent="0.35">
      <c r="E23137"/>
      <c r="H23137"/>
    </row>
    <row r="23138" spans="5:8" x14ac:dyDescent="0.35">
      <c r="E23138"/>
      <c r="H23138"/>
    </row>
    <row r="23139" spans="5:8" x14ac:dyDescent="0.35">
      <c r="E23139"/>
      <c r="H23139"/>
    </row>
    <row r="23140" spans="5:8" x14ac:dyDescent="0.35">
      <c r="E23140"/>
      <c r="H23140"/>
    </row>
    <row r="23141" spans="5:8" x14ac:dyDescent="0.35">
      <c r="E23141"/>
      <c r="H23141"/>
    </row>
    <row r="23142" spans="5:8" x14ac:dyDescent="0.35">
      <c r="E23142"/>
      <c r="H23142"/>
    </row>
    <row r="23143" spans="5:8" x14ac:dyDescent="0.35">
      <c r="E23143"/>
      <c r="H23143"/>
    </row>
    <row r="23144" spans="5:8" x14ac:dyDescent="0.35">
      <c r="E23144"/>
      <c r="H23144"/>
    </row>
    <row r="23145" spans="5:8" x14ac:dyDescent="0.35">
      <c r="E23145"/>
      <c r="H23145"/>
    </row>
    <row r="23146" spans="5:8" x14ac:dyDescent="0.35">
      <c r="E23146"/>
      <c r="H23146"/>
    </row>
    <row r="23147" spans="5:8" x14ac:dyDescent="0.35">
      <c r="E23147"/>
      <c r="H23147"/>
    </row>
    <row r="23148" spans="5:8" x14ac:dyDescent="0.35">
      <c r="E23148"/>
      <c r="H23148"/>
    </row>
    <row r="23149" spans="5:8" x14ac:dyDescent="0.35">
      <c r="E23149"/>
      <c r="H23149"/>
    </row>
    <row r="23150" spans="5:8" x14ac:dyDescent="0.35">
      <c r="E23150"/>
      <c r="H23150"/>
    </row>
    <row r="23151" spans="5:8" x14ac:dyDescent="0.35">
      <c r="E23151"/>
      <c r="H23151"/>
    </row>
    <row r="23152" spans="5:8" x14ac:dyDescent="0.35">
      <c r="E23152"/>
      <c r="H23152"/>
    </row>
    <row r="23153" spans="5:8" x14ac:dyDescent="0.35">
      <c r="E23153"/>
      <c r="H23153"/>
    </row>
    <row r="23154" spans="5:8" x14ac:dyDescent="0.35">
      <c r="E23154"/>
      <c r="H23154"/>
    </row>
    <row r="23155" spans="5:8" x14ac:dyDescent="0.35">
      <c r="E23155"/>
      <c r="H23155"/>
    </row>
    <row r="23156" spans="5:8" x14ac:dyDescent="0.35">
      <c r="E23156"/>
      <c r="H23156"/>
    </row>
    <row r="23157" spans="5:8" x14ac:dyDescent="0.35">
      <c r="E23157"/>
      <c r="H23157"/>
    </row>
    <row r="23158" spans="5:8" x14ac:dyDescent="0.35">
      <c r="E23158"/>
      <c r="H23158"/>
    </row>
    <row r="23159" spans="5:8" x14ac:dyDescent="0.35">
      <c r="E23159"/>
      <c r="H23159"/>
    </row>
    <row r="23160" spans="5:8" x14ac:dyDescent="0.35">
      <c r="E23160"/>
      <c r="H23160"/>
    </row>
    <row r="23161" spans="5:8" x14ac:dyDescent="0.35">
      <c r="E23161"/>
      <c r="H23161"/>
    </row>
    <row r="23162" spans="5:8" x14ac:dyDescent="0.35">
      <c r="E23162"/>
      <c r="H23162"/>
    </row>
    <row r="23163" spans="5:8" x14ac:dyDescent="0.35">
      <c r="E23163"/>
      <c r="H23163"/>
    </row>
    <row r="23164" spans="5:8" x14ac:dyDescent="0.35">
      <c r="E23164"/>
      <c r="H23164"/>
    </row>
    <row r="23165" spans="5:8" x14ac:dyDescent="0.35">
      <c r="E23165"/>
      <c r="H23165"/>
    </row>
    <row r="23166" spans="5:8" x14ac:dyDescent="0.35">
      <c r="E23166"/>
      <c r="H23166"/>
    </row>
    <row r="23167" spans="5:8" x14ac:dyDescent="0.35">
      <c r="E23167"/>
      <c r="H23167"/>
    </row>
    <row r="23168" spans="5:8" x14ac:dyDescent="0.35">
      <c r="E23168"/>
      <c r="H23168"/>
    </row>
    <row r="23169" spans="5:8" x14ac:dyDescent="0.35">
      <c r="E23169"/>
      <c r="H23169"/>
    </row>
    <row r="23170" spans="5:8" x14ac:dyDescent="0.35">
      <c r="E23170"/>
      <c r="H23170"/>
    </row>
    <row r="23171" spans="5:8" x14ac:dyDescent="0.35">
      <c r="E23171"/>
      <c r="H23171"/>
    </row>
    <row r="23172" spans="5:8" x14ac:dyDescent="0.35">
      <c r="E23172"/>
      <c r="H23172"/>
    </row>
    <row r="23173" spans="5:8" x14ac:dyDescent="0.35">
      <c r="E23173"/>
      <c r="H23173"/>
    </row>
    <row r="23174" spans="5:8" x14ac:dyDescent="0.35">
      <c r="E23174"/>
      <c r="H23174"/>
    </row>
    <row r="23175" spans="5:8" x14ac:dyDescent="0.35">
      <c r="E23175"/>
      <c r="H23175"/>
    </row>
    <row r="23176" spans="5:8" x14ac:dyDescent="0.35">
      <c r="E23176"/>
      <c r="H23176"/>
    </row>
    <row r="23177" spans="5:8" x14ac:dyDescent="0.35">
      <c r="E23177"/>
      <c r="H23177"/>
    </row>
    <row r="23178" spans="5:8" x14ac:dyDescent="0.35">
      <c r="E23178"/>
      <c r="H23178"/>
    </row>
    <row r="23179" spans="5:8" x14ac:dyDescent="0.35">
      <c r="E23179"/>
      <c r="H23179"/>
    </row>
    <row r="23180" spans="5:8" x14ac:dyDescent="0.35">
      <c r="E23180"/>
      <c r="H23180"/>
    </row>
    <row r="23181" spans="5:8" x14ac:dyDescent="0.35">
      <c r="E23181"/>
      <c r="H23181"/>
    </row>
    <row r="23182" spans="5:8" x14ac:dyDescent="0.35">
      <c r="E23182"/>
      <c r="H23182"/>
    </row>
    <row r="23183" spans="5:8" x14ac:dyDescent="0.35">
      <c r="E23183"/>
      <c r="H23183"/>
    </row>
    <row r="23184" spans="5:8" x14ac:dyDescent="0.35">
      <c r="E23184"/>
      <c r="H23184"/>
    </row>
    <row r="23185" spans="5:8" x14ac:dyDescent="0.35">
      <c r="E23185"/>
      <c r="H23185"/>
    </row>
    <row r="23186" spans="5:8" x14ac:dyDescent="0.35">
      <c r="E23186"/>
      <c r="H23186"/>
    </row>
    <row r="23187" spans="5:8" x14ac:dyDescent="0.35">
      <c r="E23187"/>
      <c r="H23187"/>
    </row>
    <row r="23188" spans="5:8" x14ac:dyDescent="0.35">
      <c r="E23188"/>
      <c r="H23188"/>
    </row>
    <row r="23189" spans="5:8" x14ac:dyDescent="0.35">
      <c r="E23189"/>
      <c r="H23189"/>
    </row>
    <row r="23190" spans="5:8" x14ac:dyDescent="0.35">
      <c r="E23190"/>
      <c r="H23190"/>
    </row>
    <row r="23191" spans="5:8" x14ac:dyDescent="0.35">
      <c r="E23191"/>
      <c r="H23191"/>
    </row>
    <row r="23192" spans="5:8" x14ac:dyDescent="0.35">
      <c r="E23192"/>
      <c r="H23192"/>
    </row>
    <row r="23193" spans="5:8" x14ac:dyDescent="0.35">
      <c r="E23193"/>
      <c r="H23193"/>
    </row>
    <row r="23194" spans="5:8" x14ac:dyDescent="0.35">
      <c r="E23194"/>
      <c r="H23194"/>
    </row>
    <row r="23195" spans="5:8" x14ac:dyDescent="0.35">
      <c r="E23195"/>
      <c r="H23195"/>
    </row>
    <row r="23196" spans="5:8" x14ac:dyDescent="0.35">
      <c r="E23196"/>
      <c r="H23196"/>
    </row>
    <row r="23197" spans="5:8" x14ac:dyDescent="0.35">
      <c r="E23197"/>
      <c r="H23197"/>
    </row>
    <row r="23198" spans="5:8" x14ac:dyDescent="0.35">
      <c r="E23198"/>
      <c r="H23198"/>
    </row>
    <row r="23199" spans="5:8" x14ac:dyDescent="0.35">
      <c r="E23199"/>
      <c r="H23199"/>
    </row>
    <row r="23200" spans="5:8" x14ac:dyDescent="0.35">
      <c r="E23200"/>
      <c r="H23200"/>
    </row>
    <row r="23201" spans="5:8" x14ac:dyDescent="0.35">
      <c r="E23201"/>
      <c r="H23201"/>
    </row>
    <row r="23202" spans="5:8" x14ac:dyDescent="0.35">
      <c r="E23202"/>
      <c r="H23202"/>
    </row>
    <row r="23203" spans="5:8" x14ac:dyDescent="0.35">
      <c r="E23203"/>
      <c r="H23203"/>
    </row>
    <row r="23204" spans="5:8" x14ac:dyDescent="0.35">
      <c r="E23204"/>
      <c r="H23204"/>
    </row>
    <row r="23205" spans="5:8" x14ac:dyDescent="0.35">
      <c r="E23205"/>
      <c r="H23205"/>
    </row>
    <row r="23206" spans="5:8" x14ac:dyDescent="0.35">
      <c r="E23206"/>
      <c r="H23206"/>
    </row>
    <row r="23207" spans="5:8" x14ac:dyDescent="0.35">
      <c r="E23207"/>
      <c r="H23207"/>
    </row>
    <row r="23208" spans="5:8" x14ac:dyDescent="0.35">
      <c r="E23208"/>
      <c r="H23208"/>
    </row>
    <row r="23209" spans="5:8" x14ac:dyDescent="0.35">
      <c r="E23209"/>
      <c r="H23209"/>
    </row>
    <row r="23210" spans="5:8" x14ac:dyDescent="0.35">
      <c r="E23210"/>
      <c r="H23210"/>
    </row>
    <row r="23211" spans="5:8" x14ac:dyDescent="0.35">
      <c r="E23211"/>
      <c r="H23211"/>
    </row>
    <row r="23212" spans="5:8" x14ac:dyDescent="0.35">
      <c r="E23212"/>
      <c r="H23212"/>
    </row>
    <row r="23213" spans="5:8" x14ac:dyDescent="0.35">
      <c r="E23213"/>
      <c r="H23213"/>
    </row>
    <row r="23214" spans="5:8" x14ac:dyDescent="0.35">
      <c r="E23214"/>
      <c r="H23214"/>
    </row>
    <row r="23215" spans="5:8" x14ac:dyDescent="0.35">
      <c r="E23215"/>
      <c r="H23215"/>
    </row>
    <row r="23216" spans="5:8" x14ac:dyDescent="0.35">
      <c r="E23216"/>
      <c r="H23216"/>
    </row>
    <row r="23217" spans="5:8" x14ac:dyDescent="0.35">
      <c r="E23217"/>
      <c r="H23217"/>
    </row>
    <row r="23218" spans="5:8" x14ac:dyDescent="0.35">
      <c r="E23218"/>
      <c r="H23218"/>
    </row>
    <row r="23219" spans="5:8" x14ac:dyDescent="0.35">
      <c r="E23219"/>
      <c r="H23219"/>
    </row>
    <row r="23220" spans="5:8" x14ac:dyDescent="0.35">
      <c r="E23220"/>
      <c r="H23220"/>
    </row>
    <row r="23221" spans="5:8" x14ac:dyDescent="0.35">
      <c r="E23221"/>
      <c r="H23221"/>
    </row>
    <row r="23222" spans="5:8" x14ac:dyDescent="0.35">
      <c r="E23222"/>
      <c r="H23222"/>
    </row>
    <row r="23223" spans="5:8" x14ac:dyDescent="0.35">
      <c r="E23223"/>
      <c r="H23223"/>
    </row>
    <row r="23224" spans="5:8" x14ac:dyDescent="0.35">
      <c r="E23224"/>
      <c r="H23224"/>
    </row>
    <row r="23225" spans="5:8" x14ac:dyDescent="0.35">
      <c r="E23225"/>
      <c r="H23225"/>
    </row>
    <row r="23226" spans="5:8" x14ac:dyDescent="0.35">
      <c r="E23226"/>
      <c r="H23226"/>
    </row>
    <row r="23227" spans="5:8" x14ac:dyDescent="0.35">
      <c r="E23227"/>
      <c r="H23227"/>
    </row>
    <row r="23228" spans="5:8" x14ac:dyDescent="0.35">
      <c r="E23228"/>
      <c r="H23228"/>
    </row>
    <row r="23229" spans="5:8" x14ac:dyDescent="0.35">
      <c r="E23229"/>
      <c r="H23229"/>
    </row>
    <row r="23230" spans="5:8" x14ac:dyDescent="0.35">
      <c r="E23230"/>
      <c r="H23230"/>
    </row>
    <row r="23231" spans="5:8" x14ac:dyDescent="0.35">
      <c r="E23231"/>
      <c r="H23231"/>
    </row>
    <row r="23232" spans="5:8" x14ac:dyDescent="0.35">
      <c r="E23232"/>
      <c r="H23232"/>
    </row>
    <row r="23233" spans="5:8" x14ac:dyDescent="0.35">
      <c r="E23233"/>
      <c r="H23233"/>
    </row>
    <row r="23234" spans="5:8" x14ac:dyDescent="0.35">
      <c r="E23234"/>
      <c r="H23234"/>
    </row>
    <row r="23235" spans="5:8" x14ac:dyDescent="0.35">
      <c r="E23235"/>
      <c r="H23235"/>
    </row>
    <row r="23236" spans="5:8" x14ac:dyDescent="0.35">
      <c r="E23236"/>
      <c r="H23236"/>
    </row>
    <row r="23237" spans="5:8" x14ac:dyDescent="0.35">
      <c r="E23237"/>
      <c r="H23237"/>
    </row>
    <row r="23238" spans="5:8" x14ac:dyDescent="0.35">
      <c r="E23238"/>
      <c r="H23238"/>
    </row>
    <row r="23239" spans="5:8" x14ac:dyDescent="0.35">
      <c r="E23239"/>
      <c r="H23239"/>
    </row>
    <row r="23240" spans="5:8" x14ac:dyDescent="0.35">
      <c r="E23240"/>
      <c r="H23240"/>
    </row>
    <row r="23241" spans="5:8" x14ac:dyDescent="0.35">
      <c r="E23241"/>
      <c r="H23241"/>
    </row>
    <row r="23242" spans="5:8" x14ac:dyDescent="0.35">
      <c r="E23242"/>
      <c r="H23242"/>
    </row>
    <row r="23243" spans="5:8" x14ac:dyDescent="0.35">
      <c r="E23243"/>
      <c r="H23243"/>
    </row>
    <row r="23244" spans="5:8" x14ac:dyDescent="0.35">
      <c r="E23244"/>
      <c r="H23244"/>
    </row>
    <row r="23245" spans="5:8" x14ac:dyDescent="0.35">
      <c r="E23245"/>
      <c r="H23245"/>
    </row>
    <row r="23246" spans="5:8" x14ac:dyDescent="0.35">
      <c r="E23246"/>
      <c r="H23246"/>
    </row>
    <row r="23247" spans="5:8" x14ac:dyDescent="0.35">
      <c r="E23247"/>
      <c r="H23247"/>
    </row>
    <row r="23248" spans="5:8" x14ac:dyDescent="0.35">
      <c r="E23248"/>
      <c r="H23248"/>
    </row>
    <row r="23249" spans="5:8" x14ac:dyDescent="0.35">
      <c r="E23249"/>
      <c r="H23249"/>
    </row>
    <row r="23250" spans="5:8" x14ac:dyDescent="0.35">
      <c r="E23250"/>
      <c r="H23250"/>
    </row>
    <row r="23251" spans="5:8" x14ac:dyDescent="0.35">
      <c r="E23251"/>
      <c r="H23251"/>
    </row>
    <row r="23252" spans="5:8" x14ac:dyDescent="0.35">
      <c r="E23252"/>
      <c r="H23252"/>
    </row>
    <row r="23253" spans="5:8" x14ac:dyDescent="0.35">
      <c r="E23253"/>
      <c r="H23253"/>
    </row>
    <row r="23254" spans="5:8" x14ac:dyDescent="0.35">
      <c r="E23254"/>
      <c r="H23254"/>
    </row>
    <row r="23255" spans="5:8" x14ac:dyDescent="0.35">
      <c r="E23255"/>
      <c r="H23255"/>
    </row>
    <row r="23256" spans="5:8" x14ac:dyDescent="0.35">
      <c r="E23256"/>
      <c r="H23256"/>
    </row>
    <row r="23257" spans="5:8" x14ac:dyDescent="0.35">
      <c r="E23257"/>
      <c r="H23257"/>
    </row>
    <row r="23258" spans="5:8" x14ac:dyDescent="0.35">
      <c r="E23258"/>
      <c r="H23258"/>
    </row>
    <row r="23259" spans="5:8" x14ac:dyDescent="0.35">
      <c r="E23259"/>
      <c r="H23259"/>
    </row>
    <row r="23260" spans="5:8" x14ac:dyDescent="0.35">
      <c r="E23260"/>
      <c r="H23260"/>
    </row>
    <row r="23261" spans="5:8" x14ac:dyDescent="0.35">
      <c r="E23261"/>
      <c r="H23261"/>
    </row>
    <row r="23262" spans="5:8" x14ac:dyDescent="0.35">
      <c r="E23262"/>
      <c r="H23262"/>
    </row>
    <row r="23263" spans="5:8" x14ac:dyDescent="0.35">
      <c r="E23263"/>
      <c r="H23263"/>
    </row>
    <row r="23264" spans="5:8" x14ac:dyDescent="0.35">
      <c r="E23264"/>
      <c r="H23264"/>
    </row>
    <row r="23265" spans="5:8" x14ac:dyDescent="0.35">
      <c r="E23265"/>
      <c r="H23265"/>
    </row>
    <row r="23266" spans="5:8" x14ac:dyDescent="0.35">
      <c r="E23266"/>
      <c r="H23266"/>
    </row>
    <row r="23267" spans="5:8" x14ac:dyDescent="0.35">
      <c r="E23267"/>
      <c r="H23267"/>
    </row>
    <row r="23268" spans="5:8" x14ac:dyDescent="0.35">
      <c r="E23268"/>
      <c r="H23268"/>
    </row>
    <row r="23269" spans="5:8" x14ac:dyDescent="0.35">
      <c r="E23269"/>
      <c r="H23269"/>
    </row>
    <row r="23270" spans="5:8" x14ac:dyDescent="0.35">
      <c r="E23270"/>
      <c r="H23270"/>
    </row>
    <row r="23271" spans="5:8" x14ac:dyDescent="0.35">
      <c r="E23271"/>
      <c r="H23271"/>
    </row>
    <row r="23272" spans="5:8" x14ac:dyDescent="0.35">
      <c r="E23272"/>
      <c r="H23272"/>
    </row>
    <row r="23273" spans="5:8" x14ac:dyDescent="0.35">
      <c r="E23273"/>
      <c r="H23273"/>
    </row>
    <row r="23274" spans="5:8" x14ac:dyDescent="0.35">
      <c r="E23274"/>
      <c r="H23274"/>
    </row>
    <row r="23275" spans="5:8" x14ac:dyDescent="0.35">
      <c r="E23275"/>
      <c r="H23275"/>
    </row>
    <row r="23276" spans="5:8" x14ac:dyDescent="0.35">
      <c r="E23276"/>
      <c r="H23276"/>
    </row>
    <row r="23277" spans="5:8" x14ac:dyDescent="0.35">
      <c r="E23277"/>
      <c r="H23277"/>
    </row>
    <row r="23278" spans="5:8" x14ac:dyDescent="0.35">
      <c r="E23278"/>
      <c r="H23278"/>
    </row>
    <row r="23279" spans="5:8" x14ac:dyDescent="0.35">
      <c r="E23279"/>
      <c r="H23279"/>
    </row>
    <row r="23280" spans="5:8" x14ac:dyDescent="0.35">
      <c r="E23280"/>
      <c r="H23280"/>
    </row>
    <row r="23281" spans="5:8" x14ac:dyDescent="0.35">
      <c r="E23281"/>
      <c r="H23281"/>
    </row>
    <row r="23282" spans="5:8" x14ac:dyDescent="0.35">
      <c r="E23282"/>
      <c r="H23282"/>
    </row>
    <row r="23283" spans="5:8" x14ac:dyDescent="0.35">
      <c r="E23283"/>
      <c r="H23283"/>
    </row>
    <row r="23284" spans="5:8" x14ac:dyDescent="0.35">
      <c r="E23284"/>
      <c r="H23284"/>
    </row>
    <row r="23285" spans="5:8" x14ac:dyDescent="0.35">
      <c r="E23285"/>
      <c r="H23285"/>
    </row>
    <row r="23286" spans="5:8" x14ac:dyDescent="0.35">
      <c r="E23286"/>
      <c r="H23286"/>
    </row>
    <row r="23287" spans="5:8" x14ac:dyDescent="0.35">
      <c r="E23287"/>
      <c r="H23287"/>
    </row>
    <row r="23288" spans="5:8" x14ac:dyDescent="0.35">
      <c r="E23288"/>
      <c r="H23288"/>
    </row>
    <row r="23289" spans="5:8" x14ac:dyDescent="0.35">
      <c r="E23289"/>
      <c r="H23289"/>
    </row>
    <row r="23290" spans="5:8" x14ac:dyDescent="0.35">
      <c r="E23290"/>
      <c r="H23290"/>
    </row>
    <row r="23291" spans="5:8" x14ac:dyDescent="0.35">
      <c r="E23291"/>
      <c r="H23291"/>
    </row>
    <row r="23292" spans="5:8" x14ac:dyDescent="0.35">
      <c r="E23292"/>
      <c r="H23292"/>
    </row>
    <row r="23293" spans="5:8" x14ac:dyDescent="0.35">
      <c r="E23293"/>
      <c r="H23293"/>
    </row>
    <row r="23294" spans="5:8" x14ac:dyDescent="0.35">
      <c r="E23294"/>
      <c r="H23294"/>
    </row>
    <row r="23295" spans="5:8" x14ac:dyDescent="0.35">
      <c r="E23295"/>
      <c r="H23295"/>
    </row>
    <row r="23296" spans="5:8" x14ac:dyDescent="0.35">
      <c r="E23296"/>
      <c r="H23296"/>
    </row>
    <row r="23297" spans="5:8" x14ac:dyDescent="0.35">
      <c r="E23297"/>
      <c r="H23297"/>
    </row>
    <row r="23298" spans="5:8" x14ac:dyDescent="0.35">
      <c r="E23298"/>
      <c r="H23298"/>
    </row>
    <row r="23299" spans="5:8" x14ac:dyDescent="0.35">
      <c r="E23299"/>
      <c r="H23299"/>
    </row>
    <row r="23300" spans="5:8" x14ac:dyDescent="0.35">
      <c r="E23300"/>
      <c r="H23300"/>
    </row>
    <row r="23301" spans="5:8" x14ac:dyDescent="0.35">
      <c r="E23301"/>
      <c r="H23301"/>
    </row>
    <row r="23302" spans="5:8" x14ac:dyDescent="0.35">
      <c r="E23302"/>
      <c r="H23302"/>
    </row>
    <row r="23303" spans="5:8" x14ac:dyDescent="0.35">
      <c r="E23303"/>
      <c r="H23303"/>
    </row>
    <row r="23304" spans="5:8" x14ac:dyDescent="0.35">
      <c r="E23304"/>
      <c r="H23304"/>
    </row>
    <row r="23305" spans="5:8" x14ac:dyDescent="0.35">
      <c r="E23305"/>
      <c r="H23305"/>
    </row>
    <row r="23306" spans="5:8" x14ac:dyDescent="0.35">
      <c r="E23306"/>
      <c r="H23306"/>
    </row>
    <row r="23307" spans="5:8" x14ac:dyDescent="0.35">
      <c r="E23307"/>
      <c r="H23307"/>
    </row>
    <row r="23308" spans="5:8" x14ac:dyDescent="0.35">
      <c r="E23308"/>
      <c r="H23308"/>
    </row>
    <row r="23309" spans="5:8" x14ac:dyDescent="0.35">
      <c r="E23309"/>
      <c r="H23309"/>
    </row>
    <row r="23310" spans="5:8" x14ac:dyDescent="0.35">
      <c r="E23310"/>
      <c r="H23310"/>
    </row>
    <row r="23311" spans="5:8" x14ac:dyDescent="0.35">
      <c r="E23311"/>
      <c r="H23311"/>
    </row>
    <row r="23312" spans="5:8" x14ac:dyDescent="0.35">
      <c r="E23312"/>
      <c r="H23312"/>
    </row>
    <row r="23313" spans="5:8" x14ac:dyDescent="0.35">
      <c r="E23313"/>
      <c r="H23313"/>
    </row>
    <row r="23314" spans="5:8" x14ac:dyDescent="0.35">
      <c r="E23314"/>
      <c r="H23314"/>
    </row>
    <row r="23315" spans="5:8" x14ac:dyDescent="0.35">
      <c r="E23315"/>
      <c r="H23315"/>
    </row>
    <row r="23316" spans="5:8" x14ac:dyDescent="0.35">
      <c r="E23316"/>
      <c r="H23316"/>
    </row>
    <row r="23317" spans="5:8" x14ac:dyDescent="0.35">
      <c r="E23317"/>
      <c r="H23317"/>
    </row>
    <row r="23318" spans="5:8" x14ac:dyDescent="0.35">
      <c r="E23318"/>
      <c r="H23318"/>
    </row>
    <row r="23319" spans="5:8" x14ac:dyDescent="0.35">
      <c r="E23319"/>
      <c r="H23319"/>
    </row>
    <row r="23320" spans="5:8" x14ac:dyDescent="0.35">
      <c r="E23320"/>
      <c r="H23320"/>
    </row>
    <row r="23321" spans="5:8" x14ac:dyDescent="0.35">
      <c r="E23321"/>
      <c r="H23321"/>
    </row>
    <row r="23322" spans="5:8" x14ac:dyDescent="0.35">
      <c r="E23322"/>
      <c r="H23322"/>
    </row>
    <row r="23323" spans="5:8" x14ac:dyDescent="0.35">
      <c r="E23323"/>
      <c r="H23323"/>
    </row>
    <row r="23324" spans="5:8" x14ac:dyDescent="0.35">
      <c r="E23324"/>
      <c r="H23324"/>
    </row>
    <row r="23325" spans="5:8" x14ac:dyDescent="0.35">
      <c r="E23325"/>
      <c r="H23325"/>
    </row>
    <row r="23326" spans="5:8" x14ac:dyDescent="0.35">
      <c r="E23326"/>
      <c r="H23326"/>
    </row>
    <row r="23327" spans="5:8" x14ac:dyDescent="0.35">
      <c r="E23327"/>
      <c r="H23327"/>
    </row>
    <row r="23328" spans="5:8" x14ac:dyDescent="0.35">
      <c r="E23328"/>
      <c r="H23328"/>
    </row>
    <row r="23329" spans="5:8" x14ac:dyDescent="0.35">
      <c r="E23329"/>
      <c r="H23329"/>
    </row>
    <row r="23330" spans="5:8" x14ac:dyDescent="0.35">
      <c r="E23330"/>
      <c r="H23330"/>
    </row>
    <row r="23331" spans="5:8" x14ac:dyDescent="0.35">
      <c r="E23331"/>
      <c r="H23331"/>
    </row>
    <row r="23332" spans="5:8" x14ac:dyDescent="0.35">
      <c r="E23332"/>
      <c r="H23332"/>
    </row>
    <row r="23333" spans="5:8" x14ac:dyDescent="0.35">
      <c r="E23333"/>
      <c r="H23333"/>
    </row>
    <row r="23334" spans="5:8" x14ac:dyDescent="0.35">
      <c r="E23334"/>
      <c r="H23334"/>
    </row>
    <row r="23335" spans="5:8" x14ac:dyDescent="0.35">
      <c r="E23335"/>
      <c r="H23335"/>
    </row>
    <row r="23336" spans="5:8" x14ac:dyDescent="0.35">
      <c r="E23336"/>
      <c r="H23336"/>
    </row>
    <row r="23337" spans="5:8" x14ac:dyDescent="0.35">
      <c r="E23337"/>
      <c r="H23337"/>
    </row>
    <row r="23338" spans="5:8" x14ac:dyDescent="0.35">
      <c r="E23338"/>
      <c r="H23338"/>
    </row>
    <row r="23339" spans="5:8" x14ac:dyDescent="0.35">
      <c r="E23339"/>
      <c r="H23339"/>
    </row>
    <row r="23340" spans="5:8" x14ac:dyDescent="0.35">
      <c r="E23340"/>
      <c r="H23340"/>
    </row>
    <row r="23341" spans="5:8" x14ac:dyDescent="0.35">
      <c r="E23341"/>
      <c r="H23341"/>
    </row>
    <row r="23342" spans="5:8" x14ac:dyDescent="0.35">
      <c r="E23342"/>
      <c r="H23342"/>
    </row>
    <row r="23343" spans="5:8" x14ac:dyDescent="0.35">
      <c r="E23343"/>
      <c r="H23343"/>
    </row>
    <row r="23344" spans="5:8" x14ac:dyDescent="0.35">
      <c r="E23344"/>
      <c r="H23344"/>
    </row>
    <row r="23345" spans="5:8" x14ac:dyDescent="0.35">
      <c r="E23345"/>
      <c r="H23345"/>
    </row>
    <row r="23346" spans="5:8" x14ac:dyDescent="0.35">
      <c r="E23346"/>
      <c r="H23346"/>
    </row>
    <row r="23347" spans="5:8" x14ac:dyDescent="0.35">
      <c r="E23347"/>
      <c r="H23347"/>
    </row>
    <row r="23348" spans="5:8" x14ac:dyDescent="0.35">
      <c r="E23348"/>
      <c r="H23348"/>
    </row>
    <row r="23349" spans="5:8" x14ac:dyDescent="0.35">
      <c r="E23349"/>
      <c r="H23349"/>
    </row>
    <row r="23350" spans="5:8" x14ac:dyDescent="0.35">
      <c r="E23350"/>
      <c r="H23350"/>
    </row>
    <row r="23351" spans="5:8" x14ac:dyDescent="0.35">
      <c r="E23351"/>
      <c r="H23351"/>
    </row>
    <row r="23352" spans="5:8" x14ac:dyDescent="0.35">
      <c r="E23352"/>
      <c r="H23352"/>
    </row>
    <row r="23353" spans="5:8" x14ac:dyDescent="0.35">
      <c r="E23353"/>
      <c r="H23353"/>
    </row>
    <row r="23354" spans="5:8" x14ac:dyDescent="0.35">
      <c r="E23354"/>
      <c r="H23354"/>
    </row>
    <row r="23355" spans="5:8" x14ac:dyDescent="0.35">
      <c r="E23355"/>
      <c r="H23355"/>
    </row>
    <row r="23356" spans="5:8" x14ac:dyDescent="0.35">
      <c r="E23356"/>
      <c r="H23356"/>
    </row>
    <row r="23357" spans="5:8" x14ac:dyDescent="0.35">
      <c r="E23357"/>
      <c r="H23357"/>
    </row>
    <row r="23358" spans="5:8" x14ac:dyDescent="0.35">
      <c r="E23358"/>
      <c r="H23358"/>
    </row>
    <row r="23359" spans="5:8" x14ac:dyDescent="0.35">
      <c r="E23359"/>
      <c r="H23359"/>
    </row>
    <row r="23360" spans="5:8" x14ac:dyDescent="0.35">
      <c r="E23360"/>
      <c r="H23360"/>
    </row>
    <row r="23361" spans="5:8" x14ac:dyDescent="0.35">
      <c r="E23361"/>
      <c r="H23361"/>
    </row>
    <row r="23362" spans="5:8" x14ac:dyDescent="0.35">
      <c r="E23362"/>
      <c r="H23362"/>
    </row>
    <row r="23363" spans="5:8" x14ac:dyDescent="0.35">
      <c r="E23363"/>
      <c r="H23363"/>
    </row>
    <row r="23364" spans="5:8" x14ac:dyDescent="0.35">
      <c r="E23364"/>
      <c r="H23364"/>
    </row>
    <row r="23365" spans="5:8" x14ac:dyDescent="0.35">
      <c r="E23365"/>
      <c r="H23365"/>
    </row>
    <row r="23366" spans="5:8" x14ac:dyDescent="0.35">
      <c r="E23366"/>
      <c r="H23366"/>
    </row>
    <row r="23367" spans="5:8" x14ac:dyDescent="0.35">
      <c r="E23367"/>
      <c r="H23367"/>
    </row>
    <row r="23368" spans="5:8" x14ac:dyDescent="0.35">
      <c r="E23368"/>
      <c r="H23368"/>
    </row>
    <row r="23369" spans="5:8" x14ac:dyDescent="0.35">
      <c r="E23369"/>
      <c r="H23369"/>
    </row>
    <row r="23370" spans="5:8" x14ac:dyDescent="0.35">
      <c r="E23370"/>
      <c r="H23370"/>
    </row>
    <row r="23371" spans="5:8" x14ac:dyDescent="0.35">
      <c r="E23371"/>
      <c r="H23371"/>
    </row>
    <row r="23372" spans="5:8" x14ac:dyDescent="0.35">
      <c r="E23372"/>
      <c r="H23372"/>
    </row>
    <row r="23373" spans="5:8" x14ac:dyDescent="0.35">
      <c r="E23373"/>
      <c r="H23373"/>
    </row>
    <row r="23374" spans="5:8" x14ac:dyDescent="0.35">
      <c r="E23374"/>
      <c r="H23374"/>
    </row>
    <row r="23375" spans="5:8" x14ac:dyDescent="0.35">
      <c r="E23375"/>
      <c r="H23375"/>
    </row>
    <row r="23376" spans="5:8" x14ac:dyDescent="0.35">
      <c r="E23376"/>
      <c r="H23376"/>
    </row>
    <row r="23377" spans="5:8" x14ac:dyDescent="0.35">
      <c r="E23377"/>
      <c r="H23377"/>
    </row>
    <row r="23378" spans="5:8" x14ac:dyDescent="0.35">
      <c r="E23378"/>
      <c r="H23378"/>
    </row>
    <row r="23379" spans="5:8" x14ac:dyDescent="0.35">
      <c r="E23379"/>
      <c r="H23379"/>
    </row>
    <row r="23380" spans="5:8" x14ac:dyDescent="0.35">
      <c r="E23380"/>
      <c r="H23380"/>
    </row>
    <row r="23381" spans="5:8" x14ac:dyDescent="0.35">
      <c r="E23381"/>
      <c r="H23381"/>
    </row>
    <row r="23382" spans="5:8" x14ac:dyDescent="0.35">
      <c r="E23382"/>
      <c r="H23382"/>
    </row>
    <row r="23383" spans="5:8" x14ac:dyDescent="0.35">
      <c r="E23383"/>
      <c r="H23383"/>
    </row>
    <row r="23384" spans="5:8" x14ac:dyDescent="0.35">
      <c r="E23384"/>
      <c r="H23384"/>
    </row>
    <row r="23385" spans="5:8" x14ac:dyDescent="0.35">
      <c r="E23385"/>
      <c r="H23385"/>
    </row>
    <row r="23386" spans="5:8" x14ac:dyDescent="0.35">
      <c r="E23386"/>
      <c r="H23386"/>
    </row>
    <row r="23387" spans="5:8" x14ac:dyDescent="0.35">
      <c r="E23387"/>
      <c r="H23387"/>
    </row>
    <row r="23388" spans="5:8" x14ac:dyDescent="0.35">
      <c r="E23388"/>
      <c r="H23388"/>
    </row>
    <row r="23389" spans="5:8" x14ac:dyDescent="0.35">
      <c r="E23389"/>
      <c r="H23389"/>
    </row>
    <row r="23390" spans="5:8" x14ac:dyDescent="0.35">
      <c r="E23390"/>
      <c r="H23390"/>
    </row>
    <row r="23391" spans="5:8" x14ac:dyDescent="0.35">
      <c r="E23391"/>
      <c r="H23391"/>
    </row>
    <row r="23392" spans="5:8" x14ac:dyDescent="0.35">
      <c r="E23392"/>
      <c r="H23392"/>
    </row>
    <row r="23393" spans="5:8" x14ac:dyDescent="0.35">
      <c r="E23393"/>
      <c r="H23393"/>
    </row>
    <row r="23394" spans="5:8" x14ac:dyDescent="0.35">
      <c r="E23394"/>
      <c r="H23394"/>
    </row>
    <row r="23395" spans="5:8" x14ac:dyDescent="0.35">
      <c r="E23395"/>
      <c r="H23395"/>
    </row>
    <row r="23396" spans="5:8" x14ac:dyDescent="0.35">
      <c r="E23396"/>
      <c r="H23396"/>
    </row>
    <row r="23397" spans="5:8" x14ac:dyDescent="0.35">
      <c r="E23397"/>
      <c r="H23397"/>
    </row>
    <row r="23398" spans="5:8" x14ac:dyDescent="0.35">
      <c r="E23398"/>
      <c r="H23398"/>
    </row>
    <row r="23399" spans="5:8" x14ac:dyDescent="0.35">
      <c r="E23399"/>
      <c r="H23399"/>
    </row>
    <row r="23400" spans="5:8" x14ac:dyDescent="0.35">
      <c r="E23400"/>
      <c r="H23400"/>
    </row>
    <row r="23401" spans="5:8" x14ac:dyDescent="0.35">
      <c r="E23401"/>
      <c r="H23401"/>
    </row>
    <row r="23402" spans="5:8" x14ac:dyDescent="0.35">
      <c r="E23402"/>
      <c r="H23402"/>
    </row>
    <row r="23403" spans="5:8" x14ac:dyDescent="0.35">
      <c r="E23403"/>
      <c r="H23403"/>
    </row>
    <row r="23404" spans="5:8" x14ac:dyDescent="0.35">
      <c r="E23404"/>
      <c r="H23404"/>
    </row>
    <row r="23405" spans="5:8" x14ac:dyDescent="0.35">
      <c r="E23405"/>
      <c r="H23405"/>
    </row>
    <row r="23406" spans="5:8" x14ac:dyDescent="0.35">
      <c r="E23406"/>
      <c r="H23406"/>
    </row>
    <row r="23407" spans="5:8" x14ac:dyDescent="0.35">
      <c r="E23407"/>
      <c r="H23407"/>
    </row>
    <row r="23408" spans="5:8" x14ac:dyDescent="0.35">
      <c r="E23408"/>
      <c r="H23408"/>
    </row>
    <row r="23409" spans="5:8" x14ac:dyDescent="0.35">
      <c r="E23409"/>
      <c r="H23409"/>
    </row>
    <row r="23410" spans="5:8" x14ac:dyDescent="0.35">
      <c r="E23410"/>
      <c r="H23410"/>
    </row>
    <row r="23411" spans="5:8" x14ac:dyDescent="0.35">
      <c r="E23411"/>
      <c r="H23411"/>
    </row>
    <row r="23412" spans="5:8" x14ac:dyDescent="0.35">
      <c r="E23412"/>
      <c r="H23412"/>
    </row>
    <row r="23413" spans="5:8" x14ac:dyDescent="0.35">
      <c r="E23413"/>
      <c r="H23413"/>
    </row>
    <row r="23414" spans="5:8" x14ac:dyDescent="0.35">
      <c r="E23414"/>
      <c r="H23414"/>
    </row>
    <row r="23415" spans="5:8" x14ac:dyDescent="0.35">
      <c r="E23415"/>
      <c r="H23415"/>
    </row>
    <row r="23416" spans="5:8" x14ac:dyDescent="0.35">
      <c r="E23416"/>
      <c r="H23416"/>
    </row>
    <row r="23417" spans="5:8" x14ac:dyDescent="0.35">
      <c r="E23417"/>
      <c r="H23417"/>
    </row>
    <row r="23418" spans="5:8" x14ac:dyDescent="0.35">
      <c r="E23418"/>
      <c r="H23418"/>
    </row>
    <row r="23419" spans="5:8" x14ac:dyDescent="0.35">
      <c r="E23419"/>
      <c r="H23419"/>
    </row>
    <row r="23420" spans="5:8" x14ac:dyDescent="0.35">
      <c r="E23420"/>
      <c r="H23420"/>
    </row>
    <row r="23421" spans="5:8" x14ac:dyDescent="0.35">
      <c r="E23421"/>
      <c r="H23421"/>
    </row>
    <row r="23422" spans="5:8" x14ac:dyDescent="0.35">
      <c r="E23422"/>
      <c r="H23422"/>
    </row>
    <row r="23423" spans="5:8" x14ac:dyDescent="0.35">
      <c r="E23423"/>
      <c r="H23423"/>
    </row>
    <row r="23424" spans="5:8" x14ac:dyDescent="0.35">
      <c r="E23424"/>
      <c r="H23424"/>
    </row>
    <row r="23425" spans="5:8" x14ac:dyDescent="0.35">
      <c r="E23425"/>
      <c r="H23425"/>
    </row>
    <row r="23426" spans="5:8" x14ac:dyDescent="0.35">
      <c r="E23426"/>
      <c r="H23426"/>
    </row>
    <row r="23427" spans="5:8" x14ac:dyDescent="0.35">
      <c r="E23427"/>
      <c r="H23427"/>
    </row>
    <row r="23428" spans="5:8" x14ac:dyDescent="0.35">
      <c r="E23428"/>
      <c r="H23428"/>
    </row>
    <row r="23429" spans="5:8" x14ac:dyDescent="0.35">
      <c r="E23429"/>
      <c r="H23429"/>
    </row>
    <row r="23430" spans="5:8" x14ac:dyDescent="0.35">
      <c r="E23430"/>
      <c r="H23430"/>
    </row>
    <row r="23431" spans="5:8" x14ac:dyDescent="0.35">
      <c r="E23431"/>
      <c r="H23431"/>
    </row>
    <row r="23432" spans="5:8" x14ac:dyDescent="0.35">
      <c r="E23432"/>
      <c r="H23432"/>
    </row>
    <row r="23433" spans="5:8" x14ac:dyDescent="0.35">
      <c r="E23433"/>
      <c r="H23433"/>
    </row>
    <row r="23434" spans="5:8" x14ac:dyDescent="0.35">
      <c r="E23434"/>
      <c r="H23434"/>
    </row>
    <row r="23435" spans="5:8" x14ac:dyDescent="0.35">
      <c r="E23435"/>
      <c r="H23435"/>
    </row>
    <row r="23436" spans="5:8" x14ac:dyDescent="0.35">
      <c r="E23436"/>
      <c r="H23436"/>
    </row>
    <row r="23437" spans="5:8" x14ac:dyDescent="0.35">
      <c r="E23437"/>
      <c r="H23437"/>
    </row>
    <row r="23438" spans="5:8" x14ac:dyDescent="0.35">
      <c r="E23438"/>
      <c r="H23438"/>
    </row>
    <row r="23439" spans="5:8" x14ac:dyDescent="0.35">
      <c r="E23439"/>
      <c r="H23439"/>
    </row>
    <row r="23440" spans="5:8" x14ac:dyDescent="0.35">
      <c r="E23440"/>
      <c r="H23440"/>
    </row>
    <row r="23441" spans="5:8" x14ac:dyDescent="0.35">
      <c r="E23441"/>
      <c r="H23441"/>
    </row>
    <row r="23442" spans="5:8" x14ac:dyDescent="0.35">
      <c r="E23442"/>
      <c r="H23442"/>
    </row>
    <row r="23443" spans="5:8" x14ac:dyDescent="0.35">
      <c r="E23443"/>
      <c r="H23443"/>
    </row>
    <row r="23444" spans="5:8" x14ac:dyDescent="0.35">
      <c r="E23444"/>
      <c r="H23444"/>
    </row>
    <row r="23445" spans="5:8" x14ac:dyDescent="0.35">
      <c r="E23445"/>
      <c r="H23445"/>
    </row>
    <row r="23446" spans="5:8" x14ac:dyDescent="0.35">
      <c r="E23446"/>
      <c r="H23446"/>
    </row>
    <row r="23447" spans="5:8" x14ac:dyDescent="0.35">
      <c r="E23447"/>
      <c r="H23447"/>
    </row>
    <row r="23448" spans="5:8" x14ac:dyDescent="0.35">
      <c r="E23448"/>
      <c r="H23448"/>
    </row>
    <row r="23449" spans="5:8" x14ac:dyDescent="0.35">
      <c r="E23449"/>
      <c r="H23449"/>
    </row>
    <row r="23450" spans="5:8" x14ac:dyDescent="0.35">
      <c r="E23450"/>
      <c r="H23450"/>
    </row>
    <row r="23451" spans="5:8" x14ac:dyDescent="0.35">
      <c r="E23451"/>
      <c r="H23451"/>
    </row>
    <row r="23452" spans="5:8" x14ac:dyDescent="0.35">
      <c r="E23452"/>
      <c r="H23452"/>
    </row>
    <row r="23453" spans="5:8" x14ac:dyDescent="0.35">
      <c r="E23453"/>
      <c r="H23453"/>
    </row>
    <row r="23454" spans="5:8" x14ac:dyDescent="0.35">
      <c r="E23454"/>
      <c r="H23454"/>
    </row>
    <row r="23455" spans="5:8" x14ac:dyDescent="0.35">
      <c r="E23455"/>
      <c r="H23455"/>
    </row>
    <row r="23456" spans="5:8" x14ac:dyDescent="0.35">
      <c r="E23456"/>
      <c r="H23456"/>
    </row>
    <row r="23457" spans="5:8" x14ac:dyDescent="0.35">
      <c r="E23457"/>
      <c r="H23457"/>
    </row>
    <row r="23458" spans="5:8" x14ac:dyDescent="0.35">
      <c r="E23458"/>
      <c r="H23458"/>
    </row>
    <row r="23459" spans="5:8" x14ac:dyDescent="0.35">
      <c r="E23459"/>
      <c r="H23459"/>
    </row>
    <row r="23460" spans="5:8" x14ac:dyDescent="0.35">
      <c r="E23460"/>
      <c r="H23460"/>
    </row>
    <row r="23461" spans="5:8" x14ac:dyDescent="0.35">
      <c r="E23461"/>
      <c r="H23461"/>
    </row>
    <row r="23462" spans="5:8" x14ac:dyDescent="0.35">
      <c r="E23462"/>
      <c r="H23462"/>
    </row>
    <row r="23463" spans="5:8" x14ac:dyDescent="0.35">
      <c r="E23463"/>
      <c r="H23463"/>
    </row>
    <row r="23464" spans="5:8" x14ac:dyDescent="0.35">
      <c r="E23464"/>
      <c r="H23464"/>
    </row>
    <row r="23465" spans="5:8" x14ac:dyDescent="0.35">
      <c r="E23465"/>
      <c r="H23465"/>
    </row>
    <row r="23466" spans="5:8" x14ac:dyDescent="0.35">
      <c r="E23466"/>
      <c r="H23466"/>
    </row>
    <row r="23467" spans="5:8" x14ac:dyDescent="0.35">
      <c r="E23467"/>
      <c r="H23467"/>
    </row>
    <row r="23468" spans="5:8" x14ac:dyDescent="0.35">
      <c r="E23468"/>
      <c r="H23468"/>
    </row>
    <row r="23469" spans="5:8" x14ac:dyDescent="0.35">
      <c r="E23469"/>
      <c r="H23469"/>
    </row>
    <row r="23470" spans="5:8" x14ac:dyDescent="0.35">
      <c r="E23470"/>
      <c r="H23470"/>
    </row>
    <row r="23471" spans="5:8" x14ac:dyDescent="0.35">
      <c r="E23471"/>
      <c r="H23471"/>
    </row>
    <row r="23472" spans="5:8" x14ac:dyDescent="0.35">
      <c r="E23472"/>
      <c r="H23472"/>
    </row>
    <row r="23473" spans="5:8" x14ac:dyDescent="0.35">
      <c r="E23473"/>
      <c r="H23473"/>
    </row>
    <row r="23474" spans="5:8" x14ac:dyDescent="0.35">
      <c r="E23474"/>
      <c r="H23474"/>
    </row>
    <row r="23475" spans="5:8" x14ac:dyDescent="0.35">
      <c r="E23475"/>
      <c r="H23475"/>
    </row>
    <row r="23476" spans="5:8" x14ac:dyDescent="0.35">
      <c r="E23476"/>
      <c r="H23476"/>
    </row>
    <row r="23477" spans="5:8" x14ac:dyDescent="0.35">
      <c r="E23477"/>
      <c r="H23477"/>
    </row>
    <row r="23478" spans="5:8" x14ac:dyDescent="0.35">
      <c r="E23478"/>
      <c r="H23478"/>
    </row>
    <row r="23479" spans="5:8" x14ac:dyDescent="0.35">
      <c r="E23479"/>
      <c r="H23479"/>
    </row>
    <row r="23480" spans="5:8" x14ac:dyDescent="0.35">
      <c r="E23480"/>
      <c r="H23480"/>
    </row>
    <row r="23481" spans="5:8" x14ac:dyDescent="0.35">
      <c r="E23481"/>
      <c r="H23481"/>
    </row>
    <row r="23482" spans="5:8" x14ac:dyDescent="0.35">
      <c r="E23482"/>
      <c r="H23482"/>
    </row>
    <row r="23483" spans="5:8" x14ac:dyDescent="0.35">
      <c r="E23483"/>
      <c r="H23483"/>
    </row>
    <row r="23484" spans="5:8" x14ac:dyDescent="0.35">
      <c r="E23484"/>
      <c r="H23484"/>
    </row>
    <row r="23485" spans="5:8" x14ac:dyDescent="0.35">
      <c r="E23485"/>
      <c r="H23485"/>
    </row>
    <row r="23486" spans="5:8" x14ac:dyDescent="0.35">
      <c r="E23486"/>
      <c r="H23486"/>
    </row>
    <row r="23487" spans="5:8" x14ac:dyDescent="0.35">
      <c r="E23487"/>
      <c r="H23487"/>
    </row>
    <row r="23488" spans="5:8" x14ac:dyDescent="0.35">
      <c r="E23488"/>
      <c r="H23488"/>
    </row>
    <row r="23489" spans="5:8" x14ac:dyDescent="0.35">
      <c r="E23489"/>
      <c r="H23489"/>
    </row>
    <row r="23490" spans="5:8" x14ac:dyDescent="0.35">
      <c r="E23490"/>
      <c r="H23490"/>
    </row>
    <row r="23491" spans="5:8" x14ac:dyDescent="0.35">
      <c r="E23491"/>
      <c r="H23491"/>
    </row>
    <row r="23492" spans="5:8" x14ac:dyDescent="0.35">
      <c r="E23492"/>
      <c r="H23492"/>
    </row>
    <row r="23493" spans="5:8" x14ac:dyDescent="0.35">
      <c r="E23493"/>
      <c r="H23493"/>
    </row>
    <row r="23494" spans="5:8" x14ac:dyDescent="0.35">
      <c r="E23494"/>
      <c r="H23494"/>
    </row>
    <row r="23495" spans="5:8" x14ac:dyDescent="0.35">
      <c r="E23495"/>
      <c r="H23495"/>
    </row>
    <row r="23496" spans="5:8" x14ac:dyDescent="0.35">
      <c r="E23496"/>
      <c r="H23496"/>
    </row>
    <row r="23497" spans="5:8" x14ac:dyDescent="0.35">
      <c r="E23497"/>
      <c r="H23497"/>
    </row>
    <row r="23498" spans="5:8" x14ac:dyDescent="0.35">
      <c r="E23498"/>
      <c r="H23498"/>
    </row>
    <row r="23499" spans="5:8" x14ac:dyDescent="0.35">
      <c r="E23499"/>
      <c r="H23499"/>
    </row>
    <row r="23500" spans="5:8" x14ac:dyDescent="0.35">
      <c r="E23500"/>
      <c r="H23500"/>
    </row>
    <row r="23501" spans="5:8" x14ac:dyDescent="0.35">
      <c r="E23501"/>
      <c r="H23501"/>
    </row>
    <row r="23502" spans="5:8" x14ac:dyDescent="0.35">
      <c r="E23502"/>
      <c r="H23502"/>
    </row>
    <row r="23503" spans="5:8" x14ac:dyDescent="0.35">
      <c r="E23503"/>
      <c r="H23503"/>
    </row>
    <row r="23504" spans="5:8" x14ac:dyDescent="0.35">
      <c r="E23504"/>
      <c r="H23504"/>
    </row>
    <row r="23505" spans="5:8" x14ac:dyDescent="0.35">
      <c r="E23505"/>
      <c r="H23505"/>
    </row>
    <row r="23506" spans="5:8" x14ac:dyDescent="0.35">
      <c r="E23506"/>
      <c r="H23506"/>
    </row>
    <row r="23507" spans="5:8" x14ac:dyDescent="0.35">
      <c r="E23507"/>
      <c r="H23507"/>
    </row>
    <row r="23508" spans="5:8" x14ac:dyDescent="0.35">
      <c r="E23508"/>
      <c r="H23508"/>
    </row>
    <row r="23509" spans="5:8" x14ac:dyDescent="0.35">
      <c r="E23509"/>
      <c r="H23509"/>
    </row>
    <row r="23510" spans="5:8" x14ac:dyDescent="0.35">
      <c r="E23510"/>
      <c r="H23510"/>
    </row>
    <row r="23511" spans="5:8" x14ac:dyDescent="0.35">
      <c r="E23511"/>
      <c r="H23511"/>
    </row>
    <row r="23512" spans="5:8" x14ac:dyDescent="0.35">
      <c r="E23512"/>
      <c r="H23512"/>
    </row>
    <row r="23513" spans="5:8" x14ac:dyDescent="0.35">
      <c r="E23513"/>
      <c r="H23513"/>
    </row>
    <row r="23514" spans="5:8" x14ac:dyDescent="0.35">
      <c r="E23514"/>
      <c r="H23514"/>
    </row>
    <row r="23515" spans="5:8" x14ac:dyDescent="0.35">
      <c r="E23515"/>
      <c r="H23515"/>
    </row>
    <row r="23516" spans="5:8" x14ac:dyDescent="0.35">
      <c r="E23516"/>
      <c r="H23516"/>
    </row>
    <row r="23517" spans="5:8" x14ac:dyDescent="0.35">
      <c r="E23517"/>
      <c r="H23517"/>
    </row>
    <row r="23518" spans="5:8" x14ac:dyDescent="0.35">
      <c r="E23518"/>
      <c r="H23518"/>
    </row>
    <row r="23519" spans="5:8" x14ac:dyDescent="0.35">
      <c r="E23519"/>
      <c r="H23519"/>
    </row>
    <row r="23520" spans="5:8" x14ac:dyDescent="0.35">
      <c r="E23520"/>
      <c r="H23520"/>
    </row>
    <row r="23521" spans="5:8" x14ac:dyDescent="0.35">
      <c r="E23521"/>
      <c r="H23521"/>
    </row>
    <row r="23522" spans="5:8" x14ac:dyDescent="0.35">
      <c r="E23522"/>
      <c r="H23522"/>
    </row>
    <row r="23523" spans="5:8" x14ac:dyDescent="0.35">
      <c r="E23523"/>
      <c r="H23523"/>
    </row>
    <row r="23524" spans="5:8" x14ac:dyDescent="0.35">
      <c r="E23524"/>
      <c r="H23524"/>
    </row>
    <row r="23525" spans="5:8" x14ac:dyDescent="0.35">
      <c r="E23525"/>
      <c r="H23525"/>
    </row>
    <row r="23526" spans="5:8" x14ac:dyDescent="0.35">
      <c r="E23526"/>
      <c r="H23526"/>
    </row>
    <row r="23527" spans="5:8" x14ac:dyDescent="0.35">
      <c r="E23527"/>
      <c r="H23527"/>
    </row>
    <row r="23528" spans="5:8" x14ac:dyDescent="0.35">
      <c r="E23528"/>
      <c r="H23528"/>
    </row>
    <row r="23529" spans="5:8" x14ac:dyDescent="0.35">
      <c r="E23529"/>
      <c r="H23529"/>
    </row>
    <row r="23530" spans="5:8" x14ac:dyDescent="0.35">
      <c r="E23530"/>
      <c r="H23530"/>
    </row>
    <row r="23531" spans="5:8" x14ac:dyDescent="0.35">
      <c r="E23531"/>
      <c r="H23531"/>
    </row>
    <row r="23532" spans="5:8" x14ac:dyDescent="0.35">
      <c r="E23532"/>
      <c r="H23532"/>
    </row>
    <row r="23533" spans="5:8" x14ac:dyDescent="0.35">
      <c r="E23533"/>
      <c r="H23533"/>
    </row>
    <row r="23534" spans="5:8" x14ac:dyDescent="0.35">
      <c r="E23534"/>
      <c r="H23534"/>
    </row>
    <row r="23535" spans="5:8" x14ac:dyDescent="0.35">
      <c r="E23535"/>
      <c r="H23535"/>
    </row>
    <row r="23536" spans="5:8" x14ac:dyDescent="0.35">
      <c r="E23536"/>
      <c r="H23536"/>
    </row>
    <row r="23537" spans="5:8" x14ac:dyDescent="0.35">
      <c r="E23537"/>
      <c r="H23537"/>
    </row>
    <row r="23538" spans="5:8" x14ac:dyDescent="0.35">
      <c r="E23538"/>
      <c r="H23538"/>
    </row>
    <row r="23539" spans="5:8" x14ac:dyDescent="0.35">
      <c r="E23539"/>
      <c r="H23539"/>
    </row>
    <row r="23540" spans="5:8" x14ac:dyDescent="0.35">
      <c r="E23540"/>
      <c r="H23540"/>
    </row>
    <row r="23541" spans="5:8" x14ac:dyDescent="0.35">
      <c r="E23541"/>
      <c r="H23541"/>
    </row>
    <row r="23542" spans="5:8" x14ac:dyDescent="0.35">
      <c r="E23542"/>
      <c r="H23542"/>
    </row>
    <row r="23543" spans="5:8" x14ac:dyDescent="0.35">
      <c r="E23543"/>
      <c r="H23543"/>
    </row>
    <row r="23544" spans="5:8" x14ac:dyDescent="0.35">
      <c r="E23544"/>
      <c r="H23544"/>
    </row>
    <row r="23545" spans="5:8" x14ac:dyDescent="0.35">
      <c r="E23545"/>
      <c r="H23545"/>
    </row>
    <row r="23546" spans="5:8" x14ac:dyDescent="0.35">
      <c r="E23546"/>
      <c r="H23546"/>
    </row>
    <row r="23547" spans="5:8" x14ac:dyDescent="0.35">
      <c r="E23547"/>
      <c r="H23547"/>
    </row>
    <row r="23548" spans="5:8" x14ac:dyDescent="0.35">
      <c r="E23548"/>
      <c r="H23548"/>
    </row>
    <row r="23549" spans="5:8" x14ac:dyDescent="0.35">
      <c r="E23549"/>
      <c r="H23549"/>
    </row>
    <row r="23550" spans="5:8" x14ac:dyDescent="0.35">
      <c r="E23550"/>
      <c r="H23550"/>
    </row>
    <row r="23551" spans="5:8" x14ac:dyDescent="0.35">
      <c r="E23551"/>
      <c r="H23551"/>
    </row>
    <row r="23552" spans="5:8" x14ac:dyDescent="0.35">
      <c r="E23552"/>
      <c r="H23552"/>
    </row>
    <row r="23553" spans="5:8" x14ac:dyDescent="0.35">
      <c r="E23553"/>
      <c r="H23553"/>
    </row>
    <row r="23554" spans="5:8" x14ac:dyDescent="0.35">
      <c r="E23554"/>
      <c r="H23554"/>
    </row>
    <row r="23555" spans="5:8" x14ac:dyDescent="0.35">
      <c r="E23555"/>
      <c r="H23555"/>
    </row>
    <row r="23556" spans="5:8" x14ac:dyDescent="0.35">
      <c r="E23556"/>
      <c r="H23556"/>
    </row>
    <row r="23557" spans="5:8" x14ac:dyDescent="0.35">
      <c r="E23557"/>
      <c r="H23557"/>
    </row>
    <row r="23558" spans="5:8" x14ac:dyDescent="0.35">
      <c r="E23558"/>
      <c r="H23558"/>
    </row>
    <row r="23559" spans="5:8" x14ac:dyDescent="0.35">
      <c r="E23559"/>
      <c r="H23559"/>
    </row>
    <row r="23560" spans="5:8" x14ac:dyDescent="0.35">
      <c r="E23560"/>
      <c r="H23560"/>
    </row>
    <row r="23561" spans="5:8" x14ac:dyDescent="0.35">
      <c r="E23561"/>
      <c r="H23561"/>
    </row>
    <row r="23562" spans="5:8" x14ac:dyDescent="0.35">
      <c r="E23562"/>
      <c r="H23562"/>
    </row>
    <row r="23563" spans="5:8" x14ac:dyDescent="0.35">
      <c r="E23563"/>
      <c r="H23563"/>
    </row>
    <row r="23564" spans="5:8" x14ac:dyDescent="0.35">
      <c r="E23564"/>
      <c r="H23564"/>
    </row>
    <row r="23565" spans="5:8" x14ac:dyDescent="0.35">
      <c r="E23565"/>
      <c r="H23565"/>
    </row>
    <row r="23566" spans="5:8" x14ac:dyDescent="0.35">
      <c r="E23566"/>
      <c r="H23566"/>
    </row>
    <row r="23567" spans="5:8" x14ac:dyDescent="0.35">
      <c r="E23567"/>
      <c r="H23567"/>
    </row>
    <row r="23568" spans="5:8" x14ac:dyDescent="0.35">
      <c r="E23568"/>
      <c r="H23568"/>
    </row>
    <row r="23569" spans="5:8" x14ac:dyDescent="0.35">
      <c r="E23569"/>
      <c r="H23569"/>
    </row>
    <row r="23570" spans="5:8" x14ac:dyDescent="0.35">
      <c r="E23570"/>
      <c r="H23570"/>
    </row>
    <row r="23571" spans="5:8" x14ac:dyDescent="0.35">
      <c r="E23571"/>
      <c r="H23571"/>
    </row>
    <row r="23572" spans="5:8" x14ac:dyDescent="0.35">
      <c r="E23572"/>
      <c r="H23572"/>
    </row>
    <row r="23573" spans="5:8" x14ac:dyDescent="0.35">
      <c r="E23573"/>
      <c r="H23573"/>
    </row>
    <row r="23574" spans="5:8" x14ac:dyDescent="0.35">
      <c r="E23574"/>
      <c r="H23574"/>
    </row>
    <row r="23575" spans="5:8" x14ac:dyDescent="0.35">
      <c r="E23575"/>
      <c r="H23575"/>
    </row>
    <row r="23576" spans="5:8" x14ac:dyDescent="0.35">
      <c r="E23576"/>
      <c r="H23576"/>
    </row>
    <row r="23577" spans="5:8" x14ac:dyDescent="0.35">
      <c r="E23577"/>
      <c r="H23577"/>
    </row>
    <row r="23578" spans="5:8" x14ac:dyDescent="0.35">
      <c r="E23578"/>
      <c r="H23578"/>
    </row>
    <row r="23579" spans="5:8" x14ac:dyDescent="0.35">
      <c r="E23579"/>
      <c r="H23579"/>
    </row>
    <row r="23580" spans="5:8" x14ac:dyDescent="0.35">
      <c r="E23580"/>
      <c r="H23580"/>
    </row>
    <row r="23581" spans="5:8" x14ac:dyDescent="0.35">
      <c r="E23581"/>
      <c r="H23581"/>
    </row>
    <row r="23582" spans="5:8" x14ac:dyDescent="0.35">
      <c r="E23582"/>
      <c r="H23582"/>
    </row>
    <row r="23583" spans="5:8" x14ac:dyDescent="0.35">
      <c r="E23583"/>
      <c r="H23583"/>
    </row>
    <row r="23584" spans="5:8" x14ac:dyDescent="0.35">
      <c r="E23584"/>
      <c r="H23584"/>
    </row>
    <row r="23585" spans="5:8" x14ac:dyDescent="0.35">
      <c r="E23585"/>
      <c r="H23585"/>
    </row>
    <row r="23586" spans="5:8" x14ac:dyDescent="0.35">
      <c r="E23586"/>
      <c r="H23586"/>
    </row>
    <row r="23587" spans="5:8" x14ac:dyDescent="0.35">
      <c r="E23587"/>
      <c r="H23587"/>
    </row>
    <row r="23588" spans="5:8" x14ac:dyDescent="0.35">
      <c r="E23588"/>
      <c r="H23588"/>
    </row>
    <row r="23589" spans="5:8" x14ac:dyDescent="0.35">
      <c r="E23589"/>
      <c r="H23589"/>
    </row>
    <row r="23590" spans="5:8" x14ac:dyDescent="0.35">
      <c r="E23590"/>
      <c r="H23590"/>
    </row>
    <row r="23591" spans="5:8" x14ac:dyDescent="0.35">
      <c r="E23591"/>
      <c r="H23591"/>
    </row>
    <row r="23592" spans="5:8" x14ac:dyDescent="0.35">
      <c r="E23592"/>
      <c r="H23592"/>
    </row>
    <row r="23593" spans="5:8" x14ac:dyDescent="0.35">
      <c r="E23593"/>
      <c r="H23593"/>
    </row>
    <row r="23594" spans="5:8" x14ac:dyDescent="0.35">
      <c r="E23594"/>
      <c r="H23594"/>
    </row>
    <row r="23595" spans="5:8" x14ac:dyDescent="0.35">
      <c r="E23595"/>
      <c r="H23595"/>
    </row>
    <row r="23596" spans="5:8" x14ac:dyDescent="0.35">
      <c r="E23596"/>
      <c r="H23596"/>
    </row>
    <row r="23597" spans="5:8" x14ac:dyDescent="0.35">
      <c r="E23597"/>
      <c r="H23597"/>
    </row>
    <row r="23598" spans="5:8" x14ac:dyDescent="0.35">
      <c r="E23598"/>
      <c r="H23598"/>
    </row>
    <row r="23599" spans="5:8" x14ac:dyDescent="0.35">
      <c r="E23599"/>
      <c r="H23599"/>
    </row>
    <row r="23600" spans="5:8" x14ac:dyDescent="0.35">
      <c r="E23600"/>
      <c r="H23600"/>
    </row>
    <row r="23601" spans="5:8" x14ac:dyDescent="0.35">
      <c r="E23601"/>
      <c r="H23601"/>
    </row>
    <row r="23602" spans="5:8" x14ac:dyDescent="0.35">
      <c r="E23602"/>
      <c r="H23602"/>
    </row>
    <row r="23603" spans="5:8" x14ac:dyDescent="0.35">
      <c r="E23603"/>
      <c r="H23603"/>
    </row>
    <row r="23604" spans="5:8" x14ac:dyDescent="0.35">
      <c r="E23604"/>
      <c r="H23604"/>
    </row>
    <row r="23605" spans="5:8" x14ac:dyDescent="0.35">
      <c r="E23605"/>
      <c r="H23605"/>
    </row>
    <row r="23606" spans="5:8" x14ac:dyDescent="0.35">
      <c r="E23606"/>
      <c r="H23606"/>
    </row>
    <row r="23607" spans="5:8" x14ac:dyDescent="0.35">
      <c r="E23607"/>
      <c r="H23607"/>
    </row>
    <row r="23608" spans="5:8" x14ac:dyDescent="0.35">
      <c r="E23608"/>
      <c r="H23608"/>
    </row>
    <row r="23609" spans="5:8" x14ac:dyDescent="0.35">
      <c r="E23609"/>
      <c r="H23609"/>
    </row>
    <row r="23610" spans="5:8" x14ac:dyDescent="0.35">
      <c r="E23610"/>
      <c r="H23610"/>
    </row>
    <row r="23611" spans="5:8" x14ac:dyDescent="0.35">
      <c r="E23611"/>
      <c r="H23611"/>
    </row>
    <row r="23612" spans="5:8" x14ac:dyDescent="0.35">
      <c r="E23612"/>
      <c r="H23612"/>
    </row>
    <row r="23613" spans="5:8" x14ac:dyDescent="0.35">
      <c r="E23613"/>
      <c r="H23613"/>
    </row>
    <row r="23614" spans="5:8" x14ac:dyDescent="0.35">
      <c r="E23614"/>
      <c r="H23614"/>
    </row>
    <row r="23615" spans="5:8" x14ac:dyDescent="0.35">
      <c r="E23615"/>
      <c r="H23615"/>
    </row>
    <row r="23616" spans="5:8" x14ac:dyDescent="0.35">
      <c r="E23616"/>
      <c r="H23616"/>
    </row>
    <row r="23617" spans="5:8" x14ac:dyDescent="0.35">
      <c r="E23617"/>
      <c r="H23617"/>
    </row>
    <row r="23618" spans="5:8" x14ac:dyDescent="0.35">
      <c r="E23618"/>
      <c r="H23618"/>
    </row>
    <row r="23619" spans="5:8" x14ac:dyDescent="0.35">
      <c r="E23619"/>
      <c r="H23619"/>
    </row>
    <row r="23620" spans="5:8" x14ac:dyDescent="0.35">
      <c r="E23620"/>
      <c r="H23620"/>
    </row>
    <row r="23621" spans="5:8" x14ac:dyDescent="0.35">
      <c r="E23621"/>
      <c r="H23621"/>
    </row>
    <row r="23622" spans="5:8" x14ac:dyDescent="0.35">
      <c r="E23622"/>
      <c r="H23622"/>
    </row>
    <row r="23623" spans="5:8" x14ac:dyDescent="0.35">
      <c r="E23623"/>
      <c r="H23623"/>
    </row>
    <row r="23624" spans="5:8" x14ac:dyDescent="0.35">
      <c r="E23624"/>
      <c r="H23624"/>
    </row>
    <row r="23625" spans="5:8" x14ac:dyDescent="0.35">
      <c r="E23625"/>
      <c r="H23625"/>
    </row>
    <row r="23626" spans="5:8" x14ac:dyDescent="0.35">
      <c r="E23626"/>
      <c r="H23626"/>
    </row>
    <row r="23627" spans="5:8" x14ac:dyDescent="0.35">
      <c r="E23627"/>
      <c r="H23627"/>
    </row>
    <row r="23628" spans="5:8" x14ac:dyDescent="0.35">
      <c r="E23628"/>
      <c r="H23628"/>
    </row>
    <row r="23629" spans="5:8" x14ac:dyDescent="0.35">
      <c r="E23629"/>
      <c r="H23629"/>
    </row>
    <row r="23630" spans="5:8" x14ac:dyDescent="0.35">
      <c r="E23630"/>
      <c r="H23630"/>
    </row>
    <row r="23631" spans="5:8" x14ac:dyDescent="0.35">
      <c r="E23631"/>
      <c r="H23631"/>
    </row>
    <row r="23632" spans="5:8" x14ac:dyDescent="0.35">
      <c r="E23632"/>
      <c r="H23632"/>
    </row>
    <row r="23633" spans="5:8" x14ac:dyDescent="0.35">
      <c r="E23633"/>
      <c r="H23633"/>
    </row>
    <row r="23634" spans="5:8" x14ac:dyDescent="0.35">
      <c r="E23634"/>
      <c r="H23634"/>
    </row>
    <row r="23635" spans="5:8" x14ac:dyDescent="0.35">
      <c r="E23635"/>
      <c r="H23635"/>
    </row>
    <row r="23636" spans="5:8" x14ac:dyDescent="0.35">
      <c r="E23636"/>
      <c r="H23636"/>
    </row>
    <row r="23637" spans="5:8" x14ac:dyDescent="0.35">
      <c r="E23637"/>
      <c r="H23637"/>
    </row>
    <row r="23638" spans="5:8" x14ac:dyDescent="0.35">
      <c r="E23638"/>
      <c r="H23638"/>
    </row>
    <row r="23639" spans="5:8" x14ac:dyDescent="0.35">
      <c r="E23639"/>
      <c r="H23639"/>
    </row>
    <row r="23640" spans="5:8" x14ac:dyDescent="0.35">
      <c r="E23640"/>
      <c r="H23640"/>
    </row>
    <row r="23641" spans="5:8" x14ac:dyDescent="0.35">
      <c r="E23641"/>
      <c r="H23641"/>
    </row>
    <row r="23642" spans="5:8" x14ac:dyDescent="0.35">
      <c r="E23642"/>
      <c r="H23642"/>
    </row>
    <row r="23643" spans="5:8" x14ac:dyDescent="0.35">
      <c r="E23643"/>
      <c r="H23643"/>
    </row>
    <row r="23644" spans="5:8" x14ac:dyDescent="0.35">
      <c r="E23644"/>
      <c r="H23644"/>
    </row>
    <row r="23645" spans="5:8" x14ac:dyDescent="0.35">
      <c r="E23645"/>
      <c r="H23645"/>
    </row>
    <row r="23646" spans="5:8" x14ac:dyDescent="0.35">
      <c r="E23646"/>
      <c r="H23646"/>
    </row>
    <row r="23647" spans="5:8" x14ac:dyDescent="0.35">
      <c r="E23647"/>
      <c r="H23647"/>
    </row>
    <row r="23648" spans="5:8" x14ac:dyDescent="0.35">
      <c r="E23648"/>
      <c r="H23648"/>
    </row>
    <row r="23649" spans="5:8" x14ac:dyDescent="0.35">
      <c r="E23649"/>
      <c r="H23649"/>
    </row>
    <row r="23650" spans="5:8" x14ac:dyDescent="0.35">
      <c r="E23650"/>
      <c r="H23650"/>
    </row>
    <row r="23651" spans="5:8" x14ac:dyDescent="0.35">
      <c r="E23651"/>
      <c r="H23651"/>
    </row>
    <row r="23652" spans="5:8" x14ac:dyDescent="0.35">
      <c r="E23652"/>
      <c r="H23652"/>
    </row>
    <row r="23653" spans="5:8" x14ac:dyDescent="0.35">
      <c r="E23653"/>
      <c r="H23653"/>
    </row>
    <row r="23654" spans="5:8" x14ac:dyDescent="0.35">
      <c r="E23654"/>
      <c r="H23654"/>
    </row>
    <row r="23655" spans="5:8" x14ac:dyDescent="0.35">
      <c r="E23655"/>
      <c r="H23655"/>
    </row>
    <row r="23656" spans="5:8" x14ac:dyDescent="0.35">
      <c r="E23656"/>
      <c r="H23656"/>
    </row>
    <row r="23657" spans="5:8" x14ac:dyDescent="0.35">
      <c r="E23657"/>
      <c r="H23657"/>
    </row>
    <row r="23658" spans="5:8" x14ac:dyDescent="0.35">
      <c r="E23658"/>
      <c r="H23658"/>
    </row>
    <row r="23659" spans="5:8" x14ac:dyDescent="0.35">
      <c r="E23659"/>
      <c r="H23659"/>
    </row>
    <row r="23660" spans="5:8" x14ac:dyDescent="0.35">
      <c r="E23660"/>
      <c r="H23660"/>
    </row>
    <row r="23661" spans="5:8" x14ac:dyDescent="0.35">
      <c r="E23661"/>
      <c r="H23661"/>
    </row>
    <row r="23662" spans="5:8" x14ac:dyDescent="0.35">
      <c r="E23662"/>
      <c r="H23662"/>
    </row>
    <row r="23663" spans="5:8" x14ac:dyDescent="0.35">
      <c r="E23663"/>
      <c r="H23663"/>
    </row>
    <row r="23664" spans="5:8" x14ac:dyDescent="0.35">
      <c r="E23664"/>
      <c r="H23664"/>
    </row>
    <row r="23665" spans="5:8" x14ac:dyDescent="0.35">
      <c r="E23665"/>
      <c r="H23665"/>
    </row>
    <row r="23666" spans="5:8" x14ac:dyDescent="0.35">
      <c r="E23666"/>
      <c r="H23666"/>
    </row>
    <row r="23667" spans="5:8" x14ac:dyDescent="0.35">
      <c r="E23667"/>
      <c r="H23667"/>
    </row>
    <row r="23668" spans="5:8" x14ac:dyDescent="0.35">
      <c r="E23668"/>
      <c r="H23668"/>
    </row>
    <row r="23669" spans="5:8" x14ac:dyDescent="0.35">
      <c r="E23669"/>
      <c r="H23669"/>
    </row>
    <row r="23670" spans="5:8" x14ac:dyDescent="0.35">
      <c r="E23670"/>
      <c r="H23670"/>
    </row>
    <row r="23671" spans="5:8" x14ac:dyDescent="0.35">
      <c r="E23671"/>
      <c r="H23671"/>
    </row>
    <row r="23672" spans="5:8" x14ac:dyDescent="0.35">
      <c r="E23672"/>
      <c r="H23672"/>
    </row>
    <row r="23673" spans="5:8" x14ac:dyDescent="0.35">
      <c r="E23673"/>
      <c r="H23673"/>
    </row>
    <row r="23674" spans="5:8" x14ac:dyDescent="0.35">
      <c r="E23674"/>
      <c r="H23674"/>
    </row>
    <row r="23675" spans="5:8" x14ac:dyDescent="0.35">
      <c r="E23675"/>
      <c r="H23675"/>
    </row>
    <row r="23676" spans="5:8" x14ac:dyDescent="0.35">
      <c r="E23676"/>
      <c r="H23676"/>
    </row>
    <row r="23677" spans="5:8" x14ac:dyDescent="0.35">
      <c r="E23677"/>
      <c r="H23677"/>
    </row>
    <row r="23678" spans="5:8" x14ac:dyDescent="0.35">
      <c r="E23678"/>
      <c r="H23678"/>
    </row>
    <row r="23679" spans="5:8" x14ac:dyDescent="0.35">
      <c r="E23679"/>
      <c r="H23679"/>
    </row>
    <row r="23680" spans="5:8" x14ac:dyDescent="0.35">
      <c r="E23680"/>
      <c r="H23680"/>
    </row>
    <row r="23681" spans="5:8" x14ac:dyDescent="0.35">
      <c r="E23681"/>
      <c r="H23681"/>
    </row>
    <row r="23682" spans="5:8" x14ac:dyDescent="0.35">
      <c r="E23682"/>
      <c r="H23682"/>
    </row>
    <row r="23683" spans="5:8" x14ac:dyDescent="0.35">
      <c r="E23683"/>
      <c r="H23683"/>
    </row>
    <row r="23684" spans="5:8" x14ac:dyDescent="0.35">
      <c r="E23684"/>
      <c r="H23684"/>
    </row>
    <row r="23685" spans="5:8" x14ac:dyDescent="0.35">
      <c r="E23685"/>
      <c r="H23685"/>
    </row>
    <row r="23686" spans="5:8" x14ac:dyDescent="0.35">
      <c r="E23686"/>
      <c r="H23686"/>
    </row>
    <row r="23687" spans="5:8" x14ac:dyDescent="0.35">
      <c r="E23687"/>
      <c r="H23687"/>
    </row>
    <row r="23688" spans="5:8" x14ac:dyDescent="0.35">
      <c r="E23688"/>
      <c r="H23688"/>
    </row>
    <row r="23689" spans="5:8" x14ac:dyDescent="0.35">
      <c r="E23689"/>
      <c r="H23689"/>
    </row>
    <row r="23690" spans="5:8" x14ac:dyDescent="0.35">
      <c r="E23690"/>
      <c r="H23690"/>
    </row>
    <row r="23691" spans="5:8" x14ac:dyDescent="0.35">
      <c r="E23691"/>
      <c r="H23691"/>
    </row>
    <row r="23692" spans="5:8" x14ac:dyDescent="0.35">
      <c r="E23692"/>
      <c r="H23692"/>
    </row>
    <row r="23693" spans="5:8" x14ac:dyDescent="0.35">
      <c r="E23693"/>
      <c r="H23693"/>
    </row>
    <row r="23694" spans="5:8" x14ac:dyDescent="0.35">
      <c r="E23694"/>
      <c r="H23694"/>
    </row>
    <row r="23695" spans="5:8" x14ac:dyDescent="0.35">
      <c r="E23695"/>
      <c r="H23695"/>
    </row>
    <row r="23696" spans="5:8" x14ac:dyDescent="0.35">
      <c r="E23696"/>
      <c r="H23696"/>
    </row>
    <row r="23697" spans="5:8" x14ac:dyDescent="0.35">
      <c r="E23697"/>
      <c r="H23697"/>
    </row>
    <row r="23698" spans="5:8" x14ac:dyDescent="0.35">
      <c r="E23698"/>
      <c r="H23698"/>
    </row>
    <row r="23699" spans="5:8" x14ac:dyDescent="0.35">
      <c r="E23699"/>
      <c r="H23699"/>
    </row>
    <row r="23700" spans="5:8" x14ac:dyDescent="0.35">
      <c r="E23700"/>
      <c r="H23700"/>
    </row>
    <row r="23701" spans="5:8" x14ac:dyDescent="0.35">
      <c r="E23701"/>
      <c r="H23701"/>
    </row>
    <row r="23702" spans="5:8" x14ac:dyDescent="0.35">
      <c r="E23702"/>
      <c r="H23702"/>
    </row>
    <row r="23703" spans="5:8" x14ac:dyDescent="0.35">
      <c r="E23703"/>
      <c r="H23703"/>
    </row>
    <row r="23704" spans="5:8" x14ac:dyDescent="0.35">
      <c r="E23704"/>
      <c r="H23704"/>
    </row>
    <row r="23705" spans="5:8" x14ac:dyDescent="0.35">
      <c r="E23705"/>
      <c r="H23705"/>
    </row>
    <row r="23706" spans="5:8" x14ac:dyDescent="0.35">
      <c r="E23706"/>
      <c r="H23706"/>
    </row>
    <row r="23707" spans="5:8" x14ac:dyDescent="0.35">
      <c r="E23707"/>
      <c r="H23707"/>
    </row>
    <row r="23708" spans="5:8" x14ac:dyDescent="0.35">
      <c r="E23708"/>
      <c r="H23708"/>
    </row>
    <row r="23709" spans="5:8" x14ac:dyDescent="0.35">
      <c r="E23709"/>
      <c r="H23709"/>
    </row>
    <row r="23710" spans="5:8" x14ac:dyDescent="0.35">
      <c r="E23710"/>
      <c r="H23710"/>
    </row>
    <row r="23711" spans="5:8" x14ac:dyDescent="0.35">
      <c r="E23711"/>
      <c r="H23711"/>
    </row>
    <row r="23712" spans="5:8" x14ac:dyDescent="0.35">
      <c r="E23712"/>
      <c r="H23712"/>
    </row>
    <row r="23713" spans="5:8" x14ac:dyDescent="0.35">
      <c r="E23713"/>
      <c r="H23713"/>
    </row>
    <row r="23714" spans="5:8" x14ac:dyDescent="0.35">
      <c r="E23714"/>
      <c r="H23714"/>
    </row>
    <row r="23715" spans="5:8" x14ac:dyDescent="0.35">
      <c r="E23715"/>
      <c r="H23715"/>
    </row>
    <row r="23716" spans="5:8" x14ac:dyDescent="0.35">
      <c r="E23716"/>
      <c r="H23716"/>
    </row>
    <row r="23717" spans="5:8" x14ac:dyDescent="0.35">
      <c r="E23717"/>
      <c r="H23717"/>
    </row>
    <row r="23718" spans="5:8" x14ac:dyDescent="0.35">
      <c r="E23718"/>
      <c r="H23718"/>
    </row>
    <row r="23719" spans="5:8" x14ac:dyDescent="0.35">
      <c r="E23719"/>
      <c r="H23719"/>
    </row>
    <row r="23720" spans="5:8" x14ac:dyDescent="0.35">
      <c r="E23720"/>
      <c r="H23720"/>
    </row>
    <row r="23721" spans="5:8" x14ac:dyDescent="0.35">
      <c r="E23721"/>
      <c r="H23721"/>
    </row>
    <row r="23722" spans="5:8" x14ac:dyDescent="0.35">
      <c r="E23722"/>
      <c r="H23722"/>
    </row>
    <row r="23723" spans="5:8" x14ac:dyDescent="0.35">
      <c r="E23723"/>
      <c r="H23723"/>
    </row>
    <row r="23724" spans="5:8" x14ac:dyDescent="0.35">
      <c r="E23724"/>
      <c r="H23724"/>
    </row>
    <row r="23725" spans="5:8" x14ac:dyDescent="0.35">
      <c r="E23725"/>
      <c r="H23725"/>
    </row>
    <row r="23726" spans="5:8" x14ac:dyDescent="0.35">
      <c r="E23726"/>
      <c r="H23726"/>
    </row>
    <row r="23727" spans="5:8" x14ac:dyDescent="0.35">
      <c r="E23727"/>
      <c r="H23727"/>
    </row>
    <row r="23728" spans="5:8" x14ac:dyDescent="0.35">
      <c r="E23728"/>
      <c r="H23728"/>
    </row>
    <row r="23729" spans="5:8" x14ac:dyDescent="0.35">
      <c r="E23729"/>
      <c r="H23729"/>
    </row>
    <row r="23730" spans="5:8" x14ac:dyDescent="0.35">
      <c r="E23730"/>
      <c r="H23730"/>
    </row>
    <row r="23731" spans="5:8" x14ac:dyDescent="0.35">
      <c r="E23731"/>
      <c r="H23731"/>
    </row>
    <row r="23732" spans="5:8" x14ac:dyDescent="0.35">
      <c r="E23732"/>
      <c r="H23732"/>
    </row>
    <row r="23733" spans="5:8" x14ac:dyDescent="0.35">
      <c r="E23733"/>
      <c r="H23733"/>
    </row>
    <row r="23734" spans="5:8" x14ac:dyDescent="0.35">
      <c r="E23734"/>
      <c r="H23734"/>
    </row>
    <row r="23735" spans="5:8" x14ac:dyDescent="0.35">
      <c r="E23735"/>
      <c r="H23735"/>
    </row>
    <row r="23736" spans="5:8" x14ac:dyDescent="0.35">
      <c r="E23736"/>
      <c r="H23736"/>
    </row>
    <row r="23737" spans="5:8" x14ac:dyDescent="0.35">
      <c r="E23737"/>
      <c r="H23737"/>
    </row>
    <row r="23738" spans="5:8" x14ac:dyDescent="0.35">
      <c r="E23738"/>
      <c r="H23738"/>
    </row>
    <row r="23739" spans="5:8" x14ac:dyDescent="0.35">
      <c r="E23739"/>
      <c r="H23739"/>
    </row>
    <row r="23740" spans="5:8" x14ac:dyDescent="0.35">
      <c r="E23740"/>
      <c r="H23740"/>
    </row>
    <row r="23741" spans="5:8" x14ac:dyDescent="0.35">
      <c r="E23741"/>
      <c r="H23741"/>
    </row>
    <row r="23742" spans="5:8" x14ac:dyDescent="0.35">
      <c r="E23742"/>
      <c r="H23742"/>
    </row>
    <row r="23743" spans="5:8" x14ac:dyDescent="0.35">
      <c r="E23743"/>
      <c r="H23743"/>
    </row>
    <row r="23744" spans="5:8" x14ac:dyDescent="0.35">
      <c r="E23744"/>
      <c r="H23744"/>
    </row>
    <row r="23745" spans="5:8" x14ac:dyDescent="0.35">
      <c r="E23745"/>
      <c r="H23745"/>
    </row>
    <row r="23746" spans="5:8" x14ac:dyDescent="0.35">
      <c r="E23746"/>
      <c r="H23746"/>
    </row>
    <row r="23747" spans="5:8" x14ac:dyDescent="0.35">
      <c r="E23747"/>
      <c r="H23747"/>
    </row>
    <row r="23748" spans="5:8" x14ac:dyDescent="0.35">
      <c r="E23748"/>
      <c r="H23748"/>
    </row>
    <row r="23749" spans="5:8" x14ac:dyDescent="0.35">
      <c r="E23749"/>
      <c r="H23749"/>
    </row>
    <row r="23750" spans="5:8" x14ac:dyDescent="0.35">
      <c r="E23750"/>
      <c r="H23750"/>
    </row>
    <row r="23751" spans="5:8" x14ac:dyDescent="0.35">
      <c r="E23751"/>
      <c r="H23751"/>
    </row>
    <row r="23752" spans="5:8" x14ac:dyDescent="0.35">
      <c r="E23752"/>
      <c r="H23752"/>
    </row>
    <row r="23753" spans="5:8" x14ac:dyDescent="0.35">
      <c r="E23753"/>
      <c r="H23753"/>
    </row>
    <row r="23754" spans="5:8" x14ac:dyDescent="0.35">
      <c r="E23754"/>
      <c r="H23754"/>
    </row>
    <row r="23755" spans="5:8" x14ac:dyDescent="0.35">
      <c r="E23755"/>
      <c r="H23755"/>
    </row>
    <row r="23756" spans="5:8" x14ac:dyDescent="0.35">
      <c r="E23756"/>
      <c r="H23756"/>
    </row>
    <row r="23757" spans="5:8" x14ac:dyDescent="0.35">
      <c r="E23757"/>
      <c r="H23757"/>
    </row>
    <row r="23758" spans="5:8" x14ac:dyDescent="0.35">
      <c r="E23758"/>
      <c r="H23758"/>
    </row>
    <row r="23759" spans="5:8" x14ac:dyDescent="0.35">
      <c r="E23759"/>
      <c r="H23759"/>
    </row>
    <row r="23760" spans="5:8" x14ac:dyDescent="0.35">
      <c r="E23760"/>
      <c r="H23760"/>
    </row>
    <row r="23761" spans="5:8" x14ac:dyDescent="0.35">
      <c r="E23761"/>
      <c r="H23761"/>
    </row>
    <row r="23762" spans="5:8" x14ac:dyDescent="0.35">
      <c r="E23762"/>
      <c r="H23762"/>
    </row>
    <row r="23763" spans="5:8" x14ac:dyDescent="0.35">
      <c r="E23763"/>
      <c r="H23763"/>
    </row>
    <row r="23764" spans="5:8" x14ac:dyDescent="0.35">
      <c r="E23764"/>
      <c r="H23764"/>
    </row>
    <row r="23765" spans="5:8" x14ac:dyDescent="0.35">
      <c r="E23765"/>
      <c r="H23765"/>
    </row>
    <row r="23766" spans="5:8" x14ac:dyDescent="0.35">
      <c r="E23766"/>
      <c r="H23766"/>
    </row>
    <row r="23767" spans="5:8" x14ac:dyDescent="0.35">
      <c r="E23767"/>
      <c r="H23767"/>
    </row>
    <row r="23768" spans="5:8" x14ac:dyDescent="0.35">
      <c r="E23768"/>
      <c r="H23768"/>
    </row>
    <row r="23769" spans="5:8" x14ac:dyDescent="0.35">
      <c r="E23769"/>
      <c r="H23769"/>
    </row>
    <row r="23770" spans="5:8" x14ac:dyDescent="0.35">
      <c r="E23770"/>
      <c r="H23770"/>
    </row>
    <row r="23771" spans="5:8" x14ac:dyDescent="0.35">
      <c r="E23771"/>
      <c r="H23771"/>
    </row>
    <row r="23772" spans="5:8" x14ac:dyDescent="0.35">
      <c r="E23772"/>
      <c r="H23772"/>
    </row>
    <row r="23773" spans="5:8" x14ac:dyDescent="0.35">
      <c r="E23773"/>
      <c r="H23773"/>
    </row>
    <row r="23774" spans="5:8" x14ac:dyDescent="0.35">
      <c r="E23774"/>
      <c r="H23774"/>
    </row>
    <row r="23775" spans="5:8" x14ac:dyDescent="0.35">
      <c r="E23775"/>
      <c r="H23775"/>
    </row>
    <row r="23776" spans="5:8" x14ac:dyDescent="0.35">
      <c r="E23776"/>
      <c r="H23776"/>
    </row>
    <row r="23777" spans="5:8" x14ac:dyDescent="0.35">
      <c r="E23777"/>
      <c r="H23777"/>
    </row>
    <row r="23778" spans="5:8" x14ac:dyDescent="0.35">
      <c r="E23778"/>
      <c r="H23778"/>
    </row>
    <row r="23779" spans="5:8" x14ac:dyDescent="0.35">
      <c r="E23779"/>
      <c r="H23779"/>
    </row>
    <row r="23780" spans="5:8" x14ac:dyDescent="0.35">
      <c r="E23780"/>
      <c r="H23780"/>
    </row>
    <row r="23781" spans="5:8" x14ac:dyDescent="0.35">
      <c r="E23781"/>
      <c r="H23781"/>
    </row>
    <row r="23782" spans="5:8" x14ac:dyDescent="0.35">
      <c r="E23782"/>
      <c r="H23782"/>
    </row>
    <row r="23783" spans="5:8" x14ac:dyDescent="0.35">
      <c r="E23783"/>
      <c r="H23783"/>
    </row>
    <row r="23784" spans="5:8" x14ac:dyDescent="0.35">
      <c r="E23784"/>
      <c r="H23784"/>
    </row>
    <row r="23785" spans="5:8" x14ac:dyDescent="0.35">
      <c r="E23785"/>
      <c r="H23785"/>
    </row>
    <row r="23786" spans="5:8" x14ac:dyDescent="0.35">
      <c r="E23786"/>
      <c r="H23786"/>
    </row>
    <row r="23787" spans="5:8" x14ac:dyDescent="0.35">
      <c r="E23787"/>
      <c r="H23787"/>
    </row>
    <row r="23788" spans="5:8" x14ac:dyDescent="0.35">
      <c r="E23788"/>
      <c r="H23788"/>
    </row>
    <row r="23789" spans="5:8" x14ac:dyDescent="0.35">
      <c r="E23789"/>
      <c r="H23789"/>
    </row>
    <row r="23790" spans="5:8" x14ac:dyDescent="0.35">
      <c r="E23790"/>
      <c r="H23790"/>
    </row>
    <row r="23791" spans="5:8" x14ac:dyDescent="0.35">
      <c r="E23791"/>
      <c r="H23791"/>
    </row>
    <row r="23792" spans="5:8" x14ac:dyDescent="0.35">
      <c r="E23792"/>
      <c r="H23792"/>
    </row>
    <row r="23793" spans="5:8" x14ac:dyDescent="0.35">
      <c r="E23793"/>
      <c r="H23793"/>
    </row>
    <row r="23794" spans="5:8" x14ac:dyDescent="0.35">
      <c r="E23794"/>
      <c r="H23794"/>
    </row>
    <row r="23795" spans="5:8" x14ac:dyDescent="0.35">
      <c r="E23795"/>
      <c r="H23795"/>
    </row>
    <row r="23796" spans="5:8" x14ac:dyDescent="0.35">
      <c r="E23796"/>
      <c r="H23796"/>
    </row>
    <row r="23797" spans="5:8" x14ac:dyDescent="0.35">
      <c r="E23797"/>
      <c r="H23797"/>
    </row>
    <row r="23798" spans="5:8" x14ac:dyDescent="0.35">
      <c r="E23798"/>
      <c r="H23798"/>
    </row>
    <row r="23799" spans="5:8" x14ac:dyDescent="0.35">
      <c r="E23799"/>
      <c r="H23799"/>
    </row>
    <row r="23800" spans="5:8" x14ac:dyDescent="0.35">
      <c r="E23800"/>
      <c r="H23800"/>
    </row>
    <row r="23801" spans="5:8" x14ac:dyDescent="0.35">
      <c r="E23801"/>
      <c r="H23801"/>
    </row>
    <row r="23802" spans="5:8" x14ac:dyDescent="0.35">
      <c r="E23802"/>
      <c r="H23802"/>
    </row>
    <row r="23803" spans="5:8" x14ac:dyDescent="0.35">
      <c r="E23803"/>
      <c r="H23803"/>
    </row>
    <row r="23804" spans="5:8" x14ac:dyDescent="0.35">
      <c r="E23804"/>
      <c r="H23804"/>
    </row>
    <row r="23805" spans="5:8" x14ac:dyDescent="0.35">
      <c r="E23805"/>
      <c r="H23805"/>
    </row>
    <row r="23806" spans="5:8" x14ac:dyDescent="0.35">
      <c r="E23806"/>
      <c r="H23806"/>
    </row>
    <row r="23807" spans="5:8" x14ac:dyDescent="0.35">
      <c r="E23807"/>
      <c r="H23807"/>
    </row>
    <row r="23808" spans="5:8" x14ac:dyDescent="0.35">
      <c r="E23808"/>
      <c r="H23808"/>
    </row>
    <row r="23809" spans="5:8" x14ac:dyDescent="0.35">
      <c r="E23809"/>
      <c r="H23809"/>
    </row>
    <row r="23810" spans="5:8" x14ac:dyDescent="0.35">
      <c r="E23810"/>
      <c r="H23810"/>
    </row>
    <row r="23811" spans="5:8" x14ac:dyDescent="0.35">
      <c r="E23811"/>
      <c r="H23811"/>
    </row>
    <row r="23812" spans="5:8" x14ac:dyDescent="0.35">
      <c r="E23812"/>
      <c r="H23812"/>
    </row>
    <row r="23813" spans="5:8" x14ac:dyDescent="0.35">
      <c r="E23813"/>
      <c r="H23813"/>
    </row>
    <row r="23814" spans="5:8" x14ac:dyDescent="0.35">
      <c r="E23814"/>
      <c r="H23814"/>
    </row>
    <row r="23815" spans="5:8" x14ac:dyDescent="0.35">
      <c r="E23815"/>
      <c r="H23815"/>
    </row>
    <row r="23816" spans="5:8" x14ac:dyDescent="0.35">
      <c r="E23816"/>
      <c r="H23816"/>
    </row>
    <row r="23817" spans="5:8" x14ac:dyDescent="0.35">
      <c r="E23817"/>
      <c r="H23817"/>
    </row>
    <row r="23818" spans="5:8" x14ac:dyDescent="0.35">
      <c r="E23818"/>
      <c r="H23818"/>
    </row>
    <row r="23819" spans="5:8" x14ac:dyDescent="0.35">
      <c r="E23819"/>
      <c r="H23819"/>
    </row>
    <row r="23820" spans="5:8" x14ac:dyDescent="0.35">
      <c r="E23820"/>
      <c r="H23820"/>
    </row>
    <row r="23821" spans="5:8" x14ac:dyDescent="0.35">
      <c r="E23821"/>
      <c r="H23821"/>
    </row>
    <row r="23822" spans="5:8" x14ac:dyDescent="0.35">
      <c r="E23822"/>
      <c r="H23822"/>
    </row>
    <row r="23823" spans="5:8" x14ac:dyDescent="0.35">
      <c r="E23823"/>
      <c r="H23823"/>
    </row>
    <row r="23824" spans="5:8" x14ac:dyDescent="0.35">
      <c r="E23824"/>
      <c r="H23824"/>
    </row>
    <row r="23825" spans="5:8" x14ac:dyDescent="0.35">
      <c r="E23825"/>
      <c r="H23825"/>
    </row>
    <row r="23826" spans="5:8" x14ac:dyDescent="0.35">
      <c r="E23826"/>
      <c r="H23826"/>
    </row>
    <row r="23827" spans="5:8" x14ac:dyDescent="0.35">
      <c r="E23827"/>
      <c r="H23827"/>
    </row>
    <row r="23828" spans="5:8" x14ac:dyDescent="0.35">
      <c r="E23828"/>
      <c r="H23828"/>
    </row>
    <row r="23829" spans="5:8" x14ac:dyDescent="0.35">
      <c r="E23829"/>
      <c r="H23829"/>
    </row>
    <row r="23830" spans="5:8" x14ac:dyDescent="0.35">
      <c r="E23830"/>
      <c r="H23830"/>
    </row>
    <row r="23831" spans="5:8" x14ac:dyDescent="0.35">
      <c r="E23831"/>
      <c r="H23831"/>
    </row>
    <row r="23832" spans="5:8" x14ac:dyDescent="0.35">
      <c r="E23832"/>
      <c r="H23832"/>
    </row>
    <row r="23833" spans="5:8" x14ac:dyDescent="0.35">
      <c r="E23833"/>
      <c r="H23833"/>
    </row>
    <row r="23834" spans="5:8" x14ac:dyDescent="0.35">
      <c r="E23834"/>
      <c r="H23834"/>
    </row>
    <row r="23835" spans="5:8" x14ac:dyDescent="0.35">
      <c r="E23835"/>
      <c r="H23835"/>
    </row>
    <row r="23836" spans="5:8" x14ac:dyDescent="0.35">
      <c r="E23836"/>
      <c r="H23836"/>
    </row>
    <row r="23837" spans="5:8" x14ac:dyDescent="0.35">
      <c r="E23837"/>
      <c r="H23837"/>
    </row>
    <row r="23838" spans="5:8" x14ac:dyDescent="0.35">
      <c r="E23838"/>
      <c r="H23838"/>
    </row>
    <row r="23839" spans="5:8" x14ac:dyDescent="0.35">
      <c r="E23839"/>
      <c r="H23839"/>
    </row>
    <row r="23840" spans="5:8" x14ac:dyDescent="0.35">
      <c r="E23840"/>
      <c r="H23840"/>
    </row>
    <row r="23841" spans="5:8" x14ac:dyDescent="0.35">
      <c r="E23841"/>
      <c r="H23841"/>
    </row>
    <row r="23842" spans="5:8" x14ac:dyDescent="0.35">
      <c r="E23842"/>
      <c r="H23842"/>
    </row>
    <row r="23843" spans="5:8" x14ac:dyDescent="0.35">
      <c r="E23843"/>
      <c r="H23843"/>
    </row>
    <row r="23844" spans="5:8" x14ac:dyDescent="0.35">
      <c r="E23844"/>
      <c r="H23844"/>
    </row>
    <row r="23845" spans="5:8" x14ac:dyDescent="0.35">
      <c r="E23845"/>
      <c r="H23845"/>
    </row>
    <row r="23846" spans="5:8" x14ac:dyDescent="0.35">
      <c r="E23846"/>
      <c r="H23846"/>
    </row>
    <row r="23847" spans="5:8" x14ac:dyDescent="0.35">
      <c r="E23847"/>
      <c r="H23847"/>
    </row>
    <row r="23848" spans="5:8" x14ac:dyDescent="0.35">
      <c r="E23848"/>
      <c r="H23848"/>
    </row>
    <row r="23849" spans="5:8" x14ac:dyDescent="0.35">
      <c r="E23849"/>
      <c r="H23849"/>
    </row>
    <row r="23850" spans="5:8" x14ac:dyDescent="0.35">
      <c r="E23850"/>
      <c r="H23850"/>
    </row>
    <row r="23851" spans="5:8" x14ac:dyDescent="0.35">
      <c r="E23851"/>
      <c r="H23851"/>
    </row>
    <row r="23852" spans="5:8" x14ac:dyDescent="0.35">
      <c r="E23852"/>
      <c r="H23852"/>
    </row>
    <row r="23853" spans="5:8" x14ac:dyDescent="0.35">
      <c r="E23853"/>
      <c r="H23853"/>
    </row>
    <row r="23854" spans="5:8" x14ac:dyDescent="0.35">
      <c r="E23854"/>
      <c r="H23854"/>
    </row>
    <row r="23855" spans="5:8" x14ac:dyDescent="0.35">
      <c r="E23855"/>
      <c r="H23855"/>
    </row>
    <row r="23856" spans="5:8" x14ac:dyDescent="0.35">
      <c r="E23856"/>
      <c r="H23856"/>
    </row>
    <row r="23857" spans="5:8" x14ac:dyDescent="0.35">
      <c r="E23857"/>
      <c r="H23857"/>
    </row>
    <row r="23858" spans="5:8" x14ac:dyDescent="0.35">
      <c r="E23858"/>
      <c r="H23858"/>
    </row>
    <row r="23859" spans="5:8" x14ac:dyDescent="0.35">
      <c r="E23859"/>
      <c r="H23859"/>
    </row>
    <row r="23860" spans="5:8" x14ac:dyDescent="0.35">
      <c r="E23860"/>
      <c r="H23860"/>
    </row>
    <row r="23861" spans="5:8" x14ac:dyDescent="0.35">
      <c r="E23861"/>
      <c r="H23861"/>
    </row>
    <row r="23862" spans="5:8" x14ac:dyDescent="0.35">
      <c r="E23862"/>
      <c r="H23862"/>
    </row>
    <row r="23863" spans="5:8" x14ac:dyDescent="0.35">
      <c r="E23863"/>
      <c r="H23863"/>
    </row>
    <row r="23864" spans="5:8" x14ac:dyDescent="0.35">
      <c r="E23864"/>
      <c r="H23864"/>
    </row>
    <row r="23865" spans="5:8" x14ac:dyDescent="0.35">
      <c r="E23865"/>
      <c r="H23865"/>
    </row>
    <row r="23866" spans="5:8" x14ac:dyDescent="0.35">
      <c r="E23866"/>
      <c r="H23866"/>
    </row>
    <row r="23867" spans="5:8" x14ac:dyDescent="0.35">
      <c r="E23867"/>
      <c r="H23867"/>
    </row>
    <row r="23868" spans="5:8" x14ac:dyDescent="0.35">
      <c r="E23868"/>
      <c r="H23868"/>
    </row>
    <row r="23869" spans="5:8" x14ac:dyDescent="0.35">
      <c r="E23869"/>
      <c r="H23869"/>
    </row>
    <row r="23870" spans="5:8" x14ac:dyDescent="0.35">
      <c r="E23870"/>
      <c r="H23870"/>
    </row>
    <row r="23871" spans="5:8" x14ac:dyDescent="0.35">
      <c r="E23871"/>
      <c r="H23871"/>
    </row>
    <row r="23872" spans="5:8" x14ac:dyDescent="0.35">
      <c r="E23872"/>
      <c r="H23872"/>
    </row>
    <row r="23873" spans="5:8" x14ac:dyDescent="0.35">
      <c r="E23873"/>
      <c r="H23873"/>
    </row>
    <row r="23874" spans="5:8" x14ac:dyDescent="0.35">
      <c r="E23874"/>
      <c r="H23874"/>
    </row>
    <row r="23875" spans="5:8" x14ac:dyDescent="0.35">
      <c r="E23875"/>
      <c r="H23875"/>
    </row>
    <row r="23876" spans="5:8" x14ac:dyDescent="0.35">
      <c r="E23876"/>
      <c r="H23876"/>
    </row>
    <row r="23877" spans="5:8" x14ac:dyDescent="0.35">
      <c r="E23877"/>
      <c r="H23877"/>
    </row>
    <row r="23878" spans="5:8" x14ac:dyDescent="0.35">
      <c r="E23878"/>
      <c r="H23878"/>
    </row>
    <row r="23879" spans="5:8" x14ac:dyDescent="0.35">
      <c r="E23879"/>
      <c r="H23879"/>
    </row>
    <row r="23880" spans="5:8" x14ac:dyDescent="0.35">
      <c r="E23880"/>
      <c r="H23880"/>
    </row>
    <row r="23881" spans="5:8" x14ac:dyDescent="0.35">
      <c r="E23881"/>
      <c r="H23881"/>
    </row>
    <row r="23882" spans="5:8" x14ac:dyDescent="0.35">
      <c r="E23882"/>
      <c r="H23882"/>
    </row>
    <row r="23883" spans="5:8" x14ac:dyDescent="0.35">
      <c r="E23883"/>
      <c r="H23883"/>
    </row>
    <row r="23884" spans="5:8" x14ac:dyDescent="0.35">
      <c r="E23884"/>
      <c r="H23884"/>
    </row>
    <row r="23885" spans="5:8" x14ac:dyDescent="0.35">
      <c r="E23885"/>
      <c r="H23885"/>
    </row>
    <row r="23886" spans="5:8" x14ac:dyDescent="0.35">
      <c r="E23886"/>
      <c r="H23886"/>
    </row>
    <row r="23887" spans="5:8" x14ac:dyDescent="0.35">
      <c r="E23887"/>
      <c r="H23887"/>
    </row>
    <row r="23888" spans="5:8" x14ac:dyDescent="0.35">
      <c r="E23888"/>
      <c r="H23888"/>
    </row>
    <row r="23889" spans="5:8" x14ac:dyDescent="0.35">
      <c r="E23889"/>
      <c r="H23889"/>
    </row>
    <row r="23890" spans="5:8" x14ac:dyDescent="0.35">
      <c r="E23890"/>
      <c r="H23890"/>
    </row>
    <row r="23891" spans="5:8" x14ac:dyDescent="0.35">
      <c r="E23891"/>
      <c r="H23891"/>
    </row>
    <row r="23892" spans="5:8" x14ac:dyDescent="0.35">
      <c r="E23892"/>
      <c r="H23892"/>
    </row>
    <row r="23893" spans="5:8" x14ac:dyDescent="0.35">
      <c r="E23893"/>
      <c r="H23893"/>
    </row>
    <row r="23894" spans="5:8" x14ac:dyDescent="0.35">
      <c r="E23894"/>
      <c r="H23894"/>
    </row>
    <row r="23895" spans="5:8" x14ac:dyDescent="0.35">
      <c r="E23895"/>
      <c r="H23895"/>
    </row>
    <row r="23896" spans="5:8" x14ac:dyDescent="0.35">
      <c r="E23896"/>
      <c r="H23896"/>
    </row>
    <row r="23897" spans="5:8" x14ac:dyDescent="0.35">
      <c r="E23897"/>
      <c r="H23897"/>
    </row>
    <row r="23898" spans="5:8" x14ac:dyDescent="0.35">
      <c r="E23898"/>
      <c r="H23898"/>
    </row>
    <row r="23899" spans="5:8" x14ac:dyDescent="0.35">
      <c r="E23899"/>
      <c r="H23899"/>
    </row>
    <row r="23900" spans="5:8" x14ac:dyDescent="0.35">
      <c r="E23900"/>
      <c r="H23900"/>
    </row>
    <row r="23901" spans="5:8" x14ac:dyDescent="0.35">
      <c r="E23901"/>
      <c r="H23901"/>
    </row>
    <row r="23902" spans="5:8" x14ac:dyDescent="0.35">
      <c r="E23902"/>
      <c r="H23902"/>
    </row>
    <row r="23903" spans="5:8" x14ac:dyDescent="0.35">
      <c r="E23903"/>
      <c r="H23903"/>
    </row>
    <row r="23904" spans="5:8" x14ac:dyDescent="0.35">
      <c r="E23904"/>
      <c r="H23904"/>
    </row>
    <row r="23905" spans="5:8" x14ac:dyDescent="0.35">
      <c r="E23905"/>
      <c r="H23905"/>
    </row>
    <row r="23906" spans="5:8" x14ac:dyDescent="0.35">
      <c r="E23906"/>
      <c r="H23906"/>
    </row>
    <row r="23907" spans="5:8" x14ac:dyDescent="0.35">
      <c r="E23907"/>
      <c r="H23907"/>
    </row>
    <row r="23908" spans="5:8" x14ac:dyDescent="0.35">
      <c r="E23908"/>
      <c r="H23908"/>
    </row>
    <row r="23909" spans="5:8" x14ac:dyDescent="0.35">
      <c r="E23909"/>
      <c r="H23909"/>
    </row>
    <row r="23910" spans="5:8" x14ac:dyDescent="0.35">
      <c r="E23910"/>
      <c r="H23910"/>
    </row>
    <row r="23911" spans="5:8" x14ac:dyDescent="0.35">
      <c r="E23911"/>
      <c r="H23911"/>
    </row>
    <row r="23912" spans="5:8" x14ac:dyDescent="0.35">
      <c r="E23912"/>
      <c r="H23912"/>
    </row>
    <row r="23913" spans="5:8" x14ac:dyDescent="0.35">
      <c r="E23913"/>
      <c r="H23913"/>
    </row>
    <row r="23914" spans="5:8" x14ac:dyDescent="0.35">
      <c r="E23914"/>
      <c r="H23914"/>
    </row>
    <row r="23915" spans="5:8" x14ac:dyDescent="0.35">
      <c r="E23915"/>
      <c r="H23915"/>
    </row>
    <row r="23916" spans="5:8" x14ac:dyDescent="0.35">
      <c r="E23916"/>
      <c r="H23916"/>
    </row>
    <row r="23917" spans="5:8" x14ac:dyDescent="0.35">
      <c r="E23917"/>
      <c r="H23917"/>
    </row>
    <row r="23918" spans="5:8" x14ac:dyDescent="0.35">
      <c r="E23918"/>
      <c r="H23918"/>
    </row>
    <row r="23919" spans="5:8" x14ac:dyDescent="0.35">
      <c r="E23919"/>
      <c r="H23919"/>
    </row>
    <row r="23920" spans="5:8" x14ac:dyDescent="0.35">
      <c r="E23920"/>
      <c r="H23920"/>
    </row>
    <row r="23921" spans="5:8" x14ac:dyDescent="0.35">
      <c r="E23921"/>
      <c r="H23921"/>
    </row>
    <row r="23922" spans="5:8" x14ac:dyDescent="0.35">
      <c r="E23922"/>
      <c r="H23922"/>
    </row>
    <row r="23923" spans="5:8" x14ac:dyDescent="0.35">
      <c r="E23923"/>
      <c r="H23923"/>
    </row>
    <row r="23924" spans="5:8" x14ac:dyDescent="0.35">
      <c r="E23924"/>
      <c r="H23924"/>
    </row>
    <row r="23925" spans="5:8" x14ac:dyDescent="0.35">
      <c r="E23925"/>
      <c r="H23925"/>
    </row>
    <row r="23926" spans="5:8" x14ac:dyDescent="0.35">
      <c r="E23926"/>
      <c r="H23926"/>
    </row>
    <row r="23927" spans="5:8" x14ac:dyDescent="0.35">
      <c r="E23927"/>
      <c r="H23927"/>
    </row>
    <row r="23928" spans="5:8" x14ac:dyDescent="0.35">
      <c r="E23928"/>
      <c r="H23928"/>
    </row>
    <row r="23929" spans="5:8" x14ac:dyDescent="0.35">
      <c r="E23929"/>
      <c r="H23929"/>
    </row>
    <row r="23930" spans="5:8" x14ac:dyDescent="0.35">
      <c r="E23930"/>
      <c r="H23930"/>
    </row>
    <row r="23931" spans="5:8" x14ac:dyDescent="0.35">
      <c r="E23931"/>
      <c r="H23931"/>
    </row>
    <row r="23932" spans="5:8" x14ac:dyDescent="0.35">
      <c r="E23932"/>
      <c r="H23932"/>
    </row>
    <row r="23933" spans="5:8" x14ac:dyDescent="0.35">
      <c r="E23933"/>
      <c r="H23933"/>
    </row>
    <row r="23934" spans="5:8" x14ac:dyDescent="0.35">
      <c r="E23934"/>
      <c r="H23934"/>
    </row>
    <row r="23935" spans="5:8" x14ac:dyDescent="0.35">
      <c r="E23935"/>
      <c r="H23935"/>
    </row>
    <row r="23936" spans="5:8" x14ac:dyDescent="0.35">
      <c r="E23936"/>
      <c r="H23936"/>
    </row>
    <row r="23937" spans="5:8" x14ac:dyDescent="0.35">
      <c r="E23937"/>
      <c r="H23937"/>
    </row>
    <row r="23938" spans="5:8" x14ac:dyDescent="0.35">
      <c r="E23938"/>
      <c r="H23938"/>
    </row>
    <row r="23939" spans="5:8" x14ac:dyDescent="0.35">
      <c r="E23939"/>
      <c r="H23939"/>
    </row>
    <row r="23940" spans="5:8" x14ac:dyDescent="0.35">
      <c r="E23940"/>
      <c r="H23940"/>
    </row>
    <row r="23941" spans="5:8" x14ac:dyDescent="0.35">
      <c r="E23941"/>
      <c r="H23941"/>
    </row>
    <row r="23942" spans="5:8" x14ac:dyDescent="0.35">
      <c r="E23942"/>
      <c r="H23942"/>
    </row>
    <row r="23943" spans="5:8" x14ac:dyDescent="0.35">
      <c r="E23943"/>
      <c r="H23943"/>
    </row>
    <row r="23944" spans="5:8" x14ac:dyDescent="0.35">
      <c r="E23944"/>
      <c r="H23944"/>
    </row>
    <row r="23945" spans="5:8" x14ac:dyDescent="0.35">
      <c r="E23945"/>
      <c r="H23945"/>
    </row>
    <row r="23946" spans="5:8" x14ac:dyDescent="0.35">
      <c r="E23946"/>
      <c r="H23946"/>
    </row>
    <row r="23947" spans="5:8" x14ac:dyDescent="0.35">
      <c r="E23947"/>
      <c r="H23947"/>
    </row>
    <row r="23948" spans="5:8" x14ac:dyDescent="0.35">
      <c r="E23948"/>
      <c r="H23948"/>
    </row>
    <row r="23949" spans="5:8" x14ac:dyDescent="0.35">
      <c r="E23949"/>
      <c r="H23949"/>
    </row>
    <row r="23950" spans="5:8" x14ac:dyDescent="0.35">
      <c r="E23950"/>
      <c r="H23950"/>
    </row>
    <row r="23951" spans="5:8" x14ac:dyDescent="0.35">
      <c r="E23951"/>
      <c r="H23951"/>
    </row>
    <row r="23952" spans="5:8" x14ac:dyDescent="0.35">
      <c r="E23952"/>
      <c r="H23952"/>
    </row>
    <row r="23953" spans="5:8" x14ac:dyDescent="0.35">
      <c r="E23953"/>
      <c r="H23953"/>
    </row>
    <row r="23954" spans="5:8" x14ac:dyDescent="0.35">
      <c r="E23954"/>
      <c r="H23954"/>
    </row>
    <row r="23955" spans="5:8" x14ac:dyDescent="0.35">
      <c r="E23955"/>
      <c r="H23955"/>
    </row>
    <row r="23956" spans="5:8" x14ac:dyDescent="0.35">
      <c r="E23956"/>
      <c r="H23956"/>
    </row>
    <row r="23957" spans="5:8" x14ac:dyDescent="0.35">
      <c r="E23957"/>
      <c r="H23957"/>
    </row>
    <row r="23958" spans="5:8" x14ac:dyDescent="0.35">
      <c r="E23958"/>
      <c r="H23958"/>
    </row>
    <row r="23959" spans="5:8" x14ac:dyDescent="0.35">
      <c r="E23959"/>
      <c r="H23959"/>
    </row>
    <row r="23960" spans="5:8" x14ac:dyDescent="0.35">
      <c r="E23960"/>
      <c r="H23960"/>
    </row>
    <row r="23961" spans="5:8" x14ac:dyDescent="0.35">
      <c r="E23961"/>
      <c r="H23961"/>
    </row>
    <row r="23962" spans="5:8" x14ac:dyDescent="0.35">
      <c r="E23962"/>
      <c r="H23962"/>
    </row>
    <row r="23963" spans="5:8" x14ac:dyDescent="0.35">
      <c r="E23963"/>
      <c r="H23963"/>
    </row>
    <row r="23964" spans="5:8" x14ac:dyDescent="0.35">
      <c r="E23964"/>
      <c r="H23964"/>
    </row>
    <row r="23965" spans="5:8" x14ac:dyDescent="0.35">
      <c r="E23965"/>
      <c r="H23965"/>
    </row>
    <row r="23966" spans="5:8" x14ac:dyDescent="0.35">
      <c r="E23966"/>
      <c r="H23966"/>
    </row>
    <row r="23967" spans="5:8" x14ac:dyDescent="0.35">
      <c r="E23967"/>
      <c r="H23967"/>
    </row>
    <row r="23968" spans="5:8" x14ac:dyDescent="0.35">
      <c r="E23968"/>
      <c r="H23968"/>
    </row>
    <row r="23969" spans="5:8" x14ac:dyDescent="0.35">
      <c r="E23969"/>
      <c r="H23969"/>
    </row>
    <row r="23970" spans="5:8" x14ac:dyDescent="0.35">
      <c r="E23970"/>
      <c r="H23970"/>
    </row>
    <row r="23971" spans="5:8" x14ac:dyDescent="0.35">
      <c r="E23971"/>
      <c r="H23971"/>
    </row>
    <row r="23972" spans="5:8" x14ac:dyDescent="0.35">
      <c r="E23972"/>
      <c r="H23972"/>
    </row>
    <row r="23973" spans="5:8" x14ac:dyDescent="0.35">
      <c r="E23973"/>
      <c r="H23973"/>
    </row>
    <row r="23974" spans="5:8" x14ac:dyDescent="0.35">
      <c r="E23974"/>
      <c r="H23974"/>
    </row>
    <row r="23975" spans="5:8" x14ac:dyDescent="0.35">
      <c r="E23975"/>
      <c r="H23975"/>
    </row>
    <row r="23976" spans="5:8" x14ac:dyDescent="0.35">
      <c r="E23976"/>
      <c r="H23976"/>
    </row>
    <row r="23977" spans="5:8" x14ac:dyDescent="0.35">
      <c r="E23977"/>
      <c r="H23977"/>
    </row>
    <row r="23978" spans="5:8" x14ac:dyDescent="0.35">
      <c r="E23978"/>
      <c r="H23978"/>
    </row>
    <row r="23979" spans="5:8" x14ac:dyDescent="0.35">
      <c r="E23979"/>
      <c r="H23979"/>
    </row>
    <row r="23980" spans="5:8" x14ac:dyDescent="0.35">
      <c r="E23980"/>
      <c r="H23980"/>
    </row>
    <row r="23981" spans="5:8" x14ac:dyDescent="0.35">
      <c r="E23981"/>
      <c r="H23981"/>
    </row>
    <row r="23982" spans="5:8" x14ac:dyDescent="0.35">
      <c r="E23982"/>
      <c r="H23982"/>
    </row>
    <row r="23983" spans="5:8" x14ac:dyDescent="0.35">
      <c r="E23983"/>
      <c r="H23983"/>
    </row>
    <row r="23984" spans="5:8" x14ac:dyDescent="0.35">
      <c r="E23984"/>
      <c r="H23984"/>
    </row>
    <row r="23985" spans="5:8" x14ac:dyDescent="0.35">
      <c r="E23985"/>
      <c r="H23985"/>
    </row>
    <row r="23986" spans="5:8" x14ac:dyDescent="0.35">
      <c r="E23986"/>
      <c r="H23986"/>
    </row>
    <row r="23987" spans="5:8" x14ac:dyDescent="0.35">
      <c r="E23987"/>
      <c r="H23987"/>
    </row>
    <row r="23988" spans="5:8" x14ac:dyDescent="0.35">
      <c r="E23988"/>
      <c r="H23988"/>
    </row>
    <row r="23989" spans="5:8" x14ac:dyDescent="0.35">
      <c r="E23989"/>
      <c r="H23989"/>
    </row>
    <row r="23990" spans="5:8" x14ac:dyDescent="0.35">
      <c r="E23990"/>
      <c r="H23990"/>
    </row>
    <row r="23991" spans="5:8" x14ac:dyDescent="0.35">
      <c r="E23991"/>
      <c r="H23991"/>
    </row>
    <row r="23992" spans="5:8" x14ac:dyDescent="0.35">
      <c r="E23992"/>
      <c r="H23992"/>
    </row>
    <row r="23993" spans="5:8" x14ac:dyDescent="0.35">
      <c r="E23993"/>
      <c r="H23993"/>
    </row>
    <row r="23994" spans="5:8" x14ac:dyDescent="0.35">
      <c r="E23994"/>
      <c r="H23994"/>
    </row>
    <row r="23995" spans="5:8" x14ac:dyDescent="0.35">
      <c r="E23995"/>
      <c r="H23995"/>
    </row>
    <row r="23996" spans="5:8" x14ac:dyDescent="0.35">
      <c r="E23996"/>
      <c r="H23996"/>
    </row>
    <row r="23997" spans="5:8" x14ac:dyDescent="0.35">
      <c r="E23997"/>
      <c r="H23997"/>
    </row>
    <row r="23998" spans="5:8" x14ac:dyDescent="0.35">
      <c r="E23998"/>
      <c r="H23998"/>
    </row>
    <row r="23999" spans="5:8" x14ac:dyDescent="0.35">
      <c r="E23999"/>
      <c r="H23999"/>
    </row>
    <row r="24000" spans="5:8" x14ac:dyDescent="0.35">
      <c r="E24000"/>
      <c r="H24000"/>
    </row>
    <row r="24001" spans="5:8" x14ac:dyDescent="0.35">
      <c r="E24001"/>
      <c r="H24001"/>
    </row>
    <row r="24002" spans="5:8" x14ac:dyDescent="0.35">
      <c r="E24002"/>
      <c r="H24002"/>
    </row>
    <row r="24003" spans="5:8" x14ac:dyDescent="0.35">
      <c r="E24003"/>
      <c r="H24003"/>
    </row>
    <row r="24004" spans="5:8" x14ac:dyDescent="0.35">
      <c r="E24004"/>
      <c r="H24004"/>
    </row>
    <row r="24005" spans="5:8" x14ac:dyDescent="0.35">
      <c r="E24005"/>
      <c r="H24005"/>
    </row>
    <row r="24006" spans="5:8" x14ac:dyDescent="0.35">
      <c r="E24006"/>
      <c r="H24006"/>
    </row>
    <row r="24007" spans="5:8" x14ac:dyDescent="0.35">
      <c r="E24007"/>
      <c r="H24007"/>
    </row>
    <row r="24008" spans="5:8" x14ac:dyDescent="0.35">
      <c r="E24008"/>
      <c r="H24008"/>
    </row>
    <row r="24009" spans="5:8" x14ac:dyDescent="0.35">
      <c r="E24009"/>
      <c r="H24009"/>
    </row>
    <row r="24010" spans="5:8" x14ac:dyDescent="0.35">
      <c r="E24010"/>
      <c r="H24010"/>
    </row>
    <row r="24011" spans="5:8" x14ac:dyDescent="0.35">
      <c r="E24011"/>
      <c r="H24011"/>
    </row>
    <row r="24012" spans="5:8" x14ac:dyDescent="0.35">
      <c r="E24012"/>
      <c r="H24012"/>
    </row>
    <row r="24013" spans="5:8" x14ac:dyDescent="0.35">
      <c r="E24013"/>
      <c r="H24013"/>
    </row>
    <row r="24014" spans="5:8" x14ac:dyDescent="0.35">
      <c r="E24014"/>
      <c r="H24014"/>
    </row>
    <row r="24015" spans="5:8" x14ac:dyDescent="0.35">
      <c r="E24015"/>
      <c r="H24015"/>
    </row>
    <row r="24016" spans="5:8" x14ac:dyDescent="0.35">
      <c r="E24016"/>
      <c r="H24016"/>
    </row>
    <row r="24017" spans="5:8" x14ac:dyDescent="0.35">
      <c r="E24017"/>
      <c r="H24017"/>
    </row>
    <row r="24018" spans="5:8" x14ac:dyDescent="0.35">
      <c r="E24018"/>
      <c r="H24018"/>
    </row>
    <row r="24019" spans="5:8" x14ac:dyDescent="0.35">
      <c r="E24019"/>
      <c r="H24019"/>
    </row>
    <row r="24020" spans="5:8" x14ac:dyDescent="0.35">
      <c r="E24020"/>
      <c r="H24020"/>
    </row>
    <row r="24021" spans="5:8" x14ac:dyDescent="0.35">
      <c r="E24021"/>
      <c r="H24021"/>
    </row>
    <row r="24022" spans="5:8" x14ac:dyDescent="0.35">
      <c r="E24022"/>
      <c r="H24022"/>
    </row>
    <row r="24023" spans="5:8" x14ac:dyDescent="0.35">
      <c r="E24023"/>
      <c r="H24023"/>
    </row>
    <row r="24024" spans="5:8" x14ac:dyDescent="0.35">
      <c r="E24024"/>
      <c r="H24024"/>
    </row>
    <row r="24025" spans="5:8" x14ac:dyDescent="0.35">
      <c r="E24025"/>
      <c r="H24025"/>
    </row>
    <row r="24026" spans="5:8" x14ac:dyDescent="0.35">
      <c r="E24026"/>
      <c r="H24026"/>
    </row>
    <row r="24027" spans="5:8" x14ac:dyDescent="0.35">
      <c r="E24027"/>
      <c r="H24027"/>
    </row>
    <row r="24028" spans="5:8" x14ac:dyDescent="0.35">
      <c r="E24028"/>
      <c r="H24028"/>
    </row>
    <row r="24029" spans="5:8" x14ac:dyDescent="0.35">
      <c r="E24029"/>
      <c r="H24029"/>
    </row>
    <row r="24030" spans="5:8" x14ac:dyDescent="0.35">
      <c r="E24030"/>
      <c r="H24030"/>
    </row>
    <row r="24031" spans="5:8" x14ac:dyDescent="0.35">
      <c r="E24031"/>
      <c r="H24031"/>
    </row>
    <row r="24032" spans="5:8" x14ac:dyDescent="0.35">
      <c r="E24032"/>
      <c r="H24032"/>
    </row>
    <row r="24033" spans="5:8" x14ac:dyDescent="0.35">
      <c r="E24033"/>
      <c r="H24033"/>
    </row>
    <row r="24034" spans="5:8" x14ac:dyDescent="0.35">
      <c r="E24034"/>
      <c r="H24034"/>
    </row>
    <row r="24035" spans="5:8" x14ac:dyDescent="0.35">
      <c r="E24035"/>
      <c r="H24035"/>
    </row>
    <row r="24036" spans="5:8" x14ac:dyDescent="0.35">
      <c r="E24036"/>
      <c r="H24036"/>
    </row>
    <row r="24037" spans="5:8" x14ac:dyDescent="0.35">
      <c r="E24037"/>
      <c r="H24037"/>
    </row>
    <row r="24038" spans="5:8" x14ac:dyDescent="0.35">
      <c r="E24038"/>
      <c r="H24038"/>
    </row>
    <row r="24039" spans="5:8" x14ac:dyDescent="0.35">
      <c r="E24039"/>
      <c r="H24039"/>
    </row>
    <row r="24040" spans="5:8" x14ac:dyDescent="0.35">
      <c r="E24040"/>
      <c r="H24040"/>
    </row>
    <row r="24041" spans="5:8" x14ac:dyDescent="0.35">
      <c r="E24041"/>
      <c r="H24041"/>
    </row>
    <row r="24042" spans="5:8" x14ac:dyDescent="0.35">
      <c r="E24042"/>
      <c r="H24042"/>
    </row>
    <row r="24043" spans="5:8" x14ac:dyDescent="0.35">
      <c r="E24043"/>
      <c r="H24043"/>
    </row>
    <row r="24044" spans="5:8" x14ac:dyDescent="0.35">
      <c r="E24044"/>
      <c r="H24044"/>
    </row>
    <row r="24045" spans="5:8" x14ac:dyDescent="0.35">
      <c r="E24045"/>
      <c r="H24045"/>
    </row>
    <row r="24046" spans="5:8" x14ac:dyDescent="0.35">
      <c r="E24046"/>
      <c r="H24046"/>
    </row>
    <row r="24047" spans="5:8" x14ac:dyDescent="0.35">
      <c r="E24047"/>
      <c r="H24047"/>
    </row>
    <row r="24048" spans="5:8" x14ac:dyDescent="0.35">
      <c r="E24048"/>
      <c r="H24048"/>
    </row>
    <row r="24049" spans="5:8" x14ac:dyDescent="0.35">
      <c r="E24049"/>
      <c r="H24049"/>
    </row>
    <row r="24050" spans="5:8" x14ac:dyDescent="0.35">
      <c r="E24050"/>
      <c r="H24050"/>
    </row>
    <row r="24051" spans="5:8" x14ac:dyDescent="0.35">
      <c r="E24051"/>
      <c r="H24051"/>
    </row>
    <row r="24052" spans="5:8" x14ac:dyDescent="0.35">
      <c r="E24052"/>
      <c r="H24052"/>
    </row>
    <row r="24053" spans="5:8" x14ac:dyDescent="0.35">
      <c r="E24053"/>
      <c r="H24053"/>
    </row>
    <row r="24054" spans="5:8" x14ac:dyDescent="0.35">
      <c r="E24054"/>
      <c r="H24054"/>
    </row>
    <row r="24055" spans="5:8" x14ac:dyDescent="0.35">
      <c r="E24055"/>
      <c r="H24055"/>
    </row>
    <row r="24056" spans="5:8" x14ac:dyDescent="0.35">
      <c r="E24056"/>
      <c r="H24056"/>
    </row>
    <row r="24057" spans="5:8" x14ac:dyDescent="0.35">
      <c r="E24057"/>
      <c r="H24057"/>
    </row>
    <row r="24058" spans="5:8" x14ac:dyDescent="0.35">
      <c r="E24058"/>
      <c r="H24058"/>
    </row>
    <row r="24059" spans="5:8" x14ac:dyDescent="0.35">
      <c r="E24059"/>
      <c r="H24059"/>
    </row>
    <row r="24060" spans="5:8" x14ac:dyDescent="0.35">
      <c r="E24060"/>
      <c r="H24060"/>
    </row>
    <row r="24061" spans="5:8" x14ac:dyDescent="0.35">
      <c r="E24061"/>
      <c r="H24061"/>
    </row>
    <row r="24062" spans="5:8" x14ac:dyDescent="0.35">
      <c r="E24062"/>
      <c r="H24062"/>
    </row>
    <row r="24063" spans="5:8" x14ac:dyDescent="0.35">
      <c r="E24063"/>
      <c r="H24063"/>
    </row>
    <row r="24064" spans="5:8" x14ac:dyDescent="0.35">
      <c r="E24064"/>
      <c r="H24064"/>
    </row>
    <row r="24065" spans="5:8" x14ac:dyDescent="0.35">
      <c r="E24065"/>
      <c r="H24065"/>
    </row>
    <row r="24066" spans="5:8" x14ac:dyDescent="0.35">
      <c r="E24066"/>
      <c r="H24066"/>
    </row>
    <row r="24067" spans="5:8" x14ac:dyDescent="0.35">
      <c r="E24067"/>
      <c r="H24067"/>
    </row>
    <row r="24068" spans="5:8" x14ac:dyDescent="0.35">
      <c r="E24068"/>
      <c r="H24068"/>
    </row>
    <row r="24069" spans="5:8" x14ac:dyDescent="0.35">
      <c r="E24069"/>
      <c r="H24069"/>
    </row>
    <row r="24070" spans="5:8" x14ac:dyDescent="0.35">
      <c r="E24070"/>
      <c r="H24070"/>
    </row>
    <row r="24071" spans="5:8" x14ac:dyDescent="0.35">
      <c r="E24071"/>
      <c r="H24071"/>
    </row>
    <row r="24072" spans="5:8" x14ac:dyDescent="0.35">
      <c r="E24072"/>
      <c r="H24072"/>
    </row>
    <row r="24073" spans="5:8" x14ac:dyDescent="0.35">
      <c r="E24073"/>
      <c r="H24073"/>
    </row>
    <row r="24074" spans="5:8" x14ac:dyDescent="0.35">
      <c r="E24074"/>
      <c r="H24074"/>
    </row>
    <row r="24075" spans="5:8" x14ac:dyDescent="0.35">
      <c r="E24075"/>
      <c r="H24075"/>
    </row>
    <row r="24076" spans="5:8" x14ac:dyDescent="0.35">
      <c r="E24076"/>
      <c r="H24076"/>
    </row>
    <row r="24077" spans="5:8" x14ac:dyDescent="0.35">
      <c r="E24077"/>
      <c r="H24077"/>
    </row>
    <row r="24078" spans="5:8" x14ac:dyDescent="0.35">
      <c r="E24078"/>
      <c r="H24078"/>
    </row>
    <row r="24079" spans="5:8" x14ac:dyDescent="0.35">
      <c r="E24079"/>
      <c r="H24079"/>
    </row>
    <row r="24080" spans="5:8" x14ac:dyDescent="0.35">
      <c r="E24080"/>
      <c r="H24080"/>
    </row>
    <row r="24081" spans="5:8" x14ac:dyDescent="0.35">
      <c r="E24081"/>
      <c r="H24081"/>
    </row>
    <row r="24082" spans="5:8" x14ac:dyDescent="0.35">
      <c r="E24082"/>
      <c r="H24082"/>
    </row>
    <row r="24083" spans="5:8" x14ac:dyDescent="0.35">
      <c r="E24083"/>
      <c r="H24083"/>
    </row>
    <row r="24084" spans="5:8" x14ac:dyDescent="0.35">
      <c r="E24084"/>
      <c r="H24084"/>
    </row>
    <row r="24085" spans="5:8" x14ac:dyDescent="0.35">
      <c r="E24085"/>
      <c r="H24085"/>
    </row>
    <row r="24086" spans="5:8" x14ac:dyDescent="0.35">
      <c r="E24086"/>
      <c r="H24086"/>
    </row>
    <row r="24087" spans="5:8" x14ac:dyDescent="0.35">
      <c r="E24087"/>
      <c r="H24087"/>
    </row>
    <row r="24088" spans="5:8" x14ac:dyDescent="0.35">
      <c r="E24088"/>
      <c r="H24088"/>
    </row>
    <row r="24089" spans="5:8" x14ac:dyDescent="0.35">
      <c r="E24089"/>
      <c r="H24089"/>
    </row>
    <row r="24090" spans="5:8" x14ac:dyDescent="0.35">
      <c r="E24090"/>
      <c r="H24090"/>
    </row>
    <row r="24091" spans="5:8" x14ac:dyDescent="0.35">
      <c r="E24091"/>
      <c r="H24091"/>
    </row>
    <row r="24092" spans="5:8" x14ac:dyDescent="0.35">
      <c r="E24092"/>
      <c r="H24092"/>
    </row>
    <row r="24093" spans="5:8" x14ac:dyDescent="0.35">
      <c r="E24093"/>
      <c r="H24093"/>
    </row>
    <row r="24094" spans="5:8" x14ac:dyDescent="0.35">
      <c r="E24094"/>
      <c r="H24094"/>
    </row>
    <row r="24095" spans="5:8" x14ac:dyDescent="0.35">
      <c r="E24095"/>
      <c r="H24095"/>
    </row>
    <row r="24096" spans="5:8" x14ac:dyDescent="0.35">
      <c r="E24096"/>
      <c r="H24096"/>
    </row>
    <row r="24097" spans="5:8" x14ac:dyDescent="0.35">
      <c r="E24097"/>
      <c r="H24097"/>
    </row>
    <row r="24098" spans="5:8" x14ac:dyDescent="0.35">
      <c r="E24098"/>
      <c r="H24098"/>
    </row>
    <row r="24099" spans="5:8" x14ac:dyDescent="0.35">
      <c r="E24099"/>
      <c r="H24099"/>
    </row>
    <row r="24100" spans="5:8" x14ac:dyDescent="0.35">
      <c r="E24100"/>
      <c r="H24100"/>
    </row>
    <row r="24101" spans="5:8" x14ac:dyDescent="0.35">
      <c r="E24101"/>
      <c r="H24101"/>
    </row>
    <row r="24102" spans="5:8" x14ac:dyDescent="0.35">
      <c r="E24102"/>
      <c r="H24102"/>
    </row>
    <row r="24103" spans="5:8" x14ac:dyDescent="0.35">
      <c r="E24103"/>
      <c r="H24103"/>
    </row>
    <row r="24104" spans="5:8" x14ac:dyDescent="0.35">
      <c r="E24104"/>
      <c r="H24104"/>
    </row>
    <row r="24105" spans="5:8" x14ac:dyDescent="0.35">
      <c r="E24105"/>
      <c r="H24105"/>
    </row>
    <row r="24106" spans="5:8" x14ac:dyDescent="0.35">
      <c r="E24106"/>
      <c r="H24106"/>
    </row>
    <row r="24107" spans="5:8" x14ac:dyDescent="0.35">
      <c r="E24107"/>
      <c r="H24107"/>
    </row>
    <row r="24108" spans="5:8" x14ac:dyDescent="0.35">
      <c r="E24108"/>
      <c r="H24108"/>
    </row>
    <row r="24109" spans="5:8" x14ac:dyDescent="0.35">
      <c r="E24109"/>
      <c r="H24109"/>
    </row>
    <row r="24110" spans="5:8" x14ac:dyDescent="0.35">
      <c r="E24110"/>
      <c r="H24110"/>
    </row>
    <row r="24111" spans="5:8" x14ac:dyDescent="0.35">
      <c r="E24111"/>
      <c r="H24111"/>
    </row>
    <row r="24112" spans="5:8" x14ac:dyDescent="0.35">
      <c r="E24112"/>
      <c r="H24112"/>
    </row>
    <row r="24113" spans="5:8" x14ac:dyDescent="0.35">
      <c r="E24113"/>
      <c r="H24113"/>
    </row>
    <row r="24114" spans="5:8" x14ac:dyDescent="0.35">
      <c r="E24114"/>
      <c r="H24114"/>
    </row>
    <row r="24115" spans="5:8" x14ac:dyDescent="0.35">
      <c r="E24115"/>
      <c r="H24115"/>
    </row>
    <row r="24116" spans="5:8" x14ac:dyDescent="0.35">
      <c r="E24116"/>
      <c r="H24116"/>
    </row>
    <row r="24117" spans="5:8" x14ac:dyDescent="0.35">
      <c r="E24117"/>
      <c r="H24117"/>
    </row>
    <row r="24118" spans="5:8" x14ac:dyDescent="0.35">
      <c r="E24118"/>
      <c r="H24118"/>
    </row>
    <row r="24119" spans="5:8" x14ac:dyDescent="0.35">
      <c r="E24119"/>
      <c r="H24119"/>
    </row>
    <row r="24120" spans="5:8" x14ac:dyDescent="0.35">
      <c r="E24120"/>
      <c r="H24120"/>
    </row>
    <row r="24121" spans="5:8" x14ac:dyDescent="0.35">
      <c r="E24121"/>
      <c r="H24121"/>
    </row>
    <row r="24122" spans="5:8" x14ac:dyDescent="0.35">
      <c r="E24122"/>
      <c r="H24122"/>
    </row>
    <row r="24123" spans="5:8" x14ac:dyDescent="0.35">
      <c r="E24123"/>
      <c r="H24123"/>
    </row>
    <row r="24124" spans="5:8" x14ac:dyDescent="0.35">
      <c r="E24124"/>
      <c r="H24124"/>
    </row>
    <row r="24125" spans="5:8" x14ac:dyDescent="0.35">
      <c r="E24125"/>
      <c r="H24125"/>
    </row>
    <row r="24126" spans="5:8" x14ac:dyDescent="0.35">
      <c r="E24126"/>
      <c r="H24126"/>
    </row>
    <row r="24127" spans="5:8" x14ac:dyDescent="0.35">
      <c r="E24127"/>
      <c r="H24127"/>
    </row>
    <row r="24128" spans="5:8" x14ac:dyDescent="0.35">
      <c r="E24128"/>
      <c r="H24128"/>
    </row>
    <row r="24129" spans="5:8" x14ac:dyDescent="0.35">
      <c r="E24129"/>
      <c r="H24129"/>
    </row>
    <row r="24130" spans="5:8" x14ac:dyDescent="0.35">
      <c r="E24130"/>
      <c r="H24130"/>
    </row>
    <row r="24131" spans="5:8" x14ac:dyDescent="0.35">
      <c r="E24131"/>
      <c r="H24131"/>
    </row>
    <row r="24132" spans="5:8" x14ac:dyDescent="0.35">
      <c r="E24132"/>
      <c r="H24132"/>
    </row>
    <row r="24133" spans="5:8" x14ac:dyDescent="0.35">
      <c r="E24133"/>
      <c r="H24133"/>
    </row>
    <row r="24134" spans="5:8" x14ac:dyDescent="0.35">
      <c r="E24134"/>
      <c r="H24134"/>
    </row>
    <row r="24135" spans="5:8" x14ac:dyDescent="0.35">
      <c r="E24135"/>
      <c r="H24135"/>
    </row>
    <row r="24136" spans="5:8" x14ac:dyDescent="0.35">
      <c r="E24136"/>
      <c r="H24136"/>
    </row>
    <row r="24137" spans="5:8" x14ac:dyDescent="0.35">
      <c r="E24137"/>
      <c r="H24137"/>
    </row>
    <row r="24138" spans="5:8" x14ac:dyDescent="0.35">
      <c r="E24138"/>
      <c r="H24138"/>
    </row>
    <row r="24139" spans="5:8" x14ac:dyDescent="0.35">
      <c r="E24139"/>
      <c r="H24139"/>
    </row>
    <row r="24140" spans="5:8" x14ac:dyDescent="0.35">
      <c r="E24140"/>
      <c r="H24140"/>
    </row>
    <row r="24141" spans="5:8" x14ac:dyDescent="0.35">
      <c r="E24141"/>
      <c r="H24141"/>
    </row>
    <row r="24142" spans="5:8" x14ac:dyDescent="0.35">
      <c r="E24142"/>
      <c r="H24142"/>
    </row>
    <row r="24143" spans="5:8" x14ac:dyDescent="0.35">
      <c r="E24143"/>
      <c r="H24143"/>
    </row>
    <row r="24144" spans="5:8" x14ac:dyDescent="0.35">
      <c r="E24144"/>
      <c r="H24144"/>
    </row>
    <row r="24145" spans="5:8" x14ac:dyDescent="0.35">
      <c r="E24145"/>
      <c r="H24145"/>
    </row>
    <row r="24146" spans="5:8" x14ac:dyDescent="0.35">
      <c r="E24146"/>
      <c r="H24146"/>
    </row>
    <row r="24147" spans="5:8" x14ac:dyDescent="0.35">
      <c r="E24147"/>
      <c r="H24147"/>
    </row>
    <row r="24148" spans="5:8" x14ac:dyDescent="0.35">
      <c r="E24148"/>
      <c r="H24148"/>
    </row>
    <row r="24149" spans="5:8" x14ac:dyDescent="0.35">
      <c r="E24149"/>
      <c r="H24149"/>
    </row>
    <row r="24150" spans="5:8" x14ac:dyDescent="0.35">
      <c r="E24150"/>
      <c r="H24150"/>
    </row>
    <row r="24151" spans="5:8" x14ac:dyDescent="0.35">
      <c r="E24151"/>
      <c r="H24151"/>
    </row>
    <row r="24152" spans="5:8" x14ac:dyDescent="0.35">
      <c r="E24152"/>
      <c r="H24152"/>
    </row>
    <row r="24153" spans="5:8" x14ac:dyDescent="0.35">
      <c r="E24153"/>
      <c r="H24153"/>
    </row>
    <row r="24154" spans="5:8" x14ac:dyDescent="0.35">
      <c r="E24154"/>
      <c r="H24154"/>
    </row>
    <row r="24155" spans="5:8" x14ac:dyDescent="0.35">
      <c r="E24155"/>
      <c r="H24155"/>
    </row>
    <row r="24156" spans="5:8" x14ac:dyDescent="0.35">
      <c r="E24156"/>
      <c r="H24156"/>
    </row>
    <row r="24157" spans="5:8" x14ac:dyDescent="0.35">
      <c r="E24157"/>
      <c r="H24157"/>
    </row>
    <row r="24158" spans="5:8" x14ac:dyDescent="0.35">
      <c r="E24158"/>
      <c r="H24158"/>
    </row>
    <row r="24159" spans="5:8" x14ac:dyDescent="0.35">
      <c r="E24159"/>
      <c r="H24159"/>
    </row>
    <row r="24160" spans="5:8" x14ac:dyDescent="0.35">
      <c r="E24160"/>
      <c r="H24160"/>
    </row>
    <row r="24161" spans="5:8" x14ac:dyDescent="0.35">
      <c r="E24161"/>
      <c r="H24161"/>
    </row>
    <row r="24162" spans="5:8" x14ac:dyDescent="0.35">
      <c r="E24162"/>
      <c r="H24162"/>
    </row>
    <row r="24163" spans="5:8" x14ac:dyDescent="0.35">
      <c r="E24163"/>
      <c r="H24163"/>
    </row>
    <row r="24164" spans="5:8" x14ac:dyDescent="0.35">
      <c r="E24164"/>
      <c r="H24164"/>
    </row>
    <row r="24165" spans="5:8" x14ac:dyDescent="0.35">
      <c r="E24165"/>
      <c r="H24165"/>
    </row>
    <row r="24166" spans="5:8" x14ac:dyDescent="0.35">
      <c r="E24166"/>
      <c r="H24166"/>
    </row>
    <row r="24167" spans="5:8" x14ac:dyDescent="0.35">
      <c r="E24167"/>
      <c r="H24167"/>
    </row>
    <row r="24168" spans="5:8" x14ac:dyDescent="0.35">
      <c r="E24168"/>
      <c r="H24168"/>
    </row>
    <row r="24169" spans="5:8" x14ac:dyDescent="0.35">
      <c r="E24169"/>
      <c r="H24169"/>
    </row>
    <row r="24170" spans="5:8" x14ac:dyDescent="0.35">
      <c r="E24170"/>
      <c r="H24170"/>
    </row>
    <row r="24171" spans="5:8" x14ac:dyDescent="0.35">
      <c r="E24171"/>
      <c r="H24171"/>
    </row>
    <row r="24172" spans="5:8" x14ac:dyDescent="0.35">
      <c r="E24172"/>
      <c r="H24172"/>
    </row>
    <row r="24173" spans="5:8" x14ac:dyDescent="0.35">
      <c r="E24173"/>
      <c r="H24173"/>
    </row>
    <row r="24174" spans="5:8" x14ac:dyDescent="0.35">
      <c r="E24174"/>
      <c r="H24174"/>
    </row>
    <row r="24175" spans="5:8" x14ac:dyDescent="0.35">
      <c r="E24175"/>
      <c r="H24175"/>
    </row>
    <row r="24176" spans="5:8" x14ac:dyDescent="0.35">
      <c r="E24176"/>
      <c r="H24176"/>
    </row>
    <row r="24177" spans="5:8" x14ac:dyDescent="0.35">
      <c r="E24177"/>
      <c r="H24177"/>
    </row>
    <row r="24178" spans="5:8" x14ac:dyDescent="0.35">
      <c r="E24178"/>
      <c r="H24178"/>
    </row>
    <row r="24179" spans="5:8" x14ac:dyDescent="0.35">
      <c r="E24179"/>
      <c r="H24179"/>
    </row>
    <row r="24180" spans="5:8" x14ac:dyDescent="0.35">
      <c r="E24180"/>
      <c r="H24180"/>
    </row>
    <row r="24181" spans="5:8" x14ac:dyDescent="0.35">
      <c r="E24181"/>
      <c r="H24181"/>
    </row>
    <row r="24182" spans="5:8" x14ac:dyDescent="0.35">
      <c r="E24182"/>
      <c r="H24182"/>
    </row>
    <row r="24183" spans="5:8" x14ac:dyDescent="0.35">
      <c r="E24183"/>
      <c r="H24183"/>
    </row>
    <row r="24184" spans="5:8" x14ac:dyDescent="0.35">
      <c r="E24184"/>
      <c r="H24184"/>
    </row>
    <row r="24185" spans="5:8" x14ac:dyDescent="0.35">
      <c r="E24185"/>
      <c r="H24185"/>
    </row>
    <row r="24186" spans="5:8" x14ac:dyDescent="0.35">
      <c r="E24186"/>
      <c r="H24186"/>
    </row>
    <row r="24187" spans="5:8" x14ac:dyDescent="0.35">
      <c r="E24187"/>
      <c r="H24187"/>
    </row>
    <row r="24188" spans="5:8" x14ac:dyDescent="0.35">
      <c r="E24188"/>
      <c r="H24188"/>
    </row>
    <row r="24189" spans="5:8" x14ac:dyDescent="0.35">
      <c r="E24189"/>
      <c r="H24189"/>
    </row>
    <row r="24190" spans="5:8" x14ac:dyDescent="0.35">
      <c r="E24190"/>
      <c r="H24190"/>
    </row>
    <row r="24191" spans="5:8" x14ac:dyDescent="0.35">
      <c r="E24191"/>
      <c r="H24191"/>
    </row>
    <row r="24192" spans="5:8" x14ac:dyDescent="0.35">
      <c r="E24192"/>
      <c r="H24192"/>
    </row>
    <row r="24193" spans="5:8" x14ac:dyDescent="0.35">
      <c r="E24193"/>
      <c r="H24193"/>
    </row>
    <row r="24194" spans="5:8" x14ac:dyDescent="0.35">
      <c r="E24194"/>
      <c r="H24194"/>
    </row>
    <row r="24195" spans="5:8" x14ac:dyDescent="0.35">
      <c r="E24195"/>
      <c r="H24195"/>
    </row>
    <row r="24196" spans="5:8" x14ac:dyDescent="0.35">
      <c r="E24196"/>
      <c r="H24196"/>
    </row>
    <row r="24197" spans="5:8" x14ac:dyDescent="0.35">
      <c r="E24197"/>
      <c r="H24197"/>
    </row>
    <row r="24198" spans="5:8" x14ac:dyDescent="0.35">
      <c r="E24198"/>
      <c r="H24198"/>
    </row>
    <row r="24199" spans="5:8" x14ac:dyDescent="0.35">
      <c r="E24199"/>
      <c r="H24199"/>
    </row>
    <row r="24200" spans="5:8" x14ac:dyDescent="0.35">
      <c r="E24200"/>
      <c r="H24200"/>
    </row>
    <row r="24201" spans="5:8" x14ac:dyDescent="0.35">
      <c r="E24201"/>
      <c r="H24201"/>
    </row>
    <row r="24202" spans="5:8" x14ac:dyDescent="0.35">
      <c r="E24202"/>
      <c r="H24202"/>
    </row>
    <row r="24203" spans="5:8" x14ac:dyDescent="0.35">
      <c r="E24203"/>
      <c r="H24203"/>
    </row>
    <row r="24204" spans="5:8" x14ac:dyDescent="0.35">
      <c r="E24204"/>
      <c r="H24204"/>
    </row>
    <row r="24205" spans="5:8" x14ac:dyDescent="0.35">
      <c r="E24205"/>
      <c r="H24205"/>
    </row>
    <row r="24206" spans="5:8" x14ac:dyDescent="0.35">
      <c r="E24206"/>
      <c r="H24206"/>
    </row>
    <row r="24207" spans="5:8" x14ac:dyDescent="0.35">
      <c r="E24207"/>
      <c r="H24207"/>
    </row>
    <row r="24208" spans="5:8" x14ac:dyDescent="0.35">
      <c r="E24208"/>
      <c r="H24208"/>
    </row>
    <row r="24209" spans="5:8" x14ac:dyDescent="0.35">
      <c r="E24209"/>
      <c r="H24209"/>
    </row>
    <row r="24210" spans="5:8" x14ac:dyDescent="0.35">
      <c r="E24210"/>
      <c r="H24210"/>
    </row>
    <row r="24211" spans="5:8" x14ac:dyDescent="0.35">
      <c r="E24211"/>
      <c r="H24211"/>
    </row>
    <row r="24212" spans="5:8" x14ac:dyDescent="0.35">
      <c r="E24212"/>
      <c r="H24212"/>
    </row>
    <row r="24213" spans="5:8" x14ac:dyDescent="0.35">
      <c r="E24213"/>
      <c r="H24213"/>
    </row>
    <row r="24214" spans="5:8" x14ac:dyDescent="0.35">
      <c r="E24214"/>
      <c r="H24214"/>
    </row>
    <row r="24215" spans="5:8" x14ac:dyDescent="0.35">
      <c r="E24215"/>
      <c r="H24215"/>
    </row>
    <row r="24216" spans="5:8" x14ac:dyDescent="0.35">
      <c r="E24216"/>
      <c r="H24216"/>
    </row>
    <row r="24217" spans="5:8" x14ac:dyDescent="0.35">
      <c r="E24217"/>
      <c r="H24217"/>
    </row>
    <row r="24218" spans="5:8" x14ac:dyDescent="0.35">
      <c r="E24218"/>
      <c r="H24218"/>
    </row>
    <row r="24219" spans="5:8" x14ac:dyDescent="0.35">
      <c r="E24219"/>
      <c r="H24219"/>
    </row>
    <row r="24220" spans="5:8" x14ac:dyDescent="0.35">
      <c r="E24220"/>
      <c r="H24220"/>
    </row>
    <row r="24221" spans="5:8" x14ac:dyDescent="0.35">
      <c r="E24221"/>
      <c r="H24221"/>
    </row>
    <row r="24222" spans="5:8" x14ac:dyDescent="0.35">
      <c r="E24222"/>
      <c r="H24222"/>
    </row>
    <row r="24223" spans="5:8" x14ac:dyDescent="0.35">
      <c r="E24223"/>
      <c r="H24223"/>
    </row>
    <row r="24224" spans="5:8" x14ac:dyDescent="0.35">
      <c r="E24224"/>
      <c r="H24224"/>
    </row>
    <row r="24225" spans="5:8" x14ac:dyDescent="0.35">
      <c r="E24225"/>
      <c r="H24225"/>
    </row>
    <row r="24226" spans="5:8" x14ac:dyDescent="0.35">
      <c r="E24226"/>
      <c r="H24226"/>
    </row>
    <row r="24227" spans="5:8" x14ac:dyDescent="0.35">
      <c r="E24227"/>
      <c r="H24227"/>
    </row>
    <row r="24228" spans="5:8" x14ac:dyDescent="0.35">
      <c r="E24228"/>
      <c r="H24228"/>
    </row>
    <row r="24229" spans="5:8" x14ac:dyDescent="0.35">
      <c r="E24229"/>
      <c r="H24229"/>
    </row>
    <row r="24230" spans="5:8" x14ac:dyDescent="0.35">
      <c r="E24230"/>
      <c r="H24230"/>
    </row>
    <row r="24231" spans="5:8" x14ac:dyDescent="0.35">
      <c r="E24231"/>
      <c r="H24231"/>
    </row>
    <row r="24232" spans="5:8" x14ac:dyDescent="0.35">
      <c r="E24232"/>
      <c r="H24232"/>
    </row>
    <row r="24233" spans="5:8" x14ac:dyDescent="0.35">
      <c r="E24233"/>
      <c r="H24233"/>
    </row>
    <row r="24234" spans="5:8" x14ac:dyDescent="0.35">
      <c r="E24234"/>
      <c r="H24234"/>
    </row>
    <row r="24235" spans="5:8" x14ac:dyDescent="0.35">
      <c r="E24235"/>
      <c r="H24235"/>
    </row>
    <row r="24236" spans="5:8" x14ac:dyDescent="0.35">
      <c r="E24236"/>
      <c r="H24236"/>
    </row>
    <row r="24237" spans="5:8" x14ac:dyDescent="0.35">
      <c r="E24237"/>
      <c r="H24237"/>
    </row>
    <row r="24238" spans="5:8" x14ac:dyDescent="0.35">
      <c r="E24238"/>
      <c r="H24238"/>
    </row>
    <row r="24239" spans="5:8" x14ac:dyDescent="0.35">
      <c r="E24239"/>
      <c r="H24239"/>
    </row>
    <row r="24240" spans="5:8" x14ac:dyDescent="0.35">
      <c r="E24240"/>
      <c r="H24240"/>
    </row>
    <row r="24241" spans="5:8" x14ac:dyDescent="0.35">
      <c r="E24241"/>
      <c r="H24241"/>
    </row>
    <row r="24242" spans="5:8" x14ac:dyDescent="0.35">
      <c r="E24242"/>
      <c r="H24242"/>
    </row>
    <row r="24243" spans="5:8" x14ac:dyDescent="0.35">
      <c r="E24243"/>
      <c r="H24243"/>
    </row>
    <row r="24244" spans="5:8" x14ac:dyDescent="0.35">
      <c r="E24244"/>
      <c r="H24244"/>
    </row>
    <row r="24245" spans="5:8" x14ac:dyDescent="0.35">
      <c r="E24245"/>
      <c r="H24245"/>
    </row>
    <row r="24246" spans="5:8" x14ac:dyDescent="0.35">
      <c r="E24246"/>
      <c r="H24246"/>
    </row>
    <row r="24247" spans="5:8" x14ac:dyDescent="0.35">
      <c r="E24247"/>
      <c r="H24247"/>
    </row>
    <row r="24248" spans="5:8" x14ac:dyDescent="0.35">
      <c r="E24248"/>
      <c r="H24248"/>
    </row>
    <row r="24249" spans="5:8" x14ac:dyDescent="0.35">
      <c r="E24249"/>
      <c r="H24249"/>
    </row>
    <row r="24250" spans="5:8" x14ac:dyDescent="0.35">
      <c r="E24250"/>
      <c r="H24250"/>
    </row>
    <row r="24251" spans="5:8" x14ac:dyDescent="0.35">
      <c r="E24251"/>
      <c r="H24251"/>
    </row>
    <row r="24252" spans="5:8" x14ac:dyDescent="0.35">
      <c r="E24252"/>
      <c r="H24252"/>
    </row>
    <row r="24253" spans="5:8" x14ac:dyDescent="0.35">
      <c r="E24253"/>
      <c r="H24253"/>
    </row>
    <row r="24254" spans="5:8" x14ac:dyDescent="0.35">
      <c r="E24254"/>
      <c r="H24254"/>
    </row>
    <row r="24255" spans="5:8" x14ac:dyDescent="0.35">
      <c r="E24255"/>
      <c r="H24255"/>
    </row>
    <row r="24256" spans="5:8" x14ac:dyDescent="0.35">
      <c r="E24256"/>
      <c r="H24256"/>
    </row>
    <row r="24257" spans="5:8" x14ac:dyDescent="0.35">
      <c r="E24257"/>
      <c r="H24257"/>
    </row>
    <row r="24258" spans="5:8" x14ac:dyDescent="0.35">
      <c r="E24258"/>
      <c r="H24258"/>
    </row>
    <row r="24259" spans="5:8" x14ac:dyDescent="0.35">
      <c r="E24259"/>
      <c r="H24259"/>
    </row>
    <row r="24260" spans="5:8" x14ac:dyDescent="0.35">
      <c r="E24260"/>
      <c r="H24260"/>
    </row>
    <row r="24261" spans="5:8" x14ac:dyDescent="0.35">
      <c r="E24261"/>
      <c r="H24261"/>
    </row>
    <row r="24262" spans="5:8" x14ac:dyDescent="0.35">
      <c r="E24262"/>
      <c r="H24262"/>
    </row>
    <row r="24263" spans="5:8" x14ac:dyDescent="0.35">
      <c r="E24263"/>
      <c r="H24263"/>
    </row>
    <row r="24264" spans="5:8" x14ac:dyDescent="0.35">
      <c r="E24264"/>
      <c r="H24264"/>
    </row>
    <row r="24265" spans="5:8" x14ac:dyDescent="0.35">
      <c r="E24265"/>
      <c r="H24265"/>
    </row>
    <row r="24266" spans="5:8" x14ac:dyDescent="0.35">
      <c r="E24266"/>
      <c r="H24266"/>
    </row>
    <row r="24267" spans="5:8" x14ac:dyDescent="0.35">
      <c r="E24267"/>
      <c r="H24267"/>
    </row>
    <row r="24268" spans="5:8" x14ac:dyDescent="0.35">
      <c r="E24268"/>
      <c r="H24268"/>
    </row>
    <row r="24269" spans="5:8" x14ac:dyDescent="0.35">
      <c r="E24269"/>
      <c r="H24269"/>
    </row>
    <row r="24270" spans="5:8" x14ac:dyDescent="0.35">
      <c r="E24270"/>
      <c r="H24270"/>
    </row>
    <row r="24271" spans="5:8" x14ac:dyDescent="0.35">
      <c r="E24271"/>
      <c r="H24271"/>
    </row>
    <row r="24272" spans="5:8" x14ac:dyDescent="0.35">
      <c r="E24272"/>
      <c r="H24272"/>
    </row>
    <row r="24273" spans="5:8" x14ac:dyDescent="0.35">
      <c r="E24273"/>
      <c r="H24273"/>
    </row>
    <row r="24274" spans="5:8" x14ac:dyDescent="0.35">
      <c r="E24274"/>
      <c r="H24274"/>
    </row>
    <row r="24275" spans="5:8" x14ac:dyDescent="0.35">
      <c r="E24275"/>
      <c r="H24275"/>
    </row>
    <row r="24276" spans="5:8" x14ac:dyDescent="0.35">
      <c r="E24276"/>
      <c r="H24276"/>
    </row>
    <row r="24277" spans="5:8" x14ac:dyDescent="0.35">
      <c r="E24277"/>
      <c r="H24277"/>
    </row>
    <row r="24278" spans="5:8" x14ac:dyDescent="0.35">
      <c r="E24278"/>
      <c r="H24278"/>
    </row>
    <row r="24279" spans="5:8" x14ac:dyDescent="0.35">
      <c r="E24279"/>
      <c r="H24279"/>
    </row>
    <row r="24280" spans="5:8" x14ac:dyDescent="0.35">
      <c r="E24280"/>
      <c r="H24280"/>
    </row>
    <row r="24281" spans="5:8" x14ac:dyDescent="0.35">
      <c r="E24281"/>
      <c r="H24281"/>
    </row>
    <row r="24282" spans="5:8" x14ac:dyDescent="0.35">
      <c r="E24282"/>
      <c r="H24282"/>
    </row>
    <row r="24283" spans="5:8" x14ac:dyDescent="0.35">
      <c r="E24283"/>
      <c r="H24283"/>
    </row>
    <row r="24284" spans="5:8" x14ac:dyDescent="0.35">
      <c r="E24284"/>
      <c r="H24284"/>
    </row>
    <row r="24285" spans="5:8" x14ac:dyDescent="0.35">
      <c r="E24285"/>
      <c r="H24285"/>
    </row>
    <row r="24286" spans="5:8" x14ac:dyDescent="0.35">
      <c r="E24286"/>
      <c r="H24286"/>
    </row>
    <row r="24287" spans="5:8" x14ac:dyDescent="0.35">
      <c r="E24287"/>
      <c r="H24287"/>
    </row>
    <row r="24288" spans="5:8" x14ac:dyDescent="0.35">
      <c r="E24288"/>
      <c r="H24288"/>
    </row>
    <row r="24289" spans="5:8" x14ac:dyDescent="0.35">
      <c r="E24289"/>
      <c r="H24289"/>
    </row>
    <row r="24290" spans="5:8" x14ac:dyDescent="0.35">
      <c r="E24290"/>
      <c r="H24290"/>
    </row>
    <row r="24291" spans="5:8" x14ac:dyDescent="0.35">
      <c r="E24291"/>
      <c r="H24291"/>
    </row>
    <row r="24292" spans="5:8" x14ac:dyDescent="0.35">
      <c r="E24292"/>
      <c r="H24292"/>
    </row>
    <row r="24293" spans="5:8" x14ac:dyDescent="0.35">
      <c r="E24293"/>
      <c r="H24293"/>
    </row>
    <row r="24294" spans="5:8" x14ac:dyDescent="0.35">
      <c r="E24294"/>
      <c r="H24294"/>
    </row>
    <row r="24295" spans="5:8" x14ac:dyDescent="0.35">
      <c r="E24295"/>
      <c r="H24295"/>
    </row>
    <row r="24296" spans="5:8" x14ac:dyDescent="0.35">
      <c r="E24296"/>
      <c r="H24296"/>
    </row>
    <row r="24297" spans="5:8" x14ac:dyDescent="0.35">
      <c r="E24297"/>
      <c r="H24297"/>
    </row>
    <row r="24298" spans="5:8" x14ac:dyDescent="0.35">
      <c r="E24298"/>
      <c r="H24298"/>
    </row>
    <row r="24299" spans="5:8" x14ac:dyDescent="0.35">
      <c r="E24299"/>
      <c r="H24299"/>
    </row>
    <row r="24300" spans="5:8" x14ac:dyDescent="0.35">
      <c r="E24300"/>
      <c r="H24300"/>
    </row>
    <row r="24301" spans="5:8" x14ac:dyDescent="0.35">
      <c r="E24301"/>
      <c r="H24301"/>
    </row>
    <row r="24302" spans="5:8" x14ac:dyDescent="0.35">
      <c r="E24302"/>
      <c r="H24302"/>
    </row>
    <row r="24303" spans="5:8" x14ac:dyDescent="0.35">
      <c r="E24303"/>
      <c r="H24303"/>
    </row>
    <row r="24304" spans="5:8" x14ac:dyDescent="0.35">
      <c r="E24304"/>
      <c r="H24304"/>
    </row>
    <row r="24305" spans="5:8" x14ac:dyDescent="0.35">
      <c r="E24305"/>
      <c r="H24305"/>
    </row>
    <row r="24306" spans="5:8" x14ac:dyDescent="0.35">
      <c r="E24306"/>
      <c r="H24306"/>
    </row>
    <row r="24307" spans="5:8" x14ac:dyDescent="0.35">
      <c r="E24307"/>
      <c r="H24307"/>
    </row>
    <row r="24308" spans="5:8" x14ac:dyDescent="0.35">
      <c r="E24308"/>
      <c r="H24308"/>
    </row>
    <row r="24309" spans="5:8" x14ac:dyDescent="0.35">
      <c r="E24309"/>
      <c r="H24309"/>
    </row>
    <row r="24310" spans="5:8" x14ac:dyDescent="0.35">
      <c r="E24310"/>
      <c r="H24310"/>
    </row>
    <row r="24311" spans="5:8" x14ac:dyDescent="0.35">
      <c r="E24311"/>
      <c r="H24311"/>
    </row>
    <row r="24312" spans="5:8" x14ac:dyDescent="0.35">
      <c r="E24312"/>
      <c r="H24312"/>
    </row>
    <row r="24313" spans="5:8" x14ac:dyDescent="0.35">
      <c r="E24313"/>
      <c r="H24313"/>
    </row>
    <row r="24314" spans="5:8" x14ac:dyDescent="0.35">
      <c r="E24314"/>
      <c r="H24314"/>
    </row>
    <row r="24315" spans="5:8" x14ac:dyDescent="0.35">
      <c r="E24315"/>
      <c r="H24315"/>
    </row>
    <row r="24316" spans="5:8" x14ac:dyDescent="0.35">
      <c r="E24316"/>
      <c r="H24316"/>
    </row>
    <row r="24317" spans="5:8" x14ac:dyDescent="0.35">
      <c r="E24317"/>
      <c r="H24317"/>
    </row>
    <row r="24318" spans="5:8" x14ac:dyDescent="0.35">
      <c r="E24318"/>
      <c r="H24318"/>
    </row>
    <row r="24319" spans="5:8" x14ac:dyDescent="0.35">
      <c r="E24319"/>
      <c r="H24319"/>
    </row>
    <row r="24320" spans="5:8" x14ac:dyDescent="0.35">
      <c r="E24320"/>
      <c r="H24320"/>
    </row>
    <row r="24321" spans="5:8" x14ac:dyDescent="0.35">
      <c r="E24321"/>
      <c r="H24321"/>
    </row>
    <row r="24322" spans="5:8" x14ac:dyDescent="0.35">
      <c r="E24322"/>
      <c r="H24322"/>
    </row>
    <row r="24323" spans="5:8" x14ac:dyDescent="0.35">
      <c r="E24323"/>
      <c r="H24323"/>
    </row>
    <row r="24324" spans="5:8" x14ac:dyDescent="0.35">
      <c r="E24324"/>
      <c r="H24324"/>
    </row>
    <row r="24325" spans="5:8" x14ac:dyDescent="0.35">
      <c r="E24325"/>
      <c r="H24325"/>
    </row>
    <row r="24326" spans="5:8" x14ac:dyDescent="0.35">
      <c r="E24326"/>
      <c r="H24326"/>
    </row>
    <row r="24327" spans="5:8" x14ac:dyDescent="0.35">
      <c r="E24327"/>
      <c r="H24327"/>
    </row>
    <row r="24328" spans="5:8" x14ac:dyDescent="0.35">
      <c r="E24328"/>
      <c r="H24328"/>
    </row>
    <row r="24329" spans="5:8" x14ac:dyDescent="0.35">
      <c r="E24329"/>
      <c r="H24329"/>
    </row>
    <row r="24330" spans="5:8" x14ac:dyDescent="0.35">
      <c r="E24330"/>
      <c r="H24330"/>
    </row>
    <row r="24331" spans="5:8" x14ac:dyDescent="0.35">
      <c r="E24331"/>
      <c r="H24331"/>
    </row>
    <row r="24332" spans="5:8" x14ac:dyDescent="0.35">
      <c r="E24332"/>
      <c r="H24332"/>
    </row>
    <row r="24333" spans="5:8" x14ac:dyDescent="0.35">
      <c r="E24333"/>
      <c r="H24333"/>
    </row>
    <row r="24334" spans="5:8" x14ac:dyDescent="0.35">
      <c r="E24334"/>
      <c r="H24334"/>
    </row>
    <row r="24335" spans="5:8" x14ac:dyDescent="0.35">
      <c r="E24335"/>
      <c r="H24335"/>
    </row>
    <row r="24336" spans="5:8" x14ac:dyDescent="0.35">
      <c r="E24336"/>
      <c r="H24336"/>
    </row>
    <row r="24337" spans="5:8" x14ac:dyDescent="0.35">
      <c r="E24337"/>
      <c r="H24337"/>
    </row>
    <row r="24338" spans="5:8" x14ac:dyDescent="0.35">
      <c r="E24338"/>
      <c r="H24338"/>
    </row>
    <row r="24339" spans="5:8" x14ac:dyDescent="0.35">
      <c r="E24339"/>
      <c r="H24339"/>
    </row>
    <row r="24340" spans="5:8" x14ac:dyDescent="0.35">
      <c r="E24340"/>
      <c r="H24340"/>
    </row>
    <row r="24341" spans="5:8" x14ac:dyDescent="0.35">
      <c r="E24341"/>
      <c r="H24341"/>
    </row>
    <row r="24342" spans="5:8" x14ac:dyDescent="0.35">
      <c r="E24342"/>
      <c r="H24342"/>
    </row>
    <row r="24343" spans="5:8" x14ac:dyDescent="0.35">
      <c r="E24343"/>
      <c r="H24343"/>
    </row>
    <row r="24344" spans="5:8" x14ac:dyDescent="0.35">
      <c r="E24344"/>
      <c r="H24344"/>
    </row>
    <row r="24345" spans="5:8" x14ac:dyDescent="0.35">
      <c r="E24345"/>
      <c r="H24345"/>
    </row>
    <row r="24346" spans="5:8" x14ac:dyDescent="0.35">
      <c r="E24346"/>
      <c r="H24346"/>
    </row>
    <row r="24347" spans="5:8" x14ac:dyDescent="0.35">
      <c r="E24347"/>
      <c r="H24347"/>
    </row>
    <row r="24348" spans="5:8" x14ac:dyDescent="0.35">
      <c r="E24348"/>
      <c r="H24348"/>
    </row>
    <row r="24349" spans="5:8" x14ac:dyDescent="0.35">
      <c r="E24349"/>
      <c r="H24349"/>
    </row>
    <row r="24350" spans="5:8" x14ac:dyDescent="0.35">
      <c r="E24350"/>
      <c r="H24350"/>
    </row>
    <row r="24351" spans="5:8" x14ac:dyDescent="0.35">
      <c r="E24351"/>
      <c r="H24351"/>
    </row>
    <row r="24352" spans="5:8" x14ac:dyDescent="0.35">
      <c r="E24352"/>
      <c r="H24352"/>
    </row>
    <row r="24353" spans="5:8" x14ac:dyDescent="0.35">
      <c r="E24353"/>
      <c r="H24353"/>
    </row>
    <row r="24354" spans="5:8" x14ac:dyDescent="0.35">
      <c r="E24354"/>
      <c r="H24354"/>
    </row>
    <row r="24355" spans="5:8" x14ac:dyDescent="0.35">
      <c r="E24355"/>
      <c r="H24355"/>
    </row>
    <row r="24356" spans="5:8" x14ac:dyDescent="0.35">
      <c r="E24356"/>
      <c r="H24356"/>
    </row>
    <row r="24357" spans="5:8" x14ac:dyDescent="0.35">
      <c r="E24357"/>
      <c r="H24357"/>
    </row>
    <row r="24358" spans="5:8" x14ac:dyDescent="0.35">
      <c r="E24358"/>
      <c r="H24358"/>
    </row>
    <row r="24359" spans="5:8" x14ac:dyDescent="0.35">
      <c r="E24359"/>
      <c r="H24359"/>
    </row>
    <row r="24360" spans="5:8" x14ac:dyDescent="0.35">
      <c r="E24360"/>
      <c r="H24360"/>
    </row>
    <row r="24361" spans="5:8" x14ac:dyDescent="0.35">
      <c r="E24361"/>
      <c r="H24361"/>
    </row>
    <row r="24362" spans="5:8" x14ac:dyDescent="0.35">
      <c r="E24362"/>
      <c r="H24362"/>
    </row>
    <row r="24363" spans="5:8" x14ac:dyDescent="0.35">
      <c r="E24363"/>
      <c r="H24363"/>
    </row>
    <row r="24364" spans="5:8" x14ac:dyDescent="0.35">
      <c r="E24364"/>
      <c r="H24364"/>
    </row>
    <row r="24365" spans="5:8" x14ac:dyDescent="0.35">
      <c r="E24365"/>
      <c r="H24365"/>
    </row>
    <row r="24366" spans="5:8" x14ac:dyDescent="0.35">
      <c r="E24366"/>
      <c r="H24366"/>
    </row>
    <row r="24367" spans="5:8" x14ac:dyDescent="0.35">
      <c r="E24367"/>
      <c r="H24367"/>
    </row>
    <row r="24368" spans="5:8" x14ac:dyDescent="0.35">
      <c r="E24368"/>
      <c r="H24368"/>
    </row>
    <row r="24369" spans="5:8" x14ac:dyDescent="0.35">
      <c r="E24369"/>
      <c r="H24369"/>
    </row>
    <row r="24370" spans="5:8" x14ac:dyDescent="0.35">
      <c r="E24370"/>
      <c r="H24370"/>
    </row>
    <row r="24371" spans="5:8" x14ac:dyDescent="0.35">
      <c r="E24371"/>
      <c r="H24371"/>
    </row>
    <row r="24372" spans="5:8" x14ac:dyDescent="0.35">
      <c r="E24372"/>
      <c r="H24372"/>
    </row>
    <row r="24373" spans="5:8" x14ac:dyDescent="0.35">
      <c r="E24373"/>
      <c r="H24373"/>
    </row>
    <row r="24374" spans="5:8" x14ac:dyDescent="0.35">
      <c r="E24374"/>
      <c r="H24374"/>
    </row>
    <row r="24375" spans="5:8" x14ac:dyDescent="0.35">
      <c r="E24375"/>
      <c r="H24375"/>
    </row>
    <row r="24376" spans="5:8" x14ac:dyDescent="0.35">
      <c r="E24376"/>
      <c r="H24376"/>
    </row>
    <row r="24377" spans="5:8" x14ac:dyDescent="0.35">
      <c r="E24377"/>
      <c r="H24377"/>
    </row>
    <row r="24378" spans="5:8" x14ac:dyDescent="0.35">
      <c r="E24378"/>
      <c r="H24378"/>
    </row>
    <row r="24379" spans="5:8" x14ac:dyDescent="0.35">
      <c r="E24379"/>
      <c r="H24379"/>
    </row>
    <row r="24380" spans="5:8" x14ac:dyDescent="0.35">
      <c r="E24380"/>
      <c r="H24380"/>
    </row>
    <row r="24381" spans="5:8" x14ac:dyDescent="0.35">
      <c r="E24381"/>
      <c r="H24381"/>
    </row>
    <row r="24382" spans="5:8" x14ac:dyDescent="0.35">
      <c r="E24382"/>
      <c r="H24382"/>
    </row>
    <row r="24383" spans="5:8" x14ac:dyDescent="0.35">
      <c r="E24383"/>
      <c r="H24383"/>
    </row>
    <row r="24384" spans="5:8" x14ac:dyDescent="0.35">
      <c r="E24384"/>
      <c r="H24384"/>
    </row>
    <row r="24385" spans="5:8" x14ac:dyDescent="0.35">
      <c r="E24385"/>
      <c r="H24385"/>
    </row>
    <row r="24386" spans="5:8" x14ac:dyDescent="0.35">
      <c r="E24386"/>
      <c r="H24386"/>
    </row>
    <row r="24387" spans="5:8" x14ac:dyDescent="0.35">
      <c r="E24387"/>
      <c r="H24387"/>
    </row>
    <row r="24388" spans="5:8" x14ac:dyDescent="0.35">
      <c r="E24388"/>
      <c r="H24388"/>
    </row>
    <row r="24389" spans="5:8" x14ac:dyDescent="0.35">
      <c r="E24389"/>
      <c r="H24389"/>
    </row>
    <row r="24390" spans="5:8" x14ac:dyDescent="0.35">
      <c r="E24390"/>
      <c r="H24390"/>
    </row>
    <row r="24391" spans="5:8" x14ac:dyDescent="0.35">
      <c r="E24391"/>
      <c r="H24391"/>
    </row>
    <row r="24392" spans="5:8" x14ac:dyDescent="0.35">
      <c r="E24392"/>
      <c r="H24392"/>
    </row>
    <row r="24393" spans="5:8" x14ac:dyDescent="0.35">
      <c r="E24393"/>
      <c r="H24393"/>
    </row>
    <row r="24394" spans="5:8" x14ac:dyDescent="0.35">
      <c r="E24394"/>
      <c r="H24394"/>
    </row>
    <row r="24395" spans="5:8" x14ac:dyDescent="0.35">
      <c r="E24395"/>
      <c r="H24395"/>
    </row>
    <row r="24396" spans="5:8" x14ac:dyDescent="0.35">
      <c r="E24396"/>
      <c r="H24396"/>
    </row>
    <row r="24397" spans="5:8" x14ac:dyDescent="0.35">
      <c r="E24397"/>
      <c r="H24397"/>
    </row>
    <row r="24398" spans="5:8" x14ac:dyDescent="0.35">
      <c r="E24398"/>
      <c r="H24398"/>
    </row>
    <row r="24399" spans="5:8" x14ac:dyDescent="0.35">
      <c r="E24399"/>
      <c r="H24399"/>
    </row>
    <row r="24400" spans="5:8" x14ac:dyDescent="0.35">
      <c r="E24400"/>
      <c r="H24400"/>
    </row>
    <row r="24401" spans="5:8" x14ac:dyDescent="0.35">
      <c r="E24401"/>
      <c r="H24401"/>
    </row>
    <row r="24402" spans="5:8" x14ac:dyDescent="0.35">
      <c r="E24402"/>
      <c r="H24402"/>
    </row>
    <row r="24403" spans="5:8" x14ac:dyDescent="0.35">
      <c r="E24403"/>
      <c r="H24403"/>
    </row>
    <row r="24404" spans="5:8" x14ac:dyDescent="0.35">
      <c r="E24404"/>
      <c r="H24404"/>
    </row>
    <row r="24405" spans="5:8" x14ac:dyDescent="0.35">
      <c r="E24405"/>
      <c r="H24405"/>
    </row>
    <row r="24406" spans="5:8" x14ac:dyDescent="0.35">
      <c r="E24406"/>
      <c r="H24406"/>
    </row>
    <row r="24407" spans="5:8" x14ac:dyDescent="0.35">
      <c r="E24407"/>
      <c r="H24407"/>
    </row>
    <row r="24408" spans="5:8" x14ac:dyDescent="0.35">
      <c r="E24408"/>
      <c r="H24408"/>
    </row>
    <row r="24409" spans="5:8" x14ac:dyDescent="0.35">
      <c r="E24409"/>
      <c r="H24409"/>
    </row>
    <row r="24410" spans="5:8" x14ac:dyDescent="0.35">
      <c r="E24410"/>
      <c r="H24410"/>
    </row>
    <row r="24411" spans="5:8" x14ac:dyDescent="0.35">
      <c r="E24411"/>
      <c r="H24411"/>
    </row>
    <row r="24412" spans="5:8" x14ac:dyDescent="0.35">
      <c r="E24412"/>
      <c r="H24412"/>
    </row>
    <row r="24413" spans="5:8" x14ac:dyDescent="0.35">
      <c r="E24413"/>
      <c r="H24413"/>
    </row>
    <row r="24414" spans="5:8" x14ac:dyDescent="0.35">
      <c r="E24414"/>
      <c r="H24414"/>
    </row>
    <row r="24415" spans="5:8" x14ac:dyDescent="0.35">
      <c r="E24415"/>
      <c r="H24415"/>
    </row>
    <row r="24416" spans="5:8" x14ac:dyDescent="0.35">
      <c r="E24416"/>
      <c r="H24416"/>
    </row>
    <row r="24417" spans="5:8" x14ac:dyDescent="0.35">
      <c r="E24417"/>
      <c r="H24417"/>
    </row>
    <row r="24418" spans="5:8" x14ac:dyDescent="0.35">
      <c r="E24418"/>
      <c r="H24418"/>
    </row>
    <row r="24419" spans="5:8" x14ac:dyDescent="0.35">
      <c r="E24419"/>
      <c r="H24419"/>
    </row>
    <row r="24420" spans="5:8" x14ac:dyDescent="0.35">
      <c r="E24420"/>
      <c r="H24420"/>
    </row>
    <row r="24421" spans="5:8" x14ac:dyDescent="0.35">
      <c r="E24421"/>
      <c r="H24421"/>
    </row>
    <row r="24422" spans="5:8" x14ac:dyDescent="0.35">
      <c r="E24422"/>
      <c r="H24422"/>
    </row>
    <row r="24423" spans="5:8" x14ac:dyDescent="0.35">
      <c r="E24423"/>
      <c r="H24423"/>
    </row>
    <row r="24424" spans="5:8" x14ac:dyDescent="0.35">
      <c r="E24424"/>
      <c r="H24424"/>
    </row>
    <row r="24425" spans="5:8" x14ac:dyDescent="0.35">
      <c r="E24425"/>
      <c r="H24425"/>
    </row>
    <row r="24426" spans="5:8" x14ac:dyDescent="0.35">
      <c r="E24426"/>
      <c r="H24426"/>
    </row>
    <row r="24427" spans="5:8" x14ac:dyDescent="0.35">
      <c r="E24427"/>
      <c r="H24427"/>
    </row>
    <row r="24428" spans="5:8" x14ac:dyDescent="0.35">
      <c r="E24428"/>
      <c r="H24428"/>
    </row>
    <row r="24429" spans="5:8" x14ac:dyDescent="0.35">
      <c r="E24429"/>
      <c r="H24429"/>
    </row>
    <row r="24430" spans="5:8" x14ac:dyDescent="0.35">
      <c r="E24430"/>
      <c r="H24430"/>
    </row>
    <row r="24431" spans="5:8" x14ac:dyDescent="0.35">
      <c r="E24431"/>
      <c r="H24431"/>
    </row>
    <row r="24432" spans="5:8" x14ac:dyDescent="0.35">
      <c r="E24432"/>
      <c r="H24432"/>
    </row>
    <row r="24433" spans="5:8" x14ac:dyDescent="0.35">
      <c r="E24433"/>
      <c r="H24433"/>
    </row>
    <row r="24434" spans="5:8" x14ac:dyDescent="0.35">
      <c r="E24434"/>
      <c r="H24434"/>
    </row>
    <row r="24435" spans="5:8" x14ac:dyDescent="0.35">
      <c r="E24435"/>
      <c r="H24435"/>
    </row>
    <row r="24436" spans="5:8" x14ac:dyDescent="0.35">
      <c r="E24436"/>
      <c r="H24436"/>
    </row>
    <row r="24437" spans="5:8" x14ac:dyDescent="0.35">
      <c r="E24437"/>
      <c r="H24437"/>
    </row>
    <row r="24438" spans="5:8" x14ac:dyDescent="0.35">
      <c r="E24438"/>
      <c r="H24438"/>
    </row>
    <row r="24439" spans="5:8" x14ac:dyDescent="0.35">
      <c r="E24439"/>
      <c r="H24439"/>
    </row>
    <row r="24440" spans="5:8" x14ac:dyDescent="0.35">
      <c r="E24440"/>
      <c r="H24440"/>
    </row>
    <row r="24441" spans="5:8" x14ac:dyDescent="0.35">
      <c r="E24441"/>
      <c r="H24441"/>
    </row>
    <row r="24442" spans="5:8" x14ac:dyDescent="0.35">
      <c r="E24442"/>
      <c r="H24442"/>
    </row>
    <row r="24443" spans="5:8" x14ac:dyDescent="0.35">
      <c r="E24443"/>
      <c r="H24443"/>
    </row>
    <row r="24444" spans="5:8" x14ac:dyDescent="0.35">
      <c r="E24444"/>
      <c r="H24444"/>
    </row>
    <row r="24445" spans="5:8" x14ac:dyDescent="0.35">
      <c r="E24445"/>
      <c r="H24445"/>
    </row>
    <row r="24446" spans="5:8" x14ac:dyDescent="0.35">
      <c r="E24446"/>
      <c r="H24446"/>
    </row>
    <row r="24447" spans="5:8" x14ac:dyDescent="0.35">
      <c r="E24447"/>
      <c r="H24447"/>
    </row>
    <row r="24448" spans="5:8" x14ac:dyDescent="0.35">
      <c r="E24448"/>
      <c r="H24448"/>
    </row>
    <row r="24449" spans="5:8" x14ac:dyDescent="0.35">
      <c r="E24449"/>
      <c r="H24449"/>
    </row>
    <row r="24450" spans="5:8" x14ac:dyDescent="0.35">
      <c r="E24450"/>
      <c r="H24450"/>
    </row>
    <row r="24451" spans="5:8" x14ac:dyDescent="0.35">
      <c r="E24451"/>
      <c r="H24451"/>
    </row>
    <row r="24452" spans="5:8" x14ac:dyDescent="0.35">
      <c r="E24452"/>
      <c r="H24452"/>
    </row>
    <row r="24453" spans="5:8" x14ac:dyDescent="0.35">
      <c r="E24453"/>
      <c r="H24453"/>
    </row>
    <row r="24454" spans="5:8" x14ac:dyDescent="0.35">
      <c r="E24454"/>
      <c r="H24454"/>
    </row>
    <row r="24455" spans="5:8" x14ac:dyDescent="0.35">
      <c r="E24455"/>
      <c r="H24455"/>
    </row>
    <row r="24456" spans="5:8" x14ac:dyDescent="0.35">
      <c r="E24456"/>
      <c r="H24456"/>
    </row>
    <row r="24457" spans="5:8" x14ac:dyDescent="0.35">
      <c r="E24457"/>
      <c r="H24457"/>
    </row>
    <row r="24458" spans="5:8" x14ac:dyDescent="0.35">
      <c r="E24458"/>
      <c r="H24458"/>
    </row>
    <row r="24459" spans="5:8" x14ac:dyDescent="0.35">
      <c r="E24459"/>
      <c r="H24459"/>
    </row>
    <row r="24460" spans="5:8" x14ac:dyDescent="0.35">
      <c r="E24460"/>
      <c r="H24460"/>
    </row>
    <row r="24461" spans="5:8" x14ac:dyDescent="0.35">
      <c r="E24461"/>
      <c r="H24461"/>
    </row>
    <row r="24462" spans="5:8" x14ac:dyDescent="0.35">
      <c r="E24462"/>
      <c r="H24462"/>
    </row>
    <row r="24463" spans="5:8" x14ac:dyDescent="0.35">
      <c r="E24463"/>
      <c r="H24463"/>
    </row>
    <row r="24464" spans="5:8" x14ac:dyDescent="0.35">
      <c r="E24464"/>
      <c r="H24464"/>
    </row>
    <row r="24465" spans="5:8" x14ac:dyDescent="0.35">
      <c r="E24465"/>
      <c r="H24465"/>
    </row>
    <row r="24466" spans="5:8" x14ac:dyDescent="0.35">
      <c r="E24466"/>
      <c r="H24466"/>
    </row>
    <row r="24467" spans="5:8" x14ac:dyDescent="0.35">
      <c r="E24467"/>
      <c r="H24467"/>
    </row>
    <row r="24468" spans="5:8" x14ac:dyDescent="0.35">
      <c r="E24468"/>
      <c r="H24468"/>
    </row>
    <row r="24469" spans="5:8" x14ac:dyDescent="0.35">
      <c r="E24469"/>
      <c r="H24469"/>
    </row>
    <row r="24470" spans="5:8" x14ac:dyDescent="0.35">
      <c r="E24470"/>
      <c r="H24470"/>
    </row>
    <row r="24471" spans="5:8" x14ac:dyDescent="0.35">
      <c r="E24471"/>
      <c r="H24471"/>
    </row>
    <row r="24472" spans="5:8" x14ac:dyDescent="0.35">
      <c r="E24472"/>
      <c r="H24472"/>
    </row>
    <row r="24473" spans="5:8" x14ac:dyDescent="0.35">
      <c r="E24473"/>
      <c r="H24473"/>
    </row>
    <row r="24474" spans="5:8" x14ac:dyDescent="0.35">
      <c r="E24474"/>
      <c r="H24474"/>
    </row>
    <row r="24475" spans="5:8" x14ac:dyDescent="0.35">
      <c r="E24475"/>
      <c r="H24475"/>
    </row>
    <row r="24476" spans="5:8" x14ac:dyDescent="0.35">
      <c r="E24476"/>
      <c r="H24476"/>
    </row>
    <row r="24477" spans="5:8" x14ac:dyDescent="0.35">
      <c r="E24477"/>
      <c r="H24477"/>
    </row>
    <row r="24478" spans="5:8" x14ac:dyDescent="0.35">
      <c r="E24478"/>
      <c r="H24478"/>
    </row>
    <row r="24479" spans="5:8" x14ac:dyDescent="0.35">
      <c r="E24479"/>
      <c r="H24479"/>
    </row>
    <row r="24480" spans="5:8" x14ac:dyDescent="0.35">
      <c r="E24480"/>
      <c r="H24480"/>
    </row>
    <row r="24481" spans="5:8" x14ac:dyDescent="0.35">
      <c r="E24481"/>
      <c r="H24481"/>
    </row>
    <row r="24482" spans="5:8" x14ac:dyDescent="0.35">
      <c r="E24482"/>
      <c r="H24482"/>
    </row>
    <row r="24483" spans="5:8" x14ac:dyDescent="0.35">
      <c r="E24483"/>
      <c r="H24483"/>
    </row>
    <row r="24484" spans="5:8" x14ac:dyDescent="0.35">
      <c r="E24484"/>
      <c r="H24484"/>
    </row>
    <row r="24485" spans="5:8" x14ac:dyDescent="0.35">
      <c r="E24485"/>
      <c r="H24485"/>
    </row>
    <row r="24486" spans="5:8" x14ac:dyDescent="0.35">
      <c r="E24486"/>
      <c r="H24486"/>
    </row>
    <row r="24487" spans="5:8" x14ac:dyDescent="0.35">
      <c r="E24487"/>
      <c r="H24487"/>
    </row>
    <row r="24488" spans="5:8" x14ac:dyDescent="0.35">
      <c r="E24488"/>
      <c r="H24488"/>
    </row>
    <row r="24489" spans="5:8" x14ac:dyDescent="0.35">
      <c r="E24489"/>
      <c r="H24489"/>
    </row>
    <row r="24490" spans="5:8" x14ac:dyDescent="0.35">
      <c r="E24490"/>
      <c r="H24490"/>
    </row>
    <row r="24491" spans="5:8" x14ac:dyDescent="0.35">
      <c r="E24491"/>
      <c r="H24491"/>
    </row>
    <row r="24492" spans="5:8" x14ac:dyDescent="0.35">
      <c r="E24492"/>
      <c r="H24492"/>
    </row>
    <row r="24493" spans="5:8" x14ac:dyDescent="0.35">
      <c r="E24493"/>
      <c r="H24493"/>
    </row>
    <row r="24494" spans="5:8" x14ac:dyDescent="0.35">
      <c r="E24494"/>
      <c r="H24494"/>
    </row>
    <row r="24495" spans="5:8" x14ac:dyDescent="0.35">
      <c r="E24495"/>
      <c r="H24495"/>
    </row>
    <row r="24496" spans="5:8" x14ac:dyDescent="0.35">
      <c r="E24496"/>
      <c r="H24496"/>
    </row>
    <row r="24497" spans="5:8" x14ac:dyDescent="0.35">
      <c r="E24497"/>
      <c r="H24497"/>
    </row>
    <row r="24498" spans="5:8" x14ac:dyDescent="0.35">
      <c r="E24498"/>
      <c r="H24498"/>
    </row>
    <row r="24499" spans="5:8" x14ac:dyDescent="0.35">
      <c r="E24499"/>
      <c r="H24499"/>
    </row>
    <row r="24500" spans="5:8" x14ac:dyDescent="0.35">
      <c r="E24500"/>
      <c r="H24500"/>
    </row>
    <row r="24501" spans="5:8" x14ac:dyDescent="0.35">
      <c r="E24501"/>
      <c r="H24501"/>
    </row>
    <row r="24502" spans="5:8" x14ac:dyDescent="0.35">
      <c r="E24502"/>
      <c r="H24502"/>
    </row>
    <row r="24503" spans="5:8" x14ac:dyDescent="0.35">
      <c r="E24503"/>
      <c r="H24503"/>
    </row>
    <row r="24504" spans="5:8" x14ac:dyDescent="0.35">
      <c r="E24504"/>
      <c r="H24504"/>
    </row>
    <row r="24505" spans="5:8" x14ac:dyDescent="0.35">
      <c r="E24505"/>
      <c r="H24505"/>
    </row>
    <row r="24506" spans="5:8" x14ac:dyDescent="0.35">
      <c r="E24506"/>
      <c r="H24506"/>
    </row>
    <row r="24507" spans="5:8" x14ac:dyDescent="0.35">
      <c r="E24507"/>
      <c r="H24507"/>
    </row>
    <row r="24508" spans="5:8" x14ac:dyDescent="0.35">
      <c r="E24508"/>
      <c r="H24508"/>
    </row>
    <row r="24509" spans="5:8" x14ac:dyDescent="0.35">
      <c r="E24509"/>
      <c r="H24509"/>
    </row>
    <row r="24510" spans="5:8" x14ac:dyDescent="0.35">
      <c r="E24510"/>
      <c r="H24510"/>
    </row>
    <row r="24511" spans="5:8" x14ac:dyDescent="0.35">
      <c r="E24511"/>
      <c r="H24511"/>
    </row>
    <row r="24512" spans="5:8" x14ac:dyDescent="0.35">
      <c r="E24512"/>
      <c r="H24512"/>
    </row>
    <row r="24513" spans="5:8" x14ac:dyDescent="0.35">
      <c r="E24513"/>
      <c r="H24513"/>
    </row>
    <row r="24514" spans="5:8" x14ac:dyDescent="0.35">
      <c r="E24514"/>
      <c r="H24514"/>
    </row>
    <row r="24515" spans="5:8" x14ac:dyDescent="0.35">
      <c r="E24515"/>
      <c r="H24515"/>
    </row>
    <row r="24516" spans="5:8" x14ac:dyDescent="0.35">
      <c r="E24516"/>
      <c r="H24516"/>
    </row>
    <row r="24517" spans="5:8" x14ac:dyDescent="0.35">
      <c r="E24517"/>
      <c r="H24517"/>
    </row>
    <row r="24518" spans="5:8" x14ac:dyDescent="0.35">
      <c r="E24518"/>
      <c r="H24518"/>
    </row>
    <row r="24519" spans="5:8" x14ac:dyDescent="0.35">
      <c r="E24519"/>
      <c r="H24519"/>
    </row>
    <row r="24520" spans="5:8" x14ac:dyDescent="0.35">
      <c r="E24520"/>
      <c r="H24520"/>
    </row>
    <row r="24521" spans="5:8" x14ac:dyDescent="0.35">
      <c r="E24521"/>
      <c r="H24521"/>
    </row>
    <row r="24522" spans="5:8" x14ac:dyDescent="0.35">
      <c r="E24522"/>
      <c r="H24522"/>
    </row>
    <row r="24523" spans="5:8" x14ac:dyDescent="0.35">
      <c r="E24523"/>
      <c r="H24523"/>
    </row>
    <row r="24524" spans="5:8" x14ac:dyDescent="0.35">
      <c r="E24524"/>
      <c r="H24524"/>
    </row>
    <row r="24525" spans="5:8" x14ac:dyDescent="0.35">
      <c r="E24525"/>
      <c r="H24525"/>
    </row>
    <row r="24526" spans="5:8" x14ac:dyDescent="0.35">
      <c r="E24526"/>
      <c r="H24526"/>
    </row>
    <row r="24527" spans="5:8" x14ac:dyDescent="0.35">
      <c r="E24527"/>
      <c r="H24527"/>
    </row>
    <row r="24528" spans="5:8" x14ac:dyDescent="0.35">
      <c r="E24528"/>
      <c r="H24528"/>
    </row>
    <row r="24529" spans="5:8" x14ac:dyDescent="0.35">
      <c r="E24529"/>
      <c r="H24529"/>
    </row>
    <row r="24530" spans="5:8" x14ac:dyDescent="0.35">
      <c r="E24530"/>
      <c r="H24530"/>
    </row>
    <row r="24531" spans="5:8" x14ac:dyDescent="0.35">
      <c r="E24531"/>
      <c r="H24531"/>
    </row>
    <row r="24532" spans="5:8" x14ac:dyDescent="0.35">
      <c r="E24532"/>
      <c r="H24532"/>
    </row>
    <row r="24533" spans="5:8" x14ac:dyDescent="0.35">
      <c r="E24533"/>
      <c r="H24533"/>
    </row>
    <row r="24534" spans="5:8" x14ac:dyDescent="0.35">
      <c r="E24534"/>
      <c r="H24534"/>
    </row>
    <row r="24535" spans="5:8" x14ac:dyDescent="0.35">
      <c r="E24535"/>
      <c r="H24535"/>
    </row>
    <row r="24536" spans="5:8" x14ac:dyDescent="0.35">
      <c r="E24536"/>
      <c r="H24536"/>
    </row>
    <row r="24537" spans="5:8" x14ac:dyDescent="0.35">
      <c r="E24537"/>
      <c r="H24537"/>
    </row>
    <row r="24538" spans="5:8" x14ac:dyDescent="0.35">
      <c r="E24538"/>
      <c r="H24538"/>
    </row>
    <row r="24539" spans="5:8" x14ac:dyDescent="0.35">
      <c r="E24539"/>
      <c r="H24539"/>
    </row>
    <row r="24540" spans="5:8" x14ac:dyDescent="0.35">
      <c r="E24540"/>
      <c r="H24540"/>
    </row>
    <row r="24541" spans="5:8" x14ac:dyDescent="0.35">
      <c r="E24541"/>
      <c r="H24541"/>
    </row>
    <row r="24542" spans="5:8" x14ac:dyDescent="0.35">
      <c r="E24542"/>
      <c r="H24542"/>
    </row>
    <row r="24543" spans="5:8" x14ac:dyDescent="0.35">
      <c r="E24543"/>
      <c r="H24543"/>
    </row>
    <row r="24544" spans="5:8" x14ac:dyDescent="0.35">
      <c r="E24544"/>
      <c r="H24544"/>
    </row>
    <row r="24545" spans="5:8" x14ac:dyDescent="0.35">
      <c r="E24545"/>
      <c r="H24545"/>
    </row>
    <row r="24546" spans="5:8" x14ac:dyDescent="0.35">
      <c r="E24546"/>
      <c r="H24546"/>
    </row>
    <row r="24547" spans="5:8" x14ac:dyDescent="0.35">
      <c r="E24547"/>
      <c r="H24547"/>
    </row>
    <row r="24548" spans="5:8" x14ac:dyDescent="0.35">
      <c r="E24548"/>
      <c r="H24548"/>
    </row>
    <row r="24549" spans="5:8" x14ac:dyDescent="0.35">
      <c r="E24549"/>
      <c r="H24549"/>
    </row>
    <row r="24550" spans="5:8" x14ac:dyDescent="0.35">
      <c r="E24550"/>
      <c r="H24550"/>
    </row>
    <row r="24551" spans="5:8" x14ac:dyDescent="0.35">
      <c r="E24551"/>
      <c r="H24551"/>
    </row>
    <row r="24552" spans="5:8" x14ac:dyDescent="0.35">
      <c r="E24552"/>
      <c r="H24552"/>
    </row>
    <row r="24553" spans="5:8" x14ac:dyDescent="0.35">
      <c r="E24553"/>
      <c r="H24553"/>
    </row>
    <row r="24554" spans="5:8" x14ac:dyDescent="0.35">
      <c r="E24554"/>
      <c r="H24554"/>
    </row>
    <row r="24555" spans="5:8" x14ac:dyDescent="0.35">
      <c r="E24555"/>
      <c r="H24555"/>
    </row>
    <row r="24556" spans="5:8" x14ac:dyDescent="0.35">
      <c r="E24556"/>
      <c r="H24556"/>
    </row>
    <row r="24557" spans="5:8" x14ac:dyDescent="0.35">
      <c r="E24557"/>
      <c r="H24557"/>
    </row>
    <row r="24558" spans="5:8" x14ac:dyDescent="0.35">
      <c r="E24558"/>
      <c r="H24558"/>
    </row>
    <row r="24559" spans="5:8" x14ac:dyDescent="0.35">
      <c r="E24559"/>
      <c r="H24559"/>
    </row>
    <row r="24560" spans="5:8" x14ac:dyDescent="0.35">
      <c r="E24560"/>
      <c r="H24560"/>
    </row>
    <row r="24561" spans="5:8" x14ac:dyDescent="0.35">
      <c r="E24561"/>
      <c r="H24561"/>
    </row>
    <row r="24562" spans="5:8" x14ac:dyDescent="0.35">
      <c r="E24562"/>
      <c r="H24562"/>
    </row>
    <row r="24563" spans="5:8" x14ac:dyDescent="0.35">
      <c r="E24563"/>
      <c r="H24563"/>
    </row>
    <row r="24564" spans="5:8" x14ac:dyDescent="0.35">
      <c r="E24564"/>
      <c r="H24564"/>
    </row>
    <row r="24565" spans="5:8" x14ac:dyDescent="0.35">
      <c r="E24565"/>
      <c r="H24565"/>
    </row>
    <row r="24566" spans="5:8" x14ac:dyDescent="0.35">
      <c r="E24566"/>
      <c r="H24566"/>
    </row>
    <row r="24567" spans="5:8" x14ac:dyDescent="0.35">
      <c r="E24567"/>
      <c r="H24567"/>
    </row>
    <row r="24568" spans="5:8" x14ac:dyDescent="0.35">
      <c r="E24568"/>
      <c r="H24568"/>
    </row>
    <row r="24569" spans="5:8" x14ac:dyDescent="0.35">
      <c r="E24569"/>
      <c r="H24569"/>
    </row>
    <row r="24570" spans="5:8" x14ac:dyDescent="0.35">
      <c r="E24570"/>
      <c r="H24570"/>
    </row>
    <row r="24571" spans="5:8" x14ac:dyDescent="0.35">
      <c r="E24571"/>
      <c r="H24571"/>
    </row>
    <row r="24572" spans="5:8" x14ac:dyDescent="0.35">
      <c r="E24572"/>
      <c r="H24572"/>
    </row>
    <row r="24573" spans="5:8" x14ac:dyDescent="0.35">
      <c r="E24573"/>
      <c r="H24573"/>
    </row>
    <row r="24574" spans="5:8" x14ac:dyDescent="0.35">
      <c r="E24574"/>
      <c r="H24574"/>
    </row>
    <row r="24575" spans="5:8" x14ac:dyDescent="0.35">
      <c r="E24575"/>
      <c r="H24575"/>
    </row>
    <row r="24576" spans="5:8" x14ac:dyDescent="0.35">
      <c r="E24576"/>
      <c r="H24576"/>
    </row>
    <row r="24577" spans="5:8" x14ac:dyDescent="0.35">
      <c r="E24577"/>
      <c r="H24577"/>
    </row>
    <row r="24578" spans="5:8" x14ac:dyDescent="0.35">
      <c r="E24578"/>
      <c r="H24578"/>
    </row>
    <row r="24579" spans="5:8" x14ac:dyDescent="0.35">
      <c r="E24579"/>
      <c r="H24579"/>
    </row>
    <row r="24580" spans="5:8" x14ac:dyDescent="0.35">
      <c r="E24580"/>
      <c r="H24580"/>
    </row>
    <row r="24581" spans="5:8" x14ac:dyDescent="0.35">
      <c r="E24581"/>
      <c r="H24581"/>
    </row>
    <row r="24582" spans="5:8" x14ac:dyDescent="0.35">
      <c r="E24582"/>
      <c r="H24582"/>
    </row>
    <row r="24583" spans="5:8" x14ac:dyDescent="0.35">
      <c r="E24583"/>
      <c r="H24583"/>
    </row>
    <row r="24584" spans="5:8" x14ac:dyDescent="0.35">
      <c r="E24584"/>
      <c r="H24584"/>
    </row>
    <row r="24585" spans="5:8" x14ac:dyDescent="0.35">
      <c r="E24585"/>
      <c r="H24585"/>
    </row>
    <row r="24586" spans="5:8" x14ac:dyDescent="0.35">
      <c r="E24586"/>
      <c r="H24586"/>
    </row>
    <row r="24587" spans="5:8" x14ac:dyDescent="0.35">
      <c r="E24587"/>
      <c r="H24587"/>
    </row>
    <row r="24588" spans="5:8" x14ac:dyDescent="0.35">
      <c r="E24588"/>
      <c r="H24588"/>
    </row>
    <row r="24589" spans="5:8" x14ac:dyDescent="0.35">
      <c r="E24589"/>
      <c r="H24589"/>
    </row>
    <row r="24590" spans="5:8" x14ac:dyDescent="0.35">
      <c r="E24590"/>
      <c r="H24590"/>
    </row>
    <row r="24591" spans="5:8" x14ac:dyDescent="0.35">
      <c r="E24591"/>
      <c r="H24591"/>
    </row>
    <row r="24592" spans="5:8" x14ac:dyDescent="0.35">
      <c r="E24592"/>
      <c r="H245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5686-D6D7-4A51-9D2C-91AF337A97FC}">
  <dimension ref="A1:J200"/>
  <sheetViews>
    <sheetView tabSelected="1" topLeftCell="A167" workbookViewId="0">
      <selection activeCell="K186" sqref="K186"/>
    </sheetView>
  </sheetViews>
  <sheetFormatPr defaultRowHeight="14.5" x14ac:dyDescent="0.35"/>
  <cols>
    <col min="3" max="3" width="9.6328125" bestFit="1" customWidth="1"/>
    <col min="4" max="4" width="9.08984375" bestFit="1" customWidth="1"/>
    <col min="7" max="7" width="16.7265625" bestFit="1" customWidth="1"/>
    <col min="10" max="10" width="9.90625" bestFit="1" customWidth="1"/>
  </cols>
  <sheetData>
    <row r="1" spans="1:10" x14ac:dyDescent="0.35">
      <c r="A1" t="s">
        <v>422</v>
      </c>
      <c r="B1" t="s">
        <v>401</v>
      </c>
      <c r="C1" t="s">
        <v>412</v>
      </c>
      <c r="D1" t="s">
        <v>413</v>
      </c>
      <c r="E1" t="s">
        <v>402</v>
      </c>
      <c r="F1" t="s">
        <v>203</v>
      </c>
      <c r="G1" t="s">
        <v>206</v>
      </c>
      <c r="H1" t="s">
        <v>423</v>
      </c>
      <c r="I1" t="s">
        <v>417</v>
      </c>
      <c r="J1" t="s">
        <v>414</v>
      </c>
    </row>
    <row r="2" spans="1:10" x14ac:dyDescent="0.35">
      <c r="A2" t="s">
        <v>424</v>
      </c>
      <c r="B2" t="s">
        <v>407</v>
      </c>
      <c r="E2" t="s">
        <v>408</v>
      </c>
      <c r="F2" t="s">
        <v>409</v>
      </c>
      <c r="G2" t="s">
        <v>409</v>
      </c>
      <c r="H2" t="s">
        <v>403</v>
      </c>
      <c r="I2" t="s">
        <v>418</v>
      </c>
      <c r="J2">
        <v>12020000</v>
      </c>
    </row>
    <row r="3" spans="1:10" x14ac:dyDescent="0.35">
      <c r="A3" t="s">
        <v>424</v>
      </c>
      <c r="B3" t="s">
        <v>407</v>
      </c>
      <c r="E3" t="s">
        <v>408</v>
      </c>
      <c r="F3" t="s">
        <v>409</v>
      </c>
      <c r="G3" t="s">
        <v>409</v>
      </c>
      <c r="H3" t="s">
        <v>404</v>
      </c>
      <c r="I3" t="s">
        <v>418</v>
      </c>
      <c r="J3">
        <v>7580000</v>
      </c>
    </row>
    <row r="4" spans="1:10" x14ac:dyDescent="0.35">
      <c r="A4" t="s">
        <v>424</v>
      </c>
      <c r="B4" t="s">
        <v>407</v>
      </c>
      <c r="E4" t="s">
        <v>408</v>
      </c>
      <c r="F4" t="s">
        <v>409</v>
      </c>
      <c r="G4" t="s">
        <v>409</v>
      </c>
      <c r="H4" t="s">
        <v>405</v>
      </c>
      <c r="I4" t="s">
        <v>418</v>
      </c>
      <c r="J4">
        <v>720000</v>
      </c>
    </row>
    <row r="5" spans="1:10" x14ac:dyDescent="0.35">
      <c r="A5" t="s">
        <v>424</v>
      </c>
      <c r="B5" t="s">
        <v>407</v>
      </c>
      <c r="E5" t="s">
        <v>408</v>
      </c>
      <c r="F5" t="s">
        <v>409</v>
      </c>
      <c r="G5" t="s">
        <v>409</v>
      </c>
      <c r="H5" t="s">
        <v>406</v>
      </c>
      <c r="I5" t="s">
        <v>418</v>
      </c>
      <c r="J5">
        <v>8340000</v>
      </c>
    </row>
    <row r="6" spans="1:10" x14ac:dyDescent="0.35">
      <c r="A6" t="s">
        <v>424</v>
      </c>
      <c r="B6" t="s">
        <v>407</v>
      </c>
      <c r="E6" t="s">
        <v>408</v>
      </c>
      <c r="F6" t="s">
        <v>192</v>
      </c>
      <c r="G6" t="s">
        <v>419</v>
      </c>
      <c r="H6" t="s">
        <v>403</v>
      </c>
      <c r="I6" t="s">
        <v>418</v>
      </c>
      <c r="J6">
        <v>6450000</v>
      </c>
    </row>
    <row r="7" spans="1:10" x14ac:dyDescent="0.35">
      <c r="A7" t="s">
        <v>424</v>
      </c>
      <c r="B7" t="s">
        <v>407</v>
      </c>
      <c r="E7" t="s">
        <v>408</v>
      </c>
      <c r="F7" t="s">
        <v>192</v>
      </c>
      <c r="G7" t="s">
        <v>419</v>
      </c>
      <c r="H7" t="s">
        <v>404</v>
      </c>
      <c r="I7" t="s">
        <v>418</v>
      </c>
      <c r="J7">
        <v>3770000</v>
      </c>
    </row>
    <row r="8" spans="1:10" x14ac:dyDescent="0.35">
      <c r="A8" t="s">
        <v>424</v>
      </c>
      <c r="B8" t="s">
        <v>407</v>
      </c>
      <c r="E8" t="s">
        <v>408</v>
      </c>
      <c r="F8" t="s">
        <v>192</v>
      </c>
      <c r="G8" t="s">
        <v>419</v>
      </c>
      <c r="H8" t="s">
        <v>405</v>
      </c>
      <c r="I8" t="s">
        <v>418</v>
      </c>
      <c r="J8">
        <v>270000</v>
      </c>
    </row>
    <row r="9" spans="1:10" x14ac:dyDescent="0.35">
      <c r="A9" t="s">
        <v>424</v>
      </c>
      <c r="B9" t="s">
        <v>407</v>
      </c>
      <c r="E9" t="s">
        <v>408</v>
      </c>
      <c r="F9" t="s">
        <v>192</v>
      </c>
      <c r="G9" t="s">
        <v>419</v>
      </c>
      <c r="H9" t="s">
        <v>406</v>
      </c>
      <c r="I9" t="s">
        <v>418</v>
      </c>
      <c r="J9">
        <v>4080000</v>
      </c>
    </row>
    <row r="10" spans="1:10" x14ac:dyDescent="0.35">
      <c r="A10" t="s">
        <v>424</v>
      </c>
      <c r="B10" t="s">
        <v>407</v>
      </c>
      <c r="E10" t="s">
        <v>408</v>
      </c>
      <c r="F10" t="s">
        <v>192</v>
      </c>
      <c r="G10" t="s">
        <v>14</v>
      </c>
      <c r="H10" t="s">
        <v>403</v>
      </c>
      <c r="I10" t="s">
        <v>418</v>
      </c>
      <c r="J10">
        <v>2661753</v>
      </c>
    </row>
    <row r="11" spans="1:10" x14ac:dyDescent="0.35">
      <c r="A11" t="s">
        <v>424</v>
      </c>
      <c r="B11" t="s">
        <v>407</v>
      </c>
      <c r="E11" t="s">
        <v>408</v>
      </c>
      <c r="F11" t="s">
        <v>192</v>
      </c>
      <c r="G11" t="s">
        <v>14</v>
      </c>
      <c r="H11" t="s">
        <v>404</v>
      </c>
      <c r="I11" t="s">
        <v>418</v>
      </c>
      <c r="J11">
        <v>989583</v>
      </c>
    </row>
    <row r="12" spans="1:10" x14ac:dyDescent="0.35">
      <c r="A12" t="s">
        <v>424</v>
      </c>
      <c r="B12" t="s">
        <v>407</v>
      </c>
      <c r="E12" t="s">
        <v>408</v>
      </c>
      <c r="F12" t="s">
        <v>192</v>
      </c>
      <c r="G12" t="s">
        <v>14</v>
      </c>
      <c r="H12" t="s">
        <v>405</v>
      </c>
      <c r="I12" t="s">
        <v>418</v>
      </c>
      <c r="J12">
        <v>600000</v>
      </c>
    </row>
    <row r="13" spans="1:10" x14ac:dyDescent="0.35">
      <c r="A13" t="s">
        <v>424</v>
      </c>
      <c r="B13" t="s">
        <v>407</v>
      </c>
      <c r="E13" t="s">
        <v>408</v>
      </c>
      <c r="F13" t="s">
        <v>192</v>
      </c>
      <c r="G13" t="s">
        <v>14</v>
      </c>
      <c r="H13" t="s">
        <v>406</v>
      </c>
      <c r="I13" t="s">
        <v>418</v>
      </c>
      <c r="J13">
        <v>1589583</v>
      </c>
    </row>
    <row r="14" spans="1:10" x14ac:dyDescent="0.35">
      <c r="A14" t="s">
        <v>424</v>
      </c>
      <c r="B14" t="s">
        <v>407</v>
      </c>
      <c r="E14" t="s">
        <v>408</v>
      </c>
      <c r="F14" t="s">
        <v>192</v>
      </c>
      <c r="G14" t="s">
        <v>146</v>
      </c>
      <c r="H14" t="s">
        <v>403</v>
      </c>
      <c r="I14" t="s">
        <v>418</v>
      </c>
      <c r="J14">
        <v>1556212</v>
      </c>
    </row>
    <row r="15" spans="1:10" x14ac:dyDescent="0.35">
      <c r="A15" t="s">
        <v>424</v>
      </c>
      <c r="B15" t="s">
        <v>407</v>
      </c>
      <c r="E15" t="s">
        <v>408</v>
      </c>
      <c r="F15" t="s">
        <v>192</v>
      </c>
      <c r="G15" t="s">
        <v>146</v>
      </c>
      <c r="H15" t="s">
        <v>404</v>
      </c>
      <c r="I15" t="s">
        <v>418</v>
      </c>
      <c r="J15">
        <v>1333846</v>
      </c>
    </row>
    <row r="16" spans="1:10" x14ac:dyDescent="0.35">
      <c r="A16" t="s">
        <v>424</v>
      </c>
      <c r="B16" t="s">
        <v>407</v>
      </c>
      <c r="E16" t="s">
        <v>408</v>
      </c>
      <c r="F16" t="s">
        <v>192</v>
      </c>
      <c r="G16" t="s">
        <v>146</v>
      </c>
      <c r="H16" t="s">
        <v>405</v>
      </c>
      <c r="I16" t="s">
        <v>418</v>
      </c>
      <c r="J16">
        <v>-300000</v>
      </c>
    </row>
    <row r="17" spans="1:10" x14ac:dyDescent="0.35">
      <c r="A17" t="s">
        <v>424</v>
      </c>
      <c r="B17" t="s">
        <v>407</v>
      </c>
      <c r="E17" t="s">
        <v>408</v>
      </c>
      <c r="F17" t="s">
        <v>192</v>
      </c>
      <c r="G17" t="s">
        <v>146</v>
      </c>
      <c r="H17" t="s">
        <v>406</v>
      </c>
      <c r="I17" t="s">
        <v>418</v>
      </c>
      <c r="J17">
        <v>1033846</v>
      </c>
    </row>
    <row r="18" spans="1:10" x14ac:dyDescent="0.35">
      <c r="A18" t="s">
        <v>424</v>
      </c>
      <c r="B18" t="s">
        <v>407</v>
      </c>
      <c r="E18" t="s">
        <v>408</v>
      </c>
      <c r="F18" t="s">
        <v>192</v>
      </c>
      <c r="G18" t="s">
        <v>339</v>
      </c>
      <c r="H18" t="s">
        <v>403</v>
      </c>
      <c r="I18" t="s">
        <v>418</v>
      </c>
      <c r="J18">
        <v>253121</v>
      </c>
    </row>
    <row r="19" spans="1:10" x14ac:dyDescent="0.35">
      <c r="A19" t="s">
        <v>424</v>
      </c>
      <c r="B19" t="s">
        <v>407</v>
      </c>
      <c r="E19" t="s">
        <v>408</v>
      </c>
      <c r="F19" t="s">
        <v>192</v>
      </c>
      <c r="G19" t="s">
        <v>339</v>
      </c>
      <c r="H19" t="s">
        <v>404</v>
      </c>
      <c r="I19" t="s">
        <v>418</v>
      </c>
      <c r="J19">
        <v>198128</v>
      </c>
    </row>
    <row r="20" spans="1:10" x14ac:dyDescent="0.35">
      <c r="A20" t="s">
        <v>424</v>
      </c>
      <c r="B20" t="s">
        <v>407</v>
      </c>
      <c r="E20" t="s">
        <v>408</v>
      </c>
      <c r="F20" t="s">
        <v>192</v>
      </c>
      <c r="G20" t="s">
        <v>339</v>
      </c>
      <c r="H20" t="s">
        <v>406</v>
      </c>
      <c r="I20" t="s">
        <v>418</v>
      </c>
      <c r="J20">
        <v>198128</v>
      </c>
    </row>
    <row r="21" spans="1:10" x14ac:dyDescent="0.35">
      <c r="A21" t="s">
        <v>424</v>
      </c>
      <c r="B21" t="s">
        <v>407</v>
      </c>
      <c r="E21" t="s">
        <v>408</v>
      </c>
      <c r="F21" t="s">
        <v>192</v>
      </c>
      <c r="G21" t="s">
        <v>201</v>
      </c>
      <c r="H21" t="s">
        <v>403</v>
      </c>
      <c r="I21" t="s">
        <v>418</v>
      </c>
      <c r="J21">
        <v>253167</v>
      </c>
    </row>
    <row r="22" spans="1:10" x14ac:dyDescent="0.35">
      <c r="A22" t="s">
        <v>424</v>
      </c>
      <c r="B22" t="s">
        <v>407</v>
      </c>
      <c r="E22" t="s">
        <v>408</v>
      </c>
      <c r="F22" t="s">
        <v>192</v>
      </c>
      <c r="G22" t="s">
        <v>201</v>
      </c>
      <c r="H22" t="s">
        <v>404</v>
      </c>
      <c r="I22" t="s">
        <v>418</v>
      </c>
      <c r="J22">
        <v>240563</v>
      </c>
    </row>
    <row r="23" spans="1:10" x14ac:dyDescent="0.35">
      <c r="A23" t="s">
        <v>424</v>
      </c>
      <c r="B23" t="s">
        <v>407</v>
      </c>
      <c r="E23" t="s">
        <v>408</v>
      </c>
      <c r="F23" t="s">
        <v>192</v>
      </c>
      <c r="G23" t="s">
        <v>201</v>
      </c>
      <c r="H23" t="s">
        <v>405</v>
      </c>
      <c r="I23" t="s">
        <v>418</v>
      </c>
      <c r="J23">
        <v>-30000</v>
      </c>
    </row>
    <row r="24" spans="1:10" x14ac:dyDescent="0.35">
      <c r="A24" t="s">
        <v>424</v>
      </c>
      <c r="B24" t="s">
        <v>407</v>
      </c>
      <c r="E24" t="s">
        <v>408</v>
      </c>
      <c r="F24" t="s">
        <v>192</v>
      </c>
      <c r="G24" t="s">
        <v>201</v>
      </c>
      <c r="H24" t="s">
        <v>406</v>
      </c>
      <c r="I24" t="s">
        <v>418</v>
      </c>
      <c r="J24">
        <v>250000</v>
      </c>
    </row>
    <row r="25" spans="1:10" x14ac:dyDescent="0.35">
      <c r="A25" t="s">
        <v>424</v>
      </c>
      <c r="B25" t="s">
        <v>407</v>
      </c>
      <c r="E25" t="s">
        <v>408</v>
      </c>
      <c r="F25" t="s">
        <v>192</v>
      </c>
      <c r="G25" t="s">
        <v>196</v>
      </c>
      <c r="H25" t="s">
        <v>403</v>
      </c>
      <c r="I25" t="s">
        <v>418</v>
      </c>
      <c r="J25">
        <v>1730069</v>
      </c>
    </row>
    <row r="26" spans="1:10" x14ac:dyDescent="0.35">
      <c r="A26" t="s">
        <v>424</v>
      </c>
      <c r="B26" t="s">
        <v>407</v>
      </c>
      <c r="E26" t="s">
        <v>408</v>
      </c>
      <c r="F26" t="s">
        <v>192</v>
      </c>
      <c r="G26" t="s">
        <v>196</v>
      </c>
      <c r="H26" t="s">
        <v>404</v>
      </c>
      <c r="I26" t="s">
        <v>418</v>
      </c>
      <c r="J26">
        <v>1010777</v>
      </c>
    </row>
    <row r="27" spans="1:10" x14ac:dyDescent="0.35">
      <c r="A27" t="s">
        <v>424</v>
      </c>
      <c r="B27" t="s">
        <v>407</v>
      </c>
      <c r="E27" t="s">
        <v>408</v>
      </c>
      <c r="F27" t="s">
        <v>192</v>
      </c>
      <c r="G27" t="s">
        <v>196</v>
      </c>
      <c r="H27" t="s">
        <v>406</v>
      </c>
      <c r="I27" t="s">
        <v>418</v>
      </c>
      <c r="J27">
        <v>1010777</v>
      </c>
    </row>
    <row r="28" spans="1:10" x14ac:dyDescent="0.35">
      <c r="A28" t="s">
        <v>424</v>
      </c>
      <c r="B28" t="s">
        <v>407</v>
      </c>
      <c r="E28" t="s">
        <v>408</v>
      </c>
      <c r="F28" t="s">
        <v>163</v>
      </c>
      <c r="G28" t="s">
        <v>420</v>
      </c>
      <c r="H28" t="s">
        <v>403</v>
      </c>
      <c r="I28" t="s">
        <v>418</v>
      </c>
      <c r="J28">
        <v>1280000</v>
      </c>
    </row>
    <row r="29" spans="1:10" x14ac:dyDescent="0.35">
      <c r="A29" t="s">
        <v>424</v>
      </c>
      <c r="B29" t="s">
        <v>407</v>
      </c>
      <c r="E29" t="s">
        <v>408</v>
      </c>
      <c r="F29" t="s">
        <v>163</v>
      </c>
      <c r="G29" t="s">
        <v>420</v>
      </c>
      <c r="H29" t="s">
        <v>404</v>
      </c>
      <c r="I29" t="s">
        <v>418</v>
      </c>
      <c r="J29">
        <v>790000</v>
      </c>
    </row>
    <row r="30" spans="1:10" x14ac:dyDescent="0.35">
      <c r="A30" t="s">
        <v>424</v>
      </c>
      <c r="B30" t="s">
        <v>407</v>
      </c>
      <c r="E30" t="s">
        <v>408</v>
      </c>
      <c r="F30" t="s">
        <v>163</v>
      </c>
      <c r="G30" t="s">
        <v>420</v>
      </c>
      <c r="H30" t="s">
        <v>406</v>
      </c>
      <c r="I30" t="s">
        <v>418</v>
      </c>
      <c r="J30">
        <v>790000</v>
      </c>
    </row>
    <row r="31" spans="1:10" x14ac:dyDescent="0.35">
      <c r="A31" t="s">
        <v>424</v>
      </c>
      <c r="B31" t="s">
        <v>407</v>
      </c>
      <c r="E31" t="s">
        <v>408</v>
      </c>
      <c r="F31" t="s">
        <v>163</v>
      </c>
      <c r="G31" t="s">
        <v>163</v>
      </c>
      <c r="H31" t="s">
        <v>403</v>
      </c>
      <c r="I31" t="s">
        <v>418</v>
      </c>
      <c r="J31">
        <v>935593</v>
      </c>
    </row>
    <row r="32" spans="1:10" x14ac:dyDescent="0.35">
      <c r="A32" t="s">
        <v>424</v>
      </c>
      <c r="B32" t="s">
        <v>407</v>
      </c>
      <c r="E32" t="s">
        <v>408</v>
      </c>
      <c r="F32" t="s">
        <v>163</v>
      </c>
      <c r="G32" t="s">
        <v>163</v>
      </c>
      <c r="H32" t="s">
        <v>404</v>
      </c>
      <c r="I32" t="s">
        <v>418</v>
      </c>
      <c r="J32">
        <v>544262</v>
      </c>
    </row>
    <row r="33" spans="1:10" x14ac:dyDescent="0.35">
      <c r="A33" t="s">
        <v>424</v>
      </c>
      <c r="B33" t="s">
        <v>407</v>
      </c>
      <c r="E33" t="s">
        <v>408</v>
      </c>
      <c r="F33" t="s">
        <v>163</v>
      </c>
      <c r="G33" t="s">
        <v>163</v>
      </c>
      <c r="H33" t="s">
        <v>406</v>
      </c>
      <c r="I33" t="s">
        <v>418</v>
      </c>
      <c r="J33">
        <v>544262</v>
      </c>
    </row>
    <row r="34" spans="1:10" x14ac:dyDescent="0.35">
      <c r="A34" t="s">
        <v>424</v>
      </c>
      <c r="B34" t="s">
        <v>407</v>
      </c>
      <c r="E34" t="s">
        <v>408</v>
      </c>
      <c r="F34" t="s">
        <v>163</v>
      </c>
      <c r="G34" t="s">
        <v>154</v>
      </c>
      <c r="H34" t="s">
        <v>403</v>
      </c>
      <c r="I34" t="s">
        <v>418</v>
      </c>
      <c r="J34">
        <v>341055</v>
      </c>
    </row>
    <row r="35" spans="1:10" x14ac:dyDescent="0.35">
      <c r="A35" t="s">
        <v>424</v>
      </c>
      <c r="B35" t="s">
        <v>407</v>
      </c>
      <c r="E35" t="s">
        <v>408</v>
      </c>
      <c r="F35" t="s">
        <v>163</v>
      </c>
      <c r="G35" t="s">
        <v>154</v>
      </c>
      <c r="H35" t="s">
        <v>404</v>
      </c>
      <c r="I35" t="s">
        <v>418</v>
      </c>
      <c r="J35">
        <v>248578</v>
      </c>
    </row>
    <row r="36" spans="1:10" x14ac:dyDescent="0.35">
      <c r="A36" t="s">
        <v>424</v>
      </c>
      <c r="B36" t="s">
        <v>407</v>
      </c>
      <c r="E36" t="s">
        <v>408</v>
      </c>
      <c r="F36" t="s">
        <v>163</v>
      </c>
      <c r="G36" t="s">
        <v>154</v>
      </c>
      <c r="H36" t="s">
        <v>406</v>
      </c>
      <c r="I36" t="s">
        <v>418</v>
      </c>
      <c r="J36">
        <v>248578</v>
      </c>
    </row>
    <row r="37" spans="1:10" x14ac:dyDescent="0.35">
      <c r="A37" t="s">
        <v>424</v>
      </c>
      <c r="B37" t="s">
        <v>407</v>
      </c>
      <c r="E37" t="s">
        <v>408</v>
      </c>
      <c r="F37" t="s">
        <v>205</v>
      </c>
      <c r="G37" t="s">
        <v>421</v>
      </c>
      <c r="H37" t="s">
        <v>403</v>
      </c>
      <c r="I37" t="s">
        <v>418</v>
      </c>
      <c r="J37">
        <v>4280000</v>
      </c>
    </row>
    <row r="38" spans="1:10" x14ac:dyDescent="0.35">
      <c r="A38" t="s">
        <v>424</v>
      </c>
      <c r="B38" t="s">
        <v>407</v>
      </c>
      <c r="E38" t="s">
        <v>408</v>
      </c>
      <c r="F38" t="s">
        <v>205</v>
      </c>
      <c r="G38" t="s">
        <v>421</v>
      </c>
      <c r="H38" t="s">
        <v>404</v>
      </c>
      <c r="I38" t="s">
        <v>418</v>
      </c>
      <c r="J38">
        <v>3010000</v>
      </c>
    </row>
    <row r="39" spans="1:10" x14ac:dyDescent="0.35">
      <c r="A39" t="s">
        <v>424</v>
      </c>
      <c r="B39" t="s">
        <v>407</v>
      </c>
      <c r="E39" t="s">
        <v>408</v>
      </c>
      <c r="F39" t="s">
        <v>205</v>
      </c>
      <c r="G39" t="s">
        <v>421</v>
      </c>
      <c r="H39" t="s">
        <v>405</v>
      </c>
      <c r="I39" t="s">
        <v>418</v>
      </c>
      <c r="J39">
        <v>450000</v>
      </c>
    </row>
    <row r="40" spans="1:10" x14ac:dyDescent="0.35">
      <c r="A40" t="s">
        <v>424</v>
      </c>
      <c r="B40" t="s">
        <v>407</v>
      </c>
      <c r="E40" t="s">
        <v>408</v>
      </c>
      <c r="F40" t="s">
        <v>205</v>
      </c>
      <c r="G40" t="s">
        <v>421</v>
      </c>
      <c r="H40" t="s">
        <v>406</v>
      </c>
      <c r="I40" t="s">
        <v>418</v>
      </c>
      <c r="J40">
        <v>3460000</v>
      </c>
    </row>
    <row r="41" spans="1:10" x14ac:dyDescent="0.35">
      <c r="A41" t="s">
        <v>424</v>
      </c>
      <c r="B41" t="s">
        <v>407</v>
      </c>
      <c r="E41" t="s">
        <v>408</v>
      </c>
      <c r="F41" t="s">
        <v>205</v>
      </c>
      <c r="G41" t="s">
        <v>157</v>
      </c>
      <c r="H41" t="s">
        <v>403</v>
      </c>
      <c r="I41" t="s">
        <v>418</v>
      </c>
      <c r="J41">
        <v>2124790</v>
      </c>
    </row>
    <row r="42" spans="1:10" x14ac:dyDescent="0.35">
      <c r="A42" t="s">
        <v>424</v>
      </c>
      <c r="B42" t="s">
        <v>407</v>
      </c>
      <c r="E42" t="s">
        <v>408</v>
      </c>
      <c r="F42" t="s">
        <v>205</v>
      </c>
      <c r="G42" t="s">
        <v>157</v>
      </c>
      <c r="H42" t="s">
        <v>404</v>
      </c>
      <c r="I42" t="s">
        <v>418</v>
      </c>
      <c r="J42">
        <v>1444930</v>
      </c>
    </row>
    <row r="43" spans="1:10" x14ac:dyDescent="0.35">
      <c r="A43" t="s">
        <v>424</v>
      </c>
      <c r="B43" t="s">
        <v>407</v>
      </c>
      <c r="E43" t="s">
        <v>408</v>
      </c>
      <c r="F43" t="s">
        <v>205</v>
      </c>
      <c r="G43" t="s">
        <v>157</v>
      </c>
      <c r="H43" t="s">
        <v>405</v>
      </c>
      <c r="I43" t="s">
        <v>418</v>
      </c>
      <c r="J43">
        <v>120000</v>
      </c>
    </row>
    <row r="44" spans="1:10" x14ac:dyDescent="0.35">
      <c r="A44" t="s">
        <v>424</v>
      </c>
      <c r="B44" t="s">
        <v>407</v>
      </c>
      <c r="E44" t="s">
        <v>408</v>
      </c>
      <c r="F44" t="s">
        <v>205</v>
      </c>
      <c r="G44" t="s">
        <v>157</v>
      </c>
      <c r="H44" t="s">
        <v>406</v>
      </c>
      <c r="I44" t="s">
        <v>418</v>
      </c>
      <c r="J44">
        <v>1564930</v>
      </c>
    </row>
    <row r="45" spans="1:10" x14ac:dyDescent="0.35">
      <c r="A45" t="s">
        <v>424</v>
      </c>
      <c r="B45" t="s">
        <v>407</v>
      </c>
      <c r="E45" t="s">
        <v>408</v>
      </c>
      <c r="F45" t="s">
        <v>205</v>
      </c>
      <c r="G45" t="s">
        <v>199</v>
      </c>
      <c r="H45" t="s">
        <v>403</v>
      </c>
      <c r="I45" t="s">
        <v>418</v>
      </c>
      <c r="J45">
        <v>655338</v>
      </c>
    </row>
    <row r="46" spans="1:10" x14ac:dyDescent="0.35">
      <c r="A46" t="s">
        <v>424</v>
      </c>
      <c r="B46" t="s">
        <v>407</v>
      </c>
      <c r="E46" t="s">
        <v>408</v>
      </c>
      <c r="F46" t="s">
        <v>205</v>
      </c>
      <c r="G46" t="s">
        <v>199</v>
      </c>
      <c r="H46" t="s">
        <v>404</v>
      </c>
      <c r="I46" t="s">
        <v>418</v>
      </c>
      <c r="J46">
        <v>511519</v>
      </c>
    </row>
    <row r="47" spans="1:10" x14ac:dyDescent="0.35">
      <c r="A47" t="s">
        <v>424</v>
      </c>
      <c r="B47" t="s">
        <v>407</v>
      </c>
      <c r="E47" t="s">
        <v>408</v>
      </c>
      <c r="F47" t="s">
        <v>205</v>
      </c>
      <c r="G47" t="s">
        <v>199</v>
      </c>
      <c r="H47" t="s">
        <v>405</v>
      </c>
      <c r="I47" t="s">
        <v>418</v>
      </c>
      <c r="J47">
        <v>500000</v>
      </c>
    </row>
    <row r="48" spans="1:10" x14ac:dyDescent="0.35">
      <c r="A48" t="s">
        <v>424</v>
      </c>
      <c r="B48" t="s">
        <v>407</v>
      </c>
      <c r="E48" t="s">
        <v>408</v>
      </c>
      <c r="F48" t="s">
        <v>205</v>
      </c>
      <c r="G48" t="s">
        <v>199</v>
      </c>
      <c r="H48" t="s">
        <v>406</v>
      </c>
      <c r="I48" t="s">
        <v>418</v>
      </c>
      <c r="J48">
        <v>1011519</v>
      </c>
    </row>
    <row r="49" spans="1:10" x14ac:dyDescent="0.35">
      <c r="A49" t="s">
        <v>424</v>
      </c>
      <c r="B49" t="s">
        <v>407</v>
      </c>
      <c r="E49" t="s">
        <v>408</v>
      </c>
      <c r="F49" t="s">
        <v>205</v>
      </c>
      <c r="G49" t="s">
        <v>194</v>
      </c>
      <c r="H49" t="s">
        <v>403</v>
      </c>
      <c r="I49" t="s">
        <v>418</v>
      </c>
      <c r="J49">
        <v>477764</v>
      </c>
    </row>
    <row r="50" spans="1:10" x14ac:dyDescent="0.35">
      <c r="A50" t="s">
        <v>424</v>
      </c>
      <c r="B50" t="s">
        <v>407</v>
      </c>
      <c r="E50" t="s">
        <v>408</v>
      </c>
      <c r="F50" t="s">
        <v>205</v>
      </c>
      <c r="G50" t="s">
        <v>194</v>
      </c>
      <c r="H50" t="s">
        <v>404</v>
      </c>
      <c r="I50" t="s">
        <v>418</v>
      </c>
      <c r="J50">
        <v>349638</v>
      </c>
    </row>
    <row r="51" spans="1:10" x14ac:dyDescent="0.35">
      <c r="A51" t="s">
        <v>424</v>
      </c>
      <c r="B51" t="s">
        <v>407</v>
      </c>
      <c r="E51" t="s">
        <v>408</v>
      </c>
      <c r="F51" t="s">
        <v>205</v>
      </c>
      <c r="G51" t="s">
        <v>194</v>
      </c>
      <c r="H51" t="s">
        <v>405</v>
      </c>
      <c r="I51" t="s">
        <v>418</v>
      </c>
      <c r="J51">
        <v>-220000</v>
      </c>
    </row>
    <row r="52" spans="1:10" x14ac:dyDescent="0.35">
      <c r="A52" t="s">
        <v>424</v>
      </c>
      <c r="B52" t="s">
        <v>407</v>
      </c>
      <c r="E52" t="s">
        <v>408</v>
      </c>
      <c r="F52" t="s">
        <v>205</v>
      </c>
      <c r="G52" t="s">
        <v>194</v>
      </c>
      <c r="H52" t="s">
        <v>406</v>
      </c>
      <c r="I52" t="s">
        <v>418</v>
      </c>
      <c r="J52">
        <v>129638</v>
      </c>
    </row>
    <row r="53" spans="1:10" x14ac:dyDescent="0.35">
      <c r="A53" t="s">
        <v>424</v>
      </c>
      <c r="B53" t="s">
        <v>407</v>
      </c>
      <c r="E53" t="s">
        <v>408</v>
      </c>
      <c r="F53" t="s">
        <v>205</v>
      </c>
      <c r="G53" t="s">
        <v>197</v>
      </c>
      <c r="H53" t="s">
        <v>403</v>
      </c>
      <c r="I53" t="s">
        <v>418</v>
      </c>
      <c r="J53">
        <v>646477</v>
      </c>
    </row>
    <row r="54" spans="1:10" x14ac:dyDescent="0.35">
      <c r="A54" t="s">
        <v>424</v>
      </c>
      <c r="B54" t="s">
        <v>407</v>
      </c>
      <c r="E54" t="s">
        <v>408</v>
      </c>
      <c r="F54" t="s">
        <v>205</v>
      </c>
      <c r="G54" t="s">
        <v>197</v>
      </c>
      <c r="H54" t="s">
        <v>404</v>
      </c>
      <c r="I54" t="s">
        <v>418</v>
      </c>
      <c r="J54">
        <v>400351</v>
      </c>
    </row>
    <row r="55" spans="1:10" x14ac:dyDescent="0.35">
      <c r="A55" t="s">
        <v>424</v>
      </c>
      <c r="B55" t="s">
        <v>407</v>
      </c>
      <c r="E55" t="s">
        <v>408</v>
      </c>
      <c r="F55" t="s">
        <v>205</v>
      </c>
      <c r="G55" t="s">
        <v>197</v>
      </c>
      <c r="H55" t="s">
        <v>406</v>
      </c>
      <c r="I55" t="s">
        <v>418</v>
      </c>
      <c r="J55">
        <v>400351</v>
      </c>
    </row>
    <row r="56" spans="1:10" x14ac:dyDescent="0.35">
      <c r="A56" t="s">
        <v>424</v>
      </c>
      <c r="B56" t="s">
        <v>407</v>
      </c>
      <c r="E56" t="s">
        <v>408</v>
      </c>
      <c r="F56" t="s">
        <v>205</v>
      </c>
      <c r="G56" t="s">
        <v>184</v>
      </c>
      <c r="H56" t="s">
        <v>403</v>
      </c>
      <c r="I56" t="s">
        <v>418</v>
      </c>
      <c r="J56">
        <v>379823</v>
      </c>
    </row>
    <row r="57" spans="1:10" x14ac:dyDescent="0.35">
      <c r="A57" t="s">
        <v>424</v>
      </c>
      <c r="B57" t="s">
        <v>407</v>
      </c>
      <c r="E57" t="s">
        <v>408</v>
      </c>
      <c r="F57" t="s">
        <v>205</v>
      </c>
      <c r="G57" t="s">
        <v>184</v>
      </c>
      <c r="H57" t="s">
        <v>404</v>
      </c>
      <c r="I57" t="s">
        <v>418</v>
      </c>
      <c r="J57">
        <v>306753</v>
      </c>
    </row>
    <row r="58" spans="1:10" x14ac:dyDescent="0.35">
      <c r="A58" t="s">
        <v>424</v>
      </c>
      <c r="B58" t="s">
        <v>407</v>
      </c>
      <c r="E58" t="s">
        <v>408</v>
      </c>
      <c r="F58" t="s">
        <v>205</v>
      </c>
      <c r="G58" t="s">
        <v>184</v>
      </c>
      <c r="H58" t="s">
        <v>405</v>
      </c>
      <c r="I58" t="s">
        <v>418</v>
      </c>
      <c r="J58">
        <v>50000</v>
      </c>
    </row>
    <row r="59" spans="1:10" x14ac:dyDescent="0.35">
      <c r="A59" t="s">
        <v>424</v>
      </c>
      <c r="B59" t="s">
        <v>407</v>
      </c>
      <c r="E59" t="s">
        <v>408</v>
      </c>
      <c r="F59" t="s">
        <v>205</v>
      </c>
      <c r="G59" t="s">
        <v>184</v>
      </c>
      <c r="H59" t="s">
        <v>406</v>
      </c>
      <c r="I59" t="s">
        <v>418</v>
      </c>
      <c r="J59">
        <v>356753</v>
      </c>
    </row>
    <row r="60" spans="1:10" x14ac:dyDescent="0.35">
      <c r="A60" t="s">
        <v>425</v>
      </c>
      <c r="B60" t="s">
        <v>407</v>
      </c>
      <c r="C60" s="21">
        <v>46266</v>
      </c>
      <c r="D60" s="21">
        <v>46271</v>
      </c>
      <c r="E60" t="s">
        <v>408</v>
      </c>
      <c r="F60" t="s">
        <v>409</v>
      </c>
      <c r="G60" t="s">
        <v>409</v>
      </c>
      <c r="H60" t="s">
        <v>415</v>
      </c>
      <c r="I60" t="s">
        <v>418</v>
      </c>
      <c r="J60">
        <v>920000</v>
      </c>
    </row>
    <row r="61" spans="1:10" x14ac:dyDescent="0.35">
      <c r="A61" t="s">
        <v>425</v>
      </c>
      <c r="B61" t="s">
        <v>407</v>
      </c>
      <c r="C61" s="21">
        <v>46272</v>
      </c>
      <c r="D61" s="21">
        <v>46278</v>
      </c>
      <c r="E61" t="s">
        <v>408</v>
      </c>
      <c r="F61" t="s">
        <v>409</v>
      </c>
      <c r="G61" t="s">
        <v>409</v>
      </c>
      <c r="H61" t="s">
        <v>415</v>
      </c>
      <c r="I61" t="s">
        <v>418</v>
      </c>
      <c r="J61">
        <v>1770000</v>
      </c>
    </row>
    <row r="62" spans="1:10" x14ac:dyDescent="0.35">
      <c r="A62" t="s">
        <v>425</v>
      </c>
      <c r="B62" t="s">
        <v>407</v>
      </c>
      <c r="C62" s="21">
        <v>46279</v>
      </c>
      <c r="D62" s="21">
        <v>46285</v>
      </c>
      <c r="E62" t="s">
        <v>408</v>
      </c>
      <c r="F62" t="s">
        <v>409</v>
      </c>
      <c r="G62" t="s">
        <v>409</v>
      </c>
      <c r="H62" t="s">
        <v>416</v>
      </c>
      <c r="I62" t="s">
        <v>418</v>
      </c>
      <c r="J62">
        <v>2000000</v>
      </c>
    </row>
    <row r="63" spans="1:10" x14ac:dyDescent="0.35">
      <c r="A63" t="s">
        <v>425</v>
      </c>
      <c r="B63" t="s">
        <v>407</v>
      </c>
      <c r="C63" s="21">
        <v>46286</v>
      </c>
      <c r="D63" s="21">
        <v>46292</v>
      </c>
      <c r="E63" t="s">
        <v>408</v>
      </c>
      <c r="F63" t="s">
        <v>409</v>
      </c>
      <c r="G63" t="s">
        <v>409</v>
      </c>
      <c r="H63" t="s">
        <v>416</v>
      </c>
      <c r="I63" t="s">
        <v>418</v>
      </c>
      <c r="J63">
        <v>1820000</v>
      </c>
    </row>
    <row r="64" spans="1:10" x14ac:dyDescent="0.35">
      <c r="A64" t="s">
        <v>425</v>
      </c>
      <c r="B64" t="s">
        <v>407</v>
      </c>
      <c r="C64" s="21">
        <v>46293</v>
      </c>
      <c r="D64" s="21">
        <v>46295</v>
      </c>
      <c r="E64" t="s">
        <v>408</v>
      </c>
      <c r="F64" t="s">
        <v>409</v>
      </c>
      <c r="G64" t="s">
        <v>409</v>
      </c>
      <c r="H64" t="s">
        <v>416</v>
      </c>
      <c r="I64" t="s">
        <v>418</v>
      </c>
      <c r="J64">
        <v>1080000</v>
      </c>
    </row>
    <row r="65" spans="1:10" x14ac:dyDescent="0.35">
      <c r="A65" t="s">
        <v>425</v>
      </c>
      <c r="B65" t="s">
        <v>407</v>
      </c>
      <c r="C65" s="21">
        <v>46266</v>
      </c>
      <c r="D65" s="21">
        <v>46271</v>
      </c>
      <c r="E65" t="s">
        <v>408</v>
      </c>
      <c r="F65" t="s">
        <v>192</v>
      </c>
      <c r="G65" t="s">
        <v>14</v>
      </c>
      <c r="H65" t="s">
        <v>415</v>
      </c>
      <c r="I65" t="s">
        <v>418</v>
      </c>
      <c r="J65">
        <v>150000</v>
      </c>
    </row>
    <row r="66" spans="1:10" x14ac:dyDescent="0.35">
      <c r="A66" t="s">
        <v>425</v>
      </c>
      <c r="B66" t="s">
        <v>407</v>
      </c>
      <c r="C66" s="21">
        <v>46272</v>
      </c>
      <c r="D66" s="21">
        <v>46278</v>
      </c>
      <c r="E66" t="s">
        <v>408</v>
      </c>
      <c r="F66" t="s">
        <v>192</v>
      </c>
      <c r="G66" t="s">
        <v>14</v>
      </c>
      <c r="H66" t="s">
        <v>415</v>
      </c>
      <c r="I66" t="s">
        <v>418</v>
      </c>
      <c r="J66">
        <v>330000</v>
      </c>
    </row>
    <row r="67" spans="1:10" x14ac:dyDescent="0.35">
      <c r="A67" t="s">
        <v>425</v>
      </c>
      <c r="B67" t="s">
        <v>407</v>
      </c>
      <c r="C67" s="21">
        <v>46266</v>
      </c>
      <c r="D67" s="21">
        <v>46271</v>
      </c>
      <c r="E67" t="s">
        <v>408</v>
      </c>
      <c r="F67" t="s">
        <v>192</v>
      </c>
      <c r="G67" t="s">
        <v>146</v>
      </c>
      <c r="H67" t="s">
        <v>415</v>
      </c>
      <c r="I67" t="s">
        <v>418</v>
      </c>
      <c r="J67">
        <v>160000</v>
      </c>
    </row>
    <row r="68" spans="1:10" x14ac:dyDescent="0.35">
      <c r="A68" t="s">
        <v>425</v>
      </c>
      <c r="B68" t="s">
        <v>407</v>
      </c>
      <c r="C68" s="21">
        <v>46272</v>
      </c>
      <c r="D68" s="21">
        <v>46278</v>
      </c>
      <c r="E68" t="s">
        <v>408</v>
      </c>
      <c r="F68" t="s">
        <v>192</v>
      </c>
      <c r="G68" t="s">
        <v>146</v>
      </c>
      <c r="H68" t="s">
        <v>415</v>
      </c>
      <c r="I68" t="s">
        <v>418</v>
      </c>
      <c r="J68">
        <v>400000</v>
      </c>
    </row>
    <row r="69" spans="1:10" x14ac:dyDescent="0.35">
      <c r="A69" t="s">
        <v>425</v>
      </c>
      <c r="B69" t="s">
        <v>407</v>
      </c>
      <c r="C69" s="21">
        <v>46266</v>
      </c>
      <c r="D69" s="21">
        <v>46271</v>
      </c>
      <c r="E69" t="s">
        <v>408</v>
      </c>
      <c r="F69" t="s">
        <v>192</v>
      </c>
      <c r="G69" t="s">
        <v>339</v>
      </c>
      <c r="H69" t="s">
        <v>415</v>
      </c>
      <c r="I69" t="s">
        <v>418</v>
      </c>
      <c r="J69">
        <v>20000</v>
      </c>
    </row>
    <row r="70" spans="1:10" x14ac:dyDescent="0.35">
      <c r="A70" t="s">
        <v>425</v>
      </c>
      <c r="B70" t="s">
        <v>407</v>
      </c>
      <c r="C70" s="21">
        <v>46272</v>
      </c>
      <c r="D70" s="21">
        <v>46278</v>
      </c>
      <c r="E70" t="s">
        <v>408</v>
      </c>
      <c r="F70" t="s">
        <v>192</v>
      </c>
      <c r="G70" t="s">
        <v>339</v>
      </c>
      <c r="H70" t="s">
        <v>415</v>
      </c>
      <c r="I70" t="s">
        <v>418</v>
      </c>
      <c r="J70">
        <v>50000</v>
      </c>
    </row>
    <row r="71" spans="1:10" x14ac:dyDescent="0.35">
      <c r="A71" t="s">
        <v>425</v>
      </c>
      <c r="B71" t="s">
        <v>407</v>
      </c>
      <c r="C71" s="21">
        <v>46286</v>
      </c>
      <c r="D71" s="21">
        <v>46292</v>
      </c>
      <c r="E71" t="s">
        <v>408</v>
      </c>
      <c r="F71" t="s">
        <v>192</v>
      </c>
      <c r="G71" t="s">
        <v>339</v>
      </c>
      <c r="H71" t="s">
        <v>416</v>
      </c>
      <c r="I71" t="s">
        <v>418</v>
      </c>
      <c r="J71">
        <v>50000</v>
      </c>
    </row>
    <row r="72" spans="1:10" x14ac:dyDescent="0.35">
      <c r="A72" t="s">
        <v>425</v>
      </c>
      <c r="B72" t="s">
        <v>407</v>
      </c>
      <c r="C72" s="21">
        <v>46293</v>
      </c>
      <c r="D72" s="21">
        <v>46295</v>
      </c>
      <c r="E72" t="s">
        <v>408</v>
      </c>
      <c r="F72" t="s">
        <v>192</v>
      </c>
      <c r="G72" t="s">
        <v>339</v>
      </c>
      <c r="H72" t="s">
        <v>416</v>
      </c>
      <c r="I72" t="s">
        <v>418</v>
      </c>
      <c r="J72">
        <v>30000</v>
      </c>
    </row>
    <row r="73" spans="1:10" x14ac:dyDescent="0.35">
      <c r="A73" t="s">
        <v>425</v>
      </c>
      <c r="B73" t="s">
        <v>407</v>
      </c>
      <c r="C73" s="21">
        <v>46266</v>
      </c>
      <c r="D73" s="21">
        <v>46271</v>
      </c>
      <c r="E73" t="s">
        <v>408</v>
      </c>
      <c r="F73" t="s">
        <v>192</v>
      </c>
      <c r="G73" t="s">
        <v>201</v>
      </c>
      <c r="H73" t="s">
        <v>415</v>
      </c>
      <c r="I73" t="s">
        <v>418</v>
      </c>
      <c r="J73">
        <v>70000</v>
      </c>
    </row>
    <row r="74" spans="1:10" x14ac:dyDescent="0.35">
      <c r="A74" t="s">
        <v>425</v>
      </c>
      <c r="B74" t="s">
        <v>407</v>
      </c>
      <c r="C74" s="21">
        <v>46272</v>
      </c>
      <c r="D74" s="21">
        <v>46278</v>
      </c>
      <c r="E74" t="s">
        <v>408</v>
      </c>
      <c r="F74" t="s">
        <v>192</v>
      </c>
      <c r="G74" t="s">
        <v>201</v>
      </c>
      <c r="H74" t="s">
        <v>415</v>
      </c>
      <c r="I74" t="s">
        <v>418</v>
      </c>
      <c r="J74">
        <v>60000</v>
      </c>
    </row>
    <row r="75" spans="1:10" x14ac:dyDescent="0.35">
      <c r="A75" t="s">
        <v>425</v>
      </c>
      <c r="B75" t="s">
        <v>407</v>
      </c>
      <c r="C75" s="21">
        <v>46286</v>
      </c>
      <c r="D75" s="21">
        <v>46292</v>
      </c>
      <c r="E75" t="s">
        <v>408</v>
      </c>
      <c r="F75" t="s">
        <v>192</v>
      </c>
      <c r="G75" t="s">
        <v>201</v>
      </c>
      <c r="H75" t="s">
        <v>416</v>
      </c>
      <c r="I75" t="s">
        <v>418</v>
      </c>
      <c r="J75">
        <v>20000</v>
      </c>
    </row>
    <row r="76" spans="1:10" x14ac:dyDescent="0.35">
      <c r="A76" t="s">
        <v>425</v>
      </c>
      <c r="B76" t="s">
        <v>407</v>
      </c>
      <c r="C76" s="21">
        <v>46293</v>
      </c>
      <c r="D76" s="21">
        <v>46295</v>
      </c>
      <c r="E76" t="s">
        <v>408</v>
      </c>
      <c r="F76" t="s">
        <v>192</v>
      </c>
      <c r="G76" t="s">
        <v>201</v>
      </c>
      <c r="H76" t="s">
        <v>416</v>
      </c>
      <c r="I76" t="s">
        <v>418</v>
      </c>
      <c r="J76">
        <v>60000</v>
      </c>
    </row>
    <row r="77" spans="1:10" x14ac:dyDescent="0.35">
      <c r="A77" t="s">
        <v>425</v>
      </c>
      <c r="B77" t="s">
        <v>407</v>
      </c>
      <c r="C77" s="21">
        <v>46266</v>
      </c>
      <c r="D77" s="21">
        <v>46271</v>
      </c>
      <c r="E77" t="s">
        <v>408</v>
      </c>
      <c r="F77" t="s">
        <v>192</v>
      </c>
      <c r="G77" t="s">
        <v>196</v>
      </c>
      <c r="H77" t="s">
        <v>415</v>
      </c>
      <c r="I77" t="s">
        <v>418</v>
      </c>
      <c r="J77">
        <v>80000</v>
      </c>
    </row>
    <row r="78" spans="1:10" x14ac:dyDescent="0.35">
      <c r="A78" t="s">
        <v>425</v>
      </c>
      <c r="B78" t="s">
        <v>407</v>
      </c>
      <c r="C78" s="21">
        <v>46272</v>
      </c>
      <c r="D78" s="21">
        <v>46278</v>
      </c>
      <c r="E78" t="s">
        <v>408</v>
      </c>
      <c r="F78" t="s">
        <v>192</v>
      </c>
      <c r="G78" t="s">
        <v>196</v>
      </c>
      <c r="H78" t="s">
        <v>415</v>
      </c>
      <c r="I78" t="s">
        <v>418</v>
      </c>
      <c r="J78">
        <v>180000</v>
      </c>
    </row>
    <row r="79" spans="1:10" x14ac:dyDescent="0.35">
      <c r="A79" t="s">
        <v>425</v>
      </c>
      <c r="B79" t="s">
        <v>407</v>
      </c>
      <c r="C79" s="21">
        <v>46266</v>
      </c>
      <c r="D79" s="21">
        <v>46271</v>
      </c>
      <c r="E79" t="s">
        <v>408</v>
      </c>
      <c r="F79" t="s">
        <v>163</v>
      </c>
      <c r="G79" t="s">
        <v>163</v>
      </c>
      <c r="H79" t="s">
        <v>415</v>
      </c>
      <c r="I79" t="s">
        <v>418</v>
      </c>
      <c r="J79">
        <v>20000</v>
      </c>
    </row>
    <row r="80" spans="1:10" x14ac:dyDescent="0.35">
      <c r="A80" t="s">
        <v>425</v>
      </c>
      <c r="B80" t="s">
        <v>407</v>
      </c>
      <c r="C80" s="21">
        <v>46272</v>
      </c>
      <c r="D80" s="21">
        <v>46278</v>
      </c>
      <c r="E80" t="s">
        <v>408</v>
      </c>
      <c r="F80" t="s">
        <v>163</v>
      </c>
      <c r="G80" t="s">
        <v>163</v>
      </c>
      <c r="H80" t="s">
        <v>415</v>
      </c>
      <c r="I80" t="s">
        <v>418</v>
      </c>
      <c r="J80">
        <v>40000</v>
      </c>
    </row>
    <row r="81" spans="1:10" x14ac:dyDescent="0.35">
      <c r="A81" t="s">
        <v>425</v>
      </c>
      <c r="B81" t="s">
        <v>407</v>
      </c>
      <c r="C81" s="21">
        <v>46286</v>
      </c>
      <c r="D81" s="21">
        <v>46292</v>
      </c>
      <c r="E81" t="s">
        <v>408</v>
      </c>
      <c r="F81" t="s">
        <v>163</v>
      </c>
      <c r="G81" t="s">
        <v>163</v>
      </c>
      <c r="H81" t="s">
        <v>416</v>
      </c>
      <c r="I81" t="s">
        <v>418</v>
      </c>
      <c r="J81">
        <v>130000</v>
      </c>
    </row>
    <row r="82" spans="1:10" x14ac:dyDescent="0.35">
      <c r="A82" t="s">
        <v>425</v>
      </c>
      <c r="B82" t="s">
        <v>407</v>
      </c>
      <c r="C82" s="21">
        <v>46293</v>
      </c>
      <c r="D82" s="21">
        <v>46295</v>
      </c>
      <c r="E82" t="s">
        <v>408</v>
      </c>
      <c r="F82" t="s">
        <v>163</v>
      </c>
      <c r="G82" t="s">
        <v>163</v>
      </c>
      <c r="H82" t="s">
        <v>416</v>
      </c>
      <c r="I82" t="s">
        <v>418</v>
      </c>
      <c r="J82">
        <v>270000</v>
      </c>
    </row>
    <row r="83" spans="1:10" x14ac:dyDescent="0.35">
      <c r="A83" t="s">
        <v>425</v>
      </c>
      <c r="B83" t="s">
        <v>407</v>
      </c>
      <c r="C83" s="21">
        <v>46266</v>
      </c>
      <c r="D83" s="21">
        <v>46271</v>
      </c>
      <c r="E83" t="s">
        <v>408</v>
      </c>
      <c r="F83" t="s">
        <v>163</v>
      </c>
      <c r="G83" t="s">
        <v>154</v>
      </c>
      <c r="H83" t="s">
        <v>415</v>
      </c>
      <c r="I83" t="s">
        <v>418</v>
      </c>
      <c r="J83">
        <v>10000</v>
      </c>
    </row>
    <row r="84" spans="1:10" x14ac:dyDescent="0.35">
      <c r="A84" t="s">
        <v>425</v>
      </c>
      <c r="B84" t="s">
        <v>407</v>
      </c>
      <c r="C84" s="21">
        <v>46272</v>
      </c>
      <c r="D84" s="21">
        <v>46278</v>
      </c>
      <c r="E84" t="s">
        <v>408</v>
      </c>
      <c r="F84" t="s">
        <v>163</v>
      </c>
      <c r="G84" t="s">
        <v>154</v>
      </c>
      <c r="H84" t="s">
        <v>415</v>
      </c>
      <c r="I84" t="s">
        <v>418</v>
      </c>
      <c r="J84">
        <v>10000</v>
      </c>
    </row>
    <row r="85" spans="1:10" x14ac:dyDescent="0.35">
      <c r="A85" t="s">
        <v>425</v>
      </c>
      <c r="B85" t="s">
        <v>407</v>
      </c>
      <c r="C85" s="21">
        <v>46286</v>
      </c>
      <c r="D85" s="21">
        <v>46292</v>
      </c>
      <c r="E85" t="s">
        <v>408</v>
      </c>
      <c r="F85" t="s">
        <v>163</v>
      </c>
      <c r="G85" t="s">
        <v>154</v>
      </c>
      <c r="H85" t="s">
        <v>416</v>
      </c>
      <c r="I85" t="s">
        <v>418</v>
      </c>
      <c r="J85">
        <v>50000</v>
      </c>
    </row>
    <row r="86" spans="1:10" x14ac:dyDescent="0.35">
      <c r="A86" t="s">
        <v>425</v>
      </c>
      <c r="B86" t="s">
        <v>407</v>
      </c>
      <c r="C86" s="21">
        <v>46293</v>
      </c>
      <c r="D86" s="21">
        <v>46295</v>
      </c>
      <c r="E86" t="s">
        <v>408</v>
      </c>
      <c r="F86" t="s">
        <v>163</v>
      </c>
      <c r="G86" t="s">
        <v>154</v>
      </c>
      <c r="H86" t="s">
        <v>416</v>
      </c>
      <c r="I86" t="s">
        <v>418</v>
      </c>
      <c r="J86">
        <v>30000</v>
      </c>
    </row>
    <row r="87" spans="1:10" x14ac:dyDescent="0.35">
      <c r="A87" t="s">
        <v>425</v>
      </c>
      <c r="B87" t="s">
        <v>407</v>
      </c>
      <c r="C87" s="21">
        <v>46266</v>
      </c>
      <c r="D87" s="21">
        <v>46271</v>
      </c>
      <c r="E87" t="s">
        <v>408</v>
      </c>
      <c r="F87" t="s">
        <v>205</v>
      </c>
      <c r="G87" t="s">
        <v>157</v>
      </c>
      <c r="H87" t="s">
        <v>415</v>
      </c>
      <c r="I87" t="s">
        <v>418</v>
      </c>
      <c r="J87">
        <v>380000</v>
      </c>
    </row>
    <row r="88" spans="1:10" x14ac:dyDescent="0.35">
      <c r="A88" t="s">
        <v>425</v>
      </c>
      <c r="B88" t="s">
        <v>407</v>
      </c>
      <c r="C88" s="21">
        <v>46272</v>
      </c>
      <c r="D88" s="21">
        <v>46278</v>
      </c>
      <c r="E88" t="s">
        <v>408</v>
      </c>
      <c r="F88" t="s">
        <v>205</v>
      </c>
      <c r="G88" t="s">
        <v>157</v>
      </c>
      <c r="H88" t="s">
        <v>415</v>
      </c>
      <c r="I88" t="s">
        <v>418</v>
      </c>
      <c r="J88">
        <v>670000</v>
      </c>
    </row>
    <row r="89" spans="1:10" x14ac:dyDescent="0.35">
      <c r="A89" t="s">
        <v>425</v>
      </c>
      <c r="B89" t="s">
        <v>407</v>
      </c>
      <c r="C89" s="21">
        <v>46266</v>
      </c>
      <c r="D89" s="21">
        <v>46271</v>
      </c>
      <c r="E89" t="s">
        <v>408</v>
      </c>
      <c r="F89" t="s">
        <v>205</v>
      </c>
      <c r="G89" t="s">
        <v>199</v>
      </c>
      <c r="H89" t="s">
        <v>415</v>
      </c>
      <c r="I89" t="s">
        <v>418</v>
      </c>
      <c r="J89">
        <v>10000</v>
      </c>
    </row>
    <row r="90" spans="1:10" x14ac:dyDescent="0.35">
      <c r="A90" t="s">
        <v>425</v>
      </c>
      <c r="B90" t="s">
        <v>407</v>
      </c>
      <c r="C90" s="21">
        <v>46272</v>
      </c>
      <c r="D90" s="21">
        <v>46278</v>
      </c>
      <c r="E90" t="s">
        <v>408</v>
      </c>
      <c r="F90" t="s">
        <v>205</v>
      </c>
      <c r="G90" t="s">
        <v>199</v>
      </c>
      <c r="H90" t="s">
        <v>415</v>
      </c>
      <c r="I90" t="s">
        <v>418</v>
      </c>
      <c r="J90">
        <v>40000</v>
      </c>
    </row>
    <row r="91" spans="1:10" x14ac:dyDescent="0.35">
      <c r="A91" t="s">
        <v>425</v>
      </c>
      <c r="B91" t="s">
        <v>407</v>
      </c>
      <c r="C91" s="21">
        <v>46293</v>
      </c>
      <c r="D91" s="21">
        <v>46295</v>
      </c>
      <c r="E91" t="s">
        <v>408</v>
      </c>
      <c r="F91" t="s">
        <v>205</v>
      </c>
      <c r="G91" t="s">
        <v>199</v>
      </c>
      <c r="H91" t="s">
        <v>416</v>
      </c>
      <c r="I91" t="s">
        <v>418</v>
      </c>
      <c r="J91">
        <v>100000</v>
      </c>
    </row>
    <row r="92" spans="1:10" x14ac:dyDescent="0.35">
      <c r="A92" t="s">
        <v>425</v>
      </c>
      <c r="B92" t="s">
        <v>407</v>
      </c>
      <c r="C92" s="21">
        <v>46266</v>
      </c>
      <c r="D92" s="21">
        <v>46271</v>
      </c>
      <c r="E92" t="s">
        <v>408</v>
      </c>
      <c r="F92" t="s">
        <v>205</v>
      </c>
      <c r="G92" t="s">
        <v>194</v>
      </c>
      <c r="H92" t="s">
        <v>415</v>
      </c>
      <c r="I92" t="s">
        <v>418</v>
      </c>
      <c r="J92">
        <v>20000</v>
      </c>
    </row>
    <row r="93" spans="1:10" x14ac:dyDescent="0.35">
      <c r="A93" t="s">
        <v>425</v>
      </c>
      <c r="B93" t="s">
        <v>407</v>
      </c>
      <c r="C93" s="21">
        <v>46272</v>
      </c>
      <c r="D93" s="21">
        <v>46278</v>
      </c>
      <c r="E93" t="s">
        <v>408</v>
      </c>
      <c r="F93" t="s">
        <v>205</v>
      </c>
      <c r="G93" t="s">
        <v>194</v>
      </c>
      <c r="H93" t="s">
        <v>415</v>
      </c>
      <c r="I93" t="s">
        <v>418</v>
      </c>
      <c r="J93">
        <v>0</v>
      </c>
    </row>
    <row r="94" spans="1:10" x14ac:dyDescent="0.35">
      <c r="A94" t="s">
        <v>425</v>
      </c>
      <c r="B94" t="s">
        <v>407</v>
      </c>
      <c r="C94" s="21">
        <v>46293</v>
      </c>
      <c r="D94" s="21">
        <v>46295</v>
      </c>
      <c r="E94" t="s">
        <v>408</v>
      </c>
      <c r="F94" t="s">
        <v>205</v>
      </c>
      <c r="G94" t="s">
        <v>194</v>
      </c>
      <c r="H94" t="s">
        <v>416</v>
      </c>
      <c r="I94" t="s">
        <v>418</v>
      </c>
      <c r="J94">
        <v>60000</v>
      </c>
    </row>
    <row r="95" spans="1:10" x14ac:dyDescent="0.35">
      <c r="A95" t="s">
        <v>425</v>
      </c>
      <c r="B95" t="s">
        <v>407</v>
      </c>
      <c r="C95" s="21">
        <v>46266</v>
      </c>
      <c r="D95" s="21">
        <v>46271</v>
      </c>
      <c r="E95" t="s">
        <v>408</v>
      </c>
      <c r="F95" t="s">
        <v>205</v>
      </c>
      <c r="G95" t="s">
        <v>197</v>
      </c>
      <c r="H95" t="s">
        <v>415</v>
      </c>
      <c r="I95" t="s">
        <v>418</v>
      </c>
      <c r="J95">
        <v>0</v>
      </c>
    </row>
    <row r="96" spans="1:10" x14ac:dyDescent="0.35">
      <c r="A96" t="s">
        <v>425</v>
      </c>
      <c r="B96" t="s">
        <v>407</v>
      </c>
      <c r="C96" s="21">
        <v>46293</v>
      </c>
      <c r="D96" s="21">
        <v>46295</v>
      </c>
      <c r="E96" t="s">
        <v>408</v>
      </c>
      <c r="F96" t="s">
        <v>205</v>
      </c>
      <c r="G96" t="s">
        <v>197</v>
      </c>
      <c r="H96" t="s">
        <v>416</v>
      </c>
      <c r="I96" t="s">
        <v>418</v>
      </c>
      <c r="J96">
        <v>70000</v>
      </c>
    </row>
    <row r="97" spans="1:10" x14ac:dyDescent="0.35">
      <c r="A97" t="s">
        <v>425</v>
      </c>
      <c r="B97" t="s">
        <v>407</v>
      </c>
      <c r="C97" s="21">
        <v>46266</v>
      </c>
      <c r="D97" s="21">
        <v>46271</v>
      </c>
      <c r="E97" t="s">
        <v>408</v>
      </c>
      <c r="F97" t="s">
        <v>205</v>
      </c>
      <c r="G97" t="s">
        <v>184</v>
      </c>
      <c r="H97" t="s">
        <v>415</v>
      </c>
      <c r="I97" t="s">
        <v>418</v>
      </c>
      <c r="J97">
        <v>10000</v>
      </c>
    </row>
    <row r="98" spans="1:10" x14ac:dyDescent="0.35">
      <c r="A98" t="s">
        <v>425</v>
      </c>
      <c r="B98" t="s">
        <v>407</v>
      </c>
      <c r="C98" s="21">
        <v>46272</v>
      </c>
      <c r="D98" s="21">
        <v>46278</v>
      </c>
      <c r="E98" t="s">
        <v>408</v>
      </c>
      <c r="F98" t="s">
        <v>205</v>
      </c>
      <c r="G98" t="s">
        <v>184</v>
      </c>
      <c r="H98" t="s">
        <v>415</v>
      </c>
      <c r="I98" t="s">
        <v>418</v>
      </c>
      <c r="J98">
        <v>50000</v>
      </c>
    </row>
    <row r="99" spans="1:10" x14ac:dyDescent="0.35">
      <c r="A99" t="s">
        <v>424</v>
      </c>
      <c r="B99" t="s">
        <v>485</v>
      </c>
      <c r="E99" t="s">
        <v>408</v>
      </c>
      <c r="F99" t="s">
        <v>409</v>
      </c>
      <c r="G99" t="s">
        <v>409</v>
      </c>
      <c r="H99" t="s">
        <v>486</v>
      </c>
      <c r="I99" t="s">
        <v>418</v>
      </c>
      <c r="J99" s="22">
        <v>14423508</v>
      </c>
    </row>
    <row r="100" spans="1:10" x14ac:dyDescent="0.35">
      <c r="A100" t="s">
        <v>424</v>
      </c>
      <c r="B100" t="s">
        <v>485</v>
      </c>
      <c r="E100" t="s">
        <v>408</v>
      </c>
      <c r="F100" t="s">
        <v>192</v>
      </c>
      <c r="G100" t="s">
        <v>419</v>
      </c>
      <c r="H100" t="s">
        <v>486</v>
      </c>
      <c r="I100" t="s">
        <v>418</v>
      </c>
      <c r="J100" s="22">
        <v>7441780</v>
      </c>
    </row>
    <row r="101" spans="1:10" x14ac:dyDescent="0.35">
      <c r="A101" t="s">
        <v>424</v>
      </c>
      <c r="B101" t="s">
        <v>485</v>
      </c>
      <c r="E101" t="s">
        <v>408</v>
      </c>
      <c r="F101" t="s">
        <v>192</v>
      </c>
      <c r="G101" t="s">
        <v>14</v>
      </c>
      <c r="H101" t="s">
        <v>486</v>
      </c>
      <c r="I101" t="s">
        <v>418</v>
      </c>
      <c r="J101" s="22">
        <v>3049205</v>
      </c>
    </row>
    <row r="102" spans="1:10" x14ac:dyDescent="0.35">
      <c r="A102" t="s">
        <v>424</v>
      </c>
      <c r="B102" t="s">
        <v>485</v>
      </c>
      <c r="E102" t="s">
        <v>408</v>
      </c>
      <c r="F102" t="s">
        <v>192</v>
      </c>
      <c r="G102" t="s">
        <v>146</v>
      </c>
      <c r="H102" t="s">
        <v>486</v>
      </c>
      <c r="I102" t="s">
        <v>418</v>
      </c>
      <c r="J102" s="22">
        <v>2032065</v>
      </c>
    </row>
    <row r="103" spans="1:10" x14ac:dyDescent="0.35">
      <c r="A103" t="s">
        <v>424</v>
      </c>
      <c r="B103" t="s">
        <v>485</v>
      </c>
      <c r="E103" t="s">
        <v>408</v>
      </c>
      <c r="F103" t="s">
        <v>192</v>
      </c>
      <c r="G103" t="s">
        <v>339</v>
      </c>
      <c r="H103" t="s">
        <v>486</v>
      </c>
      <c r="I103" t="s">
        <v>418</v>
      </c>
      <c r="J103" s="22">
        <v>392873</v>
      </c>
    </row>
    <row r="104" spans="1:10" x14ac:dyDescent="0.35">
      <c r="A104" t="s">
        <v>424</v>
      </c>
      <c r="B104" t="s">
        <v>485</v>
      </c>
      <c r="E104" t="s">
        <v>408</v>
      </c>
      <c r="F104" t="s">
        <v>192</v>
      </c>
      <c r="G104" t="s">
        <v>201</v>
      </c>
      <c r="H104" t="s">
        <v>486</v>
      </c>
      <c r="I104" t="s">
        <v>418</v>
      </c>
      <c r="J104" s="22">
        <v>358593</v>
      </c>
    </row>
    <row r="105" spans="1:10" x14ac:dyDescent="0.35">
      <c r="A105" t="s">
        <v>424</v>
      </c>
      <c r="B105" t="s">
        <v>485</v>
      </c>
      <c r="E105" t="s">
        <v>408</v>
      </c>
      <c r="F105" t="s">
        <v>192</v>
      </c>
      <c r="G105" t="s">
        <v>196</v>
      </c>
      <c r="H105" t="s">
        <v>486</v>
      </c>
      <c r="I105" t="s">
        <v>418</v>
      </c>
      <c r="J105" s="22">
        <v>1609044</v>
      </c>
    </row>
    <row r="106" spans="1:10" x14ac:dyDescent="0.35">
      <c r="A106" t="s">
        <v>424</v>
      </c>
      <c r="B106" t="s">
        <v>485</v>
      </c>
      <c r="E106" t="s">
        <v>408</v>
      </c>
      <c r="F106" t="s">
        <v>163</v>
      </c>
      <c r="G106" t="s">
        <v>420</v>
      </c>
      <c r="H106" t="s">
        <v>486</v>
      </c>
      <c r="I106" t="s">
        <v>418</v>
      </c>
      <c r="J106" s="22">
        <v>2420093</v>
      </c>
    </row>
    <row r="107" spans="1:10" x14ac:dyDescent="0.35">
      <c r="A107" t="s">
        <v>424</v>
      </c>
      <c r="B107" t="s">
        <v>485</v>
      </c>
      <c r="E107" t="s">
        <v>408</v>
      </c>
      <c r="F107" t="s">
        <v>163</v>
      </c>
      <c r="G107" t="s">
        <v>163</v>
      </c>
      <c r="H107" t="s">
        <v>486</v>
      </c>
      <c r="I107" t="s">
        <v>418</v>
      </c>
      <c r="J107" s="22">
        <v>2046064</v>
      </c>
    </row>
    <row r="108" spans="1:10" x14ac:dyDescent="0.35">
      <c r="A108" t="s">
        <v>424</v>
      </c>
      <c r="B108" t="s">
        <v>485</v>
      </c>
      <c r="E108" t="s">
        <v>408</v>
      </c>
      <c r="F108" t="s">
        <v>163</v>
      </c>
      <c r="G108" t="s">
        <v>154</v>
      </c>
      <c r="H108" t="s">
        <v>486</v>
      </c>
      <c r="I108" t="s">
        <v>418</v>
      </c>
      <c r="J108" s="22">
        <v>374029</v>
      </c>
    </row>
    <row r="109" spans="1:10" x14ac:dyDescent="0.35">
      <c r="A109" t="s">
        <v>424</v>
      </c>
      <c r="B109" t="s">
        <v>485</v>
      </c>
      <c r="E109" t="s">
        <v>408</v>
      </c>
      <c r="F109" t="s">
        <v>205</v>
      </c>
      <c r="G109" t="s">
        <v>421</v>
      </c>
      <c r="H109" t="s">
        <v>486</v>
      </c>
      <c r="I109" t="s">
        <v>418</v>
      </c>
      <c r="J109" s="22">
        <v>4561637</v>
      </c>
    </row>
    <row r="110" spans="1:10" x14ac:dyDescent="0.35">
      <c r="A110" t="s">
        <v>424</v>
      </c>
      <c r="B110" t="s">
        <v>485</v>
      </c>
      <c r="E110" t="s">
        <v>408</v>
      </c>
      <c r="F110" t="s">
        <v>205</v>
      </c>
      <c r="G110" t="s">
        <v>157</v>
      </c>
      <c r="H110" t="s">
        <v>486</v>
      </c>
      <c r="I110" t="s">
        <v>418</v>
      </c>
      <c r="J110" s="22">
        <v>1597034</v>
      </c>
    </row>
    <row r="111" spans="1:10" x14ac:dyDescent="0.35">
      <c r="A111" t="s">
        <v>424</v>
      </c>
      <c r="B111" t="s">
        <v>485</v>
      </c>
      <c r="E111" t="s">
        <v>408</v>
      </c>
      <c r="F111" t="s">
        <v>205</v>
      </c>
      <c r="G111" t="s">
        <v>199</v>
      </c>
      <c r="H111" t="s">
        <v>486</v>
      </c>
      <c r="I111" t="s">
        <v>418</v>
      </c>
      <c r="J111" s="22">
        <v>1517605</v>
      </c>
    </row>
    <row r="112" spans="1:10" x14ac:dyDescent="0.35">
      <c r="A112" t="s">
        <v>424</v>
      </c>
      <c r="B112" t="s">
        <v>485</v>
      </c>
      <c r="E112" t="s">
        <v>408</v>
      </c>
      <c r="F112" t="s">
        <v>205</v>
      </c>
      <c r="G112" t="s">
        <v>194</v>
      </c>
      <c r="H112" t="s">
        <v>486</v>
      </c>
      <c r="I112" t="s">
        <v>418</v>
      </c>
      <c r="J112" s="22">
        <v>488474</v>
      </c>
    </row>
    <row r="113" spans="1:10" x14ac:dyDescent="0.35">
      <c r="A113" t="s">
        <v>424</v>
      </c>
      <c r="B113" t="s">
        <v>485</v>
      </c>
      <c r="E113" t="s">
        <v>408</v>
      </c>
      <c r="F113" t="s">
        <v>205</v>
      </c>
      <c r="G113" t="s">
        <v>197</v>
      </c>
      <c r="H113" t="s">
        <v>486</v>
      </c>
      <c r="I113" t="s">
        <v>418</v>
      </c>
      <c r="J113" s="22">
        <v>452052</v>
      </c>
    </row>
    <row r="114" spans="1:10" x14ac:dyDescent="0.35">
      <c r="A114" t="s">
        <v>424</v>
      </c>
      <c r="B114" t="s">
        <v>485</v>
      </c>
      <c r="E114" t="s">
        <v>408</v>
      </c>
      <c r="F114" t="s">
        <v>205</v>
      </c>
      <c r="G114" t="s">
        <v>184</v>
      </c>
      <c r="H114" t="s">
        <v>486</v>
      </c>
      <c r="I114" t="s">
        <v>418</v>
      </c>
      <c r="J114" s="22">
        <v>434974</v>
      </c>
    </row>
    <row r="115" spans="1:10" x14ac:dyDescent="0.35">
      <c r="A115" t="s">
        <v>424</v>
      </c>
      <c r="B115" t="s">
        <v>485</v>
      </c>
      <c r="E115" t="s">
        <v>408</v>
      </c>
      <c r="F115" t="s">
        <v>205</v>
      </c>
      <c r="G115" t="s">
        <v>487</v>
      </c>
      <c r="H115" t="s">
        <v>486</v>
      </c>
      <c r="I115" t="s">
        <v>418</v>
      </c>
      <c r="J115" s="22">
        <v>71498</v>
      </c>
    </row>
    <row r="116" spans="1:10" x14ac:dyDescent="0.35">
      <c r="A116" t="s">
        <v>424</v>
      </c>
      <c r="B116" t="s">
        <v>489</v>
      </c>
      <c r="E116" t="s">
        <v>408</v>
      </c>
      <c r="F116" t="s">
        <v>409</v>
      </c>
      <c r="G116" t="s">
        <v>409</v>
      </c>
      <c r="H116" t="s">
        <v>486</v>
      </c>
      <c r="I116" t="s">
        <v>418</v>
      </c>
      <c r="J116" s="22">
        <v>17737822</v>
      </c>
    </row>
    <row r="117" spans="1:10" x14ac:dyDescent="0.35">
      <c r="A117" t="s">
        <v>424</v>
      </c>
      <c r="B117" t="s">
        <v>489</v>
      </c>
      <c r="E117" t="s">
        <v>408</v>
      </c>
      <c r="F117" t="s">
        <v>192</v>
      </c>
      <c r="G117" t="s">
        <v>419</v>
      </c>
      <c r="H117" t="s">
        <v>486</v>
      </c>
      <c r="I117" t="s">
        <v>418</v>
      </c>
      <c r="J117" s="22">
        <v>9110752</v>
      </c>
    </row>
    <row r="118" spans="1:10" x14ac:dyDescent="0.35">
      <c r="A118" t="s">
        <v>424</v>
      </c>
      <c r="B118" t="s">
        <v>489</v>
      </c>
      <c r="E118" t="s">
        <v>408</v>
      </c>
      <c r="F118" t="s">
        <v>192</v>
      </c>
      <c r="G118" t="s">
        <v>14</v>
      </c>
      <c r="H118" t="s">
        <v>486</v>
      </c>
      <c r="I118" t="s">
        <v>418</v>
      </c>
      <c r="J118" s="22">
        <v>3949936</v>
      </c>
    </row>
    <row r="119" spans="1:10" x14ac:dyDescent="0.35">
      <c r="A119" t="s">
        <v>424</v>
      </c>
      <c r="B119" t="s">
        <v>489</v>
      </c>
      <c r="E119" t="s">
        <v>408</v>
      </c>
      <c r="F119" t="s">
        <v>192</v>
      </c>
      <c r="G119" t="s">
        <v>146</v>
      </c>
      <c r="H119" t="s">
        <v>486</v>
      </c>
      <c r="I119" t="s">
        <v>418</v>
      </c>
      <c r="J119" s="22">
        <v>2320359</v>
      </c>
    </row>
    <row r="120" spans="1:10" x14ac:dyDescent="0.35">
      <c r="A120" t="s">
        <v>424</v>
      </c>
      <c r="B120" t="s">
        <v>489</v>
      </c>
      <c r="E120" t="s">
        <v>408</v>
      </c>
      <c r="F120" t="s">
        <v>192</v>
      </c>
      <c r="G120" t="s">
        <v>339</v>
      </c>
      <c r="H120" t="s">
        <v>486</v>
      </c>
      <c r="I120" t="s">
        <v>418</v>
      </c>
      <c r="J120" s="22">
        <v>402324</v>
      </c>
    </row>
    <row r="121" spans="1:10" x14ac:dyDescent="0.35">
      <c r="A121" t="s">
        <v>424</v>
      </c>
      <c r="B121" t="s">
        <v>489</v>
      </c>
      <c r="E121" t="s">
        <v>408</v>
      </c>
      <c r="F121" t="s">
        <v>192</v>
      </c>
      <c r="G121" t="s">
        <v>201</v>
      </c>
      <c r="H121" t="s">
        <v>486</v>
      </c>
      <c r="I121" t="s">
        <v>418</v>
      </c>
      <c r="J121" s="22">
        <v>477822</v>
      </c>
    </row>
    <row r="122" spans="1:10" x14ac:dyDescent="0.35">
      <c r="A122" t="s">
        <v>424</v>
      </c>
      <c r="B122" t="s">
        <v>489</v>
      </c>
      <c r="E122" t="s">
        <v>408</v>
      </c>
      <c r="F122" t="s">
        <v>192</v>
      </c>
      <c r="G122" t="s">
        <v>196</v>
      </c>
      <c r="H122" t="s">
        <v>486</v>
      </c>
      <c r="I122" t="s">
        <v>418</v>
      </c>
      <c r="J122" s="22">
        <v>1960311</v>
      </c>
    </row>
    <row r="123" spans="1:10" x14ac:dyDescent="0.35">
      <c r="A123" t="s">
        <v>424</v>
      </c>
      <c r="B123" t="s">
        <v>489</v>
      </c>
      <c r="E123" t="s">
        <v>408</v>
      </c>
      <c r="F123" t="s">
        <v>163</v>
      </c>
      <c r="G123" t="s">
        <v>420</v>
      </c>
      <c r="H123" t="s">
        <v>486</v>
      </c>
      <c r="I123" t="s">
        <v>418</v>
      </c>
      <c r="J123" s="22">
        <v>2585985</v>
      </c>
    </row>
    <row r="124" spans="1:10" x14ac:dyDescent="0.35">
      <c r="A124" t="s">
        <v>424</v>
      </c>
      <c r="B124" t="s">
        <v>489</v>
      </c>
      <c r="E124" t="s">
        <v>408</v>
      </c>
      <c r="F124" t="s">
        <v>163</v>
      </c>
      <c r="G124" t="s">
        <v>163</v>
      </c>
      <c r="H124" t="s">
        <v>486</v>
      </c>
      <c r="I124" t="s">
        <v>418</v>
      </c>
      <c r="J124" s="22">
        <v>2089686</v>
      </c>
    </row>
    <row r="125" spans="1:10" x14ac:dyDescent="0.35">
      <c r="A125" t="s">
        <v>424</v>
      </c>
      <c r="B125" t="s">
        <v>489</v>
      </c>
      <c r="E125" t="s">
        <v>408</v>
      </c>
      <c r="F125" t="s">
        <v>163</v>
      </c>
      <c r="G125" t="s">
        <v>154</v>
      </c>
      <c r="H125" t="s">
        <v>486</v>
      </c>
      <c r="I125" t="s">
        <v>418</v>
      </c>
      <c r="J125" s="22">
        <v>496299</v>
      </c>
    </row>
    <row r="126" spans="1:10" x14ac:dyDescent="0.35">
      <c r="A126" t="s">
        <v>424</v>
      </c>
      <c r="B126" t="s">
        <v>489</v>
      </c>
      <c r="E126" t="s">
        <v>408</v>
      </c>
      <c r="F126" t="s">
        <v>205</v>
      </c>
      <c r="G126" t="s">
        <v>421</v>
      </c>
      <c r="H126" t="s">
        <v>486</v>
      </c>
      <c r="I126" t="s">
        <v>418</v>
      </c>
      <c r="J126" s="22">
        <v>6041085</v>
      </c>
    </row>
    <row r="127" spans="1:10" x14ac:dyDescent="0.35">
      <c r="A127" t="s">
        <v>424</v>
      </c>
      <c r="B127" t="s">
        <v>489</v>
      </c>
      <c r="E127" t="s">
        <v>408</v>
      </c>
      <c r="F127" t="s">
        <v>205</v>
      </c>
      <c r="G127" t="s">
        <v>157</v>
      </c>
      <c r="H127" t="s">
        <v>486</v>
      </c>
      <c r="I127" t="s">
        <v>418</v>
      </c>
      <c r="J127" s="22">
        <v>2891053</v>
      </c>
    </row>
    <row r="128" spans="1:10" x14ac:dyDescent="0.35">
      <c r="A128" t="s">
        <v>424</v>
      </c>
      <c r="B128" t="s">
        <v>489</v>
      </c>
      <c r="E128" t="s">
        <v>408</v>
      </c>
      <c r="F128" t="s">
        <v>205</v>
      </c>
      <c r="G128" t="s">
        <v>199</v>
      </c>
      <c r="H128" t="s">
        <v>486</v>
      </c>
      <c r="I128" t="s">
        <v>418</v>
      </c>
      <c r="J128" s="22">
        <v>1063895</v>
      </c>
    </row>
    <row r="129" spans="1:10" x14ac:dyDescent="0.35">
      <c r="A129" t="s">
        <v>424</v>
      </c>
      <c r="B129" t="s">
        <v>489</v>
      </c>
      <c r="E129" t="s">
        <v>408</v>
      </c>
      <c r="F129" t="s">
        <v>205</v>
      </c>
      <c r="G129" t="s">
        <v>194</v>
      </c>
      <c r="H129" t="s">
        <v>486</v>
      </c>
      <c r="I129" t="s">
        <v>418</v>
      </c>
      <c r="J129" s="22">
        <v>867768</v>
      </c>
    </row>
    <row r="130" spans="1:10" x14ac:dyDescent="0.35">
      <c r="A130" t="s">
        <v>424</v>
      </c>
      <c r="B130" t="s">
        <v>489</v>
      </c>
      <c r="E130" t="s">
        <v>408</v>
      </c>
      <c r="F130" t="s">
        <v>205</v>
      </c>
      <c r="G130" t="s">
        <v>197</v>
      </c>
      <c r="H130" t="s">
        <v>486</v>
      </c>
      <c r="I130" t="s">
        <v>418</v>
      </c>
      <c r="J130" s="22">
        <v>505784</v>
      </c>
    </row>
    <row r="131" spans="1:10" x14ac:dyDescent="0.35">
      <c r="A131" t="s">
        <v>424</v>
      </c>
      <c r="B131" t="s">
        <v>489</v>
      </c>
      <c r="E131" t="s">
        <v>408</v>
      </c>
      <c r="F131" t="s">
        <v>205</v>
      </c>
      <c r="G131" t="s">
        <v>184</v>
      </c>
      <c r="H131" t="s">
        <v>486</v>
      </c>
      <c r="I131" t="s">
        <v>418</v>
      </c>
      <c r="J131" s="22">
        <v>594878</v>
      </c>
    </row>
    <row r="132" spans="1:10" x14ac:dyDescent="0.35">
      <c r="A132" t="s">
        <v>424</v>
      </c>
      <c r="B132" t="s">
        <v>489</v>
      </c>
      <c r="E132" t="s">
        <v>408</v>
      </c>
      <c r="F132" t="s">
        <v>205</v>
      </c>
      <c r="G132" t="s">
        <v>487</v>
      </c>
      <c r="H132" t="s">
        <v>486</v>
      </c>
      <c r="I132" t="s">
        <v>418</v>
      </c>
      <c r="J132" s="22">
        <v>117707</v>
      </c>
    </row>
    <row r="133" spans="1:10" x14ac:dyDescent="0.35">
      <c r="A133" t="s">
        <v>424</v>
      </c>
      <c r="B133" t="s">
        <v>488</v>
      </c>
      <c r="E133" t="s">
        <v>408</v>
      </c>
      <c r="F133" t="s">
        <v>409</v>
      </c>
      <c r="G133" t="s">
        <v>409</v>
      </c>
      <c r="H133" t="s">
        <v>486</v>
      </c>
      <c r="I133" t="s">
        <v>418</v>
      </c>
      <c r="J133" s="22">
        <v>15641829</v>
      </c>
    </row>
    <row r="134" spans="1:10" x14ac:dyDescent="0.35">
      <c r="A134" t="s">
        <v>424</v>
      </c>
      <c r="B134" t="s">
        <v>488</v>
      </c>
      <c r="E134" t="s">
        <v>408</v>
      </c>
      <c r="F134" t="s">
        <v>192</v>
      </c>
      <c r="G134" t="s">
        <v>419</v>
      </c>
      <c r="H134" t="s">
        <v>486</v>
      </c>
      <c r="I134" t="s">
        <v>418</v>
      </c>
      <c r="J134" s="22">
        <v>9117687</v>
      </c>
    </row>
    <row r="135" spans="1:10" x14ac:dyDescent="0.35">
      <c r="A135" t="s">
        <v>424</v>
      </c>
      <c r="B135" t="s">
        <v>488</v>
      </c>
      <c r="E135" t="s">
        <v>408</v>
      </c>
      <c r="F135" t="s">
        <v>192</v>
      </c>
      <c r="G135" t="s">
        <v>14</v>
      </c>
      <c r="H135" t="s">
        <v>486</v>
      </c>
      <c r="I135" t="s">
        <v>418</v>
      </c>
      <c r="J135" s="22">
        <v>3742759</v>
      </c>
    </row>
    <row r="136" spans="1:10" x14ac:dyDescent="0.35">
      <c r="A136" t="s">
        <v>424</v>
      </c>
      <c r="B136" t="s">
        <v>488</v>
      </c>
      <c r="E136" t="s">
        <v>408</v>
      </c>
      <c r="F136" t="s">
        <v>192</v>
      </c>
      <c r="G136" t="s">
        <v>146</v>
      </c>
      <c r="H136" t="s">
        <v>486</v>
      </c>
      <c r="I136" t="s">
        <v>418</v>
      </c>
      <c r="J136" s="22">
        <v>2328287</v>
      </c>
    </row>
    <row r="137" spans="1:10" x14ac:dyDescent="0.35">
      <c r="A137" t="s">
        <v>424</v>
      </c>
      <c r="B137" t="s">
        <v>488</v>
      </c>
      <c r="E137" t="s">
        <v>408</v>
      </c>
      <c r="F137" t="s">
        <v>192</v>
      </c>
      <c r="G137" t="s">
        <v>339</v>
      </c>
      <c r="H137" t="s">
        <v>486</v>
      </c>
      <c r="I137" t="s">
        <v>418</v>
      </c>
      <c r="J137" s="22">
        <v>495375</v>
      </c>
    </row>
    <row r="138" spans="1:10" x14ac:dyDescent="0.35">
      <c r="A138" t="s">
        <v>424</v>
      </c>
      <c r="B138" t="s">
        <v>488</v>
      </c>
      <c r="E138" t="s">
        <v>408</v>
      </c>
      <c r="F138" t="s">
        <v>192</v>
      </c>
      <c r="G138" t="s">
        <v>201</v>
      </c>
      <c r="H138" t="s">
        <v>486</v>
      </c>
      <c r="I138" t="s">
        <v>418</v>
      </c>
      <c r="J138" s="22">
        <v>498869</v>
      </c>
    </row>
    <row r="139" spans="1:10" x14ac:dyDescent="0.35">
      <c r="A139" t="s">
        <v>424</v>
      </c>
      <c r="B139" t="s">
        <v>488</v>
      </c>
      <c r="E139" t="s">
        <v>408</v>
      </c>
      <c r="F139" t="s">
        <v>192</v>
      </c>
      <c r="G139" t="s">
        <v>196</v>
      </c>
      <c r="H139" t="s">
        <v>486</v>
      </c>
      <c r="I139" t="s">
        <v>418</v>
      </c>
      <c r="J139" s="22">
        <v>2052397</v>
      </c>
    </row>
    <row r="140" spans="1:10" x14ac:dyDescent="0.35">
      <c r="A140" t="s">
        <v>424</v>
      </c>
      <c r="B140" t="s">
        <v>488</v>
      </c>
      <c r="E140" t="s">
        <v>408</v>
      </c>
      <c r="F140" t="s">
        <v>163</v>
      </c>
      <c r="G140" t="s">
        <v>420</v>
      </c>
      <c r="H140" t="s">
        <v>486</v>
      </c>
      <c r="I140" t="s">
        <v>418</v>
      </c>
      <c r="J140" s="22">
        <v>1951404</v>
      </c>
    </row>
    <row r="141" spans="1:10" x14ac:dyDescent="0.35">
      <c r="A141" t="s">
        <v>424</v>
      </c>
      <c r="B141" t="s">
        <v>488</v>
      </c>
      <c r="E141" t="s">
        <v>408</v>
      </c>
      <c r="F141" t="s">
        <v>163</v>
      </c>
      <c r="G141" t="s">
        <v>163</v>
      </c>
      <c r="H141" t="s">
        <v>486</v>
      </c>
      <c r="I141" t="s">
        <v>418</v>
      </c>
      <c r="J141" s="22">
        <v>1617140</v>
      </c>
    </row>
    <row r="142" spans="1:10" x14ac:dyDescent="0.35">
      <c r="A142" t="s">
        <v>424</v>
      </c>
      <c r="B142" t="s">
        <v>488</v>
      </c>
      <c r="E142" t="s">
        <v>408</v>
      </c>
      <c r="F142" t="s">
        <v>163</v>
      </c>
      <c r="G142" t="s">
        <v>154</v>
      </c>
      <c r="H142" t="s">
        <v>486</v>
      </c>
      <c r="I142" t="s">
        <v>418</v>
      </c>
      <c r="J142" s="22">
        <v>334264</v>
      </c>
    </row>
    <row r="143" spans="1:10" x14ac:dyDescent="0.35">
      <c r="A143" t="s">
        <v>424</v>
      </c>
      <c r="B143" t="s">
        <v>488</v>
      </c>
      <c r="E143" t="s">
        <v>408</v>
      </c>
      <c r="F143" t="s">
        <v>205</v>
      </c>
      <c r="G143" t="s">
        <v>421</v>
      </c>
      <c r="H143" t="s">
        <v>486</v>
      </c>
      <c r="I143" t="s">
        <v>418</v>
      </c>
      <c r="J143" s="22">
        <v>4572736</v>
      </c>
    </row>
    <row r="144" spans="1:10" x14ac:dyDescent="0.35">
      <c r="A144" t="s">
        <v>424</v>
      </c>
      <c r="B144" t="s">
        <v>488</v>
      </c>
      <c r="E144" t="s">
        <v>408</v>
      </c>
      <c r="F144" t="s">
        <v>205</v>
      </c>
      <c r="G144" t="s">
        <v>157</v>
      </c>
      <c r="H144" t="s">
        <v>486</v>
      </c>
      <c r="I144" t="s">
        <v>418</v>
      </c>
      <c r="J144" s="22">
        <v>1377224</v>
      </c>
    </row>
    <row r="145" spans="1:10" x14ac:dyDescent="0.35">
      <c r="A145" t="s">
        <v>424</v>
      </c>
      <c r="B145" t="s">
        <v>488</v>
      </c>
      <c r="E145" t="s">
        <v>408</v>
      </c>
      <c r="F145" t="s">
        <v>205</v>
      </c>
      <c r="G145" t="s">
        <v>199</v>
      </c>
      <c r="H145" t="s">
        <v>486</v>
      </c>
      <c r="I145" t="s">
        <v>418</v>
      </c>
      <c r="J145" s="22">
        <v>1366639</v>
      </c>
    </row>
    <row r="146" spans="1:10" x14ac:dyDescent="0.35">
      <c r="A146" t="s">
        <v>424</v>
      </c>
      <c r="B146" t="s">
        <v>488</v>
      </c>
      <c r="E146" t="s">
        <v>408</v>
      </c>
      <c r="F146" t="s">
        <v>205</v>
      </c>
      <c r="G146" t="s">
        <v>194</v>
      </c>
      <c r="H146" t="s">
        <v>486</v>
      </c>
      <c r="I146" t="s">
        <v>418</v>
      </c>
      <c r="J146" s="22">
        <v>1046247</v>
      </c>
    </row>
    <row r="147" spans="1:10" x14ac:dyDescent="0.35">
      <c r="A147" t="s">
        <v>424</v>
      </c>
      <c r="B147" t="s">
        <v>488</v>
      </c>
      <c r="E147" t="s">
        <v>408</v>
      </c>
      <c r="F147" t="s">
        <v>205</v>
      </c>
      <c r="G147" t="s">
        <v>197</v>
      </c>
      <c r="H147" t="s">
        <v>486</v>
      </c>
      <c r="I147" t="s">
        <v>418</v>
      </c>
      <c r="J147" s="22">
        <v>146320</v>
      </c>
    </row>
    <row r="148" spans="1:10" x14ac:dyDescent="0.35">
      <c r="A148" t="s">
        <v>424</v>
      </c>
      <c r="B148" t="s">
        <v>488</v>
      </c>
      <c r="E148" t="s">
        <v>408</v>
      </c>
      <c r="F148" t="s">
        <v>205</v>
      </c>
      <c r="G148" t="s">
        <v>184</v>
      </c>
      <c r="H148" t="s">
        <v>486</v>
      </c>
      <c r="I148" t="s">
        <v>418</v>
      </c>
      <c r="J148" s="22">
        <v>575400</v>
      </c>
    </row>
    <row r="149" spans="1:10" x14ac:dyDescent="0.35">
      <c r="A149" t="s">
        <v>424</v>
      </c>
      <c r="B149" t="s">
        <v>488</v>
      </c>
      <c r="E149" t="s">
        <v>408</v>
      </c>
      <c r="F149" t="s">
        <v>205</v>
      </c>
      <c r="G149" t="s">
        <v>487</v>
      </c>
      <c r="H149" t="s">
        <v>486</v>
      </c>
      <c r="I149" t="s">
        <v>418</v>
      </c>
      <c r="J149" s="22">
        <v>60906</v>
      </c>
    </row>
    <row r="150" spans="1:10" x14ac:dyDescent="0.35">
      <c r="A150" t="s">
        <v>424</v>
      </c>
      <c r="B150" t="s">
        <v>485</v>
      </c>
      <c r="E150" t="s">
        <v>408</v>
      </c>
      <c r="F150" t="s">
        <v>409</v>
      </c>
      <c r="G150" t="s">
        <v>409</v>
      </c>
      <c r="H150" t="s">
        <v>403</v>
      </c>
      <c r="I150" t="s">
        <v>418</v>
      </c>
      <c r="J150" s="22">
        <v>12689831.852022532</v>
      </c>
    </row>
    <row r="151" spans="1:10" x14ac:dyDescent="0.35">
      <c r="A151" t="s">
        <v>424</v>
      </c>
      <c r="B151" t="s">
        <v>485</v>
      </c>
      <c r="E151" t="s">
        <v>408</v>
      </c>
      <c r="F151" t="s">
        <v>192</v>
      </c>
      <c r="G151" t="s">
        <v>419</v>
      </c>
      <c r="H151" t="s">
        <v>403</v>
      </c>
      <c r="I151" t="s">
        <v>418</v>
      </c>
      <c r="J151" s="22">
        <v>7293537.4975616196</v>
      </c>
    </row>
    <row r="152" spans="1:10" x14ac:dyDescent="0.35">
      <c r="A152" t="s">
        <v>424</v>
      </c>
      <c r="B152" t="s">
        <v>485</v>
      </c>
      <c r="E152" t="s">
        <v>408</v>
      </c>
      <c r="F152" t="s">
        <v>192</v>
      </c>
      <c r="G152" t="s">
        <v>14</v>
      </c>
      <c r="H152" t="s">
        <v>403</v>
      </c>
      <c r="I152" t="s">
        <v>418</v>
      </c>
      <c r="J152" s="22">
        <v>3049204.6060606092</v>
      </c>
    </row>
    <row r="153" spans="1:10" x14ac:dyDescent="0.35">
      <c r="A153" t="s">
        <v>424</v>
      </c>
      <c r="B153" t="s">
        <v>485</v>
      </c>
      <c r="E153" t="s">
        <v>408</v>
      </c>
      <c r="F153" t="s">
        <v>192</v>
      </c>
      <c r="G153" t="s">
        <v>146</v>
      </c>
      <c r="H153" t="s">
        <v>403</v>
      </c>
      <c r="I153" t="s">
        <v>418</v>
      </c>
      <c r="J153" s="22">
        <v>1779859.3030303034</v>
      </c>
    </row>
    <row r="154" spans="1:10" x14ac:dyDescent="0.35">
      <c r="A154" t="s">
        <v>424</v>
      </c>
      <c r="B154" t="s">
        <v>485</v>
      </c>
      <c r="E154" t="s">
        <v>408</v>
      </c>
      <c r="F154" t="s">
        <v>192</v>
      </c>
      <c r="G154" t="s">
        <v>339</v>
      </c>
      <c r="H154" t="s">
        <v>403</v>
      </c>
      <c r="I154" t="s">
        <v>418</v>
      </c>
      <c r="J154" s="22">
        <v>357812.58787878789</v>
      </c>
    </row>
    <row r="155" spans="1:10" x14ac:dyDescent="0.35">
      <c r="A155" t="s">
        <v>424</v>
      </c>
      <c r="B155" t="s">
        <v>485</v>
      </c>
      <c r="E155" t="s">
        <v>408</v>
      </c>
      <c r="F155" t="s">
        <v>192</v>
      </c>
      <c r="G155" t="s">
        <v>201</v>
      </c>
      <c r="H155" t="s">
        <v>403</v>
      </c>
      <c r="I155" t="s">
        <v>418</v>
      </c>
      <c r="J155" s="22">
        <v>327607.43272727268</v>
      </c>
    </row>
    <row r="156" spans="1:10" x14ac:dyDescent="0.35">
      <c r="A156" t="s">
        <v>424</v>
      </c>
      <c r="B156" t="s">
        <v>485</v>
      </c>
      <c r="E156" t="s">
        <v>408</v>
      </c>
      <c r="F156" t="s">
        <v>192</v>
      </c>
      <c r="G156" t="s">
        <v>196</v>
      </c>
      <c r="H156" t="s">
        <v>403</v>
      </c>
      <c r="I156" t="s">
        <v>418</v>
      </c>
      <c r="J156" s="22">
        <v>1779053.5678646464</v>
      </c>
    </row>
    <row r="157" spans="1:10" x14ac:dyDescent="0.35">
      <c r="A157" t="s">
        <v>424</v>
      </c>
      <c r="B157" t="s">
        <v>485</v>
      </c>
      <c r="E157" t="s">
        <v>408</v>
      </c>
      <c r="F157" t="s">
        <v>163</v>
      </c>
      <c r="G157" t="s">
        <v>420</v>
      </c>
      <c r="H157" t="s">
        <v>403</v>
      </c>
      <c r="I157" t="s">
        <v>418</v>
      </c>
      <c r="J157" s="22">
        <v>2422086.9818181819</v>
      </c>
    </row>
    <row r="158" spans="1:10" x14ac:dyDescent="0.35">
      <c r="A158" t="s">
        <v>424</v>
      </c>
      <c r="B158" t="s">
        <v>485</v>
      </c>
      <c r="E158" t="s">
        <v>408</v>
      </c>
      <c r="F158" t="s">
        <v>163</v>
      </c>
      <c r="G158" t="s">
        <v>163</v>
      </c>
      <c r="H158" t="s">
        <v>403</v>
      </c>
      <c r="I158" t="s">
        <v>418</v>
      </c>
      <c r="J158" s="22">
        <v>2029471.2727272727</v>
      </c>
    </row>
    <row r="159" spans="1:10" x14ac:dyDescent="0.35">
      <c r="A159" t="s">
        <v>424</v>
      </c>
      <c r="B159" t="s">
        <v>485</v>
      </c>
      <c r="E159" t="s">
        <v>408</v>
      </c>
      <c r="F159" t="s">
        <v>163</v>
      </c>
      <c r="G159" t="s">
        <v>154</v>
      </c>
      <c r="H159" t="s">
        <v>403</v>
      </c>
      <c r="I159" t="s">
        <v>418</v>
      </c>
      <c r="J159" s="22">
        <v>392615.70909090905</v>
      </c>
    </row>
    <row r="160" spans="1:10" x14ac:dyDescent="0.35">
      <c r="A160" t="s">
        <v>424</v>
      </c>
      <c r="B160" t="s">
        <v>485</v>
      </c>
      <c r="E160" t="s">
        <v>408</v>
      </c>
      <c r="F160" t="s">
        <v>205</v>
      </c>
      <c r="G160" t="s">
        <v>421</v>
      </c>
      <c r="H160" t="s">
        <v>403</v>
      </c>
      <c r="I160" t="s">
        <v>418</v>
      </c>
      <c r="J160" s="22">
        <v>2974207.3726427313</v>
      </c>
    </row>
    <row r="161" spans="1:10" x14ac:dyDescent="0.35">
      <c r="A161" t="s">
        <v>424</v>
      </c>
      <c r="B161" t="s">
        <v>485</v>
      </c>
      <c r="E161" t="s">
        <v>408</v>
      </c>
      <c r="F161" t="s">
        <v>205</v>
      </c>
      <c r="G161" t="s">
        <v>157</v>
      </c>
      <c r="H161" t="s">
        <v>403</v>
      </c>
      <c r="I161" t="s">
        <v>418</v>
      </c>
      <c r="J161" s="22">
        <v>1156514.226539091</v>
      </c>
    </row>
    <row r="162" spans="1:10" x14ac:dyDescent="0.35">
      <c r="A162" t="s">
        <v>424</v>
      </c>
      <c r="B162" t="s">
        <v>485</v>
      </c>
      <c r="E162" t="s">
        <v>408</v>
      </c>
      <c r="F162" t="s">
        <v>205</v>
      </c>
      <c r="G162" t="s">
        <v>199</v>
      </c>
      <c r="H162" t="s">
        <v>403</v>
      </c>
      <c r="I162" t="s">
        <v>418</v>
      </c>
      <c r="J162" s="22">
        <v>854898.3958837206</v>
      </c>
    </row>
    <row r="163" spans="1:10" x14ac:dyDescent="0.35">
      <c r="A163" t="s">
        <v>424</v>
      </c>
      <c r="B163" t="s">
        <v>485</v>
      </c>
      <c r="E163" t="s">
        <v>408</v>
      </c>
      <c r="F163" t="s">
        <v>205</v>
      </c>
      <c r="G163" t="s">
        <v>194</v>
      </c>
      <c r="H163" t="s">
        <v>403</v>
      </c>
      <c r="I163" t="s">
        <v>418</v>
      </c>
      <c r="J163" s="22">
        <v>395306.72328052588</v>
      </c>
    </row>
    <row r="164" spans="1:10" x14ac:dyDescent="0.35">
      <c r="A164" t="s">
        <v>424</v>
      </c>
      <c r="B164" t="s">
        <v>485</v>
      </c>
      <c r="E164" t="s">
        <v>408</v>
      </c>
      <c r="F164" t="s">
        <v>205</v>
      </c>
      <c r="G164" t="s">
        <v>197</v>
      </c>
      <c r="H164" t="s">
        <v>403</v>
      </c>
      <c r="I164" t="s">
        <v>418</v>
      </c>
      <c r="J164" s="22">
        <v>192515.50612121206</v>
      </c>
    </row>
    <row r="165" spans="1:10" x14ac:dyDescent="0.35">
      <c r="A165" t="s">
        <v>424</v>
      </c>
      <c r="B165" t="s">
        <v>485</v>
      </c>
      <c r="E165" t="s">
        <v>408</v>
      </c>
      <c r="F165" t="s">
        <v>205</v>
      </c>
      <c r="G165" t="s">
        <v>184</v>
      </c>
      <c r="H165" t="s">
        <v>403</v>
      </c>
      <c r="I165" t="s">
        <v>418</v>
      </c>
      <c r="J165" s="22">
        <v>374972.52081818174</v>
      </c>
    </row>
    <row r="166" spans="1:10" x14ac:dyDescent="0.35">
      <c r="A166" t="s">
        <v>424</v>
      </c>
      <c r="B166" t="s">
        <v>485</v>
      </c>
      <c r="E166" t="s">
        <v>408</v>
      </c>
      <c r="F166" t="s">
        <v>205</v>
      </c>
      <c r="G166" t="s">
        <v>487</v>
      </c>
      <c r="H166" t="s">
        <v>403</v>
      </c>
      <c r="I166" t="s">
        <v>418</v>
      </c>
      <c r="J166" s="22">
        <v>0</v>
      </c>
    </row>
    <row r="167" spans="1:10" x14ac:dyDescent="0.35">
      <c r="A167" t="s">
        <v>424</v>
      </c>
      <c r="B167" t="s">
        <v>489</v>
      </c>
      <c r="E167" t="s">
        <v>408</v>
      </c>
      <c r="F167" t="s">
        <v>409</v>
      </c>
      <c r="G167" t="s">
        <v>409</v>
      </c>
      <c r="H167" t="s">
        <v>403</v>
      </c>
      <c r="I167" t="s">
        <v>418</v>
      </c>
      <c r="J167" s="22">
        <v>16006451.35475041</v>
      </c>
    </row>
    <row r="168" spans="1:10" x14ac:dyDescent="0.35">
      <c r="A168" t="s">
        <v>424</v>
      </c>
      <c r="B168" t="s">
        <v>489</v>
      </c>
      <c r="E168" t="s">
        <v>408</v>
      </c>
      <c r="F168" t="s">
        <v>192</v>
      </c>
      <c r="G168" t="s">
        <v>419</v>
      </c>
      <c r="H168" t="s">
        <v>403</v>
      </c>
      <c r="I168" t="s">
        <v>418</v>
      </c>
      <c r="J168" s="22">
        <v>9081741.3674909044</v>
      </c>
    </row>
    <row r="169" spans="1:10" x14ac:dyDescent="0.35">
      <c r="A169" t="s">
        <v>424</v>
      </c>
      <c r="B169" t="s">
        <v>489</v>
      </c>
      <c r="E169" t="s">
        <v>408</v>
      </c>
      <c r="F169" t="s">
        <v>192</v>
      </c>
      <c r="G169" t="s">
        <v>14</v>
      </c>
      <c r="H169" t="s">
        <v>403</v>
      </c>
      <c r="I169" t="s">
        <v>418</v>
      </c>
      <c r="J169" s="22">
        <v>3949936.2272727224</v>
      </c>
    </row>
    <row r="170" spans="1:10" x14ac:dyDescent="0.35">
      <c r="A170" t="s">
        <v>424</v>
      </c>
      <c r="B170" t="s">
        <v>489</v>
      </c>
      <c r="E170" t="s">
        <v>408</v>
      </c>
      <c r="F170" t="s">
        <v>192</v>
      </c>
      <c r="G170" t="s">
        <v>146</v>
      </c>
      <c r="H170" t="s">
        <v>403</v>
      </c>
      <c r="I170" t="s">
        <v>418</v>
      </c>
      <c r="J170" s="22">
        <v>2277327.7636363632</v>
      </c>
    </row>
    <row r="171" spans="1:10" x14ac:dyDescent="0.35">
      <c r="A171" t="s">
        <v>424</v>
      </c>
      <c r="B171" t="s">
        <v>489</v>
      </c>
      <c r="E171" t="s">
        <v>408</v>
      </c>
      <c r="F171" t="s">
        <v>192</v>
      </c>
      <c r="G171" t="s">
        <v>339</v>
      </c>
      <c r="H171" t="s">
        <v>403</v>
      </c>
      <c r="I171" t="s">
        <v>418</v>
      </c>
      <c r="J171" s="22">
        <v>405588.10909090907</v>
      </c>
    </row>
    <row r="172" spans="1:10" x14ac:dyDescent="0.35">
      <c r="A172" t="s">
        <v>424</v>
      </c>
      <c r="B172" t="s">
        <v>489</v>
      </c>
      <c r="E172" t="s">
        <v>408</v>
      </c>
      <c r="F172" t="s">
        <v>192</v>
      </c>
      <c r="G172" t="s">
        <v>201</v>
      </c>
      <c r="H172" t="s">
        <v>403</v>
      </c>
      <c r="I172" t="s">
        <v>418</v>
      </c>
      <c r="J172" s="22">
        <v>670190.43636363652</v>
      </c>
    </row>
    <row r="173" spans="1:10" x14ac:dyDescent="0.35">
      <c r="A173" t="s">
        <v>424</v>
      </c>
      <c r="B173" t="s">
        <v>489</v>
      </c>
      <c r="E173" t="s">
        <v>408</v>
      </c>
      <c r="F173" t="s">
        <v>192</v>
      </c>
      <c r="G173" t="s">
        <v>196</v>
      </c>
      <c r="H173" t="s">
        <v>403</v>
      </c>
      <c r="I173" t="s">
        <v>418</v>
      </c>
      <c r="J173" s="22">
        <v>1778698.8311272729</v>
      </c>
    </row>
    <row r="174" spans="1:10" x14ac:dyDescent="0.35">
      <c r="A174" t="s">
        <v>424</v>
      </c>
      <c r="B174" t="s">
        <v>489</v>
      </c>
      <c r="E174" t="s">
        <v>408</v>
      </c>
      <c r="F174" t="s">
        <v>163</v>
      </c>
      <c r="G174" t="s">
        <v>420</v>
      </c>
      <c r="H174" t="s">
        <v>403</v>
      </c>
      <c r="I174" t="s">
        <v>418</v>
      </c>
      <c r="J174" s="22">
        <v>3129942.7575757573</v>
      </c>
    </row>
    <row r="175" spans="1:10" x14ac:dyDescent="0.35">
      <c r="A175" t="s">
        <v>424</v>
      </c>
      <c r="B175" t="s">
        <v>489</v>
      </c>
      <c r="E175" t="s">
        <v>408</v>
      </c>
      <c r="F175" t="s">
        <v>163</v>
      </c>
      <c r="G175" t="s">
        <v>163</v>
      </c>
      <c r="H175" t="s">
        <v>403</v>
      </c>
      <c r="I175" t="s">
        <v>418</v>
      </c>
      <c r="J175" s="22">
        <v>2638873.333333333</v>
      </c>
    </row>
    <row r="176" spans="1:10" x14ac:dyDescent="0.35">
      <c r="A176" t="s">
        <v>424</v>
      </c>
      <c r="B176" t="s">
        <v>489</v>
      </c>
      <c r="E176" t="s">
        <v>408</v>
      </c>
      <c r="F176" t="s">
        <v>163</v>
      </c>
      <c r="G176" t="s">
        <v>154</v>
      </c>
      <c r="H176" t="s">
        <v>403</v>
      </c>
      <c r="I176" t="s">
        <v>418</v>
      </c>
      <c r="J176" s="22">
        <v>491069.42424242425</v>
      </c>
    </row>
    <row r="177" spans="1:10" x14ac:dyDescent="0.35">
      <c r="A177" t="s">
        <v>424</v>
      </c>
      <c r="B177" t="s">
        <v>489</v>
      </c>
      <c r="E177" t="s">
        <v>408</v>
      </c>
      <c r="F177" t="s">
        <v>205</v>
      </c>
      <c r="G177" t="s">
        <v>421</v>
      </c>
      <c r="H177" t="s">
        <v>403</v>
      </c>
      <c r="I177" t="s">
        <v>418</v>
      </c>
      <c r="J177" s="22">
        <v>3794767.2296837466</v>
      </c>
    </row>
    <row r="178" spans="1:10" x14ac:dyDescent="0.35">
      <c r="A178" t="s">
        <v>424</v>
      </c>
      <c r="B178" t="s">
        <v>489</v>
      </c>
      <c r="E178" t="s">
        <v>408</v>
      </c>
      <c r="F178" t="s">
        <v>205</v>
      </c>
      <c r="G178" t="s">
        <v>157</v>
      </c>
      <c r="H178" t="s">
        <v>403</v>
      </c>
      <c r="I178" t="s">
        <v>418</v>
      </c>
      <c r="J178" s="22">
        <v>1930426.9632606059</v>
      </c>
    </row>
    <row r="179" spans="1:10" x14ac:dyDescent="0.35">
      <c r="A179" t="s">
        <v>424</v>
      </c>
      <c r="B179" t="s">
        <v>489</v>
      </c>
      <c r="E179" t="s">
        <v>408</v>
      </c>
      <c r="F179" t="s">
        <v>205</v>
      </c>
      <c r="G179" t="s">
        <v>199</v>
      </c>
      <c r="H179" t="s">
        <v>403</v>
      </c>
      <c r="I179" t="s">
        <v>418</v>
      </c>
      <c r="J179" s="22">
        <v>443394.24937547103</v>
      </c>
    </row>
    <row r="180" spans="1:10" x14ac:dyDescent="0.35">
      <c r="A180" t="s">
        <v>424</v>
      </c>
      <c r="B180" t="s">
        <v>489</v>
      </c>
      <c r="E180" t="s">
        <v>408</v>
      </c>
      <c r="F180" t="s">
        <v>205</v>
      </c>
      <c r="G180" t="s">
        <v>194</v>
      </c>
      <c r="H180" t="s">
        <v>403</v>
      </c>
      <c r="I180" t="s">
        <v>418</v>
      </c>
      <c r="J180" s="22">
        <v>686214.60238100321</v>
      </c>
    </row>
    <row r="181" spans="1:10" x14ac:dyDescent="0.35">
      <c r="A181" t="s">
        <v>424</v>
      </c>
      <c r="B181" t="s">
        <v>489</v>
      </c>
      <c r="E181" t="s">
        <v>408</v>
      </c>
      <c r="F181" t="s">
        <v>205</v>
      </c>
      <c r="G181" t="s">
        <v>197</v>
      </c>
      <c r="H181" t="s">
        <v>403</v>
      </c>
      <c r="I181" t="s">
        <v>418</v>
      </c>
      <c r="J181" s="22">
        <v>213805.53348484851</v>
      </c>
    </row>
    <row r="182" spans="1:10" x14ac:dyDescent="0.35">
      <c r="A182" t="s">
        <v>424</v>
      </c>
      <c r="B182" t="s">
        <v>489</v>
      </c>
      <c r="E182" t="s">
        <v>408</v>
      </c>
      <c r="F182" t="s">
        <v>205</v>
      </c>
      <c r="G182" t="s">
        <v>184</v>
      </c>
      <c r="H182" t="s">
        <v>403</v>
      </c>
      <c r="I182" t="s">
        <v>418</v>
      </c>
      <c r="J182" s="22">
        <v>520925.88118181803</v>
      </c>
    </row>
    <row r="183" spans="1:10" x14ac:dyDescent="0.35">
      <c r="A183" t="s">
        <v>424</v>
      </c>
      <c r="B183" t="s">
        <v>489</v>
      </c>
      <c r="E183" t="s">
        <v>408</v>
      </c>
      <c r="F183" t="s">
        <v>205</v>
      </c>
      <c r="G183" t="s">
        <v>487</v>
      </c>
      <c r="H183" t="s">
        <v>403</v>
      </c>
      <c r="I183" t="s">
        <v>418</v>
      </c>
      <c r="J183" s="22">
        <v>0</v>
      </c>
    </row>
    <row r="184" spans="1:10" x14ac:dyDescent="0.35">
      <c r="A184" t="s">
        <v>424</v>
      </c>
      <c r="B184" t="s">
        <v>488</v>
      </c>
      <c r="E184" t="s">
        <v>408</v>
      </c>
      <c r="F184" t="s">
        <v>409</v>
      </c>
      <c r="G184" t="s">
        <v>409</v>
      </c>
      <c r="H184" t="s">
        <v>403</v>
      </c>
      <c r="I184" t="s">
        <v>418</v>
      </c>
      <c r="J184" s="22">
        <v>17652752.682389982</v>
      </c>
    </row>
    <row r="185" spans="1:10" x14ac:dyDescent="0.35">
      <c r="A185" t="s">
        <v>424</v>
      </c>
      <c r="B185" t="s">
        <v>488</v>
      </c>
      <c r="E185" t="s">
        <v>408</v>
      </c>
      <c r="F185" t="s">
        <v>192</v>
      </c>
      <c r="G185" t="s">
        <v>419</v>
      </c>
      <c r="H185" t="s">
        <v>403</v>
      </c>
      <c r="I185" t="s">
        <v>418</v>
      </c>
      <c r="J185" s="22">
        <v>8697839.2413636483</v>
      </c>
    </row>
    <row r="186" spans="1:10" x14ac:dyDescent="0.35">
      <c r="A186" t="s">
        <v>424</v>
      </c>
      <c r="B186" t="s">
        <v>488</v>
      </c>
      <c r="E186" t="s">
        <v>408</v>
      </c>
      <c r="F186" t="s">
        <v>192</v>
      </c>
      <c r="G186" t="s">
        <v>14</v>
      </c>
      <c r="H186" t="s">
        <v>403</v>
      </c>
      <c r="I186" t="s">
        <v>418</v>
      </c>
      <c r="J186" s="22">
        <v>3742758.9787878902</v>
      </c>
    </row>
    <row r="187" spans="1:10" x14ac:dyDescent="0.35">
      <c r="A187" t="s">
        <v>424</v>
      </c>
      <c r="B187" t="s">
        <v>488</v>
      </c>
      <c r="E187" t="s">
        <v>408</v>
      </c>
      <c r="F187" t="s">
        <v>192</v>
      </c>
      <c r="G187" t="s">
        <v>146</v>
      </c>
      <c r="H187" t="s">
        <v>403</v>
      </c>
      <c r="I187" t="s">
        <v>418</v>
      </c>
      <c r="J187" s="22">
        <v>2361480.4181818184</v>
      </c>
    </row>
    <row r="188" spans="1:10" x14ac:dyDescent="0.35">
      <c r="A188" t="s">
        <v>424</v>
      </c>
      <c r="B188" t="s">
        <v>488</v>
      </c>
      <c r="E188" t="s">
        <v>408</v>
      </c>
      <c r="F188" t="s">
        <v>192</v>
      </c>
      <c r="G188" t="s">
        <v>339</v>
      </c>
      <c r="H188" t="s">
        <v>403</v>
      </c>
      <c r="I188" t="s">
        <v>418</v>
      </c>
      <c r="J188" s="22">
        <v>706556.01212121209</v>
      </c>
    </row>
    <row r="189" spans="1:10" x14ac:dyDescent="0.35">
      <c r="A189" t="s">
        <v>424</v>
      </c>
      <c r="B189" t="s">
        <v>488</v>
      </c>
      <c r="E189" t="s">
        <v>408</v>
      </c>
      <c r="F189" t="s">
        <v>192</v>
      </c>
      <c r="G189" t="s">
        <v>201</v>
      </c>
      <c r="H189" t="s">
        <v>403</v>
      </c>
      <c r="I189" t="s">
        <v>418</v>
      </c>
      <c r="J189" s="22">
        <v>319351.96060606069</v>
      </c>
    </row>
    <row r="190" spans="1:10" x14ac:dyDescent="0.35">
      <c r="A190" t="s">
        <v>424</v>
      </c>
      <c r="B190" t="s">
        <v>488</v>
      </c>
      <c r="E190" t="s">
        <v>408</v>
      </c>
      <c r="F190" t="s">
        <v>192</v>
      </c>
      <c r="G190" t="s">
        <v>196</v>
      </c>
      <c r="H190" t="s">
        <v>403</v>
      </c>
      <c r="I190" t="s">
        <v>418</v>
      </c>
      <c r="J190" s="22">
        <v>1567691.8716666673</v>
      </c>
    </row>
    <row r="191" spans="1:10" x14ac:dyDescent="0.35">
      <c r="A191" t="s">
        <v>424</v>
      </c>
      <c r="B191" t="s">
        <v>488</v>
      </c>
      <c r="E191" t="s">
        <v>408</v>
      </c>
      <c r="F191" t="s">
        <v>163</v>
      </c>
      <c r="G191" t="s">
        <v>420</v>
      </c>
      <c r="H191" t="s">
        <v>403</v>
      </c>
      <c r="I191" t="s">
        <v>418</v>
      </c>
      <c r="J191" s="22">
        <v>1963034.9757575756</v>
      </c>
    </row>
    <row r="192" spans="1:10" x14ac:dyDescent="0.35">
      <c r="A192" t="s">
        <v>424</v>
      </c>
      <c r="B192" t="s">
        <v>488</v>
      </c>
      <c r="E192" t="s">
        <v>408</v>
      </c>
      <c r="F192" t="s">
        <v>163</v>
      </c>
      <c r="G192" t="s">
        <v>163</v>
      </c>
      <c r="H192" t="s">
        <v>403</v>
      </c>
      <c r="I192" t="s">
        <v>418</v>
      </c>
      <c r="J192" s="22">
        <v>1646225.1515151514</v>
      </c>
    </row>
    <row r="193" spans="1:10" x14ac:dyDescent="0.35">
      <c r="A193" t="s">
        <v>424</v>
      </c>
      <c r="B193" t="s">
        <v>488</v>
      </c>
      <c r="E193" t="s">
        <v>408</v>
      </c>
      <c r="F193" t="s">
        <v>163</v>
      </c>
      <c r="G193" t="s">
        <v>154</v>
      </c>
      <c r="H193" t="s">
        <v>403</v>
      </c>
      <c r="I193" t="s">
        <v>418</v>
      </c>
      <c r="J193" s="22">
        <v>316809.82424242422</v>
      </c>
    </row>
    <row r="194" spans="1:10" x14ac:dyDescent="0.35">
      <c r="A194" t="s">
        <v>424</v>
      </c>
      <c r="B194" t="s">
        <v>488</v>
      </c>
      <c r="E194" t="s">
        <v>408</v>
      </c>
      <c r="F194" t="s">
        <v>205</v>
      </c>
      <c r="G194" t="s">
        <v>421</v>
      </c>
      <c r="H194" t="s">
        <v>403</v>
      </c>
      <c r="I194" t="s">
        <v>418</v>
      </c>
      <c r="J194" s="22">
        <v>6991878.4652687553</v>
      </c>
    </row>
    <row r="195" spans="1:10" x14ac:dyDescent="0.35">
      <c r="A195" t="s">
        <v>424</v>
      </c>
      <c r="B195" t="s">
        <v>488</v>
      </c>
      <c r="E195" t="s">
        <v>408</v>
      </c>
      <c r="F195" t="s">
        <v>205</v>
      </c>
      <c r="G195" t="s">
        <v>157</v>
      </c>
      <c r="H195" t="s">
        <v>403</v>
      </c>
      <c r="I195" t="s">
        <v>418</v>
      </c>
      <c r="J195" s="22">
        <v>2548437.4408824239</v>
      </c>
    </row>
    <row r="196" spans="1:10" x14ac:dyDescent="0.35">
      <c r="A196" t="s">
        <v>424</v>
      </c>
      <c r="B196" t="s">
        <v>488</v>
      </c>
      <c r="E196" t="s">
        <v>408</v>
      </c>
      <c r="F196" t="s">
        <v>205</v>
      </c>
      <c r="G196" t="s">
        <v>199</v>
      </c>
      <c r="H196" t="s">
        <v>403</v>
      </c>
      <c r="I196" t="s">
        <v>418</v>
      </c>
      <c r="J196" s="22">
        <v>2037240.0604746228</v>
      </c>
    </row>
    <row r="197" spans="1:10" x14ac:dyDescent="0.35">
      <c r="A197" t="s">
        <v>424</v>
      </c>
      <c r="B197" t="s">
        <v>488</v>
      </c>
      <c r="E197" t="s">
        <v>408</v>
      </c>
      <c r="F197" t="s">
        <v>205</v>
      </c>
      <c r="G197" t="s">
        <v>194</v>
      </c>
      <c r="H197" t="s">
        <v>403</v>
      </c>
      <c r="I197" t="s">
        <v>418</v>
      </c>
      <c r="J197" s="22">
        <v>1317896.2719117091</v>
      </c>
    </row>
    <row r="198" spans="1:10" x14ac:dyDescent="0.35">
      <c r="A198" t="s">
        <v>424</v>
      </c>
      <c r="B198" t="s">
        <v>488</v>
      </c>
      <c r="E198" t="s">
        <v>408</v>
      </c>
      <c r="F198" t="s">
        <v>205</v>
      </c>
      <c r="G198" t="s">
        <v>197</v>
      </c>
      <c r="H198" t="s">
        <v>403</v>
      </c>
      <c r="I198" t="s">
        <v>418</v>
      </c>
      <c r="J198" s="22">
        <v>308530.55868181819</v>
      </c>
    </row>
    <row r="199" spans="1:10" x14ac:dyDescent="0.35">
      <c r="A199" t="s">
        <v>424</v>
      </c>
      <c r="B199" t="s">
        <v>488</v>
      </c>
      <c r="E199" t="s">
        <v>408</v>
      </c>
      <c r="F199" t="s">
        <v>205</v>
      </c>
      <c r="G199" t="s">
        <v>184</v>
      </c>
      <c r="H199" t="s">
        <v>403</v>
      </c>
      <c r="I199" t="s">
        <v>418</v>
      </c>
      <c r="J199" s="22">
        <v>537072.86713636352</v>
      </c>
    </row>
    <row r="200" spans="1:10" x14ac:dyDescent="0.35">
      <c r="A200" t="s">
        <v>424</v>
      </c>
      <c r="B200" t="s">
        <v>488</v>
      </c>
      <c r="E200" t="s">
        <v>408</v>
      </c>
      <c r="F200" t="s">
        <v>205</v>
      </c>
      <c r="G200" t="s">
        <v>487</v>
      </c>
      <c r="H200" t="s">
        <v>403</v>
      </c>
      <c r="I200" t="s">
        <v>418</v>
      </c>
      <c r="J200" s="22">
        <v>242701.26618181815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Promo Calendar</vt:lpstr>
      <vt:lpstr>GB</vt:lpstr>
      <vt:lpstr>Mapping</vt:lpstr>
      <vt:lpstr>Sales_Plan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NaYoung Yoon</dc:creator>
  <cp:lastModifiedBy>NaYoung Yoon</cp:lastModifiedBy>
  <dcterms:created xsi:type="dcterms:W3CDTF">2026-06-19T13:13:12Z</dcterms:created>
  <dcterms:modified xsi:type="dcterms:W3CDTF">2026-10-18T12:38:28Z</dcterms:modified>
</cp:coreProperties>
</file>